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ttps://collab.energy.gov.ab.ca/sites/ADMP/Phase1/Project/"/>
    </mc:Choice>
  </mc:AlternateContent>
  <workbookProtection workbookAlgorithmName="SHA-512" workbookHashValue="JD2wvj2z6psHhGBQtbxCvcnIj3Ozbafh6My1vUkO+C3MgiRpBnIMKngQ3FmQXPTC9s7ZEEMsIeQyAI3qj4C1wQ==" workbookSaltValue="vjZWAu7YnGnYPzeV7H3jfw==" workbookSpinCount="100000" lockStructure="1"/>
  <bookViews>
    <workbookView xWindow="0" yWindow="0" windowWidth="24480" windowHeight="7950" tabRatio="774"/>
  </bookViews>
  <sheets>
    <sheet name="INSTRUCTIONS" sheetId="7" r:id="rId1"/>
    <sheet name="EXAMPLE" sheetId="8" r:id="rId2"/>
    <sheet name="Monthly" sheetId="3" r:id="rId3"/>
    <sheet name="Monthly-2 (Quarterly ONLY)" sheetId="9" r:id="rId4"/>
    <sheet name="Monthly-3 (Quarterly ONLY)" sheetId="10" r:id="rId5"/>
    <sheet name="Version" sheetId="19" state="hidden" r:id="rId6"/>
    <sheet name="Headers" sheetId="11" state="hidden" r:id="rId7"/>
    <sheet name="Source Headers" sheetId="12" state="hidden" r:id="rId8"/>
    <sheet name="Daily-Reporting-Data" sheetId="13" state="hidden" r:id="rId9"/>
    <sheet name="Monthly-Reporting-Data" sheetId="15" state="hidden" r:id="rId10"/>
    <sheet name="SubstanceSpecification" sheetId="17" state="hidden" r:id="rId11"/>
    <sheet name="Daily-Reporting-Emissions" sheetId="16" state="hidden" r:id="rId12"/>
    <sheet name="Monthly-Reporting-EmissionTotal" sheetId="18" state="hidden" r:id="rId13"/>
    <sheet name="Fields" sheetId="4" state="hidden" r:id="rId14"/>
  </sheets>
  <definedNames>
    <definedName name="Months">Fields!$A$3:$A$14</definedName>
    <definedName name="PARAMETERS">Fields!$E$3:$E$126</definedName>
    <definedName name="_xlnm.Print_Area" localSheetId="1">EXAMPLE!$A$1:$Q$57</definedName>
    <definedName name="_xlnm.Print_Area" localSheetId="0">INSTRUCTIONS!$A$1:$J$74</definedName>
    <definedName name="_xlnm.Print_Area" localSheetId="2">Monthly!$A$1:$Q$2115</definedName>
    <definedName name="_xlnm.Print_Area" localSheetId="3">'Monthly-2 (Quarterly ONLY)'!$A$1:$Q$2115</definedName>
    <definedName name="_xlnm.Print_Area" localSheetId="4">'Monthly-3 (Quarterly ONLY)'!$A$1:$Q$2115</definedName>
    <definedName name="Quarter">Fields!$C$3:$C$6</definedName>
    <definedName name="UNITS">Fields!$G$3:$G$8</definedName>
    <definedName name="Yessy">Fields!$I$3:$I$5</definedName>
  </definedNames>
  <calcPr calcId="162913"/>
</workbook>
</file>

<file path=xl/calcChain.xml><?xml version="1.0" encoding="utf-8"?>
<calcChain xmlns="http://schemas.openxmlformats.org/spreadsheetml/2006/main">
  <c r="G2" i="4" l="1"/>
  <c r="E2" i="4"/>
  <c r="C123" i="12" l="1" a="1"/>
  <c r="C123" i="12" s="1"/>
  <c r="C106" i="12" a="1"/>
  <c r="C106" i="12" s="1"/>
  <c r="C73" i="12" a="1"/>
  <c r="C73" i="12" s="1"/>
  <c r="C56" i="12"/>
  <c r="C23" i="12" a="1"/>
  <c r="C23" i="12" s="1"/>
  <c r="C6" i="12" a="1"/>
  <c r="C6" i="12" s="1"/>
  <c r="N24" i="8" l="1"/>
  <c r="N23" i="8"/>
  <c r="M24" i="8"/>
  <c r="M23" i="8"/>
  <c r="D3350" i="13" l="1" a="1"/>
  <c r="N3379" i="13" s="1"/>
  <c r="D1800" i="13" a="1"/>
  <c r="M1817" i="13" s="1"/>
  <c r="D250" i="13" a="1"/>
  <c r="H265" i="13" s="1"/>
  <c r="K1800" i="13" l="1"/>
  <c r="E1802" i="13"/>
  <c r="J1803" i="13"/>
  <c r="E1805" i="13"/>
  <c r="D1807" i="13"/>
  <c r="D1809" i="13"/>
  <c r="N1810" i="13"/>
  <c r="I1813" i="13"/>
  <c r="H1816" i="13"/>
  <c r="D1801" i="13"/>
  <c r="I1802" i="13"/>
  <c r="N1803" i="13"/>
  <c r="J1805" i="13"/>
  <c r="J1807" i="13"/>
  <c r="I1809" i="13"/>
  <c r="H1811" i="13"/>
  <c r="F1814" i="13"/>
  <c r="E1817" i="13"/>
  <c r="G1804" i="13"/>
  <c r="E1806" i="13"/>
  <c r="D1808" i="13"/>
  <c r="N1809" i="13"/>
  <c r="D1812" i="13"/>
  <c r="N1814" i="13"/>
  <c r="M1830" i="13"/>
  <c r="I1830" i="13"/>
  <c r="E1830" i="13"/>
  <c r="L1829" i="13"/>
  <c r="H1829" i="13"/>
  <c r="D1829" i="13"/>
  <c r="K1828" i="13"/>
  <c r="G1828" i="13"/>
  <c r="N1827" i="13"/>
  <c r="J1827" i="13"/>
  <c r="F1827" i="13"/>
  <c r="M1826" i="13"/>
  <c r="I1826" i="13"/>
  <c r="E1826" i="13"/>
  <c r="L1825" i="13"/>
  <c r="H1825" i="13"/>
  <c r="D1825" i="13"/>
  <c r="K1824" i="13"/>
  <c r="G1824" i="13"/>
  <c r="N1823" i="13"/>
  <c r="J1823" i="13"/>
  <c r="F1823" i="13"/>
  <c r="M1822" i="13"/>
  <c r="I1822" i="13"/>
  <c r="E1822" i="13"/>
  <c r="L1821" i="13"/>
  <c r="H1821" i="13"/>
  <c r="D1821" i="13"/>
  <c r="K1820" i="13"/>
  <c r="G1820" i="13"/>
  <c r="N1819" i="13"/>
  <c r="J1819" i="13"/>
  <c r="L1830" i="13"/>
  <c r="G1830" i="13"/>
  <c r="M1829" i="13"/>
  <c r="G1829" i="13"/>
  <c r="M1828" i="13"/>
  <c r="H1828" i="13"/>
  <c r="M1827" i="13"/>
  <c r="H1827" i="13"/>
  <c r="N1826" i="13"/>
  <c r="H1826" i="13"/>
  <c r="N1825" i="13"/>
  <c r="I1825" i="13"/>
  <c r="N1824" i="13"/>
  <c r="I1824" i="13"/>
  <c r="D1824" i="13"/>
  <c r="I1823" i="13"/>
  <c r="D1823" i="13"/>
  <c r="J1822" i="13"/>
  <c r="D1822" i="13"/>
  <c r="J1821" i="13"/>
  <c r="E1821" i="13"/>
  <c r="J1820" i="13"/>
  <c r="E1820" i="13"/>
  <c r="K1819" i="13"/>
  <c r="F1819" i="13"/>
  <c r="M1818" i="13"/>
  <c r="I1818" i="13"/>
  <c r="E1818" i="13"/>
  <c r="L1817" i="13"/>
  <c r="H1817" i="13"/>
  <c r="D1817" i="13"/>
  <c r="K1816" i="13"/>
  <c r="G1816" i="13"/>
  <c r="N1815" i="13"/>
  <c r="J1815" i="13"/>
  <c r="F1815" i="13"/>
  <c r="M1814" i="13"/>
  <c r="I1814" i="13"/>
  <c r="E1814" i="13"/>
  <c r="L1813" i="13"/>
  <c r="H1813" i="13"/>
  <c r="D1813" i="13"/>
  <c r="K1812" i="13"/>
  <c r="G1812" i="13"/>
  <c r="N1811" i="13"/>
  <c r="K1830" i="13"/>
  <c r="F1830" i="13"/>
  <c r="K1829" i="13"/>
  <c r="F1829" i="13"/>
  <c r="L1828" i="13"/>
  <c r="F1828" i="13"/>
  <c r="L1827" i="13"/>
  <c r="G1827" i="13"/>
  <c r="L1826" i="13"/>
  <c r="G1826" i="13"/>
  <c r="M1825" i="13"/>
  <c r="G1825" i="13"/>
  <c r="M1824" i="13"/>
  <c r="H1824" i="13"/>
  <c r="M1823" i="13"/>
  <c r="H1823" i="13"/>
  <c r="N1822" i="13"/>
  <c r="H1822" i="13"/>
  <c r="N1821" i="13"/>
  <c r="I1821" i="13"/>
  <c r="N1820" i="13"/>
  <c r="I1820" i="13"/>
  <c r="D1820" i="13"/>
  <c r="I1819" i="13"/>
  <c r="E1819" i="13"/>
  <c r="L1818" i="13"/>
  <c r="H1818" i="13"/>
  <c r="D1818" i="13"/>
  <c r="K1817" i="13"/>
  <c r="G1817" i="13"/>
  <c r="N1816" i="13"/>
  <c r="J1816" i="13"/>
  <c r="F1816" i="13"/>
  <c r="M1815" i="13"/>
  <c r="I1815" i="13"/>
  <c r="E1815" i="13"/>
  <c r="L1814" i="13"/>
  <c r="H1814" i="13"/>
  <c r="D1814" i="13"/>
  <c r="K1813" i="13"/>
  <c r="G1813" i="13"/>
  <c r="N1812" i="13"/>
  <c r="J1812" i="13"/>
  <c r="F1812" i="13"/>
  <c r="M1811" i="13"/>
  <c r="I1811" i="13"/>
  <c r="E1811" i="13"/>
  <c r="L1810" i="13"/>
  <c r="H1810" i="13"/>
  <c r="D1810" i="13"/>
  <c r="K1809" i="13"/>
  <c r="G1809" i="13"/>
  <c r="N1808" i="13"/>
  <c r="J1808" i="13"/>
  <c r="F1808" i="13"/>
  <c r="M1807" i="13"/>
  <c r="I1807" i="13"/>
  <c r="E1807" i="13"/>
  <c r="L1806" i="13"/>
  <c r="H1806" i="13"/>
  <c r="D1806" i="13"/>
  <c r="K1805" i="13"/>
  <c r="G1805" i="13"/>
  <c r="N1804" i="13"/>
  <c r="J1830" i="13"/>
  <c r="J1829" i="13"/>
  <c r="J1828" i="13"/>
  <c r="K1827" i="13"/>
  <c r="K1826" i="13"/>
  <c r="K1825" i="13"/>
  <c r="L1824" i="13"/>
  <c r="L1823" i="13"/>
  <c r="L1822" i="13"/>
  <c r="M1821" i="13"/>
  <c r="M1820" i="13"/>
  <c r="M1819" i="13"/>
  <c r="D1819" i="13"/>
  <c r="G1818" i="13"/>
  <c r="J1817" i="13"/>
  <c r="M1816" i="13"/>
  <c r="E1816" i="13"/>
  <c r="H1815" i="13"/>
  <c r="K1814" i="13"/>
  <c r="N1813" i="13"/>
  <c r="F1813" i="13"/>
  <c r="I1812" i="13"/>
  <c r="L1811" i="13"/>
  <c r="G1811" i="13"/>
  <c r="M1810" i="13"/>
  <c r="G1810" i="13"/>
  <c r="M1809" i="13"/>
  <c r="H1809" i="13"/>
  <c r="M1808" i="13"/>
  <c r="H1808" i="13"/>
  <c r="N1807" i="13"/>
  <c r="H1807" i="13"/>
  <c r="N1806" i="13"/>
  <c r="I1806" i="13"/>
  <c r="N1805" i="13"/>
  <c r="I1805" i="13"/>
  <c r="D1805" i="13"/>
  <c r="J1804" i="13"/>
  <c r="F1804" i="13"/>
  <c r="M1803" i="13"/>
  <c r="I1803" i="13"/>
  <c r="E1803" i="13"/>
  <c r="L1802" i="13"/>
  <c r="H1802" i="13"/>
  <c r="D1802" i="13"/>
  <c r="K1801" i="13"/>
  <c r="G1801" i="13"/>
  <c r="N1800" i="13"/>
  <c r="J1800" i="13"/>
  <c r="F1800" i="13"/>
  <c r="H1830" i="13"/>
  <c r="I1829" i="13"/>
  <c r="I1828" i="13"/>
  <c r="I1827" i="13"/>
  <c r="J1826" i="13"/>
  <c r="J1825" i="13"/>
  <c r="J1824" i="13"/>
  <c r="K1823" i="13"/>
  <c r="K1822" i="13"/>
  <c r="K1821" i="13"/>
  <c r="L1820" i="13"/>
  <c r="L1819" i="13"/>
  <c r="N1818" i="13"/>
  <c r="F1818" i="13"/>
  <c r="I1817" i="13"/>
  <c r="L1816" i="13"/>
  <c r="D1816" i="13"/>
  <c r="G1815" i="13"/>
  <c r="J1814" i="13"/>
  <c r="M1813" i="13"/>
  <c r="E1813" i="13"/>
  <c r="H1812" i="13"/>
  <c r="K1811" i="13"/>
  <c r="F1811" i="13"/>
  <c r="K1810" i="13"/>
  <c r="F1810" i="13"/>
  <c r="L1809" i="13"/>
  <c r="F1809" i="13"/>
  <c r="L1808" i="13"/>
  <c r="G1808" i="13"/>
  <c r="L1807" i="13"/>
  <c r="G1807" i="13"/>
  <c r="M1806" i="13"/>
  <c r="G1806" i="13"/>
  <c r="M1805" i="13"/>
  <c r="H1805" i="13"/>
  <c r="M1804" i="13"/>
  <c r="I1804" i="13"/>
  <c r="E1804" i="13"/>
  <c r="L1803" i="13"/>
  <c r="H1803" i="13"/>
  <c r="D1803" i="13"/>
  <c r="K1802" i="13"/>
  <c r="G1802" i="13"/>
  <c r="N1801" i="13"/>
  <c r="J1801" i="13"/>
  <c r="F1801" i="13"/>
  <c r="M1800" i="13"/>
  <c r="I1800" i="13"/>
  <c r="E1800" i="13"/>
  <c r="D1830" i="13"/>
  <c r="E1829" i="13"/>
  <c r="E1828" i="13"/>
  <c r="E1827" i="13"/>
  <c r="F1826" i="13"/>
  <c r="F1825" i="13"/>
  <c r="F1824" i="13"/>
  <c r="G1823" i="13"/>
  <c r="G1822" i="13"/>
  <c r="G1821" i="13"/>
  <c r="H1820" i="13"/>
  <c r="H1819" i="13"/>
  <c r="K1818" i="13"/>
  <c r="N1817" i="13"/>
  <c r="F1817" i="13"/>
  <c r="I1816" i="13"/>
  <c r="L1815" i="13"/>
  <c r="D1815" i="13"/>
  <c r="G1814" i="13"/>
  <c r="J1813" i="13"/>
  <c r="M1812" i="13"/>
  <c r="E1812" i="13"/>
  <c r="J1811" i="13"/>
  <c r="D1811" i="13"/>
  <c r="J1810" i="13"/>
  <c r="E1810" i="13"/>
  <c r="J1809" i="13"/>
  <c r="E1809" i="13"/>
  <c r="K1808" i="13"/>
  <c r="E1808" i="13"/>
  <c r="K1807" i="13"/>
  <c r="F1807" i="13"/>
  <c r="K1806" i="13"/>
  <c r="F1806" i="13"/>
  <c r="L1805" i="13"/>
  <c r="F1805" i="13"/>
  <c r="L1804" i="13"/>
  <c r="H1804" i="13"/>
  <c r="D1804" i="13"/>
  <c r="K1803" i="13"/>
  <c r="G1803" i="13"/>
  <c r="N1802" i="13"/>
  <c r="J1802" i="13"/>
  <c r="F1802" i="13"/>
  <c r="M1801" i="13"/>
  <c r="I1801" i="13"/>
  <c r="E1801" i="13"/>
  <c r="L1800" i="13"/>
  <c r="H1800" i="13"/>
  <c r="D1800" i="13"/>
  <c r="N1830" i="13"/>
  <c r="N1829" i="13"/>
  <c r="N1828" i="13"/>
  <c r="D1828" i="13"/>
  <c r="D1827" i="13"/>
  <c r="D1826" i="13"/>
  <c r="E1825" i="13"/>
  <c r="E1824" i="13"/>
  <c r="E1823" i="13"/>
  <c r="F1822" i="13"/>
  <c r="F1821" i="13"/>
  <c r="F1820" i="13"/>
  <c r="G1819" i="13"/>
  <c r="H1801" i="13"/>
  <c r="M1802" i="13"/>
  <c r="G1800" i="13"/>
  <c r="L1801" i="13"/>
  <c r="F1803" i="13"/>
  <c r="K1804" i="13"/>
  <c r="J1806" i="13"/>
  <c r="I1808" i="13"/>
  <c r="I1810" i="13"/>
  <c r="L1812" i="13"/>
  <c r="K1815" i="13"/>
  <c r="J1818" i="13"/>
  <c r="N3350" i="13"/>
  <c r="G3352" i="13"/>
  <c r="J3353" i="13"/>
  <c r="M3354" i="13"/>
  <c r="E3356" i="13"/>
  <c r="I3357" i="13"/>
  <c r="K3358" i="13"/>
  <c r="D3360" i="13"/>
  <c r="H3361" i="13"/>
  <c r="J3362" i="13"/>
  <c r="N3363" i="13"/>
  <c r="H3365" i="13"/>
  <c r="F3367" i="13"/>
  <c r="F3369" i="13"/>
  <c r="F3371" i="13"/>
  <c r="D3373" i="13"/>
  <c r="D3375" i="13"/>
  <c r="D3377" i="13"/>
  <c r="M3378" i="13"/>
  <c r="M3380" i="13"/>
  <c r="F3351" i="13"/>
  <c r="H3352" i="13"/>
  <c r="D3355" i="13"/>
  <c r="G3356" i="13"/>
  <c r="J3357" i="13"/>
  <c r="N3358" i="13"/>
  <c r="E3360" i="13"/>
  <c r="I3361" i="13"/>
  <c r="M3362" i="13"/>
  <c r="D3364" i="13"/>
  <c r="J3365" i="13"/>
  <c r="J3367" i="13"/>
  <c r="H3369" i="13"/>
  <c r="H3373" i="13"/>
  <c r="F3375" i="13"/>
  <c r="F3377" i="13"/>
  <c r="F3379" i="13"/>
  <c r="G3350" i="13"/>
  <c r="K3351" i="13"/>
  <c r="M3352" i="13"/>
  <c r="F3354" i="13"/>
  <c r="J3355" i="13"/>
  <c r="L3356" i="13"/>
  <c r="E3358" i="13"/>
  <c r="H3359" i="13"/>
  <c r="K3360" i="13"/>
  <c r="N3361" i="13"/>
  <c r="G3363" i="13"/>
  <c r="I3364" i="13"/>
  <c r="G3366" i="13"/>
  <c r="G3368" i="13"/>
  <c r="E3370" i="13"/>
  <c r="E3372" i="13"/>
  <c r="E3374" i="13"/>
  <c r="N3375" i="13"/>
  <c r="N3377" i="13"/>
  <c r="N3380" i="13"/>
  <c r="J3380" i="13"/>
  <c r="F3380" i="13"/>
  <c r="M3379" i="13"/>
  <c r="I3379" i="13"/>
  <c r="E3379" i="13"/>
  <c r="L3378" i="13"/>
  <c r="H3378" i="13"/>
  <c r="D3378" i="13"/>
  <c r="K3377" i="13"/>
  <c r="G3377" i="13"/>
  <c r="N3376" i="13"/>
  <c r="J3376" i="13"/>
  <c r="F3376" i="13"/>
  <c r="M3375" i="13"/>
  <c r="I3375" i="13"/>
  <c r="E3375" i="13"/>
  <c r="L3374" i="13"/>
  <c r="H3374" i="13"/>
  <c r="D3374" i="13"/>
  <c r="K3373" i="13"/>
  <c r="G3373" i="13"/>
  <c r="N3372" i="13"/>
  <c r="J3372" i="13"/>
  <c r="F3372" i="13"/>
  <c r="M3371" i="13"/>
  <c r="I3371" i="13"/>
  <c r="E3371" i="13"/>
  <c r="L3370" i="13"/>
  <c r="H3370" i="13"/>
  <c r="D3370" i="13"/>
  <c r="K3369" i="13"/>
  <c r="G3369" i="13"/>
  <c r="N3368" i="13"/>
  <c r="J3368" i="13"/>
  <c r="F3368" i="13"/>
  <c r="M3367" i="13"/>
  <c r="I3367" i="13"/>
  <c r="E3367" i="13"/>
  <c r="L3366" i="13"/>
  <c r="H3366" i="13"/>
  <c r="D3366" i="13"/>
  <c r="K3365" i="13"/>
  <c r="G3365" i="13"/>
  <c r="N3364" i="13"/>
  <c r="J3364" i="13"/>
  <c r="F3364" i="13"/>
  <c r="M3363" i="13"/>
  <c r="I3363" i="13"/>
  <c r="E3363" i="13"/>
  <c r="L3362" i="13"/>
  <c r="H3362" i="13"/>
  <c r="D3362" i="13"/>
  <c r="K3361" i="13"/>
  <c r="G3361" i="13"/>
  <c r="N3360" i="13"/>
  <c r="J3360" i="13"/>
  <c r="F3360" i="13"/>
  <c r="M3359" i="13"/>
  <c r="I3359" i="13"/>
  <c r="E3359" i="13"/>
  <c r="L3358" i="13"/>
  <c r="H3358" i="13"/>
  <c r="D3358" i="13"/>
  <c r="K3357" i="13"/>
  <c r="G3357" i="13"/>
  <c r="N3356" i="13"/>
  <c r="J3356" i="13"/>
  <c r="F3356" i="13"/>
  <c r="M3355" i="13"/>
  <c r="I3355" i="13"/>
  <c r="E3355" i="13"/>
  <c r="L3354" i="13"/>
  <c r="H3354" i="13"/>
  <c r="D3354" i="13"/>
  <c r="K3353" i="13"/>
  <c r="G3353" i="13"/>
  <c r="N3352" i="13"/>
  <c r="J3352" i="13"/>
  <c r="F3352" i="13"/>
  <c r="M3351" i="13"/>
  <c r="I3351" i="13"/>
  <c r="E3351" i="13"/>
  <c r="L3350" i="13"/>
  <c r="H3350" i="13"/>
  <c r="L3380" i="13"/>
  <c r="H3380" i="13"/>
  <c r="D3380" i="13"/>
  <c r="K3379" i="13"/>
  <c r="G3379" i="13"/>
  <c r="N3378" i="13"/>
  <c r="J3378" i="13"/>
  <c r="F3378" i="13"/>
  <c r="M3377" i="13"/>
  <c r="I3377" i="13"/>
  <c r="E3377" i="13"/>
  <c r="L3376" i="13"/>
  <c r="H3376" i="13"/>
  <c r="D3376" i="13"/>
  <c r="K3375" i="13"/>
  <c r="G3375" i="13"/>
  <c r="N3374" i="13"/>
  <c r="J3374" i="13"/>
  <c r="F3374" i="13"/>
  <c r="M3373" i="13"/>
  <c r="I3373" i="13"/>
  <c r="E3373" i="13"/>
  <c r="L3372" i="13"/>
  <c r="H3372" i="13"/>
  <c r="D3372" i="13"/>
  <c r="K3371" i="13"/>
  <c r="G3371" i="13"/>
  <c r="N3370" i="13"/>
  <c r="J3370" i="13"/>
  <c r="F3370" i="13"/>
  <c r="M3369" i="13"/>
  <c r="I3369" i="13"/>
  <c r="E3369" i="13"/>
  <c r="L3368" i="13"/>
  <c r="H3368" i="13"/>
  <c r="D3368" i="13"/>
  <c r="K3367" i="13"/>
  <c r="G3367" i="13"/>
  <c r="N3366" i="13"/>
  <c r="J3366" i="13"/>
  <c r="F3366" i="13"/>
  <c r="M3365" i="13"/>
  <c r="I3365" i="13"/>
  <c r="E3365" i="13"/>
  <c r="I3380" i="13"/>
  <c r="L3379" i="13"/>
  <c r="D3379" i="13"/>
  <c r="G3378" i="13"/>
  <c r="J3377" i="13"/>
  <c r="M3376" i="13"/>
  <c r="E3376" i="13"/>
  <c r="H3375" i="13"/>
  <c r="K3374" i="13"/>
  <c r="N3373" i="13"/>
  <c r="F3373" i="13"/>
  <c r="I3372" i="13"/>
  <c r="L3371" i="13"/>
  <c r="D3371" i="13"/>
  <c r="G3370" i="13"/>
  <c r="J3369" i="13"/>
  <c r="M3368" i="13"/>
  <c r="E3368" i="13"/>
  <c r="H3367" i="13"/>
  <c r="K3366" i="13"/>
  <c r="N3365" i="13"/>
  <c r="F3365" i="13"/>
  <c r="K3364" i="13"/>
  <c r="E3364" i="13"/>
  <c r="K3363" i="13"/>
  <c r="F3363" i="13"/>
  <c r="K3362" i="13"/>
  <c r="F3362" i="13"/>
  <c r="L3361" i="13"/>
  <c r="F3361" i="13"/>
  <c r="L3360" i="13"/>
  <c r="G3360" i="13"/>
  <c r="L3359" i="13"/>
  <c r="G3359" i="13"/>
  <c r="M3358" i="13"/>
  <c r="G3358" i="13"/>
  <c r="M3357" i="13"/>
  <c r="H3357" i="13"/>
  <c r="M3356" i="13"/>
  <c r="H3356" i="13"/>
  <c r="N3355" i="13"/>
  <c r="H3355" i="13"/>
  <c r="N3354" i="13"/>
  <c r="I3354" i="13"/>
  <c r="N3353" i="13"/>
  <c r="I3353" i="13"/>
  <c r="D3353" i="13"/>
  <c r="I3352" i="13"/>
  <c r="D3352" i="13"/>
  <c r="J3351" i="13"/>
  <c r="D3351" i="13"/>
  <c r="J3350" i="13"/>
  <c r="E3350" i="13"/>
  <c r="K3380" i="13"/>
  <c r="J3379" i="13"/>
  <c r="K3378" i="13"/>
  <c r="L3377" i="13"/>
  <c r="K3376" i="13"/>
  <c r="L3375" i="13"/>
  <c r="M3374" i="13"/>
  <c r="L3373" i="13"/>
  <c r="M3372" i="13"/>
  <c r="N3371" i="13"/>
  <c r="M3370" i="13"/>
  <c r="N3369" i="13"/>
  <c r="D3369" i="13"/>
  <c r="N3367" i="13"/>
  <c r="D3367" i="13"/>
  <c r="E3366" i="13"/>
  <c r="D3365" i="13"/>
  <c r="H3364" i="13"/>
  <c r="L3363" i="13"/>
  <c r="D3363" i="13"/>
  <c r="I3362" i="13"/>
  <c r="M3361" i="13"/>
  <c r="E3361" i="13"/>
  <c r="I3360" i="13"/>
  <c r="N3359" i="13"/>
  <c r="F3359" i="13"/>
  <c r="J3358" i="13"/>
  <c r="N3357" i="13"/>
  <c r="F3357" i="13"/>
  <c r="K3356" i="13"/>
  <c r="D3356" i="13"/>
  <c r="G3355" i="13"/>
  <c r="K3354" i="13"/>
  <c r="E3354" i="13"/>
  <c r="H3353" i="13"/>
  <c r="L3352" i="13"/>
  <c r="E3352" i="13"/>
  <c r="H3351" i="13"/>
  <c r="M3350" i="13"/>
  <c r="F3350" i="13"/>
  <c r="G3380" i="13"/>
  <c r="H3379" i="13"/>
  <c r="I3378" i="13"/>
  <c r="H3377" i="13"/>
  <c r="I3376" i="13"/>
  <c r="J3375" i="13"/>
  <c r="I3374" i="13"/>
  <c r="J3373" i="13"/>
  <c r="K3372" i="13"/>
  <c r="J3371" i="13"/>
  <c r="K3370" i="13"/>
  <c r="L3369" i="13"/>
  <c r="K3368" i="13"/>
  <c r="L3367" i="13"/>
  <c r="M3366" i="13"/>
  <c r="L3365" i="13"/>
  <c r="M3364" i="13"/>
  <c r="G3364" i="13"/>
  <c r="J3363" i="13"/>
  <c r="N3362" i="13"/>
  <c r="G3362" i="13"/>
  <c r="J3361" i="13"/>
  <c r="D3361" i="13"/>
  <c r="H3360" i="13"/>
  <c r="K3359" i="13"/>
  <c r="D3359" i="13"/>
  <c r="I3358" i="13"/>
  <c r="L3357" i="13"/>
  <c r="E3357" i="13"/>
  <c r="I3356" i="13"/>
  <c r="L3355" i="13"/>
  <c r="F3355" i="13"/>
  <c r="J3354" i="13"/>
  <c r="M3353" i="13"/>
  <c r="F3353" i="13"/>
  <c r="K3352" i="13"/>
  <c r="N3351" i="13"/>
  <c r="G3351" i="13"/>
  <c r="K3350" i="13"/>
  <c r="D3350" i="13"/>
  <c r="L3353" i="13"/>
  <c r="H3371" i="13"/>
  <c r="I3350" i="13"/>
  <c r="L3351" i="13"/>
  <c r="E3353" i="13"/>
  <c r="G3354" i="13"/>
  <c r="K3355" i="13"/>
  <c r="D3357" i="13"/>
  <c r="F3358" i="13"/>
  <c r="J3359" i="13"/>
  <c r="M3360" i="13"/>
  <c r="E3362" i="13"/>
  <c r="H3363" i="13"/>
  <c r="L3364" i="13"/>
  <c r="I3366" i="13"/>
  <c r="I3368" i="13"/>
  <c r="I3370" i="13"/>
  <c r="G3372" i="13"/>
  <c r="G3374" i="13"/>
  <c r="G3376" i="13"/>
  <c r="E3378" i="13"/>
  <c r="E3380" i="13"/>
  <c r="I250" i="13"/>
  <c r="H253" i="13"/>
  <c r="G256" i="13"/>
  <c r="F259" i="13"/>
  <c r="K260" i="13"/>
  <c r="J263" i="13"/>
  <c r="I266" i="13"/>
  <c r="H269" i="13"/>
  <c r="F275" i="13"/>
  <c r="L253" i="13"/>
  <c r="N280" i="13"/>
  <c r="J280" i="13"/>
  <c r="F280" i="13"/>
  <c r="M279" i="13"/>
  <c r="I279" i="13"/>
  <c r="E279" i="13"/>
  <c r="L278" i="13"/>
  <c r="H278" i="13"/>
  <c r="D278" i="13"/>
  <c r="K277" i="13"/>
  <c r="G277" i="13"/>
  <c r="N276" i="13"/>
  <c r="J276" i="13"/>
  <c r="F276" i="13"/>
  <c r="M275" i="13"/>
  <c r="I275" i="13"/>
  <c r="E275" i="13"/>
  <c r="L274" i="13"/>
  <c r="H274" i="13"/>
  <c r="D274" i="13"/>
  <c r="K273" i="13"/>
  <c r="G273" i="13"/>
  <c r="N272" i="13"/>
  <c r="J272" i="13"/>
  <c r="F272" i="13"/>
  <c r="M271" i="13"/>
  <c r="I271" i="13"/>
  <c r="E271" i="13"/>
  <c r="L270" i="13"/>
  <c r="H270" i="13"/>
  <c r="D270" i="13"/>
  <c r="K269" i="13"/>
  <c r="G269" i="13"/>
  <c r="N268" i="13"/>
  <c r="J268" i="13"/>
  <c r="F268" i="13"/>
  <c r="M267" i="13"/>
  <c r="I267" i="13"/>
  <c r="E267" i="13"/>
  <c r="L266" i="13"/>
  <c r="H266" i="13"/>
  <c r="D266" i="13"/>
  <c r="K265" i="13"/>
  <c r="G265" i="13"/>
  <c r="N264" i="13"/>
  <c r="J264" i="13"/>
  <c r="F264" i="13"/>
  <c r="M263" i="13"/>
  <c r="I263" i="13"/>
  <c r="E263" i="13"/>
  <c r="L262" i="13"/>
  <c r="H262" i="13"/>
  <c r="D262" i="13"/>
  <c r="K261" i="13"/>
  <c r="G261" i="13"/>
  <c r="N260" i="13"/>
  <c r="J260" i="13"/>
  <c r="F260" i="13"/>
  <c r="M259" i="13"/>
  <c r="I259" i="13"/>
  <c r="E259" i="13"/>
  <c r="L258" i="13"/>
  <c r="H258" i="13"/>
  <c r="D258" i="13"/>
  <c r="K257" i="13"/>
  <c r="G257" i="13"/>
  <c r="N256" i="13"/>
  <c r="J256" i="13"/>
  <c r="F256" i="13"/>
  <c r="M255" i="13"/>
  <c r="I255" i="13"/>
  <c r="E255" i="13"/>
  <c r="L254" i="13"/>
  <c r="H254" i="13"/>
  <c r="D254" i="13"/>
  <c r="K253" i="13"/>
  <c r="G253" i="13"/>
  <c r="N252" i="13"/>
  <c r="J252" i="13"/>
  <c r="F252" i="13"/>
  <c r="M251" i="13"/>
  <c r="I251" i="13"/>
  <c r="E251" i="13"/>
  <c r="L250" i="13"/>
  <c r="H250" i="13"/>
  <c r="M280" i="13"/>
  <c r="I280" i="13"/>
  <c r="E280" i="13"/>
  <c r="L279" i="13"/>
  <c r="H279" i="13"/>
  <c r="D279" i="13"/>
  <c r="K278" i="13"/>
  <c r="G278" i="13"/>
  <c r="N277" i="13"/>
  <c r="J277" i="13"/>
  <c r="F277" i="13"/>
  <c r="M276" i="13"/>
  <c r="I276" i="13"/>
  <c r="E276" i="13"/>
  <c r="L275" i="13"/>
  <c r="H275" i="13"/>
  <c r="D275" i="13"/>
  <c r="K274" i="13"/>
  <c r="G274" i="13"/>
  <c r="N273" i="13"/>
  <c r="J273" i="13"/>
  <c r="F273" i="13"/>
  <c r="M272" i="13"/>
  <c r="I272" i="13"/>
  <c r="E272" i="13"/>
  <c r="L271" i="13"/>
  <c r="H271" i="13"/>
  <c r="D271" i="13"/>
  <c r="K270" i="13"/>
  <c r="G270" i="13"/>
  <c r="N269" i="13"/>
  <c r="J269" i="13"/>
  <c r="F269" i="13"/>
  <c r="M268" i="13"/>
  <c r="I268" i="13"/>
  <c r="E268" i="13"/>
  <c r="L267" i="13"/>
  <c r="H267" i="13"/>
  <c r="D267" i="13"/>
  <c r="K266" i="13"/>
  <c r="G266" i="13"/>
  <c r="N265" i="13"/>
  <c r="J265" i="13"/>
  <c r="F265" i="13"/>
  <c r="M264" i="13"/>
  <c r="I264" i="13"/>
  <c r="E264" i="13"/>
  <c r="L263" i="13"/>
  <c r="H263" i="13"/>
  <c r="D263" i="13"/>
  <c r="K262" i="13"/>
  <c r="G262" i="13"/>
  <c r="N261" i="13"/>
  <c r="J261" i="13"/>
  <c r="F261" i="13"/>
  <c r="M260" i="13"/>
  <c r="I260" i="13"/>
  <c r="E260" i="13"/>
  <c r="L259" i="13"/>
  <c r="H259" i="13"/>
  <c r="D259" i="13"/>
  <c r="K258" i="13"/>
  <c r="G258" i="13"/>
  <c r="N257" i="13"/>
  <c r="J257" i="13"/>
  <c r="F257" i="13"/>
  <c r="M256" i="13"/>
  <c r="I256" i="13"/>
  <c r="E256" i="13"/>
  <c r="L255" i="13"/>
  <c r="H255" i="13"/>
  <c r="D255" i="13"/>
  <c r="K254" i="13"/>
  <c r="G254" i="13"/>
  <c r="N253" i="13"/>
  <c r="J253" i="13"/>
  <c r="F253" i="13"/>
  <c r="M252" i="13"/>
  <c r="I252" i="13"/>
  <c r="E252" i="13"/>
  <c r="L251" i="13"/>
  <c r="H251" i="13"/>
  <c r="D251" i="13"/>
  <c r="K250" i="13"/>
  <c r="G250" i="13"/>
  <c r="L280" i="13"/>
  <c r="H280" i="13"/>
  <c r="D280" i="13"/>
  <c r="K279" i="13"/>
  <c r="G279" i="13"/>
  <c r="N278" i="13"/>
  <c r="J278" i="13"/>
  <c r="F278" i="13"/>
  <c r="M277" i="13"/>
  <c r="I277" i="13"/>
  <c r="E277" i="13"/>
  <c r="L276" i="13"/>
  <c r="H276" i="13"/>
  <c r="D276" i="13"/>
  <c r="K275" i="13"/>
  <c r="G275" i="13"/>
  <c r="N274" i="13"/>
  <c r="J274" i="13"/>
  <c r="F274" i="13"/>
  <c r="M273" i="13"/>
  <c r="I273" i="13"/>
  <c r="E273" i="13"/>
  <c r="L272" i="13"/>
  <c r="H272" i="13"/>
  <c r="D272" i="13"/>
  <c r="K271" i="13"/>
  <c r="G271" i="13"/>
  <c r="N270" i="13"/>
  <c r="J270" i="13"/>
  <c r="F270" i="13"/>
  <c r="M269" i="13"/>
  <c r="I269" i="13"/>
  <c r="E269" i="13"/>
  <c r="L268" i="13"/>
  <c r="H268" i="13"/>
  <c r="D268" i="13"/>
  <c r="K267" i="13"/>
  <c r="G267" i="13"/>
  <c r="N266" i="13"/>
  <c r="J266" i="13"/>
  <c r="F266" i="13"/>
  <c r="M265" i="13"/>
  <c r="I265" i="13"/>
  <c r="E265" i="13"/>
  <c r="L264" i="13"/>
  <c r="H264" i="13"/>
  <c r="D264" i="13"/>
  <c r="K263" i="13"/>
  <c r="G263" i="13"/>
  <c r="N262" i="13"/>
  <c r="J262" i="13"/>
  <c r="F262" i="13"/>
  <c r="M261" i="13"/>
  <c r="I261" i="13"/>
  <c r="E261" i="13"/>
  <c r="L260" i="13"/>
  <c r="H260" i="13"/>
  <c r="D260" i="13"/>
  <c r="K259" i="13"/>
  <c r="G259" i="13"/>
  <c r="N258" i="13"/>
  <c r="J258" i="13"/>
  <c r="F258" i="13"/>
  <c r="M257" i="13"/>
  <c r="I257" i="13"/>
  <c r="E257" i="13"/>
  <c r="L256" i="13"/>
  <c r="H256" i="13"/>
  <c r="D256" i="13"/>
  <c r="K255" i="13"/>
  <c r="G255" i="13"/>
  <c r="N254" i="13"/>
  <c r="J254" i="13"/>
  <c r="F254" i="13"/>
  <c r="M253" i="13"/>
  <c r="I253" i="13"/>
  <c r="E253" i="13"/>
  <c r="L252" i="13"/>
  <c r="H252" i="13"/>
  <c r="D252" i="13"/>
  <c r="K251" i="13"/>
  <c r="G251" i="13"/>
  <c r="N250" i="13"/>
  <c r="J250" i="13"/>
  <c r="F250" i="13"/>
  <c r="G252" i="13"/>
  <c r="K256" i="13"/>
  <c r="J259" i="13"/>
  <c r="I262" i="13"/>
  <c r="M266" i="13"/>
  <c r="F271" i="13"/>
  <c r="E274" i="13"/>
  <c r="N279" i="13"/>
  <c r="D250" i="13"/>
  <c r="F251" i="13"/>
  <c r="K252" i="13"/>
  <c r="E254" i="13"/>
  <c r="J255" i="13"/>
  <c r="D257" i="13"/>
  <c r="I258" i="13"/>
  <c r="N259" i="13"/>
  <c r="H261" i="13"/>
  <c r="M262" i="13"/>
  <c r="G264" i="13"/>
  <c r="L265" i="13"/>
  <c r="F267" i="13"/>
  <c r="K268" i="13"/>
  <c r="E270" i="13"/>
  <c r="J271" i="13"/>
  <c r="D273" i="13"/>
  <c r="I274" i="13"/>
  <c r="N275" i="13"/>
  <c r="H277" i="13"/>
  <c r="M278" i="13"/>
  <c r="G280" i="13"/>
  <c r="N251" i="13"/>
  <c r="M254" i="13"/>
  <c r="L257" i="13"/>
  <c r="E262" i="13"/>
  <c r="D265" i="13"/>
  <c r="N267" i="13"/>
  <c r="M270" i="13"/>
  <c r="G272" i="13"/>
  <c r="L273" i="13"/>
  <c r="K276" i="13"/>
  <c r="E278" i="13"/>
  <c r="J279" i="13"/>
  <c r="M250" i="13"/>
  <c r="F255" i="13"/>
  <c r="E258" i="13"/>
  <c r="D261" i="13"/>
  <c r="N263" i="13"/>
  <c r="G268" i="13"/>
  <c r="L269" i="13"/>
  <c r="K272" i="13"/>
  <c r="J275" i="13"/>
  <c r="D277" i="13"/>
  <c r="I278" i="13"/>
  <c r="E250" i="13"/>
  <c r="J251" i="13"/>
  <c r="D253" i="13"/>
  <c r="I254" i="13"/>
  <c r="N255" i="13"/>
  <c r="H257" i="13"/>
  <c r="M258" i="13"/>
  <c r="G260" i="13"/>
  <c r="L261" i="13"/>
  <c r="F263" i="13"/>
  <c r="K264" i="13"/>
  <c r="E266" i="13"/>
  <c r="J267" i="13"/>
  <c r="D269" i="13"/>
  <c r="I270" i="13"/>
  <c r="N271" i="13"/>
  <c r="H273" i="13"/>
  <c r="M274" i="13"/>
  <c r="G276" i="13"/>
  <c r="L277" i="13"/>
  <c r="F279" i="13"/>
  <c r="K280" i="13"/>
  <c r="E149" i="12"/>
  <c r="D402" i="17" l="1" a="1"/>
  <c r="D402" i="17" s="1"/>
  <c r="E103" i="15"/>
  <c r="E53" i="15"/>
  <c r="E3" i="15"/>
  <c r="D403" i="17" l="1"/>
  <c r="D404" i="17"/>
  <c r="E405" i="17"/>
  <c r="E403" i="17"/>
  <c r="D405" i="17"/>
  <c r="E404" i="17"/>
  <c r="E402" i="17"/>
  <c r="D149" i="12"/>
  <c r="E99" i="12" l="1"/>
  <c r="D99" i="12"/>
  <c r="E49" i="12" l="1"/>
  <c r="D49" i="12"/>
  <c r="D598" i="18" l="1" a="1"/>
  <c r="D594" i="18" a="1"/>
  <c r="D596" i="18" s="1"/>
  <c r="D590" i="18" a="1"/>
  <c r="D593" i="18" s="1"/>
  <c r="D586" i="18" a="1"/>
  <c r="D582" i="18" a="1"/>
  <c r="D584" i="18" s="1"/>
  <c r="D578" i="18" a="1"/>
  <c r="D574" i="18"/>
  <c r="D574" i="18" a="1"/>
  <c r="D576" i="18" s="1"/>
  <c r="D570" i="18" a="1"/>
  <c r="D566" i="18" a="1"/>
  <c r="D568" i="18" s="1"/>
  <c r="D562" i="18" a="1"/>
  <c r="D558" i="18" a="1"/>
  <c r="D561" i="18" s="1"/>
  <c r="D554" i="18" a="1"/>
  <c r="D550" i="18" a="1"/>
  <c r="D546" i="18" a="1"/>
  <c r="D542" i="18" a="1"/>
  <c r="D538" i="18" a="1"/>
  <c r="D534" i="18" a="1"/>
  <c r="D530" i="18" a="1"/>
  <c r="D533" i="18" s="1"/>
  <c r="D526" i="18" a="1"/>
  <c r="D528" i="18" s="1"/>
  <c r="D522" i="18" a="1"/>
  <c r="D524" i="18" s="1"/>
  <c r="D518" i="18" a="1"/>
  <c r="D514" i="18" a="1"/>
  <c r="D510" i="18" a="1"/>
  <c r="D510" i="18" s="1"/>
  <c r="D506" i="18" a="1"/>
  <c r="D502" i="18" a="1"/>
  <c r="D498" i="18" a="1"/>
  <c r="D501" i="18" s="1"/>
  <c r="D494" i="18" a="1"/>
  <c r="D496" i="18" s="1"/>
  <c r="D490" i="18" a="1"/>
  <c r="D492" i="18" s="1"/>
  <c r="D486" i="18" a="1"/>
  <c r="D482" i="18" a="1"/>
  <c r="D484" i="18" s="1"/>
  <c r="D478" i="18" a="1"/>
  <c r="D474" i="18" a="1"/>
  <c r="D474" i="18" s="1"/>
  <c r="D470" i="18" a="1"/>
  <c r="D466" i="18" a="1"/>
  <c r="D466" i="18" s="1"/>
  <c r="D462" i="18" a="1"/>
  <c r="D465" i="18" s="1"/>
  <c r="D458" i="18" a="1"/>
  <c r="D461" i="18" s="1"/>
  <c r="D454" i="18" a="1"/>
  <c r="D455" i="18" s="1"/>
  <c r="D450" i="18" a="1"/>
  <c r="D453" i="18" s="1"/>
  <c r="D446" i="18" a="1"/>
  <c r="D449" i="18" s="1"/>
  <c r="D442" i="18" a="1"/>
  <c r="D445" i="18" s="1"/>
  <c r="D438" i="18" a="1"/>
  <c r="D439" i="18" s="1"/>
  <c r="D434" i="18" a="1"/>
  <c r="D437" i="18" s="1"/>
  <c r="D430" i="18" a="1"/>
  <c r="D433" i="18" s="1"/>
  <c r="D426" i="18" a="1"/>
  <c r="D428" i="18" s="1"/>
  <c r="D422" i="18" a="1"/>
  <c r="D418" i="18" a="1"/>
  <c r="D418" i="18" s="1"/>
  <c r="D414" i="18" a="1"/>
  <c r="D410" i="18" a="1"/>
  <c r="D406" i="18" a="1"/>
  <c r="D406" i="18" s="1"/>
  <c r="D402" i="18" a="1"/>
  <c r="D405" i="18" s="1"/>
  <c r="D398" i="18" a="1"/>
  <c r="D394" i="18" a="1"/>
  <c r="D394" i="18" s="1"/>
  <c r="D390" i="18" a="1"/>
  <c r="D386" i="18" a="1"/>
  <c r="D389" i="18" s="1"/>
  <c r="D382" i="18" a="1"/>
  <c r="D378" i="18" a="1"/>
  <c r="D378" i="18" s="1"/>
  <c r="D374" i="18" a="1"/>
  <c r="D374" i="18" s="1"/>
  <c r="D370" i="18"/>
  <c r="D370" i="18" a="1"/>
  <c r="D373" i="18" s="1"/>
  <c r="D366" i="18" a="1"/>
  <c r="D367" i="18" s="1"/>
  <c r="D362" i="18" a="1"/>
  <c r="D365" i="18" s="1"/>
  <c r="D358" i="18" a="1"/>
  <c r="D354" i="18" a="1"/>
  <c r="D357" i="18" s="1"/>
  <c r="D350" i="18" a="1"/>
  <c r="D351" i="18" s="1"/>
  <c r="D346" i="18" a="1"/>
  <c r="D349" i="18" s="1"/>
  <c r="D342" i="18" a="1"/>
  <c r="D342" i="18" s="1"/>
  <c r="D338" i="18" a="1"/>
  <c r="D334" i="18" a="1"/>
  <c r="D335" i="18" s="1"/>
  <c r="D330" i="18" a="1"/>
  <c r="D333" i="18" s="1"/>
  <c r="D326" i="18" a="1"/>
  <c r="D322" i="18" a="1"/>
  <c r="D324" i="18" s="1"/>
  <c r="D318" i="18" a="1"/>
  <c r="D319" i="18" s="1"/>
  <c r="D314" i="18" a="1"/>
  <c r="D317" i="18" s="1"/>
  <c r="D310" i="18" a="1"/>
  <c r="D310" i="18" s="1"/>
  <c r="D306" i="18" a="1"/>
  <c r="D306" i="18" s="1"/>
  <c r="D302" i="18" a="1"/>
  <c r="D298" i="18" a="1"/>
  <c r="D294" i="18" a="1"/>
  <c r="D290" i="18" a="1"/>
  <c r="D286" i="18" a="1"/>
  <c r="D289" i="18" s="1"/>
  <c r="D282" i="18" a="1"/>
  <c r="D278" i="18" a="1"/>
  <c r="D278" i="18" s="1"/>
  <c r="D274" i="18" a="1"/>
  <c r="D274" i="18" s="1"/>
  <c r="D270" i="18" a="1"/>
  <c r="D266" i="18" a="1"/>
  <c r="D266" i="18" s="1"/>
  <c r="D262" i="18" a="1"/>
  <c r="D258" i="18" a="1"/>
  <c r="D258" i="18" s="1"/>
  <c r="D254" i="18" a="1"/>
  <c r="D257" i="18" s="1"/>
  <c r="D250" i="18" a="1"/>
  <c r="D246" i="18" a="1"/>
  <c r="D249" i="18" s="1"/>
  <c r="D242" i="18" a="1"/>
  <c r="D245" i="18" s="1"/>
  <c r="D238" i="18" a="1"/>
  <c r="D234" i="18" a="1"/>
  <c r="D235" i="18" s="1"/>
  <c r="D230" i="18" a="1"/>
  <c r="D232" i="18" s="1"/>
  <c r="D226" i="18" a="1"/>
  <c r="D226" i="18" s="1"/>
  <c r="D222" i="18" a="1"/>
  <c r="D224" i="18" s="1"/>
  <c r="D218" i="18" a="1"/>
  <c r="D219" i="18" s="1"/>
  <c r="D214" i="18" a="1"/>
  <c r="D217" i="18" s="1"/>
  <c r="D210" i="18" a="1"/>
  <c r="D210" i="18" s="1"/>
  <c r="D206" i="18" a="1"/>
  <c r="D208" i="18" s="1"/>
  <c r="D202" i="18" a="1"/>
  <c r="D204" i="18" s="1"/>
  <c r="D198" i="18" a="1"/>
  <c r="D199" i="18" s="1"/>
  <c r="D194" i="18" a="1"/>
  <c r="D190" i="18" a="1"/>
  <c r="D192" i="18" s="1"/>
  <c r="D188" i="18"/>
  <c r="D186" i="18"/>
  <c r="D186" i="18" a="1"/>
  <c r="D182" i="18" a="1"/>
  <c r="D183" i="18" s="1"/>
  <c r="D178" i="18" a="1"/>
  <c r="D179" i="18" s="1"/>
  <c r="D174" i="18" a="1"/>
  <c r="D176" i="18" s="1"/>
  <c r="D170" i="18" a="1"/>
  <c r="D172" i="18" s="1"/>
  <c r="D166" i="18" a="1"/>
  <c r="D167" i="18" s="1"/>
  <c r="D162" i="18" a="1"/>
  <c r="D163" i="18" s="1"/>
  <c r="D158" i="18" a="1"/>
  <c r="D154" i="18" a="1"/>
  <c r="D154" i="18" s="1"/>
  <c r="D150" i="18" a="1"/>
  <c r="D151" i="18" s="1"/>
  <c r="D146" i="18" a="1"/>
  <c r="D146" i="18" s="1"/>
  <c r="D142" i="18" a="1"/>
  <c r="D144" i="18" s="1"/>
  <c r="D138" i="18" a="1"/>
  <c r="D140" i="18" s="1"/>
  <c r="D134" i="18" a="1"/>
  <c r="D135" i="18" s="1"/>
  <c r="D130" i="18" a="1"/>
  <c r="D126" i="18" a="1"/>
  <c r="D128" i="18" s="1"/>
  <c r="D122" i="18" a="1"/>
  <c r="D122" i="18" s="1"/>
  <c r="D118" i="18" a="1"/>
  <c r="D119" i="18" s="1"/>
  <c r="D114" i="18" a="1"/>
  <c r="D114" i="18" s="1"/>
  <c r="D110" i="18" a="1"/>
  <c r="D112" i="18" s="1"/>
  <c r="D106" i="18" a="1"/>
  <c r="D106" i="18" s="1"/>
  <c r="D102" i="18" a="1"/>
  <c r="D103" i="18" s="1"/>
  <c r="D98" i="18" a="1"/>
  <c r="D98" i="18" s="1"/>
  <c r="D94" i="18" a="1"/>
  <c r="D96" i="18" s="1"/>
  <c r="D90" i="18" a="1"/>
  <c r="D86" i="18" a="1"/>
  <c r="D87" i="18" s="1"/>
  <c r="D82" i="18" a="1"/>
  <c r="D78" i="18" a="1"/>
  <c r="D80" i="18" s="1"/>
  <c r="D74" i="18" a="1"/>
  <c r="D76" i="18" s="1"/>
  <c r="D70" i="18" a="1"/>
  <c r="D71" i="18" s="1"/>
  <c r="D66" i="18" a="1"/>
  <c r="D62" i="18" a="1"/>
  <c r="D64" i="18" s="1"/>
  <c r="D58" i="18" a="1"/>
  <c r="D60" i="18" s="1"/>
  <c r="D54" i="18" a="1"/>
  <c r="D55" i="18" s="1"/>
  <c r="D50" i="18" a="1"/>
  <c r="D51" i="18" s="1"/>
  <c r="D46" i="18" a="1"/>
  <c r="D42" i="18" a="1"/>
  <c r="D44" i="18" s="1"/>
  <c r="D38" i="18" a="1"/>
  <c r="D39" i="18" s="1"/>
  <c r="D34" i="18" a="1"/>
  <c r="D35" i="18" s="1"/>
  <c r="D30" i="18" a="1"/>
  <c r="D32" i="18" s="1"/>
  <c r="D26" i="18" a="1"/>
  <c r="D29" i="18" s="1"/>
  <c r="D22" i="18" a="1"/>
  <c r="D23" i="18" s="1"/>
  <c r="D18" i="18" a="1"/>
  <c r="D21" i="18" s="1"/>
  <c r="D14" i="18" a="1"/>
  <c r="D15" i="18" s="1"/>
  <c r="D10" i="18" a="1"/>
  <c r="D13" i="18" s="1"/>
  <c r="D6" i="18" a="1"/>
  <c r="D7" i="18" s="1"/>
  <c r="D3" i="18"/>
  <c r="D2" i="18"/>
  <c r="D2" i="18" a="1"/>
  <c r="D5" i="18" s="1"/>
  <c r="D585" i="18" l="1"/>
  <c r="D438" i="18"/>
  <c r="D500" i="18"/>
  <c r="D443" i="18"/>
  <c r="D532" i="18"/>
  <c r="D591" i="18"/>
  <c r="D440" i="18"/>
  <c r="D446" i="18"/>
  <c r="D527" i="18"/>
  <c r="D566" i="18"/>
  <c r="D577" i="18"/>
  <c r="D402" i="18"/>
  <c r="D178" i="18"/>
  <c r="D170" i="18"/>
  <c r="D162" i="18"/>
  <c r="D124" i="18"/>
  <c r="D115" i="18"/>
  <c r="D108" i="18"/>
  <c r="D99" i="18"/>
  <c r="D58" i="18"/>
  <c r="D50" i="18"/>
  <c r="D42" i="18"/>
  <c r="D34" i="18"/>
  <c r="D19" i="18"/>
  <c r="D18" i="18"/>
  <c r="D403" i="18"/>
  <c r="D434" i="18"/>
  <c r="D450" i="18"/>
  <c r="D454" i="18"/>
  <c r="D458" i="18"/>
  <c r="D494" i="18"/>
  <c r="D523" i="18"/>
  <c r="D435" i="18"/>
  <c r="D451" i="18"/>
  <c r="D456" i="18"/>
  <c r="D459" i="18"/>
  <c r="D495" i="18"/>
  <c r="D597" i="18"/>
  <c r="D442" i="18"/>
  <c r="D452" i="18"/>
  <c r="D457" i="18"/>
  <c r="D460" i="18"/>
  <c r="D526" i="18"/>
  <c r="D569" i="18"/>
  <c r="D575" i="18"/>
  <c r="D582" i="18"/>
  <c r="D590" i="18"/>
  <c r="D308" i="18"/>
  <c r="D353" i="18"/>
  <c r="D352" i="18"/>
  <c r="D315" i="18"/>
  <c r="D330" i="18"/>
  <c r="D362" i="18"/>
  <c r="D236" i="18"/>
  <c r="D275" i="18"/>
  <c r="D323" i="18"/>
  <c r="D332" i="18"/>
  <c r="D220" i="18"/>
  <c r="D259" i="18"/>
  <c r="D228" i="18"/>
  <c r="D321" i="18"/>
  <c r="D336" i="18"/>
  <c r="D347" i="18"/>
  <c r="D363" i="18"/>
  <c r="D372" i="18"/>
  <c r="D243" i="18"/>
  <c r="D268" i="18"/>
  <c r="D244" i="18"/>
  <c r="D316" i="18"/>
  <c r="D354" i="18"/>
  <c r="D368" i="18"/>
  <c r="D371" i="18"/>
  <c r="D386" i="18"/>
  <c r="D355" i="18"/>
  <c r="D369" i="18"/>
  <c r="D387" i="18"/>
  <c r="D242" i="18"/>
  <c r="D314" i="18"/>
  <c r="D320" i="18"/>
  <c r="D331" i="18"/>
  <c r="D337" i="18"/>
  <c r="D346" i="18"/>
  <c r="D356" i="18"/>
  <c r="D69" i="18"/>
  <c r="D68" i="18"/>
  <c r="D133" i="18"/>
  <c r="D132" i="18"/>
  <c r="D197" i="18"/>
  <c r="D196" i="18"/>
  <c r="D285" i="18"/>
  <c r="D282" i="18"/>
  <c r="D303" i="18"/>
  <c r="D304" i="18"/>
  <c r="D413" i="18"/>
  <c r="D411" i="18"/>
  <c r="D410" i="18"/>
  <c r="D489" i="18"/>
  <c r="D486" i="18"/>
  <c r="D552" i="18"/>
  <c r="D553" i="18"/>
  <c r="D550" i="18"/>
  <c r="D26" i="18"/>
  <c r="D47" i="18"/>
  <c r="D49" i="18"/>
  <c r="D66" i="18"/>
  <c r="D85" i="18"/>
  <c r="D84" i="18"/>
  <c r="D93" i="18"/>
  <c r="D91" i="18"/>
  <c r="D253" i="18"/>
  <c r="D251" i="18"/>
  <c r="D271" i="18"/>
  <c r="D273" i="18"/>
  <c r="D283" i="18"/>
  <c r="D293" i="18"/>
  <c r="D291" i="18"/>
  <c r="D301" i="18"/>
  <c r="D298" i="18"/>
  <c r="D305" i="18"/>
  <c r="D341" i="18"/>
  <c r="D339" i="18"/>
  <c r="D338" i="18"/>
  <c r="D383" i="18"/>
  <c r="D385" i="18"/>
  <c r="D399" i="18"/>
  <c r="D401" i="18"/>
  <c r="D412" i="18"/>
  <c r="D471" i="18"/>
  <c r="D473" i="18"/>
  <c r="D472" i="18"/>
  <c r="D544" i="18"/>
  <c r="D545" i="18"/>
  <c r="D543" i="18"/>
  <c r="D4" i="18"/>
  <c r="D11" i="18"/>
  <c r="D17" i="18"/>
  <c r="D20" i="18"/>
  <c r="D27" i="18"/>
  <c r="D37" i="18"/>
  <c r="D36" i="18"/>
  <c r="D45" i="18"/>
  <c r="D43" i="18"/>
  <c r="D48" i="18"/>
  <c r="D63" i="18"/>
  <c r="D65" i="18"/>
  <c r="D67" i="18"/>
  <c r="D82" i="18"/>
  <c r="D90" i="18"/>
  <c r="D101" i="18"/>
  <c r="D100" i="18"/>
  <c r="D109" i="18"/>
  <c r="D107" i="18"/>
  <c r="D127" i="18"/>
  <c r="D129" i="18"/>
  <c r="D131" i="18"/>
  <c r="D165" i="18"/>
  <c r="D164" i="18"/>
  <c r="D173" i="18"/>
  <c r="D171" i="18"/>
  <c r="D191" i="18"/>
  <c r="D193" i="18"/>
  <c r="D195" i="18"/>
  <c r="D221" i="18"/>
  <c r="D218" i="18"/>
  <c r="D225" i="18"/>
  <c r="D250" i="18"/>
  <c r="D261" i="18"/>
  <c r="D260" i="18"/>
  <c r="D269" i="18"/>
  <c r="D267" i="18"/>
  <c r="D272" i="18"/>
  <c r="D284" i="18"/>
  <c r="D290" i="18"/>
  <c r="D299" i="18"/>
  <c r="D309" i="18"/>
  <c r="D307" i="18"/>
  <c r="D325" i="18"/>
  <c r="D322" i="18"/>
  <c r="D340" i="18"/>
  <c r="D384" i="18"/>
  <c r="D400" i="18"/>
  <c r="D415" i="18"/>
  <c r="D417" i="18"/>
  <c r="D416" i="18"/>
  <c r="D429" i="18"/>
  <c r="D427" i="18"/>
  <c r="D426" i="18"/>
  <c r="D470" i="18"/>
  <c r="D485" i="18"/>
  <c r="D483" i="18"/>
  <c r="D482" i="18"/>
  <c r="D491" i="18"/>
  <c r="D521" i="18"/>
  <c r="D518" i="18"/>
  <c r="D542" i="18"/>
  <c r="D560" i="18"/>
  <c r="D559" i="18"/>
  <c r="D558" i="18"/>
  <c r="D31" i="18"/>
  <c r="D33" i="18"/>
  <c r="D77" i="18"/>
  <c r="D75" i="18"/>
  <c r="D95" i="18"/>
  <c r="D97" i="18"/>
  <c r="D141" i="18"/>
  <c r="D139" i="18"/>
  <c r="D159" i="18"/>
  <c r="D161" i="18"/>
  <c r="D205" i="18"/>
  <c r="D203" i="18"/>
  <c r="D10" i="18"/>
  <c r="D16" i="18"/>
  <c r="D74" i="18"/>
  <c r="D111" i="18"/>
  <c r="D113" i="18"/>
  <c r="D130" i="18"/>
  <c r="D138" i="18"/>
  <c r="D149" i="18"/>
  <c r="D148" i="18"/>
  <c r="D157" i="18"/>
  <c r="D155" i="18"/>
  <c r="D160" i="18"/>
  <c r="D175" i="18"/>
  <c r="D177" i="18"/>
  <c r="D194" i="18"/>
  <c r="D202" i="18"/>
  <c r="D213" i="18"/>
  <c r="D212" i="18"/>
  <c r="D256" i="18"/>
  <c r="D12" i="18"/>
  <c r="D28" i="18"/>
  <c r="D53" i="18"/>
  <c r="D52" i="18"/>
  <c r="D61" i="18"/>
  <c r="D59" i="18"/>
  <c r="D79" i="18"/>
  <c r="D81" i="18"/>
  <c r="D83" i="18"/>
  <c r="D92" i="18"/>
  <c r="D117" i="18"/>
  <c r="D116" i="18"/>
  <c r="D125" i="18"/>
  <c r="D123" i="18"/>
  <c r="D143" i="18"/>
  <c r="D145" i="18"/>
  <c r="D147" i="18"/>
  <c r="D156" i="18"/>
  <c r="D181" i="18"/>
  <c r="D180" i="18"/>
  <c r="D189" i="18"/>
  <c r="D187" i="18"/>
  <c r="D207" i="18"/>
  <c r="D209" i="18"/>
  <c r="D211" i="18"/>
  <c r="D229" i="18"/>
  <c r="D227" i="18"/>
  <c r="D237" i="18"/>
  <c r="D234" i="18"/>
  <c r="D252" i="18"/>
  <c r="D277" i="18"/>
  <c r="D276" i="18"/>
  <c r="D287" i="18"/>
  <c r="D288" i="18"/>
  <c r="D292" i="18"/>
  <c r="D300" i="18"/>
  <c r="D381" i="18"/>
  <c r="D380" i="18"/>
  <c r="D379" i="18"/>
  <c r="D397" i="18"/>
  <c r="D396" i="18"/>
  <c r="D395" i="18"/>
  <c r="D421" i="18"/>
  <c r="D420" i="18"/>
  <c r="D419" i="18"/>
  <c r="D469" i="18"/>
  <c r="D468" i="18"/>
  <c r="D467" i="18"/>
  <c r="D477" i="18"/>
  <c r="D476" i="18"/>
  <c r="D475" i="18"/>
  <c r="D512" i="18"/>
  <c r="D513" i="18"/>
  <c r="D511" i="18"/>
  <c r="D601" i="18"/>
  <c r="D599" i="18"/>
  <c r="D598" i="18"/>
  <c r="D348" i="18"/>
  <c r="D364" i="18"/>
  <c r="D388" i="18"/>
  <c r="D404" i="18"/>
  <c r="D436" i="18"/>
  <c r="D441" i="18"/>
  <c r="D444" i="18"/>
  <c r="D497" i="18"/>
  <c r="D529" i="18"/>
  <c r="D54" i="18"/>
  <c r="D118" i="18"/>
  <c r="D198" i="18"/>
  <c r="D239" i="18"/>
  <c r="D238" i="18"/>
  <c r="D263" i="18"/>
  <c r="D265" i="18"/>
  <c r="D264" i="18"/>
  <c r="D295" i="18"/>
  <c r="D297" i="18"/>
  <c r="D296" i="18"/>
  <c r="D327" i="18"/>
  <c r="D329" i="18"/>
  <c r="D328" i="18"/>
  <c r="D359" i="18"/>
  <c r="D361" i="18"/>
  <c r="D360" i="18"/>
  <c r="D391" i="18"/>
  <c r="D393" i="18"/>
  <c r="D392" i="18"/>
  <c r="D423" i="18"/>
  <c r="D425" i="18"/>
  <c r="D424" i="18"/>
  <c r="D231" i="18"/>
  <c r="D230" i="18"/>
  <c r="D38" i="18"/>
  <c r="D86" i="18"/>
  <c r="D8" i="18"/>
  <c r="D24" i="18"/>
  <c r="D40" i="18"/>
  <c r="D56" i="18"/>
  <c r="D104" i="18"/>
  <c r="D120" i="18"/>
  <c r="D136" i="18"/>
  <c r="D152" i="18"/>
  <c r="D168" i="18"/>
  <c r="D184" i="18"/>
  <c r="D200" i="18"/>
  <c r="D215" i="18"/>
  <c r="D214" i="18"/>
  <c r="D233" i="18"/>
  <c r="D240" i="18"/>
  <c r="D247" i="18"/>
  <c r="D246" i="18"/>
  <c r="D262" i="18"/>
  <c r="D294" i="18"/>
  <c r="D326" i="18"/>
  <c r="D358" i="18"/>
  <c r="D390" i="18"/>
  <c r="D422" i="18"/>
  <c r="D6" i="18"/>
  <c r="D22" i="18"/>
  <c r="D70" i="18"/>
  <c r="D102" i="18"/>
  <c r="D134" i="18"/>
  <c r="D150" i="18"/>
  <c r="D166" i="18"/>
  <c r="D182" i="18"/>
  <c r="D72" i="18"/>
  <c r="D88" i="18"/>
  <c r="D9" i="18"/>
  <c r="D14" i="18"/>
  <c r="D25" i="18"/>
  <c r="D30" i="18"/>
  <c r="D41" i="18"/>
  <c r="D46" i="18"/>
  <c r="D57" i="18"/>
  <c r="D62" i="18"/>
  <c r="D73" i="18"/>
  <c r="D78" i="18"/>
  <c r="D89" i="18"/>
  <c r="D94" i="18"/>
  <c r="D105" i="18"/>
  <c r="D110" i="18"/>
  <c r="D121" i="18"/>
  <c r="D126" i="18"/>
  <c r="D137" i="18"/>
  <c r="D142" i="18"/>
  <c r="D153" i="18"/>
  <c r="D158" i="18"/>
  <c r="D169" i="18"/>
  <c r="D174" i="18"/>
  <c r="D185" i="18"/>
  <c r="D190" i="18"/>
  <c r="D201" i="18"/>
  <c r="D206" i="18"/>
  <c r="D216" i="18"/>
  <c r="D223" i="18"/>
  <c r="D222" i="18"/>
  <c r="D241" i="18"/>
  <c r="D248" i="18"/>
  <c r="D255" i="18"/>
  <c r="D254" i="18"/>
  <c r="D279" i="18"/>
  <c r="D281" i="18"/>
  <c r="D280" i="18"/>
  <c r="D311" i="18"/>
  <c r="D313" i="18"/>
  <c r="D312" i="18"/>
  <c r="D343" i="18"/>
  <c r="D345" i="18"/>
  <c r="D344" i="18"/>
  <c r="D375" i="18"/>
  <c r="D377" i="18"/>
  <c r="D376" i="18"/>
  <c r="D407" i="18"/>
  <c r="D409" i="18"/>
  <c r="D408" i="18"/>
  <c r="D562" i="18"/>
  <c r="D563" i="18"/>
  <c r="D565" i="18"/>
  <c r="D564" i="18"/>
  <c r="D514" i="18"/>
  <c r="D515" i="18"/>
  <c r="D517" i="18"/>
  <c r="D516" i="18"/>
  <c r="D536" i="18"/>
  <c r="D535" i="18"/>
  <c r="D537" i="18"/>
  <c r="D534" i="18"/>
  <c r="D538" i="18"/>
  <c r="D541" i="18"/>
  <c r="D540" i="18"/>
  <c r="D539" i="18"/>
  <c r="D578" i="18"/>
  <c r="D579" i="18"/>
  <c r="D581" i="18"/>
  <c r="D586" i="18"/>
  <c r="D589" i="18"/>
  <c r="D587" i="18"/>
  <c r="D431" i="18"/>
  <c r="D432" i="18"/>
  <c r="D479" i="18"/>
  <c r="D480" i="18"/>
  <c r="D478" i="18"/>
  <c r="D580" i="18"/>
  <c r="D588" i="18"/>
  <c r="D270" i="18"/>
  <c r="D286" i="18"/>
  <c r="D302" i="18"/>
  <c r="D318" i="18"/>
  <c r="D334" i="18"/>
  <c r="D350" i="18"/>
  <c r="D366" i="18"/>
  <c r="D382" i="18"/>
  <c r="D398" i="18"/>
  <c r="D414" i="18"/>
  <c r="D430" i="18"/>
  <c r="D447" i="18"/>
  <c r="D448" i="18"/>
  <c r="D463" i="18"/>
  <c r="D464" i="18"/>
  <c r="D462" i="18"/>
  <c r="D481" i="18"/>
  <c r="D504" i="18"/>
  <c r="D503" i="18"/>
  <c r="D505" i="18"/>
  <c r="D502" i="18"/>
  <c r="D506" i="18"/>
  <c r="D509" i="18"/>
  <c r="D508" i="18"/>
  <c r="D507" i="18"/>
  <c r="D546" i="18"/>
  <c r="D547" i="18"/>
  <c r="D549" i="18"/>
  <c r="D548" i="18"/>
  <c r="D570" i="18"/>
  <c r="D573" i="18"/>
  <c r="D571" i="18"/>
  <c r="D572" i="18"/>
  <c r="D554" i="18"/>
  <c r="D557" i="18"/>
  <c r="D555" i="18"/>
  <c r="D488" i="18"/>
  <c r="D487" i="18"/>
  <c r="D490" i="18"/>
  <c r="D493" i="18"/>
  <c r="D498" i="18"/>
  <c r="D499" i="18"/>
  <c r="D520" i="18"/>
  <c r="D519" i="18"/>
  <c r="D522" i="18"/>
  <c r="D525" i="18"/>
  <c r="D530" i="18"/>
  <c r="D531" i="18"/>
  <c r="D556" i="18"/>
  <c r="D551" i="18"/>
  <c r="D567" i="18"/>
  <c r="D583" i="18"/>
  <c r="D595" i="18"/>
  <c r="D594" i="18"/>
  <c r="D592" i="18"/>
  <c r="D600" i="18"/>
  <c r="D598" i="16" a="1"/>
  <c r="N601" i="16" s="1"/>
  <c r="D594" i="16" a="1"/>
  <c r="D590" i="16" a="1"/>
  <c r="AF593" i="16" s="1"/>
  <c r="D586" i="16" a="1"/>
  <c r="N586" i="16" s="1"/>
  <c r="K583" i="16"/>
  <c r="D582" i="16" a="1"/>
  <c r="AG585" i="16" s="1"/>
  <c r="AD581" i="16"/>
  <c r="I581" i="16"/>
  <c r="X579" i="16"/>
  <c r="AH578" i="16"/>
  <c r="R578" i="16"/>
  <c r="K578" i="16"/>
  <c r="D578" i="16" a="1"/>
  <c r="U580" i="16" s="1"/>
  <c r="D574" i="16" a="1"/>
  <c r="D570" i="16" a="1"/>
  <c r="U571" i="16" s="1"/>
  <c r="Z567" i="16"/>
  <c r="D566" i="16" a="1"/>
  <c r="X569" i="16" s="1"/>
  <c r="AE565" i="16"/>
  <c r="D562" i="16" a="1"/>
  <c r="T565" i="16" s="1"/>
  <c r="D558" i="16" a="1"/>
  <c r="AD561" i="16" s="1"/>
  <c r="D554" i="16" a="1"/>
  <c r="Y556" i="16" s="1"/>
  <c r="AB553" i="16"/>
  <c r="Z553" i="16"/>
  <c r="T553" i="16"/>
  <c r="V552" i="16"/>
  <c r="AF551" i="16"/>
  <c r="X551" i="16"/>
  <c r="E551" i="16"/>
  <c r="AG550" i="16"/>
  <c r="L550" i="16"/>
  <c r="E550" i="16"/>
  <c r="D550" i="16" a="1"/>
  <c r="R553" i="16" s="1"/>
  <c r="D546" i="16" a="1"/>
  <c r="AG549" i="16" s="1"/>
  <c r="P543" i="16"/>
  <c r="D542" i="16" a="1"/>
  <c r="AC542" i="16" s="1"/>
  <c r="O541" i="16"/>
  <c r="AF540" i="16"/>
  <c r="AC539" i="16"/>
  <c r="Y539" i="16"/>
  <c r="R538" i="16"/>
  <c r="H538" i="16"/>
  <c r="D538" i="16" a="1"/>
  <c r="W541" i="16" s="1"/>
  <c r="D534" i="16" a="1"/>
  <c r="AC534" i="16" s="1"/>
  <c r="D530" i="16" a="1"/>
  <c r="AH532" i="16" s="1"/>
  <c r="D526" i="16" a="1"/>
  <c r="Z529" i="16" s="1"/>
  <c r="D522" i="16" a="1"/>
  <c r="U525" i="16" s="1"/>
  <c r="D518" i="16" a="1"/>
  <c r="AD521" i="16" s="1"/>
  <c r="W516" i="16"/>
  <c r="E515" i="16"/>
  <c r="D514" i="16" a="1"/>
  <c r="AB517" i="16" s="1"/>
  <c r="U513" i="16"/>
  <c r="D510" i="16" a="1"/>
  <c r="AF513" i="16" s="1"/>
  <c r="K507" i="16"/>
  <c r="D506" i="16" a="1"/>
  <c r="AC509" i="16" s="1"/>
  <c r="D502" i="16" a="1"/>
  <c r="D503" i="16" s="1"/>
  <c r="D498" i="16" a="1"/>
  <c r="T501" i="16" s="1"/>
  <c r="P496" i="16"/>
  <c r="AC494" i="16"/>
  <c r="D494" i="16" a="1"/>
  <c r="U497" i="16" s="1"/>
  <c r="AC492" i="16"/>
  <c r="V490" i="16"/>
  <c r="D490" i="16" a="1"/>
  <c r="AA493" i="16" s="1"/>
  <c r="D486" i="16" a="1"/>
  <c r="D482" i="16" a="1"/>
  <c r="AC485" i="16" s="1"/>
  <c r="AH479" i="16"/>
  <c r="D478" i="16" a="1"/>
  <c r="AH480" i="16" s="1"/>
  <c r="D474" i="16" a="1"/>
  <c r="AB477" i="16" s="1"/>
  <c r="D470" i="16" a="1"/>
  <c r="D466" i="16" a="1"/>
  <c r="U467" i="16" s="1"/>
  <c r="D462" i="16" a="1"/>
  <c r="N465" i="16" s="1"/>
  <c r="AE459" i="16"/>
  <c r="D458" i="16" a="1"/>
  <c r="Q461" i="16" s="1"/>
  <c r="D454" i="16" a="1"/>
  <c r="AA457" i="16" s="1"/>
  <c r="AG450" i="16"/>
  <c r="D450" i="16" a="1"/>
  <c r="AA453" i="16" s="1"/>
  <c r="D446" i="16" a="1"/>
  <c r="D442" i="16" a="1"/>
  <c r="K442" i="16" s="1"/>
  <c r="D438" i="16" a="1"/>
  <c r="AH440" i="16" s="1"/>
  <c r="X436" i="16"/>
  <c r="D434" i="16" a="1"/>
  <c r="AA435" i="16" s="1"/>
  <c r="D430" i="16" a="1"/>
  <c r="AG433" i="16" s="1"/>
  <c r="D426" i="16" a="1"/>
  <c r="Z429" i="16" s="1"/>
  <c r="AA424" i="16"/>
  <c r="D422" i="16" a="1"/>
  <c r="Q424" i="16" s="1"/>
  <c r="D418" i="16" a="1"/>
  <c r="AH419" i="16" s="1"/>
  <c r="D414" i="16" a="1"/>
  <c r="AC417" i="16" s="1"/>
  <c r="D410" i="16" a="1"/>
  <c r="Z413" i="16" s="1"/>
  <c r="D406" i="16" a="1"/>
  <c r="AE409" i="16" s="1"/>
  <c r="D402" i="16" a="1"/>
  <c r="AH405" i="16" s="1"/>
  <c r="D398" i="16" a="1"/>
  <c r="AE401" i="16" s="1"/>
  <c r="D394" i="16" a="1"/>
  <c r="Z397" i="16" s="1"/>
  <c r="D390" i="16" a="1"/>
  <c r="Q393" i="16" s="1"/>
  <c r="D386" i="16" a="1"/>
  <c r="X388" i="16" s="1"/>
  <c r="D382" i="16" a="1"/>
  <c r="AD385" i="16" s="1"/>
  <c r="D378" i="16" a="1"/>
  <c r="AE381" i="16" s="1"/>
  <c r="D374" i="16" a="1"/>
  <c r="X376" i="16" s="1"/>
  <c r="D370" i="16" a="1"/>
  <c r="AE373" i="16" s="1"/>
  <c r="D366" i="16" a="1"/>
  <c r="D362" i="16" a="1"/>
  <c r="AF365" i="16" s="1"/>
  <c r="D358" i="16" a="1"/>
  <c r="Y361" i="16" s="1"/>
  <c r="D354" i="16" a="1"/>
  <c r="AD356" i="16" s="1"/>
  <c r="D350" i="16" a="1"/>
  <c r="AC353" i="16" s="1"/>
  <c r="D346" i="16" a="1"/>
  <c r="V349" i="16" s="1"/>
  <c r="D342" i="16" a="1"/>
  <c r="D338" i="16" a="1"/>
  <c r="D341" i="16" s="1"/>
  <c r="D334" i="16" a="1"/>
  <c r="AB337" i="16" s="1"/>
  <c r="D330" i="16" a="1"/>
  <c r="K333" i="16" s="1"/>
  <c r="D326" i="16" a="1"/>
  <c r="AF329" i="16" s="1"/>
  <c r="D322" i="16" a="1"/>
  <c r="D318" i="16" a="1"/>
  <c r="AE321" i="16" s="1"/>
  <c r="D314" i="16" a="1"/>
  <c r="D310" i="16" a="1"/>
  <c r="D306" i="16" a="1"/>
  <c r="T308" i="16" s="1"/>
  <c r="D302" i="16" a="1"/>
  <c r="Y304" i="16" s="1"/>
  <c r="Z298" i="16"/>
  <c r="D298" i="16" a="1"/>
  <c r="H301" i="16" s="1"/>
  <c r="D294" i="16" a="1"/>
  <c r="AC292" i="16"/>
  <c r="AC291" i="16"/>
  <c r="D290" i="16" a="1"/>
  <c r="S293" i="16" s="1"/>
  <c r="D286" i="16" a="1"/>
  <c r="AF289" i="16" s="1"/>
  <c r="D282" i="16" a="1"/>
  <c r="Q278" i="16"/>
  <c r="D278" i="16" a="1"/>
  <c r="Z279" i="16" s="1"/>
  <c r="D274" i="16" a="1"/>
  <c r="AB276" i="16" s="1"/>
  <c r="D270" i="16" a="1"/>
  <c r="V273" i="16" s="1"/>
  <c r="D266" i="16" a="1"/>
  <c r="I267" i="16" s="1"/>
  <c r="D262" i="16" a="1"/>
  <c r="U265" i="16" s="1"/>
  <c r="D258" i="16" a="1"/>
  <c r="AD255" i="16"/>
  <c r="D254" i="16" a="1"/>
  <c r="J255" i="16" s="1"/>
  <c r="D250" i="16" a="1"/>
  <c r="X252" i="16" s="1"/>
  <c r="D246" i="16" a="1"/>
  <c r="M249" i="16" s="1"/>
  <c r="R245" i="16"/>
  <c r="L243" i="16"/>
  <c r="V242" i="16"/>
  <c r="D242" i="16" a="1"/>
  <c r="AD245" i="16" s="1"/>
  <c r="X238" i="16"/>
  <c r="D238" i="16" a="1"/>
  <c r="H239" i="16" s="1"/>
  <c r="D234" i="16" a="1"/>
  <c r="N237" i="16" s="1"/>
  <c r="D230" i="16" a="1"/>
  <c r="AF233" i="16" s="1"/>
  <c r="G227" i="16"/>
  <c r="D226" i="16" a="1"/>
  <c r="S229" i="16" s="1"/>
  <c r="D222" i="16" a="1"/>
  <c r="L225" i="16" s="1"/>
  <c r="D218" i="16" a="1"/>
  <c r="P221" i="16" s="1"/>
  <c r="D214" i="16" a="1"/>
  <c r="G211" i="16"/>
  <c r="D210" i="16" a="1"/>
  <c r="N213" i="16" s="1"/>
  <c r="D206" i="16" a="1"/>
  <c r="AE209" i="16" s="1"/>
  <c r="D202" i="16" a="1"/>
  <c r="X205" i="16" s="1"/>
  <c r="D198" i="16" a="1"/>
  <c r="E198" i="16" s="1"/>
  <c r="G198" i="16"/>
  <c r="H198" i="16"/>
  <c r="L198" i="16"/>
  <c r="N198" i="16"/>
  <c r="R198" i="16"/>
  <c r="S198" i="16"/>
  <c r="W198" i="16"/>
  <c r="X198" i="16"/>
  <c r="AB198" i="16"/>
  <c r="AD198" i="16"/>
  <c r="AH198" i="16"/>
  <c r="D199" i="16"/>
  <c r="H199" i="16"/>
  <c r="I199" i="16"/>
  <c r="M199" i="16"/>
  <c r="O199" i="16"/>
  <c r="S199" i="16"/>
  <c r="T199" i="16"/>
  <c r="X199" i="16"/>
  <c r="Y199" i="16"/>
  <c r="AC199" i="16"/>
  <c r="AE199" i="16"/>
  <c r="D200" i="16"/>
  <c r="E200" i="16"/>
  <c r="I200" i="16"/>
  <c r="J200" i="16"/>
  <c r="N200" i="16"/>
  <c r="P200" i="16"/>
  <c r="T200" i="16"/>
  <c r="U200" i="16"/>
  <c r="Y200" i="16"/>
  <c r="Z200" i="16"/>
  <c r="AD200" i="16"/>
  <c r="AF200" i="16"/>
  <c r="E201" i="16"/>
  <c r="F201" i="16"/>
  <c r="J201" i="16"/>
  <c r="K201" i="16"/>
  <c r="O201" i="16"/>
  <c r="Q201" i="16"/>
  <c r="U201" i="16"/>
  <c r="V201" i="16"/>
  <c r="Z201" i="16"/>
  <c r="AA201" i="16"/>
  <c r="AE201" i="16"/>
  <c r="AG201" i="16"/>
  <c r="D194" i="16" a="1"/>
  <c r="D194" i="16" s="1"/>
  <c r="F194" i="16"/>
  <c r="K194" i="16"/>
  <c r="N194" i="16"/>
  <c r="S194" i="16"/>
  <c r="V194" i="16"/>
  <c r="AA194" i="16"/>
  <c r="AD194" i="16"/>
  <c r="D195" i="16"/>
  <c r="G195" i="16"/>
  <c r="L195" i="16"/>
  <c r="O195" i="16"/>
  <c r="T195" i="16"/>
  <c r="W195" i="16"/>
  <c r="AB195" i="16"/>
  <c r="AE195" i="16"/>
  <c r="E196" i="16"/>
  <c r="H196" i="16"/>
  <c r="M196" i="16"/>
  <c r="P196" i="16"/>
  <c r="U196" i="16"/>
  <c r="X196" i="16"/>
  <c r="AC196" i="16"/>
  <c r="AF196" i="16"/>
  <c r="F197" i="16"/>
  <c r="I197" i="16"/>
  <c r="N197" i="16"/>
  <c r="Q197" i="16"/>
  <c r="V197" i="16"/>
  <c r="Y197" i="16"/>
  <c r="AD197" i="16"/>
  <c r="AG197" i="16"/>
  <c r="D190" i="16" a="1"/>
  <c r="D190" i="16" s="1"/>
  <c r="G190" i="16"/>
  <c r="K190" i="16"/>
  <c r="O190" i="16"/>
  <c r="S190" i="16"/>
  <c r="W190" i="16"/>
  <c r="AA190" i="16"/>
  <c r="AE190" i="16"/>
  <c r="D191" i="16"/>
  <c r="H191" i="16"/>
  <c r="L191" i="16"/>
  <c r="P191" i="16"/>
  <c r="T191" i="16"/>
  <c r="X191" i="16"/>
  <c r="AB191" i="16"/>
  <c r="AF191" i="16"/>
  <c r="E192" i="16"/>
  <c r="I192" i="16"/>
  <c r="M192" i="16"/>
  <c r="Q192" i="16"/>
  <c r="U192" i="16"/>
  <c r="Y192" i="16"/>
  <c r="AC192" i="16"/>
  <c r="AG192" i="16"/>
  <c r="F193" i="16"/>
  <c r="J193" i="16"/>
  <c r="N193" i="16"/>
  <c r="R193" i="16"/>
  <c r="V193" i="16"/>
  <c r="Z193" i="16"/>
  <c r="AD193" i="16"/>
  <c r="AH193" i="16"/>
  <c r="D186" i="16" a="1"/>
  <c r="D186" i="16" s="1"/>
  <c r="F186" i="16"/>
  <c r="G186" i="16"/>
  <c r="K186" i="16"/>
  <c r="N186" i="16"/>
  <c r="O186" i="16"/>
  <c r="S186" i="16"/>
  <c r="V186" i="16"/>
  <c r="W186" i="16"/>
  <c r="AA186" i="16"/>
  <c r="AD186" i="16"/>
  <c r="AE186" i="16"/>
  <c r="D187" i="16"/>
  <c r="G187" i="16"/>
  <c r="H187" i="16"/>
  <c r="L187" i="16"/>
  <c r="O187" i="16"/>
  <c r="P187" i="16"/>
  <c r="T187" i="16"/>
  <c r="W187" i="16"/>
  <c r="X187" i="16"/>
  <c r="AB187" i="16"/>
  <c r="AE187" i="16"/>
  <c r="AF187" i="16"/>
  <c r="E188" i="16"/>
  <c r="H188" i="16"/>
  <c r="I188" i="16"/>
  <c r="M188" i="16"/>
  <c r="P188" i="16"/>
  <c r="Q188" i="16"/>
  <c r="U188" i="16"/>
  <c r="X188" i="16"/>
  <c r="Y188" i="16"/>
  <c r="AC188" i="16"/>
  <c r="AF188" i="16"/>
  <c r="AG188" i="16"/>
  <c r="F189" i="16"/>
  <c r="I189" i="16"/>
  <c r="J189" i="16"/>
  <c r="N189" i="16"/>
  <c r="Q189" i="16"/>
  <c r="R189" i="16"/>
  <c r="V189" i="16"/>
  <c r="Y189" i="16"/>
  <c r="Z189" i="16"/>
  <c r="AD189" i="16"/>
  <c r="AG189" i="16"/>
  <c r="AH189" i="16"/>
  <c r="D182" i="16" a="1"/>
  <c r="D182" i="16" s="1"/>
  <c r="K182" i="16"/>
  <c r="S182" i="16"/>
  <c r="AA182" i="16"/>
  <c r="D183" i="16"/>
  <c r="L183" i="16"/>
  <c r="T183" i="16"/>
  <c r="AB183" i="16"/>
  <c r="E184" i="16"/>
  <c r="M184" i="16"/>
  <c r="U184" i="16"/>
  <c r="AC184" i="16"/>
  <c r="F185" i="16"/>
  <c r="N185" i="16"/>
  <c r="V185" i="16"/>
  <c r="AD185" i="16"/>
  <c r="D178" i="16" a="1"/>
  <c r="D178" i="16" s="1"/>
  <c r="F178" i="16"/>
  <c r="J178" i="16"/>
  <c r="K178" i="16"/>
  <c r="N178" i="16"/>
  <c r="R178" i="16"/>
  <c r="S178" i="16"/>
  <c r="V178" i="16"/>
  <c r="Z178" i="16"/>
  <c r="AA178" i="16"/>
  <c r="AD178" i="16"/>
  <c r="AH178" i="16"/>
  <c r="D179" i="16"/>
  <c r="G179" i="16"/>
  <c r="K179" i="16"/>
  <c r="L179" i="16"/>
  <c r="O179" i="16"/>
  <c r="S179" i="16"/>
  <c r="T179" i="16"/>
  <c r="W179" i="16"/>
  <c r="AA179" i="16"/>
  <c r="AB179" i="16"/>
  <c r="AE179" i="16"/>
  <c r="D180" i="16"/>
  <c r="E180" i="16"/>
  <c r="H180" i="16"/>
  <c r="L180" i="16"/>
  <c r="M180" i="16"/>
  <c r="P180" i="16"/>
  <c r="T180" i="16"/>
  <c r="U180" i="16"/>
  <c r="X180" i="16"/>
  <c r="AB180" i="16"/>
  <c r="AC180" i="16"/>
  <c r="AF180" i="16"/>
  <c r="E181" i="16"/>
  <c r="F181" i="16"/>
  <c r="I181" i="16"/>
  <c r="M181" i="16"/>
  <c r="N181" i="16"/>
  <c r="Q181" i="16"/>
  <c r="U181" i="16"/>
  <c r="V181" i="16"/>
  <c r="Y181" i="16"/>
  <c r="AC181" i="16"/>
  <c r="AD181" i="16"/>
  <c r="AG181" i="16"/>
  <c r="D174" i="16" a="1"/>
  <c r="E174" i="16" s="1"/>
  <c r="D174" i="16"/>
  <c r="G174" i="16"/>
  <c r="H174" i="16"/>
  <c r="J174" i="16"/>
  <c r="L174" i="16"/>
  <c r="N174" i="16"/>
  <c r="O174" i="16"/>
  <c r="R174" i="16"/>
  <c r="S174" i="16"/>
  <c r="T174" i="16"/>
  <c r="W174" i="16"/>
  <c r="X174" i="16"/>
  <c r="Z174" i="16"/>
  <c r="AB174" i="16"/>
  <c r="AD174" i="16"/>
  <c r="AE174" i="16"/>
  <c r="AH174" i="16"/>
  <c r="D175" i="16"/>
  <c r="E175" i="16"/>
  <c r="H175" i="16"/>
  <c r="I175" i="16"/>
  <c r="K175" i="16"/>
  <c r="M175" i="16"/>
  <c r="O175" i="16"/>
  <c r="P175" i="16"/>
  <c r="S175" i="16"/>
  <c r="T175" i="16"/>
  <c r="U175" i="16"/>
  <c r="X175" i="16"/>
  <c r="Y175" i="16"/>
  <c r="AA175" i="16"/>
  <c r="AC175" i="16"/>
  <c r="AE175" i="16"/>
  <c r="AF175" i="16"/>
  <c r="D176" i="16"/>
  <c r="E176" i="16"/>
  <c r="F176" i="16"/>
  <c r="I176" i="16"/>
  <c r="J176" i="16"/>
  <c r="L176" i="16"/>
  <c r="N176" i="16"/>
  <c r="P176" i="16"/>
  <c r="Q176" i="16"/>
  <c r="T176" i="16"/>
  <c r="U176" i="16"/>
  <c r="V176" i="16"/>
  <c r="Y176" i="16"/>
  <c r="Z176" i="16"/>
  <c r="AB176" i="16"/>
  <c r="AD176" i="16"/>
  <c r="AF176" i="16"/>
  <c r="AG176" i="16"/>
  <c r="E177" i="16"/>
  <c r="F177" i="16"/>
  <c r="G177" i="16"/>
  <c r="J177" i="16"/>
  <c r="K177" i="16"/>
  <c r="M177" i="16"/>
  <c r="O177" i="16"/>
  <c r="Q177" i="16"/>
  <c r="R177" i="16"/>
  <c r="U177" i="16"/>
  <c r="V177" i="16"/>
  <c r="W177" i="16"/>
  <c r="Z177" i="16"/>
  <c r="AA177" i="16"/>
  <c r="AC177" i="16"/>
  <c r="AE177" i="16"/>
  <c r="AG177" i="16"/>
  <c r="AH177" i="16"/>
  <c r="D170" i="16" a="1"/>
  <c r="D170" i="16" s="1"/>
  <c r="F170" i="16"/>
  <c r="J170" i="16"/>
  <c r="K170" i="16"/>
  <c r="O170" i="16"/>
  <c r="P170" i="16"/>
  <c r="T170" i="16"/>
  <c r="V170" i="16"/>
  <c r="Z170" i="16"/>
  <c r="AA170" i="16"/>
  <c r="AE170" i="16"/>
  <c r="AF170" i="16"/>
  <c r="E171" i="16"/>
  <c r="G171" i="16"/>
  <c r="K171" i="16"/>
  <c r="L171" i="16"/>
  <c r="P171" i="16"/>
  <c r="Q171" i="16"/>
  <c r="U171" i="16"/>
  <c r="W171" i="16"/>
  <c r="AA171" i="16"/>
  <c r="AB171" i="16"/>
  <c r="AF171" i="16"/>
  <c r="AG171" i="16"/>
  <c r="F172" i="16"/>
  <c r="H172" i="16"/>
  <c r="L172" i="16"/>
  <c r="M172" i="16"/>
  <c r="Q172" i="16"/>
  <c r="R172" i="16"/>
  <c r="V172" i="16"/>
  <c r="X172" i="16"/>
  <c r="AB172" i="16"/>
  <c r="AC172" i="16"/>
  <c r="AG172" i="16"/>
  <c r="AH172" i="16"/>
  <c r="G173" i="16"/>
  <c r="I173" i="16"/>
  <c r="M173" i="16"/>
  <c r="N173" i="16"/>
  <c r="R173" i="16"/>
  <c r="S173" i="16"/>
  <c r="W173" i="16"/>
  <c r="Y173" i="16"/>
  <c r="AC173" i="16"/>
  <c r="AD173" i="16"/>
  <c r="AH173" i="16"/>
  <c r="D166" i="16" a="1"/>
  <c r="D166" i="16" s="1"/>
  <c r="E166" i="16"/>
  <c r="I166" i="16"/>
  <c r="J166" i="16"/>
  <c r="N166" i="16"/>
  <c r="O166" i="16"/>
  <c r="S166" i="16"/>
  <c r="U166" i="16"/>
  <c r="Y166" i="16"/>
  <c r="Z166" i="16"/>
  <c r="AD166" i="16"/>
  <c r="AE166" i="16"/>
  <c r="D167" i="16"/>
  <c r="F167" i="16"/>
  <c r="J167" i="16"/>
  <c r="K167" i="16"/>
  <c r="O167" i="16"/>
  <c r="P167" i="16"/>
  <c r="T167" i="16"/>
  <c r="V167" i="16"/>
  <c r="Z167" i="16"/>
  <c r="AA167" i="16"/>
  <c r="AE167" i="16"/>
  <c r="AF167" i="16"/>
  <c r="E168" i="16"/>
  <c r="G168" i="16"/>
  <c r="K168" i="16"/>
  <c r="L168" i="16"/>
  <c r="P168" i="16"/>
  <c r="Q168" i="16"/>
  <c r="U168" i="16"/>
  <c r="W168" i="16"/>
  <c r="AA168" i="16"/>
  <c r="AB168" i="16"/>
  <c r="AF168" i="16"/>
  <c r="AG168" i="16"/>
  <c r="F169" i="16"/>
  <c r="H169" i="16"/>
  <c r="L169" i="16"/>
  <c r="M169" i="16"/>
  <c r="Q169" i="16"/>
  <c r="R169" i="16"/>
  <c r="V169" i="16"/>
  <c r="X169" i="16"/>
  <c r="AB169" i="16"/>
  <c r="AC169" i="16"/>
  <c r="AG169" i="16"/>
  <c r="AH169" i="16"/>
  <c r="D162" i="16" a="1"/>
  <c r="D162" i="16" s="1"/>
  <c r="J162" i="16"/>
  <c r="K162" i="16"/>
  <c r="R162" i="16"/>
  <c r="S162" i="16"/>
  <c r="Z162" i="16"/>
  <c r="AA162" i="16"/>
  <c r="AH162" i="16"/>
  <c r="D163" i="16"/>
  <c r="K163" i="16"/>
  <c r="L163" i="16"/>
  <c r="S163" i="16"/>
  <c r="T163" i="16"/>
  <c r="AA163" i="16"/>
  <c r="AB163" i="16"/>
  <c r="D164" i="16"/>
  <c r="E164" i="16"/>
  <c r="L164" i="16"/>
  <c r="M164" i="16"/>
  <c r="T164" i="16"/>
  <c r="U164" i="16"/>
  <c r="AB164" i="16"/>
  <c r="AC164" i="16"/>
  <c r="E165" i="16"/>
  <c r="F165" i="16"/>
  <c r="M165" i="16"/>
  <c r="N165" i="16"/>
  <c r="U165" i="16"/>
  <c r="V165" i="16"/>
  <c r="AC165" i="16"/>
  <c r="AD165" i="16"/>
  <c r="D158" i="16" a="1"/>
  <c r="D158" i="16" s="1"/>
  <c r="F158" i="16"/>
  <c r="K158" i="16"/>
  <c r="N158" i="16"/>
  <c r="S158" i="16"/>
  <c r="V158" i="16"/>
  <c r="AA158" i="16"/>
  <c r="AD158" i="16"/>
  <c r="D159" i="16"/>
  <c r="G159" i="16"/>
  <c r="L159" i="16"/>
  <c r="O159" i="16"/>
  <c r="T159" i="16"/>
  <c r="W159" i="16"/>
  <c r="AB159" i="16"/>
  <c r="AE159" i="16"/>
  <c r="E160" i="16"/>
  <c r="H160" i="16"/>
  <c r="M160" i="16"/>
  <c r="P160" i="16"/>
  <c r="U160" i="16"/>
  <c r="X160" i="16"/>
  <c r="AC160" i="16"/>
  <c r="AF160" i="16"/>
  <c r="F161" i="16"/>
  <c r="I161" i="16"/>
  <c r="N161" i="16"/>
  <c r="Q161" i="16"/>
  <c r="V161" i="16"/>
  <c r="Y161" i="16"/>
  <c r="AD161" i="16"/>
  <c r="AG161" i="16"/>
  <c r="D154" i="16" a="1"/>
  <c r="D154" i="16" s="1"/>
  <c r="G154" i="16"/>
  <c r="K154" i="16"/>
  <c r="O154" i="16"/>
  <c r="S154" i="16"/>
  <c r="W154" i="16"/>
  <c r="AA154" i="16"/>
  <c r="AE154" i="16"/>
  <c r="AH154" i="16"/>
  <c r="E155" i="16"/>
  <c r="H155" i="16"/>
  <c r="K155" i="16"/>
  <c r="M155" i="16"/>
  <c r="P155" i="16"/>
  <c r="S155" i="16"/>
  <c r="U155" i="16"/>
  <c r="X155" i="16"/>
  <c r="AA155" i="16"/>
  <c r="AC155" i="16"/>
  <c r="AF155" i="16"/>
  <c r="D156" i="16"/>
  <c r="F156" i="16"/>
  <c r="I156" i="16"/>
  <c r="L156" i="16"/>
  <c r="N156" i="16"/>
  <c r="Q156" i="16"/>
  <c r="T156" i="16"/>
  <c r="V156" i="16"/>
  <c r="Y156" i="16"/>
  <c r="AB156" i="16"/>
  <c r="AD156" i="16"/>
  <c r="AG156" i="16"/>
  <c r="E157" i="16"/>
  <c r="G157" i="16"/>
  <c r="J157" i="16"/>
  <c r="M157" i="16"/>
  <c r="O157" i="16"/>
  <c r="R157" i="16"/>
  <c r="U157" i="16"/>
  <c r="W157" i="16"/>
  <c r="Z157" i="16"/>
  <c r="AC157" i="16"/>
  <c r="AE157" i="16"/>
  <c r="AH157" i="16"/>
  <c r="D150" i="16" a="1"/>
  <c r="D150" i="16" s="1"/>
  <c r="J150" i="16"/>
  <c r="K150" i="16"/>
  <c r="R150" i="16"/>
  <c r="S150" i="16"/>
  <c r="Z150" i="16"/>
  <c r="AA150" i="16"/>
  <c r="AH150" i="16"/>
  <c r="D151" i="16"/>
  <c r="K151" i="16"/>
  <c r="L151" i="16"/>
  <c r="S151" i="16"/>
  <c r="T151" i="16"/>
  <c r="AA151" i="16"/>
  <c r="AB151" i="16"/>
  <c r="D152" i="16"/>
  <c r="E152" i="16"/>
  <c r="L152" i="16"/>
  <c r="M152" i="16"/>
  <c r="T152" i="16"/>
  <c r="U152" i="16"/>
  <c r="AB152" i="16"/>
  <c r="AC152" i="16"/>
  <c r="E153" i="16"/>
  <c r="F153" i="16"/>
  <c r="M153" i="16"/>
  <c r="N153" i="16"/>
  <c r="U153" i="16"/>
  <c r="V153" i="16"/>
  <c r="AC153" i="16"/>
  <c r="AD153" i="16"/>
  <c r="D146" i="16" a="1"/>
  <c r="E146" i="16" s="1"/>
  <c r="D142" i="16" a="1"/>
  <c r="E142" i="16" s="1"/>
  <c r="F142" i="16"/>
  <c r="G142" i="16"/>
  <c r="H142" i="16"/>
  <c r="K142" i="16"/>
  <c r="L142" i="16"/>
  <c r="N142" i="16"/>
  <c r="P142" i="16"/>
  <c r="R142" i="16"/>
  <c r="S142" i="16"/>
  <c r="V142" i="16"/>
  <c r="W142" i="16"/>
  <c r="X142" i="16"/>
  <c r="AA142" i="16"/>
  <c r="AB142" i="16"/>
  <c r="AD142" i="16"/>
  <c r="AF142" i="16"/>
  <c r="AH142" i="16"/>
  <c r="D143" i="16"/>
  <c r="G143" i="16"/>
  <c r="H143" i="16"/>
  <c r="I143" i="16"/>
  <c r="L143" i="16"/>
  <c r="M143" i="16"/>
  <c r="O143" i="16"/>
  <c r="Q143" i="16"/>
  <c r="S143" i="16"/>
  <c r="T143" i="16"/>
  <c r="W143" i="16"/>
  <c r="X143" i="16"/>
  <c r="Y143" i="16"/>
  <c r="AB143" i="16"/>
  <c r="AC143" i="16"/>
  <c r="AE143" i="16"/>
  <c r="AG143" i="16"/>
  <c r="D144" i="16"/>
  <c r="E144" i="16"/>
  <c r="H144" i="16"/>
  <c r="I144" i="16"/>
  <c r="J144" i="16"/>
  <c r="M144" i="16"/>
  <c r="N144" i="16"/>
  <c r="P144" i="16"/>
  <c r="R144" i="16"/>
  <c r="T144" i="16"/>
  <c r="U144" i="16"/>
  <c r="X144" i="16"/>
  <c r="Y144" i="16"/>
  <c r="Z144" i="16"/>
  <c r="AC144" i="16"/>
  <c r="AD144" i="16"/>
  <c r="AF144" i="16"/>
  <c r="AH144" i="16"/>
  <c r="E145" i="16"/>
  <c r="F145" i="16"/>
  <c r="I145" i="16"/>
  <c r="J145" i="16"/>
  <c r="K145" i="16"/>
  <c r="N145" i="16"/>
  <c r="O145" i="16"/>
  <c r="Q145" i="16"/>
  <c r="S145" i="16"/>
  <c r="U145" i="16"/>
  <c r="V145" i="16"/>
  <c r="Y145" i="16"/>
  <c r="Z145" i="16"/>
  <c r="AA145" i="16"/>
  <c r="AD145" i="16"/>
  <c r="AE145" i="16"/>
  <c r="AG145" i="16"/>
  <c r="D138" i="16" a="1"/>
  <c r="E138" i="16" s="1"/>
  <c r="D134" i="16" a="1"/>
  <c r="D134" i="16" s="1"/>
  <c r="K134" i="16"/>
  <c r="S134" i="16"/>
  <c r="AA134" i="16"/>
  <c r="D135" i="16"/>
  <c r="L135" i="16"/>
  <c r="T135" i="16"/>
  <c r="AB135" i="16"/>
  <c r="E136" i="16"/>
  <c r="M136" i="16"/>
  <c r="U136" i="16"/>
  <c r="AC136" i="16"/>
  <c r="F137" i="16"/>
  <c r="N137" i="16"/>
  <c r="V137" i="16"/>
  <c r="AD137" i="16"/>
  <c r="D130" i="16" a="1"/>
  <c r="D130" i="16" s="1"/>
  <c r="J130" i="16"/>
  <c r="K130" i="16"/>
  <c r="R130" i="16"/>
  <c r="S130" i="16"/>
  <c r="Z130" i="16"/>
  <c r="AA130" i="16"/>
  <c r="AH130" i="16"/>
  <c r="D131" i="16"/>
  <c r="H131" i="16"/>
  <c r="I131" i="16"/>
  <c r="M131" i="16"/>
  <c r="O131" i="16"/>
  <c r="S131" i="16"/>
  <c r="T131" i="16"/>
  <c r="X131" i="16"/>
  <c r="Y131" i="16"/>
  <c r="AC131" i="16"/>
  <c r="AE131" i="16"/>
  <c r="D132" i="16"/>
  <c r="E132" i="16"/>
  <c r="I132" i="16"/>
  <c r="J132" i="16"/>
  <c r="N132" i="16"/>
  <c r="P132" i="16"/>
  <c r="T132" i="16"/>
  <c r="U132" i="16"/>
  <c r="Y132" i="16"/>
  <c r="Z132" i="16"/>
  <c r="AD132" i="16"/>
  <c r="AF132" i="16"/>
  <c r="E133" i="16"/>
  <c r="F133" i="16"/>
  <c r="J133" i="16"/>
  <c r="K133" i="16"/>
  <c r="O133" i="16"/>
  <c r="Q133" i="16"/>
  <c r="U133" i="16"/>
  <c r="V133" i="16"/>
  <c r="Z133" i="16"/>
  <c r="AA133" i="16"/>
  <c r="AE133" i="16"/>
  <c r="AG133" i="16"/>
  <c r="D126" i="16" a="1"/>
  <c r="D126" i="16" s="1"/>
  <c r="K126" i="16"/>
  <c r="S126" i="16"/>
  <c r="AA126" i="16"/>
  <c r="D127" i="16"/>
  <c r="L127" i="16"/>
  <c r="T127" i="16"/>
  <c r="AB127" i="16"/>
  <c r="E128" i="16"/>
  <c r="M128" i="16"/>
  <c r="U128" i="16"/>
  <c r="AC128" i="16"/>
  <c r="F129" i="16"/>
  <c r="N129" i="16"/>
  <c r="V129" i="16"/>
  <c r="AD129" i="16"/>
  <c r="D122" i="16" a="1"/>
  <c r="D122" i="16" s="1"/>
  <c r="G122" i="16"/>
  <c r="K122" i="16"/>
  <c r="O122" i="16"/>
  <c r="S122" i="16"/>
  <c r="W122" i="16"/>
  <c r="AA122" i="16"/>
  <c r="AE122" i="16"/>
  <c r="D123" i="16"/>
  <c r="H123" i="16"/>
  <c r="L123" i="16"/>
  <c r="P123" i="16"/>
  <c r="T123" i="16"/>
  <c r="X123" i="16"/>
  <c r="AB123" i="16"/>
  <c r="AF123" i="16"/>
  <c r="E124" i="16"/>
  <c r="I124" i="16"/>
  <c r="M124" i="16"/>
  <c r="Q124" i="16"/>
  <c r="U124" i="16"/>
  <c r="Y124" i="16"/>
  <c r="AC124" i="16"/>
  <c r="AG124" i="16"/>
  <c r="F125" i="16"/>
  <c r="J125" i="16"/>
  <c r="N125" i="16"/>
  <c r="R125" i="16"/>
  <c r="V125" i="16"/>
  <c r="Z125" i="16"/>
  <c r="AD125" i="16"/>
  <c r="AH125" i="16"/>
  <c r="D118" i="16" a="1"/>
  <c r="E118" i="16" s="1"/>
  <c r="D118" i="16"/>
  <c r="H118" i="16"/>
  <c r="J118" i="16"/>
  <c r="N118" i="16"/>
  <c r="O118" i="16"/>
  <c r="S118" i="16"/>
  <c r="T118" i="16"/>
  <c r="X118" i="16"/>
  <c r="Z118" i="16"/>
  <c r="AD118" i="16"/>
  <c r="AE118" i="16"/>
  <c r="D119" i="16"/>
  <c r="E119" i="16"/>
  <c r="I119" i="16"/>
  <c r="K119" i="16"/>
  <c r="O119" i="16"/>
  <c r="P119" i="16"/>
  <c r="T119" i="16"/>
  <c r="U119" i="16"/>
  <c r="Y119" i="16"/>
  <c r="AA119" i="16"/>
  <c r="AE119" i="16"/>
  <c r="AF119" i="16"/>
  <c r="E120" i="16"/>
  <c r="F120" i="16"/>
  <c r="J120" i="16"/>
  <c r="L120" i="16"/>
  <c r="P120" i="16"/>
  <c r="Q120" i="16"/>
  <c r="U120" i="16"/>
  <c r="V120" i="16"/>
  <c r="Z120" i="16"/>
  <c r="AB120" i="16"/>
  <c r="AF120" i="16"/>
  <c r="AG120" i="16"/>
  <c r="F121" i="16"/>
  <c r="G121" i="16"/>
  <c r="K121" i="16"/>
  <c r="M121" i="16"/>
  <c r="Q121" i="16"/>
  <c r="R121" i="16"/>
  <c r="V121" i="16"/>
  <c r="W121" i="16"/>
  <c r="AA121" i="16"/>
  <c r="AC121" i="16"/>
  <c r="AG121" i="16"/>
  <c r="AH121" i="16"/>
  <c r="D114" i="16" a="1"/>
  <c r="D114" i="16" s="1"/>
  <c r="G114" i="16"/>
  <c r="K114" i="16"/>
  <c r="O114" i="16"/>
  <c r="S114" i="16"/>
  <c r="W114" i="16"/>
  <c r="AA114" i="16"/>
  <c r="AE114" i="16"/>
  <c r="D115" i="16"/>
  <c r="H115" i="16"/>
  <c r="L115" i="16"/>
  <c r="P115" i="16"/>
  <c r="T115" i="16"/>
  <c r="X115" i="16"/>
  <c r="AB115" i="16"/>
  <c r="AF115" i="16"/>
  <c r="E116" i="16"/>
  <c r="I116" i="16"/>
  <c r="M116" i="16"/>
  <c r="Q116" i="16"/>
  <c r="U116" i="16"/>
  <c r="Y116" i="16"/>
  <c r="AC116" i="16"/>
  <c r="AG116" i="16"/>
  <c r="F117" i="16"/>
  <c r="J117" i="16"/>
  <c r="N117" i="16"/>
  <c r="R117" i="16"/>
  <c r="V117" i="16"/>
  <c r="Z117" i="16"/>
  <c r="AD117" i="16"/>
  <c r="AH117" i="16"/>
  <c r="D110" i="16" a="1"/>
  <c r="D110" i="16" s="1"/>
  <c r="AH113" i="16"/>
  <c r="D106" i="16" a="1"/>
  <c r="D106" i="16" s="1"/>
  <c r="J106" i="16"/>
  <c r="K106" i="16"/>
  <c r="R106" i="16"/>
  <c r="S106" i="16"/>
  <c r="Z106" i="16"/>
  <c r="AA106" i="16"/>
  <c r="AH106" i="16"/>
  <c r="D107" i="16"/>
  <c r="K107" i="16"/>
  <c r="L107" i="16"/>
  <c r="S107" i="16"/>
  <c r="T107" i="16"/>
  <c r="AA107" i="16"/>
  <c r="AB107" i="16"/>
  <c r="D108" i="16"/>
  <c r="E108" i="16"/>
  <c r="L108" i="16"/>
  <c r="M108" i="16"/>
  <c r="T108" i="16"/>
  <c r="U108" i="16"/>
  <c r="AB108" i="16"/>
  <c r="AC108" i="16"/>
  <c r="E109" i="16"/>
  <c r="F109" i="16"/>
  <c r="M109" i="16"/>
  <c r="N109" i="16"/>
  <c r="U109" i="16"/>
  <c r="V109" i="16"/>
  <c r="AC109" i="16"/>
  <c r="AD109" i="16"/>
  <c r="D102" i="16" a="1"/>
  <c r="E102" i="16" s="1"/>
  <c r="D102" i="16"/>
  <c r="H102" i="16"/>
  <c r="J102" i="16"/>
  <c r="N102" i="16"/>
  <c r="O102" i="16"/>
  <c r="S102" i="16"/>
  <c r="T102" i="16"/>
  <c r="X102" i="16"/>
  <c r="Z102" i="16"/>
  <c r="AD102" i="16"/>
  <c r="AE102" i="16"/>
  <c r="D103" i="16"/>
  <c r="E103" i="16"/>
  <c r="I103" i="16"/>
  <c r="K103" i="16"/>
  <c r="O103" i="16"/>
  <c r="P103" i="16"/>
  <c r="T103" i="16"/>
  <c r="U103" i="16"/>
  <c r="Y103" i="16"/>
  <c r="AA103" i="16"/>
  <c r="AE103" i="16"/>
  <c r="AF103" i="16"/>
  <c r="E104" i="16"/>
  <c r="F104" i="16"/>
  <c r="J104" i="16"/>
  <c r="L104" i="16"/>
  <c r="P104" i="16"/>
  <c r="Q104" i="16"/>
  <c r="U104" i="16"/>
  <c r="V104" i="16"/>
  <c r="Z104" i="16"/>
  <c r="AB104" i="16"/>
  <c r="AF104" i="16"/>
  <c r="AG104" i="16"/>
  <c r="F105" i="16"/>
  <c r="G105" i="16"/>
  <c r="K105" i="16"/>
  <c r="M105" i="16"/>
  <c r="Q105" i="16"/>
  <c r="R105" i="16"/>
  <c r="V105" i="16"/>
  <c r="W105" i="16"/>
  <c r="AA105" i="16"/>
  <c r="AC105" i="16"/>
  <c r="AG105" i="16"/>
  <c r="AH105" i="16"/>
  <c r="D98" i="16" a="1"/>
  <c r="E98" i="16" s="1"/>
  <c r="G98" i="16"/>
  <c r="H98" i="16"/>
  <c r="L98" i="16"/>
  <c r="N98" i="16"/>
  <c r="R98" i="16"/>
  <c r="S98" i="16"/>
  <c r="W98" i="16"/>
  <c r="X98" i="16"/>
  <c r="AB98" i="16"/>
  <c r="AD98" i="16"/>
  <c r="AH98" i="16"/>
  <c r="D99" i="16"/>
  <c r="H99" i="16"/>
  <c r="I99" i="16"/>
  <c r="M99" i="16"/>
  <c r="O99" i="16"/>
  <c r="S99" i="16"/>
  <c r="T99" i="16"/>
  <c r="X99" i="16"/>
  <c r="Y99" i="16"/>
  <c r="AC99" i="16"/>
  <c r="AE99" i="16"/>
  <c r="D100" i="16"/>
  <c r="E100" i="16"/>
  <c r="I100" i="16"/>
  <c r="J100" i="16"/>
  <c r="N100" i="16"/>
  <c r="P100" i="16"/>
  <c r="T100" i="16"/>
  <c r="U100" i="16"/>
  <c r="Y100" i="16"/>
  <c r="Z100" i="16"/>
  <c r="AD100" i="16"/>
  <c r="AF100" i="16"/>
  <c r="E101" i="16"/>
  <c r="F101" i="16"/>
  <c r="J101" i="16"/>
  <c r="K101" i="16"/>
  <c r="O101" i="16"/>
  <c r="Q101" i="16"/>
  <c r="U101" i="16"/>
  <c r="V101" i="16"/>
  <c r="Z101" i="16"/>
  <c r="AA101" i="16"/>
  <c r="AE101" i="16"/>
  <c r="AG101" i="16"/>
  <c r="D94" i="16" a="1"/>
  <c r="D94" i="16" s="1"/>
  <c r="G94" i="16"/>
  <c r="K94" i="16"/>
  <c r="O94" i="16"/>
  <c r="S94" i="16"/>
  <c r="W94" i="16"/>
  <c r="AA94" i="16"/>
  <c r="AE94" i="16"/>
  <c r="D95" i="16"/>
  <c r="H95" i="16"/>
  <c r="L95" i="16"/>
  <c r="P95" i="16"/>
  <c r="T95" i="16"/>
  <c r="X95" i="16"/>
  <c r="AB95" i="16"/>
  <c r="AE95" i="16"/>
  <c r="AG95" i="16"/>
  <c r="E96" i="16"/>
  <c r="H96" i="16"/>
  <c r="J96" i="16"/>
  <c r="M96" i="16"/>
  <c r="P96" i="16"/>
  <c r="R96" i="16"/>
  <c r="U96" i="16"/>
  <c r="X96" i="16"/>
  <c r="Z96" i="16"/>
  <c r="AC96" i="16"/>
  <c r="AF96" i="16"/>
  <c r="AH96" i="16"/>
  <c r="F97" i="16"/>
  <c r="I97" i="16"/>
  <c r="K97" i="16"/>
  <c r="N97" i="16"/>
  <c r="Q97" i="16"/>
  <c r="S97" i="16"/>
  <c r="V97" i="16"/>
  <c r="Y97" i="16"/>
  <c r="AA97" i="16"/>
  <c r="AD97" i="16"/>
  <c r="AG97" i="16"/>
  <c r="D90" i="16" a="1"/>
  <c r="D90" i="16" s="1"/>
  <c r="F90" i="16"/>
  <c r="G90" i="16"/>
  <c r="K90" i="16"/>
  <c r="N90" i="16"/>
  <c r="O90" i="16"/>
  <c r="S90" i="16"/>
  <c r="V90" i="16"/>
  <c r="W90" i="16"/>
  <c r="AA90" i="16"/>
  <c r="AD90" i="16"/>
  <c r="AE90" i="16"/>
  <c r="D91" i="16"/>
  <c r="G91" i="16"/>
  <c r="H91" i="16"/>
  <c r="L91" i="16"/>
  <c r="O91" i="16"/>
  <c r="P91" i="16"/>
  <c r="T91" i="16"/>
  <c r="W91" i="16"/>
  <c r="X91" i="16"/>
  <c r="AB91" i="16"/>
  <c r="AE91" i="16"/>
  <c r="AF91" i="16"/>
  <c r="E92" i="16"/>
  <c r="H92" i="16"/>
  <c r="I92" i="16"/>
  <c r="M92" i="16"/>
  <c r="P92" i="16"/>
  <c r="Q92" i="16"/>
  <c r="U92" i="16"/>
  <c r="X92" i="16"/>
  <c r="Y92" i="16"/>
  <c r="AC92" i="16"/>
  <c r="AF92" i="16"/>
  <c r="AG92" i="16"/>
  <c r="F93" i="16"/>
  <c r="I93" i="16"/>
  <c r="J93" i="16"/>
  <c r="N93" i="16"/>
  <c r="Q93" i="16"/>
  <c r="R93" i="16"/>
  <c r="V93" i="16"/>
  <c r="Y93" i="16"/>
  <c r="Z93" i="16"/>
  <c r="AD93" i="16"/>
  <c r="AG93" i="16"/>
  <c r="AH93" i="16"/>
  <c r="D86" i="16" a="1"/>
  <c r="D86" i="16" s="1"/>
  <c r="G86" i="16"/>
  <c r="I86" i="16"/>
  <c r="M86" i="16"/>
  <c r="N86" i="16"/>
  <c r="R86" i="16"/>
  <c r="S86" i="16"/>
  <c r="W86" i="16"/>
  <c r="Y86" i="16"/>
  <c r="AC86" i="16"/>
  <c r="AD86" i="16"/>
  <c r="AH86" i="16"/>
  <c r="D87" i="16"/>
  <c r="H87" i="16"/>
  <c r="J87" i="16"/>
  <c r="N87" i="16"/>
  <c r="O87" i="16"/>
  <c r="S87" i="16"/>
  <c r="T87" i="16"/>
  <c r="X87" i="16"/>
  <c r="Z87" i="16"/>
  <c r="AD87" i="16"/>
  <c r="AE87" i="16"/>
  <c r="D88" i="16"/>
  <c r="E88" i="16"/>
  <c r="I88" i="16"/>
  <c r="K88" i="16"/>
  <c r="O88" i="16"/>
  <c r="P88" i="16"/>
  <c r="T88" i="16"/>
  <c r="U88" i="16"/>
  <c r="Y88" i="16"/>
  <c r="AA88" i="16"/>
  <c r="AE88" i="16"/>
  <c r="AF88" i="16"/>
  <c r="E89" i="16"/>
  <c r="F89" i="16"/>
  <c r="J89" i="16"/>
  <c r="L89" i="16"/>
  <c r="P89" i="16"/>
  <c r="Q89" i="16"/>
  <c r="U89" i="16"/>
  <c r="V89" i="16"/>
  <c r="Z89" i="16"/>
  <c r="AB89" i="16"/>
  <c r="AF89" i="16"/>
  <c r="AG89" i="16"/>
  <c r="D82" i="16" a="1"/>
  <c r="D82" i="16" s="1"/>
  <c r="G82" i="16"/>
  <c r="J82" i="16"/>
  <c r="K82" i="16"/>
  <c r="O82" i="16"/>
  <c r="R82" i="16"/>
  <c r="S82" i="16"/>
  <c r="W82" i="16"/>
  <c r="Z82" i="16"/>
  <c r="AA82" i="16"/>
  <c r="AE82" i="16"/>
  <c r="AH82" i="16"/>
  <c r="D83" i="16"/>
  <c r="H83" i="16"/>
  <c r="K83" i="16"/>
  <c r="L83" i="16"/>
  <c r="P83" i="16"/>
  <c r="S83" i="16"/>
  <c r="T83" i="16"/>
  <c r="X83" i="16"/>
  <c r="AA83" i="16"/>
  <c r="AB83" i="16"/>
  <c r="AF83" i="16"/>
  <c r="D84" i="16"/>
  <c r="E84" i="16"/>
  <c r="I84" i="16"/>
  <c r="L84" i="16"/>
  <c r="M84" i="16"/>
  <c r="Q84" i="16"/>
  <c r="T84" i="16"/>
  <c r="U84" i="16"/>
  <c r="Y84" i="16"/>
  <c r="AB84" i="16"/>
  <c r="AC84" i="16"/>
  <c r="AG84" i="16"/>
  <c r="E85" i="16"/>
  <c r="F85" i="16"/>
  <c r="J85" i="16"/>
  <c r="M85" i="16"/>
  <c r="N85" i="16"/>
  <c r="R85" i="16"/>
  <c r="U85" i="16"/>
  <c r="V85" i="16"/>
  <c r="Z85" i="16"/>
  <c r="AC85" i="16"/>
  <c r="AD85" i="16"/>
  <c r="AH85" i="16"/>
  <c r="D78" i="16" a="1"/>
  <c r="E78" i="16" s="1"/>
  <c r="D78" i="16"/>
  <c r="H78" i="16"/>
  <c r="J78" i="16"/>
  <c r="N78" i="16"/>
  <c r="O78" i="16"/>
  <c r="S78" i="16"/>
  <c r="T78" i="16"/>
  <c r="X78" i="16"/>
  <c r="Z78" i="16"/>
  <c r="AD78" i="16"/>
  <c r="AE78" i="16"/>
  <c r="D79" i="16"/>
  <c r="E79" i="16"/>
  <c r="I79" i="16"/>
  <c r="K79" i="16"/>
  <c r="O79" i="16"/>
  <c r="P79" i="16"/>
  <c r="T79" i="16"/>
  <c r="U79" i="16"/>
  <c r="Y79" i="16"/>
  <c r="AA79" i="16"/>
  <c r="AE79" i="16"/>
  <c r="AF79" i="16"/>
  <c r="E80" i="16"/>
  <c r="F80" i="16"/>
  <c r="J80" i="16"/>
  <c r="L80" i="16"/>
  <c r="P80" i="16"/>
  <c r="Q80" i="16"/>
  <c r="U80" i="16"/>
  <c r="V80" i="16"/>
  <c r="Z80" i="16"/>
  <c r="AB80" i="16"/>
  <c r="AF80" i="16"/>
  <c r="AG80" i="16"/>
  <c r="F81" i="16"/>
  <c r="G81" i="16"/>
  <c r="K81" i="16"/>
  <c r="M81" i="16"/>
  <c r="Q81" i="16"/>
  <c r="R81" i="16"/>
  <c r="V81" i="16"/>
  <c r="W81" i="16"/>
  <c r="AA81" i="16"/>
  <c r="AC81" i="16"/>
  <c r="AG81" i="16"/>
  <c r="AH81" i="16"/>
  <c r="D74" i="16" a="1"/>
  <c r="E74" i="16" s="1"/>
  <c r="D70" i="16" a="1"/>
  <c r="D70" i="16" s="1"/>
  <c r="G70" i="16"/>
  <c r="J70" i="16"/>
  <c r="K70" i="16"/>
  <c r="O70" i="16"/>
  <c r="R70" i="16"/>
  <c r="S70" i="16"/>
  <c r="W70" i="16"/>
  <c r="Z70" i="16"/>
  <c r="AA70" i="16"/>
  <c r="AE70" i="16"/>
  <c r="AH70" i="16"/>
  <c r="D71" i="16"/>
  <c r="H71" i="16"/>
  <c r="K71" i="16"/>
  <c r="L71" i="16"/>
  <c r="P71" i="16"/>
  <c r="S71" i="16"/>
  <c r="T71" i="16"/>
  <c r="X71" i="16"/>
  <c r="AA71" i="16"/>
  <c r="AB71" i="16"/>
  <c r="AF71" i="16"/>
  <c r="D72" i="16"/>
  <c r="E72" i="16"/>
  <c r="I72" i="16"/>
  <c r="L72" i="16"/>
  <c r="M72" i="16"/>
  <c r="Q72" i="16"/>
  <c r="T72" i="16"/>
  <c r="U72" i="16"/>
  <c r="Y72" i="16"/>
  <c r="AB72" i="16"/>
  <c r="AC72" i="16"/>
  <c r="AG72" i="16"/>
  <c r="E73" i="16"/>
  <c r="F73" i="16"/>
  <c r="J73" i="16"/>
  <c r="M73" i="16"/>
  <c r="N73" i="16"/>
  <c r="R73" i="16"/>
  <c r="U73" i="16"/>
  <c r="V73" i="16"/>
  <c r="Z73" i="16"/>
  <c r="AC73" i="16"/>
  <c r="AD73" i="16"/>
  <c r="AH73" i="16"/>
  <c r="D66" i="16" a="1"/>
  <c r="D66" i="16" s="1"/>
  <c r="F66" i="16"/>
  <c r="J66" i="16"/>
  <c r="K66" i="16"/>
  <c r="N66" i="16"/>
  <c r="R66" i="16"/>
  <c r="S66" i="16"/>
  <c r="V66" i="16"/>
  <c r="Z66" i="16"/>
  <c r="AA66" i="16"/>
  <c r="AD66" i="16"/>
  <c r="AH66" i="16"/>
  <c r="D67" i="16"/>
  <c r="G67" i="16"/>
  <c r="K67" i="16"/>
  <c r="L67" i="16"/>
  <c r="O67" i="16"/>
  <c r="S67" i="16"/>
  <c r="T67" i="16"/>
  <c r="W67" i="16"/>
  <c r="AA67" i="16"/>
  <c r="AB67" i="16"/>
  <c r="AE67" i="16"/>
  <c r="D68" i="16"/>
  <c r="E68" i="16"/>
  <c r="H68" i="16"/>
  <c r="L68" i="16"/>
  <c r="M68" i="16"/>
  <c r="P68" i="16"/>
  <c r="T68" i="16"/>
  <c r="U68" i="16"/>
  <c r="X68" i="16"/>
  <c r="AB68" i="16"/>
  <c r="AC68" i="16"/>
  <c r="AF68" i="16"/>
  <c r="E69" i="16"/>
  <c r="F69" i="16"/>
  <c r="I69" i="16"/>
  <c r="M69" i="16"/>
  <c r="N69" i="16"/>
  <c r="Q69" i="16"/>
  <c r="U69" i="16"/>
  <c r="V69" i="16"/>
  <c r="Y69" i="16"/>
  <c r="AC69" i="16"/>
  <c r="AD69" i="16"/>
  <c r="AG69" i="16"/>
  <c r="D62" i="16" a="1"/>
  <c r="D62" i="16" s="1"/>
  <c r="D58" i="16" a="1"/>
  <c r="E58" i="16" s="1"/>
  <c r="D58" i="16"/>
  <c r="H58" i="16"/>
  <c r="J58" i="16"/>
  <c r="N58" i="16"/>
  <c r="O58" i="16"/>
  <c r="S58" i="16"/>
  <c r="T58" i="16"/>
  <c r="X58" i="16"/>
  <c r="Z58" i="16"/>
  <c r="AD58" i="16"/>
  <c r="AE58" i="16"/>
  <c r="D59" i="16"/>
  <c r="E59" i="16"/>
  <c r="I59" i="16"/>
  <c r="K59" i="16"/>
  <c r="O59" i="16"/>
  <c r="P59" i="16"/>
  <c r="T59" i="16"/>
  <c r="U59" i="16"/>
  <c r="Y59" i="16"/>
  <c r="AA59" i="16"/>
  <c r="AE59" i="16"/>
  <c r="AF59" i="16"/>
  <c r="E60" i="16"/>
  <c r="F60" i="16"/>
  <c r="J60" i="16"/>
  <c r="L60" i="16"/>
  <c r="P60" i="16"/>
  <c r="Q60" i="16"/>
  <c r="U60" i="16"/>
  <c r="V60" i="16"/>
  <c r="Z60" i="16"/>
  <c r="AB60" i="16"/>
  <c r="AF60" i="16"/>
  <c r="AG60" i="16"/>
  <c r="F61" i="16"/>
  <c r="G61" i="16"/>
  <c r="K61" i="16"/>
  <c r="M61" i="16"/>
  <c r="Q61" i="16"/>
  <c r="R61" i="16"/>
  <c r="V61" i="16"/>
  <c r="W61" i="16"/>
  <c r="AA61" i="16"/>
  <c r="AC61" i="16"/>
  <c r="AG61" i="16"/>
  <c r="AH61" i="16"/>
  <c r="D54" i="16" a="1"/>
  <c r="D54" i="16" s="1"/>
  <c r="D50" i="16" a="1"/>
  <c r="D50" i="16" s="1"/>
  <c r="F50" i="16"/>
  <c r="N50" i="16"/>
  <c r="V50" i="16"/>
  <c r="AD50" i="16"/>
  <c r="G51" i="16"/>
  <c r="O51" i="16"/>
  <c r="W51" i="16"/>
  <c r="AE51" i="16"/>
  <c r="H52" i="16"/>
  <c r="P52" i="16"/>
  <c r="X52" i="16"/>
  <c r="AF52" i="16"/>
  <c r="I53" i="16"/>
  <c r="Q53" i="16"/>
  <c r="Y53" i="16"/>
  <c r="AG53" i="16"/>
  <c r="D46" i="16" a="1"/>
  <c r="E46" i="16" s="1"/>
  <c r="D46" i="16"/>
  <c r="F46" i="16"/>
  <c r="G46" i="16"/>
  <c r="H46" i="16"/>
  <c r="J46" i="16"/>
  <c r="K46" i="16"/>
  <c r="L46" i="16"/>
  <c r="N46" i="16"/>
  <c r="O46" i="16"/>
  <c r="P46" i="16"/>
  <c r="R46" i="16"/>
  <c r="S46" i="16"/>
  <c r="T46" i="16"/>
  <c r="V46" i="16"/>
  <c r="W46" i="16"/>
  <c r="X46" i="16"/>
  <c r="Z46" i="16"/>
  <c r="AA46" i="16"/>
  <c r="AB46" i="16"/>
  <c r="AD46" i="16"/>
  <c r="AE46" i="16"/>
  <c r="AF46" i="16"/>
  <c r="AH46" i="16"/>
  <c r="D47" i="16"/>
  <c r="E47" i="16"/>
  <c r="G47" i="16"/>
  <c r="H47" i="16"/>
  <c r="I47" i="16"/>
  <c r="K47" i="16"/>
  <c r="L47" i="16"/>
  <c r="M47" i="16"/>
  <c r="O47" i="16"/>
  <c r="P47" i="16"/>
  <c r="Q47" i="16"/>
  <c r="S47" i="16"/>
  <c r="T47" i="16"/>
  <c r="U47" i="16"/>
  <c r="W47" i="16"/>
  <c r="X47" i="16"/>
  <c r="Y47" i="16"/>
  <c r="AA47" i="16"/>
  <c r="AB47" i="16"/>
  <c r="AC47" i="16"/>
  <c r="AE47" i="16"/>
  <c r="AF47" i="16"/>
  <c r="AG47" i="16"/>
  <c r="D48" i="16"/>
  <c r="E48" i="16"/>
  <c r="F48" i="16"/>
  <c r="H48" i="16"/>
  <c r="I48" i="16"/>
  <c r="J48" i="16"/>
  <c r="L48" i="16"/>
  <c r="M48" i="16"/>
  <c r="N48" i="16"/>
  <c r="P48" i="16"/>
  <c r="Q48" i="16"/>
  <c r="R48" i="16"/>
  <c r="T48" i="16"/>
  <c r="U48" i="16"/>
  <c r="V48" i="16"/>
  <c r="X48" i="16"/>
  <c r="Y48" i="16"/>
  <c r="Z48" i="16"/>
  <c r="AB48" i="16"/>
  <c r="AC48" i="16"/>
  <c r="AD48" i="16"/>
  <c r="AF48" i="16"/>
  <c r="AG48" i="16"/>
  <c r="AH48" i="16"/>
  <c r="E49" i="16"/>
  <c r="F49" i="16"/>
  <c r="G49" i="16"/>
  <c r="I49" i="16"/>
  <c r="J49" i="16"/>
  <c r="K49" i="16"/>
  <c r="M49" i="16"/>
  <c r="N49" i="16"/>
  <c r="O49" i="16"/>
  <c r="Q49" i="16"/>
  <c r="R49" i="16"/>
  <c r="S49" i="16"/>
  <c r="U49" i="16"/>
  <c r="V49" i="16"/>
  <c r="W49" i="16"/>
  <c r="Y49" i="16"/>
  <c r="Z49" i="16"/>
  <c r="AA49" i="16"/>
  <c r="AC49" i="16"/>
  <c r="AD49" i="16"/>
  <c r="AE49" i="16"/>
  <c r="AG49" i="16"/>
  <c r="AH49" i="16"/>
  <c r="D42" i="16" a="1"/>
  <c r="D42" i="16" s="1"/>
  <c r="F42" i="16"/>
  <c r="K42" i="16"/>
  <c r="N42" i="16"/>
  <c r="S42" i="16"/>
  <c r="V42" i="16"/>
  <c r="AA42" i="16"/>
  <c r="AD42" i="16"/>
  <c r="D43" i="16"/>
  <c r="G43" i="16"/>
  <c r="L43" i="16"/>
  <c r="O43" i="16"/>
  <c r="T43" i="16"/>
  <c r="W43" i="16"/>
  <c r="AB43" i="16"/>
  <c r="AE43" i="16"/>
  <c r="E44" i="16"/>
  <c r="H44" i="16"/>
  <c r="M44" i="16"/>
  <c r="P44" i="16"/>
  <c r="U44" i="16"/>
  <c r="X44" i="16"/>
  <c r="AC44" i="16"/>
  <c r="AF44" i="16"/>
  <c r="F45" i="16"/>
  <c r="I45" i="16"/>
  <c r="N45" i="16"/>
  <c r="Q45" i="16"/>
  <c r="V45" i="16"/>
  <c r="Y45" i="16"/>
  <c r="AD45" i="16"/>
  <c r="AG45" i="16"/>
  <c r="D38" i="16" a="1"/>
  <c r="D38" i="16" s="1"/>
  <c r="J38" i="16"/>
  <c r="K38" i="16"/>
  <c r="R38" i="16"/>
  <c r="S38" i="16"/>
  <c r="Z38" i="16"/>
  <c r="AA38" i="16"/>
  <c r="AH38" i="16"/>
  <c r="D39" i="16"/>
  <c r="K39" i="16"/>
  <c r="L39" i="16"/>
  <c r="S39" i="16"/>
  <c r="T39" i="16"/>
  <c r="AA39" i="16"/>
  <c r="AB39" i="16"/>
  <c r="D40" i="16"/>
  <c r="E40" i="16"/>
  <c r="L40" i="16"/>
  <c r="M40" i="16"/>
  <c r="T40" i="16"/>
  <c r="U40" i="16"/>
  <c r="AB40" i="16"/>
  <c r="AC40" i="16"/>
  <c r="E41" i="16"/>
  <c r="F41" i="16"/>
  <c r="M41" i="16"/>
  <c r="N41" i="16"/>
  <c r="U41" i="16"/>
  <c r="V41" i="16"/>
  <c r="AC41" i="16"/>
  <c r="AD41" i="16"/>
  <c r="D34" i="16" a="1"/>
  <c r="D34" i="16" s="1"/>
  <c r="F34" i="16"/>
  <c r="J34" i="16"/>
  <c r="K34" i="16"/>
  <c r="N34" i="16"/>
  <c r="R34" i="16"/>
  <c r="S34" i="16"/>
  <c r="V34" i="16"/>
  <c r="Z34" i="16"/>
  <c r="AA34" i="16"/>
  <c r="AD34" i="16"/>
  <c r="AH34" i="16"/>
  <c r="D35" i="16"/>
  <c r="G35" i="16"/>
  <c r="K35" i="16"/>
  <c r="L35" i="16"/>
  <c r="O35" i="16"/>
  <c r="S35" i="16"/>
  <c r="T35" i="16"/>
  <c r="W35" i="16"/>
  <c r="AA35" i="16"/>
  <c r="AB35" i="16"/>
  <c r="AE35" i="16"/>
  <c r="D36" i="16"/>
  <c r="E36" i="16"/>
  <c r="H36" i="16"/>
  <c r="L36" i="16"/>
  <c r="M36" i="16"/>
  <c r="P36" i="16"/>
  <c r="T36" i="16"/>
  <c r="U36" i="16"/>
  <c r="X36" i="16"/>
  <c r="AB36" i="16"/>
  <c r="AC36" i="16"/>
  <c r="AF36" i="16"/>
  <c r="E37" i="16"/>
  <c r="F37" i="16"/>
  <c r="I37" i="16"/>
  <c r="M37" i="16"/>
  <c r="N37" i="16"/>
  <c r="Q37" i="16"/>
  <c r="U37" i="16"/>
  <c r="V37" i="16"/>
  <c r="Y37" i="16"/>
  <c r="AC37" i="16"/>
  <c r="AD37" i="16"/>
  <c r="AG37" i="16"/>
  <c r="D30" i="16" a="1"/>
  <c r="D30" i="16" s="1"/>
  <c r="F30" i="16"/>
  <c r="J30" i="16"/>
  <c r="K30" i="16"/>
  <c r="O30" i="16"/>
  <c r="P30" i="16"/>
  <c r="T30" i="16"/>
  <c r="V30" i="16"/>
  <c r="Z30" i="16"/>
  <c r="AA30" i="16"/>
  <c r="AE30" i="16"/>
  <c r="AF30" i="16"/>
  <c r="E31" i="16"/>
  <c r="G31" i="16"/>
  <c r="K31" i="16"/>
  <c r="L31" i="16"/>
  <c r="P31" i="16"/>
  <c r="Q31" i="16"/>
  <c r="U31" i="16"/>
  <c r="W31" i="16"/>
  <c r="AA31" i="16"/>
  <c r="AB31" i="16"/>
  <c r="AF31" i="16"/>
  <c r="AG31" i="16"/>
  <c r="F32" i="16"/>
  <c r="H32" i="16"/>
  <c r="L32" i="16"/>
  <c r="M32" i="16"/>
  <c r="Q32" i="16"/>
  <c r="R32" i="16"/>
  <c r="V32" i="16"/>
  <c r="X32" i="16"/>
  <c r="AB32" i="16"/>
  <c r="AC32" i="16"/>
  <c r="AG32" i="16"/>
  <c r="AH32" i="16"/>
  <c r="G33" i="16"/>
  <c r="I33" i="16"/>
  <c r="M33" i="16"/>
  <c r="N33" i="16"/>
  <c r="R33" i="16"/>
  <c r="S33" i="16"/>
  <c r="W33" i="16"/>
  <c r="Y33" i="16"/>
  <c r="AC33" i="16"/>
  <c r="AD33" i="16"/>
  <c r="AH33" i="16"/>
  <c r="D26" i="16" a="1"/>
  <c r="E26" i="16" s="1"/>
  <c r="D26" i="16"/>
  <c r="G26" i="16"/>
  <c r="H26" i="16"/>
  <c r="J26" i="16"/>
  <c r="L26" i="16"/>
  <c r="N26" i="16"/>
  <c r="O26" i="16"/>
  <c r="R26" i="16"/>
  <c r="S26" i="16"/>
  <c r="T26" i="16"/>
  <c r="W26" i="16"/>
  <c r="X26" i="16"/>
  <c r="Z26" i="16"/>
  <c r="AB26" i="16"/>
  <c r="AD26" i="16"/>
  <c r="AE26" i="16"/>
  <c r="AH26" i="16"/>
  <c r="D27" i="16"/>
  <c r="E27" i="16"/>
  <c r="H27" i="16"/>
  <c r="I27" i="16"/>
  <c r="K27" i="16"/>
  <c r="M27" i="16"/>
  <c r="O27" i="16"/>
  <c r="P27" i="16"/>
  <c r="S27" i="16"/>
  <c r="T27" i="16"/>
  <c r="U27" i="16"/>
  <c r="X27" i="16"/>
  <c r="Y27" i="16"/>
  <c r="AA27" i="16"/>
  <c r="AC27" i="16"/>
  <c r="AE27" i="16"/>
  <c r="AF27" i="16"/>
  <c r="D28" i="16"/>
  <c r="E28" i="16"/>
  <c r="F28" i="16"/>
  <c r="I28" i="16"/>
  <c r="J28" i="16"/>
  <c r="L28" i="16"/>
  <c r="N28" i="16"/>
  <c r="P28" i="16"/>
  <c r="Q28" i="16"/>
  <c r="T28" i="16"/>
  <c r="U28" i="16"/>
  <c r="V28" i="16"/>
  <c r="Y28" i="16"/>
  <c r="Z28" i="16"/>
  <c r="AB28" i="16"/>
  <c r="AD28" i="16"/>
  <c r="AF28" i="16"/>
  <c r="AG28" i="16"/>
  <c r="E29" i="16"/>
  <c r="F29" i="16"/>
  <c r="G29" i="16"/>
  <c r="J29" i="16"/>
  <c r="K29" i="16"/>
  <c r="M29" i="16"/>
  <c r="O29" i="16"/>
  <c r="Q29" i="16"/>
  <c r="R29" i="16"/>
  <c r="U29" i="16"/>
  <c r="V29" i="16"/>
  <c r="W29" i="16"/>
  <c r="Z29" i="16"/>
  <c r="AA29" i="16"/>
  <c r="AC29" i="16"/>
  <c r="AE29" i="16"/>
  <c r="AG29" i="16"/>
  <c r="AH29" i="16"/>
  <c r="D22" i="16" a="1"/>
  <c r="D22" i="16" s="1"/>
  <c r="G22" i="16"/>
  <c r="J22" i="16"/>
  <c r="K22" i="16"/>
  <c r="O22" i="16"/>
  <c r="R22" i="16"/>
  <c r="S22" i="16"/>
  <c r="W22" i="16"/>
  <c r="Z22" i="16"/>
  <c r="AA22" i="16"/>
  <c r="AE22" i="16"/>
  <c r="AH22" i="16"/>
  <c r="D23" i="16"/>
  <c r="H23" i="16"/>
  <c r="K23" i="16"/>
  <c r="L23" i="16"/>
  <c r="P23" i="16"/>
  <c r="S23" i="16"/>
  <c r="T23" i="16"/>
  <c r="X23" i="16"/>
  <c r="AA23" i="16"/>
  <c r="AB23" i="16"/>
  <c r="AF23" i="16"/>
  <c r="D24" i="16"/>
  <c r="E24" i="16"/>
  <c r="I24" i="16"/>
  <c r="L24" i="16"/>
  <c r="M24" i="16"/>
  <c r="Q24" i="16"/>
  <c r="T24" i="16"/>
  <c r="U24" i="16"/>
  <c r="Y24" i="16"/>
  <c r="AB24" i="16"/>
  <c r="AC24" i="16"/>
  <c r="AG24" i="16"/>
  <c r="E25" i="16"/>
  <c r="F25" i="16"/>
  <c r="J25" i="16"/>
  <c r="M25" i="16"/>
  <c r="N25" i="16"/>
  <c r="R25" i="16"/>
  <c r="U25" i="16"/>
  <c r="V25" i="16"/>
  <c r="Z25" i="16"/>
  <c r="AC25" i="16"/>
  <c r="AD25" i="16"/>
  <c r="AH25" i="16"/>
  <c r="D18" i="16" a="1"/>
  <c r="E18" i="16" s="1"/>
  <c r="D14" i="16" a="1"/>
  <c r="D14" i="16" s="1"/>
  <c r="D10" i="16" a="1"/>
  <c r="D10" i="16" s="1"/>
  <c r="K10" i="16"/>
  <c r="S10" i="16"/>
  <c r="AA10" i="16"/>
  <c r="D11" i="16"/>
  <c r="L11" i="16"/>
  <c r="T11" i="16"/>
  <c r="AB11" i="16"/>
  <c r="E12" i="16"/>
  <c r="M12" i="16"/>
  <c r="U12" i="16"/>
  <c r="AC12" i="16"/>
  <c r="F13" i="16"/>
  <c r="N13" i="16"/>
  <c r="V13" i="16"/>
  <c r="AD13" i="16"/>
  <c r="D6" i="16" a="1"/>
  <c r="E6" i="16" s="1"/>
  <c r="D6" i="16"/>
  <c r="H6" i="16"/>
  <c r="J6" i="16"/>
  <c r="N6" i="16"/>
  <c r="O6" i="16"/>
  <c r="S6" i="16"/>
  <c r="T6" i="16"/>
  <c r="X6" i="16"/>
  <c r="Z6" i="16"/>
  <c r="AD6" i="16"/>
  <c r="AE6" i="16"/>
  <c r="D7" i="16"/>
  <c r="E7" i="16"/>
  <c r="I7" i="16"/>
  <c r="K7" i="16"/>
  <c r="O7" i="16"/>
  <c r="P7" i="16"/>
  <c r="T7" i="16"/>
  <c r="U7" i="16"/>
  <c r="Y7" i="16"/>
  <c r="AA7" i="16"/>
  <c r="AE7" i="16"/>
  <c r="AF7" i="16"/>
  <c r="E8" i="16"/>
  <c r="F8" i="16"/>
  <c r="J8" i="16"/>
  <c r="L8" i="16"/>
  <c r="P8" i="16"/>
  <c r="Q8" i="16"/>
  <c r="U8" i="16"/>
  <c r="V8" i="16"/>
  <c r="Z8" i="16"/>
  <c r="AB8" i="16"/>
  <c r="AF8" i="16"/>
  <c r="AG8" i="16"/>
  <c r="F9" i="16"/>
  <c r="G9" i="16"/>
  <c r="K9" i="16"/>
  <c r="M9" i="16"/>
  <c r="Q9" i="16"/>
  <c r="R9" i="16"/>
  <c r="V9" i="16"/>
  <c r="W9" i="16"/>
  <c r="AA9" i="16"/>
  <c r="AC9" i="16"/>
  <c r="AG9" i="16"/>
  <c r="AH9" i="16"/>
  <c r="D2" i="16" a="1"/>
  <c r="D2" i="16" s="1"/>
  <c r="D398" i="17" a="1"/>
  <c r="D401" i="17" s="1"/>
  <c r="D394" i="17" a="1"/>
  <c r="D390" i="17" a="1"/>
  <c r="E390" i="17" s="1"/>
  <c r="D386" i="17" a="1"/>
  <c r="D382" i="17" a="1"/>
  <c r="D378" i="17" a="1"/>
  <c r="D374" i="17" a="1"/>
  <c r="D376" i="17" s="1"/>
  <c r="D370" i="17" a="1"/>
  <c r="E373" i="17" s="1"/>
  <c r="D366" i="17" a="1"/>
  <c r="D369" i="17" s="1"/>
  <c r="D362" i="17" a="1"/>
  <c r="D358" i="17" a="1"/>
  <c r="D354" i="17" a="1"/>
  <c r="E357" i="17" s="1"/>
  <c r="D350" i="17" a="1"/>
  <c r="D353" i="17" s="1"/>
  <c r="D346" i="17" a="1"/>
  <c r="D348" i="17" s="1"/>
  <c r="D342" i="17" a="1"/>
  <c r="D338" i="17" a="1"/>
  <c r="E339" i="17" s="1"/>
  <c r="D334" i="17" a="1"/>
  <c r="E335" i="17" s="1"/>
  <c r="D330" i="17" a="1"/>
  <c r="D326" i="17" a="1"/>
  <c r="D329" i="17" s="1"/>
  <c r="D322" i="17" a="1"/>
  <c r="D323" i="17" s="1"/>
  <c r="D318" i="17" a="1"/>
  <c r="D314" i="17" a="1"/>
  <c r="D316" i="17" s="1"/>
  <c r="D310" i="17" a="1"/>
  <c r="D310" i="17" s="1"/>
  <c r="D306" i="17" a="1"/>
  <c r="D302" i="17" a="1"/>
  <c r="D298" i="17" a="1"/>
  <c r="D294" i="17" a="1"/>
  <c r="D296" i="17" s="1"/>
  <c r="D290" i="17" a="1"/>
  <c r="E291" i="17" s="1"/>
  <c r="D286" i="17" a="1"/>
  <c r="E289" i="17" s="1"/>
  <c r="D282" i="17" a="1"/>
  <c r="D278" i="17" a="1"/>
  <c r="E281" i="17" s="1"/>
  <c r="D274" i="17" a="1"/>
  <c r="E275" i="17" s="1"/>
  <c r="D270" i="17" a="1"/>
  <c r="E271" i="17" s="1"/>
  <c r="D266" i="17" a="1"/>
  <c r="D262" i="17" a="1"/>
  <c r="D258" i="17" a="1"/>
  <c r="D259" i="17" s="1"/>
  <c r="D254" i="17" a="1"/>
  <c r="D257" i="17" s="1"/>
  <c r="D250" i="17" a="1"/>
  <c r="E252" i="17" s="1"/>
  <c r="D246" i="17" a="1"/>
  <c r="D246" i="17" s="1"/>
  <c r="D242" i="17" a="1"/>
  <c r="E245" i="17" s="1"/>
  <c r="D238" i="17" a="1"/>
  <c r="D234" i="17" a="1"/>
  <c r="E236" i="17" s="1"/>
  <c r="D230" i="17" a="1"/>
  <c r="E233" i="17" s="1"/>
  <c r="D226" i="17" a="1"/>
  <c r="E229" i="17" s="1"/>
  <c r="D222" i="17" a="1"/>
  <c r="D224" i="17" s="1"/>
  <c r="D218" i="17" a="1"/>
  <c r="D220" i="17" s="1"/>
  <c r="D214" i="17" a="1"/>
  <c r="D217" i="17" s="1"/>
  <c r="D210" i="17" a="1"/>
  <c r="E213" i="17" s="1"/>
  <c r="D206" i="17" a="1"/>
  <c r="D208" i="17" s="1"/>
  <c r="D202" i="17" a="1"/>
  <c r="D202" i="17" s="1"/>
  <c r="D598" i="17" a="1"/>
  <c r="D594" i="17" a="1"/>
  <c r="E596" i="17" s="1"/>
  <c r="D590" i="17" a="1"/>
  <c r="D592" i="17" s="1"/>
  <c r="D586" i="17" a="1"/>
  <c r="E588" i="17" s="1"/>
  <c r="D582" i="17" a="1"/>
  <c r="D582" i="17" s="1"/>
  <c r="D578" i="17" a="1"/>
  <c r="E580" i="17" s="1"/>
  <c r="D574" i="17" a="1"/>
  <c r="D574" i="17" s="1"/>
  <c r="D570" i="17" a="1"/>
  <c r="E571" i="17" s="1"/>
  <c r="D566" i="17" a="1"/>
  <c r="D562" i="17" a="1"/>
  <c r="E563" i="17" s="1"/>
  <c r="D558" i="17" a="1"/>
  <c r="D558" i="17" s="1"/>
  <c r="D554" i="17" a="1"/>
  <c r="E555" i="17" s="1"/>
  <c r="D550" i="17" a="1"/>
  <c r="D546" i="17" a="1"/>
  <c r="E547" i="17" s="1"/>
  <c r="D542" i="17" a="1"/>
  <c r="D542" i="17" s="1"/>
  <c r="D538" i="17" a="1"/>
  <c r="E539" i="17" s="1"/>
  <c r="D534" i="17" a="1"/>
  <c r="D530" i="17" a="1"/>
  <c r="E531" i="17" s="1"/>
  <c r="D526" i="17" a="1"/>
  <c r="D526" i="17" s="1"/>
  <c r="D522" i="17" a="1"/>
  <c r="E524" i="17" s="1"/>
  <c r="D518" i="17" a="1"/>
  <c r="D514" i="17" a="1"/>
  <c r="E516" i="17" s="1"/>
  <c r="D510" i="17" a="1"/>
  <c r="D506" i="17" a="1"/>
  <c r="D502" i="17" a="1"/>
  <c r="E503" i="17" s="1"/>
  <c r="E499" i="17"/>
  <c r="D498" i="17" a="1"/>
  <c r="E500" i="17" s="1"/>
  <c r="D494" i="17" a="1"/>
  <c r="E494" i="17" s="1"/>
  <c r="D490" i="17" a="1"/>
  <c r="D487" i="17"/>
  <c r="D486" i="17" a="1"/>
  <c r="D489" i="17" s="1"/>
  <c r="D482" i="17" a="1"/>
  <c r="E482" i="17" s="1"/>
  <c r="D478" i="17" a="1"/>
  <c r="D479" i="17" s="1"/>
  <c r="D474" i="17" a="1"/>
  <c r="D470" i="17" a="1"/>
  <c r="E473" i="17" s="1"/>
  <c r="E469" i="17"/>
  <c r="D466" i="17" a="1"/>
  <c r="D462" i="17" a="1"/>
  <c r="D465" i="17" s="1"/>
  <c r="D458" i="17" a="1"/>
  <c r="D454" i="17" a="1"/>
  <c r="D450" i="17" a="1"/>
  <c r="D446" i="17" a="1"/>
  <c r="D442" i="17" a="1"/>
  <c r="E443" i="17" s="1"/>
  <c r="D438" i="17" a="1"/>
  <c r="E441" i="17" s="1"/>
  <c r="D434" i="17" a="1"/>
  <c r="E436" i="17" s="1"/>
  <c r="D430" i="17" a="1"/>
  <c r="D433" i="17" s="1"/>
  <c r="D426" i="17" a="1"/>
  <c r="E423" i="17"/>
  <c r="D422" i="17" a="1"/>
  <c r="D418" i="17" a="1"/>
  <c r="D418" i="17" s="1"/>
  <c r="D414" i="17" a="1"/>
  <c r="E414" i="17" s="1"/>
  <c r="D410" i="17" a="1"/>
  <c r="E412" i="17" s="1"/>
  <c r="D406" i="17" a="1"/>
  <c r="D409" i="17" s="1"/>
  <c r="D66" i="17" a="1"/>
  <c r="D66" i="17" s="1"/>
  <c r="D70" i="17" a="1"/>
  <c r="D70" i="17" s="1"/>
  <c r="D74" i="17" a="1"/>
  <c r="D74" i="17" s="1"/>
  <c r="D78" i="17" a="1"/>
  <c r="D78" i="17" s="1"/>
  <c r="E79" i="17"/>
  <c r="D81" i="17"/>
  <c r="E81" i="17"/>
  <c r="D82" i="17" a="1"/>
  <c r="D82" i="17" s="1"/>
  <c r="D86" i="17" a="1"/>
  <c r="D86" i="17" s="1"/>
  <c r="D87" i="17"/>
  <c r="E87" i="17"/>
  <c r="E89" i="17"/>
  <c r="D90" i="17" a="1"/>
  <c r="D90" i="17" s="1"/>
  <c r="E93" i="17"/>
  <c r="D94" i="17" a="1"/>
  <c r="E95" i="17" s="1"/>
  <c r="D94" i="17"/>
  <c r="D98" i="17" a="1"/>
  <c r="E98" i="17" s="1"/>
  <c r="D99" i="17"/>
  <c r="E99" i="17"/>
  <c r="D100" i="17"/>
  <c r="E101" i="17"/>
  <c r="D102" i="17" a="1"/>
  <c r="D102" i="17" s="1"/>
  <c r="D106" i="17" a="1"/>
  <c r="D106" i="17" s="1"/>
  <c r="D110" i="17" a="1"/>
  <c r="E111" i="17" s="1"/>
  <c r="D114" i="17" a="1"/>
  <c r="D114" i="17" s="1"/>
  <c r="D118" i="17" a="1"/>
  <c r="D118" i="17" s="1"/>
  <c r="D119" i="17"/>
  <c r="E119" i="17"/>
  <c r="E120" i="17"/>
  <c r="E121" i="17"/>
  <c r="D122" i="17" a="1"/>
  <c r="D122" i="17" s="1"/>
  <c r="D126" i="17" a="1"/>
  <c r="D126" i="17" s="1"/>
  <c r="D129" i="17"/>
  <c r="E129" i="17"/>
  <c r="D130" i="17" a="1"/>
  <c r="D130" i="17" s="1"/>
  <c r="D134" i="17" a="1"/>
  <c r="D134" i="17" s="1"/>
  <c r="E137" i="17"/>
  <c r="D138" i="17" a="1"/>
  <c r="E138" i="17" s="1"/>
  <c r="E139" i="17"/>
  <c r="D140" i="17"/>
  <c r="D142" i="17" a="1"/>
  <c r="E142" i="17" s="1"/>
  <c r="D142" i="17"/>
  <c r="D143" i="17"/>
  <c r="E143" i="17"/>
  <c r="D144" i="17"/>
  <c r="D145" i="17"/>
  <c r="E145" i="17"/>
  <c r="D146" i="17" a="1"/>
  <c r="D146" i="17" s="1"/>
  <c r="D150" i="17" a="1"/>
  <c r="D150" i="17" s="1"/>
  <c r="D154" i="17" a="1"/>
  <c r="D154" i="17" s="1"/>
  <c r="E155" i="17"/>
  <c r="D158" i="17" a="1"/>
  <c r="D158" i="17" s="1"/>
  <c r="D162" i="17" a="1"/>
  <c r="D162" i="17" s="1"/>
  <c r="D166" i="17" a="1"/>
  <c r="D166" i="17" s="1"/>
  <c r="D167" i="17"/>
  <c r="E167" i="17"/>
  <c r="D170" i="17" a="1"/>
  <c r="D170" i="17" s="1"/>
  <c r="D174" i="17" a="1"/>
  <c r="D174" i="17" s="1"/>
  <c r="E174" i="17"/>
  <c r="D175" i="17"/>
  <c r="E175" i="17"/>
  <c r="E176" i="17"/>
  <c r="D177" i="17"/>
  <c r="E177" i="17"/>
  <c r="D178" i="17" a="1"/>
  <c r="D178" i="17" s="1"/>
  <c r="D182" i="17" a="1"/>
  <c r="D182" i="17" s="1"/>
  <c r="D186" i="17" a="1"/>
  <c r="D186" i="17" s="1"/>
  <c r="D190" i="17" a="1"/>
  <c r="D190" i="17" s="1"/>
  <c r="D194" i="17" a="1"/>
  <c r="D194" i="17" s="1"/>
  <c r="D198" i="17" a="1"/>
  <c r="E199" i="17" s="1"/>
  <c r="D62" i="17" a="1"/>
  <c r="D62" i="17" s="1"/>
  <c r="D58" i="17" a="1"/>
  <c r="D58" i="17" s="1"/>
  <c r="D54" i="17" a="1"/>
  <c r="D54" i="17" s="1"/>
  <c r="D50" i="17" a="1"/>
  <c r="D50" i="17" s="1"/>
  <c r="D46" i="17" a="1"/>
  <c r="D46" i="17" s="1"/>
  <c r="D42" i="17" a="1"/>
  <c r="D42" i="17" s="1"/>
  <c r="D38" i="17" a="1"/>
  <c r="D38" i="17" s="1"/>
  <c r="D39" i="17"/>
  <c r="E41" i="17"/>
  <c r="D34" i="17" a="1"/>
  <c r="D34" i="17" s="1"/>
  <c r="D30" i="17" a="1"/>
  <c r="D30" i="17" s="1"/>
  <c r="E32" i="17"/>
  <c r="D26" i="17" a="1"/>
  <c r="D26" i="17" s="1"/>
  <c r="D22" i="17" a="1"/>
  <c r="D22" i="17" s="1"/>
  <c r="D18" i="17" a="1"/>
  <c r="D18" i="17" s="1"/>
  <c r="D14" i="17" a="1"/>
  <c r="D14" i="17" s="1"/>
  <c r="D10" i="17" a="1"/>
  <c r="D10" i="17" s="1"/>
  <c r="D6" i="17" a="1"/>
  <c r="D6" i="17" s="1"/>
  <c r="D2" i="17" a="1"/>
  <c r="D2" i="17" s="1"/>
  <c r="H433" i="16" l="1"/>
  <c r="R450" i="16"/>
  <c r="E498" i="17"/>
  <c r="Y450" i="16"/>
  <c r="M479" i="16"/>
  <c r="F490" i="16"/>
  <c r="W495" i="16"/>
  <c r="AE512" i="16"/>
  <c r="U539" i="16"/>
  <c r="G544" i="16"/>
  <c r="AF550" i="16"/>
  <c r="AC552" i="16"/>
  <c r="N559" i="16"/>
  <c r="K581" i="16"/>
  <c r="O587" i="16"/>
  <c r="Z561" i="16"/>
  <c r="E430" i="17"/>
  <c r="N413" i="16"/>
  <c r="E430" i="16"/>
  <c r="AD451" i="16"/>
  <c r="S480" i="16"/>
  <c r="K491" i="16"/>
  <c r="AD547" i="16"/>
  <c r="D590" i="16"/>
  <c r="N452" i="16"/>
  <c r="N548" i="16"/>
  <c r="P590" i="16"/>
  <c r="AE413" i="16"/>
  <c r="S430" i="16"/>
  <c r="J481" i="16"/>
  <c r="AA491" i="16"/>
  <c r="E489" i="17"/>
  <c r="J431" i="16"/>
  <c r="T452" i="16"/>
  <c r="T466" i="16"/>
  <c r="AE481" i="16"/>
  <c r="J492" i="16"/>
  <c r="K515" i="16"/>
  <c r="J541" i="16"/>
  <c r="AC551" i="16"/>
  <c r="G579" i="16"/>
  <c r="AC584" i="16"/>
  <c r="AE590" i="16"/>
  <c r="AA591" i="16"/>
  <c r="AA452" i="16"/>
  <c r="AC433" i="16"/>
  <c r="D450" i="16"/>
  <c r="Y453" i="16"/>
  <c r="AE516" i="16"/>
  <c r="I538" i="16"/>
  <c r="G550" i="16"/>
  <c r="S552" i="16"/>
  <c r="Q558" i="16"/>
  <c r="AE579" i="16"/>
  <c r="R586" i="16"/>
  <c r="Z558" i="16"/>
  <c r="M587" i="16"/>
  <c r="W523" i="16"/>
  <c r="E522" i="16"/>
  <c r="AE523" i="16"/>
  <c r="AH570" i="16"/>
  <c r="L583" i="16"/>
  <c r="E410" i="17"/>
  <c r="I418" i="16"/>
  <c r="R420" i="16"/>
  <c r="E478" i="17"/>
  <c r="D497" i="17"/>
  <c r="E582" i="16"/>
  <c r="W583" i="16"/>
  <c r="L585" i="16"/>
  <c r="I451" i="16"/>
  <c r="D453" i="16"/>
  <c r="G458" i="16"/>
  <c r="AB460" i="16"/>
  <c r="D464" i="16"/>
  <c r="R474" i="16"/>
  <c r="D497" i="16"/>
  <c r="G510" i="16"/>
  <c r="D514" i="16"/>
  <c r="V515" i="16"/>
  <c r="K517" i="16"/>
  <c r="T522" i="16"/>
  <c r="X524" i="16"/>
  <c r="N535" i="16"/>
  <c r="W538" i="16"/>
  <c r="I540" i="16"/>
  <c r="Q541" i="16"/>
  <c r="F546" i="16"/>
  <c r="E549" i="16"/>
  <c r="O550" i="16"/>
  <c r="J551" i="16"/>
  <c r="AG551" i="16"/>
  <c r="AD552" i="16"/>
  <c r="W559" i="16"/>
  <c r="AD562" i="16"/>
  <c r="O566" i="16"/>
  <c r="R568" i="16"/>
  <c r="T572" i="16"/>
  <c r="F582" i="16"/>
  <c r="Z583" i="16"/>
  <c r="N585" i="16"/>
  <c r="J588" i="16"/>
  <c r="Q477" i="16"/>
  <c r="O515" i="16"/>
  <c r="G517" i="16"/>
  <c r="L522" i="16"/>
  <c r="J524" i="16"/>
  <c r="Z548" i="16"/>
  <c r="J562" i="16"/>
  <c r="G566" i="16"/>
  <c r="M568" i="16"/>
  <c r="D434" i="17"/>
  <c r="D514" i="17"/>
  <c r="K410" i="16"/>
  <c r="K414" i="16"/>
  <c r="V418" i="16"/>
  <c r="H421" i="16"/>
  <c r="H427" i="16"/>
  <c r="AE431" i="16"/>
  <c r="L476" i="16"/>
  <c r="E435" i="17"/>
  <c r="D498" i="17"/>
  <c r="E514" i="17"/>
  <c r="AB410" i="16"/>
  <c r="F415" i="16"/>
  <c r="F419" i="16"/>
  <c r="O421" i="16"/>
  <c r="D428" i="16"/>
  <c r="Q432" i="16"/>
  <c r="O451" i="16"/>
  <c r="K453" i="16"/>
  <c r="R458" i="16"/>
  <c r="AF460" i="16"/>
  <c r="S465" i="16"/>
  <c r="Y474" i="16"/>
  <c r="T476" i="16"/>
  <c r="K478" i="16"/>
  <c r="N493" i="16"/>
  <c r="AD497" i="16"/>
  <c r="R510" i="16"/>
  <c r="I514" i="16"/>
  <c r="AD515" i="16"/>
  <c r="Q517" i="16"/>
  <c r="Z522" i="16"/>
  <c r="E525" i="16"/>
  <c r="I536" i="16"/>
  <c r="AB538" i="16"/>
  <c r="J540" i="16"/>
  <c r="AA541" i="16"/>
  <c r="P546" i="16"/>
  <c r="T549" i="16"/>
  <c r="Q550" i="16"/>
  <c r="L551" i="16"/>
  <c r="G552" i="16"/>
  <c r="AH552" i="16"/>
  <c r="O554" i="16"/>
  <c r="AF559" i="16"/>
  <c r="R563" i="16"/>
  <c r="Y566" i="16"/>
  <c r="AD568" i="16"/>
  <c r="T580" i="16"/>
  <c r="O582" i="16"/>
  <c r="AH583" i="16"/>
  <c r="Y585" i="16"/>
  <c r="N588" i="16"/>
  <c r="AF592" i="16"/>
  <c r="K420" i="16"/>
  <c r="D460" i="16"/>
  <c r="I462" i="16"/>
  <c r="D474" i="16"/>
  <c r="AD475" i="16"/>
  <c r="X477" i="16"/>
  <c r="P418" i="16"/>
  <c r="AF420" i="16"/>
  <c r="K426" i="16"/>
  <c r="F458" i="16"/>
  <c r="P460" i="16"/>
  <c r="F463" i="16"/>
  <c r="J474" i="16"/>
  <c r="F476" i="16"/>
  <c r="AF477" i="16"/>
  <c r="E515" i="17"/>
  <c r="S411" i="16"/>
  <c r="AE415" i="16"/>
  <c r="M419" i="16"/>
  <c r="AC421" i="16"/>
  <c r="AH428" i="16"/>
  <c r="W451" i="16"/>
  <c r="Q453" i="16"/>
  <c r="AH458" i="16"/>
  <c r="J461" i="16"/>
  <c r="AF474" i="16"/>
  <c r="AA476" i="16"/>
  <c r="W478" i="16"/>
  <c r="AG493" i="16"/>
  <c r="AC510" i="16"/>
  <c r="P514" i="16"/>
  <c r="D516" i="16"/>
  <c r="X517" i="16"/>
  <c r="AG522" i="16"/>
  <c r="S525" i="16"/>
  <c r="Z537" i="16"/>
  <c r="D539" i="16"/>
  <c r="Q540" i="16"/>
  <c r="AC541" i="16"/>
  <c r="Y546" i="16"/>
  <c r="AF549" i="16"/>
  <c r="U550" i="16"/>
  <c r="P551" i="16"/>
  <c r="I552" i="16"/>
  <c r="J553" i="16"/>
  <c r="O557" i="16"/>
  <c r="T560" i="16"/>
  <c r="F564" i="16"/>
  <c r="AB566" i="16"/>
  <c r="AG568" i="16"/>
  <c r="S582" i="16"/>
  <c r="H584" i="16"/>
  <c r="AB585" i="16"/>
  <c r="G589" i="16"/>
  <c r="D527" i="17"/>
  <c r="AG567" i="16"/>
  <c r="AF584" i="16"/>
  <c r="D412" i="16"/>
  <c r="X416" i="16"/>
  <c r="U419" i="16"/>
  <c r="I475" i="16"/>
  <c r="AH476" i="16"/>
  <c r="AD511" i="16"/>
  <c r="X514" i="16"/>
  <c r="K516" i="16"/>
  <c r="AC517" i="16"/>
  <c r="J523" i="16"/>
  <c r="AF525" i="16"/>
  <c r="Y550" i="16"/>
  <c r="R551" i="16"/>
  <c r="M552" i="16"/>
  <c r="AC560" i="16"/>
  <c r="X564" i="16"/>
  <c r="L567" i="16"/>
  <c r="R569" i="16"/>
  <c r="AA582" i="16"/>
  <c r="Q584" i="16"/>
  <c r="K589" i="16"/>
  <c r="V475" i="16"/>
  <c r="AE429" i="16"/>
  <c r="G459" i="16"/>
  <c r="Z461" i="16"/>
  <c r="K539" i="16"/>
  <c r="V540" i="16"/>
  <c r="G547" i="16"/>
  <c r="L553" i="16"/>
  <c r="D471" i="17"/>
  <c r="X412" i="16"/>
  <c r="T417" i="16"/>
  <c r="E423" i="16"/>
  <c r="L450" i="16"/>
  <c r="F452" i="16"/>
  <c r="AF453" i="16"/>
  <c r="P459" i="16"/>
  <c r="AC461" i="16"/>
  <c r="O475" i="16"/>
  <c r="K477" i="16"/>
  <c r="K494" i="16"/>
  <c r="I512" i="16"/>
  <c r="AC514" i="16"/>
  <c r="R516" i="16"/>
  <c r="Q523" i="16"/>
  <c r="E538" i="16"/>
  <c r="M539" i="16"/>
  <c r="AD540" i="16"/>
  <c r="R547" i="16"/>
  <c r="D550" i="16"/>
  <c r="AA550" i="16"/>
  <c r="V551" i="16"/>
  <c r="Q552" i="16"/>
  <c r="F558" i="16"/>
  <c r="I561" i="16"/>
  <c r="M565" i="16"/>
  <c r="M567" i="16"/>
  <c r="AG582" i="16"/>
  <c r="U584" i="16"/>
  <c r="AF598" i="16"/>
  <c r="U5" i="16"/>
  <c r="Z2" i="16"/>
  <c r="D4" i="16"/>
  <c r="U4" i="16"/>
  <c r="V5" i="16"/>
  <c r="T3" i="16"/>
  <c r="AB4" i="16"/>
  <c r="AH2" i="16"/>
  <c r="E450" i="17"/>
  <c r="D450" i="17"/>
  <c r="E452" i="17"/>
  <c r="D415" i="17"/>
  <c r="E521" i="17"/>
  <c r="E519" i="17"/>
  <c r="D543" i="17"/>
  <c r="K489" i="16"/>
  <c r="AD487" i="16"/>
  <c r="F487" i="16"/>
  <c r="S489" i="16"/>
  <c r="Q486" i="16"/>
  <c r="S509" i="16"/>
  <c r="AG508" i="16"/>
  <c r="Q508" i="16"/>
  <c r="AA507" i="16"/>
  <c r="G507" i="16"/>
  <c r="Z506" i="16"/>
  <c r="J506" i="16"/>
  <c r="AH509" i="16"/>
  <c r="R509" i="16"/>
  <c r="AC508" i="16"/>
  <c r="H508" i="16"/>
  <c r="U507" i="16"/>
  <c r="E507" i="16"/>
  <c r="T506" i="16"/>
  <c r="F506" i="16"/>
  <c r="AD509" i="16"/>
  <c r="M509" i="16"/>
  <c r="V508" i="16"/>
  <c r="F508" i="16"/>
  <c r="Q507" i="16"/>
  <c r="AE506" i="16"/>
  <c r="P506" i="16"/>
  <c r="D506" i="16"/>
  <c r="AF507" i="16"/>
  <c r="E451" i="17"/>
  <c r="D583" i="17"/>
  <c r="AA437" i="16"/>
  <c r="O437" i="16"/>
  <c r="R436" i="16"/>
  <c r="S435" i="16"/>
  <c r="V434" i="16"/>
  <c r="H437" i="16"/>
  <c r="J436" i="16"/>
  <c r="M435" i="16"/>
  <c r="P434" i="16"/>
  <c r="AC437" i="16"/>
  <c r="AE436" i="16"/>
  <c r="AH435" i="16"/>
  <c r="F435" i="16"/>
  <c r="H434" i="16"/>
  <c r="U437" i="16"/>
  <c r="Y488" i="16"/>
  <c r="O506" i="16"/>
  <c r="R508" i="16"/>
  <c r="D428" i="17"/>
  <c r="E428" i="17"/>
  <c r="E426" i="17"/>
  <c r="D427" i="17"/>
  <c r="D455" i="17"/>
  <c r="E457" i="17"/>
  <c r="E468" i="17"/>
  <c r="E467" i="17"/>
  <c r="D466" i="17"/>
  <c r="D559" i="17"/>
  <c r="D601" i="17"/>
  <c r="D600" i="17"/>
  <c r="D599" i="17"/>
  <c r="D425" i="17"/>
  <c r="D423" i="17"/>
  <c r="D432" i="17"/>
  <c r="D430" i="17"/>
  <c r="D447" i="17"/>
  <c r="D448" i="17"/>
  <c r="E455" i="17"/>
  <c r="E466" i="17"/>
  <c r="D494" i="17"/>
  <c r="D496" i="17"/>
  <c r="D575" i="17"/>
  <c r="AH421" i="16"/>
  <c r="AB421" i="16"/>
  <c r="T421" i="16"/>
  <c r="M421" i="16"/>
  <c r="G421" i="16"/>
  <c r="AD420" i="16"/>
  <c r="W420" i="16"/>
  <c r="P420" i="16"/>
  <c r="H420" i="16"/>
  <c r="AG419" i="16"/>
  <c r="Z419" i="16"/>
  <c r="R419" i="16"/>
  <c r="K419" i="16"/>
  <c r="E419" i="16"/>
  <c r="AB418" i="16"/>
  <c r="U418" i="16"/>
  <c r="N418" i="16"/>
  <c r="F418" i="16"/>
  <c r="AG421" i="16"/>
  <c r="Y421" i="16"/>
  <c r="S421" i="16"/>
  <c r="L421" i="16"/>
  <c r="D421" i="16"/>
  <c r="AB420" i="16"/>
  <c r="V420" i="16"/>
  <c r="N420" i="16"/>
  <c r="G420" i="16"/>
  <c r="AE419" i="16"/>
  <c r="W419" i="16"/>
  <c r="Q419" i="16"/>
  <c r="J419" i="16"/>
  <c r="AG418" i="16"/>
  <c r="Z418" i="16"/>
  <c r="T418" i="16"/>
  <c r="L418" i="16"/>
  <c r="E418" i="16"/>
  <c r="AE421" i="16"/>
  <c r="X421" i="16"/>
  <c r="Q421" i="16"/>
  <c r="I421" i="16"/>
  <c r="AH420" i="16"/>
  <c r="AA420" i="16"/>
  <c r="S420" i="16"/>
  <c r="L420" i="16"/>
  <c r="F420" i="16"/>
  <c r="AC419" i="16"/>
  <c r="V419" i="16"/>
  <c r="O419" i="16"/>
  <c r="G419" i="16"/>
  <c r="AF418" i="16"/>
  <c r="Y418" i="16"/>
  <c r="Q418" i="16"/>
  <c r="J418" i="16"/>
  <c r="D418" i="16"/>
  <c r="AD418" i="16"/>
  <c r="AA419" i="16"/>
  <c r="X420" i="16"/>
  <c r="W421" i="16"/>
  <c r="AC434" i="16"/>
  <c r="AA506" i="16"/>
  <c r="G509" i="16"/>
  <c r="AD577" i="16"/>
  <c r="N577" i="16"/>
  <c r="AE576" i="16"/>
  <c r="T576" i="16"/>
  <c r="H576" i="16"/>
  <c r="X575" i="16"/>
  <c r="L575" i="16"/>
  <c r="AG574" i="16"/>
  <c r="R574" i="16"/>
  <c r="F574" i="16"/>
  <c r="V577" i="16"/>
  <c r="E577" i="16"/>
  <c r="Q576" i="16"/>
  <c r="AF575" i="16"/>
  <c r="P575" i="16"/>
  <c r="AA574" i="16"/>
  <c r="M574" i="16"/>
  <c r="S577" i="16"/>
  <c r="AC576" i="16"/>
  <c r="M576" i="16"/>
  <c r="AD575" i="16"/>
  <c r="K575" i="16"/>
  <c r="Z574" i="16"/>
  <c r="G574" i="16"/>
  <c r="AH574" i="16"/>
  <c r="AH575" i="16"/>
  <c r="H577" i="16"/>
  <c r="E437" i="17"/>
  <c r="L410" i="16"/>
  <c r="AH410" i="16"/>
  <c r="W411" i="16"/>
  <c r="I412" i="16"/>
  <c r="AD412" i="16"/>
  <c r="O413" i="16"/>
  <c r="R415" i="16"/>
  <c r="F417" i="16"/>
  <c r="V426" i="16"/>
  <c r="S427" i="16"/>
  <c r="N428" i="16"/>
  <c r="N429" i="16"/>
  <c r="F431" i="16"/>
  <c r="G432" i="16"/>
  <c r="L433" i="16"/>
  <c r="M450" i="16"/>
  <c r="AB450" i="16"/>
  <c r="J451" i="16"/>
  <c r="Y451" i="16"/>
  <c r="H452" i="16"/>
  <c r="V452" i="16"/>
  <c r="E453" i="16"/>
  <c r="T453" i="16"/>
  <c r="AG453" i="16"/>
  <c r="R462" i="16"/>
  <c r="R463" i="16"/>
  <c r="T464" i="16"/>
  <c r="N474" i="16"/>
  <c r="AC474" i="16"/>
  <c r="K475" i="16"/>
  <c r="Z475" i="16"/>
  <c r="J476" i="16"/>
  <c r="W476" i="16"/>
  <c r="G477" i="16"/>
  <c r="U477" i="16"/>
  <c r="H479" i="16"/>
  <c r="M480" i="16"/>
  <c r="O481" i="16"/>
  <c r="K490" i="16"/>
  <c r="AD490" i="16"/>
  <c r="L491" i="16"/>
  <c r="AE491" i="16"/>
  <c r="Q492" i="16"/>
  <c r="AH492" i="16"/>
  <c r="R493" i="16"/>
  <c r="O495" i="16"/>
  <c r="Y496" i="16"/>
  <c r="N514" i="16"/>
  <c r="Y514" i="16"/>
  <c r="F515" i="16"/>
  <c r="U515" i="16"/>
  <c r="AG515" i="16"/>
  <c r="L516" i="16"/>
  <c r="AA516" i="16"/>
  <c r="H517" i="16"/>
  <c r="U517" i="16"/>
  <c r="F522" i="16"/>
  <c r="N522" i="16"/>
  <c r="U522" i="16"/>
  <c r="AB522" i="16"/>
  <c r="E523" i="16"/>
  <c r="K523" i="16"/>
  <c r="R523" i="16"/>
  <c r="Z523" i="16"/>
  <c r="AG523" i="16"/>
  <c r="O524" i="16"/>
  <c r="AB524" i="16"/>
  <c r="H525" i="16"/>
  <c r="Z545" i="16"/>
  <c r="AG544" i="16"/>
  <c r="J542" i="16"/>
  <c r="X545" i="16"/>
  <c r="I546" i="16"/>
  <c r="Q546" i="16"/>
  <c r="AB546" i="16"/>
  <c r="I547" i="16"/>
  <c r="U547" i="16"/>
  <c r="D548" i="16"/>
  <c r="O548" i="16"/>
  <c r="AA548" i="16"/>
  <c r="K549" i="16"/>
  <c r="W549" i="16"/>
  <c r="Q562" i="16"/>
  <c r="F563" i="16"/>
  <c r="Z563" i="16"/>
  <c r="L564" i="16"/>
  <c r="AF564" i="16"/>
  <c r="E574" i="16"/>
  <c r="F575" i="16"/>
  <c r="I576" i="16"/>
  <c r="J577" i="16"/>
  <c r="W426" i="16"/>
  <c r="W427" i="16"/>
  <c r="T428" i="16"/>
  <c r="O429" i="16"/>
  <c r="O490" i="16"/>
  <c r="AF490" i="16"/>
  <c r="Q491" i="16"/>
  <c r="F492" i="16"/>
  <c r="U492" i="16"/>
  <c r="F493" i="16"/>
  <c r="Y493" i="16"/>
  <c r="AC525" i="16"/>
  <c r="T525" i="16"/>
  <c r="K525" i="16"/>
  <c r="AE524" i="16"/>
  <c r="W524" i="16"/>
  <c r="N524" i="16"/>
  <c r="AH523" i="16"/>
  <c r="I522" i="16"/>
  <c r="P522" i="16"/>
  <c r="V522" i="16"/>
  <c r="AD522" i="16"/>
  <c r="F523" i="16"/>
  <c r="M523" i="16"/>
  <c r="U523" i="16"/>
  <c r="AA523" i="16"/>
  <c r="G524" i="16"/>
  <c r="R524" i="16"/>
  <c r="AD524" i="16"/>
  <c r="M525" i="16"/>
  <c r="Y525" i="16"/>
  <c r="N533" i="16"/>
  <c r="V530" i="16"/>
  <c r="AB549" i="16"/>
  <c r="AA549" i="16"/>
  <c r="Q549" i="16"/>
  <c r="I549" i="16"/>
  <c r="AD548" i="16"/>
  <c r="T548" i="16"/>
  <c r="K548" i="16"/>
  <c r="AE547" i="16"/>
  <c r="W547" i="16"/>
  <c r="N547" i="16"/>
  <c r="AH546" i="16"/>
  <c r="Z546" i="16"/>
  <c r="T546" i="16"/>
  <c r="L546" i="16"/>
  <c r="E546" i="16"/>
  <c r="J546" i="16"/>
  <c r="U546" i="16"/>
  <c r="AD546" i="16"/>
  <c r="J547" i="16"/>
  <c r="Y547" i="16"/>
  <c r="F548" i="16"/>
  <c r="S548" i="16"/>
  <c r="AF548" i="16"/>
  <c r="L549" i="16"/>
  <c r="Y549" i="16"/>
  <c r="AH565" i="16"/>
  <c r="AG565" i="16"/>
  <c r="Y565" i="16"/>
  <c r="S565" i="16"/>
  <c r="L565" i="16"/>
  <c r="D565" i="16"/>
  <c r="AB564" i="16"/>
  <c r="V564" i="16"/>
  <c r="N564" i="16"/>
  <c r="G564" i="16"/>
  <c r="AE563" i="16"/>
  <c r="W563" i="16"/>
  <c r="Q563" i="16"/>
  <c r="J563" i="16"/>
  <c r="AG562" i="16"/>
  <c r="Z562" i="16"/>
  <c r="T562" i="16"/>
  <c r="L562" i="16"/>
  <c r="E562" i="16"/>
  <c r="AB565" i="16"/>
  <c r="Q565" i="16"/>
  <c r="H565" i="16"/>
  <c r="AD564" i="16"/>
  <c r="S564" i="16"/>
  <c r="K564" i="16"/>
  <c r="AG563" i="16"/>
  <c r="V563" i="16"/>
  <c r="M563" i="16"/>
  <c r="E563" i="16"/>
  <c r="Y562" i="16"/>
  <c r="P562" i="16"/>
  <c r="F562" i="16"/>
  <c r="X565" i="16"/>
  <c r="O565" i="16"/>
  <c r="G565" i="16"/>
  <c r="AA564" i="16"/>
  <c r="R564" i="16"/>
  <c r="H564" i="16"/>
  <c r="AC563" i="16"/>
  <c r="U563" i="16"/>
  <c r="K563" i="16"/>
  <c r="AF562" i="16"/>
  <c r="V562" i="16"/>
  <c r="N562" i="16"/>
  <c r="D562" i="16"/>
  <c r="U562" i="16"/>
  <c r="G563" i="16"/>
  <c r="AA563" i="16"/>
  <c r="P564" i="16"/>
  <c r="AH564" i="16"/>
  <c r="W565" i="16"/>
  <c r="O574" i="16"/>
  <c r="S575" i="16"/>
  <c r="W576" i="16"/>
  <c r="AB577" i="16"/>
  <c r="V410" i="16"/>
  <c r="H411" i="16"/>
  <c r="X411" i="16"/>
  <c r="N412" i="16"/>
  <c r="AH412" i="16"/>
  <c r="U413" i="16"/>
  <c r="Y462" i="16"/>
  <c r="S463" i="16"/>
  <c r="AA464" i="16"/>
  <c r="E434" i="17"/>
  <c r="E487" i="17"/>
  <c r="E501" i="17"/>
  <c r="E517" i="17"/>
  <c r="G410" i="16"/>
  <c r="W410" i="16"/>
  <c r="L411" i="16"/>
  <c r="AG411" i="16"/>
  <c r="T412" i="16"/>
  <c r="E413" i="16"/>
  <c r="V414" i="16"/>
  <c r="M416" i="16"/>
  <c r="AG417" i="16"/>
  <c r="G426" i="16"/>
  <c r="AH426" i="16"/>
  <c r="AG427" i="16"/>
  <c r="AD428" i="16"/>
  <c r="O430" i="16"/>
  <c r="P431" i="16"/>
  <c r="AB432" i="16"/>
  <c r="F450" i="16"/>
  <c r="T450" i="16"/>
  <c r="AH450" i="16"/>
  <c r="R451" i="16"/>
  <c r="AE451" i="16"/>
  <c r="O452" i="16"/>
  <c r="AD452" i="16"/>
  <c r="L453" i="16"/>
  <c r="W458" i="16"/>
  <c r="S459" i="16"/>
  <c r="Q460" i="16"/>
  <c r="E462" i="16"/>
  <c r="AH462" i="16"/>
  <c r="AD463" i="16"/>
  <c r="H474" i="16"/>
  <c r="U474" i="16"/>
  <c r="E475" i="16"/>
  <c r="S475" i="16"/>
  <c r="AG475" i="16"/>
  <c r="P476" i="16"/>
  <c r="AE476" i="16"/>
  <c r="M477" i="16"/>
  <c r="Q478" i="16"/>
  <c r="V479" i="16"/>
  <c r="D490" i="16"/>
  <c r="T490" i="16"/>
  <c r="D491" i="16"/>
  <c r="W491" i="16"/>
  <c r="H492" i="16"/>
  <c r="X492" i="16"/>
  <c r="M493" i="16"/>
  <c r="V494" i="16"/>
  <c r="AH495" i="16"/>
  <c r="S511" i="16"/>
  <c r="J513" i="16"/>
  <c r="H514" i="16"/>
  <c r="R514" i="16"/>
  <c r="AF514" i="16"/>
  <c r="N515" i="16"/>
  <c r="Z515" i="16"/>
  <c r="J516" i="16"/>
  <c r="T516" i="16"/>
  <c r="AF516" i="16"/>
  <c r="P517" i="16"/>
  <c r="D522" i="16"/>
  <c r="J522" i="16"/>
  <c r="Q522" i="16"/>
  <c r="Y522" i="16"/>
  <c r="AF522" i="16"/>
  <c r="G523" i="16"/>
  <c r="O523" i="16"/>
  <c r="V523" i="16"/>
  <c r="AC523" i="16"/>
  <c r="H524" i="16"/>
  <c r="T524" i="16"/>
  <c r="D525" i="16"/>
  <c r="O525" i="16"/>
  <c r="AA525" i="16"/>
  <c r="AA531" i="16"/>
  <c r="D546" i="16"/>
  <c r="N546" i="16"/>
  <c r="V546" i="16"/>
  <c r="AG546" i="16"/>
  <c r="O547" i="16"/>
  <c r="AC547" i="16"/>
  <c r="H548" i="16"/>
  <c r="V548" i="16"/>
  <c r="D549" i="16"/>
  <c r="P549" i="16"/>
  <c r="AE549" i="16"/>
  <c r="T555" i="16"/>
  <c r="J556" i="16"/>
  <c r="AD554" i="16"/>
  <c r="I562" i="16"/>
  <c r="AB562" i="16"/>
  <c r="O563" i="16"/>
  <c r="AH563" i="16"/>
  <c r="W564" i="16"/>
  <c r="I565" i="16"/>
  <c r="AC565" i="16"/>
  <c r="V574" i="16"/>
  <c r="W575" i="16"/>
  <c r="AB576" i="16"/>
  <c r="AH577" i="16"/>
  <c r="H600" i="16"/>
  <c r="T569" i="16"/>
  <c r="G569" i="16"/>
  <c r="W568" i="16"/>
  <c r="K568" i="16"/>
  <c r="AC567" i="16"/>
  <c r="P567" i="16"/>
  <c r="E567" i="16"/>
  <c r="W566" i="16"/>
  <c r="I566" i="16"/>
  <c r="P566" i="16"/>
  <c r="AF566" i="16"/>
  <c r="U567" i="16"/>
  <c r="AH567" i="16"/>
  <c r="S568" i="16"/>
  <c r="H569" i="16"/>
  <c r="AD569" i="16"/>
  <c r="V581" i="16"/>
  <c r="AE581" i="16"/>
  <c r="Q581" i="16"/>
  <c r="AF580" i="16"/>
  <c r="M580" i="16"/>
  <c r="AB579" i="16"/>
  <c r="M579" i="16"/>
  <c r="X578" i="16"/>
  <c r="H578" i="16"/>
  <c r="S578" i="16"/>
  <c r="O579" i="16"/>
  <c r="E580" i="16"/>
  <c r="Y580" i="16"/>
  <c r="S581" i="16"/>
  <c r="AF589" i="16"/>
  <c r="Q589" i="16"/>
  <c r="D589" i="16"/>
  <c r="T588" i="16"/>
  <c r="F588" i="16"/>
  <c r="W587" i="16"/>
  <c r="I587" i="16"/>
  <c r="Y586" i="16"/>
  <c r="L586" i="16"/>
  <c r="AB589" i="16"/>
  <c r="O589" i="16"/>
  <c r="AE588" i="16"/>
  <c r="P588" i="16"/>
  <c r="AH587" i="16"/>
  <c r="S587" i="16"/>
  <c r="E587" i="16"/>
  <c r="V586" i="16"/>
  <c r="H586" i="16"/>
  <c r="AC586" i="16"/>
  <c r="Z587" i="16"/>
  <c r="X588" i="16"/>
  <c r="U589" i="16"/>
  <c r="U596" i="16"/>
  <c r="X595" i="16"/>
  <c r="AA594" i="16"/>
  <c r="O538" i="16"/>
  <c r="AE538" i="16"/>
  <c r="O539" i="16"/>
  <c r="D540" i="16"/>
  <c r="T540" i="16"/>
  <c r="F541" i="16"/>
  <c r="AD553" i="16"/>
  <c r="AH553" i="16"/>
  <c r="X553" i="16"/>
  <c r="N553" i="16"/>
  <c r="D553" i="16"/>
  <c r="AA552" i="16"/>
  <c r="K550" i="16"/>
  <c r="T550" i="16"/>
  <c r="AB550" i="16"/>
  <c r="H551" i="16"/>
  <c r="Q551" i="16"/>
  <c r="Z551" i="16"/>
  <c r="F552" i="16"/>
  <c r="N552" i="16"/>
  <c r="W552" i="16"/>
  <c r="G553" i="16"/>
  <c r="S553" i="16"/>
  <c r="AE553" i="16"/>
  <c r="D566" i="16"/>
  <c r="Q566" i="16"/>
  <c r="F567" i="16"/>
  <c r="V567" i="16"/>
  <c r="I568" i="16"/>
  <c r="AA568" i="16"/>
  <c r="J569" i="16"/>
  <c r="Q573" i="16"/>
  <c r="D570" i="16"/>
  <c r="AH573" i="16"/>
  <c r="F578" i="16"/>
  <c r="AD578" i="16"/>
  <c r="Q579" i="16"/>
  <c r="J580" i="16"/>
  <c r="AH580" i="16"/>
  <c r="Z581" i="16"/>
  <c r="D586" i="16"/>
  <c r="AG586" i="16"/>
  <c r="AD587" i="16"/>
  <c r="AA588" i="16"/>
  <c r="Y589" i="16"/>
  <c r="AG601" i="16"/>
  <c r="F601" i="16"/>
  <c r="AE599" i="16"/>
  <c r="V598" i="16"/>
  <c r="AH601" i="16"/>
  <c r="AB600" i="16"/>
  <c r="T599" i="16"/>
  <c r="N598" i="16"/>
  <c r="Y601" i="16"/>
  <c r="Q600" i="16"/>
  <c r="K599" i="16"/>
  <c r="D598" i="16"/>
  <c r="AH558" i="16"/>
  <c r="L560" i="16"/>
  <c r="R561" i="16"/>
  <c r="I582" i="16"/>
  <c r="V582" i="16"/>
  <c r="D583" i="16"/>
  <c r="P583" i="16"/>
  <c r="AE583" i="16"/>
  <c r="K584" i="16"/>
  <c r="W584" i="16"/>
  <c r="F585" i="16"/>
  <c r="R585" i="16"/>
  <c r="AC585" i="16"/>
  <c r="E590" i="16"/>
  <c r="T590" i="16"/>
  <c r="E591" i="16"/>
  <c r="D592" i="16"/>
  <c r="H593" i="16"/>
  <c r="N582" i="16"/>
  <c r="Z582" i="16"/>
  <c r="F583" i="16"/>
  <c r="T583" i="16"/>
  <c r="AF583" i="16"/>
  <c r="M584" i="16"/>
  <c r="AB584" i="16"/>
  <c r="H585" i="16"/>
  <c r="T585" i="16"/>
  <c r="AH585" i="16"/>
  <c r="I590" i="16"/>
  <c r="Y590" i="16"/>
  <c r="F591" i="16"/>
  <c r="K592" i="16"/>
  <c r="W593" i="16"/>
  <c r="O590" i="16"/>
  <c r="AA590" i="16"/>
  <c r="N591" i="16"/>
  <c r="Z592" i="16"/>
  <c r="AC593" i="16"/>
  <c r="H244" i="16"/>
  <c r="D390" i="17"/>
  <c r="E341" i="17"/>
  <c r="D393" i="17"/>
  <c r="P210" i="16"/>
  <c r="D242" i="16"/>
  <c r="AC244" i="16"/>
  <c r="P264" i="16"/>
  <c r="T306" i="16"/>
  <c r="I402" i="16"/>
  <c r="P402" i="16"/>
  <c r="V402" i="16"/>
  <c r="AD402" i="16"/>
  <c r="F403" i="16"/>
  <c r="M403" i="16"/>
  <c r="U403" i="16"/>
  <c r="AA403" i="16"/>
  <c r="AH403" i="16"/>
  <c r="K404" i="16"/>
  <c r="R404" i="16"/>
  <c r="X404" i="16"/>
  <c r="AF404" i="16"/>
  <c r="H405" i="16"/>
  <c r="O405" i="16"/>
  <c r="W405" i="16"/>
  <c r="AC405" i="16"/>
  <c r="D402" i="16"/>
  <c r="J402" i="16"/>
  <c r="Q402" i="16"/>
  <c r="Y402" i="16"/>
  <c r="AF402" i="16"/>
  <c r="G403" i="16"/>
  <c r="O403" i="16"/>
  <c r="V403" i="16"/>
  <c r="AC403" i="16"/>
  <c r="F404" i="16"/>
  <c r="L404" i="16"/>
  <c r="S404" i="16"/>
  <c r="AA404" i="16"/>
  <c r="AH404" i="16"/>
  <c r="I405" i="16"/>
  <c r="Q405" i="16"/>
  <c r="X405" i="16"/>
  <c r="AE405" i="16"/>
  <c r="E402" i="16"/>
  <c r="L402" i="16"/>
  <c r="T402" i="16"/>
  <c r="Z402" i="16"/>
  <c r="AG402" i="16"/>
  <c r="J403" i="16"/>
  <c r="Q403" i="16"/>
  <c r="W403" i="16"/>
  <c r="AE403" i="16"/>
  <c r="G404" i="16"/>
  <c r="N404" i="16"/>
  <c r="V404" i="16"/>
  <c r="AB404" i="16"/>
  <c r="D405" i="16"/>
  <c r="L405" i="16"/>
  <c r="S405" i="16"/>
  <c r="Y405" i="16"/>
  <c r="AG405" i="16"/>
  <c r="F402" i="16"/>
  <c r="N402" i="16"/>
  <c r="U402" i="16"/>
  <c r="AB402" i="16"/>
  <c r="E403" i="16"/>
  <c r="K403" i="16"/>
  <c r="R403" i="16"/>
  <c r="Z403" i="16"/>
  <c r="AG403" i="16"/>
  <c r="H404" i="16"/>
  <c r="P404" i="16"/>
  <c r="W404" i="16"/>
  <c r="AD404" i="16"/>
  <c r="G405" i="16"/>
  <c r="M405" i="16"/>
  <c r="T405" i="16"/>
  <c r="AB405" i="16"/>
  <c r="J203" i="16"/>
  <c r="AC203" i="16"/>
  <c r="V204" i="16"/>
  <c r="Q205" i="16"/>
  <c r="D202" i="16"/>
  <c r="U202" i="16"/>
  <c r="K203" i="16"/>
  <c r="G204" i="16"/>
  <c r="AB204" i="16"/>
  <c r="T205" i="16"/>
  <c r="E202" i="16"/>
  <c r="Z202" i="16"/>
  <c r="V203" i="16"/>
  <c r="H204" i="16"/>
  <c r="AD204" i="16"/>
  <c r="AG205" i="16"/>
  <c r="Q202" i="16"/>
  <c r="D204" i="17"/>
  <c r="F202" i="16"/>
  <c r="AG202" i="16"/>
  <c r="W203" i="16"/>
  <c r="P204" i="16"/>
  <c r="L205" i="16"/>
  <c r="D200" i="17"/>
  <c r="AD201" i="16"/>
  <c r="Y201" i="16"/>
  <c r="S201" i="16"/>
  <c r="N201" i="16"/>
  <c r="I201" i="16"/>
  <c r="AH200" i="16"/>
  <c r="AC200" i="16"/>
  <c r="X200" i="16"/>
  <c r="R200" i="16"/>
  <c r="M200" i="16"/>
  <c r="H200" i="16"/>
  <c r="AG199" i="16"/>
  <c r="AB199" i="16"/>
  <c r="W199" i="16"/>
  <c r="Q199" i="16"/>
  <c r="L199" i="16"/>
  <c r="G199" i="16"/>
  <c r="AF198" i="16"/>
  <c r="AA198" i="16"/>
  <c r="V198" i="16"/>
  <c r="P198" i="16"/>
  <c r="K198" i="16"/>
  <c r="F198" i="16"/>
  <c r="D198" i="17"/>
  <c r="AH201" i="16"/>
  <c r="AC201" i="16"/>
  <c r="W201" i="16"/>
  <c r="R201" i="16"/>
  <c r="M201" i="16"/>
  <c r="G201" i="16"/>
  <c r="AG200" i="16"/>
  <c r="AB200" i="16"/>
  <c r="V200" i="16"/>
  <c r="Q200" i="16"/>
  <c r="L200" i="16"/>
  <c r="F200" i="16"/>
  <c r="AF199" i="16"/>
  <c r="AA199" i="16"/>
  <c r="U199" i="16"/>
  <c r="P199" i="16"/>
  <c r="K199" i="16"/>
  <c r="E199" i="16"/>
  <c r="AE198" i="16"/>
  <c r="Z198" i="16"/>
  <c r="T198" i="16"/>
  <c r="O198" i="16"/>
  <c r="J198" i="16"/>
  <c r="D198" i="16"/>
  <c r="AC197" i="16"/>
  <c r="U197" i="16"/>
  <c r="M197" i="16"/>
  <c r="E197" i="16"/>
  <c r="AB196" i="16"/>
  <c r="T196" i="16"/>
  <c r="L196" i="16"/>
  <c r="D196" i="16"/>
  <c r="AA195" i="16"/>
  <c r="S195" i="16"/>
  <c r="K195" i="16"/>
  <c r="AH194" i="16"/>
  <c r="Z194" i="16"/>
  <c r="R194" i="16"/>
  <c r="J194" i="16"/>
  <c r="AH197" i="16"/>
  <c r="Z197" i="16"/>
  <c r="R197" i="16"/>
  <c r="J197" i="16"/>
  <c r="AG196" i="16"/>
  <c r="Y196" i="16"/>
  <c r="Q196" i="16"/>
  <c r="I196" i="16"/>
  <c r="AF195" i="16"/>
  <c r="X195" i="16"/>
  <c r="P195" i="16"/>
  <c r="H195" i="16"/>
  <c r="AE194" i="16"/>
  <c r="W194" i="16"/>
  <c r="O194" i="16"/>
  <c r="G194" i="16"/>
  <c r="AG193" i="16"/>
  <c r="Y193" i="16"/>
  <c r="Q193" i="16"/>
  <c r="I193" i="16"/>
  <c r="AF192" i="16"/>
  <c r="X192" i="16"/>
  <c r="P192" i="16"/>
  <c r="H192" i="16"/>
  <c r="AE191" i="16"/>
  <c r="W191" i="16"/>
  <c r="O191" i="16"/>
  <c r="G191" i="16"/>
  <c r="AD190" i="16"/>
  <c r="V190" i="16"/>
  <c r="N190" i="16"/>
  <c r="F190" i="16"/>
  <c r="AC193" i="16"/>
  <c r="U193" i="16"/>
  <c r="M193" i="16"/>
  <c r="E193" i="16"/>
  <c r="AB192" i="16"/>
  <c r="T192" i="16"/>
  <c r="L192" i="16"/>
  <c r="D192" i="16"/>
  <c r="AA191" i="16"/>
  <c r="S191" i="16"/>
  <c r="K191" i="16"/>
  <c r="AH190" i="16"/>
  <c r="Z190" i="16"/>
  <c r="R190" i="16"/>
  <c r="J190" i="16"/>
  <c r="AC189" i="16"/>
  <c r="U189" i="16"/>
  <c r="M189" i="16"/>
  <c r="E189" i="16"/>
  <c r="AB188" i="16"/>
  <c r="T188" i="16"/>
  <c r="L188" i="16"/>
  <c r="D188" i="16"/>
  <c r="AA187" i="16"/>
  <c r="S187" i="16"/>
  <c r="K187" i="16"/>
  <c r="AH186" i="16"/>
  <c r="Z186" i="16"/>
  <c r="R186" i="16"/>
  <c r="J186" i="16"/>
  <c r="AC185" i="16"/>
  <c r="U185" i="16"/>
  <c r="M185" i="16"/>
  <c r="E185" i="16"/>
  <c r="AB184" i="16"/>
  <c r="T184" i="16"/>
  <c r="L184" i="16"/>
  <c r="D184" i="16"/>
  <c r="AA183" i="16"/>
  <c r="S183" i="16"/>
  <c r="K183" i="16"/>
  <c r="AH182" i="16"/>
  <c r="Z182" i="16"/>
  <c r="R182" i="16"/>
  <c r="J182" i="16"/>
  <c r="AH185" i="16"/>
  <c r="Z185" i="16"/>
  <c r="R185" i="16"/>
  <c r="J185" i="16"/>
  <c r="AG184" i="16"/>
  <c r="Y184" i="16"/>
  <c r="Q184" i="16"/>
  <c r="I184" i="16"/>
  <c r="AF183" i="16"/>
  <c r="X183" i="16"/>
  <c r="P183" i="16"/>
  <c r="H183" i="16"/>
  <c r="AE182" i="16"/>
  <c r="W182" i="16"/>
  <c r="O182" i="16"/>
  <c r="G182" i="16"/>
  <c r="AG185" i="16"/>
  <c r="Y185" i="16"/>
  <c r="Q185" i="16"/>
  <c r="I185" i="16"/>
  <c r="AF184" i="16"/>
  <c r="X184" i="16"/>
  <c r="P184" i="16"/>
  <c r="H184" i="16"/>
  <c r="AE183" i="16"/>
  <c r="W183" i="16"/>
  <c r="O183" i="16"/>
  <c r="G183" i="16"/>
  <c r="AD182" i="16"/>
  <c r="V182" i="16"/>
  <c r="N182" i="16"/>
  <c r="F182" i="16"/>
  <c r="AH181" i="16"/>
  <c r="Z181" i="16"/>
  <c r="R181" i="16"/>
  <c r="J181" i="16"/>
  <c r="AG180" i="16"/>
  <c r="Y180" i="16"/>
  <c r="Q180" i="16"/>
  <c r="I180" i="16"/>
  <c r="AF179" i="16"/>
  <c r="X179" i="16"/>
  <c r="P179" i="16"/>
  <c r="H179" i="16"/>
  <c r="AE178" i="16"/>
  <c r="W178" i="16"/>
  <c r="O178" i="16"/>
  <c r="G178" i="16"/>
  <c r="AD177" i="16"/>
  <c r="Y177" i="16"/>
  <c r="S177" i="16"/>
  <c r="N177" i="16"/>
  <c r="I177" i="16"/>
  <c r="AH176" i="16"/>
  <c r="AC176" i="16"/>
  <c r="X176" i="16"/>
  <c r="R176" i="16"/>
  <c r="M176" i="16"/>
  <c r="H176" i="16"/>
  <c r="AG175" i="16"/>
  <c r="AB175" i="16"/>
  <c r="W175" i="16"/>
  <c r="Q175" i="16"/>
  <c r="L175" i="16"/>
  <c r="G175" i="16"/>
  <c r="AF174" i="16"/>
  <c r="AA174" i="16"/>
  <c r="V174" i="16"/>
  <c r="P174" i="16"/>
  <c r="K174" i="16"/>
  <c r="F174" i="16"/>
  <c r="AG173" i="16"/>
  <c r="AA173" i="16"/>
  <c r="V173" i="16"/>
  <c r="Q173" i="16"/>
  <c r="K173" i="16"/>
  <c r="F173" i="16"/>
  <c r="AF172" i="16"/>
  <c r="Z172" i="16"/>
  <c r="U172" i="16"/>
  <c r="P172" i="16"/>
  <c r="J172" i="16"/>
  <c r="E172" i="16"/>
  <c r="AE171" i="16"/>
  <c r="Y171" i="16"/>
  <c r="T171" i="16"/>
  <c r="O171" i="16"/>
  <c r="I171" i="16"/>
  <c r="D171" i="16"/>
  <c r="AD170" i="16"/>
  <c r="X170" i="16"/>
  <c r="S170" i="16"/>
  <c r="N170" i="16"/>
  <c r="H170" i="16"/>
  <c r="AE173" i="16"/>
  <c r="Z173" i="16"/>
  <c r="U173" i="16"/>
  <c r="O173" i="16"/>
  <c r="J173" i="16"/>
  <c r="E173" i="16"/>
  <c r="AD172" i="16"/>
  <c r="Y172" i="16"/>
  <c r="T172" i="16"/>
  <c r="N172" i="16"/>
  <c r="I172" i="16"/>
  <c r="D172" i="16"/>
  <c r="AC171" i="16"/>
  <c r="X171" i="16"/>
  <c r="S171" i="16"/>
  <c r="M171" i="16"/>
  <c r="H171" i="16"/>
  <c r="AH170" i="16"/>
  <c r="AB170" i="16"/>
  <c r="W170" i="16"/>
  <c r="R170" i="16"/>
  <c r="L170" i="16"/>
  <c r="G170" i="16"/>
  <c r="AF169" i="16"/>
  <c r="Z169" i="16"/>
  <c r="U169" i="16"/>
  <c r="P169" i="16"/>
  <c r="J169" i="16"/>
  <c r="E169" i="16"/>
  <c r="AE168" i="16"/>
  <c r="Y168" i="16"/>
  <c r="T168" i="16"/>
  <c r="O168" i="16"/>
  <c r="I168" i="16"/>
  <c r="D168" i="16"/>
  <c r="AD167" i="16"/>
  <c r="X167" i="16"/>
  <c r="S167" i="16"/>
  <c r="N167" i="16"/>
  <c r="H167" i="16"/>
  <c r="AH166" i="16"/>
  <c r="AC166" i="16"/>
  <c r="W166" i="16"/>
  <c r="R166" i="16"/>
  <c r="M166" i="16"/>
  <c r="G166" i="16"/>
  <c r="E169" i="17"/>
  <c r="D169" i="17"/>
  <c r="AD169" i="16"/>
  <c r="Y169" i="16"/>
  <c r="T169" i="16"/>
  <c r="N169" i="16"/>
  <c r="I169" i="16"/>
  <c r="D169" i="16"/>
  <c r="AC168" i="16"/>
  <c r="X168" i="16"/>
  <c r="S168" i="16"/>
  <c r="M168" i="16"/>
  <c r="H168" i="16"/>
  <c r="AH167" i="16"/>
  <c r="AB167" i="16"/>
  <c r="W167" i="16"/>
  <c r="R167" i="16"/>
  <c r="L167" i="16"/>
  <c r="G167" i="16"/>
  <c r="AG166" i="16"/>
  <c r="AA166" i="16"/>
  <c r="V166" i="16"/>
  <c r="Q166" i="16"/>
  <c r="K166" i="16"/>
  <c r="F166" i="16"/>
  <c r="AH165" i="16"/>
  <c r="Z165" i="16"/>
  <c r="R165" i="16"/>
  <c r="J165" i="16"/>
  <c r="AG164" i="16"/>
  <c r="Y164" i="16"/>
  <c r="Q164" i="16"/>
  <c r="I164" i="16"/>
  <c r="AF163" i="16"/>
  <c r="X163" i="16"/>
  <c r="P163" i="16"/>
  <c r="H163" i="16"/>
  <c r="AE162" i="16"/>
  <c r="W162" i="16"/>
  <c r="O162" i="16"/>
  <c r="G162" i="16"/>
  <c r="AG165" i="16"/>
  <c r="Y165" i="16"/>
  <c r="Q165" i="16"/>
  <c r="I165" i="16"/>
  <c r="AF164" i="16"/>
  <c r="X164" i="16"/>
  <c r="P164" i="16"/>
  <c r="H164" i="16"/>
  <c r="AE163" i="16"/>
  <c r="W163" i="16"/>
  <c r="O163" i="16"/>
  <c r="G163" i="16"/>
  <c r="AD162" i="16"/>
  <c r="V162" i="16"/>
  <c r="N162" i="16"/>
  <c r="F162" i="16"/>
  <c r="AC161" i="16"/>
  <c r="U161" i="16"/>
  <c r="M161" i="16"/>
  <c r="E161" i="16"/>
  <c r="AB160" i="16"/>
  <c r="T160" i="16"/>
  <c r="L160" i="16"/>
  <c r="D160" i="16"/>
  <c r="AA159" i="16"/>
  <c r="S159" i="16"/>
  <c r="K159" i="16"/>
  <c r="AH158" i="16"/>
  <c r="Z158" i="16"/>
  <c r="R158" i="16"/>
  <c r="J158" i="16"/>
  <c r="AH161" i="16"/>
  <c r="Z161" i="16"/>
  <c r="R161" i="16"/>
  <c r="J161" i="16"/>
  <c r="AG160" i="16"/>
  <c r="Y160" i="16"/>
  <c r="Q160" i="16"/>
  <c r="I160" i="16"/>
  <c r="AF159" i="16"/>
  <c r="X159" i="16"/>
  <c r="P159" i="16"/>
  <c r="H159" i="16"/>
  <c r="AE158" i="16"/>
  <c r="W158" i="16"/>
  <c r="O158" i="16"/>
  <c r="G158" i="16"/>
  <c r="AG157" i="16"/>
  <c r="AA157" i="16"/>
  <c r="V157" i="16"/>
  <c r="Q157" i="16"/>
  <c r="K157" i="16"/>
  <c r="F157" i="16"/>
  <c r="AF156" i="16"/>
  <c r="Z156" i="16"/>
  <c r="U156" i="16"/>
  <c r="P156" i="16"/>
  <c r="J156" i="16"/>
  <c r="E156" i="16"/>
  <c r="AE155" i="16"/>
  <c r="Y155" i="16"/>
  <c r="T155" i="16"/>
  <c r="O155" i="16"/>
  <c r="I155" i="16"/>
  <c r="D155" i="16"/>
  <c r="AD154" i="16"/>
  <c r="V154" i="16"/>
  <c r="N154" i="16"/>
  <c r="F154" i="16"/>
  <c r="E157" i="17"/>
  <c r="AD157" i="16"/>
  <c r="Y157" i="16"/>
  <c r="S157" i="16"/>
  <c r="N157" i="16"/>
  <c r="I157" i="16"/>
  <c r="AH156" i="16"/>
  <c r="AC156" i="16"/>
  <c r="X156" i="16"/>
  <c r="R156" i="16"/>
  <c r="M156" i="16"/>
  <c r="H156" i="16"/>
  <c r="AG155" i="16"/>
  <c r="AB155" i="16"/>
  <c r="W155" i="16"/>
  <c r="Q155" i="16"/>
  <c r="L155" i="16"/>
  <c r="G155" i="16"/>
  <c r="AF154" i="16"/>
  <c r="Z154" i="16"/>
  <c r="R154" i="16"/>
  <c r="J154" i="16"/>
  <c r="AH153" i="16"/>
  <c r="Z153" i="16"/>
  <c r="R153" i="16"/>
  <c r="J153" i="16"/>
  <c r="AG152" i="16"/>
  <c r="Y152" i="16"/>
  <c r="Q152" i="16"/>
  <c r="I152" i="16"/>
  <c r="AF151" i="16"/>
  <c r="X151" i="16"/>
  <c r="P151" i="16"/>
  <c r="H151" i="16"/>
  <c r="AE150" i="16"/>
  <c r="W150" i="16"/>
  <c r="O150" i="16"/>
  <c r="G150" i="16"/>
  <c r="AG153" i="16"/>
  <c r="Y153" i="16"/>
  <c r="Q153" i="16"/>
  <c r="I153" i="16"/>
  <c r="AF152" i="16"/>
  <c r="X152" i="16"/>
  <c r="P152" i="16"/>
  <c r="H152" i="16"/>
  <c r="AE151" i="16"/>
  <c r="W151" i="16"/>
  <c r="O151" i="16"/>
  <c r="G151" i="16"/>
  <c r="AD150" i="16"/>
  <c r="V150" i="16"/>
  <c r="N150" i="16"/>
  <c r="F150" i="16"/>
  <c r="AE149" i="16"/>
  <c r="Z149" i="16"/>
  <c r="U149" i="16"/>
  <c r="O149" i="16"/>
  <c r="J149" i="16"/>
  <c r="E149" i="16"/>
  <c r="AD148" i="16"/>
  <c r="Y148" i="16"/>
  <c r="T148" i="16"/>
  <c r="N148" i="16"/>
  <c r="I148" i="16"/>
  <c r="D148" i="16"/>
  <c r="AC147" i="16"/>
  <c r="X147" i="16"/>
  <c r="S147" i="16"/>
  <c r="M147" i="16"/>
  <c r="H147" i="16"/>
  <c r="AH146" i="16"/>
  <c r="AB146" i="16"/>
  <c r="W146" i="16"/>
  <c r="R146" i="16"/>
  <c r="L146" i="16"/>
  <c r="G146" i="16"/>
  <c r="AD149" i="16"/>
  <c r="Y149" i="16"/>
  <c r="S149" i="16"/>
  <c r="N149" i="16"/>
  <c r="I149" i="16"/>
  <c r="AH148" i="16"/>
  <c r="AC148" i="16"/>
  <c r="X148" i="16"/>
  <c r="R148" i="16"/>
  <c r="M148" i="16"/>
  <c r="H148" i="16"/>
  <c r="AG147" i="16"/>
  <c r="AB147" i="16"/>
  <c r="W147" i="16"/>
  <c r="Q147" i="16"/>
  <c r="L147" i="16"/>
  <c r="G147" i="16"/>
  <c r="AF146" i="16"/>
  <c r="AA146" i="16"/>
  <c r="V146" i="16"/>
  <c r="P146" i="16"/>
  <c r="K146" i="16"/>
  <c r="F146" i="16"/>
  <c r="AG149" i="16"/>
  <c r="AA149" i="16"/>
  <c r="V149" i="16"/>
  <c r="Q149" i="16"/>
  <c r="K149" i="16"/>
  <c r="F149" i="16"/>
  <c r="AF148" i="16"/>
  <c r="Z148" i="16"/>
  <c r="U148" i="16"/>
  <c r="P148" i="16"/>
  <c r="J148" i="16"/>
  <c r="E148" i="16"/>
  <c r="AE147" i="16"/>
  <c r="Y147" i="16"/>
  <c r="T147" i="16"/>
  <c r="O147" i="16"/>
  <c r="I147" i="16"/>
  <c r="D147" i="16"/>
  <c r="AD146" i="16"/>
  <c r="X146" i="16"/>
  <c r="S146" i="16"/>
  <c r="N146" i="16"/>
  <c r="H146" i="16"/>
  <c r="AH149" i="16"/>
  <c r="AC149" i="16"/>
  <c r="W149" i="16"/>
  <c r="R149" i="16"/>
  <c r="M149" i="16"/>
  <c r="G149" i="16"/>
  <c r="AG148" i="16"/>
  <c r="AB148" i="16"/>
  <c r="V148" i="16"/>
  <c r="Q148" i="16"/>
  <c r="L148" i="16"/>
  <c r="F148" i="16"/>
  <c r="AF147" i="16"/>
  <c r="AA147" i="16"/>
  <c r="U147" i="16"/>
  <c r="P147" i="16"/>
  <c r="K147" i="16"/>
  <c r="E147" i="16"/>
  <c r="AE146" i="16"/>
  <c r="Z146" i="16"/>
  <c r="T146" i="16"/>
  <c r="O146" i="16"/>
  <c r="J146" i="16"/>
  <c r="D146" i="16"/>
  <c r="AH145" i="16"/>
  <c r="AC145" i="16"/>
  <c r="W145" i="16"/>
  <c r="R145" i="16"/>
  <c r="M145" i="16"/>
  <c r="G145" i="16"/>
  <c r="AG144" i="16"/>
  <c r="AB144" i="16"/>
  <c r="V144" i="16"/>
  <c r="Q144" i="16"/>
  <c r="L144" i="16"/>
  <c r="F144" i="16"/>
  <c r="AF143" i="16"/>
  <c r="AA143" i="16"/>
  <c r="U143" i="16"/>
  <c r="P143" i="16"/>
  <c r="K143" i="16"/>
  <c r="E143" i="16"/>
  <c r="AE142" i="16"/>
  <c r="Z142" i="16"/>
  <c r="T142" i="16"/>
  <c r="O142" i="16"/>
  <c r="J142" i="16"/>
  <c r="D142" i="16"/>
  <c r="AG141" i="16"/>
  <c r="AA141" i="16"/>
  <c r="V141" i="16"/>
  <c r="Q141" i="16"/>
  <c r="K141" i="16"/>
  <c r="F141" i="16"/>
  <c r="AF140" i="16"/>
  <c r="Z140" i="16"/>
  <c r="U140" i="16"/>
  <c r="P140" i="16"/>
  <c r="J140" i="16"/>
  <c r="E140" i="16"/>
  <c r="AE139" i="16"/>
  <c r="Y139" i="16"/>
  <c r="T139" i="16"/>
  <c r="O139" i="16"/>
  <c r="I139" i="16"/>
  <c r="D139" i="16"/>
  <c r="AD138" i="16"/>
  <c r="X138" i="16"/>
  <c r="S138" i="16"/>
  <c r="N138" i="16"/>
  <c r="H138" i="16"/>
  <c r="E141" i="17"/>
  <c r="D139" i="17"/>
  <c r="AE141" i="16"/>
  <c r="Z141" i="16"/>
  <c r="U141" i="16"/>
  <c r="O141" i="16"/>
  <c r="J141" i="16"/>
  <c r="E141" i="16"/>
  <c r="AD140" i="16"/>
  <c r="Y140" i="16"/>
  <c r="T140" i="16"/>
  <c r="N140" i="16"/>
  <c r="I140" i="16"/>
  <c r="D140" i="16"/>
  <c r="AC139" i="16"/>
  <c r="X139" i="16"/>
  <c r="S139" i="16"/>
  <c r="M139" i="16"/>
  <c r="H139" i="16"/>
  <c r="AH138" i="16"/>
  <c r="AB138" i="16"/>
  <c r="W138" i="16"/>
  <c r="R138" i="16"/>
  <c r="L138" i="16"/>
  <c r="G138" i="16"/>
  <c r="D141" i="17"/>
  <c r="D138" i="17"/>
  <c r="AD141" i="16"/>
  <c r="Y141" i="16"/>
  <c r="S141" i="16"/>
  <c r="N141" i="16"/>
  <c r="I141" i="16"/>
  <c r="AH140" i="16"/>
  <c r="AC140" i="16"/>
  <c r="X140" i="16"/>
  <c r="R140" i="16"/>
  <c r="M140" i="16"/>
  <c r="H140" i="16"/>
  <c r="AG139" i="16"/>
  <c r="AB139" i="16"/>
  <c r="W139" i="16"/>
  <c r="Q139" i="16"/>
  <c r="L139" i="16"/>
  <c r="G139" i="16"/>
  <c r="AF138" i="16"/>
  <c r="AA138" i="16"/>
  <c r="V138" i="16"/>
  <c r="P138" i="16"/>
  <c r="K138" i="16"/>
  <c r="F138" i="16"/>
  <c r="AH141" i="16"/>
  <c r="AC141" i="16"/>
  <c r="W141" i="16"/>
  <c r="R141" i="16"/>
  <c r="M141" i="16"/>
  <c r="G141" i="16"/>
  <c r="AG140" i="16"/>
  <c r="AB140" i="16"/>
  <c r="V140" i="16"/>
  <c r="Q140" i="16"/>
  <c r="L140" i="16"/>
  <c r="F140" i="16"/>
  <c r="AF139" i="16"/>
  <c r="AA139" i="16"/>
  <c r="U139" i="16"/>
  <c r="P139" i="16"/>
  <c r="K139" i="16"/>
  <c r="E139" i="16"/>
  <c r="AE138" i="16"/>
  <c r="Z138" i="16"/>
  <c r="T138" i="16"/>
  <c r="O138" i="16"/>
  <c r="J138" i="16"/>
  <c r="D138" i="16"/>
  <c r="E135" i="17"/>
  <c r="AH137" i="16"/>
  <c r="Z137" i="16"/>
  <c r="R137" i="16"/>
  <c r="J137" i="16"/>
  <c r="AG136" i="16"/>
  <c r="Y136" i="16"/>
  <c r="Q136" i="16"/>
  <c r="I136" i="16"/>
  <c r="AF135" i="16"/>
  <c r="X135" i="16"/>
  <c r="P135" i="16"/>
  <c r="H135" i="16"/>
  <c r="AE134" i="16"/>
  <c r="W134" i="16"/>
  <c r="O134" i="16"/>
  <c r="G134" i="16"/>
  <c r="D135" i="17"/>
  <c r="AG137" i="16"/>
  <c r="Y137" i="16"/>
  <c r="Q137" i="16"/>
  <c r="I137" i="16"/>
  <c r="AF136" i="16"/>
  <c r="X136" i="16"/>
  <c r="P136" i="16"/>
  <c r="H136" i="16"/>
  <c r="AE135" i="16"/>
  <c r="W135" i="16"/>
  <c r="O135" i="16"/>
  <c r="G135" i="16"/>
  <c r="AD134" i="16"/>
  <c r="V134" i="16"/>
  <c r="N134" i="16"/>
  <c r="F134" i="16"/>
  <c r="D137" i="17"/>
  <c r="AC137" i="16"/>
  <c r="U137" i="16"/>
  <c r="M137" i="16"/>
  <c r="E137" i="16"/>
  <c r="AB136" i="16"/>
  <c r="T136" i="16"/>
  <c r="L136" i="16"/>
  <c r="D136" i="16"/>
  <c r="AA135" i="16"/>
  <c r="S135" i="16"/>
  <c r="K135" i="16"/>
  <c r="AH134" i="16"/>
  <c r="Z134" i="16"/>
  <c r="R134" i="16"/>
  <c r="J134" i="16"/>
  <c r="AD133" i="16"/>
  <c r="Y133" i="16"/>
  <c r="S133" i="16"/>
  <c r="N133" i="16"/>
  <c r="I133" i="16"/>
  <c r="AH132" i="16"/>
  <c r="AC132" i="16"/>
  <c r="X132" i="16"/>
  <c r="R132" i="16"/>
  <c r="M132" i="16"/>
  <c r="H132" i="16"/>
  <c r="AG131" i="16"/>
  <c r="AB131" i="16"/>
  <c r="W131" i="16"/>
  <c r="Q131" i="16"/>
  <c r="L131" i="16"/>
  <c r="G131" i="16"/>
  <c r="AE130" i="16"/>
  <c r="W130" i="16"/>
  <c r="O130" i="16"/>
  <c r="G130" i="16"/>
  <c r="AH133" i="16"/>
  <c r="AC133" i="16"/>
  <c r="W133" i="16"/>
  <c r="R133" i="16"/>
  <c r="M133" i="16"/>
  <c r="G133" i="16"/>
  <c r="AG132" i="16"/>
  <c r="AB132" i="16"/>
  <c r="V132" i="16"/>
  <c r="Q132" i="16"/>
  <c r="L132" i="16"/>
  <c r="F132" i="16"/>
  <c r="AF131" i="16"/>
  <c r="AA131" i="16"/>
  <c r="U131" i="16"/>
  <c r="P131" i="16"/>
  <c r="K131" i="16"/>
  <c r="E131" i="16"/>
  <c r="AD130" i="16"/>
  <c r="V130" i="16"/>
  <c r="N130" i="16"/>
  <c r="F130" i="16"/>
  <c r="AG129" i="16"/>
  <c r="Y129" i="16"/>
  <c r="Q129" i="16"/>
  <c r="I129" i="16"/>
  <c r="AF128" i="16"/>
  <c r="X128" i="16"/>
  <c r="P128" i="16"/>
  <c r="H128" i="16"/>
  <c r="AE127" i="16"/>
  <c r="W127" i="16"/>
  <c r="O127" i="16"/>
  <c r="G127" i="16"/>
  <c r="AD126" i="16"/>
  <c r="V126" i="16"/>
  <c r="N126" i="16"/>
  <c r="F126" i="16"/>
  <c r="E127" i="17"/>
  <c r="AC129" i="16"/>
  <c r="U129" i="16"/>
  <c r="M129" i="16"/>
  <c r="E129" i="16"/>
  <c r="AB128" i="16"/>
  <c r="T128" i="16"/>
  <c r="L128" i="16"/>
  <c r="D128" i="16"/>
  <c r="AA127" i="16"/>
  <c r="S127" i="16"/>
  <c r="K127" i="16"/>
  <c r="AH126" i="16"/>
  <c r="Z126" i="16"/>
  <c r="R126" i="16"/>
  <c r="J126" i="16"/>
  <c r="D127" i="17"/>
  <c r="AH129" i="16"/>
  <c r="Z129" i="16"/>
  <c r="R129" i="16"/>
  <c r="J129" i="16"/>
  <c r="AG128" i="16"/>
  <c r="Y128" i="16"/>
  <c r="Q128" i="16"/>
  <c r="I128" i="16"/>
  <c r="AF127" i="16"/>
  <c r="X127" i="16"/>
  <c r="P127" i="16"/>
  <c r="H127" i="16"/>
  <c r="AE126" i="16"/>
  <c r="W126" i="16"/>
  <c r="O126" i="16"/>
  <c r="G126" i="16"/>
  <c r="AG125" i="16"/>
  <c r="Y125" i="16"/>
  <c r="Q125" i="16"/>
  <c r="I125" i="16"/>
  <c r="AF124" i="16"/>
  <c r="X124" i="16"/>
  <c r="P124" i="16"/>
  <c r="H124" i="16"/>
  <c r="AE123" i="16"/>
  <c r="W123" i="16"/>
  <c r="O123" i="16"/>
  <c r="G123" i="16"/>
  <c r="AD122" i="16"/>
  <c r="V122" i="16"/>
  <c r="N122" i="16"/>
  <c r="F122" i="16"/>
  <c r="AC125" i="16"/>
  <c r="U125" i="16"/>
  <c r="M125" i="16"/>
  <c r="E125" i="16"/>
  <c r="AB124" i="16"/>
  <c r="T124" i="16"/>
  <c r="L124" i="16"/>
  <c r="D124" i="16"/>
  <c r="AA123" i="16"/>
  <c r="S123" i="16"/>
  <c r="K123" i="16"/>
  <c r="AH122" i="16"/>
  <c r="Z122" i="16"/>
  <c r="R122" i="16"/>
  <c r="J122" i="16"/>
  <c r="D121" i="17"/>
  <c r="E118" i="17"/>
  <c r="AE121" i="16"/>
  <c r="Z121" i="16"/>
  <c r="U121" i="16"/>
  <c r="O121" i="16"/>
  <c r="J121" i="16"/>
  <c r="E121" i="16"/>
  <c r="AD120" i="16"/>
  <c r="Y120" i="16"/>
  <c r="T120" i="16"/>
  <c r="N120" i="16"/>
  <c r="I120" i="16"/>
  <c r="D120" i="16"/>
  <c r="AC119" i="16"/>
  <c r="X119" i="16"/>
  <c r="S119" i="16"/>
  <c r="M119" i="16"/>
  <c r="H119" i="16"/>
  <c r="AH118" i="16"/>
  <c r="AB118" i="16"/>
  <c r="W118" i="16"/>
  <c r="R118" i="16"/>
  <c r="L118" i="16"/>
  <c r="G118" i="16"/>
  <c r="AD121" i="16"/>
  <c r="Y121" i="16"/>
  <c r="S121" i="16"/>
  <c r="N121" i="16"/>
  <c r="I121" i="16"/>
  <c r="AH120" i="16"/>
  <c r="AC120" i="16"/>
  <c r="X120" i="16"/>
  <c r="R120" i="16"/>
  <c r="M120" i="16"/>
  <c r="H120" i="16"/>
  <c r="AG119" i="16"/>
  <c r="AB119" i="16"/>
  <c r="W119" i="16"/>
  <c r="Q119" i="16"/>
  <c r="L119" i="16"/>
  <c r="G119" i="16"/>
  <c r="AF118" i="16"/>
  <c r="AA118" i="16"/>
  <c r="V118" i="16"/>
  <c r="P118" i="16"/>
  <c r="K118" i="16"/>
  <c r="F118" i="16"/>
  <c r="D117" i="17"/>
  <c r="AG117" i="16"/>
  <c r="Y117" i="16"/>
  <c r="Q117" i="16"/>
  <c r="I117" i="16"/>
  <c r="AF116" i="16"/>
  <c r="X116" i="16"/>
  <c r="P116" i="16"/>
  <c r="H116" i="16"/>
  <c r="AE115" i="16"/>
  <c r="W115" i="16"/>
  <c r="O115" i="16"/>
  <c r="G115" i="16"/>
  <c r="AD114" i="16"/>
  <c r="V114" i="16"/>
  <c r="N114" i="16"/>
  <c r="F114" i="16"/>
  <c r="E117" i="17"/>
  <c r="E115" i="17"/>
  <c r="D115" i="17"/>
  <c r="AC117" i="16"/>
  <c r="U117" i="16"/>
  <c r="M117" i="16"/>
  <c r="E117" i="16"/>
  <c r="AB116" i="16"/>
  <c r="T116" i="16"/>
  <c r="L116" i="16"/>
  <c r="D116" i="16"/>
  <c r="AA115" i="16"/>
  <c r="S115" i="16"/>
  <c r="K115" i="16"/>
  <c r="AH114" i="16"/>
  <c r="Z114" i="16"/>
  <c r="R114" i="16"/>
  <c r="J114" i="16"/>
  <c r="D112" i="17"/>
  <c r="AG113" i="16"/>
  <c r="AA113" i="16"/>
  <c r="V113" i="16"/>
  <c r="Q113" i="16"/>
  <c r="K113" i="16"/>
  <c r="F113" i="16"/>
  <c r="AF112" i="16"/>
  <c r="Z112" i="16"/>
  <c r="U112" i="16"/>
  <c r="P112" i="16"/>
  <c r="J112" i="16"/>
  <c r="E112" i="16"/>
  <c r="AE111" i="16"/>
  <c r="Y111" i="16"/>
  <c r="T111" i="16"/>
  <c r="O111" i="16"/>
  <c r="I111" i="16"/>
  <c r="D111" i="16"/>
  <c r="AD110" i="16"/>
  <c r="X110" i="16"/>
  <c r="S110" i="16"/>
  <c r="N110" i="16"/>
  <c r="H110" i="16"/>
  <c r="D110" i="17"/>
  <c r="AE113" i="16"/>
  <c r="Z113" i="16"/>
  <c r="U113" i="16"/>
  <c r="O113" i="16"/>
  <c r="J113" i="16"/>
  <c r="E113" i="16"/>
  <c r="AD112" i="16"/>
  <c r="Y112" i="16"/>
  <c r="T112" i="16"/>
  <c r="N112" i="16"/>
  <c r="I112" i="16"/>
  <c r="D112" i="16"/>
  <c r="AC111" i="16"/>
  <c r="X111" i="16"/>
  <c r="S111" i="16"/>
  <c r="M111" i="16"/>
  <c r="H111" i="16"/>
  <c r="AH110" i="16"/>
  <c r="AB110" i="16"/>
  <c r="W110" i="16"/>
  <c r="R110" i="16"/>
  <c r="L110" i="16"/>
  <c r="G110" i="16"/>
  <c r="AC113" i="16"/>
  <c r="W113" i="16"/>
  <c r="R113" i="16"/>
  <c r="M113" i="16"/>
  <c r="G113" i="16"/>
  <c r="AG112" i="16"/>
  <c r="AB112" i="16"/>
  <c r="V112" i="16"/>
  <c r="Q112" i="16"/>
  <c r="L112" i="16"/>
  <c r="F112" i="16"/>
  <c r="AF111" i="16"/>
  <c r="AA111" i="16"/>
  <c r="U111" i="16"/>
  <c r="P111" i="16"/>
  <c r="K111" i="16"/>
  <c r="E111" i="16"/>
  <c r="AE110" i="16"/>
  <c r="Z110" i="16"/>
  <c r="T110" i="16"/>
  <c r="O110" i="16"/>
  <c r="J110" i="16"/>
  <c r="AD113" i="16"/>
  <c r="Y113" i="16"/>
  <c r="S113" i="16"/>
  <c r="N113" i="16"/>
  <c r="I113" i="16"/>
  <c r="AH112" i="16"/>
  <c r="AC112" i="16"/>
  <c r="X112" i="16"/>
  <c r="R112" i="16"/>
  <c r="M112" i="16"/>
  <c r="H112" i="16"/>
  <c r="AG111" i="16"/>
  <c r="AB111" i="16"/>
  <c r="W111" i="16"/>
  <c r="Q111" i="16"/>
  <c r="L111" i="16"/>
  <c r="G111" i="16"/>
  <c r="AF110" i="16"/>
  <c r="AA110" i="16"/>
  <c r="V110" i="16"/>
  <c r="P110" i="16"/>
  <c r="K110" i="16"/>
  <c r="F110" i="16"/>
  <c r="AH109" i="16"/>
  <c r="Z109" i="16"/>
  <c r="R109" i="16"/>
  <c r="J109" i="16"/>
  <c r="AG108" i="16"/>
  <c r="Y108" i="16"/>
  <c r="Q108" i="16"/>
  <c r="I108" i="16"/>
  <c r="AF107" i="16"/>
  <c r="X107" i="16"/>
  <c r="P107" i="16"/>
  <c r="H107" i="16"/>
  <c r="AE106" i="16"/>
  <c r="W106" i="16"/>
  <c r="O106" i="16"/>
  <c r="G106" i="16"/>
  <c r="AG109" i="16"/>
  <c r="Y109" i="16"/>
  <c r="Q109" i="16"/>
  <c r="I109" i="16"/>
  <c r="AF108" i="16"/>
  <c r="X108" i="16"/>
  <c r="P108" i="16"/>
  <c r="H108" i="16"/>
  <c r="AE107" i="16"/>
  <c r="W107" i="16"/>
  <c r="O107" i="16"/>
  <c r="G107" i="16"/>
  <c r="AD106" i="16"/>
  <c r="V106" i="16"/>
  <c r="N106" i="16"/>
  <c r="F106" i="16"/>
  <c r="AE105" i="16"/>
  <c r="Z105" i="16"/>
  <c r="U105" i="16"/>
  <c r="O105" i="16"/>
  <c r="J105" i="16"/>
  <c r="E105" i="16"/>
  <c r="AD104" i="16"/>
  <c r="Y104" i="16"/>
  <c r="T104" i="16"/>
  <c r="N104" i="16"/>
  <c r="I104" i="16"/>
  <c r="D104" i="16"/>
  <c r="AC103" i="16"/>
  <c r="X103" i="16"/>
  <c r="S103" i="16"/>
  <c r="M103" i="16"/>
  <c r="H103" i="16"/>
  <c r="AH102" i="16"/>
  <c r="AB102" i="16"/>
  <c r="W102" i="16"/>
  <c r="R102" i="16"/>
  <c r="L102" i="16"/>
  <c r="G102" i="16"/>
  <c r="AD105" i="16"/>
  <c r="Y105" i="16"/>
  <c r="S105" i="16"/>
  <c r="N105" i="16"/>
  <c r="I105" i="16"/>
  <c r="AH104" i="16"/>
  <c r="AC104" i="16"/>
  <c r="X104" i="16"/>
  <c r="R104" i="16"/>
  <c r="M104" i="16"/>
  <c r="H104" i="16"/>
  <c r="AG103" i="16"/>
  <c r="AB103" i="16"/>
  <c r="W103" i="16"/>
  <c r="Q103" i="16"/>
  <c r="L103" i="16"/>
  <c r="G103" i="16"/>
  <c r="AF102" i="16"/>
  <c r="AA102" i="16"/>
  <c r="V102" i="16"/>
  <c r="P102" i="16"/>
  <c r="K102" i="16"/>
  <c r="F102" i="16"/>
  <c r="D101" i="17"/>
  <c r="D98" i="17"/>
  <c r="AD101" i="16"/>
  <c r="Y101" i="16"/>
  <c r="S101" i="16"/>
  <c r="N101" i="16"/>
  <c r="I101" i="16"/>
  <c r="AH100" i="16"/>
  <c r="AC100" i="16"/>
  <c r="X100" i="16"/>
  <c r="R100" i="16"/>
  <c r="M100" i="16"/>
  <c r="H100" i="16"/>
  <c r="AG99" i="16"/>
  <c r="AB99" i="16"/>
  <c r="W99" i="16"/>
  <c r="Q99" i="16"/>
  <c r="L99" i="16"/>
  <c r="G99" i="16"/>
  <c r="AF98" i="16"/>
  <c r="AA98" i="16"/>
  <c r="V98" i="16"/>
  <c r="P98" i="16"/>
  <c r="K98" i="16"/>
  <c r="F98" i="16"/>
  <c r="AH101" i="16"/>
  <c r="AC101" i="16"/>
  <c r="W101" i="16"/>
  <c r="R101" i="16"/>
  <c r="M101" i="16"/>
  <c r="G101" i="16"/>
  <c r="AG100" i="16"/>
  <c r="AB100" i="16"/>
  <c r="V100" i="16"/>
  <c r="Q100" i="16"/>
  <c r="L100" i="16"/>
  <c r="F100" i="16"/>
  <c r="AF99" i="16"/>
  <c r="AA99" i="16"/>
  <c r="U99" i="16"/>
  <c r="P99" i="16"/>
  <c r="K99" i="16"/>
  <c r="E99" i="16"/>
  <c r="AE98" i="16"/>
  <c r="Z98" i="16"/>
  <c r="T98" i="16"/>
  <c r="O98" i="16"/>
  <c r="J98" i="16"/>
  <c r="D98" i="16"/>
  <c r="AE97" i="16"/>
  <c r="Z97" i="16"/>
  <c r="U97" i="16"/>
  <c r="O97" i="16"/>
  <c r="J97" i="16"/>
  <c r="E97" i="16"/>
  <c r="AD96" i="16"/>
  <c r="Y96" i="16"/>
  <c r="T96" i="16"/>
  <c r="N96" i="16"/>
  <c r="I96" i="16"/>
  <c r="D96" i="16"/>
  <c r="AC95" i="16"/>
  <c r="W95" i="16"/>
  <c r="O95" i="16"/>
  <c r="G95" i="16"/>
  <c r="AD94" i="16"/>
  <c r="V94" i="16"/>
  <c r="N94" i="16"/>
  <c r="F94" i="16"/>
  <c r="D96" i="17"/>
  <c r="AH97" i="16"/>
  <c r="AC97" i="16"/>
  <c r="W97" i="16"/>
  <c r="R97" i="16"/>
  <c r="M97" i="16"/>
  <c r="G97" i="16"/>
  <c r="AG96" i="16"/>
  <c r="AB96" i="16"/>
  <c r="V96" i="16"/>
  <c r="Q96" i="16"/>
  <c r="L96" i="16"/>
  <c r="F96" i="16"/>
  <c r="AF95" i="16"/>
  <c r="AA95" i="16"/>
  <c r="S95" i="16"/>
  <c r="K95" i="16"/>
  <c r="AH94" i="16"/>
  <c r="Z94" i="16"/>
  <c r="R94" i="16"/>
  <c r="J94" i="16"/>
  <c r="D93" i="17"/>
  <c r="E91" i="17"/>
  <c r="D91" i="17"/>
  <c r="AC93" i="16"/>
  <c r="U93" i="16"/>
  <c r="M93" i="16"/>
  <c r="E93" i="16"/>
  <c r="AB92" i="16"/>
  <c r="T92" i="16"/>
  <c r="L92" i="16"/>
  <c r="D92" i="16"/>
  <c r="AA91" i="16"/>
  <c r="S91" i="16"/>
  <c r="K91" i="16"/>
  <c r="AH90" i="16"/>
  <c r="Z90" i="16"/>
  <c r="R90" i="16"/>
  <c r="J90" i="16"/>
  <c r="AD89" i="16"/>
  <c r="Y89" i="16"/>
  <c r="T89" i="16"/>
  <c r="N89" i="16"/>
  <c r="I89" i="16"/>
  <c r="D89" i="16"/>
  <c r="AC88" i="16"/>
  <c r="X88" i="16"/>
  <c r="S88" i="16"/>
  <c r="M88" i="16"/>
  <c r="H88" i="16"/>
  <c r="AH87" i="16"/>
  <c r="AB87" i="16"/>
  <c r="W87" i="16"/>
  <c r="R87" i="16"/>
  <c r="L87" i="16"/>
  <c r="G87" i="16"/>
  <c r="AG86" i="16"/>
  <c r="AA86" i="16"/>
  <c r="V86" i="16"/>
  <c r="Q86" i="16"/>
  <c r="K86" i="16"/>
  <c r="F86" i="16"/>
  <c r="D89" i="17"/>
  <c r="AH89" i="16"/>
  <c r="AC89" i="16"/>
  <c r="X89" i="16"/>
  <c r="R89" i="16"/>
  <c r="M89" i="16"/>
  <c r="H89" i="16"/>
  <c r="AG88" i="16"/>
  <c r="AB88" i="16"/>
  <c r="W88" i="16"/>
  <c r="Q88" i="16"/>
  <c r="L88" i="16"/>
  <c r="G88" i="16"/>
  <c r="AF87" i="16"/>
  <c r="AA87" i="16"/>
  <c r="V87" i="16"/>
  <c r="P87" i="16"/>
  <c r="K87" i="16"/>
  <c r="F87" i="16"/>
  <c r="AE86" i="16"/>
  <c r="Z86" i="16"/>
  <c r="U86" i="16"/>
  <c r="O86" i="16"/>
  <c r="J86" i="16"/>
  <c r="E86" i="16"/>
  <c r="AG85" i="16"/>
  <c r="Y85" i="16"/>
  <c r="Q85" i="16"/>
  <c r="I85" i="16"/>
  <c r="AF84" i="16"/>
  <c r="X84" i="16"/>
  <c r="P84" i="16"/>
  <c r="H84" i="16"/>
  <c r="AE83" i="16"/>
  <c r="W83" i="16"/>
  <c r="O83" i="16"/>
  <c r="G83" i="16"/>
  <c r="AD82" i="16"/>
  <c r="V82" i="16"/>
  <c r="N82" i="16"/>
  <c r="F82" i="16"/>
  <c r="AD81" i="16"/>
  <c r="Y81" i="16"/>
  <c r="S81" i="16"/>
  <c r="N81" i="16"/>
  <c r="I81" i="16"/>
  <c r="AH80" i="16"/>
  <c r="AC80" i="16"/>
  <c r="X80" i="16"/>
  <c r="R80" i="16"/>
  <c r="M80" i="16"/>
  <c r="H80" i="16"/>
  <c r="AG79" i="16"/>
  <c r="AB79" i="16"/>
  <c r="W79" i="16"/>
  <c r="Q79" i="16"/>
  <c r="L79" i="16"/>
  <c r="G79" i="16"/>
  <c r="AF78" i="16"/>
  <c r="AA78" i="16"/>
  <c r="V78" i="16"/>
  <c r="P78" i="16"/>
  <c r="K78" i="16"/>
  <c r="F78" i="16"/>
  <c r="D79" i="17"/>
  <c r="AE81" i="16"/>
  <c r="Z81" i="16"/>
  <c r="U81" i="16"/>
  <c r="O81" i="16"/>
  <c r="J81" i="16"/>
  <c r="E81" i="16"/>
  <c r="AD80" i="16"/>
  <c r="Y80" i="16"/>
  <c r="T80" i="16"/>
  <c r="N80" i="16"/>
  <c r="I80" i="16"/>
  <c r="D80" i="16"/>
  <c r="AC79" i="16"/>
  <c r="X79" i="16"/>
  <c r="S79" i="16"/>
  <c r="M79" i="16"/>
  <c r="H79" i="16"/>
  <c r="AH78" i="16"/>
  <c r="AB78" i="16"/>
  <c r="W78" i="16"/>
  <c r="R78" i="16"/>
  <c r="L78" i="16"/>
  <c r="G78" i="16"/>
  <c r="AG77" i="16"/>
  <c r="V77" i="16"/>
  <c r="K77" i="16"/>
  <c r="AF76" i="16"/>
  <c r="U76" i="16"/>
  <c r="J76" i="16"/>
  <c r="E76" i="16"/>
  <c r="Y75" i="16"/>
  <c r="O75" i="16"/>
  <c r="D75" i="16"/>
  <c r="AD74" i="16"/>
  <c r="S74" i="16"/>
  <c r="H74" i="16"/>
  <c r="AE77" i="16"/>
  <c r="Z77" i="16"/>
  <c r="U77" i="16"/>
  <c r="O77" i="16"/>
  <c r="J77" i="16"/>
  <c r="E77" i="16"/>
  <c r="AD76" i="16"/>
  <c r="Y76" i="16"/>
  <c r="T76" i="16"/>
  <c r="N76" i="16"/>
  <c r="I76" i="16"/>
  <c r="D76" i="16"/>
  <c r="AC75" i="16"/>
  <c r="X75" i="16"/>
  <c r="S75" i="16"/>
  <c r="M75" i="16"/>
  <c r="H75" i="16"/>
  <c r="AH74" i="16"/>
  <c r="AB74" i="16"/>
  <c r="W74" i="16"/>
  <c r="R74" i="16"/>
  <c r="L74" i="16"/>
  <c r="G74" i="16"/>
  <c r="AD77" i="16"/>
  <c r="Y77" i="16"/>
  <c r="S77" i="16"/>
  <c r="N77" i="16"/>
  <c r="I77" i="16"/>
  <c r="AH76" i="16"/>
  <c r="AC76" i="16"/>
  <c r="X76" i="16"/>
  <c r="R76" i="16"/>
  <c r="M76" i="16"/>
  <c r="H76" i="16"/>
  <c r="AG75" i="16"/>
  <c r="AB75" i="16"/>
  <c r="W75" i="16"/>
  <c r="Q75" i="16"/>
  <c r="L75" i="16"/>
  <c r="G75" i="16"/>
  <c r="AF74" i="16"/>
  <c r="AA74" i="16"/>
  <c r="V74" i="16"/>
  <c r="P74" i="16"/>
  <c r="K74" i="16"/>
  <c r="F74" i="16"/>
  <c r="AA77" i="16"/>
  <c r="Q77" i="16"/>
  <c r="F77" i="16"/>
  <c r="Z76" i="16"/>
  <c r="P76" i="16"/>
  <c r="AE75" i="16"/>
  <c r="T75" i="16"/>
  <c r="I75" i="16"/>
  <c r="X74" i="16"/>
  <c r="N74" i="16"/>
  <c r="AH77" i="16"/>
  <c r="AC77" i="16"/>
  <c r="W77" i="16"/>
  <c r="R77" i="16"/>
  <c r="M77" i="16"/>
  <c r="G77" i="16"/>
  <c r="AG76" i="16"/>
  <c r="AB76" i="16"/>
  <c r="V76" i="16"/>
  <c r="Q76" i="16"/>
  <c r="L76" i="16"/>
  <c r="F76" i="16"/>
  <c r="AF75" i="16"/>
  <c r="AA75" i="16"/>
  <c r="U75" i="16"/>
  <c r="P75" i="16"/>
  <c r="K75" i="16"/>
  <c r="E75" i="16"/>
  <c r="AE74" i="16"/>
  <c r="Z74" i="16"/>
  <c r="T74" i="16"/>
  <c r="O74" i="16"/>
  <c r="J74" i="16"/>
  <c r="D74" i="16"/>
  <c r="AG73" i="16"/>
  <c r="Y73" i="16"/>
  <c r="Q73" i="16"/>
  <c r="I73" i="16"/>
  <c r="AF72" i="16"/>
  <c r="X72" i="16"/>
  <c r="P72" i="16"/>
  <c r="H72" i="16"/>
  <c r="AE71" i="16"/>
  <c r="W71" i="16"/>
  <c r="O71" i="16"/>
  <c r="G71" i="16"/>
  <c r="AD70" i="16"/>
  <c r="V70" i="16"/>
  <c r="N70" i="16"/>
  <c r="F70" i="16"/>
  <c r="AH69" i="16"/>
  <c r="Z69" i="16"/>
  <c r="R69" i="16"/>
  <c r="J69" i="16"/>
  <c r="AG68" i="16"/>
  <c r="Y68" i="16"/>
  <c r="Q68" i="16"/>
  <c r="I68" i="16"/>
  <c r="AF67" i="16"/>
  <c r="X67" i="16"/>
  <c r="P67" i="16"/>
  <c r="H67" i="16"/>
  <c r="AE66" i="16"/>
  <c r="W66" i="16"/>
  <c r="O66" i="16"/>
  <c r="G66" i="16"/>
  <c r="V65" i="16"/>
  <c r="N65" i="16"/>
  <c r="AC64" i="16"/>
  <c r="U64" i="16"/>
  <c r="E64" i="16"/>
  <c r="T63" i="16"/>
  <c r="D63" i="16"/>
  <c r="K62" i="16"/>
  <c r="AC65" i="16"/>
  <c r="U65" i="16"/>
  <c r="M65" i="16"/>
  <c r="E65" i="16"/>
  <c r="AB64" i="16"/>
  <c r="T64" i="16"/>
  <c r="L64" i="16"/>
  <c r="D64" i="16"/>
  <c r="AA63" i="16"/>
  <c r="S63" i="16"/>
  <c r="K63" i="16"/>
  <c r="AH62" i="16"/>
  <c r="Z62" i="16"/>
  <c r="R62" i="16"/>
  <c r="J62" i="16"/>
  <c r="AD65" i="16"/>
  <c r="F65" i="16"/>
  <c r="M64" i="16"/>
  <c r="AB63" i="16"/>
  <c r="L63" i="16"/>
  <c r="AA62" i="16"/>
  <c r="S62" i="16"/>
  <c r="AH65" i="16"/>
  <c r="Z65" i="16"/>
  <c r="R65" i="16"/>
  <c r="J65" i="16"/>
  <c r="AG64" i="16"/>
  <c r="Y64" i="16"/>
  <c r="Q64" i="16"/>
  <c r="I64" i="16"/>
  <c r="AF63" i="16"/>
  <c r="X63" i="16"/>
  <c r="P63" i="16"/>
  <c r="H63" i="16"/>
  <c r="AE62" i="16"/>
  <c r="W62" i="16"/>
  <c r="O62" i="16"/>
  <c r="G62" i="16"/>
  <c r="AG65" i="16"/>
  <c r="Y65" i="16"/>
  <c r="Q65" i="16"/>
  <c r="I65" i="16"/>
  <c r="AF64" i="16"/>
  <c r="X64" i="16"/>
  <c r="P64" i="16"/>
  <c r="H64" i="16"/>
  <c r="AE63" i="16"/>
  <c r="W63" i="16"/>
  <c r="O63" i="16"/>
  <c r="G63" i="16"/>
  <c r="AD62" i="16"/>
  <c r="V62" i="16"/>
  <c r="N62" i="16"/>
  <c r="F62" i="16"/>
  <c r="AE61" i="16"/>
  <c r="Z61" i="16"/>
  <c r="U61" i="16"/>
  <c r="O61" i="16"/>
  <c r="J61" i="16"/>
  <c r="E61" i="16"/>
  <c r="AD60" i="16"/>
  <c r="Y60" i="16"/>
  <c r="T60" i="16"/>
  <c r="N60" i="16"/>
  <c r="I60" i="16"/>
  <c r="D60" i="16"/>
  <c r="AC59" i="16"/>
  <c r="X59" i="16"/>
  <c r="S59" i="16"/>
  <c r="M59" i="16"/>
  <c r="H59" i="16"/>
  <c r="AH58" i="16"/>
  <c r="AB58" i="16"/>
  <c r="W58" i="16"/>
  <c r="R58" i="16"/>
  <c r="L58" i="16"/>
  <c r="G58" i="16"/>
  <c r="AD61" i="16"/>
  <c r="Y61" i="16"/>
  <c r="S61" i="16"/>
  <c r="N61" i="16"/>
  <c r="I61" i="16"/>
  <c r="AH60" i="16"/>
  <c r="AC60" i="16"/>
  <c r="X60" i="16"/>
  <c r="R60" i="16"/>
  <c r="M60" i="16"/>
  <c r="H60" i="16"/>
  <c r="AG59" i="16"/>
  <c r="AB59" i="16"/>
  <c r="W59" i="16"/>
  <c r="Q59" i="16"/>
  <c r="L59" i="16"/>
  <c r="G59" i="16"/>
  <c r="AF58" i="16"/>
  <c r="AA58" i="16"/>
  <c r="V58" i="16"/>
  <c r="P58" i="16"/>
  <c r="K58" i="16"/>
  <c r="F58" i="16"/>
  <c r="AD57" i="16"/>
  <c r="V57" i="16"/>
  <c r="N57" i="16"/>
  <c r="F57" i="16"/>
  <c r="AC56" i="16"/>
  <c r="U56" i="16"/>
  <c r="M56" i="16"/>
  <c r="E56" i="16"/>
  <c r="AB55" i="16"/>
  <c r="T55" i="16"/>
  <c r="L55" i="16"/>
  <c r="D55" i="16"/>
  <c r="AA54" i="16"/>
  <c r="S54" i="16"/>
  <c r="K54" i="16"/>
  <c r="AC57" i="16"/>
  <c r="U57" i="16"/>
  <c r="M57" i="16"/>
  <c r="E57" i="16"/>
  <c r="AB56" i="16"/>
  <c r="T56" i="16"/>
  <c r="L56" i="16"/>
  <c r="D56" i="16"/>
  <c r="AA55" i="16"/>
  <c r="S55" i="16"/>
  <c r="K55" i="16"/>
  <c r="AH54" i="16"/>
  <c r="Z54" i="16"/>
  <c r="R54" i="16"/>
  <c r="J54" i="16"/>
  <c r="AH57" i="16"/>
  <c r="Z57" i="16"/>
  <c r="R57" i="16"/>
  <c r="J57" i="16"/>
  <c r="AG56" i="16"/>
  <c r="Y56" i="16"/>
  <c r="Q56" i="16"/>
  <c r="I56" i="16"/>
  <c r="AF55" i="16"/>
  <c r="X55" i="16"/>
  <c r="P55" i="16"/>
  <c r="H55" i="16"/>
  <c r="AE54" i="16"/>
  <c r="W54" i="16"/>
  <c r="O54" i="16"/>
  <c r="G54" i="16"/>
  <c r="AG57" i="16"/>
  <c r="Y57" i="16"/>
  <c r="Q57" i="16"/>
  <c r="I57" i="16"/>
  <c r="AF56" i="16"/>
  <c r="X56" i="16"/>
  <c r="P56" i="16"/>
  <c r="H56" i="16"/>
  <c r="AE55" i="16"/>
  <c r="W55" i="16"/>
  <c r="O55" i="16"/>
  <c r="G55" i="16"/>
  <c r="AD54" i="16"/>
  <c r="V54" i="16"/>
  <c r="N54" i="16"/>
  <c r="F54" i="16"/>
  <c r="AC53" i="16"/>
  <c r="U53" i="16"/>
  <c r="M53" i="16"/>
  <c r="E53" i="16"/>
  <c r="AB52" i="16"/>
  <c r="T52" i="16"/>
  <c r="L52" i="16"/>
  <c r="D52" i="16"/>
  <c r="AA51" i="16"/>
  <c r="S51" i="16"/>
  <c r="K51" i="16"/>
  <c r="AH50" i="16"/>
  <c r="Z50" i="16"/>
  <c r="R50" i="16"/>
  <c r="J50" i="16"/>
  <c r="AD53" i="16"/>
  <c r="V53" i="16"/>
  <c r="N53" i="16"/>
  <c r="F53" i="16"/>
  <c r="AC52" i="16"/>
  <c r="U52" i="16"/>
  <c r="M52" i="16"/>
  <c r="E52" i="16"/>
  <c r="AB51" i="16"/>
  <c r="T51" i="16"/>
  <c r="L51" i="16"/>
  <c r="D51" i="16"/>
  <c r="AA50" i="16"/>
  <c r="S50" i="16"/>
  <c r="K50" i="16"/>
  <c r="AH53" i="16"/>
  <c r="Z53" i="16"/>
  <c r="R53" i="16"/>
  <c r="J53" i="16"/>
  <c r="AG52" i="16"/>
  <c r="Y52" i="16"/>
  <c r="Q52" i="16"/>
  <c r="I52" i="16"/>
  <c r="AF51" i="16"/>
  <c r="X51" i="16"/>
  <c r="P51" i="16"/>
  <c r="H51" i="16"/>
  <c r="AE50" i="16"/>
  <c r="W50" i="16"/>
  <c r="O50" i="16"/>
  <c r="G50" i="16"/>
  <c r="AC45" i="16"/>
  <c r="U45" i="16"/>
  <c r="M45" i="16"/>
  <c r="E45" i="16"/>
  <c r="AB44" i="16"/>
  <c r="T44" i="16"/>
  <c r="L44" i="16"/>
  <c r="D44" i="16"/>
  <c r="AA43" i="16"/>
  <c r="S43" i="16"/>
  <c r="K43" i="16"/>
  <c r="AH42" i="16"/>
  <c r="Z42" i="16"/>
  <c r="R42" i="16"/>
  <c r="J42" i="16"/>
  <c r="AH45" i="16"/>
  <c r="Z45" i="16"/>
  <c r="R45" i="16"/>
  <c r="J45" i="16"/>
  <c r="AG44" i="16"/>
  <c r="Y44" i="16"/>
  <c r="Q44" i="16"/>
  <c r="I44" i="16"/>
  <c r="AF43" i="16"/>
  <c r="X43" i="16"/>
  <c r="P43" i="16"/>
  <c r="H43" i="16"/>
  <c r="AE42" i="16"/>
  <c r="W42" i="16"/>
  <c r="O42" i="16"/>
  <c r="G42" i="16"/>
  <c r="D41" i="17"/>
  <c r="AH41" i="16"/>
  <c r="Z41" i="16"/>
  <c r="R41" i="16"/>
  <c r="J41" i="16"/>
  <c r="AG40" i="16"/>
  <c r="Y40" i="16"/>
  <c r="Q40" i="16"/>
  <c r="I40" i="16"/>
  <c r="AF39" i="16"/>
  <c r="X39" i="16"/>
  <c r="P39" i="16"/>
  <c r="H39" i="16"/>
  <c r="AE38" i="16"/>
  <c r="W38" i="16"/>
  <c r="O38" i="16"/>
  <c r="G38" i="16"/>
  <c r="E39" i="17"/>
  <c r="AG41" i="16"/>
  <c r="Y41" i="16"/>
  <c r="Q41" i="16"/>
  <c r="I41" i="16"/>
  <c r="AF40" i="16"/>
  <c r="X40" i="16"/>
  <c r="P40" i="16"/>
  <c r="H40" i="16"/>
  <c r="AE39" i="16"/>
  <c r="W39" i="16"/>
  <c r="O39" i="16"/>
  <c r="G39" i="16"/>
  <c r="AD38" i="16"/>
  <c r="V38" i="16"/>
  <c r="N38" i="16"/>
  <c r="F38" i="16"/>
  <c r="AH37" i="16"/>
  <c r="Z37" i="16"/>
  <c r="R37" i="16"/>
  <c r="J37" i="16"/>
  <c r="AG36" i="16"/>
  <c r="Y36" i="16"/>
  <c r="Q36" i="16"/>
  <c r="I36" i="16"/>
  <c r="AF35" i="16"/>
  <c r="X35" i="16"/>
  <c r="P35" i="16"/>
  <c r="H35" i="16"/>
  <c r="AE34" i="16"/>
  <c r="W34" i="16"/>
  <c r="O34" i="16"/>
  <c r="G34" i="16"/>
  <c r="D33" i="17"/>
  <c r="E30" i="17"/>
  <c r="AE33" i="16"/>
  <c r="Z33" i="16"/>
  <c r="U33" i="16"/>
  <c r="O33" i="16"/>
  <c r="J33" i="16"/>
  <c r="E33" i="16"/>
  <c r="AD32" i="16"/>
  <c r="Y32" i="16"/>
  <c r="T32" i="16"/>
  <c r="N32" i="16"/>
  <c r="I32" i="16"/>
  <c r="D32" i="16"/>
  <c r="AC31" i="16"/>
  <c r="X31" i="16"/>
  <c r="S31" i="16"/>
  <c r="M31" i="16"/>
  <c r="H31" i="16"/>
  <c r="AH30" i="16"/>
  <c r="AB30" i="16"/>
  <c r="W30" i="16"/>
  <c r="R30" i="16"/>
  <c r="L30" i="16"/>
  <c r="G30" i="16"/>
  <c r="E31" i="17"/>
  <c r="E33" i="17"/>
  <c r="D31" i="17"/>
  <c r="AG33" i="16"/>
  <c r="AA33" i="16"/>
  <c r="V33" i="16"/>
  <c r="Q33" i="16"/>
  <c r="K33" i="16"/>
  <c r="F33" i="16"/>
  <c r="AF32" i="16"/>
  <c r="Z32" i="16"/>
  <c r="U32" i="16"/>
  <c r="P32" i="16"/>
  <c r="J32" i="16"/>
  <c r="E32" i="16"/>
  <c r="AE31" i="16"/>
  <c r="Y31" i="16"/>
  <c r="T31" i="16"/>
  <c r="O31" i="16"/>
  <c r="I31" i="16"/>
  <c r="D31" i="16"/>
  <c r="AD30" i="16"/>
  <c r="X30" i="16"/>
  <c r="S30" i="16"/>
  <c r="N30" i="16"/>
  <c r="H30" i="16"/>
  <c r="AD29" i="16"/>
  <c r="Y29" i="16"/>
  <c r="S29" i="16"/>
  <c r="N29" i="16"/>
  <c r="I29" i="16"/>
  <c r="AH28" i="16"/>
  <c r="AC28" i="16"/>
  <c r="X28" i="16"/>
  <c r="R28" i="16"/>
  <c r="M28" i="16"/>
  <c r="H28" i="16"/>
  <c r="AG27" i="16"/>
  <c r="AB27" i="16"/>
  <c r="W27" i="16"/>
  <c r="Q27" i="16"/>
  <c r="L27" i="16"/>
  <c r="G27" i="16"/>
  <c r="AF26" i="16"/>
  <c r="AA26" i="16"/>
  <c r="V26" i="16"/>
  <c r="P26" i="16"/>
  <c r="K26" i="16"/>
  <c r="F26" i="16"/>
  <c r="AG25" i="16"/>
  <c r="Y25" i="16"/>
  <c r="Q25" i="16"/>
  <c r="I25" i="16"/>
  <c r="AF24" i="16"/>
  <c r="X24" i="16"/>
  <c r="P24" i="16"/>
  <c r="H24" i="16"/>
  <c r="AE23" i="16"/>
  <c r="W23" i="16"/>
  <c r="O23" i="16"/>
  <c r="G23" i="16"/>
  <c r="AD22" i="16"/>
  <c r="V22" i="16"/>
  <c r="N22" i="16"/>
  <c r="F22" i="16"/>
  <c r="AA21" i="16"/>
  <c r="Q21" i="16"/>
  <c r="F21" i="16"/>
  <c r="Z20" i="16"/>
  <c r="P20" i="16"/>
  <c r="E20" i="16"/>
  <c r="Y19" i="16"/>
  <c r="O19" i="16"/>
  <c r="AD18" i="16"/>
  <c r="N18" i="16"/>
  <c r="AE21" i="16"/>
  <c r="Z21" i="16"/>
  <c r="U21" i="16"/>
  <c r="O21" i="16"/>
  <c r="J21" i="16"/>
  <c r="E21" i="16"/>
  <c r="AD20" i="16"/>
  <c r="Y20" i="16"/>
  <c r="T20" i="16"/>
  <c r="N20" i="16"/>
  <c r="I20" i="16"/>
  <c r="D20" i="16"/>
  <c r="AC19" i="16"/>
  <c r="X19" i="16"/>
  <c r="S19" i="16"/>
  <c r="M19" i="16"/>
  <c r="H19" i="16"/>
  <c r="AH18" i="16"/>
  <c r="AB18" i="16"/>
  <c r="W18" i="16"/>
  <c r="R18" i="16"/>
  <c r="L18" i="16"/>
  <c r="G18" i="16"/>
  <c r="AG21" i="16"/>
  <c r="V21" i="16"/>
  <c r="K21" i="16"/>
  <c r="AF20" i="16"/>
  <c r="U20" i="16"/>
  <c r="J20" i="16"/>
  <c r="AE19" i="16"/>
  <c r="T19" i="16"/>
  <c r="I19" i="16"/>
  <c r="D19" i="16"/>
  <c r="X18" i="16"/>
  <c r="S18" i="16"/>
  <c r="H18" i="16"/>
  <c r="AD21" i="16"/>
  <c r="Y21" i="16"/>
  <c r="S21" i="16"/>
  <c r="N21" i="16"/>
  <c r="I21" i="16"/>
  <c r="AH20" i="16"/>
  <c r="AC20" i="16"/>
  <c r="X20" i="16"/>
  <c r="R20" i="16"/>
  <c r="M20" i="16"/>
  <c r="H20" i="16"/>
  <c r="AG19" i="16"/>
  <c r="AB19" i="16"/>
  <c r="W19" i="16"/>
  <c r="Q19" i="16"/>
  <c r="L19" i="16"/>
  <c r="G19" i="16"/>
  <c r="AF18" i="16"/>
  <c r="AA18" i="16"/>
  <c r="V18" i="16"/>
  <c r="P18" i="16"/>
  <c r="K18" i="16"/>
  <c r="F18" i="16"/>
  <c r="AH21" i="16"/>
  <c r="AC21" i="16"/>
  <c r="W21" i="16"/>
  <c r="R21" i="16"/>
  <c r="M21" i="16"/>
  <c r="G21" i="16"/>
  <c r="AG20" i="16"/>
  <c r="AB20" i="16"/>
  <c r="V20" i="16"/>
  <c r="Q20" i="16"/>
  <c r="L20" i="16"/>
  <c r="F20" i="16"/>
  <c r="AF19" i="16"/>
  <c r="AA19" i="16"/>
  <c r="U19" i="16"/>
  <c r="P19" i="16"/>
  <c r="K19" i="16"/>
  <c r="E19" i="16"/>
  <c r="AE18" i="16"/>
  <c r="Z18" i="16"/>
  <c r="T18" i="16"/>
  <c r="O18" i="16"/>
  <c r="J18" i="16"/>
  <c r="D18" i="16"/>
  <c r="V17" i="16"/>
  <c r="F17" i="16"/>
  <c r="U16" i="16"/>
  <c r="E16" i="16"/>
  <c r="T15" i="16"/>
  <c r="D15" i="16"/>
  <c r="S14" i="16"/>
  <c r="AH17" i="16"/>
  <c r="R17" i="16"/>
  <c r="AG16" i="16"/>
  <c r="Q16" i="16"/>
  <c r="AF15" i="16"/>
  <c r="P15" i="16"/>
  <c r="AE14" i="16"/>
  <c r="O14" i="16"/>
  <c r="AD17" i="16"/>
  <c r="N17" i="16"/>
  <c r="AC16" i="16"/>
  <c r="M16" i="16"/>
  <c r="AB15" i="16"/>
  <c r="L15" i="16"/>
  <c r="AA14" i="16"/>
  <c r="K14" i="16"/>
  <c r="Z17" i="16"/>
  <c r="J17" i="16"/>
  <c r="Y16" i="16"/>
  <c r="I16" i="16"/>
  <c r="X15" i="16"/>
  <c r="H15" i="16"/>
  <c r="W14" i="16"/>
  <c r="G14" i="16"/>
  <c r="AC13" i="16"/>
  <c r="U13" i="16"/>
  <c r="M13" i="16"/>
  <c r="E13" i="16"/>
  <c r="AB12" i="16"/>
  <c r="T12" i="16"/>
  <c r="L12" i="16"/>
  <c r="D12" i="16"/>
  <c r="AA11" i="16"/>
  <c r="S11" i="16"/>
  <c r="K11" i="16"/>
  <c r="AH10" i="16"/>
  <c r="Z10" i="16"/>
  <c r="R10" i="16"/>
  <c r="J10" i="16"/>
  <c r="AH13" i="16"/>
  <c r="Z13" i="16"/>
  <c r="R13" i="16"/>
  <c r="J13" i="16"/>
  <c r="AG12" i="16"/>
  <c r="Y12" i="16"/>
  <c r="Q12" i="16"/>
  <c r="I12" i="16"/>
  <c r="AF11" i="16"/>
  <c r="X11" i="16"/>
  <c r="P11" i="16"/>
  <c r="H11" i="16"/>
  <c r="AE10" i="16"/>
  <c r="W10" i="16"/>
  <c r="O10" i="16"/>
  <c r="G10" i="16"/>
  <c r="AG13" i="16"/>
  <c r="Y13" i="16"/>
  <c r="Q13" i="16"/>
  <c r="I13" i="16"/>
  <c r="AF12" i="16"/>
  <c r="X12" i="16"/>
  <c r="P12" i="16"/>
  <c r="H12" i="16"/>
  <c r="AE11" i="16"/>
  <c r="W11" i="16"/>
  <c r="O11" i="16"/>
  <c r="G11" i="16"/>
  <c r="AD10" i="16"/>
  <c r="V10" i="16"/>
  <c r="N10" i="16"/>
  <c r="F10" i="16"/>
  <c r="AE9" i="16"/>
  <c r="Z9" i="16"/>
  <c r="U9" i="16"/>
  <c r="O9" i="16"/>
  <c r="J9" i="16"/>
  <c r="E9" i="16"/>
  <c r="AD8" i="16"/>
  <c r="Y8" i="16"/>
  <c r="T8" i="16"/>
  <c r="N8" i="16"/>
  <c r="I8" i="16"/>
  <c r="D8" i="16"/>
  <c r="AC7" i="16"/>
  <c r="X7" i="16"/>
  <c r="S7" i="16"/>
  <c r="M7" i="16"/>
  <c r="H7" i="16"/>
  <c r="AH6" i="16"/>
  <c r="AB6" i="16"/>
  <c r="W6" i="16"/>
  <c r="R6" i="16"/>
  <c r="L6" i="16"/>
  <c r="G6" i="16"/>
  <c r="AD9" i="16"/>
  <c r="Y9" i="16"/>
  <c r="S9" i="16"/>
  <c r="N9" i="16"/>
  <c r="I9" i="16"/>
  <c r="AH8" i="16"/>
  <c r="AC8" i="16"/>
  <c r="X8" i="16"/>
  <c r="R8" i="16"/>
  <c r="M8" i="16"/>
  <c r="H8" i="16"/>
  <c r="AG7" i="16"/>
  <c r="AB7" i="16"/>
  <c r="W7" i="16"/>
  <c r="Q7" i="16"/>
  <c r="L7" i="16"/>
  <c r="G7" i="16"/>
  <c r="AF6" i="16"/>
  <c r="AA6" i="16"/>
  <c r="V6" i="16"/>
  <c r="P6" i="16"/>
  <c r="K6" i="16"/>
  <c r="F6" i="16"/>
  <c r="E9" i="17"/>
  <c r="D9" i="17"/>
  <c r="E7" i="17"/>
  <c r="D7" i="17"/>
  <c r="E485" i="17"/>
  <c r="E513" i="17"/>
  <c r="D511" i="17"/>
  <c r="E565" i="17"/>
  <c r="AE449" i="16"/>
  <c r="AF449" i="16"/>
  <c r="X449" i="16"/>
  <c r="P449" i="16"/>
  <c r="H449" i="16"/>
  <c r="AE448" i="16"/>
  <c r="W448" i="16"/>
  <c r="O448" i="16"/>
  <c r="G448" i="16"/>
  <c r="AD447" i="16"/>
  <c r="V447" i="16"/>
  <c r="N447" i="16"/>
  <c r="F447" i="16"/>
  <c r="AC446" i="16"/>
  <c r="U446" i="16"/>
  <c r="M446" i="16"/>
  <c r="E446" i="16"/>
  <c r="AH473" i="16"/>
  <c r="AF473" i="16"/>
  <c r="U473" i="16"/>
  <c r="J473" i="16"/>
  <c r="AE472" i="16"/>
  <c r="T472" i="16"/>
  <c r="I472" i="16"/>
  <c r="AD471" i="16"/>
  <c r="S471" i="16"/>
  <c r="H471" i="16"/>
  <c r="AC470" i="16"/>
  <c r="R470" i="16"/>
  <c r="G470" i="16"/>
  <c r="Z473" i="16"/>
  <c r="N473" i="16"/>
  <c r="AC472" i="16"/>
  <c r="O472" i="16"/>
  <c r="AH471" i="16"/>
  <c r="R471" i="16"/>
  <c r="AH470" i="16"/>
  <c r="V470" i="16"/>
  <c r="F470" i="16"/>
  <c r="T473" i="16"/>
  <c r="E473" i="16"/>
  <c r="X472" i="16"/>
  <c r="H472" i="16"/>
  <c r="X471" i="16"/>
  <c r="L471" i="16"/>
  <c r="AA470" i="16"/>
  <c r="M470" i="16"/>
  <c r="AG470" i="16"/>
  <c r="AB471" i="16"/>
  <c r="Y472" i="16"/>
  <c r="Y473" i="16"/>
  <c r="E537" i="17"/>
  <c r="E535" i="17"/>
  <c r="D562" i="17"/>
  <c r="E578" i="17"/>
  <c r="D412" i="17"/>
  <c r="D411" i="17"/>
  <c r="E417" i="17"/>
  <c r="E416" i="17"/>
  <c r="D414" i="17"/>
  <c r="D417" i="17"/>
  <c r="D464" i="17"/>
  <c r="D473" i="17"/>
  <c r="E471" i="17"/>
  <c r="E481" i="17"/>
  <c r="E480" i="17"/>
  <c r="D478" i="17"/>
  <c r="D481" i="17"/>
  <c r="E484" i="17"/>
  <c r="D512" i="17"/>
  <c r="E529" i="17"/>
  <c r="D529" i="17"/>
  <c r="E526" i="17"/>
  <c r="E528" i="17"/>
  <c r="E532" i="17"/>
  <c r="E545" i="17"/>
  <c r="D545" i="17"/>
  <c r="E542" i="17"/>
  <c r="E544" i="17"/>
  <c r="E548" i="17"/>
  <c r="E561" i="17"/>
  <c r="D561" i="17"/>
  <c r="E558" i="17"/>
  <c r="E560" i="17"/>
  <c r="E564" i="17"/>
  <c r="E577" i="17"/>
  <c r="D577" i="17"/>
  <c r="E574" i="17"/>
  <c r="E576" i="17"/>
  <c r="E585" i="17"/>
  <c r="D584" i="17"/>
  <c r="I414" i="16"/>
  <c r="U414" i="16"/>
  <c r="AG414" i="16"/>
  <c r="P415" i="16"/>
  <c r="AA415" i="16"/>
  <c r="H416" i="16"/>
  <c r="W416" i="16"/>
  <c r="D417" i="16"/>
  <c r="N417" i="16"/>
  <c r="Y422" i="16"/>
  <c r="AD429" i="16"/>
  <c r="S429" i="16"/>
  <c r="I429" i="16"/>
  <c r="AC428" i="16"/>
  <c r="R428" i="16"/>
  <c r="H428" i="16"/>
  <c r="AB427" i="16"/>
  <c r="Q427" i="16"/>
  <c r="G427" i="16"/>
  <c r="AA426" i="16"/>
  <c r="P426" i="16"/>
  <c r="F426" i="16"/>
  <c r="R426" i="16"/>
  <c r="AF426" i="16"/>
  <c r="M427" i="16"/>
  <c r="AC427" i="16"/>
  <c r="M428" i="16"/>
  <c r="Y428" i="16"/>
  <c r="J429" i="16"/>
  <c r="Y429" i="16"/>
  <c r="F434" i="16"/>
  <c r="M434" i="16"/>
  <c r="U434" i="16"/>
  <c r="AB434" i="16"/>
  <c r="AH434" i="16"/>
  <c r="K435" i="16"/>
  <c r="R435" i="16"/>
  <c r="Y435" i="16"/>
  <c r="AG435" i="16"/>
  <c r="H436" i="16"/>
  <c r="O436" i="16"/>
  <c r="W436" i="16"/>
  <c r="AD436" i="16"/>
  <c r="E437" i="16"/>
  <c r="M437" i="16"/>
  <c r="T437" i="16"/>
  <c r="N445" i="16"/>
  <c r="J446" i="16"/>
  <c r="V446" i="16"/>
  <c r="AG446" i="16"/>
  <c r="K447" i="16"/>
  <c r="W447" i="16"/>
  <c r="AH447" i="16"/>
  <c r="L448" i="16"/>
  <c r="X448" i="16"/>
  <c r="D449" i="16"/>
  <c r="M449" i="16"/>
  <c r="Y449" i="16"/>
  <c r="AH453" i="16"/>
  <c r="AC453" i="16"/>
  <c r="X453" i="16"/>
  <c r="S453" i="16"/>
  <c r="M453" i="16"/>
  <c r="H453" i="16"/>
  <c r="AH452" i="16"/>
  <c r="AB452" i="16"/>
  <c r="W452" i="16"/>
  <c r="R452" i="16"/>
  <c r="L452" i="16"/>
  <c r="G452" i="16"/>
  <c r="AG451" i="16"/>
  <c r="AA451" i="16"/>
  <c r="V451" i="16"/>
  <c r="Q451" i="16"/>
  <c r="K451" i="16"/>
  <c r="F451" i="16"/>
  <c r="AF450" i="16"/>
  <c r="Z450" i="16"/>
  <c r="U450" i="16"/>
  <c r="P450" i="16"/>
  <c r="J450" i="16"/>
  <c r="E450" i="16"/>
  <c r="I450" i="16"/>
  <c r="Q450" i="16"/>
  <c r="X450" i="16"/>
  <c r="AD450" i="16"/>
  <c r="G451" i="16"/>
  <c r="N451" i="16"/>
  <c r="U451" i="16"/>
  <c r="AC451" i="16"/>
  <c r="D452" i="16"/>
  <c r="K452" i="16"/>
  <c r="S452" i="16"/>
  <c r="Z452" i="16"/>
  <c r="AF452" i="16"/>
  <c r="I453" i="16"/>
  <c r="P453" i="16"/>
  <c r="W453" i="16"/>
  <c r="AE453" i="16"/>
  <c r="AH461" i="16"/>
  <c r="Y461" i="16"/>
  <c r="M461" i="16"/>
  <c r="AG460" i="16"/>
  <c r="X460" i="16"/>
  <c r="L460" i="16"/>
  <c r="AF459" i="16"/>
  <c r="W459" i="16"/>
  <c r="K459" i="16"/>
  <c r="AE458" i="16"/>
  <c r="V458" i="16"/>
  <c r="J458" i="16"/>
  <c r="O458" i="16"/>
  <c r="AD458" i="16"/>
  <c r="O459" i="16"/>
  <c r="AA459" i="16"/>
  <c r="I460" i="16"/>
  <c r="Y460" i="16"/>
  <c r="I461" i="16"/>
  <c r="U461" i="16"/>
  <c r="AH465" i="16"/>
  <c r="AE465" i="16"/>
  <c r="T465" i="16"/>
  <c r="J465" i="16"/>
  <c r="AF464" i="16"/>
  <c r="X464" i="16"/>
  <c r="P464" i="16"/>
  <c r="H464" i="16"/>
  <c r="AE463" i="16"/>
  <c r="W463" i="16"/>
  <c r="O463" i="16"/>
  <c r="G463" i="16"/>
  <c r="AD462" i="16"/>
  <c r="V462" i="16"/>
  <c r="N462" i="16"/>
  <c r="F462" i="16"/>
  <c r="AD465" i="16"/>
  <c r="O465" i="16"/>
  <c r="D465" i="16"/>
  <c r="W464" i="16"/>
  <c r="L464" i="16"/>
  <c r="AH463" i="16"/>
  <c r="V463" i="16"/>
  <c r="K463" i="16"/>
  <c r="AG462" i="16"/>
  <c r="U462" i="16"/>
  <c r="J462" i="16"/>
  <c r="X465" i="16"/>
  <c r="H465" i="16"/>
  <c r="AB464" i="16"/>
  <c r="S464" i="16"/>
  <c r="G464" i="16"/>
  <c r="Q462" i="16"/>
  <c r="AC462" i="16"/>
  <c r="N463" i="16"/>
  <c r="AA463" i="16"/>
  <c r="O464" i="16"/>
  <c r="E465" i="16"/>
  <c r="W469" i="16"/>
  <c r="L468" i="16"/>
  <c r="AE466" i="16"/>
  <c r="AG468" i="16"/>
  <c r="K467" i="16"/>
  <c r="AH469" i="16"/>
  <c r="AF467" i="16"/>
  <c r="J466" i="16"/>
  <c r="M469" i="16"/>
  <c r="W470" i="16"/>
  <c r="W471" i="16"/>
  <c r="S472" i="16"/>
  <c r="P473" i="16"/>
  <c r="M486" i="16"/>
  <c r="AE486" i="16"/>
  <c r="X487" i="16"/>
  <c r="S488" i="16"/>
  <c r="J498" i="16"/>
  <c r="X498" i="16"/>
  <c r="G499" i="16"/>
  <c r="V499" i="16"/>
  <c r="D500" i="16"/>
  <c r="S500" i="16"/>
  <c r="AH500" i="16"/>
  <c r="P501" i="16"/>
  <c r="AE501" i="16"/>
  <c r="E512" i="17"/>
  <c r="E533" i="17"/>
  <c r="E549" i="17"/>
  <c r="E593" i="17"/>
  <c r="E592" i="17"/>
  <c r="D590" i="17"/>
  <c r="M498" i="16"/>
  <c r="AB498" i="16"/>
  <c r="K499" i="16"/>
  <c r="Y499" i="16"/>
  <c r="H500" i="16"/>
  <c r="W500" i="16"/>
  <c r="E501" i="16"/>
  <c r="P505" i="16"/>
  <c r="Y503" i="16"/>
  <c r="O504" i="16"/>
  <c r="AA505" i="16"/>
  <c r="M502" i="16"/>
  <c r="D462" i="17"/>
  <c r="D482" i="17"/>
  <c r="D530" i="17"/>
  <c r="E553" i="17"/>
  <c r="E551" i="17"/>
  <c r="E590" i="17"/>
  <c r="AB417" i="16"/>
  <c r="R417" i="16"/>
  <c r="H417" i="16"/>
  <c r="AC416" i="16"/>
  <c r="U416" i="16"/>
  <c r="K416" i="16"/>
  <c r="AF415" i="16"/>
  <c r="W415" i="16"/>
  <c r="L415" i="16"/>
  <c r="D415" i="16"/>
  <c r="Z414" i="16"/>
  <c r="O414" i="16"/>
  <c r="F414" i="16"/>
  <c r="N414" i="16"/>
  <c r="AA414" i="16"/>
  <c r="J415" i="16"/>
  <c r="T415" i="16"/>
  <c r="AH415" i="16"/>
  <c r="P416" i="16"/>
  <c r="AB416" i="16"/>
  <c r="L417" i="16"/>
  <c r="V417" i="16"/>
  <c r="AH417" i="16"/>
  <c r="AH425" i="16"/>
  <c r="G425" i="16"/>
  <c r="Z423" i="16"/>
  <c r="O422" i="16"/>
  <c r="P423" i="16"/>
  <c r="R425" i="16"/>
  <c r="AH437" i="16"/>
  <c r="AG437" i="16"/>
  <c r="AB437" i="16"/>
  <c r="W437" i="16"/>
  <c r="Q437" i="16"/>
  <c r="L437" i="16"/>
  <c r="G437" i="16"/>
  <c r="AF436" i="16"/>
  <c r="AA436" i="16"/>
  <c r="V436" i="16"/>
  <c r="P436" i="16"/>
  <c r="K436" i="16"/>
  <c r="F436" i="16"/>
  <c r="AE435" i="16"/>
  <c r="Z435" i="16"/>
  <c r="U435" i="16"/>
  <c r="O435" i="16"/>
  <c r="J435" i="16"/>
  <c r="E435" i="16"/>
  <c r="AD434" i="16"/>
  <c r="Y434" i="16"/>
  <c r="T434" i="16"/>
  <c r="N434" i="16"/>
  <c r="I434" i="16"/>
  <c r="D434" i="16"/>
  <c r="J434" i="16"/>
  <c r="Q434" i="16"/>
  <c r="X434" i="16"/>
  <c r="AF434" i="16"/>
  <c r="G435" i="16"/>
  <c r="N435" i="16"/>
  <c r="V435" i="16"/>
  <c r="AC435" i="16"/>
  <c r="D436" i="16"/>
  <c r="L436" i="16"/>
  <c r="S436" i="16"/>
  <c r="Z436" i="16"/>
  <c r="AH436" i="16"/>
  <c r="I437" i="16"/>
  <c r="P437" i="16"/>
  <c r="X437" i="16"/>
  <c r="AE437" i="16"/>
  <c r="F446" i="16"/>
  <c r="Q446" i="16"/>
  <c r="Z446" i="16"/>
  <c r="G447" i="16"/>
  <c r="R447" i="16"/>
  <c r="AA447" i="16"/>
  <c r="H448" i="16"/>
  <c r="S448" i="16"/>
  <c r="AB448" i="16"/>
  <c r="I449" i="16"/>
  <c r="T449" i="16"/>
  <c r="AC449" i="16"/>
  <c r="K470" i="16"/>
  <c r="G471" i="16"/>
  <c r="D472" i="16"/>
  <c r="D473" i="16"/>
  <c r="AD473" i="16"/>
  <c r="AF489" i="16"/>
  <c r="X489" i="16"/>
  <c r="O489" i="16"/>
  <c r="D489" i="16"/>
  <c r="Z488" i="16"/>
  <c r="R488" i="16"/>
  <c r="G488" i="16"/>
  <c r="AC487" i="16"/>
  <c r="T487" i="16"/>
  <c r="I487" i="16"/>
  <c r="AG486" i="16"/>
  <c r="Z486" i="16"/>
  <c r="R486" i="16"/>
  <c r="K486" i="16"/>
  <c r="E486" i="16"/>
  <c r="V489" i="16"/>
  <c r="J489" i="16"/>
  <c r="AC488" i="16"/>
  <c r="N488" i="16"/>
  <c r="AH487" i="16"/>
  <c r="V487" i="16"/>
  <c r="H487" i="16"/>
  <c r="AC486" i="16"/>
  <c r="U486" i="16"/>
  <c r="J486" i="16"/>
  <c r="AD489" i="16"/>
  <c r="P489" i="16"/>
  <c r="AH488" i="16"/>
  <c r="U488" i="16"/>
  <c r="J488" i="16"/>
  <c r="AB487" i="16"/>
  <c r="N487" i="16"/>
  <c r="AH486" i="16"/>
  <c r="W486" i="16"/>
  <c r="O486" i="16"/>
  <c r="F486" i="16"/>
  <c r="V486" i="16"/>
  <c r="M487" i="16"/>
  <c r="E488" i="16"/>
  <c r="AE488" i="16"/>
  <c r="Z489" i="16"/>
  <c r="AH501" i="16"/>
  <c r="AG501" i="16"/>
  <c r="AB501" i="16"/>
  <c r="W501" i="16"/>
  <c r="Q501" i="16"/>
  <c r="L501" i="16"/>
  <c r="G501" i="16"/>
  <c r="AF500" i="16"/>
  <c r="AA500" i="16"/>
  <c r="V500" i="16"/>
  <c r="P500" i="16"/>
  <c r="K500" i="16"/>
  <c r="F500" i="16"/>
  <c r="AE499" i="16"/>
  <c r="Z499" i="16"/>
  <c r="U499" i="16"/>
  <c r="O499" i="16"/>
  <c r="J499" i="16"/>
  <c r="E499" i="16"/>
  <c r="AD498" i="16"/>
  <c r="Y498" i="16"/>
  <c r="T498" i="16"/>
  <c r="N498" i="16"/>
  <c r="I498" i="16"/>
  <c r="D498" i="16"/>
  <c r="AF501" i="16"/>
  <c r="Y501" i="16"/>
  <c r="S501" i="16"/>
  <c r="K501" i="16"/>
  <c r="D501" i="16"/>
  <c r="AB500" i="16"/>
  <c r="T500" i="16"/>
  <c r="N500" i="16"/>
  <c r="G500" i="16"/>
  <c r="AD499" i="16"/>
  <c r="W499" i="16"/>
  <c r="Q499" i="16"/>
  <c r="I499" i="16"/>
  <c r="AG498" i="16"/>
  <c r="Z498" i="16"/>
  <c r="R498" i="16"/>
  <c r="L498" i="16"/>
  <c r="E498" i="16"/>
  <c r="AC501" i="16"/>
  <c r="U501" i="16"/>
  <c r="O501" i="16"/>
  <c r="H501" i="16"/>
  <c r="AE500" i="16"/>
  <c r="X500" i="16"/>
  <c r="R500" i="16"/>
  <c r="J500" i="16"/>
  <c r="AH499" i="16"/>
  <c r="AA499" i="16"/>
  <c r="S499" i="16"/>
  <c r="M499" i="16"/>
  <c r="F499" i="16"/>
  <c r="AC498" i="16"/>
  <c r="V498" i="16"/>
  <c r="P498" i="16"/>
  <c r="H498" i="16"/>
  <c r="Q498" i="16"/>
  <c r="AF498" i="16"/>
  <c r="N499" i="16"/>
  <c r="AC499" i="16"/>
  <c r="L500" i="16"/>
  <c r="Z500" i="16"/>
  <c r="I501" i="16"/>
  <c r="X501" i="16"/>
  <c r="E465" i="17"/>
  <c r="D463" i="17"/>
  <c r="E464" i="17"/>
  <c r="D593" i="17"/>
  <c r="AD445" i="16"/>
  <c r="L443" i="16"/>
  <c r="N446" i="16"/>
  <c r="Y446" i="16"/>
  <c r="AH446" i="16"/>
  <c r="O447" i="16"/>
  <c r="Z447" i="16"/>
  <c r="D448" i="16"/>
  <c r="P448" i="16"/>
  <c r="AA448" i="16"/>
  <c r="E449" i="16"/>
  <c r="Q449" i="16"/>
  <c r="AB449" i="16"/>
  <c r="D420" i="17"/>
  <c r="D441" i="17"/>
  <c r="E439" i="17"/>
  <c r="E449" i="17"/>
  <c r="E448" i="17"/>
  <c r="D446" i="17"/>
  <c r="D449" i="17"/>
  <c r="D510" i="17"/>
  <c r="D513" i="17"/>
  <c r="D546" i="17"/>
  <c r="E569" i="17"/>
  <c r="E567" i="17"/>
  <c r="D413" i="17"/>
  <c r="D416" i="17"/>
  <c r="E433" i="17"/>
  <c r="D431" i="17"/>
  <c r="E432" i="17"/>
  <c r="D439" i="17"/>
  <c r="E446" i="17"/>
  <c r="E453" i="17"/>
  <c r="E462" i="17"/>
  <c r="D480" i="17"/>
  <c r="E483" i="17"/>
  <c r="E497" i="17"/>
  <c r="D495" i="17"/>
  <c r="E496" i="17"/>
  <c r="E510" i="17"/>
  <c r="D528" i="17"/>
  <c r="E530" i="17"/>
  <c r="D544" i="17"/>
  <c r="E546" i="17"/>
  <c r="D560" i="17"/>
  <c r="E562" i="17"/>
  <c r="D576" i="17"/>
  <c r="E579" i="17"/>
  <c r="D585" i="17"/>
  <c r="D591" i="17"/>
  <c r="E601" i="17"/>
  <c r="D598" i="17"/>
  <c r="AD413" i="16"/>
  <c r="S413" i="16"/>
  <c r="I413" i="16"/>
  <c r="AC412" i="16"/>
  <c r="R412" i="16"/>
  <c r="H412" i="16"/>
  <c r="AB411" i="16"/>
  <c r="Q411" i="16"/>
  <c r="G411" i="16"/>
  <c r="AA410" i="16"/>
  <c r="P410" i="16"/>
  <c r="F410" i="16"/>
  <c r="R410" i="16"/>
  <c r="AF410" i="16"/>
  <c r="M411" i="16"/>
  <c r="AC411" i="16"/>
  <c r="M412" i="16"/>
  <c r="Y412" i="16"/>
  <c r="J413" i="16"/>
  <c r="Y413" i="16"/>
  <c r="E414" i="16"/>
  <c r="S414" i="16"/>
  <c r="AD414" i="16"/>
  <c r="K415" i="16"/>
  <c r="Z415" i="16"/>
  <c r="G416" i="16"/>
  <c r="Q416" i="16"/>
  <c r="AF416" i="16"/>
  <c r="M417" i="16"/>
  <c r="Y417" i="16"/>
  <c r="D422" i="16"/>
  <c r="F424" i="16"/>
  <c r="AB425" i="16"/>
  <c r="L426" i="16"/>
  <c r="AB426" i="16"/>
  <c r="L427" i="16"/>
  <c r="X427" i="16"/>
  <c r="I428" i="16"/>
  <c r="X428" i="16"/>
  <c r="E429" i="16"/>
  <c r="U429" i="16"/>
  <c r="AH433" i="16"/>
  <c r="V433" i="16"/>
  <c r="AF432" i="16"/>
  <c r="K432" i="16"/>
  <c r="T431" i="16"/>
  <c r="AD430" i="16"/>
  <c r="I430" i="16"/>
  <c r="Z430" i="16"/>
  <c r="AA431" i="16"/>
  <c r="U432" i="16"/>
  <c r="R433" i="16"/>
  <c r="E434" i="16"/>
  <c r="L434" i="16"/>
  <c r="R434" i="16"/>
  <c r="Z434" i="16"/>
  <c r="AG434" i="16"/>
  <c r="I435" i="16"/>
  <c r="Q435" i="16"/>
  <c r="W435" i="16"/>
  <c r="AD435" i="16"/>
  <c r="G436" i="16"/>
  <c r="N436" i="16"/>
  <c r="T436" i="16"/>
  <c r="AB436" i="16"/>
  <c r="D437" i="16"/>
  <c r="K437" i="16"/>
  <c r="S437" i="16"/>
  <c r="Y437" i="16"/>
  <c r="AF437" i="16"/>
  <c r="M444" i="16"/>
  <c r="I446" i="16"/>
  <c r="R446" i="16"/>
  <c r="AD446" i="16"/>
  <c r="J447" i="16"/>
  <c r="S447" i="16"/>
  <c r="AE447" i="16"/>
  <c r="K448" i="16"/>
  <c r="T448" i="16"/>
  <c r="AF448" i="16"/>
  <c r="L449" i="16"/>
  <c r="U449" i="16"/>
  <c r="AG449" i="16"/>
  <c r="H450" i="16"/>
  <c r="N450" i="16"/>
  <c r="V450" i="16"/>
  <c r="AC450" i="16"/>
  <c r="E451" i="16"/>
  <c r="M451" i="16"/>
  <c r="S451" i="16"/>
  <c r="Z451" i="16"/>
  <c r="AH451" i="16"/>
  <c r="J452" i="16"/>
  <c r="P452" i="16"/>
  <c r="X452" i="16"/>
  <c r="AE452" i="16"/>
  <c r="G453" i="16"/>
  <c r="O453" i="16"/>
  <c r="U453" i="16"/>
  <c r="AB453" i="16"/>
  <c r="N458" i="16"/>
  <c r="Z458" i="16"/>
  <c r="H459" i="16"/>
  <c r="X459" i="16"/>
  <c r="H460" i="16"/>
  <c r="T460" i="16"/>
  <c r="E461" i="16"/>
  <c r="R461" i="16"/>
  <c r="AG461" i="16"/>
  <c r="M462" i="16"/>
  <c r="Z462" i="16"/>
  <c r="J463" i="16"/>
  <c r="Z463" i="16"/>
  <c r="K464" i="16"/>
  <c r="AE464" i="16"/>
  <c r="Z465" i="16"/>
  <c r="V468" i="16"/>
  <c r="Q470" i="16"/>
  <c r="N471" i="16"/>
  <c r="M472" i="16"/>
  <c r="I473" i="16"/>
  <c r="AH481" i="16"/>
  <c r="AD481" i="16"/>
  <c r="S481" i="16"/>
  <c r="H481" i="16"/>
  <c r="AC480" i="16"/>
  <c r="R480" i="16"/>
  <c r="G480" i="16"/>
  <c r="AB479" i="16"/>
  <c r="Q479" i="16"/>
  <c r="F479" i="16"/>
  <c r="AA478" i="16"/>
  <c r="P478" i="16"/>
  <c r="E478" i="16"/>
  <c r="T481" i="16"/>
  <c r="D481" i="16"/>
  <c r="W480" i="16"/>
  <c r="I480" i="16"/>
  <c r="X479" i="16"/>
  <c r="L479" i="16"/>
  <c r="AB478" i="16"/>
  <c r="L478" i="16"/>
  <c r="Z481" i="16"/>
  <c r="N481" i="16"/>
  <c r="AD480" i="16"/>
  <c r="N480" i="16"/>
  <c r="AG479" i="16"/>
  <c r="R479" i="16"/>
  <c r="AG478" i="16"/>
  <c r="U478" i="16"/>
  <c r="G478" i="16"/>
  <c r="AF478" i="16"/>
  <c r="AC479" i="16"/>
  <c r="Y480" i="16"/>
  <c r="X481" i="16"/>
  <c r="G486" i="16"/>
  <c r="AA486" i="16"/>
  <c r="Q487" i="16"/>
  <c r="M488" i="16"/>
  <c r="H489" i="16"/>
  <c r="AE489" i="16"/>
  <c r="AB497" i="16"/>
  <c r="N497" i="16"/>
  <c r="AF496" i="16"/>
  <c r="T496" i="16"/>
  <c r="E496" i="16"/>
  <c r="Z495" i="16"/>
  <c r="N495" i="16"/>
  <c r="AD494" i="16"/>
  <c r="R494" i="16"/>
  <c r="G494" i="16"/>
  <c r="V497" i="16"/>
  <c r="I497" i="16"/>
  <c r="X496" i="16"/>
  <c r="D496" i="16"/>
  <c r="S495" i="16"/>
  <c r="D495" i="16"/>
  <c r="Q494" i="16"/>
  <c r="AF497" i="16"/>
  <c r="Q497" i="16"/>
  <c r="AE496" i="16"/>
  <c r="M496" i="16"/>
  <c r="AB495" i="16"/>
  <c r="H495" i="16"/>
  <c r="Y494" i="16"/>
  <c r="I494" i="16"/>
  <c r="G495" i="16"/>
  <c r="K496" i="16"/>
  <c r="J497" i="16"/>
  <c r="F498" i="16"/>
  <c r="U498" i="16"/>
  <c r="AH498" i="16"/>
  <c r="R499" i="16"/>
  <c r="AG499" i="16"/>
  <c r="O500" i="16"/>
  <c r="AD500" i="16"/>
  <c r="M501" i="16"/>
  <c r="AA501" i="16"/>
  <c r="F505" i="16"/>
  <c r="AH477" i="16"/>
  <c r="AE477" i="16"/>
  <c r="Y477" i="16"/>
  <c r="T477" i="16"/>
  <c r="O477" i="16"/>
  <c r="I477" i="16"/>
  <c r="D477" i="16"/>
  <c r="AD476" i="16"/>
  <c r="X476" i="16"/>
  <c r="S476" i="16"/>
  <c r="N476" i="16"/>
  <c r="H476" i="16"/>
  <c r="AH475" i="16"/>
  <c r="AC475" i="16"/>
  <c r="W475" i="16"/>
  <c r="R475" i="16"/>
  <c r="M475" i="16"/>
  <c r="G475" i="16"/>
  <c r="AG474" i="16"/>
  <c r="AB474" i="16"/>
  <c r="V474" i="16"/>
  <c r="Q474" i="16"/>
  <c r="L474" i="16"/>
  <c r="F474" i="16"/>
  <c r="I474" i="16"/>
  <c r="P474" i="16"/>
  <c r="X474" i="16"/>
  <c r="AD474" i="16"/>
  <c r="F475" i="16"/>
  <c r="N475" i="16"/>
  <c r="U475" i="16"/>
  <c r="AA475" i="16"/>
  <c r="D476" i="16"/>
  <c r="K476" i="16"/>
  <c r="R476" i="16"/>
  <c r="Z476" i="16"/>
  <c r="AF476" i="16"/>
  <c r="H477" i="16"/>
  <c r="P477" i="16"/>
  <c r="W477" i="16"/>
  <c r="AC477" i="16"/>
  <c r="K530" i="16"/>
  <c r="U531" i="16"/>
  <c r="X532" i="16"/>
  <c r="AD537" i="16"/>
  <c r="AF537" i="16"/>
  <c r="J537" i="16"/>
  <c r="T536" i="16"/>
  <c r="AD535" i="16"/>
  <c r="H535" i="16"/>
  <c r="R534" i="16"/>
  <c r="P537" i="16"/>
  <c r="O536" i="16"/>
  <c r="S535" i="16"/>
  <c r="W534" i="16"/>
  <c r="AE536" i="16"/>
  <c r="X535" i="16"/>
  <c r="M534" i="16"/>
  <c r="U537" i="16"/>
  <c r="D536" i="16"/>
  <c r="G534" i="16"/>
  <c r="Y536" i="16"/>
  <c r="AH534" i="16"/>
  <c r="E537" i="16"/>
  <c r="D429" i="17"/>
  <c r="H402" i="16"/>
  <c r="M402" i="16"/>
  <c r="R402" i="16"/>
  <c r="X402" i="16"/>
  <c r="AC402" i="16"/>
  <c r="AH402" i="16"/>
  <c r="I403" i="16"/>
  <c r="N403" i="16"/>
  <c r="S403" i="16"/>
  <c r="Y403" i="16"/>
  <c r="AD403" i="16"/>
  <c r="D404" i="16"/>
  <c r="J404" i="16"/>
  <c r="O404" i="16"/>
  <c r="T404" i="16"/>
  <c r="Z404" i="16"/>
  <c r="AE404" i="16"/>
  <c r="E405" i="16"/>
  <c r="K405" i="16"/>
  <c r="P405" i="16"/>
  <c r="U405" i="16"/>
  <c r="AA405" i="16"/>
  <c r="AF405" i="16"/>
  <c r="H418" i="16"/>
  <c r="M418" i="16"/>
  <c r="R418" i="16"/>
  <c r="X418" i="16"/>
  <c r="AC418" i="16"/>
  <c r="AH418" i="16"/>
  <c r="I419" i="16"/>
  <c r="N419" i="16"/>
  <c r="S419" i="16"/>
  <c r="Y419" i="16"/>
  <c r="AD419" i="16"/>
  <c r="D420" i="16"/>
  <c r="J420" i="16"/>
  <c r="O420" i="16"/>
  <c r="T420" i="16"/>
  <c r="Z420" i="16"/>
  <c r="AE420" i="16"/>
  <c r="E421" i="16"/>
  <c r="K421" i="16"/>
  <c r="P421" i="16"/>
  <c r="U421" i="16"/>
  <c r="AA421" i="16"/>
  <c r="AF421" i="16"/>
  <c r="E474" i="16"/>
  <c r="M474" i="16"/>
  <c r="T474" i="16"/>
  <c r="Z474" i="16"/>
  <c r="AH474" i="16"/>
  <c r="J475" i="16"/>
  <c r="Q475" i="16"/>
  <c r="Y475" i="16"/>
  <c r="AE475" i="16"/>
  <c r="G476" i="16"/>
  <c r="O476" i="16"/>
  <c r="V476" i="16"/>
  <c r="AB476" i="16"/>
  <c r="E477" i="16"/>
  <c r="L477" i="16"/>
  <c r="S477" i="16"/>
  <c r="AA477" i="16"/>
  <c r="AG477" i="16"/>
  <c r="AC493" i="16"/>
  <c r="S493" i="16"/>
  <c r="K493" i="16"/>
  <c r="AF492" i="16"/>
  <c r="V492" i="16"/>
  <c r="M492" i="16"/>
  <c r="AG491" i="16"/>
  <c r="Y491" i="16"/>
  <c r="P491" i="16"/>
  <c r="E491" i="16"/>
  <c r="AA490" i="16"/>
  <c r="S490" i="16"/>
  <c r="H490" i="16"/>
  <c r="N490" i="16"/>
  <c r="Z490" i="16"/>
  <c r="I491" i="16"/>
  <c r="T491" i="16"/>
  <c r="AF491" i="16"/>
  <c r="P492" i="16"/>
  <c r="AB492" i="16"/>
  <c r="G493" i="16"/>
  <c r="V493" i="16"/>
  <c r="AH493" i="16"/>
  <c r="AH517" i="16"/>
  <c r="AE517" i="16"/>
  <c r="Y517" i="16"/>
  <c r="T517" i="16"/>
  <c r="O517" i="16"/>
  <c r="I517" i="16"/>
  <c r="D517" i="16"/>
  <c r="AD516" i="16"/>
  <c r="X516" i="16"/>
  <c r="S516" i="16"/>
  <c r="N516" i="16"/>
  <c r="H516" i="16"/>
  <c r="AH515" i="16"/>
  <c r="AC515" i="16"/>
  <c r="W515" i="16"/>
  <c r="R515" i="16"/>
  <c r="M515" i="16"/>
  <c r="G515" i="16"/>
  <c r="AG514" i="16"/>
  <c r="AB514" i="16"/>
  <c r="V514" i="16"/>
  <c r="Q514" i="16"/>
  <c r="L514" i="16"/>
  <c r="F514" i="16"/>
  <c r="AG517" i="16"/>
  <c r="AA517" i="16"/>
  <c r="S517" i="16"/>
  <c r="L517" i="16"/>
  <c r="E517" i="16"/>
  <c r="AB516" i="16"/>
  <c r="V516" i="16"/>
  <c r="O516" i="16"/>
  <c r="G516" i="16"/>
  <c r="AE515" i="16"/>
  <c r="Y515" i="16"/>
  <c r="Q515" i="16"/>
  <c r="J515" i="16"/>
  <c r="AH514" i="16"/>
  <c r="Z514" i="16"/>
  <c r="T514" i="16"/>
  <c r="M514" i="16"/>
  <c r="E514" i="16"/>
  <c r="J514" i="16"/>
  <c r="U514" i="16"/>
  <c r="AD514" i="16"/>
  <c r="I515" i="16"/>
  <c r="S515" i="16"/>
  <c r="AA515" i="16"/>
  <c r="F516" i="16"/>
  <c r="P516" i="16"/>
  <c r="Z516" i="16"/>
  <c r="AH516" i="16"/>
  <c r="M517" i="16"/>
  <c r="W517" i="16"/>
  <c r="AF517" i="16"/>
  <c r="AE530" i="16"/>
  <c r="F532" i="16"/>
  <c r="AE533" i="16"/>
  <c r="AH533" i="16"/>
  <c r="AD533" i="16"/>
  <c r="S533" i="16"/>
  <c r="I533" i="16"/>
  <c r="AC532" i="16"/>
  <c r="R532" i="16"/>
  <c r="H532" i="16"/>
  <c r="AB531" i="16"/>
  <c r="Q531" i="16"/>
  <c r="G531" i="16"/>
  <c r="AA530" i="16"/>
  <c r="P530" i="16"/>
  <c r="F530" i="16"/>
  <c r="Y533" i="16"/>
  <c r="M533" i="16"/>
  <c r="AB532" i="16"/>
  <c r="M532" i="16"/>
  <c r="AF531" i="16"/>
  <c r="P531" i="16"/>
  <c r="AF530" i="16"/>
  <c r="T530" i="16"/>
  <c r="D530" i="16"/>
  <c r="R533" i="16"/>
  <c r="AG532" i="16"/>
  <c r="L532" i="16"/>
  <c r="W531" i="16"/>
  <c r="E531" i="16"/>
  <c r="O530" i="16"/>
  <c r="AC533" i="16"/>
  <c r="G533" i="16"/>
  <c r="V532" i="16"/>
  <c r="AG531" i="16"/>
  <c r="L531" i="16"/>
  <c r="Z530" i="16"/>
  <c r="J530" i="16"/>
  <c r="K531" i="16"/>
  <c r="Q532" i="16"/>
  <c r="W533" i="16"/>
  <c r="E542" i="16"/>
  <c r="V542" i="16"/>
  <c r="K543" i="16"/>
  <c r="E544" i="16"/>
  <c r="W544" i="16"/>
  <c r="Q545" i="16"/>
  <c r="Y509" i="16"/>
  <c r="N509" i="16"/>
  <c r="AH508" i="16"/>
  <c r="X508" i="16"/>
  <c r="M508" i="16"/>
  <c r="AG507" i="16"/>
  <c r="W507" i="16"/>
  <c r="L507" i="16"/>
  <c r="K506" i="16"/>
  <c r="V506" i="16"/>
  <c r="AF506" i="16"/>
  <c r="P507" i="16"/>
  <c r="AB507" i="16"/>
  <c r="L508" i="16"/>
  <c r="AB508" i="16"/>
  <c r="I509" i="16"/>
  <c r="W509" i="16"/>
  <c r="O542" i="16"/>
  <c r="AE542" i="16"/>
  <c r="V543" i="16"/>
  <c r="P544" i="16"/>
  <c r="E545" i="16"/>
  <c r="AB545" i="16"/>
  <c r="R545" i="16"/>
  <c r="J545" i="16"/>
  <c r="AE544" i="16"/>
  <c r="U544" i="16"/>
  <c r="L544" i="16"/>
  <c r="AF543" i="16"/>
  <c r="X543" i="16"/>
  <c r="O543" i="16"/>
  <c r="D543" i="16"/>
  <c r="AA542" i="16"/>
  <c r="U542" i="16"/>
  <c r="M542" i="16"/>
  <c r="F542" i="16"/>
  <c r="AG545" i="16"/>
  <c r="U545" i="16"/>
  <c r="F545" i="16"/>
  <c r="AA544" i="16"/>
  <c r="O544" i="16"/>
  <c r="AE543" i="16"/>
  <c r="S543" i="16"/>
  <c r="H543" i="16"/>
  <c r="Z542" i="16"/>
  <c r="Q542" i="16"/>
  <c r="G542" i="16"/>
  <c r="AF545" i="16"/>
  <c r="M545" i="16"/>
  <c r="AB544" i="16"/>
  <c r="I544" i="16"/>
  <c r="Z543" i="16"/>
  <c r="J543" i="16"/>
  <c r="W542" i="16"/>
  <c r="K542" i="16"/>
  <c r="R542" i="16"/>
  <c r="AH542" i="16"/>
  <c r="AD543" i="16"/>
  <c r="T544" i="16"/>
  <c r="L545" i="16"/>
  <c r="AH545" i="16"/>
  <c r="H511" i="16"/>
  <c r="T512" i="16"/>
  <c r="AH525" i="16"/>
  <c r="AG525" i="16"/>
  <c r="AB525" i="16"/>
  <c r="W525" i="16"/>
  <c r="Q525" i="16"/>
  <c r="L525" i="16"/>
  <c r="G525" i="16"/>
  <c r="AF524" i="16"/>
  <c r="AA524" i="16"/>
  <c r="V524" i="16"/>
  <c r="P524" i="16"/>
  <c r="K524" i="16"/>
  <c r="F524" i="16"/>
  <c r="H522" i="16"/>
  <c r="M522" i="16"/>
  <c r="R522" i="16"/>
  <c r="X522" i="16"/>
  <c r="AC522" i="16"/>
  <c r="AH522" i="16"/>
  <c r="I523" i="16"/>
  <c r="N523" i="16"/>
  <c r="S523" i="16"/>
  <c r="Y523" i="16"/>
  <c r="AD523" i="16"/>
  <c r="D524" i="16"/>
  <c r="L524" i="16"/>
  <c r="S524" i="16"/>
  <c r="Z524" i="16"/>
  <c r="AH524" i="16"/>
  <c r="I525" i="16"/>
  <c r="P525" i="16"/>
  <c r="X525" i="16"/>
  <c r="AE525" i="16"/>
  <c r="AG541" i="16"/>
  <c r="Z541" i="16"/>
  <c r="R541" i="16"/>
  <c r="K541" i="16"/>
  <c r="E541" i="16"/>
  <c r="AB540" i="16"/>
  <c r="U540" i="16"/>
  <c r="N540" i="16"/>
  <c r="F540" i="16"/>
  <c r="AE539" i="16"/>
  <c r="X539" i="16"/>
  <c r="P539" i="16"/>
  <c r="I539" i="16"/>
  <c r="AH538" i="16"/>
  <c r="Z538" i="16"/>
  <c r="S538" i="16"/>
  <c r="L538" i="16"/>
  <c r="F538" i="16"/>
  <c r="AE541" i="16"/>
  <c r="V541" i="16"/>
  <c r="M541" i="16"/>
  <c r="AG540" i="16"/>
  <c r="Y540" i="16"/>
  <c r="P540" i="16"/>
  <c r="E540" i="16"/>
  <c r="AA539" i="16"/>
  <c r="S539" i="16"/>
  <c r="H539" i="16"/>
  <c r="AD538" i="16"/>
  <c r="T538" i="16"/>
  <c r="J538" i="16"/>
  <c r="D538" i="16"/>
  <c r="N538" i="16"/>
  <c r="X538" i="16"/>
  <c r="E539" i="16"/>
  <c r="T539" i="16"/>
  <c r="AF539" i="16"/>
  <c r="L540" i="16"/>
  <c r="Z540" i="16"/>
  <c r="G541" i="16"/>
  <c r="U541" i="16"/>
  <c r="AH541" i="16"/>
  <c r="AH557" i="16"/>
  <c r="AC557" i="16"/>
  <c r="AF556" i="16"/>
  <c r="D556" i="16"/>
  <c r="E555" i="16"/>
  <c r="H554" i="16"/>
  <c r="M555" i="16"/>
  <c r="Q556" i="16"/>
  <c r="V557" i="16"/>
  <c r="J558" i="16"/>
  <c r="R558" i="16"/>
  <c r="AA558" i="16"/>
  <c r="G559" i="16"/>
  <c r="P559" i="16"/>
  <c r="X559" i="16"/>
  <c r="D560" i="16"/>
  <c r="M560" i="16"/>
  <c r="W560" i="16"/>
  <c r="AG560" i="16"/>
  <c r="J561" i="16"/>
  <c r="T561" i="16"/>
  <c r="AE573" i="16"/>
  <c r="F573" i="16"/>
  <c r="AE571" i="16"/>
  <c r="X570" i="16"/>
  <c r="K571" i="16"/>
  <c r="AB572" i="16"/>
  <c r="AC561" i="16"/>
  <c r="U561" i="16"/>
  <c r="N561" i="16"/>
  <c r="H561" i="16"/>
  <c r="AE560" i="16"/>
  <c r="X560" i="16"/>
  <c r="Q560" i="16"/>
  <c r="I560" i="16"/>
  <c r="AH559" i="16"/>
  <c r="AA559" i="16"/>
  <c r="S559" i="16"/>
  <c r="L559" i="16"/>
  <c r="F559" i="16"/>
  <c r="AC558" i="16"/>
  <c r="V558" i="16"/>
  <c r="O558" i="16"/>
  <c r="G558" i="16"/>
  <c r="K558" i="16"/>
  <c r="U558" i="16"/>
  <c r="AE558" i="16"/>
  <c r="H559" i="16"/>
  <c r="R559" i="16"/>
  <c r="AB559" i="16"/>
  <c r="G560" i="16"/>
  <c r="O560" i="16"/>
  <c r="Y560" i="16"/>
  <c r="D561" i="16"/>
  <c r="M561" i="16"/>
  <c r="X561" i="16"/>
  <c r="AF561" i="16"/>
  <c r="W554" i="16"/>
  <c r="AA555" i="16"/>
  <c r="G557" i="16"/>
  <c r="E558" i="16"/>
  <c r="M558" i="16"/>
  <c r="W558" i="16"/>
  <c r="AG558" i="16"/>
  <c r="K559" i="16"/>
  <c r="V559" i="16"/>
  <c r="AD559" i="16"/>
  <c r="H560" i="16"/>
  <c r="S560" i="16"/>
  <c r="AB560" i="16"/>
  <c r="E561" i="16"/>
  <c r="P561" i="16"/>
  <c r="Y561" i="16"/>
  <c r="AH561" i="16"/>
  <c r="AE569" i="16"/>
  <c r="W569" i="16"/>
  <c r="N569" i="16"/>
  <c r="D569" i="16"/>
  <c r="AC568" i="16"/>
  <c r="V568" i="16"/>
  <c r="N568" i="16"/>
  <c r="G568" i="16"/>
  <c r="AF567" i="16"/>
  <c r="X567" i="16"/>
  <c r="Q567" i="16"/>
  <c r="J567" i="16"/>
  <c r="AG566" i="16"/>
  <c r="AA566" i="16"/>
  <c r="T566" i="16"/>
  <c r="L566" i="16"/>
  <c r="E566" i="16"/>
  <c r="K566" i="16"/>
  <c r="U566" i="16"/>
  <c r="AE566" i="16"/>
  <c r="H567" i="16"/>
  <c r="R567" i="16"/>
  <c r="AB567" i="16"/>
  <c r="F568" i="16"/>
  <c r="Q568" i="16"/>
  <c r="Y568" i="16"/>
  <c r="AH568" i="16"/>
  <c r="O569" i="16"/>
  <c r="AB569" i="16"/>
  <c r="N570" i="16"/>
  <c r="I572" i="16"/>
  <c r="Z573" i="16"/>
  <c r="H546" i="16"/>
  <c r="M546" i="16"/>
  <c r="R546" i="16"/>
  <c r="X546" i="16"/>
  <c r="AC546" i="16"/>
  <c r="E547" i="16"/>
  <c r="M547" i="16"/>
  <c r="S547" i="16"/>
  <c r="Z547" i="16"/>
  <c r="AH547" i="16"/>
  <c r="J548" i="16"/>
  <c r="P548" i="16"/>
  <c r="X548" i="16"/>
  <c r="AE548" i="16"/>
  <c r="G549" i="16"/>
  <c r="O549" i="16"/>
  <c r="U549" i="16"/>
  <c r="I550" i="16"/>
  <c r="P550" i="16"/>
  <c r="W550" i="16"/>
  <c r="AE550" i="16"/>
  <c r="F551" i="16"/>
  <c r="M551" i="16"/>
  <c r="U551" i="16"/>
  <c r="AB551" i="16"/>
  <c r="AH551" i="16"/>
  <c r="K552" i="16"/>
  <c r="R552" i="16"/>
  <c r="Y552" i="16"/>
  <c r="AG552" i="16"/>
  <c r="H553" i="16"/>
  <c r="O553" i="16"/>
  <c r="W553" i="16"/>
  <c r="H562" i="16"/>
  <c r="M562" i="16"/>
  <c r="R562" i="16"/>
  <c r="X562" i="16"/>
  <c r="AC562" i="16"/>
  <c r="AH562" i="16"/>
  <c r="I563" i="16"/>
  <c r="N563" i="16"/>
  <c r="S563" i="16"/>
  <c r="Y563" i="16"/>
  <c r="AD563" i="16"/>
  <c r="D564" i="16"/>
  <c r="J564" i="16"/>
  <c r="O564" i="16"/>
  <c r="T564" i="16"/>
  <c r="Z564" i="16"/>
  <c r="AE564" i="16"/>
  <c r="E565" i="16"/>
  <c r="K565" i="16"/>
  <c r="P565" i="16"/>
  <c r="U565" i="16"/>
  <c r="AA565" i="16"/>
  <c r="AF565" i="16"/>
  <c r="AA577" i="16"/>
  <c r="P577" i="16"/>
  <c r="I577" i="16"/>
  <c r="AG576" i="16"/>
  <c r="Y576" i="16"/>
  <c r="S576" i="16"/>
  <c r="L576" i="16"/>
  <c r="D576" i="16"/>
  <c r="AB575" i="16"/>
  <c r="V575" i="16"/>
  <c r="N575" i="16"/>
  <c r="G575" i="16"/>
  <c r="AE574" i="16"/>
  <c r="W574" i="16"/>
  <c r="Q574" i="16"/>
  <c r="J574" i="16"/>
  <c r="K574" i="16"/>
  <c r="U574" i="16"/>
  <c r="AC574" i="16"/>
  <c r="H575" i="16"/>
  <c r="R575" i="16"/>
  <c r="AA575" i="16"/>
  <c r="G576" i="16"/>
  <c r="O576" i="16"/>
  <c r="X576" i="16"/>
  <c r="D577" i="16"/>
  <c r="M577" i="16"/>
  <c r="W577" i="16"/>
  <c r="AH589" i="16"/>
  <c r="AC589" i="16"/>
  <c r="X589" i="16"/>
  <c r="S589" i="16"/>
  <c r="M589" i="16"/>
  <c r="H589" i="16"/>
  <c r="AH588" i="16"/>
  <c r="AB588" i="16"/>
  <c r="W588" i="16"/>
  <c r="R588" i="16"/>
  <c r="L588" i="16"/>
  <c r="G588" i="16"/>
  <c r="AG587" i="16"/>
  <c r="AA587" i="16"/>
  <c r="V587" i="16"/>
  <c r="Q587" i="16"/>
  <c r="K587" i="16"/>
  <c r="F587" i="16"/>
  <c r="AF586" i="16"/>
  <c r="Z586" i="16"/>
  <c r="U586" i="16"/>
  <c r="P586" i="16"/>
  <c r="J586" i="16"/>
  <c r="E586" i="16"/>
  <c r="I586" i="16"/>
  <c r="Q586" i="16"/>
  <c r="X586" i="16"/>
  <c r="AD586" i="16"/>
  <c r="G587" i="16"/>
  <c r="N587" i="16"/>
  <c r="U587" i="16"/>
  <c r="AC587" i="16"/>
  <c r="D588" i="16"/>
  <c r="K588" i="16"/>
  <c r="S588" i="16"/>
  <c r="Z588" i="16"/>
  <c r="AF588" i="16"/>
  <c r="I589" i="16"/>
  <c r="P589" i="16"/>
  <c r="W589" i="16"/>
  <c r="AE589" i="16"/>
  <c r="AD597" i="16"/>
  <c r="K597" i="16"/>
  <c r="N596" i="16"/>
  <c r="Q595" i="16"/>
  <c r="S594" i="16"/>
  <c r="AF597" i="16"/>
  <c r="D597" i="16"/>
  <c r="G596" i="16"/>
  <c r="I595" i="16"/>
  <c r="L594" i="16"/>
  <c r="Z597" i="16"/>
  <c r="AC596" i="16"/>
  <c r="AD595" i="16"/>
  <c r="AG594" i="16"/>
  <c r="E594" i="16"/>
  <c r="S597" i="16"/>
  <c r="F586" i="16"/>
  <c r="M586" i="16"/>
  <c r="T586" i="16"/>
  <c r="AB586" i="16"/>
  <c r="AH586" i="16"/>
  <c r="J587" i="16"/>
  <c r="R587" i="16"/>
  <c r="Y587" i="16"/>
  <c r="AE587" i="16"/>
  <c r="H588" i="16"/>
  <c r="O588" i="16"/>
  <c r="V588" i="16"/>
  <c r="AD588" i="16"/>
  <c r="E589" i="16"/>
  <c r="L589" i="16"/>
  <c r="T589" i="16"/>
  <c r="AA589" i="16"/>
  <c r="AG589" i="16"/>
  <c r="P578" i="16"/>
  <c r="AA578" i="16"/>
  <c r="H579" i="16"/>
  <c r="W579" i="16"/>
  <c r="D580" i="16"/>
  <c r="N580" i="16"/>
  <c r="AC580" i="16"/>
  <c r="J581" i="16"/>
  <c r="K582" i="16"/>
  <c r="U582" i="16"/>
  <c r="AD582" i="16"/>
  <c r="J583" i="16"/>
  <c r="R583" i="16"/>
  <c r="AA583" i="16"/>
  <c r="G584" i="16"/>
  <c r="P584" i="16"/>
  <c r="X584" i="16"/>
  <c r="D585" i="16"/>
  <c r="M585" i="16"/>
  <c r="V585" i="16"/>
  <c r="K590" i="16"/>
  <c r="U590" i="16"/>
  <c r="AF590" i="16"/>
  <c r="U591" i="16"/>
  <c r="R592" i="16"/>
  <c r="P593" i="16"/>
  <c r="F598" i="16"/>
  <c r="O598" i="16"/>
  <c r="Z598" i="16"/>
  <c r="D599" i="16"/>
  <c r="L599" i="16"/>
  <c r="W599" i="16"/>
  <c r="AF599" i="16"/>
  <c r="J600" i="16"/>
  <c r="U600" i="16"/>
  <c r="AC600" i="16"/>
  <c r="G601" i="16"/>
  <c r="R601" i="16"/>
  <c r="AA601" i="16"/>
  <c r="H598" i="16"/>
  <c r="S598" i="16"/>
  <c r="AA598" i="16"/>
  <c r="E599" i="16"/>
  <c r="P599" i="16"/>
  <c r="Y599" i="16"/>
  <c r="AG599" i="16"/>
  <c r="M600" i="16"/>
  <c r="V600" i="16"/>
  <c r="AF600" i="16"/>
  <c r="K601" i="16"/>
  <c r="S601" i="16"/>
  <c r="AC601" i="16"/>
  <c r="K598" i="16"/>
  <c r="T598" i="16"/>
  <c r="AD598" i="16"/>
  <c r="I599" i="16"/>
  <c r="Q599" i="16"/>
  <c r="AA599" i="16"/>
  <c r="F600" i="16"/>
  <c r="P600" i="16"/>
  <c r="X600" i="16"/>
  <c r="AH600" i="16"/>
  <c r="M601" i="16"/>
  <c r="V601" i="16"/>
  <c r="G353" i="16"/>
  <c r="AH212" i="16"/>
  <c r="K240" i="16"/>
  <c r="F242" i="16"/>
  <c r="AA242" i="16"/>
  <c r="W243" i="16"/>
  <c r="I244" i="16"/>
  <c r="AD244" i="16"/>
  <c r="Z245" i="16"/>
  <c r="N250" i="16"/>
  <c r="W278" i="16"/>
  <c r="AH293" i="16"/>
  <c r="F299" i="16"/>
  <c r="T303" i="16"/>
  <c r="Q307" i="16"/>
  <c r="O331" i="16"/>
  <c r="E350" i="16"/>
  <c r="K358" i="16"/>
  <c r="E208" i="17"/>
  <c r="D218" i="17"/>
  <c r="E277" i="17"/>
  <c r="N202" i="16"/>
  <c r="AF202" i="16"/>
  <c r="O203" i="16"/>
  <c r="AG203" i="16"/>
  <c r="S204" i="16"/>
  <c r="D205" i="16"/>
  <c r="AE205" i="16"/>
  <c r="K210" i="16"/>
  <c r="AD213" i="16"/>
  <c r="M222" i="16"/>
  <c r="S240" i="16"/>
  <c r="G242" i="16"/>
  <c r="AH242" i="16"/>
  <c r="X243" i="16"/>
  <c r="Q244" i="16"/>
  <c r="J245" i="16"/>
  <c r="AC245" i="16"/>
  <c r="Q262" i="16"/>
  <c r="K280" i="16"/>
  <c r="Z290" i="16"/>
  <c r="X300" i="16"/>
  <c r="X308" i="16"/>
  <c r="V332" i="16"/>
  <c r="V350" i="16"/>
  <c r="Q354" i="16"/>
  <c r="P359" i="16"/>
  <c r="P386" i="16"/>
  <c r="R242" i="16"/>
  <c r="K243" i="16"/>
  <c r="AC243" i="16"/>
  <c r="V244" i="16"/>
  <c r="N245" i="16"/>
  <c r="T301" i="16"/>
  <c r="R352" i="16"/>
  <c r="I356" i="16"/>
  <c r="E222" i="17"/>
  <c r="R228" i="16"/>
  <c r="M230" i="16"/>
  <c r="AD257" i="16"/>
  <c r="K275" i="16"/>
  <c r="G286" i="16"/>
  <c r="D287" i="16"/>
  <c r="AH287" i="16"/>
  <c r="L289" i="16"/>
  <c r="AA290" i="16"/>
  <c r="AF291" i="16"/>
  <c r="E293" i="16"/>
  <c r="E206" i="17"/>
  <c r="D311" i="17"/>
  <c r="L202" i="16"/>
  <c r="Y202" i="16"/>
  <c r="E203" i="16"/>
  <c r="R203" i="16"/>
  <c r="AE203" i="16"/>
  <c r="L204" i="16"/>
  <c r="AA204" i="16"/>
  <c r="G205" i="16"/>
  <c r="M212" i="16"/>
  <c r="F226" i="16"/>
  <c r="AF228" i="16"/>
  <c r="N231" i="16"/>
  <c r="O242" i="16"/>
  <c r="AF242" i="16"/>
  <c r="P243" i="16"/>
  <c r="AG243" i="16"/>
  <c r="T244" i="16"/>
  <c r="E245" i="16"/>
  <c r="Y245" i="16"/>
  <c r="N246" i="16"/>
  <c r="H254" i="16"/>
  <c r="H286" i="16"/>
  <c r="J287" i="16"/>
  <c r="Q288" i="16"/>
  <c r="O289" i="16"/>
  <c r="G290" i="16"/>
  <c r="K291" i="16"/>
  <c r="M292" i="16"/>
  <c r="R293" i="16"/>
  <c r="AG299" i="16"/>
  <c r="AG301" i="16"/>
  <c r="W307" i="16"/>
  <c r="K351" i="16"/>
  <c r="Y353" i="16"/>
  <c r="F392" i="16"/>
  <c r="F398" i="16"/>
  <c r="AB286" i="16"/>
  <c r="AF287" i="16"/>
  <c r="AD288" i="16"/>
  <c r="AH289" i="16"/>
  <c r="D312" i="17"/>
  <c r="AD226" i="16"/>
  <c r="M286" i="16"/>
  <c r="T287" i="16"/>
  <c r="V288" i="16"/>
  <c r="AA289" i="16"/>
  <c r="L290" i="16"/>
  <c r="P291" i="16"/>
  <c r="Q292" i="16"/>
  <c r="L298" i="16"/>
  <c r="N300" i="16"/>
  <c r="O306" i="16"/>
  <c r="I330" i="16"/>
  <c r="AE351" i="16"/>
  <c r="AC400" i="16"/>
  <c r="S261" i="16"/>
  <c r="AF260" i="16"/>
  <c r="Z258" i="16"/>
  <c r="M260" i="16"/>
  <c r="G315" i="16"/>
  <c r="K317" i="16"/>
  <c r="AC314" i="16"/>
  <c r="M325" i="16"/>
  <c r="F324" i="16"/>
  <c r="T322" i="16"/>
  <c r="AH324" i="16"/>
  <c r="Q323" i="16"/>
  <c r="R322" i="16"/>
  <c r="H324" i="16"/>
  <c r="U369" i="16"/>
  <c r="AD368" i="16"/>
  <c r="AA367" i="16"/>
  <c r="X366" i="16"/>
  <c r="T369" i="16"/>
  <c r="O368" i="16"/>
  <c r="N367" i="16"/>
  <c r="J366" i="16"/>
  <c r="P369" i="16"/>
  <c r="L368" i="16"/>
  <c r="G367" i="16"/>
  <c r="H366" i="16"/>
  <c r="S247" i="16"/>
  <c r="H258" i="16"/>
  <c r="R261" i="16"/>
  <c r="AC262" i="16"/>
  <c r="T264" i="16"/>
  <c r="V277" i="16"/>
  <c r="I275" i="16"/>
  <c r="AC276" i="16"/>
  <c r="AD293" i="16"/>
  <c r="Z293" i="16"/>
  <c r="N293" i="16"/>
  <c r="AD292" i="16"/>
  <c r="T292" i="16"/>
  <c r="H292" i="16"/>
  <c r="X291" i="16"/>
  <c r="L291" i="16"/>
  <c r="AF290" i="16"/>
  <c r="R290" i="16"/>
  <c r="F290" i="16"/>
  <c r="O290" i="16"/>
  <c r="AH290" i="16"/>
  <c r="S291" i="16"/>
  <c r="AG291" i="16"/>
  <c r="V292" i="16"/>
  <c r="G293" i="16"/>
  <c r="Y293" i="16"/>
  <c r="Y309" i="16"/>
  <c r="G309" i="16"/>
  <c r="Q308" i="16"/>
  <c r="AC307" i="16"/>
  <c r="L307" i="16"/>
  <c r="AB306" i="16"/>
  <c r="K306" i="16"/>
  <c r="U309" i="16"/>
  <c r="AD308" i="16"/>
  <c r="I308" i="16"/>
  <c r="AA307" i="16"/>
  <c r="K307" i="16"/>
  <c r="V306" i="16"/>
  <c r="F306" i="16"/>
  <c r="AF306" i="16"/>
  <c r="F308" i="16"/>
  <c r="I309" i="16"/>
  <c r="Z315" i="16"/>
  <c r="D322" i="16"/>
  <c r="V324" i="16"/>
  <c r="AB366" i="16"/>
  <c r="Q269" i="16"/>
  <c r="Y266" i="16"/>
  <c r="D219" i="17"/>
  <c r="E224" i="17"/>
  <c r="D248" i="17"/>
  <c r="D270" i="17"/>
  <c r="D278" i="17"/>
  <c r="E294" i="17"/>
  <c r="E367" i="17"/>
  <c r="D374" i="17"/>
  <c r="E278" i="17"/>
  <c r="D328" i="17"/>
  <c r="D339" i="17"/>
  <c r="D375" i="17"/>
  <c r="AH205" i="16"/>
  <c r="AB205" i="16"/>
  <c r="S205" i="16"/>
  <c r="I205" i="16"/>
  <c r="J202" i="16"/>
  <c r="T202" i="16"/>
  <c r="AB202" i="16"/>
  <c r="G203" i="16"/>
  <c r="Q203" i="16"/>
  <c r="Z203" i="16"/>
  <c r="F204" i="16"/>
  <c r="N204" i="16"/>
  <c r="W204" i="16"/>
  <c r="AH204" i="16"/>
  <c r="M205" i="16"/>
  <c r="Y205" i="16"/>
  <c r="U229" i="16"/>
  <c r="AC229" i="16"/>
  <c r="H228" i="16"/>
  <c r="P226" i="16"/>
  <c r="S227" i="16"/>
  <c r="K233" i="16"/>
  <c r="O232" i="16"/>
  <c r="AF257" i="16"/>
  <c r="D257" i="16"/>
  <c r="Y254" i="16"/>
  <c r="N256" i="16"/>
  <c r="L259" i="16"/>
  <c r="AH261" i="16"/>
  <c r="N263" i="16"/>
  <c r="W267" i="16"/>
  <c r="N274" i="16"/>
  <c r="F281" i="16"/>
  <c r="D290" i="16"/>
  <c r="V290" i="16"/>
  <c r="E291" i="16"/>
  <c r="W291" i="16"/>
  <c r="I292" i="16"/>
  <c r="AB292" i="16"/>
  <c r="J293" i="16"/>
  <c r="AC293" i="16"/>
  <c r="O305" i="16"/>
  <c r="AC302" i="16"/>
  <c r="AE304" i="16"/>
  <c r="H302" i="16"/>
  <c r="D306" i="16"/>
  <c r="AH306" i="16"/>
  <c r="H308" i="16"/>
  <c r="R309" i="16"/>
  <c r="AF316" i="16"/>
  <c r="G323" i="16"/>
  <c r="S325" i="16"/>
  <c r="AG367" i="16"/>
  <c r="AE393" i="16"/>
  <c r="G393" i="16"/>
  <c r="Z391" i="16"/>
  <c r="T390" i="16"/>
  <c r="AA392" i="16"/>
  <c r="O391" i="16"/>
  <c r="L390" i="16"/>
  <c r="AB393" i="16"/>
  <c r="P392" i="16"/>
  <c r="E391" i="16"/>
  <c r="D390" i="16"/>
  <c r="D281" i="17"/>
  <c r="D279" i="17"/>
  <c r="P225" i="16"/>
  <c r="AD223" i="16"/>
  <c r="F249" i="16"/>
  <c r="W248" i="16"/>
  <c r="U253" i="16"/>
  <c r="Z251" i="16"/>
  <c r="AE259" i="16"/>
  <c r="I265" i="16"/>
  <c r="AF264" i="16"/>
  <c r="S263" i="16"/>
  <c r="K262" i="16"/>
  <c r="AH263" i="16"/>
  <c r="V265" i="16"/>
  <c r="D269" i="16"/>
  <c r="P323" i="16"/>
  <c r="AH368" i="16"/>
  <c r="AB390" i="16"/>
  <c r="AG211" i="16"/>
  <c r="L242" i="16"/>
  <c r="Z242" i="16"/>
  <c r="E243" i="16"/>
  <c r="S243" i="16"/>
  <c r="AF243" i="16"/>
  <c r="M244" i="16"/>
  <c r="AB244" i="16"/>
  <c r="G245" i="16"/>
  <c r="S245" i="16"/>
  <c r="AH245" i="16"/>
  <c r="W286" i="16"/>
  <c r="R287" i="16"/>
  <c r="I288" i="16"/>
  <c r="F289" i="16"/>
  <c r="AB289" i="16"/>
  <c r="R299" i="16"/>
  <c r="S333" i="16"/>
  <c r="F350" i="16"/>
  <c r="Z350" i="16"/>
  <c r="M351" i="16"/>
  <c r="AG351" i="16"/>
  <c r="V352" i="16"/>
  <c r="H353" i="16"/>
  <c r="AB353" i="16"/>
  <c r="W359" i="16"/>
  <c r="M387" i="16"/>
  <c r="AA398" i="16"/>
  <c r="S401" i="16"/>
  <c r="N350" i="16"/>
  <c r="AG350" i="16"/>
  <c r="U351" i="16"/>
  <c r="H352" i="16"/>
  <c r="AB352" i="16"/>
  <c r="O353" i="16"/>
  <c r="K388" i="16"/>
  <c r="Q399" i="16"/>
  <c r="P350" i="16"/>
  <c r="E351" i="16"/>
  <c r="W351" i="16"/>
  <c r="K352" i="16"/>
  <c r="AD352" i="16"/>
  <c r="S353" i="16"/>
  <c r="H389" i="16"/>
  <c r="H400" i="16"/>
  <c r="E345" i="17"/>
  <c r="E344" i="17"/>
  <c r="D345" i="17"/>
  <c r="AA285" i="16"/>
  <c r="Q285" i="16"/>
  <c r="G285" i="16"/>
  <c r="AD284" i="16"/>
  <c r="T284" i="16"/>
  <c r="J284" i="16"/>
  <c r="AE283" i="16"/>
  <c r="W283" i="16"/>
  <c r="M283" i="16"/>
  <c r="AH282" i="16"/>
  <c r="Y282" i="16"/>
  <c r="N282" i="16"/>
  <c r="F282" i="16"/>
  <c r="M282" i="16"/>
  <c r="AB282" i="16"/>
  <c r="I283" i="16"/>
  <c r="S283" i="16"/>
  <c r="AH283" i="16"/>
  <c r="O284" i="16"/>
  <c r="AA284" i="16"/>
  <c r="K285" i="16"/>
  <c r="U285" i="16"/>
  <c r="AG285" i="16"/>
  <c r="W312" i="16"/>
  <c r="AF311" i="16"/>
  <c r="S310" i="16"/>
  <c r="K311" i="16"/>
  <c r="AF312" i="16"/>
  <c r="D210" i="17"/>
  <c r="D226" i="17"/>
  <c r="D254" i="17"/>
  <c r="E280" i="17"/>
  <c r="D286" i="17"/>
  <c r="D291" i="17"/>
  <c r="D295" i="17"/>
  <c r="D342" i="17"/>
  <c r="E355" i="17"/>
  <c r="D355" i="17"/>
  <c r="D392" i="17"/>
  <c r="E218" i="16"/>
  <c r="R218" i="16"/>
  <c r="AC218" i="16"/>
  <c r="K219" i="16"/>
  <c r="Y219" i="16"/>
  <c r="F220" i="16"/>
  <c r="Z220" i="16"/>
  <c r="K221" i="16"/>
  <c r="AB221" i="16"/>
  <c r="AC222" i="16"/>
  <c r="K224" i="16"/>
  <c r="N226" i="16"/>
  <c r="AF226" i="16"/>
  <c r="AA227" i="16"/>
  <c r="AB228" i="16"/>
  <c r="S230" i="16"/>
  <c r="AE241" i="16"/>
  <c r="AC246" i="16"/>
  <c r="AC250" i="16"/>
  <c r="M254" i="16"/>
  <c r="AB254" i="16"/>
  <c r="P255" i="16"/>
  <c r="AF255" i="16"/>
  <c r="R256" i="16"/>
  <c r="N257" i="16"/>
  <c r="N258" i="16"/>
  <c r="AF258" i="16"/>
  <c r="P259" i="16"/>
  <c r="AF259" i="16"/>
  <c r="U260" i="16"/>
  <c r="F261" i="16"/>
  <c r="AF269" i="16"/>
  <c r="F268" i="16"/>
  <c r="L266" i="16"/>
  <c r="T268" i="16"/>
  <c r="Y277" i="16"/>
  <c r="F276" i="16"/>
  <c r="O274" i="16"/>
  <c r="AF275" i="16"/>
  <c r="U281" i="16"/>
  <c r="AF280" i="16"/>
  <c r="G279" i="16"/>
  <c r="AB279" i="16"/>
  <c r="D282" i="16"/>
  <c r="R282" i="16"/>
  <c r="AC282" i="16"/>
  <c r="J283" i="16"/>
  <c r="Y283" i="16"/>
  <c r="F284" i="16"/>
  <c r="P284" i="16"/>
  <c r="AE284" i="16"/>
  <c r="L285" i="16"/>
  <c r="Y285" i="16"/>
  <c r="AH301" i="16"/>
  <c r="AE301" i="16"/>
  <c r="X301" i="16"/>
  <c r="Q301" i="16"/>
  <c r="I301" i="16"/>
  <c r="AH300" i="16"/>
  <c r="AA300" i="16"/>
  <c r="S300" i="16"/>
  <c r="L300" i="16"/>
  <c r="F300" i="16"/>
  <c r="AC299" i="16"/>
  <c r="V299" i="16"/>
  <c r="O299" i="16"/>
  <c r="G299" i="16"/>
  <c r="AF298" i="16"/>
  <c r="Y298" i="16"/>
  <c r="Q298" i="16"/>
  <c r="J298" i="16"/>
  <c r="D298" i="16"/>
  <c r="Y301" i="16"/>
  <c r="O301" i="16"/>
  <c r="G301" i="16"/>
  <c r="AB300" i="16"/>
  <c r="R300" i="16"/>
  <c r="H300" i="16"/>
  <c r="AE299" i="16"/>
  <c r="U299" i="16"/>
  <c r="K299" i="16"/>
  <c r="AG298" i="16"/>
  <c r="V298" i="16"/>
  <c r="N298" i="16"/>
  <c r="E298" i="16"/>
  <c r="P298" i="16"/>
  <c r="AB298" i="16"/>
  <c r="J299" i="16"/>
  <c r="W299" i="16"/>
  <c r="AH299" i="16"/>
  <c r="P300" i="16"/>
  <c r="AD300" i="16"/>
  <c r="L301" i="16"/>
  <c r="W301" i="16"/>
  <c r="I310" i="16"/>
  <c r="AG313" i="16"/>
  <c r="AB341" i="16"/>
  <c r="AF341" i="16"/>
  <c r="L341" i="16"/>
  <c r="AA340" i="16"/>
  <c r="F340" i="16"/>
  <c r="R339" i="16"/>
  <c r="AG338" i="16"/>
  <c r="L338" i="16"/>
  <c r="R341" i="16"/>
  <c r="U340" i="16"/>
  <c r="AD339" i="16"/>
  <c r="D339" i="16"/>
  <c r="G338" i="16"/>
  <c r="AA341" i="16"/>
  <c r="AD340" i="16"/>
  <c r="X339" i="16"/>
  <c r="T338" i="16"/>
  <c r="Z341" i="16"/>
  <c r="O340" i="16"/>
  <c r="P339" i="16"/>
  <c r="S338" i="16"/>
  <c r="K341" i="16"/>
  <c r="N340" i="16"/>
  <c r="I339" i="16"/>
  <c r="D338" i="16"/>
  <c r="H218" i="16"/>
  <c r="T218" i="16"/>
  <c r="AH218" i="16"/>
  <c r="O219" i="16"/>
  <c r="Z219" i="16"/>
  <c r="J220" i="16"/>
  <c r="AA220" i="16"/>
  <c r="AH225" i="16"/>
  <c r="AB225" i="16"/>
  <c r="AA224" i="16"/>
  <c r="Z223" i="16"/>
  <c r="Y222" i="16"/>
  <c r="J223" i="16"/>
  <c r="O224" i="16"/>
  <c r="AF225" i="16"/>
  <c r="V257" i="16"/>
  <c r="Z257" i="16"/>
  <c r="F257" i="16"/>
  <c r="W256" i="16"/>
  <c r="I256" i="16"/>
  <c r="Y255" i="16"/>
  <c r="M255" i="16"/>
  <c r="AG254" i="16"/>
  <c r="S254" i="16"/>
  <c r="G254" i="16"/>
  <c r="O254" i="16"/>
  <c r="D255" i="16"/>
  <c r="T255" i="16"/>
  <c r="AH255" i="16"/>
  <c r="Y256" i="16"/>
  <c r="O257" i="16"/>
  <c r="AG261" i="16"/>
  <c r="Y261" i="16"/>
  <c r="K261" i="16"/>
  <c r="AC260" i="16"/>
  <c r="Q260" i="16"/>
  <c r="AG259" i="16"/>
  <c r="W259" i="16"/>
  <c r="K259" i="16"/>
  <c r="AA258" i="16"/>
  <c r="O258" i="16"/>
  <c r="D258" i="16"/>
  <c r="S258" i="16"/>
  <c r="D259" i="16"/>
  <c r="T259" i="16"/>
  <c r="H260" i="16"/>
  <c r="V260" i="16"/>
  <c r="G261" i="16"/>
  <c r="AA261" i="16"/>
  <c r="H282" i="16"/>
  <c r="T282" i="16"/>
  <c r="AG282" i="16"/>
  <c r="O283" i="16"/>
  <c r="Z283" i="16"/>
  <c r="H284" i="16"/>
  <c r="V284" i="16"/>
  <c r="D285" i="16"/>
  <c r="O285" i="16"/>
  <c r="AB285" i="16"/>
  <c r="F298" i="16"/>
  <c r="T298" i="16"/>
  <c r="AD298" i="16"/>
  <c r="M299" i="16"/>
  <c r="Z299" i="16"/>
  <c r="G300" i="16"/>
  <c r="V300" i="16"/>
  <c r="AF300" i="16"/>
  <c r="M301" i="16"/>
  <c r="AB301" i="16"/>
  <c r="F311" i="16"/>
  <c r="Y338" i="16"/>
  <c r="AF221" i="16"/>
  <c r="Q221" i="16"/>
  <c r="E221" i="16"/>
  <c r="T220" i="16"/>
  <c r="G220" i="16"/>
  <c r="AD219" i="16"/>
  <c r="S219" i="16"/>
  <c r="J219" i="16"/>
  <c r="AF218" i="16"/>
  <c r="U218" i="16"/>
  <c r="M218" i="16"/>
  <c r="D218" i="16"/>
  <c r="N218" i="16"/>
  <c r="Z218" i="16"/>
  <c r="I219" i="16"/>
  <c r="V219" i="16"/>
  <c r="AG219" i="16"/>
  <c r="P220" i="16"/>
  <c r="G221" i="16"/>
  <c r="AA221" i="16"/>
  <c r="D211" i="17"/>
  <c r="D227" i="17"/>
  <c r="E287" i="17"/>
  <c r="E293" i="17"/>
  <c r="E342" i="17"/>
  <c r="E353" i="17"/>
  <c r="D350" i="17"/>
  <c r="D212" i="17"/>
  <c r="D228" i="17"/>
  <c r="D275" i="17"/>
  <c r="D289" i="17"/>
  <c r="D343" i="17"/>
  <c r="E351" i="17"/>
  <c r="J218" i="16"/>
  <c r="Y218" i="16"/>
  <c r="E219" i="16"/>
  <c r="Q219" i="16"/>
  <c r="AE219" i="16"/>
  <c r="O220" i="16"/>
  <c r="AE220" i="16"/>
  <c r="U221" i="16"/>
  <c r="I222" i="16"/>
  <c r="N223" i="16"/>
  <c r="AE224" i="16"/>
  <c r="AG229" i="16"/>
  <c r="K229" i="16"/>
  <c r="T228" i="16"/>
  <c r="AE227" i="16"/>
  <c r="I227" i="16"/>
  <c r="X226" i="16"/>
  <c r="H226" i="16"/>
  <c r="V226" i="16"/>
  <c r="Q227" i="16"/>
  <c r="J228" i="16"/>
  <c r="I229" i="16"/>
  <c r="F233" i="16"/>
  <c r="I231" i="16"/>
  <c r="E232" i="16"/>
  <c r="AB237" i="16"/>
  <c r="W235" i="16"/>
  <c r="AH249" i="16"/>
  <c r="I248" i="16"/>
  <c r="U246" i="16"/>
  <c r="Z247" i="16"/>
  <c r="G253" i="16"/>
  <c r="M251" i="16"/>
  <c r="J252" i="16"/>
  <c r="D254" i="16"/>
  <c r="W254" i="16"/>
  <c r="E255" i="16"/>
  <c r="X255" i="16"/>
  <c r="J256" i="16"/>
  <c r="AE256" i="16"/>
  <c r="T257" i="16"/>
  <c r="F258" i="16"/>
  <c r="V258" i="16"/>
  <c r="E259" i="16"/>
  <c r="Y259" i="16"/>
  <c r="J260" i="16"/>
  <c r="AB260" i="16"/>
  <c r="N261" i="16"/>
  <c r="AC261" i="16"/>
  <c r="L282" i="16"/>
  <c r="V282" i="16"/>
  <c r="E283" i="16"/>
  <c r="R283" i="16"/>
  <c r="AD283" i="16"/>
  <c r="N284" i="16"/>
  <c r="X284" i="16"/>
  <c r="E285" i="16"/>
  <c r="T285" i="16"/>
  <c r="AF285" i="16"/>
  <c r="I298" i="16"/>
  <c r="U298" i="16"/>
  <c r="E299" i="16"/>
  <c r="Q299" i="16"/>
  <c r="AA299" i="16"/>
  <c r="K300" i="16"/>
  <c r="W300" i="16"/>
  <c r="D301" i="16"/>
  <c r="S301" i="16"/>
  <c r="AC301" i="16"/>
  <c r="AE311" i="16"/>
  <c r="AF339" i="16"/>
  <c r="I202" i="16"/>
  <c r="P202" i="16"/>
  <c r="V202" i="16"/>
  <c r="AD202" i="16"/>
  <c r="F203" i="16"/>
  <c r="M203" i="16"/>
  <c r="U203" i="16"/>
  <c r="AA203" i="16"/>
  <c r="AH203" i="16"/>
  <c r="K204" i="16"/>
  <c r="R204" i="16"/>
  <c r="X204" i="16"/>
  <c r="AF204" i="16"/>
  <c r="H205" i="16"/>
  <c r="O205" i="16"/>
  <c r="W205" i="16"/>
  <c r="AC205" i="16"/>
  <c r="L211" i="16"/>
  <c r="I213" i="16"/>
  <c r="K242" i="16"/>
  <c r="T242" i="16"/>
  <c r="AB242" i="16"/>
  <c r="H243" i="16"/>
  <c r="Q243" i="16"/>
  <c r="AA243" i="16"/>
  <c r="F244" i="16"/>
  <c r="N244" i="16"/>
  <c r="X244" i="16"/>
  <c r="AH244" i="16"/>
  <c r="M245" i="16"/>
  <c r="U245" i="16"/>
  <c r="AE245" i="16"/>
  <c r="AD262" i="16"/>
  <c r="D264" i="16"/>
  <c r="T286" i="16"/>
  <c r="E287" i="16"/>
  <c r="Y287" i="16"/>
  <c r="O288" i="16"/>
  <c r="AE288" i="16"/>
  <c r="T289" i="16"/>
  <c r="K290" i="16"/>
  <c r="T290" i="16"/>
  <c r="AB290" i="16"/>
  <c r="H291" i="16"/>
  <c r="Q291" i="16"/>
  <c r="AA291" i="16"/>
  <c r="F292" i="16"/>
  <c r="N292" i="16"/>
  <c r="X292" i="16"/>
  <c r="AH292" i="16"/>
  <c r="M293" i="16"/>
  <c r="U293" i="16"/>
  <c r="AE293" i="16"/>
  <c r="AB305" i="16"/>
  <c r="AH303" i="16"/>
  <c r="W302" i="16"/>
  <c r="Z303" i="16"/>
  <c r="AC309" i="16"/>
  <c r="O309" i="16"/>
  <c r="AG308" i="16"/>
  <c r="V308" i="16"/>
  <c r="M308" i="16"/>
  <c r="AG307" i="16"/>
  <c r="X307" i="16"/>
  <c r="P307" i="16"/>
  <c r="E307" i="16"/>
  <c r="AA306" i="16"/>
  <c r="R306" i="16"/>
  <c r="G306" i="16"/>
  <c r="L306" i="16"/>
  <c r="Z306" i="16"/>
  <c r="H307" i="16"/>
  <c r="S307" i="16"/>
  <c r="AF307" i="16"/>
  <c r="N308" i="16"/>
  <c r="AB308" i="16"/>
  <c r="J309" i="16"/>
  <c r="AD309" i="16"/>
  <c r="AE317" i="16"/>
  <c r="X316" i="16"/>
  <c r="O315" i="16"/>
  <c r="I314" i="16"/>
  <c r="U317" i="16"/>
  <c r="D316" i="16"/>
  <c r="R314" i="16"/>
  <c r="N316" i="16"/>
  <c r="AE325" i="16"/>
  <c r="O325" i="16"/>
  <c r="AG324" i="16"/>
  <c r="M324" i="16"/>
  <c r="AB323" i="16"/>
  <c r="K323" i="16"/>
  <c r="W322" i="16"/>
  <c r="J322" i="16"/>
  <c r="AD325" i="16"/>
  <c r="E325" i="16"/>
  <c r="R324" i="16"/>
  <c r="X323" i="16"/>
  <c r="AF322" i="16"/>
  <c r="K322" i="16"/>
  <c r="AE322" i="16"/>
  <c r="AC323" i="16"/>
  <c r="Y324" i="16"/>
  <c r="Y325" i="16"/>
  <c r="F331" i="16"/>
  <c r="AF357" i="16"/>
  <c r="J356" i="16"/>
  <c r="S354" i="16"/>
  <c r="V357" i="16"/>
  <c r="R355" i="16"/>
  <c r="D357" i="16"/>
  <c r="I355" i="16"/>
  <c r="R361" i="16"/>
  <c r="F360" i="16"/>
  <c r="AE358" i="16"/>
  <c r="X360" i="16"/>
  <c r="AF358" i="16"/>
  <c r="L360" i="16"/>
  <c r="O358" i="16"/>
  <c r="AB360" i="16"/>
  <c r="AD386" i="16"/>
  <c r="AF332" i="16"/>
  <c r="Y331" i="16"/>
  <c r="R330" i="16"/>
  <c r="AC333" i="16"/>
  <c r="L332" i="16"/>
  <c r="Z330" i="16"/>
  <c r="D332" i="16"/>
  <c r="AH389" i="16"/>
  <c r="AE389" i="16"/>
  <c r="X389" i="16"/>
  <c r="Q389" i="16"/>
  <c r="I389" i="16"/>
  <c r="AH388" i="16"/>
  <c r="AA388" i="16"/>
  <c r="S388" i="16"/>
  <c r="L388" i="16"/>
  <c r="F388" i="16"/>
  <c r="AC387" i="16"/>
  <c r="V387" i="16"/>
  <c r="O387" i="16"/>
  <c r="G387" i="16"/>
  <c r="AF386" i="16"/>
  <c r="Y386" i="16"/>
  <c r="Q386" i="16"/>
  <c r="J386" i="16"/>
  <c r="D386" i="16"/>
  <c r="AB389" i="16"/>
  <c r="T389" i="16"/>
  <c r="M389" i="16"/>
  <c r="G389" i="16"/>
  <c r="AD388" i="16"/>
  <c r="W388" i="16"/>
  <c r="P388" i="16"/>
  <c r="H388" i="16"/>
  <c r="AG387" i="16"/>
  <c r="Z387" i="16"/>
  <c r="R387" i="16"/>
  <c r="K387" i="16"/>
  <c r="E387" i="16"/>
  <c r="AB386" i="16"/>
  <c r="U386" i="16"/>
  <c r="N386" i="16"/>
  <c r="F386" i="16"/>
  <c r="AG389" i="16"/>
  <c r="S389" i="16"/>
  <c r="D389" i="16"/>
  <c r="V388" i="16"/>
  <c r="G388" i="16"/>
  <c r="W387" i="16"/>
  <c r="J387" i="16"/>
  <c r="Z386" i="16"/>
  <c r="L386" i="16"/>
  <c r="AC389" i="16"/>
  <c r="O389" i="16"/>
  <c r="AF388" i="16"/>
  <c r="R388" i="16"/>
  <c r="AH387" i="16"/>
  <c r="U387" i="16"/>
  <c r="F387" i="16"/>
  <c r="V386" i="16"/>
  <c r="I386" i="16"/>
  <c r="Y389" i="16"/>
  <c r="L389" i="16"/>
  <c r="AB388" i="16"/>
  <c r="N388" i="16"/>
  <c r="AE387" i="16"/>
  <c r="Q387" i="16"/>
  <c r="AG386" i="16"/>
  <c r="T386" i="16"/>
  <c r="E386" i="16"/>
  <c r="AA387" i="16"/>
  <c r="W389" i="16"/>
  <c r="I350" i="16"/>
  <c r="T350" i="16"/>
  <c r="AB350" i="16"/>
  <c r="F351" i="16"/>
  <c r="Q351" i="16"/>
  <c r="Z351" i="16"/>
  <c r="AH351" i="16"/>
  <c r="N352" i="16"/>
  <c r="W352" i="16"/>
  <c r="AF352" i="16"/>
  <c r="L353" i="16"/>
  <c r="T353" i="16"/>
  <c r="P366" i="16"/>
  <c r="AH366" i="16"/>
  <c r="R367" i="16"/>
  <c r="AH367" i="16"/>
  <c r="W368" i="16"/>
  <c r="H369" i="16"/>
  <c r="AH353" i="16"/>
  <c r="AE353" i="16"/>
  <c r="X353" i="16"/>
  <c r="Q353" i="16"/>
  <c r="I353" i="16"/>
  <c r="AH352" i="16"/>
  <c r="AA352" i="16"/>
  <c r="S352" i="16"/>
  <c r="L352" i="16"/>
  <c r="F352" i="16"/>
  <c r="AC351" i="16"/>
  <c r="V351" i="16"/>
  <c r="O351" i="16"/>
  <c r="G351" i="16"/>
  <c r="AF350" i="16"/>
  <c r="Y350" i="16"/>
  <c r="Q350" i="16"/>
  <c r="J350" i="16"/>
  <c r="D350" i="16"/>
  <c r="L350" i="16"/>
  <c r="U350" i="16"/>
  <c r="AD350" i="16"/>
  <c r="J351" i="16"/>
  <c r="R351" i="16"/>
  <c r="AA351" i="16"/>
  <c r="G352" i="16"/>
  <c r="P352" i="16"/>
  <c r="X352" i="16"/>
  <c r="D353" i="16"/>
  <c r="M353" i="16"/>
  <c r="W353" i="16"/>
  <c r="AG353" i="16"/>
  <c r="AA369" i="16"/>
  <c r="M369" i="16"/>
  <c r="AE368" i="16"/>
  <c r="S368" i="16"/>
  <c r="D368" i="16"/>
  <c r="Y367" i="16"/>
  <c r="M367" i="16"/>
  <c r="AC366" i="16"/>
  <c r="Q366" i="16"/>
  <c r="F366" i="16"/>
  <c r="U366" i="16"/>
  <c r="F367" i="16"/>
  <c r="V367" i="16"/>
  <c r="J368" i="16"/>
  <c r="X368" i="16"/>
  <c r="I369" i="16"/>
  <c r="AC369" i="16"/>
  <c r="AE369" i="16"/>
  <c r="P390" i="16"/>
  <c r="AF390" i="16"/>
  <c r="U391" i="16"/>
  <c r="K392" i="16"/>
  <c r="AF392" i="16"/>
  <c r="W393" i="16"/>
  <c r="G399" i="16"/>
  <c r="R400" i="16"/>
  <c r="AD401" i="16"/>
  <c r="H390" i="16"/>
  <c r="X390" i="16"/>
  <c r="J391" i="16"/>
  <c r="AE391" i="16"/>
  <c r="V392" i="16"/>
  <c r="L393" i="16"/>
  <c r="AG393" i="16"/>
  <c r="P398" i="16"/>
  <c r="AB399" i="16"/>
  <c r="I401" i="16"/>
  <c r="Y294" i="16"/>
  <c r="Q297" i="16"/>
  <c r="T296" i="16"/>
  <c r="V295" i="16"/>
  <c r="E265" i="17"/>
  <c r="D263" i="17"/>
  <c r="E264" i="17"/>
  <c r="E307" i="17"/>
  <c r="D307" i="17"/>
  <c r="E321" i="17"/>
  <c r="E319" i="17"/>
  <c r="D262" i="17"/>
  <c r="D265" i="17"/>
  <c r="D318" i="17"/>
  <c r="D334" i="17"/>
  <c r="E385" i="17"/>
  <c r="E383" i="17"/>
  <c r="E401" i="17"/>
  <c r="D400" i="17"/>
  <c r="AH253" i="16"/>
  <c r="AC253" i="16"/>
  <c r="X253" i="16"/>
  <c r="S253" i="16"/>
  <c r="M253" i="16"/>
  <c r="H253" i="16"/>
  <c r="AH252" i="16"/>
  <c r="AB252" i="16"/>
  <c r="W252" i="16"/>
  <c r="R252" i="16"/>
  <c r="L252" i="16"/>
  <c r="G252" i="16"/>
  <c r="AG251" i="16"/>
  <c r="AA251" i="16"/>
  <c r="V251" i="16"/>
  <c r="Q251" i="16"/>
  <c r="K251" i="16"/>
  <c r="F251" i="16"/>
  <c r="AF250" i="16"/>
  <c r="Z250" i="16"/>
  <c r="U250" i="16"/>
  <c r="P250" i="16"/>
  <c r="J250" i="16"/>
  <c r="E250" i="16"/>
  <c r="AG253" i="16"/>
  <c r="AA253" i="16"/>
  <c r="T253" i="16"/>
  <c r="L253" i="16"/>
  <c r="E253" i="16"/>
  <c r="AD252" i="16"/>
  <c r="V252" i="16"/>
  <c r="O252" i="16"/>
  <c r="H252" i="16"/>
  <c r="AE251" i="16"/>
  <c r="Y251" i="16"/>
  <c r="R251" i="16"/>
  <c r="J251" i="16"/>
  <c r="AH250" i="16"/>
  <c r="AB250" i="16"/>
  <c r="T250" i="16"/>
  <c r="M250" i="16"/>
  <c r="F250" i="16"/>
  <c r="AF253" i="16"/>
  <c r="Y253" i="16"/>
  <c r="Q253" i="16"/>
  <c r="K253" i="16"/>
  <c r="D253" i="16"/>
  <c r="AA252" i="16"/>
  <c r="T252" i="16"/>
  <c r="N252" i="16"/>
  <c r="F252" i="16"/>
  <c r="AD251" i="16"/>
  <c r="W251" i="16"/>
  <c r="O251" i="16"/>
  <c r="I251" i="16"/>
  <c r="AG250" i="16"/>
  <c r="Y250" i="16"/>
  <c r="R250" i="16"/>
  <c r="L250" i="16"/>
  <c r="D250" i="16"/>
  <c r="Q250" i="16"/>
  <c r="AD250" i="16"/>
  <c r="N251" i="16"/>
  <c r="AC251" i="16"/>
  <c r="K252" i="16"/>
  <c r="Z252" i="16"/>
  <c r="I253" i="16"/>
  <c r="W253" i="16"/>
  <c r="AH269" i="16"/>
  <c r="AC269" i="16"/>
  <c r="X269" i="16"/>
  <c r="S269" i="16"/>
  <c r="M269" i="16"/>
  <c r="H269" i="16"/>
  <c r="AH268" i="16"/>
  <c r="AB268" i="16"/>
  <c r="W268" i="16"/>
  <c r="R268" i="16"/>
  <c r="L268" i="16"/>
  <c r="G268" i="16"/>
  <c r="AG267" i="16"/>
  <c r="AA267" i="16"/>
  <c r="V267" i="16"/>
  <c r="Q267" i="16"/>
  <c r="K267" i="16"/>
  <c r="F267" i="16"/>
  <c r="AF266" i="16"/>
  <c r="Z266" i="16"/>
  <c r="U266" i="16"/>
  <c r="P266" i="16"/>
  <c r="J266" i="16"/>
  <c r="E266" i="16"/>
  <c r="AB269" i="16"/>
  <c r="U269" i="16"/>
  <c r="O269" i="16"/>
  <c r="G269" i="16"/>
  <c r="AE268" i="16"/>
  <c r="X268" i="16"/>
  <c r="P268" i="16"/>
  <c r="J268" i="16"/>
  <c r="AH267" i="16"/>
  <c r="Z267" i="16"/>
  <c r="S267" i="16"/>
  <c r="M267" i="16"/>
  <c r="E267" i="16"/>
  <c r="AC266" i="16"/>
  <c r="V266" i="16"/>
  <c r="N266" i="16"/>
  <c r="H266" i="16"/>
  <c r="AG269" i="16"/>
  <c r="AA269" i="16"/>
  <c r="T269" i="16"/>
  <c r="L269" i="16"/>
  <c r="E269" i="16"/>
  <c r="AD268" i="16"/>
  <c r="V268" i="16"/>
  <c r="O268" i="16"/>
  <c r="H268" i="16"/>
  <c r="AE267" i="16"/>
  <c r="Y267" i="16"/>
  <c r="R267" i="16"/>
  <c r="J267" i="16"/>
  <c r="AH266" i="16"/>
  <c r="AB266" i="16"/>
  <c r="T266" i="16"/>
  <c r="M266" i="16"/>
  <c r="F266" i="16"/>
  <c r="Q266" i="16"/>
  <c r="AD266" i="16"/>
  <c r="N267" i="16"/>
  <c r="AC267" i="16"/>
  <c r="K268" i="16"/>
  <c r="Z268" i="16"/>
  <c r="I269" i="16"/>
  <c r="W269" i="16"/>
  <c r="E241" i="17"/>
  <c r="D238" i="17"/>
  <c r="E361" i="17"/>
  <c r="E360" i="17"/>
  <c r="D358" i="17"/>
  <c r="D361" i="17"/>
  <c r="E305" i="17"/>
  <c r="D302" i="17"/>
  <c r="E309" i="17"/>
  <c r="E358" i="17"/>
  <c r="V217" i="16"/>
  <c r="AD217" i="16"/>
  <c r="AC237" i="16"/>
  <c r="T237" i="16"/>
  <c r="AC236" i="16"/>
  <c r="H236" i="16"/>
  <c r="Q235" i="16"/>
  <c r="AA234" i="16"/>
  <c r="F234" i="16"/>
  <c r="I237" i="16"/>
  <c r="M236" i="16"/>
  <c r="L235" i="16"/>
  <c r="P234" i="16"/>
  <c r="AH236" i="16"/>
  <c r="AG235" i="16"/>
  <c r="G235" i="16"/>
  <c r="K234" i="16"/>
  <c r="AB235" i="16"/>
  <c r="E221" i="17"/>
  <c r="D221" i="17"/>
  <c r="E218" i="17"/>
  <c r="E220" i="17"/>
  <c r="D241" i="17"/>
  <c r="E259" i="17"/>
  <c r="E261" i="17"/>
  <c r="E262" i="17"/>
  <c r="E303" i="17"/>
  <c r="E313" i="17"/>
  <c r="D313" i="17"/>
  <c r="E310" i="17"/>
  <c r="E312" i="17"/>
  <c r="D321" i="17"/>
  <c r="D326" i="17"/>
  <c r="D359" i="17"/>
  <c r="E369" i="17"/>
  <c r="D366" i="17"/>
  <c r="D382" i="17"/>
  <c r="E393" i="17"/>
  <c r="D391" i="17"/>
  <c r="E392" i="17"/>
  <c r="D398" i="17"/>
  <c r="V210" i="16"/>
  <c r="W211" i="16"/>
  <c r="R212" i="16"/>
  <c r="AH221" i="16"/>
  <c r="AE221" i="16"/>
  <c r="Y221" i="16"/>
  <c r="T221" i="16"/>
  <c r="O221" i="16"/>
  <c r="I221" i="16"/>
  <c r="D221" i="16"/>
  <c r="AD220" i="16"/>
  <c r="X220" i="16"/>
  <c r="S220" i="16"/>
  <c r="N220" i="16"/>
  <c r="H220" i="16"/>
  <c r="AH219" i="16"/>
  <c r="AC219" i="16"/>
  <c r="W219" i="16"/>
  <c r="R219" i="16"/>
  <c r="M219" i="16"/>
  <c r="G219" i="16"/>
  <c r="AG218" i="16"/>
  <c r="AB218" i="16"/>
  <c r="V218" i="16"/>
  <c r="Q218" i="16"/>
  <c r="L218" i="16"/>
  <c r="F218" i="16"/>
  <c r="AC221" i="16"/>
  <c r="X221" i="16"/>
  <c r="S221" i="16"/>
  <c r="M221" i="16"/>
  <c r="H221" i="16"/>
  <c r="AH220" i="16"/>
  <c r="AB220" i="16"/>
  <c r="W220" i="16"/>
  <c r="R220" i="16"/>
  <c r="L220" i="16"/>
  <c r="I218" i="16"/>
  <c r="P218" i="16"/>
  <c r="X218" i="16"/>
  <c r="AD218" i="16"/>
  <c r="F219" i="16"/>
  <c r="N219" i="16"/>
  <c r="U219" i="16"/>
  <c r="AA219" i="16"/>
  <c r="D220" i="16"/>
  <c r="K220" i="16"/>
  <c r="V220" i="16"/>
  <c r="AF220" i="16"/>
  <c r="L221" i="16"/>
  <c r="W221" i="16"/>
  <c r="AG221" i="16"/>
  <c r="V234" i="16"/>
  <c r="R236" i="16"/>
  <c r="H250" i="16"/>
  <c r="V250" i="16"/>
  <c r="E251" i="16"/>
  <c r="S251" i="16"/>
  <c r="AH251" i="16"/>
  <c r="P252" i="16"/>
  <c r="AE252" i="16"/>
  <c r="O253" i="16"/>
  <c r="AB253" i="16"/>
  <c r="D266" i="16"/>
  <c r="R266" i="16"/>
  <c r="AG266" i="16"/>
  <c r="O267" i="16"/>
  <c r="AD267" i="16"/>
  <c r="N268" i="16"/>
  <c r="AA268" i="16"/>
  <c r="K269" i="16"/>
  <c r="Y269" i="16"/>
  <c r="AC277" i="16"/>
  <c r="S277" i="16"/>
  <c r="K277" i="16"/>
  <c r="AF276" i="16"/>
  <c r="V276" i="16"/>
  <c r="M276" i="16"/>
  <c r="AG275" i="16"/>
  <c r="Y275" i="16"/>
  <c r="P275" i="16"/>
  <c r="E275" i="16"/>
  <c r="AA274" i="16"/>
  <c r="S274" i="16"/>
  <c r="H274" i="16"/>
  <c r="AG277" i="16"/>
  <c r="R277" i="16"/>
  <c r="F277" i="16"/>
  <c r="X276" i="16"/>
  <c r="J276" i="16"/>
  <c r="AE275" i="16"/>
  <c r="Q275" i="16"/>
  <c r="D275" i="16"/>
  <c r="V274" i="16"/>
  <c r="K274" i="16"/>
  <c r="AA277" i="16"/>
  <c r="N277" i="16"/>
  <c r="AH276" i="16"/>
  <c r="U276" i="16"/>
  <c r="H276" i="16"/>
  <c r="AA275" i="16"/>
  <c r="L275" i="16"/>
  <c r="AF274" i="16"/>
  <c r="T274" i="16"/>
  <c r="F274" i="16"/>
  <c r="Z274" i="16"/>
  <c r="T275" i="16"/>
  <c r="P276" i="16"/>
  <c r="G277" i="16"/>
  <c r="AH277" i="16"/>
  <c r="E337" i="17"/>
  <c r="D337" i="17"/>
  <c r="E387" i="17"/>
  <c r="E389" i="17"/>
  <c r="E205" i="17"/>
  <c r="D205" i="17"/>
  <c r="E202" i="17"/>
  <c r="E204" i="17"/>
  <c r="E239" i="17"/>
  <c r="E249" i="17"/>
  <c r="D249" i="17"/>
  <c r="E246" i="17"/>
  <c r="E248" i="17"/>
  <c r="E329" i="17"/>
  <c r="D327" i="17"/>
  <c r="E328" i="17"/>
  <c r="E371" i="17"/>
  <c r="D371" i="17"/>
  <c r="D387" i="17"/>
  <c r="D203" i="17"/>
  <c r="E243" i="17"/>
  <c r="D243" i="17"/>
  <c r="D247" i="17"/>
  <c r="E257" i="17"/>
  <c r="E255" i="17"/>
  <c r="D264" i="17"/>
  <c r="E273" i="17"/>
  <c r="D273" i="17"/>
  <c r="E297" i="17"/>
  <c r="E296" i="17"/>
  <c r="D294" i="17"/>
  <c r="D297" i="17"/>
  <c r="D305" i="17"/>
  <c r="E323" i="17"/>
  <c r="E325" i="17"/>
  <c r="E326" i="17"/>
  <c r="D360" i="17"/>
  <c r="E377" i="17"/>
  <c r="D377" i="17"/>
  <c r="E374" i="17"/>
  <c r="E376" i="17"/>
  <c r="D385" i="17"/>
  <c r="D399" i="17"/>
  <c r="S213" i="16"/>
  <c r="AC212" i="16"/>
  <c r="H212" i="16"/>
  <c r="Q211" i="16"/>
  <c r="AA210" i="16"/>
  <c r="F210" i="16"/>
  <c r="AF210" i="16"/>
  <c r="AB211" i="16"/>
  <c r="X212" i="16"/>
  <c r="Y213" i="16"/>
  <c r="AF234" i="16"/>
  <c r="X236" i="16"/>
  <c r="I250" i="16"/>
  <c r="X250" i="16"/>
  <c r="G251" i="16"/>
  <c r="U251" i="16"/>
  <c r="D252" i="16"/>
  <c r="S252" i="16"/>
  <c r="AF252" i="16"/>
  <c r="P253" i="16"/>
  <c r="AE253" i="16"/>
  <c r="I266" i="16"/>
  <c r="X266" i="16"/>
  <c r="G267" i="16"/>
  <c r="U267" i="16"/>
  <c r="D268" i="16"/>
  <c r="S268" i="16"/>
  <c r="AF268" i="16"/>
  <c r="P269" i="16"/>
  <c r="AE269" i="16"/>
  <c r="D274" i="16"/>
  <c r="AD274" i="16"/>
  <c r="W275" i="16"/>
  <c r="Q276" i="16"/>
  <c r="M277" i="16"/>
  <c r="AB281" i="16"/>
  <c r="N281" i="16"/>
  <c r="AE280" i="16"/>
  <c r="P280" i="16"/>
  <c r="AH279" i="16"/>
  <c r="S279" i="16"/>
  <c r="D279" i="16"/>
  <c r="V278" i="16"/>
  <c r="G278" i="16"/>
  <c r="P281" i="16"/>
  <c r="Y280" i="16"/>
  <c r="I280" i="16"/>
  <c r="T279" i="16"/>
  <c r="AD278" i="16"/>
  <c r="N278" i="16"/>
  <c r="AD281" i="16"/>
  <c r="I281" i="16"/>
  <c r="X280" i="16"/>
  <c r="D280" i="16"/>
  <c r="N279" i="16"/>
  <c r="AC278" i="16"/>
  <c r="I278" i="16"/>
  <c r="L279" i="16"/>
  <c r="S280" i="16"/>
  <c r="V281" i="16"/>
  <c r="AC345" i="16"/>
  <c r="S345" i="16"/>
  <c r="K345" i="16"/>
  <c r="AF344" i="16"/>
  <c r="X344" i="16"/>
  <c r="Q344" i="16"/>
  <c r="I344" i="16"/>
  <c r="AG343" i="16"/>
  <c r="AA343" i="16"/>
  <c r="S343" i="16"/>
  <c r="L343" i="16"/>
  <c r="E343" i="16"/>
  <c r="AB342" i="16"/>
  <c r="V342" i="16"/>
  <c r="O342" i="16"/>
  <c r="G342" i="16"/>
  <c r="AA345" i="16"/>
  <c r="N345" i="16"/>
  <c r="AH344" i="16"/>
  <c r="V344" i="16"/>
  <c r="M344" i="16"/>
  <c r="D344" i="16"/>
  <c r="X343" i="16"/>
  <c r="P343" i="16"/>
  <c r="G343" i="16"/>
  <c r="AA342" i="16"/>
  <c r="R342" i="16"/>
  <c r="J342" i="16"/>
  <c r="L342" i="16"/>
  <c r="Z342" i="16"/>
  <c r="H343" i="16"/>
  <c r="U343" i="16"/>
  <c r="AF343" i="16"/>
  <c r="N344" i="16"/>
  <c r="AB344" i="16"/>
  <c r="M345" i="16"/>
  <c r="AG345" i="16"/>
  <c r="V374" i="16"/>
  <c r="V375" i="16"/>
  <c r="AH317" i="16"/>
  <c r="AC317" i="16"/>
  <c r="X317" i="16"/>
  <c r="S317" i="16"/>
  <c r="M317" i="16"/>
  <c r="H317" i="16"/>
  <c r="AH316" i="16"/>
  <c r="AB316" i="16"/>
  <c r="W316" i="16"/>
  <c r="R316" i="16"/>
  <c r="L316" i="16"/>
  <c r="G316" i="16"/>
  <c r="AG315" i="16"/>
  <c r="AA315" i="16"/>
  <c r="V315" i="16"/>
  <c r="Q315" i="16"/>
  <c r="K315" i="16"/>
  <c r="F315" i="16"/>
  <c r="AF314" i="16"/>
  <c r="Z314" i="16"/>
  <c r="U314" i="16"/>
  <c r="P314" i="16"/>
  <c r="J314" i="16"/>
  <c r="E314" i="16"/>
  <c r="AG317" i="16"/>
  <c r="AA317" i="16"/>
  <c r="T317" i="16"/>
  <c r="L317" i="16"/>
  <c r="E317" i="16"/>
  <c r="AD316" i="16"/>
  <c r="V316" i="16"/>
  <c r="O316" i="16"/>
  <c r="H316" i="16"/>
  <c r="AE315" i="16"/>
  <c r="Y315" i="16"/>
  <c r="R315" i="16"/>
  <c r="J315" i="16"/>
  <c r="AH314" i="16"/>
  <c r="AB314" i="16"/>
  <c r="T314" i="16"/>
  <c r="M314" i="16"/>
  <c r="F314" i="16"/>
  <c r="L314" i="16"/>
  <c r="V314" i="16"/>
  <c r="AD314" i="16"/>
  <c r="I315" i="16"/>
  <c r="S315" i="16"/>
  <c r="AC315" i="16"/>
  <c r="F316" i="16"/>
  <c r="P316" i="16"/>
  <c r="Z316" i="16"/>
  <c r="D317" i="16"/>
  <c r="O317" i="16"/>
  <c r="W317" i="16"/>
  <c r="AF317" i="16"/>
  <c r="AH333" i="16"/>
  <c r="AE333" i="16"/>
  <c r="Y333" i="16"/>
  <c r="T333" i="16"/>
  <c r="O333" i="16"/>
  <c r="I333" i="16"/>
  <c r="D333" i="16"/>
  <c r="AD332" i="16"/>
  <c r="X332" i="16"/>
  <c r="S332" i="16"/>
  <c r="N332" i="16"/>
  <c r="H332" i="16"/>
  <c r="AH331" i="16"/>
  <c r="AC331" i="16"/>
  <c r="W331" i="16"/>
  <c r="R331" i="16"/>
  <c r="M331" i="16"/>
  <c r="G331" i="16"/>
  <c r="AG330" i="16"/>
  <c r="AB330" i="16"/>
  <c r="V330" i="16"/>
  <c r="Q330" i="16"/>
  <c r="L330" i="16"/>
  <c r="F330" i="16"/>
  <c r="AB333" i="16"/>
  <c r="U333" i="16"/>
  <c r="M333" i="16"/>
  <c r="G333" i="16"/>
  <c r="AE332" i="16"/>
  <c r="W332" i="16"/>
  <c r="P332" i="16"/>
  <c r="J332" i="16"/>
  <c r="AG331" i="16"/>
  <c r="Z331" i="16"/>
  <c r="S331" i="16"/>
  <c r="K331" i="16"/>
  <c r="E331" i="16"/>
  <c r="AC330" i="16"/>
  <c r="U330" i="16"/>
  <c r="N330" i="16"/>
  <c r="H330" i="16"/>
  <c r="J330" i="16"/>
  <c r="T330" i="16"/>
  <c r="AD330" i="16"/>
  <c r="I331" i="16"/>
  <c r="Q331" i="16"/>
  <c r="AA331" i="16"/>
  <c r="F332" i="16"/>
  <c r="O332" i="16"/>
  <c r="Z332" i="16"/>
  <c r="AH332" i="16"/>
  <c r="L333" i="16"/>
  <c r="W333" i="16"/>
  <c r="AF333" i="16"/>
  <c r="D342" i="16"/>
  <c r="P342" i="16"/>
  <c r="AE342" i="16"/>
  <c r="K343" i="16"/>
  <c r="W343" i="16"/>
  <c r="F344" i="16"/>
  <c r="R344" i="16"/>
  <c r="AC344" i="16"/>
  <c r="R345" i="16"/>
  <c r="AH345" i="16"/>
  <c r="AB377" i="16"/>
  <c r="AA377" i="16"/>
  <c r="I377" i="16"/>
  <c r="AA376" i="16"/>
  <c r="L376" i="16"/>
  <c r="AB375" i="16"/>
  <c r="O375" i="16"/>
  <c r="AE374" i="16"/>
  <c r="Q374" i="16"/>
  <c r="F374" i="16"/>
  <c r="AH377" i="16"/>
  <c r="H377" i="16"/>
  <c r="S376" i="16"/>
  <c r="AH375" i="16"/>
  <c r="L375" i="16"/>
  <c r="Y374" i="16"/>
  <c r="J374" i="16"/>
  <c r="X377" i="16"/>
  <c r="AF376" i="16"/>
  <c r="E376" i="16"/>
  <c r="G375" i="16"/>
  <c r="O374" i="16"/>
  <c r="AD374" i="16"/>
  <c r="AA375" i="16"/>
  <c r="AG376" i="16"/>
  <c r="T225" i="16"/>
  <c r="AB313" i="16"/>
  <c r="AG312" i="16"/>
  <c r="U312" i="16"/>
  <c r="G312" i="16"/>
  <c r="V311" i="16"/>
  <c r="J311" i="16"/>
  <c r="Z310" i="16"/>
  <c r="J310" i="16"/>
  <c r="Q313" i="16"/>
  <c r="AB312" i="16"/>
  <c r="K312" i="16"/>
  <c r="T311" i="16"/>
  <c r="AE310" i="16"/>
  <c r="O310" i="16"/>
  <c r="U310" i="16"/>
  <c r="P311" i="16"/>
  <c r="L312" i="16"/>
  <c r="H313" i="16"/>
  <c r="D314" i="16"/>
  <c r="N314" i="16"/>
  <c r="X314" i="16"/>
  <c r="AG314" i="16"/>
  <c r="M315" i="16"/>
  <c r="U315" i="16"/>
  <c r="AD315" i="16"/>
  <c r="J316" i="16"/>
  <c r="S316" i="16"/>
  <c r="AA316" i="16"/>
  <c r="G317" i="16"/>
  <c r="P317" i="16"/>
  <c r="Y317" i="16"/>
  <c r="D330" i="16"/>
  <c r="M330" i="16"/>
  <c r="X330" i="16"/>
  <c r="AF330" i="16"/>
  <c r="J331" i="16"/>
  <c r="U331" i="16"/>
  <c r="AD331" i="16"/>
  <c r="G332" i="16"/>
  <c r="R332" i="16"/>
  <c r="AA332" i="16"/>
  <c r="E333" i="16"/>
  <c r="P333" i="16"/>
  <c r="X333" i="16"/>
  <c r="AG333" i="16"/>
  <c r="F342" i="16"/>
  <c r="T342" i="16"/>
  <c r="AF342" i="16"/>
  <c r="M343" i="16"/>
  <c r="AB343" i="16"/>
  <c r="H344" i="16"/>
  <c r="T344" i="16"/>
  <c r="F345" i="16"/>
  <c r="V345" i="16"/>
  <c r="AE357" i="16"/>
  <c r="O357" i="16"/>
  <c r="AE356" i="16"/>
  <c r="S356" i="16"/>
  <c r="AH355" i="16"/>
  <c r="T355" i="16"/>
  <c r="H355" i="16"/>
  <c r="W354" i="16"/>
  <c r="H354" i="16"/>
  <c r="Z357" i="16"/>
  <c r="J357" i="16"/>
  <c r="U356" i="16"/>
  <c r="AD355" i="16"/>
  <c r="M355" i="16"/>
  <c r="AB354" i="16"/>
  <c r="G354" i="16"/>
  <c r="AC354" i="16"/>
  <c r="X355" i="16"/>
  <c r="N356" i="16"/>
  <c r="K357" i="16"/>
  <c r="AE361" i="16"/>
  <c r="AD361" i="16"/>
  <c r="S361" i="16"/>
  <c r="I361" i="16"/>
  <c r="AC360" i="16"/>
  <c r="AC361" i="16"/>
  <c r="N361" i="16"/>
  <c r="AG360" i="16"/>
  <c r="R360" i="16"/>
  <c r="H360" i="16"/>
  <c r="AB359" i="16"/>
  <c r="Q359" i="16"/>
  <c r="G359" i="16"/>
  <c r="AA358" i="16"/>
  <c r="P358" i="16"/>
  <c r="F358" i="16"/>
  <c r="W361" i="16"/>
  <c r="AH360" i="16"/>
  <c r="Q360" i="16"/>
  <c r="AG359" i="16"/>
  <c r="U359" i="16"/>
  <c r="E359" i="16"/>
  <c r="V358" i="16"/>
  <c r="J358" i="16"/>
  <c r="T358" i="16"/>
  <c r="K359" i="16"/>
  <c r="AA359" i="16"/>
  <c r="M360" i="16"/>
  <c r="G361" i="16"/>
  <c r="AH361" i="16"/>
  <c r="D374" i="16"/>
  <c r="F375" i="16"/>
  <c r="K376" i="16"/>
  <c r="N377" i="16"/>
  <c r="Q222" i="16"/>
  <c r="AG222" i="16"/>
  <c r="R223" i="16"/>
  <c r="AH223" i="16"/>
  <c r="S224" i="16"/>
  <c r="D225" i="16"/>
  <c r="AH229" i="16"/>
  <c r="AE229" i="16"/>
  <c r="W229" i="16"/>
  <c r="O229" i="16"/>
  <c r="G229" i="16"/>
  <c r="AD228" i="16"/>
  <c r="V228" i="16"/>
  <c r="N228" i="16"/>
  <c r="F228" i="16"/>
  <c r="AC227" i="16"/>
  <c r="U227" i="16"/>
  <c r="M227" i="16"/>
  <c r="J226" i="16"/>
  <c r="R226" i="16"/>
  <c r="Z226" i="16"/>
  <c r="AH226" i="16"/>
  <c r="K227" i="16"/>
  <c r="W227" i="16"/>
  <c r="AG227" i="16"/>
  <c r="L228" i="16"/>
  <c r="X228" i="16"/>
  <c r="AH228" i="16"/>
  <c r="M229" i="16"/>
  <c r="Y229" i="16"/>
  <c r="V233" i="16"/>
  <c r="AE232" i="16"/>
  <c r="J232" i="16"/>
  <c r="T231" i="16"/>
  <c r="AC230" i="16"/>
  <c r="I230" i="16"/>
  <c r="X230" i="16"/>
  <c r="Y231" i="16"/>
  <c r="U232" i="16"/>
  <c r="P233" i="16"/>
  <c r="AG240" i="16"/>
  <c r="U239" i="16"/>
  <c r="Q238" i="16"/>
  <c r="N239" i="16"/>
  <c r="J241" i="16"/>
  <c r="AD265" i="16"/>
  <c r="Q265" i="16"/>
  <c r="D265" i="16"/>
  <c r="X264" i="16"/>
  <c r="K264" i="16"/>
  <c r="AB263" i="16"/>
  <c r="O263" i="16"/>
  <c r="D263" i="16"/>
  <c r="V262" i="16"/>
  <c r="I262" i="16"/>
  <c r="R262" i="16"/>
  <c r="G263" i="16"/>
  <c r="W263" i="16"/>
  <c r="E264" i="16"/>
  <c r="Y264" i="16"/>
  <c r="J265" i="16"/>
  <c r="AB265" i="16"/>
  <c r="D213" i="17"/>
  <c r="D229" i="17"/>
  <c r="D280" i="17"/>
  <c r="D344" i="17"/>
  <c r="H202" i="16"/>
  <c r="M202" i="16"/>
  <c r="R202" i="16"/>
  <c r="X202" i="16"/>
  <c r="AC202" i="16"/>
  <c r="AH202" i="16"/>
  <c r="I203" i="16"/>
  <c r="N203" i="16"/>
  <c r="S203" i="16"/>
  <c r="Y203" i="16"/>
  <c r="AD203" i="16"/>
  <c r="D204" i="16"/>
  <c r="J204" i="16"/>
  <c r="O204" i="16"/>
  <c r="T204" i="16"/>
  <c r="Z204" i="16"/>
  <c r="AE204" i="16"/>
  <c r="E205" i="16"/>
  <c r="K205" i="16"/>
  <c r="P205" i="16"/>
  <c r="U205" i="16"/>
  <c r="AA205" i="16"/>
  <c r="AF205" i="16"/>
  <c r="E222" i="16"/>
  <c r="U222" i="16"/>
  <c r="F223" i="16"/>
  <c r="V223" i="16"/>
  <c r="G224" i="16"/>
  <c r="W224" i="16"/>
  <c r="H225" i="16"/>
  <c r="X225" i="16"/>
  <c r="D226" i="16"/>
  <c r="L226" i="16"/>
  <c r="T226" i="16"/>
  <c r="AB226" i="16"/>
  <c r="E227" i="16"/>
  <c r="O227" i="16"/>
  <c r="Y227" i="16"/>
  <c r="D228" i="16"/>
  <c r="P228" i="16"/>
  <c r="Z228" i="16"/>
  <c r="E229" i="16"/>
  <c r="Q229" i="16"/>
  <c r="AA229" i="16"/>
  <c r="E230" i="16"/>
  <c r="D231" i="16"/>
  <c r="AD231" i="16"/>
  <c r="Z232" i="16"/>
  <c r="AA233" i="16"/>
  <c r="I238" i="16"/>
  <c r="E240" i="16"/>
  <c r="P241" i="16"/>
  <c r="AB249" i="16"/>
  <c r="AE248" i="16"/>
  <c r="AF247" i="16"/>
  <c r="D247" i="16"/>
  <c r="G246" i="16"/>
  <c r="K247" i="16"/>
  <c r="P248" i="16"/>
  <c r="U249" i="16"/>
  <c r="G262" i="16"/>
  <c r="Y262" i="16"/>
  <c r="H263" i="16"/>
  <c r="Z263" i="16"/>
  <c r="M264" i="16"/>
  <c r="AE264" i="16"/>
  <c r="N265" i="16"/>
  <c r="AF265" i="16"/>
  <c r="AH285" i="16"/>
  <c r="AC285" i="16"/>
  <c r="X285" i="16"/>
  <c r="S285" i="16"/>
  <c r="M285" i="16"/>
  <c r="H285" i="16"/>
  <c r="AH284" i="16"/>
  <c r="AB284" i="16"/>
  <c r="W284" i="16"/>
  <c r="R284" i="16"/>
  <c r="L284" i="16"/>
  <c r="G284" i="16"/>
  <c r="AG283" i="16"/>
  <c r="AA283" i="16"/>
  <c r="V283" i="16"/>
  <c r="Q283" i="16"/>
  <c r="K283" i="16"/>
  <c r="F283" i="16"/>
  <c r="AF282" i="16"/>
  <c r="Z282" i="16"/>
  <c r="U282" i="16"/>
  <c r="P282" i="16"/>
  <c r="J282" i="16"/>
  <c r="E282" i="16"/>
  <c r="I282" i="16"/>
  <c r="Q282" i="16"/>
  <c r="X282" i="16"/>
  <c r="AD282" i="16"/>
  <c r="G283" i="16"/>
  <c r="N283" i="16"/>
  <c r="U283" i="16"/>
  <c r="AC283" i="16"/>
  <c r="D284" i="16"/>
  <c r="K284" i="16"/>
  <c r="S284" i="16"/>
  <c r="Z284" i="16"/>
  <c r="AF284" i="16"/>
  <c r="I285" i="16"/>
  <c r="P285" i="16"/>
  <c r="W285" i="16"/>
  <c r="AE285" i="16"/>
  <c r="AH305" i="16"/>
  <c r="G305" i="16"/>
  <c r="J304" i="16"/>
  <c r="M303" i="16"/>
  <c r="O302" i="16"/>
  <c r="E303" i="16"/>
  <c r="Q304" i="16"/>
  <c r="V305" i="16"/>
  <c r="E310" i="16"/>
  <c r="AD310" i="16"/>
  <c r="AA311" i="16"/>
  <c r="Q312" i="16"/>
  <c r="L313" i="16"/>
  <c r="H314" i="16"/>
  <c r="Q314" i="16"/>
  <c r="Y314" i="16"/>
  <c r="E315" i="16"/>
  <c r="N315" i="16"/>
  <c r="W315" i="16"/>
  <c r="AH315" i="16"/>
  <c r="K316" i="16"/>
  <c r="T316" i="16"/>
  <c r="AE316" i="16"/>
  <c r="I317" i="16"/>
  <c r="Q317" i="16"/>
  <c r="AB317" i="16"/>
  <c r="AC325" i="16"/>
  <c r="U325" i="16"/>
  <c r="N325" i="16"/>
  <c r="G325" i="16"/>
  <c r="AD324" i="16"/>
  <c r="X324" i="16"/>
  <c r="Q324" i="16"/>
  <c r="I324" i="16"/>
  <c r="AG323" i="16"/>
  <c r="AA323" i="16"/>
  <c r="S323" i="16"/>
  <c r="L323" i="16"/>
  <c r="E323" i="16"/>
  <c r="AB322" i="16"/>
  <c r="V322" i="16"/>
  <c r="O322" i="16"/>
  <c r="G322" i="16"/>
  <c r="Z325" i="16"/>
  <c r="R325" i="16"/>
  <c r="I325" i="16"/>
  <c r="AC324" i="16"/>
  <c r="T324" i="16"/>
  <c r="L324" i="16"/>
  <c r="AF323" i="16"/>
  <c r="W323" i="16"/>
  <c r="M323" i="16"/>
  <c r="AH322" i="16"/>
  <c r="Z322" i="16"/>
  <c r="P322" i="16"/>
  <c r="F322" i="16"/>
  <c r="L322" i="16"/>
  <c r="AA322" i="16"/>
  <c r="H323" i="16"/>
  <c r="U323" i="16"/>
  <c r="D324" i="16"/>
  <c r="N324" i="16"/>
  <c r="AB324" i="16"/>
  <c r="J325" i="16"/>
  <c r="W325" i="16"/>
  <c r="AH325" i="16"/>
  <c r="E330" i="16"/>
  <c r="P330" i="16"/>
  <c r="Y330" i="16"/>
  <c r="AH330" i="16"/>
  <c r="N331" i="16"/>
  <c r="V331" i="16"/>
  <c r="AE331" i="16"/>
  <c r="K332" i="16"/>
  <c r="T332" i="16"/>
  <c r="AB332" i="16"/>
  <c r="H333" i="16"/>
  <c r="Q333" i="16"/>
  <c r="AA333" i="16"/>
  <c r="K342" i="16"/>
  <c r="W342" i="16"/>
  <c r="AH342" i="16"/>
  <c r="Q343" i="16"/>
  <c r="AC343" i="16"/>
  <c r="L344" i="16"/>
  <c r="Y344" i="16"/>
  <c r="G345" i="16"/>
  <c r="Y345" i="16"/>
  <c r="L354" i="16"/>
  <c r="AG354" i="16"/>
  <c r="AC355" i="16"/>
  <c r="Y356" i="16"/>
  <c r="T357" i="16"/>
  <c r="D358" i="16"/>
  <c r="Z358" i="16"/>
  <c r="L359" i="16"/>
  <c r="AF359" i="16"/>
  <c r="V360" i="16"/>
  <c r="M361" i="16"/>
  <c r="K374" i="16"/>
  <c r="T375" i="16"/>
  <c r="Q376" i="16"/>
  <c r="R377" i="16"/>
  <c r="J242" i="16"/>
  <c r="P242" i="16"/>
  <c r="W242" i="16"/>
  <c r="AE242" i="16"/>
  <c r="G243" i="16"/>
  <c r="M243" i="16"/>
  <c r="U243" i="16"/>
  <c r="AB243" i="16"/>
  <c r="D244" i="16"/>
  <c r="L244" i="16"/>
  <c r="R244" i="16"/>
  <c r="Y244" i="16"/>
  <c r="AG244" i="16"/>
  <c r="I245" i="16"/>
  <c r="O245" i="16"/>
  <c r="W245" i="16"/>
  <c r="L254" i="16"/>
  <c r="T254" i="16"/>
  <c r="AC254" i="16"/>
  <c r="I255" i="16"/>
  <c r="R255" i="16"/>
  <c r="Z255" i="16"/>
  <c r="F256" i="16"/>
  <c r="O256" i="16"/>
  <c r="AC256" i="16"/>
  <c r="K257" i="16"/>
  <c r="K258" i="16"/>
  <c r="T258" i="16"/>
  <c r="AD258" i="16"/>
  <c r="I259" i="16"/>
  <c r="Q259" i="16"/>
  <c r="AA259" i="16"/>
  <c r="F260" i="16"/>
  <c r="P260" i="16"/>
  <c r="X260" i="16"/>
  <c r="AH260" i="16"/>
  <c r="M261" i="16"/>
  <c r="V261" i="16"/>
  <c r="O286" i="16"/>
  <c r="AC286" i="16"/>
  <c r="M287" i="16"/>
  <c r="Z287" i="16"/>
  <c r="J288" i="16"/>
  <c r="Y288" i="16"/>
  <c r="G289" i="16"/>
  <c r="V289" i="16"/>
  <c r="J290" i="16"/>
  <c r="P290" i="16"/>
  <c r="W290" i="16"/>
  <c r="AE290" i="16"/>
  <c r="G291" i="16"/>
  <c r="M291" i="16"/>
  <c r="U291" i="16"/>
  <c r="AB291" i="16"/>
  <c r="D292" i="16"/>
  <c r="L292" i="16"/>
  <c r="R292" i="16"/>
  <c r="Y292" i="16"/>
  <c r="AG292" i="16"/>
  <c r="I293" i="16"/>
  <c r="O293" i="16"/>
  <c r="W293" i="16"/>
  <c r="H298" i="16"/>
  <c r="M298" i="16"/>
  <c r="R298" i="16"/>
  <c r="X298" i="16"/>
  <c r="AC298" i="16"/>
  <c r="AH298" i="16"/>
  <c r="I299" i="16"/>
  <c r="N299" i="16"/>
  <c r="S299" i="16"/>
  <c r="Y299" i="16"/>
  <c r="AD299" i="16"/>
  <c r="D300" i="16"/>
  <c r="J300" i="16"/>
  <c r="O300" i="16"/>
  <c r="T300" i="16"/>
  <c r="Z300" i="16"/>
  <c r="AE300" i="16"/>
  <c r="E301" i="16"/>
  <c r="K301" i="16"/>
  <c r="P301" i="16"/>
  <c r="U301" i="16"/>
  <c r="AA301" i="16"/>
  <c r="AF301" i="16"/>
  <c r="AH309" i="16"/>
  <c r="Z309" i="16"/>
  <c r="S309" i="16"/>
  <c r="M309" i="16"/>
  <c r="E309" i="16"/>
  <c r="AC308" i="16"/>
  <c r="J306" i="16"/>
  <c r="P306" i="16"/>
  <c r="W306" i="16"/>
  <c r="AE306" i="16"/>
  <c r="G307" i="16"/>
  <c r="M307" i="16"/>
  <c r="U307" i="16"/>
  <c r="AB307" i="16"/>
  <c r="D308" i="16"/>
  <c r="L308" i="16"/>
  <c r="R308" i="16"/>
  <c r="Y308" i="16"/>
  <c r="AH308" i="16"/>
  <c r="N309" i="16"/>
  <c r="W309" i="16"/>
  <c r="AE309" i="16"/>
  <c r="AH369" i="16"/>
  <c r="AG369" i="16"/>
  <c r="AB369" i="16"/>
  <c r="W369" i="16"/>
  <c r="Q369" i="16"/>
  <c r="L369" i="16"/>
  <c r="G369" i="16"/>
  <c r="AF368" i="16"/>
  <c r="AA368" i="16"/>
  <c r="V368" i="16"/>
  <c r="P368" i="16"/>
  <c r="K368" i="16"/>
  <c r="F368" i="16"/>
  <c r="AE367" i="16"/>
  <c r="Z367" i="16"/>
  <c r="U367" i="16"/>
  <c r="O367" i="16"/>
  <c r="J367" i="16"/>
  <c r="E367" i="16"/>
  <c r="AD366" i="16"/>
  <c r="Y366" i="16"/>
  <c r="T366" i="16"/>
  <c r="N366" i="16"/>
  <c r="I366" i="16"/>
  <c r="D366" i="16"/>
  <c r="AF369" i="16"/>
  <c r="Y369" i="16"/>
  <c r="S369" i="16"/>
  <c r="K369" i="16"/>
  <c r="D369" i="16"/>
  <c r="AB368" i="16"/>
  <c r="T368" i="16"/>
  <c r="N368" i="16"/>
  <c r="G368" i="16"/>
  <c r="AD367" i="16"/>
  <c r="W367" i="16"/>
  <c r="Q367" i="16"/>
  <c r="I367" i="16"/>
  <c r="AG366" i="16"/>
  <c r="Z366" i="16"/>
  <c r="R366" i="16"/>
  <c r="L366" i="16"/>
  <c r="E366" i="16"/>
  <c r="M366" i="16"/>
  <c r="V366" i="16"/>
  <c r="AF366" i="16"/>
  <c r="K367" i="16"/>
  <c r="S367" i="16"/>
  <c r="AC367" i="16"/>
  <c r="H368" i="16"/>
  <c r="R368" i="16"/>
  <c r="Z368" i="16"/>
  <c r="E369" i="16"/>
  <c r="O369" i="16"/>
  <c r="X369" i="16"/>
  <c r="M338" i="16"/>
  <c r="AB338" i="16"/>
  <c r="J339" i="16"/>
  <c r="Y339" i="16"/>
  <c r="I340" i="16"/>
  <c r="V340" i="16"/>
  <c r="F341" i="16"/>
  <c r="T341" i="16"/>
  <c r="AH341" i="16"/>
  <c r="H350" i="16"/>
  <c r="M350" i="16"/>
  <c r="R350" i="16"/>
  <c r="X350" i="16"/>
  <c r="AC350" i="16"/>
  <c r="AH350" i="16"/>
  <c r="I351" i="16"/>
  <c r="N351" i="16"/>
  <c r="S351" i="16"/>
  <c r="Y351" i="16"/>
  <c r="AD351" i="16"/>
  <c r="D352" i="16"/>
  <c r="J352" i="16"/>
  <c r="O352" i="16"/>
  <c r="T352" i="16"/>
  <c r="Z352" i="16"/>
  <c r="AE352" i="16"/>
  <c r="E353" i="16"/>
  <c r="K353" i="16"/>
  <c r="P353" i="16"/>
  <c r="U353" i="16"/>
  <c r="AA353" i="16"/>
  <c r="AF353" i="16"/>
  <c r="I390" i="16"/>
  <c r="Q390" i="16"/>
  <c r="Y390" i="16"/>
  <c r="AG390" i="16"/>
  <c r="K391" i="16"/>
  <c r="V391" i="16"/>
  <c r="AG391" i="16"/>
  <c r="L392" i="16"/>
  <c r="W392" i="16"/>
  <c r="AH392" i="16"/>
  <c r="M393" i="16"/>
  <c r="X393" i="16"/>
  <c r="J398" i="16"/>
  <c r="T398" i="16"/>
  <c r="AE398" i="16"/>
  <c r="K399" i="16"/>
  <c r="U399" i="16"/>
  <c r="AF399" i="16"/>
  <c r="L400" i="16"/>
  <c r="V400" i="16"/>
  <c r="AG400" i="16"/>
  <c r="M401" i="16"/>
  <c r="W401" i="16"/>
  <c r="AH401" i="16"/>
  <c r="K398" i="16"/>
  <c r="V398" i="16"/>
  <c r="AF398" i="16"/>
  <c r="L399" i="16"/>
  <c r="W399" i="16"/>
  <c r="AG399" i="16"/>
  <c r="M400" i="16"/>
  <c r="X400" i="16"/>
  <c r="AH400" i="16"/>
  <c r="N401" i="16"/>
  <c r="Y401" i="16"/>
  <c r="H386" i="16"/>
  <c r="M386" i="16"/>
  <c r="R386" i="16"/>
  <c r="X386" i="16"/>
  <c r="AC386" i="16"/>
  <c r="AH386" i="16"/>
  <c r="I387" i="16"/>
  <c r="N387" i="16"/>
  <c r="S387" i="16"/>
  <c r="Y387" i="16"/>
  <c r="AD387" i="16"/>
  <c r="D388" i="16"/>
  <c r="J388" i="16"/>
  <c r="O388" i="16"/>
  <c r="T388" i="16"/>
  <c r="Z388" i="16"/>
  <c r="AE388" i="16"/>
  <c r="E389" i="16"/>
  <c r="K389" i="16"/>
  <c r="P389" i="16"/>
  <c r="U389" i="16"/>
  <c r="AA389" i="16"/>
  <c r="AF389" i="16"/>
  <c r="E390" i="16"/>
  <c r="M390" i="16"/>
  <c r="U390" i="16"/>
  <c r="AC390" i="16"/>
  <c r="F391" i="16"/>
  <c r="Q391" i="16"/>
  <c r="AA391" i="16"/>
  <c r="G392" i="16"/>
  <c r="R392" i="16"/>
  <c r="AB392" i="16"/>
  <c r="H393" i="16"/>
  <c r="S393" i="16"/>
  <c r="AC393" i="16"/>
  <c r="D398" i="16"/>
  <c r="O398" i="16"/>
  <c r="Z398" i="16"/>
  <c r="E399" i="16"/>
  <c r="P399" i="16"/>
  <c r="AA399" i="16"/>
  <c r="F400" i="16"/>
  <c r="Q400" i="16"/>
  <c r="AB400" i="16"/>
  <c r="G401" i="16"/>
  <c r="R401" i="16"/>
  <c r="AC401" i="16"/>
  <c r="E406" i="16"/>
  <c r="K406" i="16"/>
  <c r="P406" i="16"/>
  <c r="U406" i="16"/>
  <c r="AA406" i="16"/>
  <c r="AF406" i="16"/>
  <c r="F407" i="16"/>
  <c r="L407" i="16"/>
  <c r="Q407" i="16"/>
  <c r="V407" i="16"/>
  <c r="AB407" i="16"/>
  <c r="AG407" i="16"/>
  <c r="G408" i="16"/>
  <c r="M408" i="16"/>
  <c r="R408" i="16"/>
  <c r="W408" i="16"/>
  <c r="AC408" i="16"/>
  <c r="AH408" i="16"/>
  <c r="H409" i="16"/>
  <c r="N409" i="16"/>
  <c r="S409" i="16"/>
  <c r="X409" i="16"/>
  <c r="AD409" i="16"/>
  <c r="AF413" i="16"/>
  <c r="AB413" i="16"/>
  <c r="X413" i="16"/>
  <c r="T413" i="16"/>
  <c r="P413" i="16"/>
  <c r="L413" i="16"/>
  <c r="H413" i="16"/>
  <c r="D413" i="16"/>
  <c r="AE412" i="16"/>
  <c r="AA412" i="16"/>
  <c r="W412" i="16"/>
  <c r="S412" i="16"/>
  <c r="O412" i="16"/>
  <c r="K412" i="16"/>
  <c r="G412" i="16"/>
  <c r="AH411" i="16"/>
  <c r="AD411" i="16"/>
  <c r="Z411" i="16"/>
  <c r="V411" i="16"/>
  <c r="R411" i="16"/>
  <c r="N411" i="16"/>
  <c r="J411" i="16"/>
  <c r="F411" i="16"/>
  <c r="AG410" i="16"/>
  <c r="AC410" i="16"/>
  <c r="Y410" i="16"/>
  <c r="U410" i="16"/>
  <c r="Q410" i="16"/>
  <c r="M410" i="16"/>
  <c r="I410" i="16"/>
  <c r="E410" i="16"/>
  <c r="AH413" i="16"/>
  <c r="H410" i="16"/>
  <c r="N410" i="16"/>
  <c r="S410" i="16"/>
  <c r="X410" i="16"/>
  <c r="AD410" i="16"/>
  <c r="D411" i="16"/>
  <c r="I411" i="16"/>
  <c r="O411" i="16"/>
  <c r="T411" i="16"/>
  <c r="Y411" i="16"/>
  <c r="AE411" i="16"/>
  <c r="E412" i="16"/>
  <c r="J412" i="16"/>
  <c r="P412" i="16"/>
  <c r="U412" i="16"/>
  <c r="Z412" i="16"/>
  <c r="AF412" i="16"/>
  <c r="F413" i="16"/>
  <c r="K413" i="16"/>
  <c r="Q413" i="16"/>
  <c r="V413" i="16"/>
  <c r="AA413" i="16"/>
  <c r="AG413" i="16"/>
  <c r="H422" i="16"/>
  <c r="S422" i="16"/>
  <c r="AC422" i="16"/>
  <c r="I423" i="16"/>
  <c r="T423" i="16"/>
  <c r="AD423" i="16"/>
  <c r="J424" i="16"/>
  <c r="U424" i="16"/>
  <c r="AE424" i="16"/>
  <c r="K425" i="16"/>
  <c r="V425" i="16"/>
  <c r="AF425" i="16"/>
  <c r="J430" i="16"/>
  <c r="U430" i="16"/>
  <c r="AE430" i="16"/>
  <c r="K431" i="16"/>
  <c r="V431" i="16"/>
  <c r="AF431" i="16"/>
  <c r="L432" i="16"/>
  <c r="W432" i="16"/>
  <c r="AG432" i="16"/>
  <c r="M433" i="16"/>
  <c r="X433" i="16"/>
  <c r="H438" i="16"/>
  <c r="AC438" i="16"/>
  <c r="T439" i="16"/>
  <c r="R440" i="16"/>
  <c r="S441" i="16"/>
  <c r="S442" i="16"/>
  <c r="T443" i="16"/>
  <c r="U444" i="16"/>
  <c r="V445" i="16"/>
  <c r="D406" i="16"/>
  <c r="I406" i="16"/>
  <c r="O406" i="16"/>
  <c r="T406" i="16"/>
  <c r="Y406" i="16"/>
  <c r="AE406" i="16"/>
  <c r="E407" i="16"/>
  <c r="J407" i="16"/>
  <c r="P407" i="16"/>
  <c r="U407" i="16"/>
  <c r="Z407" i="16"/>
  <c r="AF407" i="16"/>
  <c r="F408" i="16"/>
  <c r="K408" i="16"/>
  <c r="Q408" i="16"/>
  <c r="V408" i="16"/>
  <c r="AA408" i="16"/>
  <c r="AG408" i="16"/>
  <c r="G409" i="16"/>
  <c r="L409" i="16"/>
  <c r="R409" i="16"/>
  <c r="W409" i="16"/>
  <c r="AB409" i="16"/>
  <c r="AH409" i="16"/>
  <c r="G406" i="16"/>
  <c r="L406" i="16"/>
  <c r="Q406" i="16"/>
  <c r="W406" i="16"/>
  <c r="AB406" i="16"/>
  <c r="AG406" i="16"/>
  <c r="H407" i="16"/>
  <c r="M407" i="16"/>
  <c r="R407" i="16"/>
  <c r="X407" i="16"/>
  <c r="AC407" i="16"/>
  <c r="AH407" i="16"/>
  <c r="I408" i="16"/>
  <c r="N408" i="16"/>
  <c r="S408" i="16"/>
  <c r="Y408" i="16"/>
  <c r="AD408" i="16"/>
  <c r="D409" i="16"/>
  <c r="J409" i="16"/>
  <c r="O409" i="16"/>
  <c r="T409" i="16"/>
  <c r="Z409" i="16"/>
  <c r="D410" i="16"/>
  <c r="J410" i="16"/>
  <c r="O410" i="16"/>
  <c r="T410" i="16"/>
  <c r="Z410" i="16"/>
  <c r="AE410" i="16"/>
  <c r="E411" i="16"/>
  <c r="K411" i="16"/>
  <c r="P411" i="16"/>
  <c r="U411" i="16"/>
  <c r="AA411" i="16"/>
  <c r="AF411" i="16"/>
  <c r="F412" i="16"/>
  <c r="L412" i="16"/>
  <c r="Q412" i="16"/>
  <c r="V412" i="16"/>
  <c r="AB412" i="16"/>
  <c r="AG412" i="16"/>
  <c r="G413" i="16"/>
  <c r="M413" i="16"/>
  <c r="R413" i="16"/>
  <c r="W413" i="16"/>
  <c r="AC413" i="16"/>
  <c r="AE417" i="16"/>
  <c r="AA417" i="16"/>
  <c r="W417" i="16"/>
  <c r="S417" i="16"/>
  <c r="O417" i="16"/>
  <c r="K417" i="16"/>
  <c r="G417" i="16"/>
  <c r="AH416" i="16"/>
  <c r="AD416" i="16"/>
  <c r="Z416" i="16"/>
  <c r="V416" i="16"/>
  <c r="R416" i="16"/>
  <c r="N416" i="16"/>
  <c r="J416" i="16"/>
  <c r="F416" i="16"/>
  <c r="AG415" i="16"/>
  <c r="AC415" i="16"/>
  <c r="Y415" i="16"/>
  <c r="U415" i="16"/>
  <c r="Q415" i="16"/>
  <c r="M415" i="16"/>
  <c r="I415" i="16"/>
  <c r="E415" i="16"/>
  <c r="AF414" i="16"/>
  <c r="AB414" i="16"/>
  <c r="X414" i="16"/>
  <c r="T414" i="16"/>
  <c r="P414" i="16"/>
  <c r="L414" i="16"/>
  <c r="H414" i="16"/>
  <c r="D414" i="16"/>
  <c r="AF417" i="16"/>
  <c r="Z417" i="16"/>
  <c r="U417" i="16"/>
  <c r="P417" i="16"/>
  <c r="J417" i="16"/>
  <c r="E417" i="16"/>
  <c r="AE416" i="16"/>
  <c r="Y416" i="16"/>
  <c r="T416" i="16"/>
  <c r="O416" i="16"/>
  <c r="I416" i="16"/>
  <c r="D416" i="16"/>
  <c r="AD415" i="16"/>
  <c r="X415" i="16"/>
  <c r="S415" i="16"/>
  <c r="N415" i="16"/>
  <c r="H415" i="16"/>
  <c r="AH414" i="16"/>
  <c r="AC414" i="16"/>
  <c r="W414" i="16"/>
  <c r="R414" i="16"/>
  <c r="M414" i="16"/>
  <c r="G414" i="16"/>
  <c r="J414" i="16"/>
  <c r="Q414" i="16"/>
  <c r="Y414" i="16"/>
  <c r="AE414" i="16"/>
  <c r="G415" i="16"/>
  <c r="O415" i="16"/>
  <c r="V415" i="16"/>
  <c r="AB415" i="16"/>
  <c r="E416" i="16"/>
  <c r="L416" i="16"/>
  <c r="S416" i="16"/>
  <c r="AA416" i="16"/>
  <c r="AG416" i="16"/>
  <c r="I417" i="16"/>
  <c r="Q417" i="16"/>
  <c r="X417" i="16"/>
  <c r="AD417" i="16"/>
  <c r="I422" i="16"/>
  <c r="T422" i="16"/>
  <c r="AE422" i="16"/>
  <c r="J423" i="16"/>
  <c r="U423" i="16"/>
  <c r="AF423" i="16"/>
  <c r="K424" i="16"/>
  <c r="V424" i="16"/>
  <c r="AG424" i="16"/>
  <c r="L425" i="16"/>
  <c r="W425" i="16"/>
  <c r="AE433" i="16"/>
  <c r="AA433" i="16"/>
  <c r="W433" i="16"/>
  <c r="S433" i="16"/>
  <c r="O433" i="16"/>
  <c r="K433" i="16"/>
  <c r="G433" i="16"/>
  <c r="AH432" i="16"/>
  <c r="AD432" i="16"/>
  <c r="Z432" i="16"/>
  <c r="V432" i="16"/>
  <c r="R432" i="16"/>
  <c r="N432" i="16"/>
  <c r="J432" i="16"/>
  <c r="F432" i="16"/>
  <c r="AG431" i="16"/>
  <c r="AC431" i="16"/>
  <c r="Y431" i="16"/>
  <c r="U431" i="16"/>
  <c r="Q431" i="16"/>
  <c r="M431" i="16"/>
  <c r="I431" i="16"/>
  <c r="E431" i="16"/>
  <c r="AF430" i="16"/>
  <c r="AB430" i="16"/>
  <c r="X430" i="16"/>
  <c r="T430" i="16"/>
  <c r="P430" i="16"/>
  <c r="L430" i="16"/>
  <c r="H430" i="16"/>
  <c r="D430" i="16"/>
  <c r="AF433" i="16"/>
  <c r="Z433" i="16"/>
  <c r="U433" i="16"/>
  <c r="P433" i="16"/>
  <c r="J433" i="16"/>
  <c r="E433" i="16"/>
  <c r="AE432" i="16"/>
  <c r="Y432" i="16"/>
  <c r="T432" i="16"/>
  <c r="O432" i="16"/>
  <c r="I432" i="16"/>
  <c r="D432" i="16"/>
  <c r="AD431" i="16"/>
  <c r="X431" i="16"/>
  <c r="S431" i="16"/>
  <c r="N431" i="16"/>
  <c r="H431" i="16"/>
  <c r="AH430" i="16"/>
  <c r="AC430" i="16"/>
  <c r="W430" i="16"/>
  <c r="R430" i="16"/>
  <c r="M430" i="16"/>
  <c r="G430" i="16"/>
  <c r="AD433" i="16"/>
  <c r="Y433" i="16"/>
  <c r="T433" i="16"/>
  <c r="N433" i="16"/>
  <c r="I433" i="16"/>
  <c r="D433" i="16"/>
  <c r="AC432" i="16"/>
  <c r="X432" i="16"/>
  <c r="S432" i="16"/>
  <c r="M432" i="16"/>
  <c r="H432" i="16"/>
  <c r="AH431" i="16"/>
  <c r="AB431" i="16"/>
  <c r="W431" i="16"/>
  <c r="R431" i="16"/>
  <c r="L431" i="16"/>
  <c r="G431" i="16"/>
  <c r="AG430" i="16"/>
  <c r="AA430" i="16"/>
  <c r="V430" i="16"/>
  <c r="Q430" i="16"/>
  <c r="K430" i="16"/>
  <c r="F430" i="16"/>
  <c r="N430" i="16"/>
  <c r="Y430" i="16"/>
  <c r="D431" i="16"/>
  <c r="O431" i="16"/>
  <c r="Z431" i="16"/>
  <c r="E432" i="16"/>
  <c r="P432" i="16"/>
  <c r="AA432" i="16"/>
  <c r="F433" i="16"/>
  <c r="Q433" i="16"/>
  <c r="AB433" i="16"/>
  <c r="M438" i="16"/>
  <c r="D439" i="16"/>
  <c r="Y439" i="16"/>
  <c r="Z440" i="16"/>
  <c r="AA441" i="16"/>
  <c r="AA442" i="16"/>
  <c r="AB443" i="16"/>
  <c r="AC444" i="16"/>
  <c r="AG409" i="16"/>
  <c r="AC409" i="16"/>
  <c r="Y409" i="16"/>
  <c r="U409" i="16"/>
  <c r="Q409" i="16"/>
  <c r="M409" i="16"/>
  <c r="I409" i="16"/>
  <c r="E409" i="16"/>
  <c r="AF408" i="16"/>
  <c r="AB408" i="16"/>
  <c r="X408" i="16"/>
  <c r="T408" i="16"/>
  <c r="P408" i="16"/>
  <c r="L408" i="16"/>
  <c r="H408" i="16"/>
  <c r="D408" i="16"/>
  <c r="AE407" i="16"/>
  <c r="AA407" i="16"/>
  <c r="W407" i="16"/>
  <c r="S407" i="16"/>
  <c r="O407" i="16"/>
  <c r="K407" i="16"/>
  <c r="G407" i="16"/>
  <c r="AH406" i="16"/>
  <c r="AD406" i="16"/>
  <c r="Z406" i="16"/>
  <c r="V406" i="16"/>
  <c r="R406" i="16"/>
  <c r="N406" i="16"/>
  <c r="J406" i="16"/>
  <c r="F406" i="16"/>
  <c r="H406" i="16"/>
  <c r="M406" i="16"/>
  <c r="S406" i="16"/>
  <c r="X406" i="16"/>
  <c r="AC406" i="16"/>
  <c r="D407" i="16"/>
  <c r="I407" i="16"/>
  <c r="N407" i="16"/>
  <c r="T407" i="16"/>
  <c r="Y407" i="16"/>
  <c r="AD407" i="16"/>
  <c r="E408" i="16"/>
  <c r="J408" i="16"/>
  <c r="O408" i="16"/>
  <c r="U408" i="16"/>
  <c r="Z408" i="16"/>
  <c r="AE408" i="16"/>
  <c r="F409" i="16"/>
  <c r="K409" i="16"/>
  <c r="P409" i="16"/>
  <c r="V409" i="16"/>
  <c r="AA409" i="16"/>
  <c r="AF409" i="16"/>
  <c r="AG425" i="16"/>
  <c r="AC425" i="16"/>
  <c r="Y425" i="16"/>
  <c r="U425" i="16"/>
  <c r="Q425" i="16"/>
  <c r="M425" i="16"/>
  <c r="I425" i="16"/>
  <c r="E425" i="16"/>
  <c r="AF424" i="16"/>
  <c r="AB424" i="16"/>
  <c r="X424" i="16"/>
  <c r="T424" i="16"/>
  <c r="P424" i="16"/>
  <c r="L424" i="16"/>
  <c r="H424" i="16"/>
  <c r="D424" i="16"/>
  <c r="AE423" i="16"/>
  <c r="AA423" i="16"/>
  <c r="W423" i="16"/>
  <c r="S423" i="16"/>
  <c r="O423" i="16"/>
  <c r="K423" i="16"/>
  <c r="G423" i="16"/>
  <c r="AH422" i="16"/>
  <c r="AD422" i="16"/>
  <c r="Z422" i="16"/>
  <c r="V422" i="16"/>
  <c r="R422" i="16"/>
  <c r="N422" i="16"/>
  <c r="J422" i="16"/>
  <c r="F422" i="16"/>
  <c r="AE425" i="16"/>
  <c r="Z425" i="16"/>
  <c r="T425" i="16"/>
  <c r="O425" i="16"/>
  <c r="J425" i="16"/>
  <c r="D425" i="16"/>
  <c r="AD424" i="16"/>
  <c r="Y424" i="16"/>
  <c r="S424" i="16"/>
  <c r="N424" i="16"/>
  <c r="I424" i="16"/>
  <c r="AH423" i="16"/>
  <c r="AC423" i="16"/>
  <c r="X423" i="16"/>
  <c r="R423" i="16"/>
  <c r="M423" i="16"/>
  <c r="H423" i="16"/>
  <c r="AG422" i="16"/>
  <c r="AB422" i="16"/>
  <c r="W422" i="16"/>
  <c r="Q422" i="16"/>
  <c r="L422" i="16"/>
  <c r="G422" i="16"/>
  <c r="AD425" i="16"/>
  <c r="X425" i="16"/>
  <c r="S425" i="16"/>
  <c r="N425" i="16"/>
  <c r="H425" i="16"/>
  <c r="AH424" i="16"/>
  <c r="AC424" i="16"/>
  <c r="W424" i="16"/>
  <c r="R424" i="16"/>
  <c r="M424" i="16"/>
  <c r="G424" i="16"/>
  <c r="AG423" i="16"/>
  <c r="AB423" i="16"/>
  <c r="V423" i="16"/>
  <c r="Q423" i="16"/>
  <c r="L423" i="16"/>
  <c r="F423" i="16"/>
  <c r="AF422" i="16"/>
  <c r="AA422" i="16"/>
  <c r="U422" i="16"/>
  <c r="P422" i="16"/>
  <c r="K422" i="16"/>
  <c r="E422" i="16"/>
  <c r="M422" i="16"/>
  <c r="X422" i="16"/>
  <c r="D423" i="16"/>
  <c r="N423" i="16"/>
  <c r="Y423" i="16"/>
  <c r="E424" i="16"/>
  <c r="O424" i="16"/>
  <c r="Z424" i="16"/>
  <c r="F425" i="16"/>
  <c r="P425" i="16"/>
  <c r="AA425" i="16"/>
  <c r="S438" i="16"/>
  <c r="I439" i="16"/>
  <c r="AG439" i="16"/>
  <c r="AF445" i="16"/>
  <c r="AB445" i="16"/>
  <c r="X445" i="16"/>
  <c r="T445" i="16"/>
  <c r="P445" i="16"/>
  <c r="L445" i="16"/>
  <c r="H445" i="16"/>
  <c r="D445" i="16"/>
  <c r="AE444" i="16"/>
  <c r="AA444" i="16"/>
  <c r="W444" i="16"/>
  <c r="S444" i="16"/>
  <c r="O444" i="16"/>
  <c r="K444" i="16"/>
  <c r="G444" i="16"/>
  <c r="AH443" i="16"/>
  <c r="AD443" i="16"/>
  <c r="Z443" i="16"/>
  <c r="V443" i="16"/>
  <c r="R443" i="16"/>
  <c r="N443" i="16"/>
  <c r="J443" i="16"/>
  <c r="F443" i="16"/>
  <c r="AG442" i="16"/>
  <c r="AC442" i="16"/>
  <c r="Y442" i="16"/>
  <c r="U442" i="16"/>
  <c r="Q442" i="16"/>
  <c r="M442" i="16"/>
  <c r="I442" i="16"/>
  <c r="E442" i="16"/>
  <c r="AE445" i="16"/>
  <c r="AA445" i="16"/>
  <c r="W445" i="16"/>
  <c r="S445" i="16"/>
  <c r="O445" i="16"/>
  <c r="K445" i="16"/>
  <c r="G445" i="16"/>
  <c r="AH444" i="16"/>
  <c r="AD444" i="16"/>
  <c r="Z444" i="16"/>
  <c r="V444" i="16"/>
  <c r="R444" i="16"/>
  <c r="N444" i="16"/>
  <c r="J444" i="16"/>
  <c r="F444" i="16"/>
  <c r="AG443" i="16"/>
  <c r="AC443" i="16"/>
  <c r="Y443" i="16"/>
  <c r="U443" i="16"/>
  <c r="Q443" i="16"/>
  <c r="M443" i="16"/>
  <c r="I443" i="16"/>
  <c r="E443" i="16"/>
  <c r="AF442" i="16"/>
  <c r="AB442" i="16"/>
  <c r="X442" i="16"/>
  <c r="T442" i="16"/>
  <c r="P442" i="16"/>
  <c r="L442" i="16"/>
  <c r="H442" i="16"/>
  <c r="D442" i="16"/>
  <c r="AC445" i="16"/>
  <c r="U445" i="16"/>
  <c r="M445" i="16"/>
  <c r="E445" i="16"/>
  <c r="AB444" i="16"/>
  <c r="T444" i="16"/>
  <c r="L444" i="16"/>
  <c r="D444" i="16"/>
  <c r="AA443" i="16"/>
  <c r="S443" i="16"/>
  <c r="K443" i="16"/>
  <c r="AH442" i="16"/>
  <c r="Z442" i="16"/>
  <c r="R442" i="16"/>
  <c r="J442" i="16"/>
  <c r="AH445" i="16"/>
  <c r="Z445" i="16"/>
  <c r="R445" i="16"/>
  <c r="J445" i="16"/>
  <c r="AG444" i="16"/>
  <c r="Y444" i="16"/>
  <c r="Q444" i="16"/>
  <c r="I444" i="16"/>
  <c r="AF443" i="16"/>
  <c r="X443" i="16"/>
  <c r="P443" i="16"/>
  <c r="H443" i="16"/>
  <c r="AE442" i="16"/>
  <c r="W442" i="16"/>
  <c r="O442" i="16"/>
  <c r="G442" i="16"/>
  <c r="AG445" i="16"/>
  <c r="Y445" i="16"/>
  <c r="Q445" i="16"/>
  <c r="I445" i="16"/>
  <c r="AF444" i="16"/>
  <c r="X444" i="16"/>
  <c r="P444" i="16"/>
  <c r="H444" i="16"/>
  <c r="AE443" i="16"/>
  <c r="W443" i="16"/>
  <c r="O443" i="16"/>
  <c r="G443" i="16"/>
  <c r="AD442" i="16"/>
  <c r="V442" i="16"/>
  <c r="N442" i="16"/>
  <c r="F442" i="16"/>
  <c r="D443" i="16"/>
  <c r="E444" i="16"/>
  <c r="F445" i="16"/>
  <c r="AG441" i="16"/>
  <c r="AC441" i="16"/>
  <c r="Y441" i="16"/>
  <c r="U441" i="16"/>
  <c r="Q441" i="16"/>
  <c r="M441" i="16"/>
  <c r="I441" i="16"/>
  <c r="E441" i="16"/>
  <c r="AF440" i="16"/>
  <c r="AB440" i="16"/>
  <c r="X440" i="16"/>
  <c r="T440" i="16"/>
  <c r="P440" i="16"/>
  <c r="L440" i="16"/>
  <c r="H440" i="16"/>
  <c r="D440" i="16"/>
  <c r="AE439" i="16"/>
  <c r="AA439" i="16"/>
  <c r="W439" i="16"/>
  <c r="S439" i="16"/>
  <c r="O439" i="16"/>
  <c r="K439" i="16"/>
  <c r="G439" i="16"/>
  <c r="AH438" i="16"/>
  <c r="AD438" i="16"/>
  <c r="Z438" i="16"/>
  <c r="V438" i="16"/>
  <c r="R438" i="16"/>
  <c r="N438" i="16"/>
  <c r="J438" i="16"/>
  <c r="F438" i="16"/>
  <c r="AF441" i="16"/>
  <c r="AB441" i="16"/>
  <c r="X441" i="16"/>
  <c r="T441" i="16"/>
  <c r="P441" i="16"/>
  <c r="L441" i="16"/>
  <c r="H441" i="16"/>
  <c r="D441" i="16"/>
  <c r="AE440" i="16"/>
  <c r="AA440" i="16"/>
  <c r="W440" i="16"/>
  <c r="S440" i="16"/>
  <c r="O440" i="16"/>
  <c r="K440" i="16"/>
  <c r="G440" i="16"/>
  <c r="AH439" i="16"/>
  <c r="AD439" i="16"/>
  <c r="Z439" i="16"/>
  <c r="AH441" i="16"/>
  <c r="Z441" i="16"/>
  <c r="R441" i="16"/>
  <c r="J441" i="16"/>
  <c r="AG440" i="16"/>
  <c r="Y440" i="16"/>
  <c r="Q440" i="16"/>
  <c r="I440" i="16"/>
  <c r="AF439" i="16"/>
  <c r="X439" i="16"/>
  <c r="R439" i="16"/>
  <c r="M439" i="16"/>
  <c r="H439" i="16"/>
  <c r="AG438" i="16"/>
  <c r="AB438" i="16"/>
  <c r="W438" i="16"/>
  <c r="Q438" i="16"/>
  <c r="L438" i="16"/>
  <c r="G438" i="16"/>
  <c r="AE441" i="16"/>
  <c r="W441" i="16"/>
  <c r="O441" i="16"/>
  <c r="G441" i="16"/>
  <c r="AD440" i="16"/>
  <c r="V440" i="16"/>
  <c r="N440" i="16"/>
  <c r="F440" i="16"/>
  <c r="AC439" i="16"/>
  <c r="V439" i="16"/>
  <c r="Q439" i="16"/>
  <c r="L439" i="16"/>
  <c r="F439" i="16"/>
  <c r="AF438" i="16"/>
  <c r="AA438" i="16"/>
  <c r="U438" i="16"/>
  <c r="P438" i="16"/>
  <c r="K438" i="16"/>
  <c r="E438" i="16"/>
  <c r="AD441" i="16"/>
  <c r="V441" i="16"/>
  <c r="N441" i="16"/>
  <c r="F441" i="16"/>
  <c r="AC440" i="16"/>
  <c r="U440" i="16"/>
  <c r="M440" i="16"/>
  <c r="E440" i="16"/>
  <c r="AB439" i="16"/>
  <c r="U439" i="16"/>
  <c r="P439" i="16"/>
  <c r="J439" i="16"/>
  <c r="E439" i="16"/>
  <c r="AE438" i="16"/>
  <c r="Y438" i="16"/>
  <c r="T438" i="16"/>
  <c r="O438" i="16"/>
  <c r="I438" i="16"/>
  <c r="D438" i="16"/>
  <c r="X438" i="16"/>
  <c r="N439" i="16"/>
  <c r="J440" i="16"/>
  <c r="K441" i="16"/>
  <c r="D454" i="16"/>
  <c r="L454" i="16"/>
  <c r="T454" i="16"/>
  <c r="AB454" i="16"/>
  <c r="E455" i="16"/>
  <c r="M455" i="16"/>
  <c r="U455" i="16"/>
  <c r="AC455" i="16"/>
  <c r="F456" i="16"/>
  <c r="N456" i="16"/>
  <c r="V456" i="16"/>
  <c r="AD456" i="16"/>
  <c r="G457" i="16"/>
  <c r="O457" i="16"/>
  <c r="W457" i="16"/>
  <c r="AE457" i="16"/>
  <c r="AF469" i="16"/>
  <c r="AB469" i="16"/>
  <c r="X469" i="16"/>
  <c r="T469" i="16"/>
  <c r="P469" i="16"/>
  <c r="L469" i="16"/>
  <c r="H469" i="16"/>
  <c r="D469" i="16"/>
  <c r="AE468" i="16"/>
  <c r="AA468" i="16"/>
  <c r="W468" i="16"/>
  <c r="S468" i="16"/>
  <c r="O468" i="16"/>
  <c r="K468" i="16"/>
  <c r="G468" i="16"/>
  <c r="AH467" i="16"/>
  <c r="AD467" i="16"/>
  <c r="Z467" i="16"/>
  <c r="V467" i="16"/>
  <c r="R467" i="16"/>
  <c r="N467" i="16"/>
  <c r="J467" i="16"/>
  <c r="F467" i="16"/>
  <c r="AG466" i="16"/>
  <c r="AC466" i="16"/>
  <c r="Y466" i="16"/>
  <c r="U466" i="16"/>
  <c r="Q466" i="16"/>
  <c r="M466" i="16"/>
  <c r="I466" i="16"/>
  <c r="E466" i="16"/>
  <c r="AD469" i="16"/>
  <c r="Y469" i="16"/>
  <c r="S469" i="16"/>
  <c r="N469" i="16"/>
  <c r="I469" i="16"/>
  <c r="AH468" i="16"/>
  <c r="AC468" i="16"/>
  <c r="X468" i="16"/>
  <c r="R468" i="16"/>
  <c r="M468" i="16"/>
  <c r="H468" i="16"/>
  <c r="AG467" i="16"/>
  <c r="AB467" i="16"/>
  <c r="W467" i="16"/>
  <c r="Q467" i="16"/>
  <c r="L467" i="16"/>
  <c r="G467" i="16"/>
  <c r="AF466" i="16"/>
  <c r="AA466" i="16"/>
  <c r="V466" i="16"/>
  <c r="P466" i="16"/>
  <c r="K466" i="16"/>
  <c r="F466" i="16"/>
  <c r="AE469" i="16"/>
  <c r="Z469" i="16"/>
  <c r="U469" i="16"/>
  <c r="O469" i="16"/>
  <c r="J469" i="16"/>
  <c r="E469" i="16"/>
  <c r="AD468" i="16"/>
  <c r="Y468" i="16"/>
  <c r="T468" i="16"/>
  <c r="N468" i="16"/>
  <c r="I468" i="16"/>
  <c r="D468" i="16"/>
  <c r="AC467" i="16"/>
  <c r="X467" i="16"/>
  <c r="S467" i="16"/>
  <c r="M467" i="16"/>
  <c r="H467" i="16"/>
  <c r="AH466" i="16"/>
  <c r="AB466" i="16"/>
  <c r="W466" i="16"/>
  <c r="R466" i="16"/>
  <c r="L466" i="16"/>
  <c r="G466" i="16"/>
  <c r="N466" i="16"/>
  <c r="X466" i="16"/>
  <c r="D467" i="16"/>
  <c r="O467" i="16"/>
  <c r="Y467" i="16"/>
  <c r="E468" i="16"/>
  <c r="P468" i="16"/>
  <c r="Z468" i="16"/>
  <c r="F469" i="16"/>
  <c r="Q469" i="16"/>
  <c r="AA469" i="16"/>
  <c r="AF429" i="16"/>
  <c r="AB429" i="16"/>
  <c r="X429" i="16"/>
  <c r="T429" i="16"/>
  <c r="P429" i="16"/>
  <c r="L429" i="16"/>
  <c r="H429" i="16"/>
  <c r="D429" i="16"/>
  <c r="AE428" i="16"/>
  <c r="AA428" i="16"/>
  <c r="W428" i="16"/>
  <c r="S428" i="16"/>
  <c r="O428" i="16"/>
  <c r="K428" i="16"/>
  <c r="G428" i="16"/>
  <c r="AH427" i="16"/>
  <c r="AD427" i="16"/>
  <c r="Z427" i="16"/>
  <c r="V427" i="16"/>
  <c r="R427" i="16"/>
  <c r="N427" i="16"/>
  <c r="J427" i="16"/>
  <c r="F427" i="16"/>
  <c r="AG426" i="16"/>
  <c r="AC426" i="16"/>
  <c r="Y426" i="16"/>
  <c r="U426" i="16"/>
  <c r="Q426" i="16"/>
  <c r="M426" i="16"/>
  <c r="I426" i="16"/>
  <c r="E426" i="16"/>
  <c r="H426" i="16"/>
  <c r="N426" i="16"/>
  <c r="S426" i="16"/>
  <c r="X426" i="16"/>
  <c r="AD426" i="16"/>
  <c r="D427" i="16"/>
  <c r="I427" i="16"/>
  <c r="O427" i="16"/>
  <c r="T427" i="16"/>
  <c r="Y427" i="16"/>
  <c r="AE427" i="16"/>
  <c r="E428" i="16"/>
  <c r="J428" i="16"/>
  <c r="P428" i="16"/>
  <c r="U428" i="16"/>
  <c r="Z428" i="16"/>
  <c r="AF428" i="16"/>
  <c r="F429" i="16"/>
  <c r="K429" i="16"/>
  <c r="Q429" i="16"/>
  <c r="V429" i="16"/>
  <c r="AA429" i="16"/>
  <c r="AG429" i="16"/>
  <c r="G454" i="16"/>
  <c r="O454" i="16"/>
  <c r="W454" i="16"/>
  <c r="AE454" i="16"/>
  <c r="H455" i="16"/>
  <c r="P455" i="16"/>
  <c r="X455" i="16"/>
  <c r="AF455" i="16"/>
  <c r="I456" i="16"/>
  <c r="Q456" i="16"/>
  <c r="Y456" i="16"/>
  <c r="AG456" i="16"/>
  <c r="J457" i="16"/>
  <c r="R457" i="16"/>
  <c r="Z457" i="16"/>
  <c r="AH457" i="16"/>
  <c r="D466" i="16"/>
  <c r="O466" i="16"/>
  <c r="Z466" i="16"/>
  <c r="E467" i="16"/>
  <c r="P467" i="16"/>
  <c r="AA467" i="16"/>
  <c r="F468" i="16"/>
  <c r="Q468" i="16"/>
  <c r="AB468" i="16"/>
  <c r="G469" i="16"/>
  <c r="R469" i="16"/>
  <c r="AC469" i="16"/>
  <c r="D426" i="16"/>
  <c r="J426" i="16"/>
  <c r="O426" i="16"/>
  <c r="T426" i="16"/>
  <c r="Z426" i="16"/>
  <c r="AE426" i="16"/>
  <c r="E427" i="16"/>
  <c r="K427" i="16"/>
  <c r="P427" i="16"/>
  <c r="U427" i="16"/>
  <c r="AA427" i="16"/>
  <c r="AF427" i="16"/>
  <c r="F428" i="16"/>
  <c r="L428" i="16"/>
  <c r="Q428" i="16"/>
  <c r="V428" i="16"/>
  <c r="AB428" i="16"/>
  <c r="AG428" i="16"/>
  <c r="G429" i="16"/>
  <c r="M429" i="16"/>
  <c r="R429" i="16"/>
  <c r="W429" i="16"/>
  <c r="AC429" i="16"/>
  <c r="AH429" i="16"/>
  <c r="H454" i="16"/>
  <c r="P454" i="16"/>
  <c r="X454" i="16"/>
  <c r="AF454" i="16"/>
  <c r="I455" i="16"/>
  <c r="Q455" i="16"/>
  <c r="Y455" i="16"/>
  <c r="AG455" i="16"/>
  <c r="J456" i="16"/>
  <c r="R456" i="16"/>
  <c r="Z456" i="16"/>
  <c r="AH456" i="16"/>
  <c r="K457" i="16"/>
  <c r="S457" i="16"/>
  <c r="AE461" i="16"/>
  <c r="AA461" i="16"/>
  <c r="W461" i="16"/>
  <c r="S461" i="16"/>
  <c r="O461" i="16"/>
  <c r="K461" i="16"/>
  <c r="G461" i="16"/>
  <c r="AH460" i="16"/>
  <c r="AD460" i="16"/>
  <c r="Z460" i="16"/>
  <c r="V460" i="16"/>
  <c r="R460" i="16"/>
  <c r="N460" i="16"/>
  <c r="J460" i="16"/>
  <c r="F460" i="16"/>
  <c r="AG459" i="16"/>
  <c r="AC459" i="16"/>
  <c r="Y459" i="16"/>
  <c r="U459" i="16"/>
  <c r="Q459" i="16"/>
  <c r="M459" i="16"/>
  <c r="I459" i="16"/>
  <c r="E459" i="16"/>
  <c r="AF458" i="16"/>
  <c r="AB458" i="16"/>
  <c r="X458" i="16"/>
  <c r="T458" i="16"/>
  <c r="P458" i="16"/>
  <c r="L458" i="16"/>
  <c r="H458" i="16"/>
  <c r="D458" i="16"/>
  <c r="AF461" i="16"/>
  <c r="AB461" i="16"/>
  <c r="X461" i="16"/>
  <c r="T461" i="16"/>
  <c r="P461" i="16"/>
  <c r="L461" i="16"/>
  <c r="H461" i="16"/>
  <c r="D461" i="16"/>
  <c r="AE460" i="16"/>
  <c r="AA460" i="16"/>
  <c r="W460" i="16"/>
  <c r="S460" i="16"/>
  <c r="O460" i="16"/>
  <c r="K460" i="16"/>
  <c r="G460" i="16"/>
  <c r="AH459" i="16"/>
  <c r="AD459" i="16"/>
  <c r="Z459" i="16"/>
  <c r="V459" i="16"/>
  <c r="R459" i="16"/>
  <c r="N459" i="16"/>
  <c r="J459" i="16"/>
  <c r="F459" i="16"/>
  <c r="AG458" i="16"/>
  <c r="AC458" i="16"/>
  <c r="Y458" i="16"/>
  <c r="U458" i="16"/>
  <c r="Q458" i="16"/>
  <c r="M458" i="16"/>
  <c r="I458" i="16"/>
  <c r="E458" i="16"/>
  <c r="K458" i="16"/>
  <c r="S458" i="16"/>
  <c r="AA458" i="16"/>
  <c r="D459" i="16"/>
  <c r="L459" i="16"/>
  <c r="T459" i="16"/>
  <c r="AB459" i="16"/>
  <c r="E460" i="16"/>
  <c r="M460" i="16"/>
  <c r="U460" i="16"/>
  <c r="AC460" i="16"/>
  <c r="F461" i="16"/>
  <c r="N461" i="16"/>
  <c r="V461" i="16"/>
  <c r="AD461" i="16"/>
  <c r="H466" i="16"/>
  <c r="S466" i="16"/>
  <c r="AD466" i="16"/>
  <c r="I467" i="16"/>
  <c r="T467" i="16"/>
  <c r="AE467" i="16"/>
  <c r="J468" i="16"/>
  <c r="U468" i="16"/>
  <c r="AF468" i="16"/>
  <c r="K469" i="16"/>
  <c r="V469" i="16"/>
  <c r="AG469" i="16"/>
  <c r="AF457" i="16"/>
  <c r="AB457" i="16"/>
  <c r="X457" i="16"/>
  <c r="T457" i="16"/>
  <c r="P457" i="16"/>
  <c r="L457" i="16"/>
  <c r="H457" i="16"/>
  <c r="D457" i="16"/>
  <c r="AE456" i="16"/>
  <c r="AA456" i="16"/>
  <c r="W456" i="16"/>
  <c r="S456" i="16"/>
  <c r="O456" i="16"/>
  <c r="K456" i="16"/>
  <c r="G456" i="16"/>
  <c r="AH455" i="16"/>
  <c r="AD455" i="16"/>
  <c r="Z455" i="16"/>
  <c r="V455" i="16"/>
  <c r="R455" i="16"/>
  <c r="N455" i="16"/>
  <c r="J455" i="16"/>
  <c r="F455" i="16"/>
  <c r="AG454" i="16"/>
  <c r="AC454" i="16"/>
  <c r="Y454" i="16"/>
  <c r="U454" i="16"/>
  <c r="Q454" i="16"/>
  <c r="M454" i="16"/>
  <c r="I454" i="16"/>
  <c r="E454" i="16"/>
  <c r="AG457" i="16"/>
  <c r="AC457" i="16"/>
  <c r="Y457" i="16"/>
  <c r="U457" i="16"/>
  <c r="Q457" i="16"/>
  <c r="M457" i="16"/>
  <c r="I457" i="16"/>
  <c r="E457" i="16"/>
  <c r="AF456" i="16"/>
  <c r="AB456" i="16"/>
  <c r="X456" i="16"/>
  <c r="T456" i="16"/>
  <c r="P456" i="16"/>
  <c r="L456" i="16"/>
  <c r="H456" i="16"/>
  <c r="D456" i="16"/>
  <c r="AE455" i="16"/>
  <c r="AA455" i="16"/>
  <c r="W455" i="16"/>
  <c r="S455" i="16"/>
  <c r="O455" i="16"/>
  <c r="K455" i="16"/>
  <c r="G455" i="16"/>
  <c r="AH454" i="16"/>
  <c r="AD454" i="16"/>
  <c r="Z454" i="16"/>
  <c r="V454" i="16"/>
  <c r="R454" i="16"/>
  <c r="N454" i="16"/>
  <c r="J454" i="16"/>
  <c r="F454" i="16"/>
  <c r="K454" i="16"/>
  <c r="S454" i="16"/>
  <c r="AA454" i="16"/>
  <c r="D455" i="16"/>
  <c r="L455" i="16"/>
  <c r="T455" i="16"/>
  <c r="AB455" i="16"/>
  <c r="E456" i="16"/>
  <c r="M456" i="16"/>
  <c r="U456" i="16"/>
  <c r="AC456" i="16"/>
  <c r="F457" i="16"/>
  <c r="N457" i="16"/>
  <c r="V457" i="16"/>
  <c r="AD457" i="16"/>
  <c r="G446" i="16"/>
  <c r="K446" i="16"/>
  <c r="O446" i="16"/>
  <c r="S446" i="16"/>
  <c r="W446" i="16"/>
  <c r="AA446" i="16"/>
  <c r="AE446" i="16"/>
  <c r="D447" i="16"/>
  <c r="H447" i="16"/>
  <c r="L447" i="16"/>
  <c r="P447" i="16"/>
  <c r="T447" i="16"/>
  <c r="X447" i="16"/>
  <c r="AB447" i="16"/>
  <c r="AF447" i="16"/>
  <c r="E448" i="16"/>
  <c r="I448" i="16"/>
  <c r="M448" i="16"/>
  <c r="Q448" i="16"/>
  <c r="U448" i="16"/>
  <c r="Y448" i="16"/>
  <c r="AC448" i="16"/>
  <c r="AG448" i="16"/>
  <c r="F449" i="16"/>
  <c r="J449" i="16"/>
  <c r="N449" i="16"/>
  <c r="R449" i="16"/>
  <c r="V449" i="16"/>
  <c r="Z449" i="16"/>
  <c r="AD449" i="16"/>
  <c r="AH449" i="16"/>
  <c r="G402" i="16"/>
  <c r="K402" i="16"/>
  <c r="O402" i="16"/>
  <c r="S402" i="16"/>
  <c r="W402" i="16"/>
  <c r="AA402" i="16"/>
  <c r="AE402" i="16"/>
  <c r="D403" i="16"/>
  <c r="H403" i="16"/>
  <c r="L403" i="16"/>
  <c r="P403" i="16"/>
  <c r="T403" i="16"/>
  <c r="X403" i="16"/>
  <c r="AB403" i="16"/>
  <c r="AF403" i="16"/>
  <c r="E404" i="16"/>
  <c r="I404" i="16"/>
  <c r="M404" i="16"/>
  <c r="Q404" i="16"/>
  <c r="U404" i="16"/>
  <c r="Y404" i="16"/>
  <c r="AC404" i="16"/>
  <c r="AG404" i="16"/>
  <c r="F405" i="16"/>
  <c r="J405" i="16"/>
  <c r="N405" i="16"/>
  <c r="R405" i="16"/>
  <c r="V405" i="16"/>
  <c r="Z405" i="16"/>
  <c r="AD405" i="16"/>
  <c r="G418" i="16"/>
  <c r="K418" i="16"/>
  <c r="O418" i="16"/>
  <c r="S418" i="16"/>
  <c r="W418" i="16"/>
  <c r="AA418" i="16"/>
  <c r="AE418" i="16"/>
  <c r="D419" i="16"/>
  <c r="H419" i="16"/>
  <c r="L419" i="16"/>
  <c r="P419" i="16"/>
  <c r="T419" i="16"/>
  <c r="X419" i="16"/>
  <c r="AB419" i="16"/>
  <c r="AF419" i="16"/>
  <c r="E420" i="16"/>
  <c r="I420" i="16"/>
  <c r="M420" i="16"/>
  <c r="Q420" i="16"/>
  <c r="U420" i="16"/>
  <c r="Y420" i="16"/>
  <c r="AC420" i="16"/>
  <c r="AG420" i="16"/>
  <c r="F421" i="16"/>
  <c r="J421" i="16"/>
  <c r="N421" i="16"/>
  <c r="R421" i="16"/>
  <c r="V421" i="16"/>
  <c r="Z421" i="16"/>
  <c r="AD421" i="16"/>
  <c r="G434" i="16"/>
  <c r="K434" i="16"/>
  <c r="O434" i="16"/>
  <c r="S434" i="16"/>
  <c r="W434" i="16"/>
  <c r="AA434" i="16"/>
  <c r="AE434" i="16"/>
  <c r="D435" i="16"/>
  <c r="H435" i="16"/>
  <c r="L435" i="16"/>
  <c r="P435" i="16"/>
  <c r="T435" i="16"/>
  <c r="X435" i="16"/>
  <c r="AB435" i="16"/>
  <c r="AF435" i="16"/>
  <c r="E436" i="16"/>
  <c r="I436" i="16"/>
  <c r="M436" i="16"/>
  <c r="Q436" i="16"/>
  <c r="U436" i="16"/>
  <c r="Y436" i="16"/>
  <c r="AC436" i="16"/>
  <c r="AG436" i="16"/>
  <c r="F437" i="16"/>
  <c r="J437" i="16"/>
  <c r="N437" i="16"/>
  <c r="R437" i="16"/>
  <c r="V437" i="16"/>
  <c r="Z437" i="16"/>
  <c r="AD437" i="16"/>
  <c r="D446" i="16"/>
  <c r="H446" i="16"/>
  <c r="L446" i="16"/>
  <c r="P446" i="16"/>
  <c r="T446" i="16"/>
  <c r="X446" i="16"/>
  <c r="AB446" i="16"/>
  <c r="AF446" i="16"/>
  <c r="E447" i="16"/>
  <c r="I447" i="16"/>
  <c r="M447" i="16"/>
  <c r="Q447" i="16"/>
  <c r="U447" i="16"/>
  <c r="Y447" i="16"/>
  <c r="AC447" i="16"/>
  <c r="AG447" i="16"/>
  <c r="F448" i="16"/>
  <c r="J448" i="16"/>
  <c r="N448" i="16"/>
  <c r="R448" i="16"/>
  <c r="V448" i="16"/>
  <c r="Z448" i="16"/>
  <c r="AD448" i="16"/>
  <c r="AH448" i="16"/>
  <c r="G449" i="16"/>
  <c r="K449" i="16"/>
  <c r="O449" i="16"/>
  <c r="S449" i="16"/>
  <c r="W449" i="16"/>
  <c r="AA449" i="16"/>
  <c r="G450" i="16"/>
  <c r="K450" i="16"/>
  <c r="O450" i="16"/>
  <c r="S450" i="16"/>
  <c r="W450" i="16"/>
  <c r="AA450" i="16"/>
  <c r="AE450" i="16"/>
  <c r="D451" i="16"/>
  <c r="H451" i="16"/>
  <c r="L451" i="16"/>
  <c r="P451" i="16"/>
  <c r="T451" i="16"/>
  <c r="X451" i="16"/>
  <c r="AB451" i="16"/>
  <c r="AF451" i="16"/>
  <c r="E452" i="16"/>
  <c r="I452" i="16"/>
  <c r="M452" i="16"/>
  <c r="Q452" i="16"/>
  <c r="U452" i="16"/>
  <c r="Y452" i="16"/>
  <c r="AC452" i="16"/>
  <c r="AG452" i="16"/>
  <c r="F453" i="16"/>
  <c r="J453" i="16"/>
  <c r="N453" i="16"/>
  <c r="R453" i="16"/>
  <c r="V453" i="16"/>
  <c r="Z453" i="16"/>
  <c r="AD453" i="16"/>
  <c r="D462" i="16"/>
  <c r="H462" i="16"/>
  <c r="L462" i="16"/>
  <c r="P462" i="16"/>
  <c r="T462" i="16"/>
  <c r="X462" i="16"/>
  <c r="AB462" i="16"/>
  <c r="AF462" i="16"/>
  <c r="E463" i="16"/>
  <c r="I463" i="16"/>
  <c r="M463" i="16"/>
  <c r="Q463" i="16"/>
  <c r="U463" i="16"/>
  <c r="Y463" i="16"/>
  <c r="AC463" i="16"/>
  <c r="AG463" i="16"/>
  <c r="F464" i="16"/>
  <c r="J464" i="16"/>
  <c r="N464" i="16"/>
  <c r="R464" i="16"/>
  <c r="V464" i="16"/>
  <c r="Z464" i="16"/>
  <c r="AD464" i="16"/>
  <c r="AH464" i="16"/>
  <c r="G465" i="16"/>
  <c r="L465" i="16"/>
  <c r="R465" i="16"/>
  <c r="W465" i="16"/>
  <c r="AB465" i="16"/>
  <c r="E470" i="16"/>
  <c r="J470" i="16"/>
  <c r="O470" i="16"/>
  <c r="U470" i="16"/>
  <c r="Z470" i="16"/>
  <c r="AE470" i="16"/>
  <c r="F471" i="16"/>
  <c r="K471" i="16"/>
  <c r="P471" i="16"/>
  <c r="V471" i="16"/>
  <c r="AA471" i="16"/>
  <c r="AF471" i="16"/>
  <c r="G472" i="16"/>
  <c r="L472" i="16"/>
  <c r="Q472" i="16"/>
  <c r="W472" i="16"/>
  <c r="AB472" i="16"/>
  <c r="AG472" i="16"/>
  <c r="H473" i="16"/>
  <c r="M473" i="16"/>
  <c r="R473" i="16"/>
  <c r="X473" i="16"/>
  <c r="AC473" i="16"/>
  <c r="D478" i="16"/>
  <c r="I478" i="16"/>
  <c r="O478" i="16"/>
  <c r="T478" i="16"/>
  <c r="Y478" i="16"/>
  <c r="AE478" i="16"/>
  <c r="E479" i="16"/>
  <c r="J479" i="16"/>
  <c r="P479" i="16"/>
  <c r="U479" i="16"/>
  <c r="Z479" i="16"/>
  <c r="AF479" i="16"/>
  <c r="F480" i="16"/>
  <c r="K480" i="16"/>
  <c r="Q480" i="16"/>
  <c r="V480" i="16"/>
  <c r="AA480" i="16"/>
  <c r="AG480" i="16"/>
  <c r="G481" i="16"/>
  <c r="L481" i="16"/>
  <c r="R481" i="16"/>
  <c r="W481" i="16"/>
  <c r="AB481" i="16"/>
  <c r="G482" i="16"/>
  <c r="L482" i="16"/>
  <c r="R482" i="16"/>
  <c r="W482" i="16"/>
  <c r="AB482" i="16"/>
  <c r="AH482" i="16"/>
  <c r="H483" i="16"/>
  <c r="M483" i="16"/>
  <c r="S483" i="16"/>
  <c r="X483" i="16"/>
  <c r="AC483" i="16"/>
  <c r="D484" i="16"/>
  <c r="I484" i="16"/>
  <c r="N484" i="16"/>
  <c r="T484" i="16"/>
  <c r="Y484" i="16"/>
  <c r="AF484" i="16"/>
  <c r="G485" i="16"/>
  <c r="O485" i="16"/>
  <c r="V485" i="16"/>
  <c r="AE497" i="16"/>
  <c r="AA497" i="16"/>
  <c r="W497" i="16"/>
  <c r="S497" i="16"/>
  <c r="O497" i="16"/>
  <c r="K497" i="16"/>
  <c r="G497" i="16"/>
  <c r="AH496" i="16"/>
  <c r="AD496" i="16"/>
  <c r="Z496" i="16"/>
  <c r="V496" i="16"/>
  <c r="R496" i="16"/>
  <c r="N496" i="16"/>
  <c r="J496" i="16"/>
  <c r="F496" i="16"/>
  <c r="AG495" i="16"/>
  <c r="AC495" i="16"/>
  <c r="Y495" i="16"/>
  <c r="U495" i="16"/>
  <c r="Q495" i="16"/>
  <c r="M495" i="16"/>
  <c r="I495" i="16"/>
  <c r="E495" i="16"/>
  <c r="AF494" i="16"/>
  <c r="AB494" i="16"/>
  <c r="X494" i="16"/>
  <c r="T494" i="16"/>
  <c r="P494" i="16"/>
  <c r="L494" i="16"/>
  <c r="H494" i="16"/>
  <c r="D494" i="16"/>
  <c r="AH497" i="16"/>
  <c r="AC497" i="16"/>
  <c r="X497" i="16"/>
  <c r="R497" i="16"/>
  <c r="M497" i="16"/>
  <c r="H497" i="16"/>
  <c r="AG496" i="16"/>
  <c r="AB496" i="16"/>
  <c r="W496" i="16"/>
  <c r="Q496" i="16"/>
  <c r="L496" i="16"/>
  <c r="G496" i="16"/>
  <c r="AF495" i="16"/>
  <c r="AA495" i="16"/>
  <c r="V495" i="16"/>
  <c r="P495" i="16"/>
  <c r="K495" i="16"/>
  <c r="F495" i="16"/>
  <c r="AE494" i="16"/>
  <c r="Z494" i="16"/>
  <c r="U494" i="16"/>
  <c r="O494" i="16"/>
  <c r="J494" i="16"/>
  <c r="E494" i="16"/>
  <c r="AG497" i="16"/>
  <c r="Z497" i="16"/>
  <c r="T497" i="16"/>
  <c r="L497" i="16"/>
  <c r="E497" i="16"/>
  <c r="AC496" i="16"/>
  <c r="U496" i="16"/>
  <c r="O496" i="16"/>
  <c r="H496" i="16"/>
  <c r="AE495" i="16"/>
  <c r="X495" i="16"/>
  <c r="R495" i="16"/>
  <c r="J495" i="16"/>
  <c r="AH494" i="16"/>
  <c r="AA494" i="16"/>
  <c r="S494" i="16"/>
  <c r="M494" i="16"/>
  <c r="F494" i="16"/>
  <c r="N494" i="16"/>
  <c r="W494" i="16"/>
  <c r="AG494" i="16"/>
  <c r="L495" i="16"/>
  <c r="T495" i="16"/>
  <c r="AD495" i="16"/>
  <c r="I496" i="16"/>
  <c r="S496" i="16"/>
  <c r="AA496" i="16"/>
  <c r="F497" i="16"/>
  <c r="P497" i="16"/>
  <c r="Y497" i="16"/>
  <c r="X502" i="16"/>
  <c r="E504" i="16"/>
  <c r="AF485" i="16"/>
  <c r="AB485" i="16"/>
  <c r="X485" i="16"/>
  <c r="T485" i="16"/>
  <c r="P485" i="16"/>
  <c r="L485" i="16"/>
  <c r="H485" i="16"/>
  <c r="D485" i="16"/>
  <c r="AE484" i="16"/>
  <c r="AA484" i="16"/>
  <c r="W484" i="16"/>
  <c r="S484" i="16"/>
  <c r="O484" i="16"/>
  <c r="K484" i="16"/>
  <c r="G484" i="16"/>
  <c r="AH483" i="16"/>
  <c r="AD483" i="16"/>
  <c r="Z483" i="16"/>
  <c r="V483" i="16"/>
  <c r="R483" i="16"/>
  <c r="N483" i="16"/>
  <c r="J483" i="16"/>
  <c r="F483" i="16"/>
  <c r="AG482" i="16"/>
  <c r="AC482" i="16"/>
  <c r="Y482" i="16"/>
  <c r="U482" i="16"/>
  <c r="Q482" i="16"/>
  <c r="M482" i="16"/>
  <c r="I482" i="16"/>
  <c r="E482" i="16"/>
  <c r="AD485" i="16"/>
  <c r="Y485" i="16"/>
  <c r="S485" i="16"/>
  <c r="N485" i="16"/>
  <c r="I485" i="16"/>
  <c r="AH484" i="16"/>
  <c r="AC484" i="16"/>
  <c r="H482" i="16"/>
  <c r="N482" i="16"/>
  <c r="S482" i="16"/>
  <c r="X482" i="16"/>
  <c r="AD482" i="16"/>
  <c r="D483" i="16"/>
  <c r="I483" i="16"/>
  <c r="O483" i="16"/>
  <c r="T483" i="16"/>
  <c r="Y483" i="16"/>
  <c r="AE483" i="16"/>
  <c r="E484" i="16"/>
  <c r="J484" i="16"/>
  <c r="P484" i="16"/>
  <c r="U484" i="16"/>
  <c r="Z484" i="16"/>
  <c r="AG484" i="16"/>
  <c r="J485" i="16"/>
  <c r="Q485" i="16"/>
  <c r="W485" i="16"/>
  <c r="AE485" i="16"/>
  <c r="D482" i="16"/>
  <c r="J482" i="16"/>
  <c r="O482" i="16"/>
  <c r="T482" i="16"/>
  <c r="Z482" i="16"/>
  <c r="AE482" i="16"/>
  <c r="E483" i="16"/>
  <c r="K483" i="16"/>
  <c r="P483" i="16"/>
  <c r="U483" i="16"/>
  <c r="AA483" i="16"/>
  <c r="AF483" i="16"/>
  <c r="F484" i="16"/>
  <c r="L484" i="16"/>
  <c r="Q484" i="16"/>
  <c r="V484" i="16"/>
  <c r="AB484" i="16"/>
  <c r="E485" i="16"/>
  <c r="K485" i="16"/>
  <c r="R485" i="16"/>
  <c r="Z485" i="16"/>
  <c r="AG485" i="16"/>
  <c r="AG505" i="16"/>
  <c r="AC505" i="16"/>
  <c r="Y505" i="16"/>
  <c r="U505" i="16"/>
  <c r="Q505" i="16"/>
  <c r="M505" i="16"/>
  <c r="I505" i="16"/>
  <c r="E505" i="16"/>
  <c r="AF504" i="16"/>
  <c r="AB504" i="16"/>
  <c r="X504" i="16"/>
  <c r="T504" i="16"/>
  <c r="P504" i="16"/>
  <c r="L504" i="16"/>
  <c r="H504" i="16"/>
  <c r="D504" i="16"/>
  <c r="AE503" i="16"/>
  <c r="AA503" i="16"/>
  <c r="W503" i="16"/>
  <c r="S503" i="16"/>
  <c r="O503" i="16"/>
  <c r="K503" i="16"/>
  <c r="G503" i="16"/>
  <c r="AH502" i="16"/>
  <c r="AD502" i="16"/>
  <c r="Z502" i="16"/>
  <c r="V502" i="16"/>
  <c r="R502" i="16"/>
  <c r="N502" i="16"/>
  <c r="J502" i="16"/>
  <c r="F502" i="16"/>
  <c r="AH505" i="16"/>
  <c r="AB505" i="16"/>
  <c r="W505" i="16"/>
  <c r="R505" i="16"/>
  <c r="L505" i="16"/>
  <c r="G505" i="16"/>
  <c r="AG504" i="16"/>
  <c r="AA504" i="16"/>
  <c r="V504" i="16"/>
  <c r="Q504" i="16"/>
  <c r="K504" i="16"/>
  <c r="F504" i="16"/>
  <c r="AF503" i="16"/>
  <c r="Z503" i="16"/>
  <c r="U503" i="16"/>
  <c r="P503" i="16"/>
  <c r="J503" i="16"/>
  <c r="E503" i="16"/>
  <c r="AE502" i="16"/>
  <c r="Y502" i="16"/>
  <c r="T502" i="16"/>
  <c r="O502" i="16"/>
  <c r="I502" i="16"/>
  <c r="D502" i="16"/>
  <c r="AD505" i="16"/>
  <c r="X505" i="16"/>
  <c r="S505" i="16"/>
  <c r="N505" i="16"/>
  <c r="H505" i="16"/>
  <c r="AH504" i="16"/>
  <c r="AC504" i="16"/>
  <c r="W504" i="16"/>
  <c r="R504" i="16"/>
  <c r="M504" i="16"/>
  <c r="G504" i="16"/>
  <c r="AG503" i="16"/>
  <c r="AB503" i="16"/>
  <c r="V503" i="16"/>
  <c r="Q503" i="16"/>
  <c r="L503" i="16"/>
  <c r="F503" i="16"/>
  <c r="AF502" i="16"/>
  <c r="AA502" i="16"/>
  <c r="U502" i="16"/>
  <c r="P502" i="16"/>
  <c r="K502" i="16"/>
  <c r="E502" i="16"/>
  <c r="AF505" i="16"/>
  <c r="V505" i="16"/>
  <c r="K505" i="16"/>
  <c r="AE504" i="16"/>
  <c r="U504" i="16"/>
  <c r="J504" i="16"/>
  <c r="AD503" i="16"/>
  <c r="T503" i="16"/>
  <c r="I503" i="16"/>
  <c r="AC502" i="16"/>
  <c r="S502" i="16"/>
  <c r="H502" i="16"/>
  <c r="AE505" i="16"/>
  <c r="T505" i="16"/>
  <c r="J505" i="16"/>
  <c r="AD504" i="16"/>
  <c r="S504" i="16"/>
  <c r="I504" i="16"/>
  <c r="AC503" i="16"/>
  <c r="R503" i="16"/>
  <c r="H503" i="16"/>
  <c r="AB502" i="16"/>
  <c r="Q502" i="16"/>
  <c r="G502" i="16"/>
  <c r="Z505" i="16"/>
  <c r="O505" i="16"/>
  <c r="D505" i="16"/>
  <c r="Y504" i="16"/>
  <c r="N504" i="16"/>
  <c r="AH503" i="16"/>
  <c r="X503" i="16"/>
  <c r="M503" i="16"/>
  <c r="AG502" i="16"/>
  <c r="W502" i="16"/>
  <c r="L502" i="16"/>
  <c r="N503" i="16"/>
  <c r="Z504" i="16"/>
  <c r="AG465" i="16"/>
  <c r="AC465" i="16"/>
  <c r="Y465" i="16"/>
  <c r="U465" i="16"/>
  <c r="Q465" i="16"/>
  <c r="M465" i="16"/>
  <c r="I465" i="16"/>
  <c r="G462" i="16"/>
  <c r="K462" i="16"/>
  <c r="O462" i="16"/>
  <c r="S462" i="16"/>
  <c r="W462" i="16"/>
  <c r="AA462" i="16"/>
  <c r="AE462" i="16"/>
  <c r="D463" i="16"/>
  <c r="H463" i="16"/>
  <c r="L463" i="16"/>
  <c r="P463" i="16"/>
  <c r="T463" i="16"/>
  <c r="X463" i="16"/>
  <c r="AB463" i="16"/>
  <c r="AF463" i="16"/>
  <c r="E464" i="16"/>
  <c r="I464" i="16"/>
  <c r="M464" i="16"/>
  <c r="Q464" i="16"/>
  <c r="U464" i="16"/>
  <c r="Y464" i="16"/>
  <c r="AC464" i="16"/>
  <c r="AG464" i="16"/>
  <c r="F465" i="16"/>
  <c r="K465" i="16"/>
  <c r="P465" i="16"/>
  <c r="V465" i="16"/>
  <c r="AA465" i="16"/>
  <c r="AF465" i="16"/>
  <c r="AE473" i="16"/>
  <c r="AA473" i="16"/>
  <c r="W473" i="16"/>
  <c r="S473" i="16"/>
  <c r="O473" i="16"/>
  <c r="K473" i="16"/>
  <c r="G473" i="16"/>
  <c r="AH472" i="16"/>
  <c r="AD472" i="16"/>
  <c r="Z472" i="16"/>
  <c r="V472" i="16"/>
  <c r="R472" i="16"/>
  <c r="N472" i="16"/>
  <c r="J472" i="16"/>
  <c r="F472" i="16"/>
  <c r="AG471" i="16"/>
  <c r="AC471" i="16"/>
  <c r="Y471" i="16"/>
  <c r="U471" i="16"/>
  <c r="Q471" i="16"/>
  <c r="M471" i="16"/>
  <c r="I471" i="16"/>
  <c r="E471" i="16"/>
  <c r="AF470" i="16"/>
  <c r="AB470" i="16"/>
  <c r="X470" i="16"/>
  <c r="T470" i="16"/>
  <c r="P470" i="16"/>
  <c r="L470" i="16"/>
  <c r="H470" i="16"/>
  <c r="D470" i="16"/>
  <c r="I470" i="16"/>
  <c r="N470" i="16"/>
  <c r="S470" i="16"/>
  <c r="Y470" i="16"/>
  <c r="AD470" i="16"/>
  <c r="D471" i="16"/>
  <c r="J471" i="16"/>
  <c r="O471" i="16"/>
  <c r="T471" i="16"/>
  <c r="Z471" i="16"/>
  <c r="AE471" i="16"/>
  <c r="E472" i="16"/>
  <c r="K472" i="16"/>
  <c r="P472" i="16"/>
  <c r="U472" i="16"/>
  <c r="AA472" i="16"/>
  <c r="AF472" i="16"/>
  <c r="F473" i="16"/>
  <c r="L473" i="16"/>
  <c r="Q473" i="16"/>
  <c r="V473" i="16"/>
  <c r="AB473" i="16"/>
  <c r="AG473" i="16"/>
  <c r="AG481" i="16"/>
  <c r="AC481" i="16"/>
  <c r="Y481" i="16"/>
  <c r="U481" i="16"/>
  <c r="Q481" i="16"/>
  <c r="M481" i="16"/>
  <c r="I481" i="16"/>
  <c r="E481" i="16"/>
  <c r="AF480" i="16"/>
  <c r="AB480" i="16"/>
  <c r="X480" i="16"/>
  <c r="T480" i="16"/>
  <c r="P480" i="16"/>
  <c r="L480" i="16"/>
  <c r="H480" i="16"/>
  <c r="D480" i="16"/>
  <c r="AE479" i="16"/>
  <c r="AA479" i="16"/>
  <c r="W479" i="16"/>
  <c r="S479" i="16"/>
  <c r="O479" i="16"/>
  <c r="K479" i="16"/>
  <c r="G479" i="16"/>
  <c r="AH478" i="16"/>
  <c r="AD478" i="16"/>
  <c r="Z478" i="16"/>
  <c r="V478" i="16"/>
  <c r="R478" i="16"/>
  <c r="N478" i="16"/>
  <c r="J478" i="16"/>
  <c r="F478" i="16"/>
  <c r="H478" i="16"/>
  <c r="M478" i="16"/>
  <c r="S478" i="16"/>
  <c r="X478" i="16"/>
  <c r="AC478" i="16"/>
  <c r="D479" i="16"/>
  <c r="I479" i="16"/>
  <c r="N479" i="16"/>
  <c r="T479" i="16"/>
  <c r="Y479" i="16"/>
  <c r="AD479" i="16"/>
  <c r="E480" i="16"/>
  <c r="J480" i="16"/>
  <c r="O480" i="16"/>
  <c r="U480" i="16"/>
  <c r="Z480" i="16"/>
  <c r="AE480" i="16"/>
  <c r="F481" i="16"/>
  <c r="K481" i="16"/>
  <c r="P481" i="16"/>
  <c r="V481" i="16"/>
  <c r="AA481" i="16"/>
  <c r="AF481" i="16"/>
  <c r="F482" i="16"/>
  <c r="K482" i="16"/>
  <c r="P482" i="16"/>
  <c r="V482" i="16"/>
  <c r="AA482" i="16"/>
  <c r="AF482" i="16"/>
  <c r="G483" i="16"/>
  <c r="L483" i="16"/>
  <c r="Q483" i="16"/>
  <c r="W483" i="16"/>
  <c r="AB483" i="16"/>
  <c r="AG483" i="16"/>
  <c r="H484" i="16"/>
  <c r="M484" i="16"/>
  <c r="R484" i="16"/>
  <c r="X484" i="16"/>
  <c r="AD484" i="16"/>
  <c r="F485" i="16"/>
  <c r="M485" i="16"/>
  <c r="U485" i="16"/>
  <c r="AA485" i="16"/>
  <c r="AH485" i="16"/>
  <c r="AE513" i="16"/>
  <c r="AA513" i="16"/>
  <c r="W513" i="16"/>
  <c r="S513" i="16"/>
  <c r="O513" i="16"/>
  <c r="K513" i="16"/>
  <c r="G513" i="16"/>
  <c r="AH512" i="16"/>
  <c r="AD512" i="16"/>
  <c r="Z512" i="16"/>
  <c r="V512" i="16"/>
  <c r="R512" i="16"/>
  <c r="N512" i="16"/>
  <c r="J512" i="16"/>
  <c r="F512" i="16"/>
  <c r="AG511" i="16"/>
  <c r="AC511" i="16"/>
  <c r="Y511" i="16"/>
  <c r="U511" i="16"/>
  <c r="Q511" i="16"/>
  <c r="M511" i="16"/>
  <c r="I511" i="16"/>
  <c r="E511" i="16"/>
  <c r="AF510" i="16"/>
  <c r="AB510" i="16"/>
  <c r="X510" i="16"/>
  <c r="T510" i="16"/>
  <c r="P510" i="16"/>
  <c r="L510" i="16"/>
  <c r="H510" i="16"/>
  <c r="D510" i="16"/>
  <c r="AH513" i="16"/>
  <c r="AC513" i="16"/>
  <c r="X513" i="16"/>
  <c r="R513" i="16"/>
  <c r="M513" i="16"/>
  <c r="H513" i="16"/>
  <c r="AG512" i="16"/>
  <c r="AB512" i="16"/>
  <c r="W512" i="16"/>
  <c r="Q512" i="16"/>
  <c r="L512" i="16"/>
  <c r="G512" i="16"/>
  <c r="AF511" i="16"/>
  <c r="AA511" i="16"/>
  <c r="V511" i="16"/>
  <c r="P511" i="16"/>
  <c r="K511" i="16"/>
  <c r="F511" i="16"/>
  <c r="AE510" i="16"/>
  <c r="Z510" i="16"/>
  <c r="U510" i="16"/>
  <c r="O510" i="16"/>
  <c r="J510" i="16"/>
  <c r="E510" i="16"/>
  <c r="AD513" i="16"/>
  <c r="Y513" i="16"/>
  <c r="T513" i="16"/>
  <c r="N513" i="16"/>
  <c r="I513" i="16"/>
  <c r="D513" i="16"/>
  <c r="AC512" i="16"/>
  <c r="X512" i="16"/>
  <c r="S512" i="16"/>
  <c r="M512" i="16"/>
  <c r="H512" i="16"/>
  <c r="AH511" i="16"/>
  <c r="AB511" i="16"/>
  <c r="W511" i="16"/>
  <c r="R511" i="16"/>
  <c r="L511" i="16"/>
  <c r="G511" i="16"/>
  <c r="AG510" i="16"/>
  <c r="AA510" i="16"/>
  <c r="V510" i="16"/>
  <c r="Q510" i="16"/>
  <c r="K510" i="16"/>
  <c r="F510" i="16"/>
  <c r="N510" i="16"/>
  <c r="Y510" i="16"/>
  <c r="D511" i="16"/>
  <c r="O511" i="16"/>
  <c r="Z511" i="16"/>
  <c r="E512" i="16"/>
  <c r="P512" i="16"/>
  <c r="AA512" i="16"/>
  <c r="F513" i="16"/>
  <c r="Q513" i="16"/>
  <c r="AB513" i="16"/>
  <c r="AG489" i="16"/>
  <c r="AC489" i="16"/>
  <c r="Y489" i="16"/>
  <c r="U489" i="16"/>
  <c r="Q489" i="16"/>
  <c r="M489" i="16"/>
  <c r="I489" i="16"/>
  <c r="E489" i="16"/>
  <c r="AF488" i="16"/>
  <c r="AB488" i="16"/>
  <c r="X488" i="16"/>
  <c r="T488" i="16"/>
  <c r="P488" i="16"/>
  <c r="L488" i="16"/>
  <c r="H488" i="16"/>
  <c r="D488" i="16"/>
  <c r="AE487" i="16"/>
  <c r="AA487" i="16"/>
  <c r="W487" i="16"/>
  <c r="S487" i="16"/>
  <c r="O487" i="16"/>
  <c r="K487" i="16"/>
  <c r="G487" i="16"/>
  <c r="AH489" i="16"/>
  <c r="AB489" i="16"/>
  <c r="W489" i="16"/>
  <c r="R489" i="16"/>
  <c r="L489" i="16"/>
  <c r="G489" i="16"/>
  <c r="AG488" i="16"/>
  <c r="AA488" i="16"/>
  <c r="V488" i="16"/>
  <c r="Q488" i="16"/>
  <c r="K488" i="16"/>
  <c r="F488" i="16"/>
  <c r="AF487" i="16"/>
  <c r="Z487" i="16"/>
  <c r="U487" i="16"/>
  <c r="P487" i="16"/>
  <c r="J487" i="16"/>
  <c r="E487" i="16"/>
  <c r="AF486" i="16"/>
  <c r="AB486" i="16"/>
  <c r="X486" i="16"/>
  <c r="T486" i="16"/>
  <c r="P486" i="16"/>
  <c r="L486" i="16"/>
  <c r="H486" i="16"/>
  <c r="D486" i="16"/>
  <c r="I486" i="16"/>
  <c r="N486" i="16"/>
  <c r="S486" i="16"/>
  <c r="Y486" i="16"/>
  <c r="AD486" i="16"/>
  <c r="D487" i="16"/>
  <c r="L487" i="16"/>
  <c r="R487" i="16"/>
  <c r="Y487" i="16"/>
  <c r="AG487" i="16"/>
  <c r="I488" i="16"/>
  <c r="O488" i="16"/>
  <c r="W488" i="16"/>
  <c r="AD488" i="16"/>
  <c r="F489" i="16"/>
  <c r="N489" i="16"/>
  <c r="T489" i="16"/>
  <c r="AA489" i="16"/>
  <c r="AF493" i="16"/>
  <c r="AB493" i="16"/>
  <c r="X493" i="16"/>
  <c r="T493" i="16"/>
  <c r="P493" i="16"/>
  <c r="L493" i="16"/>
  <c r="H493" i="16"/>
  <c r="D493" i="16"/>
  <c r="AE492" i="16"/>
  <c r="AA492" i="16"/>
  <c r="W492" i="16"/>
  <c r="S492" i="16"/>
  <c r="O492" i="16"/>
  <c r="K492" i="16"/>
  <c r="G492" i="16"/>
  <c r="AH491" i="16"/>
  <c r="AD491" i="16"/>
  <c r="Z491" i="16"/>
  <c r="V491" i="16"/>
  <c r="R491" i="16"/>
  <c r="N491" i="16"/>
  <c r="J491" i="16"/>
  <c r="F491" i="16"/>
  <c r="AG490" i="16"/>
  <c r="AC490" i="16"/>
  <c r="Y490" i="16"/>
  <c r="U490" i="16"/>
  <c r="Q490" i="16"/>
  <c r="M490" i="16"/>
  <c r="I490" i="16"/>
  <c r="E490" i="16"/>
  <c r="AE493" i="16"/>
  <c r="Z493" i="16"/>
  <c r="U493" i="16"/>
  <c r="O493" i="16"/>
  <c r="J493" i="16"/>
  <c r="E493" i="16"/>
  <c r="AD492" i="16"/>
  <c r="Y492" i="16"/>
  <c r="T492" i="16"/>
  <c r="N492" i="16"/>
  <c r="I492" i="16"/>
  <c r="D492" i="16"/>
  <c r="AC491" i="16"/>
  <c r="X491" i="16"/>
  <c r="S491" i="16"/>
  <c r="M491" i="16"/>
  <c r="H491" i="16"/>
  <c r="AH490" i="16"/>
  <c r="AB490" i="16"/>
  <c r="W490" i="16"/>
  <c r="R490" i="16"/>
  <c r="L490" i="16"/>
  <c r="G490" i="16"/>
  <c r="J490" i="16"/>
  <c r="P490" i="16"/>
  <c r="X490" i="16"/>
  <c r="AE490" i="16"/>
  <c r="G491" i="16"/>
  <c r="O491" i="16"/>
  <c r="U491" i="16"/>
  <c r="AB491" i="16"/>
  <c r="E492" i="16"/>
  <c r="L492" i="16"/>
  <c r="R492" i="16"/>
  <c r="Z492" i="16"/>
  <c r="AG492" i="16"/>
  <c r="I493" i="16"/>
  <c r="Q493" i="16"/>
  <c r="W493" i="16"/>
  <c r="AD493" i="16"/>
  <c r="I510" i="16"/>
  <c r="S510" i="16"/>
  <c r="AD510" i="16"/>
  <c r="J511" i="16"/>
  <c r="T511" i="16"/>
  <c r="AE511" i="16"/>
  <c r="K512" i="16"/>
  <c r="U512" i="16"/>
  <c r="AF512" i="16"/>
  <c r="L513" i="16"/>
  <c r="V513" i="16"/>
  <c r="AG513" i="16"/>
  <c r="M510" i="16"/>
  <c r="W510" i="16"/>
  <c r="AH510" i="16"/>
  <c r="N511" i="16"/>
  <c r="X511" i="16"/>
  <c r="D512" i="16"/>
  <c r="O512" i="16"/>
  <c r="Y512" i="16"/>
  <c r="E513" i="16"/>
  <c r="P513" i="16"/>
  <c r="Z513" i="16"/>
  <c r="AF509" i="16"/>
  <c r="AB509" i="16"/>
  <c r="X509" i="16"/>
  <c r="T509" i="16"/>
  <c r="P509" i="16"/>
  <c r="L509" i="16"/>
  <c r="H509" i="16"/>
  <c r="D509" i="16"/>
  <c r="AE508" i="16"/>
  <c r="AA508" i="16"/>
  <c r="W508" i="16"/>
  <c r="S508" i="16"/>
  <c r="O508" i="16"/>
  <c r="K508" i="16"/>
  <c r="G508" i="16"/>
  <c r="AH507" i="16"/>
  <c r="AD507" i="16"/>
  <c r="Z507" i="16"/>
  <c r="V507" i="16"/>
  <c r="R507" i="16"/>
  <c r="N507" i="16"/>
  <c r="J507" i="16"/>
  <c r="F507" i="16"/>
  <c r="AG506" i="16"/>
  <c r="AC506" i="16"/>
  <c r="Y506" i="16"/>
  <c r="U506" i="16"/>
  <c r="Q506" i="16"/>
  <c r="M506" i="16"/>
  <c r="I506" i="16"/>
  <c r="E506" i="16"/>
  <c r="H506" i="16"/>
  <c r="N506" i="16"/>
  <c r="S506" i="16"/>
  <c r="X506" i="16"/>
  <c r="AD506" i="16"/>
  <c r="D507" i="16"/>
  <c r="I507" i="16"/>
  <c r="O507" i="16"/>
  <c r="T507" i="16"/>
  <c r="Y507" i="16"/>
  <c r="AE507" i="16"/>
  <c r="E508" i="16"/>
  <c r="J508" i="16"/>
  <c r="P508" i="16"/>
  <c r="U508" i="16"/>
  <c r="Z508" i="16"/>
  <c r="AF508" i="16"/>
  <c r="F509" i="16"/>
  <c r="K509" i="16"/>
  <c r="Q509" i="16"/>
  <c r="V509" i="16"/>
  <c r="AA509" i="16"/>
  <c r="AG509" i="16"/>
  <c r="E518" i="16"/>
  <c r="K518" i="16"/>
  <c r="P518" i="16"/>
  <c r="U518" i="16"/>
  <c r="AA518" i="16"/>
  <c r="AF518" i="16"/>
  <c r="F519" i="16"/>
  <c r="L519" i="16"/>
  <c r="Q519" i="16"/>
  <c r="V519" i="16"/>
  <c r="AB519" i="16"/>
  <c r="AG519" i="16"/>
  <c r="G520" i="16"/>
  <c r="M520" i="16"/>
  <c r="R520" i="16"/>
  <c r="W520" i="16"/>
  <c r="AC520" i="16"/>
  <c r="AH520" i="16"/>
  <c r="H521" i="16"/>
  <c r="N521" i="16"/>
  <c r="U521" i="16"/>
  <c r="AB521" i="16"/>
  <c r="H526" i="16"/>
  <c r="S526" i="16"/>
  <c r="AC526" i="16"/>
  <c r="I527" i="16"/>
  <c r="T527" i="16"/>
  <c r="AD527" i="16"/>
  <c r="J528" i="16"/>
  <c r="U528" i="16"/>
  <c r="AE528" i="16"/>
  <c r="K529" i="16"/>
  <c r="V529" i="16"/>
  <c r="AF529" i="16"/>
  <c r="G518" i="16"/>
  <c r="L518" i="16"/>
  <c r="Q518" i="16"/>
  <c r="W518" i="16"/>
  <c r="AB518" i="16"/>
  <c r="AG518" i="16"/>
  <c r="H519" i="16"/>
  <c r="M519" i="16"/>
  <c r="R519" i="16"/>
  <c r="X519" i="16"/>
  <c r="AC519" i="16"/>
  <c r="AH519" i="16"/>
  <c r="I520" i="16"/>
  <c r="N520" i="16"/>
  <c r="S520" i="16"/>
  <c r="Y520" i="16"/>
  <c r="AD520" i="16"/>
  <c r="D521" i="16"/>
  <c r="J521" i="16"/>
  <c r="P521" i="16"/>
  <c r="V521" i="16"/>
  <c r="L526" i="16"/>
  <c r="W526" i="16"/>
  <c r="AG526" i="16"/>
  <c r="M527" i="16"/>
  <c r="X527" i="16"/>
  <c r="AH527" i="16"/>
  <c r="N528" i="16"/>
  <c r="Y528" i="16"/>
  <c r="D529" i="16"/>
  <c r="O529" i="16"/>
  <c r="AE521" i="16"/>
  <c r="AA521" i="16"/>
  <c r="W521" i="16"/>
  <c r="S521" i="16"/>
  <c r="O521" i="16"/>
  <c r="AH521" i="16"/>
  <c r="AC521" i="16"/>
  <c r="X521" i="16"/>
  <c r="R521" i="16"/>
  <c r="M521" i="16"/>
  <c r="I521" i="16"/>
  <c r="E521" i="16"/>
  <c r="AF520" i="16"/>
  <c r="AB520" i="16"/>
  <c r="X520" i="16"/>
  <c r="T520" i="16"/>
  <c r="P520" i="16"/>
  <c r="L520" i="16"/>
  <c r="H520" i="16"/>
  <c r="D520" i="16"/>
  <c r="AE519" i="16"/>
  <c r="AA519" i="16"/>
  <c r="W519" i="16"/>
  <c r="S519" i="16"/>
  <c r="O519" i="16"/>
  <c r="K519" i="16"/>
  <c r="G519" i="16"/>
  <c r="AH518" i="16"/>
  <c r="AD518" i="16"/>
  <c r="Z518" i="16"/>
  <c r="V518" i="16"/>
  <c r="R518" i="16"/>
  <c r="N518" i="16"/>
  <c r="J518" i="16"/>
  <c r="F518" i="16"/>
  <c r="H518" i="16"/>
  <c r="M518" i="16"/>
  <c r="S518" i="16"/>
  <c r="X518" i="16"/>
  <c r="AC518" i="16"/>
  <c r="D519" i="16"/>
  <c r="I519" i="16"/>
  <c r="N519" i="16"/>
  <c r="T519" i="16"/>
  <c r="Y519" i="16"/>
  <c r="AD519" i="16"/>
  <c r="E520" i="16"/>
  <c r="J520" i="16"/>
  <c r="O520" i="16"/>
  <c r="U520" i="16"/>
  <c r="Z520" i="16"/>
  <c r="AE520" i="16"/>
  <c r="F521" i="16"/>
  <c r="K521" i="16"/>
  <c r="Q521" i="16"/>
  <c r="Y521" i="16"/>
  <c r="AF521" i="16"/>
  <c r="AG529" i="16"/>
  <c r="AC529" i="16"/>
  <c r="Y529" i="16"/>
  <c r="U529" i="16"/>
  <c r="Q529" i="16"/>
  <c r="M529" i="16"/>
  <c r="I529" i="16"/>
  <c r="E529" i="16"/>
  <c r="AF528" i="16"/>
  <c r="AB528" i="16"/>
  <c r="X528" i="16"/>
  <c r="T528" i="16"/>
  <c r="P528" i="16"/>
  <c r="L528" i="16"/>
  <c r="H528" i="16"/>
  <c r="D528" i="16"/>
  <c r="AE527" i="16"/>
  <c r="AA527" i="16"/>
  <c r="W527" i="16"/>
  <c r="S527" i="16"/>
  <c r="O527" i="16"/>
  <c r="K527" i="16"/>
  <c r="G527" i="16"/>
  <c r="AH526" i="16"/>
  <c r="AD526" i="16"/>
  <c r="Z526" i="16"/>
  <c r="V526" i="16"/>
  <c r="R526" i="16"/>
  <c r="N526" i="16"/>
  <c r="J526" i="16"/>
  <c r="F526" i="16"/>
  <c r="AD529" i="16"/>
  <c r="X529" i="16"/>
  <c r="S529" i="16"/>
  <c r="N529" i="16"/>
  <c r="H529" i="16"/>
  <c r="AH528" i="16"/>
  <c r="AC528" i="16"/>
  <c r="W528" i="16"/>
  <c r="R528" i="16"/>
  <c r="M528" i="16"/>
  <c r="G528" i="16"/>
  <c r="AG527" i="16"/>
  <c r="AB527" i="16"/>
  <c r="V527" i="16"/>
  <c r="Q527" i="16"/>
  <c r="L527" i="16"/>
  <c r="F527" i="16"/>
  <c r="AF526" i="16"/>
  <c r="AA526" i="16"/>
  <c r="U526" i="16"/>
  <c r="P526" i="16"/>
  <c r="K526" i="16"/>
  <c r="E526" i="16"/>
  <c r="AH529" i="16"/>
  <c r="AB529" i="16"/>
  <c r="W529" i="16"/>
  <c r="R529" i="16"/>
  <c r="L529" i="16"/>
  <c r="G529" i="16"/>
  <c r="AG528" i="16"/>
  <c r="AA528" i="16"/>
  <c r="V528" i="16"/>
  <c r="Q528" i="16"/>
  <c r="K528" i="16"/>
  <c r="F528" i="16"/>
  <c r="AF527" i="16"/>
  <c r="Z527" i="16"/>
  <c r="U527" i="16"/>
  <c r="P527" i="16"/>
  <c r="J527" i="16"/>
  <c r="E527" i="16"/>
  <c r="AE526" i="16"/>
  <c r="Y526" i="16"/>
  <c r="T526" i="16"/>
  <c r="O526" i="16"/>
  <c r="I526" i="16"/>
  <c r="D526" i="16"/>
  <c r="M526" i="16"/>
  <c r="X526" i="16"/>
  <c r="D527" i="16"/>
  <c r="N527" i="16"/>
  <c r="Y527" i="16"/>
  <c r="E528" i="16"/>
  <c r="O528" i="16"/>
  <c r="Z528" i="16"/>
  <c r="F529" i="16"/>
  <c r="P529" i="16"/>
  <c r="AA529" i="16"/>
  <c r="G474" i="16"/>
  <c r="K474" i="16"/>
  <c r="O474" i="16"/>
  <c r="S474" i="16"/>
  <c r="W474" i="16"/>
  <c r="AA474" i="16"/>
  <c r="AE474" i="16"/>
  <c r="D475" i="16"/>
  <c r="H475" i="16"/>
  <c r="L475" i="16"/>
  <c r="P475" i="16"/>
  <c r="T475" i="16"/>
  <c r="X475" i="16"/>
  <c r="AB475" i="16"/>
  <c r="AF475" i="16"/>
  <c r="E476" i="16"/>
  <c r="I476" i="16"/>
  <c r="M476" i="16"/>
  <c r="Q476" i="16"/>
  <c r="U476" i="16"/>
  <c r="Y476" i="16"/>
  <c r="AC476" i="16"/>
  <c r="AG476" i="16"/>
  <c r="F477" i="16"/>
  <c r="J477" i="16"/>
  <c r="N477" i="16"/>
  <c r="R477" i="16"/>
  <c r="V477" i="16"/>
  <c r="Z477" i="16"/>
  <c r="AD477" i="16"/>
  <c r="G506" i="16"/>
  <c r="L506" i="16"/>
  <c r="R506" i="16"/>
  <c r="W506" i="16"/>
  <c r="AB506" i="16"/>
  <c r="AH506" i="16"/>
  <c r="H507" i="16"/>
  <c r="M507" i="16"/>
  <c r="S507" i="16"/>
  <c r="X507" i="16"/>
  <c r="AC507" i="16"/>
  <c r="D508" i="16"/>
  <c r="I508" i="16"/>
  <c r="N508" i="16"/>
  <c r="T508" i="16"/>
  <c r="Y508" i="16"/>
  <c r="AD508" i="16"/>
  <c r="E509" i="16"/>
  <c r="J509" i="16"/>
  <c r="O509" i="16"/>
  <c r="U509" i="16"/>
  <c r="Z509" i="16"/>
  <c r="AE509" i="16"/>
  <c r="D518" i="16"/>
  <c r="I518" i="16"/>
  <c r="O518" i="16"/>
  <c r="T518" i="16"/>
  <c r="Y518" i="16"/>
  <c r="AE518" i="16"/>
  <c r="E519" i="16"/>
  <c r="J519" i="16"/>
  <c r="P519" i="16"/>
  <c r="U519" i="16"/>
  <c r="Z519" i="16"/>
  <c r="AF519" i="16"/>
  <c r="F520" i="16"/>
  <c r="K520" i="16"/>
  <c r="Q520" i="16"/>
  <c r="V520" i="16"/>
  <c r="AA520" i="16"/>
  <c r="AG520" i="16"/>
  <c r="G521" i="16"/>
  <c r="L521" i="16"/>
  <c r="T521" i="16"/>
  <c r="Z521" i="16"/>
  <c r="AG521" i="16"/>
  <c r="G526" i="16"/>
  <c r="Q526" i="16"/>
  <c r="AB526" i="16"/>
  <c r="H527" i="16"/>
  <c r="R527" i="16"/>
  <c r="AC527" i="16"/>
  <c r="I528" i="16"/>
  <c r="S528" i="16"/>
  <c r="AD528" i="16"/>
  <c r="J529" i="16"/>
  <c r="T529" i="16"/>
  <c r="AE529" i="16"/>
  <c r="G498" i="16"/>
  <c r="K498" i="16"/>
  <c r="O498" i="16"/>
  <c r="S498" i="16"/>
  <c r="W498" i="16"/>
  <c r="AA498" i="16"/>
  <c r="AE498" i="16"/>
  <c r="D499" i="16"/>
  <c r="H499" i="16"/>
  <c r="L499" i="16"/>
  <c r="P499" i="16"/>
  <c r="T499" i="16"/>
  <c r="X499" i="16"/>
  <c r="AB499" i="16"/>
  <c r="AF499" i="16"/>
  <c r="E500" i="16"/>
  <c r="I500" i="16"/>
  <c r="M500" i="16"/>
  <c r="Q500" i="16"/>
  <c r="U500" i="16"/>
  <c r="Y500" i="16"/>
  <c r="AC500" i="16"/>
  <c r="AG500" i="16"/>
  <c r="F501" i="16"/>
  <c r="J501" i="16"/>
  <c r="N501" i="16"/>
  <c r="R501" i="16"/>
  <c r="V501" i="16"/>
  <c r="Z501" i="16"/>
  <c r="AD501" i="16"/>
  <c r="G514" i="16"/>
  <c r="K514" i="16"/>
  <c r="O514" i="16"/>
  <c r="S514" i="16"/>
  <c r="W514" i="16"/>
  <c r="AA514" i="16"/>
  <c r="AE514" i="16"/>
  <c r="D515" i="16"/>
  <c r="H515" i="16"/>
  <c r="L515" i="16"/>
  <c r="P515" i="16"/>
  <c r="T515" i="16"/>
  <c r="X515" i="16"/>
  <c r="AB515" i="16"/>
  <c r="AF515" i="16"/>
  <c r="E516" i="16"/>
  <c r="I516" i="16"/>
  <c r="M516" i="16"/>
  <c r="Q516" i="16"/>
  <c r="U516" i="16"/>
  <c r="Y516" i="16"/>
  <c r="AC516" i="16"/>
  <c r="AG516" i="16"/>
  <c r="F517" i="16"/>
  <c r="J517" i="16"/>
  <c r="N517" i="16"/>
  <c r="R517" i="16"/>
  <c r="V517" i="16"/>
  <c r="Z517" i="16"/>
  <c r="AD517" i="16"/>
  <c r="G530" i="16"/>
  <c r="L530" i="16"/>
  <c r="R530" i="16"/>
  <c r="W530" i="16"/>
  <c r="AB530" i="16"/>
  <c r="AH530" i="16"/>
  <c r="H531" i="16"/>
  <c r="M531" i="16"/>
  <c r="S531" i="16"/>
  <c r="X531" i="16"/>
  <c r="AC531" i="16"/>
  <c r="D532" i="16"/>
  <c r="I532" i="16"/>
  <c r="N532" i="16"/>
  <c r="T532" i="16"/>
  <c r="Y532" i="16"/>
  <c r="AD532" i="16"/>
  <c r="E533" i="16"/>
  <c r="J533" i="16"/>
  <c r="O533" i="16"/>
  <c r="U533" i="16"/>
  <c r="Z533" i="16"/>
  <c r="E534" i="16"/>
  <c r="J534" i="16"/>
  <c r="O534" i="16"/>
  <c r="U534" i="16"/>
  <c r="Z534" i="16"/>
  <c r="AE534" i="16"/>
  <c r="F535" i="16"/>
  <c r="K535" i="16"/>
  <c r="P535" i="16"/>
  <c r="V535" i="16"/>
  <c r="AA535" i="16"/>
  <c r="AF535" i="16"/>
  <c r="G536" i="16"/>
  <c r="L536" i="16"/>
  <c r="Q536" i="16"/>
  <c r="W536" i="16"/>
  <c r="AB536" i="16"/>
  <c r="AG536" i="16"/>
  <c r="H537" i="16"/>
  <c r="M537" i="16"/>
  <c r="R537" i="16"/>
  <c r="X537" i="16"/>
  <c r="AC537" i="16"/>
  <c r="AH537" i="16"/>
  <c r="AF533" i="16"/>
  <c r="AB533" i="16"/>
  <c r="X533" i="16"/>
  <c r="T533" i="16"/>
  <c r="P533" i="16"/>
  <c r="L533" i="16"/>
  <c r="H533" i="16"/>
  <c r="D533" i="16"/>
  <c r="AE532" i="16"/>
  <c r="AA532" i="16"/>
  <c r="W532" i="16"/>
  <c r="S532" i="16"/>
  <c r="O532" i="16"/>
  <c r="K532" i="16"/>
  <c r="G532" i="16"/>
  <c r="AH531" i="16"/>
  <c r="AD531" i="16"/>
  <c r="Z531" i="16"/>
  <c r="V531" i="16"/>
  <c r="R531" i="16"/>
  <c r="N531" i="16"/>
  <c r="J531" i="16"/>
  <c r="F531" i="16"/>
  <c r="AG530" i="16"/>
  <c r="AC530" i="16"/>
  <c r="Y530" i="16"/>
  <c r="U530" i="16"/>
  <c r="Q530" i="16"/>
  <c r="M530" i="16"/>
  <c r="I530" i="16"/>
  <c r="E530" i="16"/>
  <c r="H530" i="16"/>
  <c r="N530" i="16"/>
  <c r="S530" i="16"/>
  <c r="X530" i="16"/>
  <c r="AD530" i="16"/>
  <c r="D531" i="16"/>
  <c r="I531" i="16"/>
  <c r="O531" i="16"/>
  <c r="T531" i="16"/>
  <c r="Y531" i="16"/>
  <c r="AE531" i="16"/>
  <c r="E532" i="16"/>
  <c r="J532" i="16"/>
  <c r="P532" i="16"/>
  <c r="U532" i="16"/>
  <c r="Z532" i="16"/>
  <c r="AF532" i="16"/>
  <c r="F533" i="16"/>
  <c r="K533" i="16"/>
  <c r="Q533" i="16"/>
  <c r="V533" i="16"/>
  <c r="AA533" i="16"/>
  <c r="AG533" i="16"/>
  <c r="F534" i="16"/>
  <c r="K534" i="16"/>
  <c r="Q534" i="16"/>
  <c r="V534" i="16"/>
  <c r="AA534" i="16"/>
  <c r="AG534" i="16"/>
  <c r="G535" i="16"/>
  <c r="L535" i="16"/>
  <c r="R535" i="16"/>
  <c r="W535" i="16"/>
  <c r="AB535" i="16"/>
  <c r="AH535" i="16"/>
  <c r="H536" i="16"/>
  <c r="M536" i="16"/>
  <c r="S536" i="16"/>
  <c r="X536" i="16"/>
  <c r="AC536" i="16"/>
  <c r="D537" i="16"/>
  <c r="I537" i="16"/>
  <c r="N537" i="16"/>
  <c r="T537" i="16"/>
  <c r="Y537" i="16"/>
  <c r="AE537" i="16"/>
  <c r="AA537" i="16"/>
  <c r="W537" i="16"/>
  <c r="S537" i="16"/>
  <c r="O537" i="16"/>
  <c r="K537" i="16"/>
  <c r="G537" i="16"/>
  <c r="AH536" i="16"/>
  <c r="AD536" i="16"/>
  <c r="Z536" i="16"/>
  <c r="V536" i="16"/>
  <c r="R536" i="16"/>
  <c r="N536" i="16"/>
  <c r="J536" i="16"/>
  <c r="F536" i="16"/>
  <c r="AG535" i="16"/>
  <c r="AC535" i="16"/>
  <c r="Y535" i="16"/>
  <c r="U535" i="16"/>
  <c r="Q535" i="16"/>
  <c r="M535" i="16"/>
  <c r="I535" i="16"/>
  <c r="E535" i="16"/>
  <c r="AF534" i="16"/>
  <c r="AB534" i="16"/>
  <c r="X534" i="16"/>
  <c r="T534" i="16"/>
  <c r="P534" i="16"/>
  <c r="L534" i="16"/>
  <c r="H534" i="16"/>
  <c r="D534" i="16"/>
  <c r="I534" i="16"/>
  <c r="N534" i="16"/>
  <c r="S534" i="16"/>
  <c r="Y534" i="16"/>
  <c r="AD534" i="16"/>
  <c r="D535" i="16"/>
  <c r="J535" i="16"/>
  <c r="O535" i="16"/>
  <c r="T535" i="16"/>
  <c r="Z535" i="16"/>
  <c r="AE535" i="16"/>
  <c r="E536" i="16"/>
  <c r="K536" i="16"/>
  <c r="P536" i="16"/>
  <c r="U536" i="16"/>
  <c r="AA536" i="16"/>
  <c r="AF536" i="16"/>
  <c r="F537" i="16"/>
  <c r="L537" i="16"/>
  <c r="Q537" i="16"/>
  <c r="V537" i="16"/>
  <c r="AB537" i="16"/>
  <c r="AG537" i="16"/>
  <c r="G522" i="16"/>
  <c r="K522" i="16"/>
  <c r="O522" i="16"/>
  <c r="S522" i="16"/>
  <c r="W522" i="16"/>
  <c r="AA522" i="16"/>
  <c r="AE522" i="16"/>
  <c r="D523" i="16"/>
  <c r="H523" i="16"/>
  <c r="L523" i="16"/>
  <c r="P523" i="16"/>
  <c r="T523" i="16"/>
  <c r="X523" i="16"/>
  <c r="AB523" i="16"/>
  <c r="AF523" i="16"/>
  <c r="E524" i="16"/>
  <c r="I524" i="16"/>
  <c r="M524" i="16"/>
  <c r="Q524" i="16"/>
  <c r="U524" i="16"/>
  <c r="Y524" i="16"/>
  <c r="AC524" i="16"/>
  <c r="AG524" i="16"/>
  <c r="F525" i="16"/>
  <c r="J525" i="16"/>
  <c r="N525" i="16"/>
  <c r="R525" i="16"/>
  <c r="V525" i="16"/>
  <c r="Z525" i="16"/>
  <c r="AD525" i="16"/>
  <c r="AF541" i="16"/>
  <c r="AB541" i="16"/>
  <c r="X541" i="16"/>
  <c r="T541" i="16"/>
  <c r="P541" i="16"/>
  <c r="L541" i="16"/>
  <c r="H541" i="16"/>
  <c r="D541" i="16"/>
  <c r="AE540" i="16"/>
  <c r="AA540" i="16"/>
  <c r="W540" i="16"/>
  <c r="S540" i="16"/>
  <c r="O540" i="16"/>
  <c r="K540" i="16"/>
  <c r="G540" i="16"/>
  <c r="AH539" i="16"/>
  <c r="AD539" i="16"/>
  <c r="Z539" i="16"/>
  <c r="V539" i="16"/>
  <c r="R539" i="16"/>
  <c r="N539" i="16"/>
  <c r="J539" i="16"/>
  <c r="F539" i="16"/>
  <c r="AG538" i="16"/>
  <c r="AC538" i="16"/>
  <c r="Y538" i="16"/>
  <c r="U538" i="16"/>
  <c r="Q538" i="16"/>
  <c r="M538" i="16"/>
  <c r="G538" i="16"/>
  <c r="K538" i="16"/>
  <c r="P538" i="16"/>
  <c r="V538" i="16"/>
  <c r="AA538" i="16"/>
  <c r="AF538" i="16"/>
  <c r="G539" i="16"/>
  <c r="L539" i="16"/>
  <c r="Q539" i="16"/>
  <c r="W539" i="16"/>
  <c r="AB539" i="16"/>
  <c r="AG539" i="16"/>
  <c r="H540" i="16"/>
  <c r="M540" i="16"/>
  <c r="R540" i="16"/>
  <c r="X540" i="16"/>
  <c r="AC540" i="16"/>
  <c r="AH540" i="16"/>
  <c r="I541" i="16"/>
  <c r="N541" i="16"/>
  <c r="S541" i="16"/>
  <c r="Y541" i="16"/>
  <c r="AD541" i="16"/>
  <c r="AE545" i="16"/>
  <c r="AA545" i="16"/>
  <c r="W545" i="16"/>
  <c r="S545" i="16"/>
  <c r="O545" i="16"/>
  <c r="K545" i="16"/>
  <c r="G545" i="16"/>
  <c r="AH544" i="16"/>
  <c r="AD544" i="16"/>
  <c r="Z544" i="16"/>
  <c r="V544" i="16"/>
  <c r="R544" i="16"/>
  <c r="N544" i="16"/>
  <c r="J544" i="16"/>
  <c r="F544" i="16"/>
  <c r="AG543" i="16"/>
  <c r="AC543" i="16"/>
  <c r="Y543" i="16"/>
  <c r="U543" i="16"/>
  <c r="Q543" i="16"/>
  <c r="M543" i="16"/>
  <c r="I543" i="16"/>
  <c r="E543" i="16"/>
  <c r="AF542" i="16"/>
  <c r="AD545" i="16"/>
  <c r="Y545" i="16"/>
  <c r="T545" i="16"/>
  <c r="N545" i="16"/>
  <c r="I545" i="16"/>
  <c r="D545" i="16"/>
  <c r="AC544" i="16"/>
  <c r="X544" i="16"/>
  <c r="S544" i="16"/>
  <c r="M544" i="16"/>
  <c r="H544" i="16"/>
  <c r="AH543" i="16"/>
  <c r="AB543" i="16"/>
  <c r="W543" i="16"/>
  <c r="R543" i="16"/>
  <c r="L543" i="16"/>
  <c r="G543" i="16"/>
  <c r="AG542" i="16"/>
  <c r="AB542" i="16"/>
  <c r="X542" i="16"/>
  <c r="T542" i="16"/>
  <c r="P542" i="16"/>
  <c r="L542" i="16"/>
  <c r="H542" i="16"/>
  <c r="D542" i="16"/>
  <c r="I542" i="16"/>
  <c r="N542" i="16"/>
  <c r="S542" i="16"/>
  <c r="Y542" i="16"/>
  <c r="AD542" i="16"/>
  <c r="F543" i="16"/>
  <c r="N543" i="16"/>
  <c r="T543" i="16"/>
  <c r="AA543" i="16"/>
  <c r="D544" i="16"/>
  <c r="K544" i="16"/>
  <c r="Q544" i="16"/>
  <c r="Y544" i="16"/>
  <c r="AF544" i="16"/>
  <c r="H545" i="16"/>
  <c r="P545" i="16"/>
  <c r="V545" i="16"/>
  <c r="AC545" i="16"/>
  <c r="D554" i="16"/>
  <c r="L554" i="16"/>
  <c r="S554" i="16"/>
  <c r="Z554" i="16"/>
  <c r="AH554" i="16"/>
  <c r="I555" i="16"/>
  <c r="P555" i="16"/>
  <c r="X555" i="16"/>
  <c r="AE555" i="16"/>
  <c r="F556" i="16"/>
  <c r="N556" i="16"/>
  <c r="U556" i="16"/>
  <c r="AB556" i="16"/>
  <c r="E557" i="16"/>
  <c r="K557" i="16"/>
  <c r="R557" i="16"/>
  <c r="Z557" i="16"/>
  <c r="AG557" i="16"/>
  <c r="G570" i="16"/>
  <c r="R570" i="16"/>
  <c r="Z570" i="16"/>
  <c r="D571" i="16"/>
  <c r="O571" i="16"/>
  <c r="X571" i="16"/>
  <c r="AF571" i="16"/>
  <c r="L572" i="16"/>
  <c r="U572" i="16"/>
  <c r="AD572" i="16"/>
  <c r="J573" i="16"/>
  <c r="R573" i="16"/>
  <c r="AA573" i="16"/>
  <c r="G554" i="16"/>
  <c r="N554" i="16"/>
  <c r="T554" i="16"/>
  <c r="AB554" i="16"/>
  <c r="D555" i="16"/>
  <c r="K555" i="16"/>
  <c r="S555" i="16"/>
  <c r="Y555" i="16"/>
  <c r="AF555" i="16"/>
  <c r="I556" i="16"/>
  <c r="P556" i="16"/>
  <c r="V556" i="16"/>
  <c r="AD556" i="16"/>
  <c r="F557" i="16"/>
  <c r="M557" i="16"/>
  <c r="U557" i="16"/>
  <c r="AA557" i="16"/>
  <c r="J570" i="16"/>
  <c r="S570" i="16"/>
  <c r="AB570" i="16"/>
  <c r="H571" i="16"/>
  <c r="P571" i="16"/>
  <c r="Y571" i="16"/>
  <c r="E572" i="16"/>
  <c r="N572" i="16"/>
  <c r="V572" i="16"/>
  <c r="AG572" i="16"/>
  <c r="K573" i="16"/>
  <c r="U573" i="16"/>
  <c r="AF573" i="16"/>
  <c r="AB573" i="16"/>
  <c r="X573" i="16"/>
  <c r="T573" i="16"/>
  <c r="P573" i="16"/>
  <c r="L573" i="16"/>
  <c r="H573" i="16"/>
  <c r="D573" i="16"/>
  <c r="AE572" i="16"/>
  <c r="AA572" i="16"/>
  <c r="W572" i="16"/>
  <c r="S572" i="16"/>
  <c r="O572" i="16"/>
  <c r="K572" i="16"/>
  <c r="G572" i="16"/>
  <c r="AH571" i="16"/>
  <c r="AD571" i="16"/>
  <c r="Z571" i="16"/>
  <c r="V571" i="16"/>
  <c r="R571" i="16"/>
  <c r="N571" i="16"/>
  <c r="J571" i="16"/>
  <c r="F571" i="16"/>
  <c r="AG570" i="16"/>
  <c r="AC570" i="16"/>
  <c r="Y570" i="16"/>
  <c r="U570" i="16"/>
  <c r="Q570" i="16"/>
  <c r="M570" i="16"/>
  <c r="I570" i="16"/>
  <c r="E570" i="16"/>
  <c r="AD573" i="16"/>
  <c r="Y573" i="16"/>
  <c r="S573" i="16"/>
  <c r="N573" i="16"/>
  <c r="I573" i="16"/>
  <c r="AH572" i="16"/>
  <c r="AC572" i="16"/>
  <c r="X572" i="16"/>
  <c r="R572" i="16"/>
  <c r="M572" i="16"/>
  <c r="H572" i="16"/>
  <c r="AG571" i="16"/>
  <c r="AB571" i="16"/>
  <c r="W571" i="16"/>
  <c r="Q571" i="16"/>
  <c r="L571" i="16"/>
  <c r="G571" i="16"/>
  <c r="AF570" i="16"/>
  <c r="AA570" i="16"/>
  <c r="V570" i="16"/>
  <c r="P570" i="16"/>
  <c r="K570" i="16"/>
  <c r="F570" i="16"/>
  <c r="AC573" i="16"/>
  <c r="V573" i="16"/>
  <c r="O573" i="16"/>
  <c r="G573" i="16"/>
  <c r="AF572" i="16"/>
  <c r="Y572" i="16"/>
  <c r="Q572" i="16"/>
  <c r="J572" i="16"/>
  <c r="D572" i="16"/>
  <c r="AA571" i="16"/>
  <c r="T571" i="16"/>
  <c r="M571" i="16"/>
  <c r="E571" i="16"/>
  <c r="AD570" i="16"/>
  <c r="W570" i="16"/>
  <c r="O570" i="16"/>
  <c r="H570" i="16"/>
  <c r="L570" i="16"/>
  <c r="T570" i="16"/>
  <c r="AE570" i="16"/>
  <c r="I571" i="16"/>
  <c r="S571" i="16"/>
  <c r="AC571" i="16"/>
  <c r="F572" i="16"/>
  <c r="P572" i="16"/>
  <c r="Z572" i="16"/>
  <c r="E573" i="16"/>
  <c r="M573" i="16"/>
  <c r="W573" i="16"/>
  <c r="AG573" i="16"/>
  <c r="AF557" i="16"/>
  <c r="AB557" i="16"/>
  <c r="X557" i="16"/>
  <c r="T557" i="16"/>
  <c r="P557" i="16"/>
  <c r="L557" i="16"/>
  <c r="H557" i="16"/>
  <c r="D557" i="16"/>
  <c r="AE556" i="16"/>
  <c r="AA556" i="16"/>
  <c r="W556" i="16"/>
  <c r="S556" i="16"/>
  <c r="O556" i="16"/>
  <c r="K556" i="16"/>
  <c r="G556" i="16"/>
  <c r="AH555" i="16"/>
  <c r="AD555" i="16"/>
  <c r="Z555" i="16"/>
  <c r="V555" i="16"/>
  <c r="R555" i="16"/>
  <c r="N555" i="16"/>
  <c r="J555" i="16"/>
  <c r="F555" i="16"/>
  <c r="AG554" i="16"/>
  <c r="AC554" i="16"/>
  <c r="Y554" i="16"/>
  <c r="U554" i="16"/>
  <c r="Q554" i="16"/>
  <c r="M554" i="16"/>
  <c r="I554" i="16"/>
  <c r="E554" i="16"/>
  <c r="AD557" i="16"/>
  <c r="Y557" i="16"/>
  <c r="S557" i="16"/>
  <c r="N557" i="16"/>
  <c r="I557" i="16"/>
  <c r="AH556" i="16"/>
  <c r="AC556" i="16"/>
  <c r="X556" i="16"/>
  <c r="R556" i="16"/>
  <c r="M556" i="16"/>
  <c r="H556" i="16"/>
  <c r="AG555" i="16"/>
  <c r="AB555" i="16"/>
  <c r="W555" i="16"/>
  <c r="Q555" i="16"/>
  <c r="L555" i="16"/>
  <c r="G555" i="16"/>
  <c r="AF554" i="16"/>
  <c r="AA554" i="16"/>
  <c r="V554" i="16"/>
  <c r="P554" i="16"/>
  <c r="K554" i="16"/>
  <c r="F554" i="16"/>
  <c r="J554" i="16"/>
  <c r="R554" i="16"/>
  <c r="X554" i="16"/>
  <c r="AE554" i="16"/>
  <c r="H555" i="16"/>
  <c r="O555" i="16"/>
  <c r="U555" i="16"/>
  <c r="AC555" i="16"/>
  <c r="E556" i="16"/>
  <c r="L556" i="16"/>
  <c r="T556" i="16"/>
  <c r="Z556" i="16"/>
  <c r="AG556" i="16"/>
  <c r="J557" i="16"/>
  <c r="Q557" i="16"/>
  <c r="W557" i="16"/>
  <c r="AE557" i="16"/>
  <c r="AH549" i="16"/>
  <c r="AD549" i="16"/>
  <c r="Z549" i="16"/>
  <c r="V549" i="16"/>
  <c r="R549" i="16"/>
  <c r="N549" i="16"/>
  <c r="J549" i="16"/>
  <c r="F549" i="16"/>
  <c r="AG548" i="16"/>
  <c r="AC548" i="16"/>
  <c r="Y548" i="16"/>
  <c r="U548" i="16"/>
  <c r="Q548" i="16"/>
  <c r="M548" i="16"/>
  <c r="I548" i="16"/>
  <c r="E548" i="16"/>
  <c r="AF547" i="16"/>
  <c r="AB547" i="16"/>
  <c r="X547" i="16"/>
  <c r="T547" i="16"/>
  <c r="P547" i="16"/>
  <c r="L547" i="16"/>
  <c r="H547" i="16"/>
  <c r="D547" i="16"/>
  <c r="AE546" i="16"/>
  <c r="G546" i="16"/>
  <c r="K546" i="16"/>
  <c r="O546" i="16"/>
  <c r="S546" i="16"/>
  <c r="W546" i="16"/>
  <c r="AA546" i="16"/>
  <c r="AF546" i="16"/>
  <c r="F547" i="16"/>
  <c r="K547" i="16"/>
  <c r="Q547" i="16"/>
  <c r="V547" i="16"/>
  <c r="AA547" i="16"/>
  <c r="AG547" i="16"/>
  <c r="G548" i="16"/>
  <c r="L548" i="16"/>
  <c r="R548" i="16"/>
  <c r="W548" i="16"/>
  <c r="AB548" i="16"/>
  <c r="AH548" i="16"/>
  <c r="H549" i="16"/>
  <c r="M549" i="16"/>
  <c r="S549" i="16"/>
  <c r="X549" i="16"/>
  <c r="AC549" i="16"/>
  <c r="AG553" i="16"/>
  <c r="AC553" i="16"/>
  <c r="Y553" i="16"/>
  <c r="U553" i="16"/>
  <c r="Q553" i="16"/>
  <c r="M553" i="16"/>
  <c r="I553" i="16"/>
  <c r="E553" i="16"/>
  <c r="AF552" i="16"/>
  <c r="AB552" i="16"/>
  <c r="X552" i="16"/>
  <c r="T552" i="16"/>
  <c r="P552" i="16"/>
  <c r="L552" i="16"/>
  <c r="H552" i="16"/>
  <c r="D552" i="16"/>
  <c r="AE551" i="16"/>
  <c r="AA551" i="16"/>
  <c r="W551" i="16"/>
  <c r="S551" i="16"/>
  <c r="O551" i="16"/>
  <c r="K551" i="16"/>
  <c r="G551" i="16"/>
  <c r="AH550" i="16"/>
  <c r="AD550" i="16"/>
  <c r="Z550" i="16"/>
  <c r="V550" i="16"/>
  <c r="R550" i="16"/>
  <c r="N550" i="16"/>
  <c r="J550" i="16"/>
  <c r="F550" i="16"/>
  <c r="H550" i="16"/>
  <c r="M550" i="16"/>
  <c r="S550" i="16"/>
  <c r="X550" i="16"/>
  <c r="AC550" i="16"/>
  <c r="D551" i="16"/>
  <c r="I551" i="16"/>
  <c r="N551" i="16"/>
  <c r="T551" i="16"/>
  <c r="Y551" i="16"/>
  <c r="AD551" i="16"/>
  <c r="E552" i="16"/>
  <c r="J552" i="16"/>
  <c r="O552" i="16"/>
  <c r="U552" i="16"/>
  <c r="Z552" i="16"/>
  <c r="AE552" i="16"/>
  <c r="F553" i="16"/>
  <c r="K553" i="16"/>
  <c r="P553" i="16"/>
  <c r="V553" i="16"/>
  <c r="AA553" i="16"/>
  <c r="AF553" i="16"/>
  <c r="AE561" i="16"/>
  <c r="AA561" i="16"/>
  <c r="W561" i="16"/>
  <c r="S561" i="16"/>
  <c r="O561" i="16"/>
  <c r="K561" i="16"/>
  <c r="G561" i="16"/>
  <c r="AH560" i="16"/>
  <c r="AD560" i="16"/>
  <c r="Z560" i="16"/>
  <c r="V560" i="16"/>
  <c r="R560" i="16"/>
  <c r="N560" i="16"/>
  <c r="J560" i="16"/>
  <c r="F560" i="16"/>
  <c r="AG559" i="16"/>
  <c r="AC559" i="16"/>
  <c r="Y559" i="16"/>
  <c r="U559" i="16"/>
  <c r="Q559" i="16"/>
  <c r="M559" i="16"/>
  <c r="I559" i="16"/>
  <c r="E559" i="16"/>
  <c r="AF558" i="16"/>
  <c r="AB558" i="16"/>
  <c r="X558" i="16"/>
  <c r="T558" i="16"/>
  <c r="P558" i="16"/>
  <c r="L558" i="16"/>
  <c r="H558" i="16"/>
  <c r="D558" i="16"/>
  <c r="I558" i="16"/>
  <c r="N558" i="16"/>
  <c r="S558" i="16"/>
  <c r="Y558" i="16"/>
  <c r="AD558" i="16"/>
  <c r="D559" i="16"/>
  <c r="J559" i="16"/>
  <c r="O559" i="16"/>
  <c r="T559" i="16"/>
  <c r="Z559" i="16"/>
  <c r="AE559" i="16"/>
  <c r="E560" i="16"/>
  <c r="K560" i="16"/>
  <c r="P560" i="16"/>
  <c r="U560" i="16"/>
  <c r="AA560" i="16"/>
  <c r="AF560" i="16"/>
  <c r="F561" i="16"/>
  <c r="L561" i="16"/>
  <c r="Q561" i="16"/>
  <c r="V561" i="16"/>
  <c r="AB561" i="16"/>
  <c r="AG561" i="16"/>
  <c r="AG569" i="16"/>
  <c r="AC569" i="16"/>
  <c r="Y569" i="16"/>
  <c r="U569" i="16"/>
  <c r="Q569" i="16"/>
  <c r="M569" i="16"/>
  <c r="I569" i="16"/>
  <c r="E569" i="16"/>
  <c r="AF568" i="16"/>
  <c r="AB568" i="16"/>
  <c r="X568" i="16"/>
  <c r="T568" i="16"/>
  <c r="P568" i="16"/>
  <c r="L568" i="16"/>
  <c r="H568" i="16"/>
  <c r="D568" i="16"/>
  <c r="AE567" i="16"/>
  <c r="AA567" i="16"/>
  <c r="W567" i="16"/>
  <c r="S567" i="16"/>
  <c r="O567" i="16"/>
  <c r="K567" i="16"/>
  <c r="G567" i="16"/>
  <c r="AH566" i="16"/>
  <c r="AD566" i="16"/>
  <c r="Z566" i="16"/>
  <c r="V566" i="16"/>
  <c r="R566" i="16"/>
  <c r="N566" i="16"/>
  <c r="J566" i="16"/>
  <c r="F566" i="16"/>
  <c r="AF569" i="16"/>
  <c r="AA569" i="16"/>
  <c r="V569" i="16"/>
  <c r="P569" i="16"/>
  <c r="K569" i="16"/>
  <c r="H566" i="16"/>
  <c r="M566" i="16"/>
  <c r="S566" i="16"/>
  <c r="X566" i="16"/>
  <c r="AC566" i="16"/>
  <c r="D567" i="16"/>
  <c r="I567" i="16"/>
  <c r="N567" i="16"/>
  <c r="T567" i="16"/>
  <c r="Y567" i="16"/>
  <c r="AD567" i="16"/>
  <c r="E568" i="16"/>
  <c r="J568" i="16"/>
  <c r="O568" i="16"/>
  <c r="U568" i="16"/>
  <c r="Z568" i="16"/>
  <c r="AE568" i="16"/>
  <c r="F569" i="16"/>
  <c r="L569" i="16"/>
  <c r="S569" i="16"/>
  <c r="Z569" i="16"/>
  <c r="AH569" i="16"/>
  <c r="AF581" i="16"/>
  <c r="AB581" i="16"/>
  <c r="X581" i="16"/>
  <c r="T581" i="16"/>
  <c r="P581" i="16"/>
  <c r="L581" i="16"/>
  <c r="H581" i="16"/>
  <c r="D581" i="16"/>
  <c r="AE580" i="16"/>
  <c r="AA580" i="16"/>
  <c r="W580" i="16"/>
  <c r="S580" i="16"/>
  <c r="O580" i="16"/>
  <c r="K580" i="16"/>
  <c r="G580" i="16"/>
  <c r="AH579" i="16"/>
  <c r="AD579" i="16"/>
  <c r="Z579" i="16"/>
  <c r="V579" i="16"/>
  <c r="R579" i="16"/>
  <c r="N579" i="16"/>
  <c r="J579" i="16"/>
  <c r="F579" i="16"/>
  <c r="AG578" i="16"/>
  <c r="AC578" i="16"/>
  <c r="Y578" i="16"/>
  <c r="U578" i="16"/>
  <c r="Q578" i="16"/>
  <c r="M578" i="16"/>
  <c r="I578" i="16"/>
  <c r="E578" i="16"/>
  <c r="AH581" i="16"/>
  <c r="AC581" i="16"/>
  <c r="W581" i="16"/>
  <c r="R581" i="16"/>
  <c r="M581" i="16"/>
  <c r="G581" i="16"/>
  <c r="AG580" i="16"/>
  <c r="AB580" i="16"/>
  <c r="V580" i="16"/>
  <c r="Q580" i="16"/>
  <c r="L580" i="16"/>
  <c r="F580" i="16"/>
  <c r="AF579" i="16"/>
  <c r="AA579" i="16"/>
  <c r="U579" i="16"/>
  <c r="P579" i="16"/>
  <c r="K579" i="16"/>
  <c r="E579" i="16"/>
  <c r="AE578" i="16"/>
  <c r="Z578" i="16"/>
  <c r="T578" i="16"/>
  <c r="O578" i="16"/>
  <c r="J578" i="16"/>
  <c r="D578" i="16"/>
  <c r="AA581" i="16"/>
  <c r="U581" i="16"/>
  <c r="N581" i="16"/>
  <c r="F581" i="16"/>
  <c r="AD580" i="16"/>
  <c r="X580" i="16"/>
  <c r="P580" i="16"/>
  <c r="I580" i="16"/>
  <c r="AG579" i="16"/>
  <c r="Y579" i="16"/>
  <c r="S579" i="16"/>
  <c r="L579" i="16"/>
  <c r="D579" i="16"/>
  <c r="AB578" i="16"/>
  <c r="V578" i="16"/>
  <c r="N578" i="16"/>
  <c r="G578" i="16"/>
  <c r="L578" i="16"/>
  <c r="W578" i="16"/>
  <c r="AF578" i="16"/>
  <c r="I579" i="16"/>
  <c r="T579" i="16"/>
  <c r="AC579" i="16"/>
  <c r="H580" i="16"/>
  <c r="R580" i="16"/>
  <c r="Z580" i="16"/>
  <c r="E581" i="16"/>
  <c r="O581" i="16"/>
  <c r="Y581" i="16"/>
  <c r="AG581" i="16"/>
  <c r="AG577" i="16"/>
  <c r="AC577" i="16"/>
  <c r="Y577" i="16"/>
  <c r="U577" i="16"/>
  <c r="Q577" i="16"/>
  <c r="AE577" i="16"/>
  <c r="Z577" i="16"/>
  <c r="T577" i="16"/>
  <c r="O577" i="16"/>
  <c r="K577" i="16"/>
  <c r="G577" i="16"/>
  <c r="AH576" i="16"/>
  <c r="AD576" i="16"/>
  <c r="Z576" i="16"/>
  <c r="V576" i="16"/>
  <c r="R576" i="16"/>
  <c r="N576" i="16"/>
  <c r="J576" i="16"/>
  <c r="F576" i="16"/>
  <c r="AG575" i="16"/>
  <c r="AC575" i="16"/>
  <c r="Y575" i="16"/>
  <c r="U575" i="16"/>
  <c r="Q575" i="16"/>
  <c r="M575" i="16"/>
  <c r="I575" i="16"/>
  <c r="E575" i="16"/>
  <c r="AF574" i="16"/>
  <c r="AB574" i="16"/>
  <c r="X574" i="16"/>
  <c r="T574" i="16"/>
  <c r="P574" i="16"/>
  <c r="L574" i="16"/>
  <c r="H574" i="16"/>
  <c r="D574" i="16"/>
  <c r="I574" i="16"/>
  <c r="N574" i="16"/>
  <c r="S574" i="16"/>
  <c r="Y574" i="16"/>
  <c r="AD574" i="16"/>
  <c r="D575" i="16"/>
  <c r="J575" i="16"/>
  <c r="O575" i="16"/>
  <c r="T575" i="16"/>
  <c r="Z575" i="16"/>
  <c r="AE575" i="16"/>
  <c r="E576" i="16"/>
  <c r="K576" i="16"/>
  <c r="P576" i="16"/>
  <c r="U576" i="16"/>
  <c r="AA576" i="16"/>
  <c r="AF576" i="16"/>
  <c r="F577" i="16"/>
  <c r="L577" i="16"/>
  <c r="R577" i="16"/>
  <c r="X577" i="16"/>
  <c r="AF577" i="16"/>
  <c r="AE585" i="16"/>
  <c r="AA585" i="16"/>
  <c r="W585" i="16"/>
  <c r="S585" i="16"/>
  <c r="O585" i="16"/>
  <c r="K585" i="16"/>
  <c r="G585" i="16"/>
  <c r="AH584" i="16"/>
  <c r="AD584" i="16"/>
  <c r="Z584" i="16"/>
  <c r="V584" i="16"/>
  <c r="R584" i="16"/>
  <c r="N584" i="16"/>
  <c r="J584" i="16"/>
  <c r="F584" i="16"/>
  <c r="AG583" i="16"/>
  <c r="AC583" i="16"/>
  <c r="Y583" i="16"/>
  <c r="U583" i="16"/>
  <c r="Q583" i="16"/>
  <c r="M583" i="16"/>
  <c r="I583" i="16"/>
  <c r="E583" i="16"/>
  <c r="AF582" i="16"/>
  <c r="AB582" i="16"/>
  <c r="X582" i="16"/>
  <c r="T582" i="16"/>
  <c r="P582" i="16"/>
  <c r="L582" i="16"/>
  <c r="H582" i="16"/>
  <c r="D582" i="16"/>
  <c r="AF585" i="16"/>
  <c r="Z585" i="16"/>
  <c r="U585" i="16"/>
  <c r="P585" i="16"/>
  <c r="J585" i="16"/>
  <c r="E585" i="16"/>
  <c r="AE584" i="16"/>
  <c r="Y584" i="16"/>
  <c r="T584" i="16"/>
  <c r="O584" i="16"/>
  <c r="I584" i="16"/>
  <c r="D584" i="16"/>
  <c r="AD583" i="16"/>
  <c r="X583" i="16"/>
  <c r="S583" i="16"/>
  <c r="N583" i="16"/>
  <c r="H583" i="16"/>
  <c r="AH582" i="16"/>
  <c r="AC582" i="16"/>
  <c r="W582" i="16"/>
  <c r="R582" i="16"/>
  <c r="M582" i="16"/>
  <c r="G582" i="16"/>
  <c r="J582" i="16"/>
  <c r="Q582" i="16"/>
  <c r="Y582" i="16"/>
  <c r="AE582" i="16"/>
  <c r="G583" i="16"/>
  <c r="O583" i="16"/>
  <c r="V583" i="16"/>
  <c r="AB583" i="16"/>
  <c r="E584" i="16"/>
  <c r="L584" i="16"/>
  <c r="S584" i="16"/>
  <c r="AA584" i="16"/>
  <c r="AG584" i="16"/>
  <c r="I585" i="16"/>
  <c r="Q585" i="16"/>
  <c r="X585" i="16"/>
  <c r="AD585" i="16"/>
  <c r="G562" i="16"/>
  <c r="K562" i="16"/>
  <c r="O562" i="16"/>
  <c r="S562" i="16"/>
  <c r="W562" i="16"/>
  <c r="AA562" i="16"/>
  <c r="AE562" i="16"/>
  <c r="D563" i="16"/>
  <c r="H563" i="16"/>
  <c r="L563" i="16"/>
  <c r="P563" i="16"/>
  <c r="T563" i="16"/>
  <c r="X563" i="16"/>
  <c r="AB563" i="16"/>
  <c r="AF563" i="16"/>
  <c r="E564" i="16"/>
  <c r="I564" i="16"/>
  <c r="M564" i="16"/>
  <c r="Q564" i="16"/>
  <c r="U564" i="16"/>
  <c r="Y564" i="16"/>
  <c r="AC564" i="16"/>
  <c r="AG564" i="16"/>
  <c r="F565" i="16"/>
  <c r="J565" i="16"/>
  <c r="N565" i="16"/>
  <c r="R565" i="16"/>
  <c r="V565" i="16"/>
  <c r="Z565" i="16"/>
  <c r="AD565" i="16"/>
  <c r="G590" i="16"/>
  <c r="L590" i="16"/>
  <c r="Q590" i="16"/>
  <c r="W590" i="16"/>
  <c r="AB590" i="16"/>
  <c r="AG590" i="16"/>
  <c r="I591" i="16"/>
  <c r="O591" i="16"/>
  <c r="V591" i="16"/>
  <c r="AD591" i="16"/>
  <c r="F592" i="16"/>
  <c r="L592" i="16"/>
  <c r="T592" i="16"/>
  <c r="AA592" i="16"/>
  <c r="AH592" i="16"/>
  <c r="K593" i="16"/>
  <c r="Q593" i="16"/>
  <c r="X593" i="16"/>
  <c r="G594" i="16"/>
  <c r="M594" i="16"/>
  <c r="U594" i="16"/>
  <c r="AB594" i="16"/>
  <c r="D595" i="16"/>
  <c r="L595" i="16"/>
  <c r="R595" i="16"/>
  <c r="Y595" i="16"/>
  <c r="AG595" i="16"/>
  <c r="I596" i="16"/>
  <c r="O596" i="16"/>
  <c r="W596" i="16"/>
  <c r="AD596" i="16"/>
  <c r="F597" i="16"/>
  <c r="N597" i="16"/>
  <c r="T597" i="16"/>
  <c r="AA597" i="16"/>
  <c r="AF601" i="16"/>
  <c r="AB601" i="16"/>
  <c r="X601" i="16"/>
  <c r="T601" i="16"/>
  <c r="P601" i="16"/>
  <c r="L601" i="16"/>
  <c r="H601" i="16"/>
  <c r="D601" i="16"/>
  <c r="AE600" i="16"/>
  <c r="AA600" i="16"/>
  <c r="W600" i="16"/>
  <c r="S600" i="16"/>
  <c r="O600" i="16"/>
  <c r="K600" i="16"/>
  <c r="G600" i="16"/>
  <c r="AH599" i="16"/>
  <c r="AD599" i="16"/>
  <c r="Z599" i="16"/>
  <c r="V599" i="16"/>
  <c r="R599" i="16"/>
  <c r="N599" i="16"/>
  <c r="J599" i="16"/>
  <c r="F599" i="16"/>
  <c r="AG598" i="16"/>
  <c r="AC598" i="16"/>
  <c r="Y598" i="16"/>
  <c r="U598" i="16"/>
  <c r="Q598" i="16"/>
  <c r="M598" i="16"/>
  <c r="I598" i="16"/>
  <c r="E598" i="16"/>
  <c r="AE601" i="16"/>
  <c r="Z601" i="16"/>
  <c r="U601" i="16"/>
  <c r="O601" i="16"/>
  <c r="J601" i="16"/>
  <c r="E601" i="16"/>
  <c r="AD600" i="16"/>
  <c r="Y600" i="16"/>
  <c r="T600" i="16"/>
  <c r="N600" i="16"/>
  <c r="I600" i="16"/>
  <c r="D600" i="16"/>
  <c r="AC599" i="16"/>
  <c r="X599" i="16"/>
  <c r="S599" i="16"/>
  <c r="M599" i="16"/>
  <c r="H599" i="16"/>
  <c r="AH598" i="16"/>
  <c r="AB598" i="16"/>
  <c r="W598" i="16"/>
  <c r="R598" i="16"/>
  <c r="L598" i="16"/>
  <c r="G598" i="16"/>
  <c r="J598" i="16"/>
  <c r="P598" i="16"/>
  <c r="X598" i="16"/>
  <c r="AE598" i="16"/>
  <c r="G599" i="16"/>
  <c r="O599" i="16"/>
  <c r="U599" i="16"/>
  <c r="AB599" i="16"/>
  <c r="E600" i="16"/>
  <c r="L600" i="16"/>
  <c r="R600" i="16"/>
  <c r="Z600" i="16"/>
  <c r="AG600" i="16"/>
  <c r="I601" i="16"/>
  <c r="Q601" i="16"/>
  <c r="W601" i="16"/>
  <c r="AD601" i="16"/>
  <c r="AH593" i="16"/>
  <c r="AD593" i="16"/>
  <c r="Z593" i="16"/>
  <c r="V593" i="16"/>
  <c r="R593" i="16"/>
  <c r="N593" i="16"/>
  <c r="J593" i="16"/>
  <c r="F593" i="16"/>
  <c r="AG592" i="16"/>
  <c r="AC592" i="16"/>
  <c r="Y592" i="16"/>
  <c r="U592" i="16"/>
  <c r="Q592" i="16"/>
  <c r="M592" i="16"/>
  <c r="I592" i="16"/>
  <c r="E592" i="16"/>
  <c r="AF591" i="16"/>
  <c r="AB591" i="16"/>
  <c r="X591" i="16"/>
  <c r="T591" i="16"/>
  <c r="P591" i="16"/>
  <c r="L591" i="16"/>
  <c r="H591" i="16"/>
  <c r="AE593" i="16"/>
  <c r="Y593" i="16"/>
  <c r="T593" i="16"/>
  <c r="O593" i="16"/>
  <c r="I593" i="16"/>
  <c r="D593" i="16"/>
  <c r="AD592" i="16"/>
  <c r="X592" i="16"/>
  <c r="S592" i="16"/>
  <c r="N592" i="16"/>
  <c r="H592" i="16"/>
  <c r="AH591" i="16"/>
  <c r="AC591" i="16"/>
  <c r="W591" i="16"/>
  <c r="R591" i="16"/>
  <c r="M591" i="16"/>
  <c r="G591" i="16"/>
  <c r="AH590" i="16"/>
  <c r="AD590" i="16"/>
  <c r="Z590" i="16"/>
  <c r="V590" i="16"/>
  <c r="R590" i="16"/>
  <c r="N590" i="16"/>
  <c r="J590" i="16"/>
  <c r="F590" i="16"/>
  <c r="H590" i="16"/>
  <c r="M590" i="16"/>
  <c r="S590" i="16"/>
  <c r="X590" i="16"/>
  <c r="AC590" i="16"/>
  <c r="D591" i="16"/>
  <c r="J591" i="16"/>
  <c r="Q591" i="16"/>
  <c r="Y591" i="16"/>
  <c r="AE591" i="16"/>
  <c r="G592" i="16"/>
  <c r="O592" i="16"/>
  <c r="V592" i="16"/>
  <c r="AB592" i="16"/>
  <c r="E593" i="16"/>
  <c r="L593" i="16"/>
  <c r="S593" i="16"/>
  <c r="AA593" i="16"/>
  <c r="AG593" i="16"/>
  <c r="H594" i="16"/>
  <c r="P594" i="16"/>
  <c r="W594" i="16"/>
  <c r="AC594" i="16"/>
  <c r="F595" i="16"/>
  <c r="M595" i="16"/>
  <c r="T595" i="16"/>
  <c r="AB595" i="16"/>
  <c r="AH595" i="16"/>
  <c r="J596" i="16"/>
  <c r="R596" i="16"/>
  <c r="Y596" i="16"/>
  <c r="AE596" i="16"/>
  <c r="H597" i="16"/>
  <c r="O597" i="16"/>
  <c r="V597" i="16"/>
  <c r="K591" i="16"/>
  <c r="S591" i="16"/>
  <c r="Z591" i="16"/>
  <c r="AG591" i="16"/>
  <c r="J592" i="16"/>
  <c r="P592" i="16"/>
  <c r="W592" i="16"/>
  <c r="AE592" i="16"/>
  <c r="G593" i="16"/>
  <c r="M593" i="16"/>
  <c r="U593" i="16"/>
  <c r="AB593" i="16"/>
  <c r="AG597" i="16"/>
  <c r="AC597" i="16"/>
  <c r="Y597" i="16"/>
  <c r="U597" i="16"/>
  <c r="Q597" i="16"/>
  <c r="M597" i="16"/>
  <c r="I597" i="16"/>
  <c r="E597" i="16"/>
  <c r="AF596" i="16"/>
  <c r="AB596" i="16"/>
  <c r="X596" i="16"/>
  <c r="T596" i="16"/>
  <c r="P596" i="16"/>
  <c r="L596" i="16"/>
  <c r="H596" i="16"/>
  <c r="D596" i="16"/>
  <c r="AE595" i="16"/>
  <c r="AA595" i="16"/>
  <c r="W595" i="16"/>
  <c r="S595" i="16"/>
  <c r="O595" i="16"/>
  <c r="K595" i="16"/>
  <c r="G595" i="16"/>
  <c r="AH594" i="16"/>
  <c r="AD594" i="16"/>
  <c r="Z594" i="16"/>
  <c r="V594" i="16"/>
  <c r="R594" i="16"/>
  <c r="N594" i="16"/>
  <c r="J594" i="16"/>
  <c r="F594" i="16"/>
  <c r="AH597" i="16"/>
  <c r="AB597" i="16"/>
  <c r="W597" i="16"/>
  <c r="R597" i="16"/>
  <c r="L597" i="16"/>
  <c r="G597" i="16"/>
  <c r="AG596" i="16"/>
  <c r="AA596" i="16"/>
  <c r="V596" i="16"/>
  <c r="Q596" i="16"/>
  <c r="K596" i="16"/>
  <c r="F596" i="16"/>
  <c r="AF595" i="16"/>
  <c r="Z595" i="16"/>
  <c r="U595" i="16"/>
  <c r="P595" i="16"/>
  <c r="J595" i="16"/>
  <c r="E595" i="16"/>
  <c r="AE594" i="16"/>
  <c r="Y594" i="16"/>
  <c r="T594" i="16"/>
  <c r="O594" i="16"/>
  <c r="I594" i="16"/>
  <c r="D594" i="16"/>
  <c r="K594" i="16"/>
  <c r="Q594" i="16"/>
  <c r="X594" i="16"/>
  <c r="AF594" i="16"/>
  <c r="H595" i="16"/>
  <c r="N595" i="16"/>
  <c r="V595" i="16"/>
  <c r="AC595" i="16"/>
  <c r="E596" i="16"/>
  <c r="M596" i="16"/>
  <c r="S596" i="16"/>
  <c r="Z596" i="16"/>
  <c r="AH596" i="16"/>
  <c r="J597" i="16"/>
  <c r="P597" i="16"/>
  <c r="X597" i="16"/>
  <c r="AE597" i="16"/>
  <c r="G586" i="16"/>
  <c r="K586" i="16"/>
  <c r="O586" i="16"/>
  <c r="S586" i="16"/>
  <c r="W586" i="16"/>
  <c r="AA586" i="16"/>
  <c r="AE586" i="16"/>
  <c r="D587" i="16"/>
  <c r="H587" i="16"/>
  <c r="L587" i="16"/>
  <c r="P587" i="16"/>
  <c r="T587" i="16"/>
  <c r="X587" i="16"/>
  <c r="AB587" i="16"/>
  <c r="AF587" i="16"/>
  <c r="E588" i="16"/>
  <c r="I588" i="16"/>
  <c r="M588" i="16"/>
  <c r="Q588" i="16"/>
  <c r="U588" i="16"/>
  <c r="Y588" i="16"/>
  <c r="AC588" i="16"/>
  <c r="AG588" i="16"/>
  <c r="F589" i="16"/>
  <c r="J589" i="16"/>
  <c r="N589" i="16"/>
  <c r="R589" i="16"/>
  <c r="V589" i="16"/>
  <c r="Z589" i="16"/>
  <c r="AD589" i="16"/>
  <c r="E206" i="16"/>
  <c r="P206" i="16"/>
  <c r="AA206" i="16"/>
  <c r="L207" i="16"/>
  <c r="V207" i="16"/>
  <c r="AB207" i="16"/>
  <c r="AG207" i="16"/>
  <c r="M208" i="16"/>
  <c r="R208" i="16"/>
  <c r="W208" i="16"/>
  <c r="AC208" i="16"/>
  <c r="AH208" i="16"/>
  <c r="H209" i="16"/>
  <c r="N209" i="16"/>
  <c r="S209" i="16"/>
  <c r="X209" i="16"/>
  <c r="AF213" i="16"/>
  <c r="AB213" i="16"/>
  <c r="X213" i="16"/>
  <c r="T213" i="16"/>
  <c r="P213" i="16"/>
  <c r="L213" i="16"/>
  <c r="H213" i="16"/>
  <c r="D213" i="16"/>
  <c r="AE212" i="16"/>
  <c r="AA212" i="16"/>
  <c r="W212" i="16"/>
  <c r="S212" i="16"/>
  <c r="O212" i="16"/>
  <c r="K212" i="16"/>
  <c r="G212" i="16"/>
  <c r="AH211" i="16"/>
  <c r="AD211" i="16"/>
  <c r="Z211" i="16"/>
  <c r="V211" i="16"/>
  <c r="R211" i="16"/>
  <c r="N211" i="16"/>
  <c r="J211" i="16"/>
  <c r="F211" i="16"/>
  <c r="AG210" i="16"/>
  <c r="AC210" i="16"/>
  <c r="Y210" i="16"/>
  <c r="U210" i="16"/>
  <c r="Q210" i="16"/>
  <c r="M210" i="16"/>
  <c r="I210" i="16"/>
  <c r="E210" i="16"/>
  <c r="H210" i="16"/>
  <c r="N210" i="16"/>
  <c r="S210" i="16"/>
  <c r="X210" i="16"/>
  <c r="AD210" i="16"/>
  <c r="D211" i="16"/>
  <c r="I211" i="16"/>
  <c r="O211" i="16"/>
  <c r="T211" i="16"/>
  <c r="Y211" i="16"/>
  <c r="AE211" i="16"/>
  <c r="E212" i="16"/>
  <c r="J212" i="16"/>
  <c r="P212" i="16"/>
  <c r="U212" i="16"/>
  <c r="Z212" i="16"/>
  <c r="AF212" i="16"/>
  <c r="F213" i="16"/>
  <c r="K213" i="16"/>
  <c r="Q213" i="16"/>
  <c r="V213" i="16"/>
  <c r="AA213" i="16"/>
  <c r="AG213" i="16"/>
  <c r="F214" i="16"/>
  <c r="K214" i="16"/>
  <c r="Q214" i="16"/>
  <c r="W214" i="16"/>
  <c r="AE214" i="16"/>
  <c r="H215" i="16"/>
  <c r="P215" i="16"/>
  <c r="X215" i="16"/>
  <c r="AF215" i="16"/>
  <c r="I216" i="16"/>
  <c r="Q216" i="16"/>
  <c r="Y216" i="16"/>
  <c r="AG216" i="16"/>
  <c r="J217" i="16"/>
  <c r="R217" i="16"/>
  <c r="Z217" i="16"/>
  <c r="AH217" i="16"/>
  <c r="H206" i="16"/>
  <c r="S206" i="16"/>
  <c r="AC206" i="16"/>
  <c r="I207" i="16"/>
  <c r="T207" i="16"/>
  <c r="Y207" i="16"/>
  <c r="E208" i="16"/>
  <c r="J208" i="16"/>
  <c r="U208" i="16"/>
  <c r="AE208" i="16"/>
  <c r="AA209" i="16"/>
  <c r="K206" i="16"/>
  <c r="U206" i="16"/>
  <c r="AF206" i="16"/>
  <c r="F207" i="16"/>
  <c r="Q207" i="16"/>
  <c r="G208" i="16"/>
  <c r="AD209" i="16"/>
  <c r="G206" i="16"/>
  <c r="L206" i="16"/>
  <c r="Q206" i="16"/>
  <c r="W206" i="16"/>
  <c r="AB206" i="16"/>
  <c r="AG206" i="16"/>
  <c r="H207" i="16"/>
  <c r="M207" i="16"/>
  <c r="R207" i="16"/>
  <c r="X207" i="16"/>
  <c r="AC207" i="16"/>
  <c r="AH207" i="16"/>
  <c r="I208" i="16"/>
  <c r="N208" i="16"/>
  <c r="S208" i="16"/>
  <c r="Y208" i="16"/>
  <c r="AD208" i="16"/>
  <c r="D209" i="16"/>
  <c r="J209" i="16"/>
  <c r="O209" i="16"/>
  <c r="T209" i="16"/>
  <c r="Z209" i="16"/>
  <c r="D210" i="16"/>
  <c r="J210" i="16"/>
  <c r="O210" i="16"/>
  <c r="T210" i="16"/>
  <c r="Z210" i="16"/>
  <c r="AE210" i="16"/>
  <c r="E211" i="16"/>
  <c r="K211" i="16"/>
  <c r="P211" i="16"/>
  <c r="U211" i="16"/>
  <c r="AA211" i="16"/>
  <c r="AF211" i="16"/>
  <c r="F212" i="16"/>
  <c r="L212" i="16"/>
  <c r="Q212" i="16"/>
  <c r="V212" i="16"/>
  <c r="AB212" i="16"/>
  <c r="AG212" i="16"/>
  <c r="G213" i="16"/>
  <c r="M213" i="16"/>
  <c r="R213" i="16"/>
  <c r="W213" i="16"/>
  <c r="AC213" i="16"/>
  <c r="AH213" i="16"/>
  <c r="G214" i="16"/>
  <c r="M214" i="16"/>
  <c r="R214" i="16"/>
  <c r="Y214" i="16"/>
  <c r="AG214" i="16"/>
  <c r="J215" i="16"/>
  <c r="R215" i="16"/>
  <c r="Z215" i="16"/>
  <c r="AH215" i="16"/>
  <c r="K216" i="16"/>
  <c r="S216" i="16"/>
  <c r="AA216" i="16"/>
  <c r="D217" i="16"/>
  <c r="L217" i="16"/>
  <c r="T217" i="16"/>
  <c r="AB217" i="16"/>
  <c r="G222" i="16"/>
  <c r="O222" i="16"/>
  <c r="W222" i="16"/>
  <c r="AE222" i="16"/>
  <c r="H223" i="16"/>
  <c r="P223" i="16"/>
  <c r="X223" i="16"/>
  <c r="AF223" i="16"/>
  <c r="I224" i="16"/>
  <c r="Q224" i="16"/>
  <c r="Y224" i="16"/>
  <c r="AG224" i="16"/>
  <c r="J225" i="16"/>
  <c r="R225" i="16"/>
  <c r="Z225" i="16"/>
  <c r="AG241" i="16"/>
  <c r="AC241" i="16"/>
  <c r="Y241" i="16"/>
  <c r="U241" i="16"/>
  <c r="Q241" i="16"/>
  <c r="M241" i="16"/>
  <c r="I241" i="16"/>
  <c r="E241" i="16"/>
  <c r="AF240" i="16"/>
  <c r="AB240" i="16"/>
  <c r="X240" i="16"/>
  <c r="T240" i="16"/>
  <c r="P240" i="16"/>
  <c r="L240" i="16"/>
  <c r="H240" i="16"/>
  <c r="D240" i="16"/>
  <c r="AE239" i="16"/>
  <c r="AA239" i="16"/>
  <c r="W239" i="16"/>
  <c r="S239" i="16"/>
  <c r="O239" i="16"/>
  <c r="K239" i="16"/>
  <c r="G239" i="16"/>
  <c r="AH238" i="16"/>
  <c r="AD238" i="16"/>
  <c r="Z238" i="16"/>
  <c r="V238" i="16"/>
  <c r="R238" i="16"/>
  <c r="N238" i="16"/>
  <c r="J238" i="16"/>
  <c r="F238" i="16"/>
  <c r="AD241" i="16"/>
  <c r="X241" i="16"/>
  <c r="S241" i="16"/>
  <c r="N241" i="16"/>
  <c r="H241" i="16"/>
  <c r="AH240" i="16"/>
  <c r="AC240" i="16"/>
  <c r="W240" i="16"/>
  <c r="R240" i="16"/>
  <c r="M240" i="16"/>
  <c r="G240" i="16"/>
  <c r="AG239" i="16"/>
  <c r="AB239" i="16"/>
  <c r="V239" i="16"/>
  <c r="Q239" i="16"/>
  <c r="L239" i="16"/>
  <c r="F239" i="16"/>
  <c r="AF238" i="16"/>
  <c r="AA238" i="16"/>
  <c r="U238" i="16"/>
  <c r="P238" i="16"/>
  <c r="K238" i="16"/>
  <c r="E238" i="16"/>
  <c r="AH241" i="16"/>
  <c r="AA241" i="16"/>
  <c r="T241" i="16"/>
  <c r="L241" i="16"/>
  <c r="F241" i="16"/>
  <c r="AD240" i="16"/>
  <c r="V240" i="16"/>
  <c r="O240" i="16"/>
  <c r="I240" i="16"/>
  <c r="AF239" i="16"/>
  <c r="Y239" i="16"/>
  <c r="R239" i="16"/>
  <c r="J239" i="16"/>
  <c r="D239" i="16"/>
  <c r="AB238" i="16"/>
  <c r="T238" i="16"/>
  <c r="M238" i="16"/>
  <c r="G238" i="16"/>
  <c r="AF241" i="16"/>
  <c r="Z241" i="16"/>
  <c r="R241" i="16"/>
  <c r="K241" i="16"/>
  <c r="D241" i="16"/>
  <c r="AA240" i="16"/>
  <c r="U240" i="16"/>
  <c r="N240" i="16"/>
  <c r="F240" i="16"/>
  <c r="AD239" i="16"/>
  <c r="X239" i="16"/>
  <c r="P239" i="16"/>
  <c r="I239" i="16"/>
  <c r="AG238" i="16"/>
  <c r="Y238" i="16"/>
  <c r="S238" i="16"/>
  <c r="L238" i="16"/>
  <c r="D238" i="16"/>
  <c r="AB241" i="16"/>
  <c r="V241" i="16"/>
  <c r="O241" i="16"/>
  <c r="G241" i="16"/>
  <c r="AE240" i="16"/>
  <c r="Y240" i="16"/>
  <c r="Q240" i="16"/>
  <c r="J240" i="16"/>
  <c r="AH239" i="16"/>
  <c r="Z239" i="16"/>
  <c r="T239" i="16"/>
  <c r="M239" i="16"/>
  <c r="E239" i="16"/>
  <c r="AC238" i="16"/>
  <c r="W238" i="16"/>
  <c r="O238" i="16"/>
  <c r="H238" i="16"/>
  <c r="AE238" i="16"/>
  <c r="AC239" i="16"/>
  <c r="Z240" i="16"/>
  <c r="W241" i="16"/>
  <c r="N214" i="16"/>
  <c r="D215" i="16"/>
  <c r="AB215" i="16"/>
  <c r="U216" i="16"/>
  <c r="F217" i="16"/>
  <c r="AG209" i="16"/>
  <c r="AC209" i="16"/>
  <c r="Y209" i="16"/>
  <c r="U209" i="16"/>
  <c r="Q209" i="16"/>
  <c r="M209" i="16"/>
  <c r="I209" i="16"/>
  <c r="E209" i="16"/>
  <c r="AF208" i="16"/>
  <c r="AB208" i="16"/>
  <c r="X208" i="16"/>
  <c r="T208" i="16"/>
  <c r="P208" i="16"/>
  <c r="L208" i="16"/>
  <c r="H208" i="16"/>
  <c r="D208" i="16"/>
  <c r="AE207" i="16"/>
  <c r="AA207" i="16"/>
  <c r="W207" i="16"/>
  <c r="S207" i="16"/>
  <c r="O207" i="16"/>
  <c r="K207" i="16"/>
  <c r="G207" i="16"/>
  <c r="AH206" i="16"/>
  <c r="AD206" i="16"/>
  <c r="Z206" i="16"/>
  <c r="V206" i="16"/>
  <c r="R206" i="16"/>
  <c r="N206" i="16"/>
  <c r="J206" i="16"/>
  <c r="F206" i="16"/>
  <c r="M206" i="16"/>
  <c r="X206" i="16"/>
  <c r="D207" i="16"/>
  <c r="N207" i="16"/>
  <c r="AD207" i="16"/>
  <c r="O208" i="16"/>
  <c r="Z208" i="16"/>
  <c r="F209" i="16"/>
  <c r="K209" i="16"/>
  <c r="P209" i="16"/>
  <c r="V209" i="16"/>
  <c r="AF209" i="16"/>
  <c r="AG217" i="16"/>
  <c r="AC217" i="16"/>
  <c r="Y217" i="16"/>
  <c r="U217" i="16"/>
  <c r="Q217" i="16"/>
  <c r="M217" i="16"/>
  <c r="I217" i="16"/>
  <c r="E217" i="16"/>
  <c r="AF216" i="16"/>
  <c r="AB216" i="16"/>
  <c r="X216" i="16"/>
  <c r="T216" i="16"/>
  <c r="P216" i="16"/>
  <c r="L216" i="16"/>
  <c r="H216" i="16"/>
  <c r="D216" i="16"/>
  <c r="AE215" i="16"/>
  <c r="AA215" i="16"/>
  <c r="W215" i="16"/>
  <c r="S215" i="16"/>
  <c r="O215" i="16"/>
  <c r="K215" i="16"/>
  <c r="G215" i="16"/>
  <c r="AH214" i="16"/>
  <c r="AD214" i="16"/>
  <c r="Z214" i="16"/>
  <c r="V214" i="16"/>
  <c r="AE217" i="16"/>
  <c r="AA217" i="16"/>
  <c r="W217" i="16"/>
  <c r="S217" i="16"/>
  <c r="O217" i="16"/>
  <c r="K217" i="16"/>
  <c r="G217" i="16"/>
  <c r="AH216" i="16"/>
  <c r="AD216" i="16"/>
  <c r="Z216" i="16"/>
  <c r="V216" i="16"/>
  <c r="R216" i="16"/>
  <c r="N216" i="16"/>
  <c r="J216" i="16"/>
  <c r="F216" i="16"/>
  <c r="AG215" i="16"/>
  <c r="AC215" i="16"/>
  <c r="Y215" i="16"/>
  <c r="U215" i="16"/>
  <c r="Q215" i="16"/>
  <c r="M215" i="16"/>
  <c r="I215" i="16"/>
  <c r="E215" i="16"/>
  <c r="AF214" i="16"/>
  <c r="AB214" i="16"/>
  <c r="X214" i="16"/>
  <c r="T214" i="16"/>
  <c r="P214" i="16"/>
  <c r="L214" i="16"/>
  <c r="H214" i="16"/>
  <c r="D214" i="16"/>
  <c r="I214" i="16"/>
  <c r="S214" i="16"/>
  <c r="AA214" i="16"/>
  <c r="L215" i="16"/>
  <c r="T215" i="16"/>
  <c r="E216" i="16"/>
  <c r="M216" i="16"/>
  <c r="AC216" i="16"/>
  <c r="N217" i="16"/>
  <c r="D206" i="16"/>
  <c r="I206" i="16"/>
  <c r="O206" i="16"/>
  <c r="T206" i="16"/>
  <c r="Y206" i="16"/>
  <c r="AE206" i="16"/>
  <c r="E207" i="16"/>
  <c r="J207" i="16"/>
  <c r="P207" i="16"/>
  <c r="U207" i="16"/>
  <c r="Z207" i="16"/>
  <c r="AF207" i="16"/>
  <c r="F208" i="16"/>
  <c r="K208" i="16"/>
  <c r="Q208" i="16"/>
  <c r="V208" i="16"/>
  <c r="AA208" i="16"/>
  <c r="AG208" i="16"/>
  <c r="G209" i="16"/>
  <c r="L209" i="16"/>
  <c r="R209" i="16"/>
  <c r="W209" i="16"/>
  <c r="AB209" i="16"/>
  <c r="AH209" i="16"/>
  <c r="G210" i="16"/>
  <c r="L210" i="16"/>
  <c r="R210" i="16"/>
  <c r="W210" i="16"/>
  <c r="AB210" i="16"/>
  <c r="AH210" i="16"/>
  <c r="H211" i="16"/>
  <c r="M211" i="16"/>
  <c r="S211" i="16"/>
  <c r="X211" i="16"/>
  <c r="AC211" i="16"/>
  <c r="D212" i="16"/>
  <c r="I212" i="16"/>
  <c r="N212" i="16"/>
  <c r="T212" i="16"/>
  <c r="Y212" i="16"/>
  <c r="AD212" i="16"/>
  <c r="E213" i="16"/>
  <c r="J213" i="16"/>
  <c r="O213" i="16"/>
  <c r="U213" i="16"/>
  <c r="Z213" i="16"/>
  <c r="AE213" i="16"/>
  <c r="E214" i="16"/>
  <c r="J214" i="16"/>
  <c r="O214" i="16"/>
  <c r="U214" i="16"/>
  <c r="AC214" i="16"/>
  <c r="F215" i="16"/>
  <c r="N215" i="16"/>
  <c r="V215" i="16"/>
  <c r="AD215" i="16"/>
  <c r="G216" i="16"/>
  <c r="O216" i="16"/>
  <c r="W216" i="16"/>
  <c r="AE216" i="16"/>
  <c r="H217" i="16"/>
  <c r="P217" i="16"/>
  <c r="X217" i="16"/>
  <c r="AF217" i="16"/>
  <c r="AE225" i="16"/>
  <c r="AA225" i="16"/>
  <c r="W225" i="16"/>
  <c r="S225" i="16"/>
  <c r="O225" i="16"/>
  <c r="K225" i="16"/>
  <c r="G225" i="16"/>
  <c r="AH224" i="16"/>
  <c r="AD224" i="16"/>
  <c r="Z224" i="16"/>
  <c r="V224" i="16"/>
  <c r="R224" i="16"/>
  <c r="N224" i="16"/>
  <c r="J224" i="16"/>
  <c r="F224" i="16"/>
  <c r="AG223" i="16"/>
  <c r="AC223" i="16"/>
  <c r="Y223" i="16"/>
  <c r="U223" i="16"/>
  <c r="Q223" i="16"/>
  <c r="M223" i="16"/>
  <c r="I223" i="16"/>
  <c r="E223" i="16"/>
  <c r="AF222" i="16"/>
  <c r="AB222" i="16"/>
  <c r="X222" i="16"/>
  <c r="T222" i="16"/>
  <c r="P222" i="16"/>
  <c r="L222" i="16"/>
  <c r="H222" i="16"/>
  <c r="D222" i="16"/>
  <c r="AG225" i="16"/>
  <c r="AC225" i="16"/>
  <c r="Y225" i="16"/>
  <c r="U225" i="16"/>
  <c r="Q225" i="16"/>
  <c r="M225" i="16"/>
  <c r="I225" i="16"/>
  <c r="E225" i="16"/>
  <c r="AF224" i="16"/>
  <c r="AB224" i="16"/>
  <c r="X224" i="16"/>
  <c r="T224" i="16"/>
  <c r="P224" i="16"/>
  <c r="L224" i="16"/>
  <c r="H224" i="16"/>
  <c r="D224" i="16"/>
  <c r="AE223" i="16"/>
  <c r="AA223" i="16"/>
  <c r="W223" i="16"/>
  <c r="S223" i="16"/>
  <c r="O223" i="16"/>
  <c r="K223" i="16"/>
  <c r="G223" i="16"/>
  <c r="AH222" i="16"/>
  <c r="AD222" i="16"/>
  <c r="Z222" i="16"/>
  <c r="V222" i="16"/>
  <c r="R222" i="16"/>
  <c r="N222" i="16"/>
  <c r="J222" i="16"/>
  <c r="F222" i="16"/>
  <c r="K222" i="16"/>
  <c r="S222" i="16"/>
  <c r="AA222" i="16"/>
  <c r="D223" i="16"/>
  <c r="L223" i="16"/>
  <c r="T223" i="16"/>
  <c r="AB223" i="16"/>
  <c r="E224" i="16"/>
  <c r="M224" i="16"/>
  <c r="U224" i="16"/>
  <c r="AC224" i="16"/>
  <c r="F225" i="16"/>
  <c r="N225" i="16"/>
  <c r="V225" i="16"/>
  <c r="AD225" i="16"/>
  <c r="AG233" i="16"/>
  <c r="AC233" i="16"/>
  <c r="Y233" i="16"/>
  <c r="U233" i="16"/>
  <c r="Q233" i="16"/>
  <c r="M233" i="16"/>
  <c r="I233" i="16"/>
  <c r="E233" i="16"/>
  <c r="AF232" i="16"/>
  <c r="AB232" i="16"/>
  <c r="X232" i="16"/>
  <c r="T232" i="16"/>
  <c r="P232" i="16"/>
  <c r="L232" i="16"/>
  <c r="H232" i="16"/>
  <c r="D232" i="16"/>
  <c r="AE231" i="16"/>
  <c r="AA231" i="16"/>
  <c r="W231" i="16"/>
  <c r="S231" i="16"/>
  <c r="O231" i="16"/>
  <c r="K231" i="16"/>
  <c r="G231" i="16"/>
  <c r="AH230" i="16"/>
  <c r="AD230" i="16"/>
  <c r="Z230" i="16"/>
  <c r="V230" i="16"/>
  <c r="R230" i="16"/>
  <c r="N230" i="16"/>
  <c r="G230" i="16"/>
  <c r="K230" i="16"/>
  <c r="P230" i="16"/>
  <c r="U230" i="16"/>
  <c r="AA230" i="16"/>
  <c r="AF230" i="16"/>
  <c r="F231" i="16"/>
  <c r="L231" i="16"/>
  <c r="Q231" i="16"/>
  <c r="V231" i="16"/>
  <c r="AB231" i="16"/>
  <c r="AG231" i="16"/>
  <c r="G232" i="16"/>
  <c r="M232" i="16"/>
  <c r="R232" i="16"/>
  <c r="W232" i="16"/>
  <c r="AC232" i="16"/>
  <c r="AH232" i="16"/>
  <c r="H233" i="16"/>
  <c r="N233" i="16"/>
  <c r="S233" i="16"/>
  <c r="X233" i="16"/>
  <c r="AD233" i="16"/>
  <c r="AE249" i="16"/>
  <c r="AA249" i="16"/>
  <c r="W249" i="16"/>
  <c r="S249" i="16"/>
  <c r="O249" i="16"/>
  <c r="K249" i="16"/>
  <c r="G249" i="16"/>
  <c r="AH248" i="16"/>
  <c r="AD248" i="16"/>
  <c r="Z248" i="16"/>
  <c r="V248" i="16"/>
  <c r="R248" i="16"/>
  <c r="N248" i="16"/>
  <c r="J248" i="16"/>
  <c r="F248" i="16"/>
  <c r="AG247" i="16"/>
  <c r="AC247" i="16"/>
  <c r="Y247" i="16"/>
  <c r="U247" i="16"/>
  <c r="Q247" i="16"/>
  <c r="M247" i="16"/>
  <c r="I247" i="16"/>
  <c r="E247" i="16"/>
  <c r="AF246" i="16"/>
  <c r="AB246" i="16"/>
  <c r="X246" i="16"/>
  <c r="T246" i="16"/>
  <c r="P246" i="16"/>
  <c r="L246" i="16"/>
  <c r="H246" i="16"/>
  <c r="D246" i="16"/>
  <c r="AD249" i="16"/>
  <c r="Y249" i="16"/>
  <c r="T249" i="16"/>
  <c r="N249" i="16"/>
  <c r="I249" i="16"/>
  <c r="D249" i="16"/>
  <c r="AC248" i="16"/>
  <c r="X248" i="16"/>
  <c r="S248" i="16"/>
  <c r="M248" i="16"/>
  <c r="H248" i="16"/>
  <c r="AH247" i="16"/>
  <c r="AB247" i="16"/>
  <c r="W247" i="16"/>
  <c r="R247" i="16"/>
  <c r="L247" i="16"/>
  <c r="G247" i="16"/>
  <c r="AG246" i="16"/>
  <c r="AA246" i="16"/>
  <c r="V246" i="16"/>
  <c r="Q246" i="16"/>
  <c r="K246" i="16"/>
  <c r="F246" i="16"/>
  <c r="J246" i="16"/>
  <c r="R246" i="16"/>
  <c r="Y246" i="16"/>
  <c r="AE246" i="16"/>
  <c r="H247" i="16"/>
  <c r="O247" i="16"/>
  <c r="V247" i="16"/>
  <c r="AD247" i="16"/>
  <c r="E248" i="16"/>
  <c r="L248" i="16"/>
  <c r="T248" i="16"/>
  <c r="AA248" i="16"/>
  <c r="AG248" i="16"/>
  <c r="J249" i="16"/>
  <c r="Q249" i="16"/>
  <c r="X249" i="16"/>
  <c r="AF249" i="16"/>
  <c r="G202" i="16"/>
  <c r="K202" i="16"/>
  <c r="O202" i="16"/>
  <c r="S202" i="16"/>
  <c r="W202" i="16"/>
  <c r="AA202" i="16"/>
  <c r="AE202" i="16"/>
  <c r="D203" i="16"/>
  <c r="H203" i="16"/>
  <c r="L203" i="16"/>
  <c r="P203" i="16"/>
  <c r="T203" i="16"/>
  <c r="X203" i="16"/>
  <c r="AB203" i="16"/>
  <c r="AF203" i="16"/>
  <c r="E204" i="16"/>
  <c r="I204" i="16"/>
  <c r="M204" i="16"/>
  <c r="Q204" i="16"/>
  <c r="U204" i="16"/>
  <c r="Y204" i="16"/>
  <c r="AC204" i="16"/>
  <c r="AG204" i="16"/>
  <c r="F205" i="16"/>
  <c r="J205" i="16"/>
  <c r="N205" i="16"/>
  <c r="R205" i="16"/>
  <c r="V205" i="16"/>
  <c r="Z205" i="16"/>
  <c r="AD205" i="16"/>
  <c r="G218" i="16"/>
  <c r="K218" i="16"/>
  <c r="O218" i="16"/>
  <c r="S218" i="16"/>
  <c r="W218" i="16"/>
  <c r="AA218" i="16"/>
  <c r="AE218" i="16"/>
  <c r="D219" i="16"/>
  <c r="H219" i="16"/>
  <c r="L219" i="16"/>
  <c r="P219" i="16"/>
  <c r="T219" i="16"/>
  <c r="X219" i="16"/>
  <c r="AB219" i="16"/>
  <c r="AF219" i="16"/>
  <c r="E220" i="16"/>
  <c r="I220" i="16"/>
  <c r="M220" i="16"/>
  <c r="Q220" i="16"/>
  <c r="U220" i="16"/>
  <c r="Y220" i="16"/>
  <c r="AC220" i="16"/>
  <c r="AG220" i="16"/>
  <c r="F221" i="16"/>
  <c r="J221" i="16"/>
  <c r="N221" i="16"/>
  <c r="R221" i="16"/>
  <c r="V221" i="16"/>
  <c r="Z221" i="16"/>
  <c r="AD221" i="16"/>
  <c r="E226" i="16"/>
  <c r="I226" i="16"/>
  <c r="M226" i="16"/>
  <c r="Q226" i="16"/>
  <c r="U226" i="16"/>
  <c r="Y226" i="16"/>
  <c r="AC226" i="16"/>
  <c r="AG226" i="16"/>
  <c r="F227" i="16"/>
  <c r="J227" i="16"/>
  <c r="N227" i="16"/>
  <c r="R227" i="16"/>
  <c r="V227" i="16"/>
  <c r="Z227" i="16"/>
  <c r="AD227" i="16"/>
  <c r="AH227" i="16"/>
  <c r="G228" i="16"/>
  <c r="K228" i="16"/>
  <c r="O228" i="16"/>
  <c r="S228" i="16"/>
  <c r="W228" i="16"/>
  <c r="AA228" i="16"/>
  <c r="AE228" i="16"/>
  <c r="D229" i="16"/>
  <c r="H229" i="16"/>
  <c r="L229" i="16"/>
  <c r="P229" i="16"/>
  <c r="T229" i="16"/>
  <c r="X229" i="16"/>
  <c r="AB229" i="16"/>
  <c r="AF229" i="16"/>
  <c r="D230" i="16"/>
  <c r="H230" i="16"/>
  <c r="L230" i="16"/>
  <c r="Q230" i="16"/>
  <c r="W230" i="16"/>
  <c r="AB230" i="16"/>
  <c r="AG230" i="16"/>
  <c r="H231" i="16"/>
  <c r="M231" i="16"/>
  <c r="R231" i="16"/>
  <c r="X231" i="16"/>
  <c r="AC231" i="16"/>
  <c r="AH231" i="16"/>
  <c r="I232" i="16"/>
  <c r="N232" i="16"/>
  <c r="S232" i="16"/>
  <c r="Y232" i="16"/>
  <c r="AD232" i="16"/>
  <c r="D233" i="16"/>
  <c r="J233" i="16"/>
  <c r="O233" i="16"/>
  <c r="T233" i="16"/>
  <c r="Z233" i="16"/>
  <c r="AE233" i="16"/>
  <c r="D234" i="16"/>
  <c r="J234" i="16"/>
  <c r="O234" i="16"/>
  <c r="T234" i="16"/>
  <c r="Z234" i="16"/>
  <c r="AE234" i="16"/>
  <c r="E235" i="16"/>
  <c r="K235" i="16"/>
  <c r="P235" i="16"/>
  <c r="U235" i="16"/>
  <c r="AA235" i="16"/>
  <c r="AF235" i="16"/>
  <c r="F236" i="16"/>
  <c r="L236" i="16"/>
  <c r="Q236" i="16"/>
  <c r="V236" i="16"/>
  <c r="AB236" i="16"/>
  <c r="AG236" i="16"/>
  <c r="G237" i="16"/>
  <c r="M237" i="16"/>
  <c r="S237" i="16"/>
  <c r="Y237" i="16"/>
  <c r="AG237" i="16"/>
  <c r="E246" i="16"/>
  <c r="M246" i="16"/>
  <c r="S246" i="16"/>
  <c r="Z246" i="16"/>
  <c r="AH246" i="16"/>
  <c r="J247" i="16"/>
  <c r="P247" i="16"/>
  <c r="X247" i="16"/>
  <c r="AE247" i="16"/>
  <c r="G248" i="16"/>
  <c r="O248" i="16"/>
  <c r="U248" i="16"/>
  <c r="AB248" i="16"/>
  <c r="E249" i="16"/>
  <c r="L249" i="16"/>
  <c r="R249" i="16"/>
  <c r="Z249" i="16"/>
  <c r="AG249" i="16"/>
  <c r="AG257" i="16"/>
  <c r="AH257" i="16"/>
  <c r="AC257" i="16"/>
  <c r="Y257" i="16"/>
  <c r="U257" i="16"/>
  <c r="Q257" i="16"/>
  <c r="M257" i="16"/>
  <c r="I257" i="16"/>
  <c r="E257" i="16"/>
  <c r="AF256" i="16"/>
  <c r="AB256" i="16"/>
  <c r="X256" i="16"/>
  <c r="T256" i="16"/>
  <c r="P256" i="16"/>
  <c r="L256" i="16"/>
  <c r="H256" i="16"/>
  <c r="D256" i="16"/>
  <c r="AE255" i="16"/>
  <c r="AA255" i="16"/>
  <c r="W255" i="16"/>
  <c r="S255" i="16"/>
  <c r="O255" i="16"/>
  <c r="K255" i="16"/>
  <c r="G255" i="16"/>
  <c r="AH254" i="16"/>
  <c r="AD254" i="16"/>
  <c r="Z254" i="16"/>
  <c r="V254" i="16"/>
  <c r="R254" i="16"/>
  <c r="N254" i="16"/>
  <c r="J254" i="16"/>
  <c r="F254" i="16"/>
  <c r="AB257" i="16"/>
  <c r="W257" i="16"/>
  <c r="R257" i="16"/>
  <c r="L257" i="16"/>
  <c r="G257" i="16"/>
  <c r="AG256" i="16"/>
  <c r="AA256" i="16"/>
  <c r="V256" i="16"/>
  <c r="Q256" i="16"/>
  <c r="AE257" i="16"/>
  <c r="X257" i="16"/>
  <c r="P257" i="16"/>
  <c r="J257" i="16"/>
  <c r="AH256" i="16"/>
  <c r="Z256" i="16"/>
  <c r="S256" i="16"/>
  <c r="M256" i="16"/>
  <c r="G256" i="16"/>
  <c r="AG255" i="16"/>
  <c r="AB255" i="16"/>
  <c r="V255" i="16"/>
  <c r="Q255" i="16"/>
  <c r="L255" i="16"/>
  <c r="F255" i="16"/>
  <c r="AF254" i="16"/>
  <c r="AA254" i="16"/>
  <c r="U254" i="16"/>
  <c r="P254" i="16"/>
  <c r="K254" i="16"/>
  <c r="E254" i="16"/>
  <c r="I254" i="16"/>
  <c r="Q254" i="16"/>
  <c r="X254" i="16"/>
  <c r="AE254" i="16"/>
  <c r="H255" i="16"/>
  <c r="N255" i="16"/>
  <c r="U255" i="16"/>
  <c r="AC255" i="16"/>
  <c r="E256" i="16"/>
  <c r="K256" i="16"/>
  <c r="U256" i="16"/>
  <c r="AD256" i="16"/>
  <c r="H257" i="16"/>
  <c r="S257" i="16"/>
  <c r="AA257" i="16"/>
  <c r="G226" i="16"/>
  <c r="K226" i="16"/>
  <c r="O226" i="16"/>
  <c r="S226" i="16"/>
  <c r="W226" i="16"/>
  <c r="AA226" i="16"/>
  <c r="AE226" i="16"/>
  <c r="D227" i="16"/>
  <c r="H227" i="16"/>
  <c r="L227" i="16"/>
  <c r="P227" i="16"/>
  <c r="T227" i="16"/>
  <c r="X227" i="16"/>
  <c r="AB227" i="16"/>
  <c r="AF227" i="16"/>
  <c r="E228" i="16"/>
  <c r="I228" i="16"/>
  <c r="M228" i="16"/>
  <c r="Q228" i="16"/>
  <c r="U228" i="16"/>
  <c r="Y228" i="16"/>
  <c r="AC228" i="16"/>
  <c r="AG228" i="16"/>
  <c r="F229" i="16"/>
  <c r="J229" i="16"/>
  <c r="N229" i="16"/>
  <c r="R229" i="16"/>
  <c r="V229" i="16"/>
  <c r="Z229" i="16"/>
  <c r="AD229" i="16"/>
  <c r="F230" i="16"/>
  <c r="J230" i="16"/>
  <c r="O230" i="16"/>
  <c r="T230" i="16"/>
  <c r="Y230" i="16"/>
  <c r="AE230" i="16"/>
  <c r="E231" i="16"/>
  <c r="J231" i="16"/>
  <c r="P231" i="16"/>
  <c r="U231" i="16"/>
  <c r="Z231" i="16"/>
  <c r="AF231" i="16"/>
  <c r="F232" i="16"/>
  <c r="K232" i="16"/>
  <c r="Q232" i="16"/>
  <c r="V232" i="16"/>
  <c r="AA232" i="16"/>
  <c r="AG232" i="16"/>
  <c r="G233" i="16"/>
  <c r="L233" i="16"/>
  <c r="R233" i="16"/>
  <c r="W233" i="16"/>
  <c r="AB233" i="16"/>
  <c r="AH233" i="16"/>
  <c r="G234" i="16"/>
  <c r="L234" i="16"/>
  <c r="R234" i="16"/>
  <c r="W234" i="16"/>
  <c r="AB234" i="16"/>
  <c r="AH234" i="16"/>
  <c r="H235" i="16"/>
  <c r="M235" i="16"/>
  <c r="S235" i="16"/>
  <c r="X235" i="16"/>
  <c r="AC235" i="16"/>
  <c r="D236" i="16"/>
  <c r="I236" i="16"/>
  <c r="N236" i="16"/>
  <c r="T236" i="16"/>
  <c r="Y236" i="16"/>
  <c r="AD236" i="16"/>
  <c r="E237" i="16"/>
  <c r="J237" i="16"/>
  <c r="O237" i="16"/>
  <c r="W237" i="16"/>
  <c r="I246" i="16"/>
  <c r="O246" i="16"/>
  <c r="W246" i="16"/>
  <c r="AD246" i="16"/>
  <c r="F247" i="16"/>
  <c r="N247" i="16"/>
  <c r="T247" i="16"/>
  <c r="AA247" i="16"/>
  <c r="D248" i="16"/>
  <c r="K248" i="16"/>
  <c r="Q248" i="16"/>
  <c r="Y248" i="16"/>
  <c r="AF248" i="16"/>
  <c r="H249" i="16"/>
  <c r="P249" i="16"/>
  <c r="V249" i="16"/>
  <c r="AC249" i="16"/>
  <c r="AH237" i="16"/>
  <c r="AD237" i="16"/>
  <c r="Z237" i="16"/>
  <c r="V237" i="16"/>
  <c r="R237" i="16"/>
  <c r="AF237" i="16"/>
  <c r="AA237" i="16"/>
  <c r="U237" i="16"/>
  <c r="P237" i="16"/>
  <c r="L237" i="16"/>
  <c r="H237" i="16"/>
  <c r="D237" i="16"/>
  <c r="AE236" i="16"/>
  <c r="AA236" i="16"/>
  <c r="W236" i="16"/>
  <c r="S236" i="16"/>
  <c r="O236" i="16"/>
  <c r="K236" i="16"/>
  <c r="G236" i="16"/>
  <c r="AH235" i="16"/>
  <c r="AD235" i="16"/>
  <c r="Z235" i="16"/>
  <c r="V235" i="16"/>
  <c r="R235" i="16"/>
  <c r="N235" i="16"/>
  <c r="J235" i="16"/>
  <c r="F235" i="16"/>
  <c r="AG234" i="16"/>
  <c r="AC234" i="16"/>
  <c r="Y234" i="16"/>
  <c r="U234" i="16"/>
  <c r="Q234" i="16"/>
  <c r="M234" i="16"/>
  <c r="I234" i="16"/>
  <c r="E234" i="16"/>
  <c r="H234" i="16"/>
  <c r="N234" i="16"/>
  <c r="S234" i="16"/>
  <c r="X234" i="16"/>
  <c r="AD234" i="16"/>
  <c r="D235" i="16"/>
  <c r="I235" i="16"/>
  <c r="O235" i="16"/>
  <c r="T235" i="16"/>
  <c r="Y235" i="16"/>
  <c r="AE235" i="16"/>
  <c r="E236" i="16"/>
  <c r="J236" i="16"/>
  <c r="P236" i="16"/>
  <c r="U236" i="16"/>
  <c r="Z236" i="16"/>
  <c r="AF236" i="16"/>
  <c r="F237" i="16"/>
  <c r="K237" i="16"/>
  <c r="Q237" i="16"/>
  <c r="X237" i="16"/>
  <c r="AE237" i="16"/>
  <c r="P270" i="16"/>
  <c r="AC270" i="16"/>
  <c r="M271" i="16"/>
  <c r="AB271" i="16"/>
  <c r="J272" i="16"/>
  <c r="Y272" i="16"/>
  <c r="H273" i="16"/>
  <c r="AG273" i="16"/>
  <c r="AC273" i="16"/>
  <c r="Y273" i="16"/>
  <c r="U273" i="16"/>
  <c r="Q273" i="16"/>
  <c r="M273" i="16"/>
  <c r="I273" i="16"/>
  <c r="E273" i="16"/>
  <c r="AF272" i="16"/>
  <c r="AB272" i="16"/>
  <c r="X272" i="16"/>
  <c r="T272" i="16"/>
  <c r="P272" i="16"/>
  <c r="L272" i="16"/>
  <c r="H272" i="16"/>
  <c r="D272" i="16"/>
  <c r="AE271" i="16"/>
  <c r="AA271" i="16"/>
  <c r="W271" i="16"/>
  <c r="S271" i="16"/>
  <c r="O271" i="16"/>
  <c r="K271" i="16"/>
  <c r="G271" i="16"/>
  <c r="AH270" i="16"/>
  <c r="AD270" i="16"/>
  <c r="Z270" i="16"/>
  <c r="V270" i="16"/>
  <c r="R270" i="16"/>
  <c r="N270" i="16"/>
  <c r="J270" i="16"/>
  <c r="F270" i="16"/>
  <c r="AH273" i="16"/>
  <c r="AB273" i="16"/>
  <c r="W273" i="16"/>
  <c r="R273" i="16"/>
  <c r="L273" i="16"/>
  <c r="G273" i="16"/>
  <c r="AG272" i="16"/>
  <c r="AA272" i="16"/>
  <c r="V272" i="16"/>
  <c r="Q272" i="16"/>
  <c r="K272" i="16"/>
  <c r="F272" i="16"/>
  <c r="AF271" i="16"/>
  <c r="Z271" i="16"/>
  <c r="U271" i="16"/>
  <c r="P271" i="16"/>
  <c r="J271" i="16"/>
  <c r="E271" i="16"/>
  <c r="AE270" i="16"/>
  <c r="Y270" i="16"/>
  <c r="T270" i="16"/>
  <c r="O270" i="16"/>
  <c r="I270" i="16"/>
  <c r="D270" i="16"/>
  <c r="AA273" i="16"/>
  <c r="T273" i="16"/>
  <c r="N273" i="16"/>
  <c r="F273" i="16"/>
  <c r="AD272" i="16"/>
  <c r="W272" i="16"/>
  <c r="O272" i="16"/>
  <c r="I272" i="16"/>
  <c r="AG271" i="16"/>
  <c r="Y271" i="16"/>
  <c r="R271" i="16"/>
  <c r="L271" i="16"/>
  <c r="D271" i="16"/>
  <c r="AB270" i="16"/>
  <c r="U270" i="16"/>
  <c r="M270" i="16"/>
  <c r="G270" i="16"/>
  <c r="AF273" i="16"/>
  <c r="Z273" i="16"/>
  <c r="S273" i="16"/>
  <c r="K273" i="16"/>
  <c r="D273" i="16"/>
  <c r="AC272" i="16"/>
  <c r="U272" i="16"/>
  <c r="N272" i="16"/>
  <c r="G272" i="16"/>
  <c r="AD271" i="16"/>
  <c r="X271" i="16"/>
  <c r="Q271" i="16"/>
  <c r="I271" i="16"/>
  <c r="AG270" i="16"/>
  <c r="AA270" i="16"/>
  <c r="S270" i="16"/>
  <c r="L270" i="16"/>
  <c r="E270" i="16"/>
  <c r="Q270" i="16"/>
  <c r="AF270" i="16"/>
  <c r="N271" i="16"/>
  <c r="AC271" i="16"/>
  <c r="M272" i="16"/>
  <c r="Z272" i="16"/>
  <c r="J273" i="16"/>
  <c r="X273" i="16"/>
  <c r="H270" i="16"/>
  <c r="W270" i="16"/>
  <c r="F271" i="16"/>
  <c r="T271" i="16"/>
  <c r="AH271" i="16"/>
  <c r="R272" i="16"/>
  <c r="AE272" i="16"/>
  <c r="O273" i="16"/>
  <c r="AD273" i="16"/>
  <c r="AF245" i="16"/>
  <c r="AB245" i="16"/>
  <c r="X245" i="16"/>
  <c r="T245" i="16"/>
  <c r="P245" i="16"/>
  <c r="L245" i="16"/>
  <c r="H245" i="16"/>
  <c r="D245" i="16"/>
  <c r="AE244" i="16"/>
  <c r="AA244" i="16"/>
  <c r="W244" i="16"/>
  <c r="S244" i="16"/>
  <c r="O244" i="16"/>
  <c r="K244" i="16"/>
  <c r="G244" i="16"/>
  <c r="AH243" i="16"/>
  <c r="AD243" i="16"/>
  <c r="Z243" i="16"/>
  <c r="V243" i="16"/>
  <c r="R243" i="16"/>
  <c r="N243" i="16"/>
  <c r="J243" i="16"/>
  <c r="F243" i="16"/>
  <c r="AG242" i="16"/>
  <c r="AC242" i="16"/>
  <c r="Y242" i="16"/>
  <c r="U242" i="16"/>
  <c r="Q242" i="16"/>
  <c r="M242" i="16"/>
  <c r="I242" i="16"/>
  <c r="E242" i="16"/>
  <c r="H242" i="16"/>
  <c r="N242" i="16"/>
  <c r="S242" i="16"/>
  <c r="X242" i="16"/>
  <c r="AD242" i="16"/>
  <c r="D243" i="16"/>
  <c r="I243" i="16"/>
  <c r="O243" i="16"/>
  <c r="T243" i="16"/>
  <c r="Y243" i="16"/>
  <c r="AE243" i="16"/>
  <c r="E244" i="16"/>
  <c r="J244" i="16"/>
  <c r="P244" i="16"/>
  <c r="U244" i="16"/>
  <c r="Z244" i="16"/>
  <c r="AF244" i="16"/>
  <c r="F245" i="16"/>
  <c r="K245" i="16"/>
  <c r="Q245" i="16"/>
  <c r="V245" i="16"/>
  <c r="AA245" i="16"/>
  <c r="AG245" i="16"/>
  <c r="AE265" i="16"/>
  <c r="AA265" i="16"/>
  <c r="W265" i="16"/>
  <c r="S265" i="16"/>
  <c r="O265" i="16"/>
  <c r="K265" i="16"/>
  <c r="G265" i="16"/>
  <c r="AH264" i="16"/>
  <c r="AD264" i="16"/>
  <c r="Z264" i="16"/>
  <c r="V264" i="16"/>
  <c r="R264" i="16"/>
  <c r="N264" i="16"/>
  <c r="J264" i="16"/>
  <c r="F264" i="16"/>
  <c r="AG263" i="16"/>
  <c r="AC263" i="16"/>
  <c r="Y263" i="16"/>
  <c r="U263" i="16"/>
  <c r="Q263" i="16"/>
  <c r="M263" i="16"/>
  <c r="I263" i="16"/>
  <c r="E263" i="16"/>
  <c r="AF262" i="16"/>
  <c r="AB262" i="16"/>
  <c r="X262" i="16"/>
  <c r="T262" i="16"/>
  <c r="P262" i="16"/>
  <c r="L262" i="16"/>
  <c r="H262" i="16"/>
  <c r="D262" i="16"/>
  <c r="AH265" i="16"/>
  <c r="AC265" i="16"/>
  <c r="X265" i="16"/>
  <c r="R265" i="16"/>
  <c r="M265" i="16"/>
  <c r="H265" i="16"/>
  <c r="AG264" i="16"/>
  <c r="AB264" i="16"/>
  <c r="W264" i="16"/>
  <c r="Q264" i="16"/>
  <c r="L264" i="16"/>
  <c r="G264" i="16"/>
  <c r="AF263" i="16"/>
  <c r="AA263" i="16"/>
  <c r="V263" i="16"/>
  <c r="P263" i="16"/>
  <c r="K263" i="16"/>
  <c r="F263" i="16"/>
  <c r="AE262" i="16"/>
  <c r="Z262" i="16"/>
  <c r="U262" i="16"/>
  <c r="O262" i="16"/>
  <c r="J262" i="16"/>
  <c r="E262" i="16"/>
  <c r="AG265" i="16"/>
  <c r="Z265" i="16"/>
  <c r="T265" i="16"/>
  <c r="L265" i="16"/>
  <c r="E265" i="16"/>
  <c r="AC264" i="16"/>
  <c r="U264" i="16"/>
  <c r="O264" i="16"/>
  <c r="H264" i="16"/>
  <c r="AE263" i="16"/>
  <c r="X263" i="16"/>
  <c r="R263" i="16"/>
  <c r="J263" i="16"/>
  <c r="AH262" i="16"/>
  <c r="AA262" i="16"/>
  <c r="S262" i="16"/>
  <c r="M262" i="16"/>
  <c r="F262" i="16"/>
  <c r="N262" i="16"/>
  <c r="W262" i="16"/>
  <c r="AG262" i="16"/>
  <c r="L263" i="16"/>
  <c r="T263" i="16"/>
  <c r="AD263" i="16"/>
  <c r="I264" i="16"/>
  <c r="S264" i="16"/>
  <c r="AA264" i="16"/>
  <c r="F265" i="16"/>
  <c r="P265" i="16"/>
  <c r="Y265" i="16"/>
  <c r="K270" i="16"/>
  <c r="X270" i="16"/>
  <c r="H271" i="16"/>
  <c r="V271" i="16"/>
  <c r="E272" i="16"/>
  <c r="S272" i="16"/>
  <c r="AH272" i="16"/>
  <c r="P273" i="16"/>
  <c r="AE273" i="16"/>
  <c r="AE297" i="16"/>
  <c r="AA297" i="16"/>
  <c r="W297" i="16"/>
  <c r="S297" i="16"/>
  <c r="O297" i="16"/>
  <c r="K297" i="16"/>
  <c r="G297" i="16"/>
  <c r="AH296" i="16"/>
  <c r="AD296" i="16"/>
  <c r="Z296" i="16"/>
  <c r="V296" i="16"/>
  <c r="R296" i="16"/>
  <c r="N296" i="16"/>
  <c r="J296" i="16"/>
  <c r="F296" i="16"/>
  <c r="AG295" i="16"/>
  <c r="AC295" i="16"/>
  <c r="Y295" i="16"/>
  <c r="U295" i="16"/>
  <c r="Q295" i="16"/>
  <c r="M295" i="16"/>
  <c r="I295" i="16"/>
  <c r="E295" i="16"/>
  <c r="AF294" i="16"/>
  <c r="AB294" i="16"/>
  <c r="X294" i="16"/>
  <c r="T294" i="16"/>
  <c r="P294" i="16"/>
  <c r="L294" i="16"/>
  <c r="H294" i="16"/>
  <c r="D294" i="16"/>
  <c r="AD297" i="16"/>
  <c r="Y297" i="16"/>
  <c r="T297" i="16"/>
  <c r="N297" i="16"/>
  <c r="I297" i="16"/>
  <c r="D297" i="16"/>
  <c r="AC296" i="16"/>
  <c r="X296" i="16"/>
  <c r="S296" i="16"/>
  <c r="M296" i="16"/>
  <c r="H296" i="16"/>
  <c r="AH295" i="16"/>
  <c r="AB295" i="16"/>
  <c r="W295" i="16"/>
  <c r="R295" i="16"/>
  <c r="L295" i="16"/>
  <c r="G295" i="16"/>
  <c r="AG294" i="16"/>
  <c r="AA294" i="16"/>
  <c r="V294" i="16"/>
  <c r="Q294" i="16"/>
  <c r="K294" i="16"/>
  <c r="F294" i="16"/>
  <c r="AH297" i="16"/>
  <c r="AB297" i="16"/>
  <c r="U297" i="16"/>
  <c r="M297" i="16"/>
  <c r="F297" i="16"/>
  <c r="AE296" i="16"/>
  <c r="W296" i="16"/>
  <c r="P296" i="16"/>
  <c r="I296" i="16"/>
  <c r="AF295" i="16"/>
  <c r="Z295" i="16"/>
  <c r="S295" i="16"/>
  <c r="K295" i="16"/>
  <c r="D295" i="16"/>
  <c r="AC294" i="16"/>
  <c r="U294" i="16"/>
  <c r="N294" i="16"/>
  <c r="G294" i="16"/>
  <c r="AG297" i="16"/>
  <c r="Z297" i="16"/>
  <c r="R297" i="16"/>
  <c r="L297" i="16"/>
  <c r="E297" i="16"/>
  <c r="AB296" i="16"/>
  <c r="U296" i="16"/>
  <c r="O296" i="16"/>
  <c r="G296" i="16"/>
  <c r="AE295" i="16"/>
  <c r="X295" i="16"/>
  <c r="P295" i="16"/>
  <c r="J295" i="16"/>
  <c r="AH294" i="16"/>
  <c r="Z294" i="16"/>
  <c r="S294" i="16"/>
  <c r="M294" i="16"/>
  <c r="E294" i="16"/>
  <c r="AC297" i="16"/>
  <c r="V297" i="16"/>
  <c r="P297" i="16"/>
  <c r="H297" i="16"/>
  <c r="AF296" i="16"/>
  <c r="Y296" i="16"/>
  <c r="Q296" i="16"/>
  <c r="K296" i="16"/>
  <c r="D296" i="16"/>
  <c r="AA295" i="16"/>
  <c r="T295" i="16"/>
  <c r="N295" i="16"/>
  <c r="F295" i="16"/>
  <c r="AD294" i="16"/>
  <c r="W294" i="16"/>
  <c r="O294" i="16"/>
  <c r="I294" i="16"/>
  <c r="AE294" i="16"/>
  <c r="AD295" i="16"/>
  <c r="AA296" i="16"/>
  <c r="X297" i="16"/>
  <c r="AF261" i="16"/>
  <c r="AB261" i="16"/>
  <c r="X261" i="16"/>
  <c r="T261" i="16"/>
  <c r="P261" i="16"/>
  <c r="L261" i="16"/>
  <c r="H261" i="16"/>
  <c r="D261" i="16"/>
  <c r="AE260" i="16"/>
  <c r="AA260" i="16"/>
  <c r="W260" i="16"/>
  <c r="S260" i="16"/>
  <c r="O260" i="16"/>
  <c r="K260" i="16"/>
  <c r="G260" i="16"/>
  <c r="AH259" i="16"/>
  <c r="AD259" i="16"/>
  <c r="Z259" i="16"/>
  <c r="V259" i="16"/>
  <c r="R259" i="16"/>
  <c r="N259" i="16"/>
  <c r="J259" i="16"/>
  <c r="F259" i="16"/>
  <c r="AG258" i="16"/>
  <c r="AC258" i="16"/>
  <c r="Y258" i="16"/>
  <c r="U258" i="16"/>
  <c r="Q258" i="16"/>
  <c r="M258" i="16"/>
  <c r="I258" i="16"/>
  <c r="E258" i="16"/>
  <c r="AE261" i="16"/>
  <c r="Z261" i="16"/>
  <c r="U261" i="16"/>
  <c r="O261" i="16"/>
  <c r="J261" i="16"/>
  <c r="E261" i="16"/>
  <c r="AD260" i="16"/>
  <c r="Y260" i="16"/>
  <c r="T260" i="16"/>
  <c r="N260" i="16"/>
  <c r="I260" i="16"/>
  <c r="D260" i="16"/>
  <c r="AC259" i="16"/>
  <c r="X259" i="16"/>
  <c r="S259" i="16"/>
  <c r="M259" i="16"/>
  <c r="H259" i="16"/>
  <c r="AH258" i="16"/>
  <c r="AB258" i="16"/>
  <c r="W258" i="16"/>
  <c r="R258" i="16"/>
  <c r="L258" i="16"/>
  <c r="G258" i="16"/>
  <c r="J258" i="16"/>
  <c r="P258" i="16"/>
  <c r="X258" i="16"/>
  <c r="AE258" i="16"/>
  <c r="G259" i="16"/>
  <c r="O259" i="16"/>
  <c r="U259" i="16"/>
  <c r="AB259" i="16"/>
  <c r="E260" i="16"/>
  <c r="L260" i="16"/>
  <c r="R260" i="16"/>
  <c r="Z260" i="16"/>
  <c r="AG260" i="16"/>
  <c r="I261" i="16"/>
  <c r="Q261" i="16"/>
  <c r="W261" i="16"/>
  <c r="AD261" i="16"/>
  <c r="AE281" i="16"/>
  <c r="AA281" i="16"/>
  <c r="W281" i="16"/>
  <c r="S281" i="16"/>
  <c r="O281" i="16"/>
  <c r="K281" i="16"/>
  <c r="G281" i="16"/>
  <c r="AH280" i="16"/>
  <c r="AD280" i="16"/>
  <c r="Z280" i="16"/>
  <c r="V280" i="16"/>
  <c r="R280" i="16"/>
  <c r="N280" i="16"/>
  <c r="J280" i="16"/>
  <c r="F280" i="16"/>
  <c r="AG279" i="16"/>
  <c r="AC279" i="16"/>
  <c r="Y279" i="16"/>
  <c r="U279" i="16"/>
  <c r="Q279" i="16"/>
  <c r="M279" i="16"/>
  <c r="I279" i="16"/>
  <c r="E279" i="16"/>
  <c r="AF278" i="16"/>
  <c r="AB278" i="16"/>
  <c r="X278" i="16"/>
  <c r="T278" i="16"/>
  <c r="P278" i="16"/>
  <c r="L278" i="16"/>
  <c r="H278" i="16"/>
  <c r="D278" i="16"/>
  <c r="AH281" i="16"/>
  <c r="AC281" i="16"/>
  <c r="X281" i="16"/>
  <c r="R281" i="16"/>
  <c r="M281" i="16"/>
  <c r="H281" i="16"/>
  <c r="AG280" i="16"/>
  <c r="AB280" i="16"/>
  <c r="W280" i="16"/>
  <c r="Q280" i="16"/>
  <c r="L280" i="16"/>
  <c r="G280" i="16"/>
  <c r="AF279" i="16"/>
  <c r="AA279" i="16"/>
  <c r="V279" i="16"/>
  <c r="P279" i="16"/>
  <c r="K279" i="16"/>
  <c r="F279" i="16"/>
  <c r="AE278" i="16"/>
  <c r="Z278" i="16"/>
  <c r="U278" i="16"/>
  <c r="O278" i="16"/>
  <c r="J278" i="16"/>
  <c r="E278" i="16"/>
  <c r="K278" i="16"/>
  <c r="R278" i="16"/>
  <c r="Y278" i="16"/>
  <c r="AG278" i="16"/>
  <c r="H279" i="16"/>
  <c r="O279" i="16"/>
  <c r="W279" i="16"/>
  <c r="AD279" i="16"/>
  <c r="E280" i="16"/>
  <c r="M280" i="16"/>
  <c r="T280" i="16"/>
  <c r="AA280" i="16"/>
  <c r="D281" i="16"/>
  <c r="J281" i="16"/>
  <c r="Q281" i="16"/>
  <c r="Y281" i="16"/>
  <c r="AF281" i="16"/>
  <c r="J294" i="16"/>
  <c r="H295" i="16"/>
  <c r="E296" i="16"/>
  <c r="AG296" i="16"/>
  <c r="AF297" i="16"/>
  <c r="AF277" i="16"/>
  <c r="AB277" i="16"/>
  <c r="X277" i="16"/>
  <c r="T277" i="16"/>
  <c r="P277" i="16"/>
  <c r="L277" i="16"/>
  <c r="H277" i="16"/>
  <c r="D277" i="16"/>
  <c r="AE276" i="16"/>
  <c r="AA276" i="16"/>
  <c r="W276" i="16"/>
  <c r="S276" i="16"/>
  <c r="O276" i="16"/>
  <c r="K276" i="16"/>
  <c r="G276" i="16"/>
  <c r="AH275" i="16"/>
  <c r="AD275" i="16"/>
  <c r="Z275" i="16"/>
  <c r="V275" i="16"/>
  <c r="R275" i="16"/>
  <c r="N275" i="16"/>
  <c r="J275" i="16"/>
  <c r="F275" i="16"/>
  <c r="AG274" i="16"/>
  <c r="AC274" i="16"/>
  <c r="Y274" i="16"/>
  <c r="U274" i="16"/>
  <c r="Q274" i="16"/>
  <c r="M274" i="16"/>
  <c r="I274" i="16"/>
  <c r="E274" i="16"/>
  <c r="AE277" i="16"/>
  <c r="Z277" i="16"/>
  <c r="U277" i="16"/>
  <c r="O277" i="16"/>
  <c r="J277" i="16"/>
  <c r="E277" i="16"/>
  <c r="AD276" i="16"/>
  <c r="Y276" i="16"/>
  <c r="T276" i="16"/>
  <c r="N276" i="16"/>
  <c r="I276" i="16"/>
  <c r="D276" i="16"/>
  <c r="AC275" i="16"/>
  <c r="X275" i="16"/>
  <c r="S275" i="16"/>
  <c r="M275" i="16"/>
  <c r="H275" i="16"/>
  <c r="AH274" i="16"/>
  <c r="AB274" i="16"/>
  <c r="W274" i="16"/>
  <c r="R274" i="16"/>
  <c r="L274" i="16"/>
  <c r="G274" i="16"/>
  <c r="J274" i="16"/>
  <c r="P274" i="16"/>
  <c r="X274" i="16"/>
  <c r="AE274" i="16"/>
  <c r="G275" i="16"/>
  <c r="O275" i="16"/>
  <c r="U275" i="16"/>
  <c r="AB275" i="16"/>
  <c r="E276" i="16"/>
  <c r="L276" i="16"/>
  <c r="R276" i="16"/>
  <c r="Z276" i="16"/>
  <c r="AG276" i="16"/>
  <c r="I277" i="16"/>
  <c r="Q277" i="16"/>
  <c r="W277" i="16"/>
  <c r="AD277" i="16"/>
  <c r="F278" i="16"/>
  <c r="M278" i="16"/>
  <c r="S278" i="16"/>
  <c r="AA278" i="16"/>
  <c r="AH278" i="16"/>
  <c r="J279" i="16"/>
  <c r="R279" i="16"/>
  <c r="X279" i="16"/>
  <c r="AE279" i="16"/>
  <c r="H280" i="16"/>
  <c r="O280" i="16"/>
  <c r="U280" i="16"/>
  <c r="AC280" i="16"/>
  <c r="E281" i="16"/>
  <c r="L281" i="16"/>
  <c r="T281" i="16"/>
  <c r="Z281" i="16"/>
  <c r="AG281" i="16"/>
  <c r="R294" i="16"/>
  <c r="O295" i="16"/>
  <c r="L296" i="16"/>
  <c r="J297" i="16"/>
  <c r="G250" i="16"/>
  <c r="K250" i="16"/>
  <c r="O250" i="16"/>
  <c r="S250" i="16"/>
  <c r="W250" i="16"/>
  <c r="AA250" i="16"/>
  <c r="AE250" i="16"/>
  <c r="D251" i="16"/>
  <c r="H251" i="16"/>
  <c r="L251" i="16"/>
  <c r="P251" i="16"/>
  <c r="T251" i="16"/>
  <c r="X251" i="16"/>
  <c r="AB251" i="16"/>
  <c r="AF251" i="16"/>
  <c r="E252" i="16"/>
  <c r="I252" i="16"/>
  <c r="M252" i="16"/>
  <c r="Q252" i="16"/>
  <c r="U252" i="16"/>
  <c r="Y252" i="16"/>
  <c r="AC252" i="16"/>
  <c r="AG252" i="16"/>
  <c r="F253" i="16"/>
  <c r="J253" i="16"/>
  <c r="N253" i="16"/>
  <c r="R253" i="16"/>
  <c r="V253" i="16"/>
  <c r="Z253" i="16"/>
  <c r="AD253" i="16"/>
  <c r="D286" i="16"/>
  <c r="L286" i="16"/>
  <c r="S286" i="16"/>
  <c r="Y286" i="16"/>
  <c r="AG286" i="16"/>
  <c r="I287" i="16"/>
  <c r="P287" i="16"/>
  <c r="X287" i="16"/>
  <c r="AD287" i="16"/>
  <c r="F288" i="16"/>
  <c r="N288" i="16"/>
  <c r="U288" i="16"/>
  <c r="AA288" i="16"/>
  <c r="D289" i="16"/>
  <c r="K289" i="16"/>
  <c r="R289" i="16"/>
  <c r="Z289" i="16"/>
  <c r="G302" i="16"/>
  <c r="M302" i="16"/>
  <c r="T302" i="16"/>
  <c r="AB302" i="16"/>
  <c r="D303" i="16"/>
  <c r="J303" i="16"/>
  <c r="R303" i="16"/>
  <c r="Y303" i="16"/>
  <c r="AF303" i="16"/>
  <c r="I304" i="16"/>
  <c r="O304" i="16"/>
  <c r="V304" i="16"/>
  <c r="AD304" i="16"/>
  <c r="F305" i="16"/>
  <c r="L305" i="16"/>
  <c r="T305" i="16"/>
  <c r="AA305" i="16"/>
  <c r="AE313" i="16"/>
  <c r="AA313" i="16"/>
  <c r="W313" i="16"/>
  <c r="S313" i="16"/>
  <c r="O313" i="16"/>
  <c r="K313" i="16"/>
  <c r="G313" i="16"/>
  <c r="AH312" i="16"/>
  <c r="AD312" i="16"/>
  <c r="Z312" i="16"/>
  <c r="V312" i="16"/>
  <c r="R312" i="16"/>
  <c r="N312" i="16"/>
  <c r="J312" i="16"/>
  <c r="F312" i="16"/>
  <c r="AG311" i="16"/>
  <c r="AC311" i="16"/>
  <c r="Y311" i="16"/>
  <c r="U311" i="16"/>
  <c r="Q311" i="16"/>
  <c r="M311" i="16"/>
  <c r="I311" i="16"/>
  <c r="E311" i="16"/>
  <c r="AF310" i="16"/>
  <c r="AB310" i="16"/>
  <c r="X310" i="16"/>
  <c r="T310" i="16"/>
  <c r="P310" i="16"/>
  <c r="L310" i="16"/>
  <c r="H310" i="16"/>
  <c r="D310" i="16"/>
  <c r="AH313" i="16"/>
  <c r="AC313" i="16"/>
  <c r="X313" i="16"/>
  <c r="R313" i="16"/>
  <c r="M313" i="16"/>
  <c r="AF313" i="16"/>
  <c r="Z313" i="16"/>
  <c r="U313" i="16"/>
  <c r="P313" i="16"/>
  <c r="J313" i="16"/>
  <c r="E313" i="16"/>
  <c r="AE312" i="16"/>
  <c r="Y312" i="16"/>
  <c r="T312" i="16"/>
  <c r="O312" i="16"/>
  <c r="I312" i="16"/>
  <c r="D312" i="16"/>
  <c r="AD311" i="16"/>
  <c r="X311" i="16"/>
  <c r="S311" i="16"/>
  <c r="N311" i="16"/>
  <c r="H311" i="16"/>
  <c r="AH310" i="16"/>
  <c r="AC310" i="16"/>
  <c r="W310" i="16"/>
  <c r="R310" i="16"/>
  <c r="M310" i="16"/>
  <c r="G310" i="16"/>
  <c r="AD313" i="16"/>
  <c r="Y313" i="16"/>
  <c r="T313" i="16"/>
  <c r="N313" i="16"/>
  <c r="I313" i="16"/>
  <c r="D313" i="16"/>
  <c r="AC312" i="16"/>
  <c r="X312" i="16"/>
  <c r="S312" i="16"/>
  <c r="M312" i="16"/>
  <c r="H312" i="16"/>
  <c r="AH311" i="16"/>
  <c r="AB311" i="16"/>
  <c r="W311" i="16"/>
  <c r="R311" i="16"/>
  <c r="L311" i="16"/>
  <c r="G311" i="16"/>
  <c r="AG310" i="16"/>
  <c r="AA310" i="16"/>
  <c r="V310" i="16"/>
  <c r="Q310" i="16"/>
  <c r="K310" i="16"/>
  <c r="F310" i="16"/>
  <c r="N310" i="16"/>
  <c r="Y310" i="16"/>
  <c r="D311" i="16"/>
  <c r="O311" i="16"/>
  <c r="Z311" i="16"/>
  <c r="E312" i="16"/>
  <c r="P312" i="16"/>
  <c r="AA312" i="16"/>
  <c r="F313" i="16"/>
  <c r="V313" i="16"/>
  <c r="AG305" i="16"/>
  <c r="AC305" i="16"/>
  <c r="Y305" i="16"/>
  <c r="U305" i="16"/>
  <c r="Q305" i="16"/>
  <c r="M305" i="16"/>
  <c r="I305" i="16"/>
  <c r="E305" i="16"/>
  <c r="AF304" i="16"/>
  <c r="AB304" i="16"/>
  <c r="X304" i="16"/>
  <c r="T304" i="16"/>
  <c r="P304" i="16"/>
  <c r="L304" i="16"/>
  <c r="H304" i="16"/>
  <c r="D304" i="16"/>
  <c r="AE303" i="16"/>
  <c r="AA303" i="16"/>
  <c r="W303" i="16"/>
  <c r="S303" i="16"/>
  <c r="O303" i="16"/>
  <c r="K303" i="16"/>
  <c r="G303" i="16"/>
  <c r="AH302" i="16"/>
  <c r="AD302" i="16"/>
  <c r="Z302" i="16"/>
  <c r="V302" i="16"/>
  <c r="R302" i="16"/>
  <c r="N302" i="16"/>
  <c r="J302" i="16"/>
  <c r="F302" i="16"/>
  <c r="AD305" i="16"/>
  <c r="X305" i="16"/>
  <c r="S305" i="16"/>
  <c r="N305" i="16"/>
  <c r="H305" i="16"/>
  <c r="AH304" i="16"/>
  <c r="AC304" i="16"/>
  <c r="W304" i="16"/>
  <c r="R304" i="16"/>
  <c r="M304" i="16"/>
  <c r="G304" i="16"/>
  <c r="AG303" i="16"/>
  <c r="AB303" i="16"/>
  <c r="V303" i="16"/>
  <c r="Q303" i="16"/>
  <c r="L303" i="16"/>
  <c r="F303" i="16"/>
  <c r="AF302" i="16"/>
  <c r="AA302" i="16"/>
  <c r="U302" i="16"/>
  <c r="P302" i="16"/>
  <c r="K302" i="16"/>
  <c r="E302" i="16"/>
  <c r="I302" i="16"/>
  <c r="Q302" i="16"/>
  <c r="X302" i="16"/>
  <c r="AE302" i="16"/>
  <c r="H303" i="16"/>
  <c r="N303" i="16"/>
  <c r="U303" i="16"/>
  <c r="AC303" i="16"/>
  <c r="E304" i="16"/>
  <c r="K304" i="16"/>
  <c r="S304" i="16"/>
  <c r="Z304" i="16"/>
  <c r="AG304" i="16"/>
  <c r="J305" i="16"/>
  <c r="P305" i="16"/>
  <c r="W305" i="16"/>
  <c r="AE305" i="16"/>
  <c r="AG289" i="16"/>
  <c r="AC289" i="16"/>
  <c r="Y289" i="16"/>
  <c r="U289" i="16"/>
  <c r="Q289" i="16"/>
  <c r="M289" i="16"/>
  <c r="I289" i="16"/>
  <c r="E289" i="16"/>
  <c r="AF288" i="16"/>
  <c r="AB288" i="16"/>
  <c r="X288" i="16"/>
  <c r="T288" i="16"/>
  <c r="P288" i="16"/>
  <c r="L288" i="16"/>
  <c r="H288" i="16"/>
  <c r="D288" i="16"/>
  <c r="AE287" i="16"/>
  <c r="AA287" i="16"/>
  <c r="W287" i="16"/>
  <c r="S287" i="16"/>
  <c r="O287" i="16"/>
  <c r="K287" i="16"/>
  <c r="G287" i="16"/>
  <c r="AH286" i="16"/>
  <c r="AD286" i="16"/>
  <c r="Z286" i="16"/>
  <c r="V286" i="16"/>
  <c r="R286" i="16"/>
  <c r="N286" i="16"/>
  <c r="J286" i="16"/>
  <c r="F286" i="16"/>
  <c r="AD289" i="16"/>
  <c r="X289" i="16"/>
  <c r="S289" i="16"/>
  <c r="N289" i="16"/>
  <c r="H289" i="16"/>
  <c r="AH288" i="16"/>
  <c r="AC288" i="16"/>
  <c r="W288" i="16"/>
  <c r="R288" i="16"/>
  <c r="M288" i="16"/>
  <c r="G288" i="16"/>
  <c r="AG287" i="16"/>
  <c r="AB287" i="16"/>
  <c r="V287" i="16"/>
  <c r="Q287" i="16"/>
  <c r="L287" i="16"/>
  <c r="F287" i="16"/>
  <c r="AF286" i="16"/>
  <c r="AA286" i="16"/>
  <c r="U286" i="16"/>
  <c r="P286" i="16"/>
  <c r="K286" i="16"/>
  <c r="E286" i="16"/>
  <c r="I286" i="16"/>
  <c r="Q286" i="16"/>
  <c r="X286" i="16"/>
  <c r="AE286" i="16"/>
  <c r="H287" i="16"/>
  <c r="N287" i="16"/>
  <c r="U287" i="16"/>
  <c r="AC287" i="16"/>
  <c r="E288" i="16"/>
  <c r="K288" i="16"/>
  <c r="S288" i="16"/>
  <c r="Z288" i="16"/>
  <c r="AG288" i="16"/>
  <c r="J289" i="16"/>
  <c r="P289" i="16"/>
  <c r="W289" i="16"/>
  <c r="AE289" i="16"/>
  <c r="D302" i="16"/>
  <c r="L302" i="16"/>
  <c r="S302" i="16"/>
  <c r="Y302" i="16"/>
  <c r="AG302" i="16"/>
  <c r="I303" i="16"/>
  <c r="P303" i="16"/>
  <c r="X303" i="16"/>
  <c r="AD303" i="16"/>
  <c r="F304" i="16"/>
  <c r="N304" i="16"/>
  <c r="U304" i="16"/>
  <c r="AA304" i="16"/>
  <c r="D305" i="16"/>
  <c r="K305" i="16"/>
  <c r="R305" i="16"/>
  <c r="Z305" i="16"/>
  <c r="AF305" i="16"/>
  <c r="AF293" i="16"/>
  <c r="AB293" i="16"/>
  <c r="X293" i="16"/>
  <c r="T293" i="16"/>
  <c r="P293" i="16"/>
  <c r="L293" i="16"/>
  <c r="H293" i="16"/>
  <c r="D293" i="16"/>
  <c r="AE292" i="16"/>
  <c r="AA292" i="16"/>
  <c r="W292" i="16"/>
  <c r="S292" i="16"/>
  <c r="O292" i="16"/>
  <c r="K292" i="16"/>
  <c r="G292" i="16"/>
  <c r="AH291" i="16"/>
  <c r="AD291" i="16"/>
  <c r="Z291" i="16"/>
  <c r="V291" i="16"/>
  <c r="R291" i="16"/>
  <c r="N291" i="16"/>
  <c r="J291" i="16"/>
  <c r="F291" i="16"/>
  <c r="AG290" i="16"/>
  <c r="AC290" i="16"/>
  <c r="Y290" i="16"/>
  <c r="U290" i="16"/>
  <c r="Q290" i="16"/>
  <c r="M290" i="16"/>
  <c r="I290" i="16"/>
  <c r="E290" i="16"/>
  <c r="H290" i="16"/>
  <c r="N290" i="16"/>
  <c r="S290" i="16"/>
  <c r="X290" i="16"/>
  <c r="AD290" i="16"/>
  <c r="D291" i="16"/>
  <c r="I291" i="16"/>
  <c r="O291" i="16"/>
  <c r="T291" i="16"/>
  <c r="Y291" i="16"/>
  <c r="AE291" i="16"/>
  <c r="E292" i="16"/>
  <c r="J292" i="16"/>
  <c r="P292" i="16"/>
  <c r="U292" i="16"/>
  <c r="Z292" i="16"/>
  <c r="AF292" i="16"/>
  <c r="F293" i="16"/>
  <c r="K293" i="16"/>
  <c r="Q293" i="16"/>
  <c r="V293" i="16"/>
  <c r="AA293" i="16"/>
  <c r="AG293" i="16"/>
  <c r="AF309" i="16"/>
  <c r="AB309" i="16"/>
  <c r="X309" i="16"/>
  <c r="T309" i="16"/>
  <c r="P309" i="16"/>
  <c r="L309" i="16"/>
  <c r="H309" i="16"/>
  <c r="D309" i="16"/>
  <c r="AE308" i="16"/>
  <c r="AA308" i="16"/>
  <c r="W308" i="16"/>
  <c r="S308" i="16"/>
  <c r="O308" i="16"/>
  <c r="K308" i="16"/>
  <c r="G308" i="16"/>
  <c r="AH307" i="16"/>
  <c r="AD307" i="16"/>
  <c r="Z307" i="16"/>
  <c r="V307" i="16"/>
  <c r="R307" i="16"/>
  <c r="N307" i="16"/>
  <c r="J307" i="16"/>
  <c r="F307" i="16"/>
  <c r="AG306" i="16"/>
  <c r="AC306" i="16"/>
  <c r="Y306" i="16"/>
  <c r="U306" i="16"/>
  <c r="Q306" i="16"/>
  <c r="M306" i="16"/>
  <c r="I306" i="16"/>
  <c r="E306" i="16"/>
  <c r="H306" i="16"/>
  <c r="N306" i="16"/>
  <c r="S306" i="16"/>
  <c r="X306" i="16"/>
  <c r="AD306" i="16"/>
  <c r="D307" i="16"/>
  <c r="I307" i="16"/>
  <c r="O307" i="16"/>
  <c r="T307" i="16"/>
  <c r="Y307" i="16"/>
  <c r="AE307" i="16"/>
  <c r="E308" i="16"/>
  <c r="J308" i="16"/>
  <c r="P308" i="16"/>
  <c r="U308" i="16"/>
  <c r="Z308" i="16"/>
  <c r="AF308" i="16"/>
  <c r="F309" i="16"/>
  <c r="K309" i="16"/>
  <c r="Q309" i="16"/>
  <c r="V309" i="16"/>
  <c r="AA309" i="16"/>
  <c r="AG309" i="16"/>
  <c r="E318" i="16"/>
  <c r="K318" i="16"/>
  <c r="P318" i="16"/>
  <c r="U318" i="16"/>
  <c r="AA318" i="16"/>
  <c r="AF318" i="16"/>
  <c r="F319" i="16"/>
  <c r="L319" i="16"/>
  <c r="Q319" i="16"/>
  <c r="V319" i="16"/>
  <c r="AB319" i="16"/>
  <c r="AG319" i="16"/>
  <c r="G320" i="16"/>
  <c r="M320" i="16"/>
  <c r="R320" i="16"/>
  <c r="W320" i="16"/>
  <c r="AC320" i="16"/>
  <c r="AH320" i="16"/>
  <c r="H321" i="16"/>
  <c r="N321" i="16"/>
  <c r="S321" i="16"/>
  <c r="X321" i="16"/>
  <c r="AD321" i="16"/>
  <c r="AF325" i="16"/>
  <c r="AB325" i="16"/>
  <c r="X325" i="16"/>
  <c r="T325" i="16"/>
  <c r="P325" i="16"/>
  <c r="L325" i="16"/>
  <c r="H325" i="16"/>
  <c r="D325" i="16"/>
  <c r="AE324" i="16"/>
  <c r="AA324" i="16"/>
  <c r="W324" i="16"/>
  <c r="S324" i="16"/>
  <c r="O324" i="16"/>
  <c r="K324" i="16"/>
  <c r="G324" i="16"/>
  <c r="AH323" i="16"/>
  <c r="AD323" i="16"/>
  <c r="Z323" i="16"/>
  <c r="V323" i="16"/>
  <c r="R323" i="16"/>
  <c r="N323" i="16"/>
  <c r="J323" i="16"/>
  <c r="F323" i="16"/>
  <c r="AG322" i="16"/>
  <c r="AC322" i="16"/>
  <c r="Y322" i="16"/>
  <c r="U322" i="16"/>
  <c r="Q322" i="16"/>
  <c r="M322" i="16"/>
  <c r="I322" i="16"/>
  <c r="E322" i="16"/>
  <c r="H322" i="16"/>
  <c r="N322" i="16"/>
  <c r="S322" i="16"/>
  <c r="X322" i="16"/>
  <c r="AD322" i="16"/>
  <c r="D323" i="16"/>
  <c r="I323" i="16"/>
  <c r="O323" i="16"/>
  <c r="T323" i="16"/>
  <c r="Y323" i="16"/>
  <c r="AE323" i="16"/>
  <c r="E324" i="16"/>
  <c r="J324" i="16"/>
  <c r="P324" i="16"/>
  <c r="U324" i="16"/>
  <c r="Z324" i="16"/>
  <c r="AF324" i="16"/>
  <c r="F325" i="16"/>
  <c r="K325" i="16"/>
  <c r="Q325" i="16"/>
  <c r="V325" i="16"/>
  <c r="AA325" i="16"/>
  <c r="AG325" i="16"/>
  <c r="F326" i="16"/>
  <c r="K326" i="16"/>
  <c r="Q326" i="16"/>
  <c r="V326" i="16"/>
  <c r="AA326" i="16"/>
  <c r="AG326" i="16"/>
  <c r="G327" i="16"/>
  <c r="L327" i="16"/>
  <c r="R327" i="16"/>
  <c r="W327" i="16"/>
  <c r="AB327" i="16"/>
  <c r="AH327" i="16"/>
  <c r="H328" i="16"/>
  <c r="M328" i="16"/>
  <c r="S328" i="16"/>
  <c r="X328" i="16"/>
  <c r="AC328" i="16"/>
  <c r="D329" i="16"/>
  <c r="I329" i="16"/>
  <c r="N329" i="16"/>
  <c r="T329" i="16"/>
  <c r="Y329" i="16"/>
  <c r="AD329" i="16"/>
  <c r="E334" i="16"/>
  <c r="K334" i="16"/>
  <c r="P334" i="16"/>
  <c r="U334" i="16"/>
  <c r="AA334" i="16"/>
  <c r="AF334" i="16"/>
  <c r="F335" i="16"/>
  <c r="L335" i="16"/>
  <c r="Q335" i="16"/>
  <c r="V335" i="16"/>
  <c r="AB335" i="16"/>
  <c r="AG335" i="16"/>
  <c r="G336" i="16"/>
  <c r="M336" i="16"/>
  <c r="R336" i="16"/>
  <c r="W336" i="16"/>
  <c r="AC336" i="16"/>
  <c r="AH336" i="16"/>
  <c r="H337" i="16"/>
  <c r="N337" i="16"/>
  <c r="S337" i="16"/>
  <c r="Y337" i="16"/>
  <c r="AG337" i="16"/>
  <c r="H338" i="16"/>
  <c r="O338" i="16"/>
  <c r="W338" i="16"/>
  <c r="AC338" i="16"/>
  <c r="E339" i="16"/>
  <c r="M339" i="16"/>
  <c r="T339" i="16"/>
  <c r="Z339" i="16"/>
  <c r="AH339" i="16"/>
  <c r="J340" i="16"/>
  <c r="Q340" i="16"/>
  <c r="Y340" i="16"/>
  <c r="AE340" i="16"/>
  <c r="G341" i="16"/>
  <c r="O341" i="16"/>
  <c r="V341" i="16"/>
  <c r="K346" i="16"/>
  <c r="Y346" i="16"/>
  <c r="H347" i="16"/>
  <c r="W347" i="16"/>
  <c r="E348" i="16"/>
  <c r="T348" i="16"/>
  <c r="D349" i="16"/>
  <c r="Q349" i="16"/>
  <c r="AF349" i="16"/>
  <c r="G318" i="16"/>
  <c r="L318" i="16"/>
  <c r="Q318" i="16"/>
  <c r="W318" i="16"/>
  <c r="AB318" i="16"/>
  <c r="AG318" i="16"/>
  <c r="H319" i="16"/>
  <c r="M319" i="16"/>
  <c r="R319" i="16"/>
  <c r="X319" i="16"/>
  <c r="AC319" i="16"/>
  <c r="AH319" i="16"/>
  <c r="I320" i="16"/>
  <c r="N320" i="16"/>
  <c r="S320" i="16"/>
  <c r="Y320" i="16"/>
  <c r="AD320" i="16"/>
  <c r="D321" i="16"/>
  <c r="J321" i="16"/>
  <c r="O321" i="16"/>
  <c r="T321" i="16"/>
  <c r="Z321" i="16"/>
  <c r="G326" i="16"/>
  <c r="M326" i="16"/>
  <c r="R326" i="16"/>
  <c r="W326" i="16"/>
  <c r="AC326" i="16"/>
  <c r="AH326" i="16"/>
  <c r="H327" i="16"/>
  <c r="N327" i="16"/>
  <c r="S327" i="16"/>
  <c r="X327" i="16"/>
  <c r="AD327" i="16"/>
  <c r="D328" i="16"/>
  <c r="I328" i="16"/>
  <c r="O328" i="16"/>
  <c r="T328" i="16"/>
  <c r="Y328" i="16"/>
  <c r="AE328" i="16"/>
  <c r="E329" i="16"/>
  <c r="J329" i="16"/>
  <c r="P329" i="16"/>
  <c r="U329" i="16"/>
  <c r="Z329" i="16"/>
  <c r="G334" i="16"/>
  <c r="L334" i="16"/>
  <c r="Q334" i="16"/>
  <c r="W334" i="16"/>
  <c r="AB334" i="16"/>
  <c r="AG334" i="16"/>
  <c r="H335" i="16"/>
  <c r="M335" i="16"/>
  <c r="R335" i="16"/>
  <c r="X335" i="16"/>
  <c r="AC335" i="16"/>
  <c r="AH335" i="16"/>
  <c r="I336" i="16"/>
  <c r="N336" i="16"/>
  <c r="S336" i="16"/>
  <c r="Y336" i="16"/>
  <c r="AD336" i="16"/>
  <c r="D337" i="16"/>
  <c r="J337" i="16"/>
  <c r="O337" i="16"/>
  <c r="T337" i="16"/>
  <c r="AG341" i="16"/>
  <c r="AC341" i="16"/>
  <c r="Y341" i="16"/>
  <c r="U341" i="16"/>
  <c r="Q341" i="16"/>
  <c r="M341" i="16"/>
  <c r="I341" i="16"/>
  <c r="E341" i="16"/>
  <c r="AF340" i="16"/>
  <c r="AB340" i="16"/>
  <c r="X340" i="16"/>
  <c r="T340" i="16"/>
  <c r="P340" i="16"/>
  <c r="L340" i="16"/>
  <c r="H340" i="16"/>
  <c r="D340" i="16"/>
  <c r="AE339" i="16"/>
  <c r="AA339" i="16"/>
  <c r="W339" i="16"/>
  <c r="S339" i="16"/>
  <c r="O339" i="16"/>
  <c r="K339" i="16"/>
  <c r="G339" i="16"/>
  <c r="AH338" i="16"/>
  <c r="AD338" i="16"/>
  <c r="Z338" i="16"/>
  <c r="V338" i="16"/>
  <c r="R338" i="16"/>
  <c r="N338" i="16"/>
  <c r="J338" i="16"/>
  <c r="F338" i="16"/>
  <c r="AD341" i="16"/>
  <c r="X341" i="16"/>
  <c r="S341" i="16"/>
  <c r="N341" i="16"/>
  <c r="H341" i="16"/>
  <c r="AH340" i="16"/>
  <c r="AC340" i="16"/>
  <c r="W340" i="16"/>
  <c r="R340" i="16"/>
  <c r="M340" i="16"/>
  <c r="G340" i="16"/>
  <c r="AG339" i="16"/>
  <c r="AB339" i="16"/>
  <c r="V339" i="16"/>
  <c r="Q339" i="16"/>
  <c r="L339" i="16"/>
  <c r="F339" i="16"/>
  <c r="AF338" i="16"/>
  <c r="AA338" i="16"/>
  <c r="U338" i="16"/>
  <c r="P338" i="16"/>
  <c r="K338" i="16"/>
  <c r="E338" i="16"/>
  <c r="I338" i="16"/>
  <c r="Q338" i="16"/>
  <c r="X338" i="16"/>
  <c r="AE338" i="16"/>
  <c r="H339" i="16"/>
  <c r="N339" i="16"/>
  <c r="U339" i="16"/>
  <c r="AC339" i="16"/>
  <c r="E340" i="16"/>
  <c r="K340" i="16"/>
  <c r="S340" i="16"/>
  <c r="Z340" i="16"/>
  <c r="AG340" i="16"/>
  <c r="J341" i="16"/>
  <c r="P341" i="16"/>
  <c r="W341" i="16"/>
  <c r="AE341" i="16"/>
  <c r="Q346" i="16"/>
  <c r="AD346" i="16"/>
  <c r="N347" i="16"/>
  <c r="AB347" i="16"/>
  <c r="K348" i="16"/>
  <c r="Y348" i="16"/>
  <c r="I349" i="16"/>
  <c r="AG321" i="16"/>
  <c r="AC321" i="16"/>
  <c r="Y321" i="16"/>
  <c r="U321" i="16"/>
  <c r="Q321" i="16"/>
  <c r="M321" i="16"/>
  <c r="I321" i="16"/>
  <c r="E321" i="16"/>
  <c r="AF320" i="16"/>
  <c r="AB320" i="16"/>
  <c r="X320" i="16"/>
  <c r="T320" i="16"/>
  <c r="P320" i="16"/>
  <c r="L320" i="16"/>
  <c r="H320" i="16"/>
  <c r="D320" i="16"/>
  <c r="AE319" i="16"/>
  <c r="AA319" i="16"/>
  <c r="W319" i="16"/>
  <c r="S319" i="16"/>
  <c r="O319" i="16"/>
  <c r="K319" i="16"/>
  <c r="G319" i="16"/>
  <c r="AH318" i="16"/>
  <c r="AD318" i="16"/>
  <c r="Z318" i="16"/>
  <c r="V318" i="16"/>
  <c r="R318" i="16"/>
  <c r="N318" i="16"/>
  <c r="J318" i="16"/>
  <c r="F318" i="16"/>
  <c r="H318" i="16"/>
  <c r="M318" i="16"/>
  <c r="S318" i="16"/>
  <c r="X318" i="16"/>
  <c r="AC318" i="16"/>
  <c r="D319" i="16"/>
  <c r="I319" i="16"/>
  <c r="N319" i="16"/>
  <c r="T319" i="16"/>
  <c r="Y319" i="16"/>
  <c r="AD319" i="16"/>
  <c r="E320" i="16"/>
  <c r="J320" i="16"/>
  <c r="O320" i="16"/>
  <c r="U320" i="16"/>
  <c r="Z320" i="16"/>
  <c r="AE320" i="16"/>
  <c r="F321" i="16"/>
  <c r="K321" i="16"/>
  <c r="P321" i="16"/>
  <c r="V321" i="16"/>
  <c r="AA321" i="16"/>
  <c r="AF321" i="16"/>
  <c r="AE329" i="16"/>
  <c r="AA329" i="16"/>
  <c r="W329" i="16"/>
  <c r="S329" i="16"/>
  <c r="O329" i="16"/>
  <c r="K329" i="16"/>
  <c r="G329" i="16"/>
  <c r="AH328" i="16"/>
  <c r="AD328" i="16"/>
  <c r="Z328" i="16"/>
  <c r="V328" i="16"/>
  <c r="R328" i="16"/>
  <c r="N328" i="16"/>
  <c r="J328" i="16"/>
  <c r="F328" i="16"/>
  <c r="AG327" i="16"/>
  <c r="AC327" i="16"/>
  <c r="Y327" i="16"/>
  <c r="U327" i="16"/>
  <c r="Q327" i="16"/>
  <c r="M327" i="16"/>
  <c r="I327" i="16"/>
  <c r="E327" i="16"/>
  <c r="AF326" i="16"/>
  <c r="AB326" i="16"/>
  <c r="X326" i="16"/>
  <c r="T326" i="16"/>
  <c r="P326" i="16"/>
  <c r="L326" i="16"/>
  <c r="H326" i="16"/>
  <c r="D326" i="16"/>
  <c r="I326" i="16"/>
  <c r="N326" i="16"/>
  <c r="S326" i="16"/>
  <c r="Y326" i="16"/>
  <c r="AD326" i="16"/>
  <c r="D327" i="16"/>
  <c r="J327" i="16"/>
  <c r="O327" i="16"/>
  <c r="T327" i="16"/>
  <c r="Z327" i="16"/>
  <c r="AE327" i="16"/>
  <c r="E328" i="16"/>
  <c r="K328" i="16"/>
  <c r="P328" i="16"/>
  <c r="U328" i="16"/>
  <c r="AA328" i="16"/>
  <c r="AF328" i="16"/>
  <c r="F329" i="16"/>
  <c r="L329" i="16"/>
  <c r="Q329" i="16"/>
  <c r="V329" i="16"/>
  <c r="AB329" i="16"/>
  <c r="AG329" i="16"/>
  <c r="AH337" i="16"/>
  <c r="AD337" i="16"/>
  <c r="Z337" i="16"/>
  <c r="V337" i="16"/>
  <c r="AF337" i="16"/>
  <c r="AA337" i="16"/>
  <c r="U337" i="16"/>
  <c r="Q337" i="16"/>
  <c r="M337" i="16"/>
  <c r="I337" i="16"/>
  <c r="E337" i="16"/>
  <c r="AF336" i="16"/>
  <c r="AB336" i="16"/>
  <c r="X336" i="16"/>
  <c r="T336" i="16"/>
  <c r="P336" i="16"/>
  <c r="L336" i="16"/>
  <c r="H336" i="16"/>
  <c r="D336" i="16"/>
  <c r="AE335" i="16"/>
  <c r="AA335" i="16"/>
  <c r="W335" i="16"/>
  <c r="S335" i="16"/>
  <c r="O335" i="16"/>
  <c r="K335" i="16"/>
  <c r="G335" i="16"/>
  <c r="AH334" i="16"/>
  <c r="AD334" i="16"/>
  <c r="Z334" i="16"/>
  <c r="V334" i="16"/>
  <c r="R334" i="16"/>
  <c r="N334" i="16"/>
  <c r="J334" i="16"/>
  <c r="F334" i="16"/>
  <c r="H334" i="16"/>
  <c r="M334" i="16"/>
  <c r="S334" i="16"/>
  <c r="X334" i="16"/>
  <c r="AC334" i="16"/>
  <c r="D335" i="16"/>
  <c r="I335" i="16"/>
  <c r="N335" i="16"/>
  <c r="T335" i="16"/>
  <c r="Y335" i="16"/>
  <c r="AD335" i="16"/>
  <c r="E336" i="16"/>
  <c r="J336" i="16"/>
  <c r="O336" i="16"/>
  <c r="U336" i="16"/>
  <c r="Z336" i="16"/>
  <c r="AE336" i="16"/>
  <c r="F337" i="16"/>
  <c r="K337" i="16"/>
  <c r="P337" i="16"/>
  <c r="W337" i="16"/>
  <c r="AC337" i="16"/>
  <c r="AE349" i="16"/>
  <c r="AA349" i="16"/>
  <c r="W349" i="16"/>
  <c r="S349" i="16"/>
  <c r="O349" i="16"/>
  <c r="K349" i="16"/>
  <c r="G349" i="16"/>
  <c r="AH348" i="16"/>
  <c r="AD348" i="16"/>
  <c r="Z348" i="16"/>
  <c r="V348" i="16"/>
  <c r="R348" i="16"/>
  <c r="N348" i="16"/>
  <c r="J348" i="16"/>
  <c r="F348" i="16"/>
  <c r="AG347" i="16"/>
  <c r="AC347" i="16"/>
  <c r="Y347" i="16"/>
  <c r="U347" i="16"/>
  <c r="Q347" i="16"/>
  <c r="M347" i="16"/>
  <c r="I347" i="16"/>
  <c r="E347" i="16"/>
  <c r="AF346" i="16"/>
  <c r="AB346" i="16"/>
  <c r="X346" i="16"/>
  <c r="T346" i="16"/>
  <c r="P346" i="16"/>
  <c r="L346" i="16"/>
  <c r="H346" i="16"/>
  <c r="D346" i="16"/>
  <c r="AH349" i="16"/>
  <c r="AC349" i="16"/>
  <c r="X349" i="16"/>
  <c r="R349" i="16"/>
  <c r="M349" i="16"/>
  <c r="H349" i="16"/>
  <c r="AG348" i="16"/>
  <c r="AB348" i="16"/>
  <c r="W348" i="16"/>
  <c r="Q348" i="16"/>
  <c r="L348" i="16"/>
  <c r="G348" i="16"/>
  <c r="AF347" i="16"/>
  <c r="AA347" i="16"/>
  <c r="V347" i="16"/>
  <c r="P347" i="16"/>
  <c r="K347" i="16"/>
  <c r="F347" i="16"/>
  <c r="AE346" i="16"/>
  <c r="Z346" i="16"/>
  <c r="U346" i="16"/>
  <c r="O346" i="16"/>
  <c r="J346" i="16"/>
  <c r="E346" i="16"/>
  <c r="AB349" i="16"/>
  <c r="U349" i="16"/>
  <c r="N349" i="16"/>
  <c r="F349" i="16"/>
  <c r="AE348" i="16"/>
  <c r="X348" i="16"/>
  <c r="P348" i="16"/>
  <c r="I348" i="16"/>
  <c r="AH347" i="16"/>
  <c r="Z347" i="16"/>
  <c r="S347" i="16"/>
  <c r="L347" i="16"/>
  <c r="D347" i="16"/>
  <c r="AC346" i="16"/>
  <c r="V346" i="16"/>
  <c r="N346" i="16"/>
  <c r="G346" i="16"/>
  <c r="AG349" i="16"/>
  <c r="Z349" i="16"/>
  <c r="T349" i="16"/>
  <c r="L349" i="16"/>
  <c r="E349" i="16"/>
  <c r="AC348" i="16"/>
  <c r="U348" i="16"/>
  <c r="O348" i="16"/>
  <c r="H348" i="16"/>
  <c r="AE347" i="16"/>
  <c r="X347" i="16"/>
  <c r="R347" i="16"/>
  <c r="J347" i="16"/>
  <c r="AH346" i="16"/>
  <c r="AA346" i="16"/>
  <c r="S346" i="16"/>
  <c r="M346" i="16"/>
  <c r="F346" i="16"/>
  <c r="R346" i="16"/>
  <c r="AG346" i="16"/>
  <c r="O347" i="16"/>
  <c r="AD347" i="16"/>
  <c r="M348" i="16"/>
  <c r="AA348" i="16"/>
  <c r="J349" i="16"/>
  <c r="Y349" i="16"/>
  <c r="D318" i="16"/>
  <c r="I318" i="16"/>
  <c r="O318" i="16"/>
  <c r="T318" i="16"/>
  <c r="Y318" i="16"/>
  <c r="AE318" i="16"/>
  <c r="E319" i="16"/>
  <c r="J319" i="16"/>
  <c r="P319" i="16"/>
  <c r="U319" i="16"/>
  <c r="Z319" i="16"/>
  <c r="AF319" i="16"/>
  <c r="F320" i="16"/>
  <c r="K320" i="16"/>
  <c r="Q320" i="16"/>
  <c r="V320" i="16"/>
  <c r="AA320" i="16"/>
  <c r="AG320" i="16"/>
  <c r="G321" i="16"/>
  <c r="L321" i="16"/>
  <c r="R321" i="16"/>
  <c r="W321" i="16"/>
  <c r="AB321" i="16"/>
  <c r="AH321" i="16"/>
  <c r="E326" i="16"/>
  <c r="J326" i="16"/>
  <c r="O326" i="16"/>
  <c r="U326" i="16"/>
  <c r="Z326" i="16"/>
  <c r="AE326" i="16"/>
  <c r="F327" i="16"/>
  <c r="K327" i="16"/>
  <c r="P327" i="16"/>
  <c r="V327" i="16"/>
  <c r="AA327" i="16"/>
  <c r="AF327" i="16"/>
  <c r="G328" i="16"/>
  <c r="L328" i="16"/>
  <c r="Q328" i="16"/>
  <c r="W328" i="16"/>
  <c r="AB328" i="16"/>
  <c r="AG328" i="16"/>
  <c r="H329" i="16"/>
  <c r="M329" i="16"/>
  <c r="R329" i="16"/>
  <c r="X329" i="16"/>
  <c r="AC329" i="16"/>
  <c r="AH329" i="16"/>
  <c r="D334" i="16"/>
  <c r="I334" i="16"/>
  <c r="O334" i="16"/>
  <c r="T334" i="16"/>
  <c r="Y334" i="16"/>
  <c r="AE334" i="16"/>
  <c r="E335" i="16"/>
  <c r="J335" i="16"/>
  <c r="P335" i="16"/>
  <c r="U335" i="16"/>
  <c r="Z335" i="16"/>
  <c r="AF335" i="16"/>
  <c r="F336" i="16"/>
  <c r="K336" i="16"/>
  <c r="Q336" i="16"/>
  <c r="V336" i="16"/>
  <c r="AA336" i="16"/>
  <c r="AG336" i="16"/>
  <c r="G337" i="16"/>
  <c r="L337" i="16"/>
  <c r="R337" i="16"/>
  <c r="X337" i="16"/>
  <c r="AE337" i="16"/>
  <c r="I346" i="16"/>
  <c r="W346" i="16"/>
  <c r="G347" i="16"/>
  <c r="T347" i="16"/>
  <c r="D348" i="16"/>
  <c r="S348" i="16"/>
  <c r="AF348" i="16"/>
  <c r="P349" i="16"/>
  <c r="AD349" i="16"/>
  <c r="AG357" i="16"/>
  <c r="AC357" i="16"/>
  <c r="Y357" i="16"/>
  <c r="U357" i="16"/>
  <c r="Q357" i="16"/>
  <c r="M357" i="16"/>
  <c r="I357" i="16"/>
  <c r="E357" i="16"/>
  <c r="AF356" i="16"/>
  <c r="AB356" i="16"/>
  <c r="X356" i="16"/>
  <c r="T356" i="16"/>
  <c r="P356" i="16"/>
  <c r="L356" i="16"/>
  <c r="H356" i="16"/>
  <c r="D356" i="16"/>
  <c r="AE355" i="16"/>
  <c r="AA355" i="16"/>
  <c r="W355" i="16"/>
  <c r="S355" i="16"/>
  <c r="O355" i="16"/>
  <c r="K355" i="16"/>
  <c r="G355" i="16"/>
  <c r="AH354" i="16"/>
  <c r="AD354" i="16"/>
  <c r="Z354" i="16"/>
  <c r="V354" i="16"/>
  <c r="R354" i="16"/>
  <c r="N354" i="16"/>
  <c r="J354" i="16"/>
  <c r="F354" i="16"/>
  <c r="AD357" i="16"/>
  <c r="X357" i="16"/>
  <c r="S357" i="16"/>
  <c r="N357" i="16"/>
  <c r="H357" i="16"/>
  <c r="AH356" i="16"/>
  <c r="AC356" i="16"/>
  <c r="W356" i="16"/>
  <c r="R356" i="16"/>
  <c r="M356" i="16"/>
  <c r="G356" i="16"/>
  <c r="AG355" i="16"/>
  <c r="AB355" i="16"/>
  <c r="V355" i="16"/>
  <c r="Q355" i="16"/>
  <c r="L355" i="16"/>
  <c r="F355" i="16"/>
  <c r="AF354" i="16"/>
  <c r="AA354" i="16"/>
  <c r="U354" i="16"/>
  <c r="P354" i="16"/>
  <c r="K354" i="16"/>
  <c r="E354" i="16"/>
  <c r="AH357" i="16"/>
  <c r="AB357" i="16"/>
  <c r="W357" i="16"/>
  <c r="R357" i="16"/>
  <c r="L357" i="16"/>
  <c r="G357" i="16"/>
  <c r="AG356" i="16"/>
  <c r="AA356" i="16"/>
  <c r="V356" i="16"/>
  <c r="Q356" i="16"/>
  <c r="K356" i="16"/>
  <c r="F356" i="16"/>
  <c r="AF355" i="16"/>
  <c r="Z355" i="16"/>
  <c r="U355" i="16"/>
  <c r="P355" i="16"/>
  <c r="J355" i="16"/>
  <c r="E355" i="16"/>
  <c r="AE354" i="16"/>
  <c r="Y354" i="16"/>
  <c r="T354" i="16"/>
  <c r="O354" i="16"/>
  <c r="I354" i="16"/>
  <c r="D354" i="16"/>
  <c r="M354" i="16"/>
  <c r="X354" i="16"/>
  <c r="D355" i="16"/>
  <c r="N355" i="16"/>
  <c r="Y355" i="16"/>
  <c r="E356" i="16"/>
  <c r="O356" i="16"/>
  <c r="Z356" i="16"/>
  <c r="F357" i="16"/>
  <c r="P357" i="16"/>
  <c r="AA357" i="16"/>
  <c r="G266" i="16"/>
  <c r="K266" i="16"/>
  <c r="O266" i="16"/>
  <c r="S266" i="16"/>
  <c r="W266" i="16"/>
  <c r="AA266" i="16"/>
  <c r="AE266" i="16"/>
  <c r="D267" i="16"/>
  <c r="H267" i="16"/>
  <c r="L267" i="16"/>
  <c r="P267" i="16"/>
  <c r="T267" i="16"/>
  <c r="X267" i="16"/>
  <c r="AB267" i="16"/>
  <c r="AF267" i="16"/>
  <c r="E268" i="16"/>
  <c r="I268" i="16"/>
  <c r="M268" i="16"/>
  <c r="Q268" i="16"/>
  <c r="U268" i="16"/>
  <c r="Y268" i="16"/>
  <c r="AC268" i="16"/>
  <c r="AG268" i="16"/>
  <c r="F269" i="16"/>
  <c r="J269" i="16"/>
  <c r="N269" i="16"/>
  <c r="R269" i="16"/>
  <c r="V269" i="16"/>
  <c r="Z269" i="16"/>
  <c r="AD269" i="16"/>
  <c r="G282" i="16"/>
  <c r="K282" i="16"/>
  <c r="O282" i="16"/>
  <c r="S282" i="16"/>
  <c r="W282" i="16"/>
  <c r="AA282" i="16"/>
  <c r="AE282" i="16"/>
  <c r="D283" i="16"/>
  <c r="H283" i="16"/>
  <c r="L283" i="16"/>
  <c r="P283" i="16"/>
  <c r="T283" i="16"/>
  <c r="X283" i="16"/>
  <c r="AB283" i="16"/>
  <c r="AF283" i="16"/>
  <c r="E284" i="16"/>
  <c r="I284" i="16"/>
  <c r="M284" i="16"/>
  <c r="Q284" i="16"/>
  <c r="U284" i="16"/>
  <c r="Y284" i="16"/>
  <c r="AC284" i="16"/>
  <c r="AG284" i="16"/>
  <c r="F285" i="16"/>
  <c r="J285" i="16"/>
  <c r="N285" i="16"/>
  <c r="R285" i="16"/>
  <c r="V285" i="16"/>
  <c r="Z285" i="16"/>
  <c r="AD285" i="16"/>
  <c r="G298" i="16"/>
  <c r="K298" i="16"/>
  <c r="O298" i="16"/>
  <c r="S298" i="16"/>
  <c r="W298" i="16"/>
  <c r="AA298" i="16"/>
  <c r="AE298" i="16"/>
  <c r="D299" i="16"/>
  <c r="H299" i="16"/>
  <c r="L299" i="16"/>
  <c r="P299" i="16"/>
  <c r="T299" i="16"/>
  <c r="X299" i="16"/>
  <c r="AB299" i="16"/>
  <c r="AF299" i="16"/>
  <c r="E300" i="16"/>
  <c r="I300" i="16"/>
  <c r="M300" i="16"/>
  <c r="Q300" i="16"/>
  <c r="U300" i="16"/>
  <c r="Y300" i="16"/>
  <c r="AC300" i="16"/>
  <c r="AG300" i="16"/>
  <c r="F301" i="16"/>
  <c r="J301" i="16"/>
  <c r="N301" i="16"/>
  <c r="R301" i="16"/>
  <c r="V301" i="16"/>
  <c r="Z301" i="16"/>
  <c r="AD301" i="16"/>
  <c r="G314" i="16"/>
  <c r="K314" i="16"/>
  <c r="O314" i="16"/>
  <c r="S314" i="16"/>
  <c r="W314" i="16"/>
  <c r="AA314" i="16"/>
  <c r="AE314" i="16"/>
  <c r="D315" i="16"/>
  <c r="H315" i="16"/>
  <c r="L315" i="16"/>
  <c r="P315" i="16"/>
  <c r="T315" i="16"/>
  <c r="X315" i="16"/>
  <c r="AB315" i="16"/>
  <c r="AF315" i="16"/>
  <c r="E316" i="16"/>
  <c r="I316" i="16"/>
  <c r="M316" i="16"/>
  <c r="Q316" i="16"/>
  <c r="U316" i="16"/>
  <c r="Y316" i="16"/>
  <c r="AC316" i="16"/>
  <c r="AG316" i="16"/>
  <c r="F317" i="16"/>
  <c r="J317" i="16"/>
  <c r="N317" i="16"/>
  <c r="R317" i="16"/>
  <c r="V317" i="16"/>
  <c r="Z317" i="16"/>
  <c r="AD317" i="16"/>
  <c r="G330" i="16"/>
  <c r="K330" i="16"/>
  <c r="O330" i="16"/>
  <c r="S330" i="16"/>
  <c r="W330" i="16"/>
  <c r="AA330" i="16"/>
  <c r="AE330" i="16"/>
  <c r="D331" i="16"/>
  <c r="H331" i="16"/>
  <c r="L331" i="16"/>
  <c r="P331" i="16"/>
  <c r="T331" i="16"/>
  <c r="X331" i="16"/>
  <c r="AB331" i="16"/>
  <c r="AF331" i="16"/>
  <c r="E332" i="16"/>
  <c r="I332" i="16"/>
  <c r="M332" i="16"/>
  <c r="Q332" i="16"/>
  <c r="U332" i="16"/>
  <c r="Y332" i="16"/>
  <c r="AC332" i="16"/>
  <c r="AG332" i="16"/>
  <c r="F333" i="16"/>
  <c r="J333" i="16"/>
  <c r="N333" i="16"/>
  <c r="R333" i="16"/>
  <c r="V333" i="16"/>
  <c r="Z333" i="16"/>
  <c r="AD333" i="16"/>
  <c r="AF345" i="16"/>
  <c r="AB345" i="16"/>
  <c r="X345" i="16"/>
  <c r="T345" i="16"/>
  <c r="P345" i="16"/>
  <c r="L345" i="16"/>
  <c r="H345" i="16"/>
  <c r="D345" i="16"/>
  <c r="AE344" i="16"/>
  <c r="AA344" i="16"/>
  <c r="W344" i="16"/>
  <c r="S344" i="16"/>
  <c r="O344" i="16"/>
  <c r="K344" i="16"/>
  <c r="G344" i="16"/>
  <c r="AH343" i="16"/>
  <c r="AD343" i="16"/>
  <c r="Z343" i="16"/>
  <c r="V343" i="16"/>
  <c r="R343" i="16"/>
  <c r="N343" i="16"/>
  <c r="J343" i="16"/>
  <c r="F343" i="16"/>
  <c r="AG342" i="16"/>
  <c r="AC342" i="16"/>
  <c r="Y342" i="16"/>
  <c r="U342" i="16"/>
  <c r="Q342" i="16"/>
  <c r="M342" i="16"/>
  <c r="I342" i="16"/>
  <c r="E342" i="16"/>
  <c r="AE345" i="16"/>
  <c r="Z345" i="16"/>
  <c r="U345" i="16"/>
  <c r="O345" i="16"/>
  <c r="J345" i="16"/>
  <c r="E345" i="16"/>
  <c r="AD344" i="16"/>
  <c r="H342" i="16"/>
  <c r="N342" i="16"/>
  <c r="S342" i="16"/>
  <c r="X342" i="16"/>
  <c r="AD342" i="16"/>
  <c r="D343" i="16"/>
  <c r="I343" i="16"/>
  <c r="O343" i="16"/>
  <c r="T343" i="16"/>
  <c r="Y343" i="16"/>
  <c r="AE343" i="16"/>
  <c r="E344" i="16"/>
  <c r="J344" i="16"/>
  <c r="P344" i="16"/>
  <c r="U344" i="16"/>
  <c r="Z344" i="16"/>
  <c r="AG344" i="16"/>
  <c r="I345" i="16"/>
  <c r="Q345" i="16"/>
  <c r="W345" i="16"/>
  <c r="AD345" i="16"/>
  <c r="G358" i="16"/>
  <c r="L358" i="16"/>
  <c r="R358" i="16"/>
  <c r="W358" i="16"/>
  <c r="AB358" i="16"/>
  <c r="AH358" i="16"/>
  <c r="H359" i="16"/>
  <c r="M359" i="16"/>
  <c r="S359" i="16"/>
  <c r="X359" i="16"/>
  <c r="AC359" i="16"/>
  <c r="D360" i="16"/>
  <c r="I360" i="16"/>
  <c r="N360" i="16"/>
  <c r="T360" i="16"/>
  <c r="Y360" i="16"/>
  <c r="AD360" i="16"/>
  <c r="E361" i="16"/>
  <c r="J361" i="16"/>
  <c r="O361" i="16"/>
  <c r="U361" i="16"/>
  <c r="Z361" i="16"/>
  <c r="E362" i="16"/>
  <c r="J362" i="16"/>
  <c r="O362" i="16"/>
  <c r="U362" i="16"/>
  <c r="Z362" i="16"/>
  <c r="AE362" i="16"/>
  <c r="F363" i="16"/>
  <c r="K363" i="16"/>
  <c r="P363" i="16"/>
  <c r="V363" i="16"/>
  <c r="AA363" i="16"/>
  <c r="AF363" i="16"/>
  <c r="G364" i="16"/>
  <c r="L364" i="16"/>
  <c r="Q364" i="16"/>
  <c r="W364" i="16"/>
  <c r="AB364" i="16"/>
  <c r="AG364" i="16"/>
  <c r="H365" i="16"/>
  <c r="M365" i="16"/>
  <c r="R365" i="16"/>
  <c r="X365" i="16"/>
  <c r="AC365" i="16"/>
  <c r="AH365" i="16"/>
  <c r="D370" i="16"/>
  <c r="I370" i="16"/>
  <c r="O370" i="16"/>
  <c r="T370" i="16"/>
  <c r="Y370" i="16"/>
  <c r="AE370" i="16"/>
  <c r="E371" i="16"/>
  <c r="J371" i="16"/>
  <c r="P371" i="16"/>
  <c r="U371" i="16"/>
  <c r="Z371" i="16"/>
  <c r="AF371" i="16"/>
  <c r="F372" i="16"/>
  <c r="K372" i="16"/>
  <c r="Q372" i="16"/>
  <c r="V372" i="16"/>
  <c r="AA372" i="16"/>
  <c r="AG372" i="16"/>
  <c r="G373" i="16"/>
  <c r="L373" i="16"/>
  <c r="R373" i="16"/>
  <c r="W373" i="16"/>
  <c r="AB373" i="16"/>
  <c r="AH373" i="16"/>
  <c r="G374" i="16"/>
  <c r="L374" i="16"/>
  <c r="S374" i="16"/>
  <c r="Z374" i="16"/>
  <c r="AG374" i="16"/>
  <c r="J375" i="16"/>
  <c r="P375" i="16"/>
  <c r="W375" i="16"/>
  <c r="AE375" i="16"/>
  <c r="G376" i="16"/>
  <c r="M376" i="16"/>
  <c r="U376" i="16"/>
  <c r="AB376" i="16"/>
  <c r="D377" i="16"/>
  <c r="L377" i="16"/>
  <c r="S377" i="16"/>
  <c r="G378" i="16"/>
  <c r="P378" i="16"/>
  <c r="X378" i="16"/>
  <c r="D379" i="16"/>
  <c r="M379" i="16"/>
  <c r="W379" i="16"/>
  <c r="AG379" i="16"/>
  <c r="J380" i="16"/>
  <c r="T380" i="16"/>
  <c r="AD380" i="16"/>
  <c r="I381" i="16"/>
  <c r="Q381" i="16"/>
  <c r="AA381" i="16"/>
  <c r="E382" i="16"/>
  <c r="N382" i="16"/>
  <c r="Y382" i="16"/>
  <c r="AG382" i="16"/>
  <c r="K383" i="16"/>
  <c r="V383" i="16"/>
  <c r="AE383" i="16"/>
  <c r="H384" i="16"/>
  <c r="S384" i="16"/>
  <c r="AB384" i="16"/>
  <c r="F385" i="16"/>
  <c r="Q385" i="16"/>
  <c r="Y385" i="16"/>
  <c r="AH385" i="16"/>
  <c r="AF361" i="16"/>
  <c r="AB361" i="16"/>
  <c r="X361" i="16"/>
  <c r="T361" i="16"/>
  <c r="P361" i="16"/>
  <c r="L361" i="16"/>
  <c r="H361" i="16"/>
  <c r="D361" i="16"/>
  <c r="AE360" i="16"/>
  <c r="AA360" i="16"/>
  <c r="W360" i="16"/>
  <c r="S360" i="16"/>
  <c r="O360" i="16"/>
  <c r="K360" i="16"/>
  <c r="G360" i="16"/>
  <c r="AH359" i="16"/>
  <c r="AD359" i="16"/>
  <c r="Z359" i="16"/>
  <c r="V359" i="16"/>
  <c r="R359" i="16"/>
  <c r="N359" i="16"/>
  <c r="J359" i="16"/>
  <c r="F359" i="16"/>
  <c r="AG358" i="16"/>
  <c r="AC358" i="16"/>
  <c r="Y358" i="16"/>
  <c r="U358" i="16"/>
  <c r="Q358" i="16"/>
  <c r="M358" i="16"/>
  <c r="I358" i="16"/>
  <c r="E358" i="16"/>
  <c r="H358" i="16"/>
  <c r="N358" i="16"/>
  <c r="S358" i="16"/>
  <c r="X358" i="16"/>
  <c r="AD358" i="16"/>
  <c r="D359" i="16"/>
  <c r="I359" i="16"/>
  <c r="O359" i="16"/>
  <c r="T359" i="16"/>
  <c r="Y359" i="16"/>
  <c r="AE359" i="16"/>
  <c r="E360" i="16"/>
  <c r="J360" i="16"/>
  <c r="P360" i="16"/>
  <c r="U360" i="16"/>
  <c r="Z360" i="16"/>
  <c r="AF360" i="16"/>
  <c r="F361" i="16"/>
  <c r="K361" i="16"/>
  <c r="Q361" i="16"/>
  <c r="V361" i="16"/>
  <c r="AA361" i="16"/>
  <c r="AG361" i="16"/>
  <c r="F362" i="16"/>
  <c r="K362" i="16"/>
  <c r="Q362" i="16"/>
  <c r="V362" i="16"/>
  <c r="AA362" i="16"/>
  <c r="AG362" i="16"/>
  <c r="G363" i="16"/>
  <c r="L363" i="16"/>
  <c r="R363" i="16"/>
  <c r="W363" i="16"/>
  <c r="AB363" i="16"/>
  <c r="AH363" i="16"/>
  <c r="H364" i="16"/>
  <c r="M364" i="16"/>
  <c r="S364" i="16"/>
  <c r="X364" i="16"/>
  <c r="AC364" i="16"/>
  <c r="D365" i="16"/>
  <c r="I365" i="16"/>
  <c r="N365" i="16"/>
  <c r="T365" i="16"/>
  <c r="Y365" i="16"/>
  <c r="AD365" i="16"/>
  <c r="E370" i="16"/>
  <c r="K370" i="16"/>
  <c r="P370" i="16"/>
  <c r="U370" i="16"/>
  <c r="AA370" i="16"/>
  <c r="AF370" i="16"/>
  <c r="F371" i="16"/>
  <c r="L371" i="16"/>
  <c r="Q371" i="16"/>
  <c r="V371" i="16"/>
  <c r="AB371" i="16"/>
  <c r="AG371" i="16"/>
  <c r="G372" i="16"/>
  <c r="M372" i="16"/>
  <c r="R372" i="16"/>
  <c r="W372" i="16"/>
  <c r="AC372" i="16"/>
  <c r="AH372" i="16"/>
  <c r="H373" i="16"/>
  <c r="N373" i="16"/>
  <c r="S373" i="16"/>
  <c r="X373" i="16"/>
  <c r="AD373" i="16"/>
  <c r="AG377" i="16"/>
  <c r="AC377" i="16"/>
  <c r="Y377" i="16"/>
  <c r="U377" i="16"/>
  <c r="Q377" i="16"/>
  <c r="AE377" i="16"/>
  <c r="Z377" i="16"/>
  <c r="T377" i="16"/>
  <c r="O377" i="16"/>
  <c r="K377" i="16"/>
  <c r="G377" i="16"/>
  <c r="AH376" i="16"/>
  <c r="AD376" i="16"/>
  <c r="Z376" i="16"/>
  <c r="V376" i="16"/>
  <c r="R376" i="16"/>
  <c r="N376" i="16"/>
  <c r="J376" i="16"/>
  <c r="F376" i="16"/>
  <c r="AG375" i="16"/>
  <c r="AC375" i="16"/>
  <c r="Y375" i="16"/>
  <c r="U375" i="16"/>
  <c r="Q375" i="16"/>
  <c r="M375" i="16"/>
  <c r="I375" i="16"/>
  <c r="E375" i="16"/>
  <c r="AF374" i="16"/>
  <c r="AB374" i="16"/>
  <c r="X374" i="16"/>
  <c r="T374" i="16"/>
  <c r="P374" i="16"/>
  <c r="AD377" i="16"/>
  <c r="W377" i="16"/>
  <c r="P377" i="16"/>
  <c r="J377" i="16"/>
  <c r="E377" i="16"/>
  <c r="AE376" i="16"/>
  <c r="Y376" i="16"/>
  <c r="T376" i="16"/>
  <c r="O376" i="16"/>
  <c r="I376" i="16"/>
  <c r="D376" i="16"/>
  <c r="AD375" i="16"/>
  <c r="X375" i="16"/>
  <c r="S375" i="16"/>
  <c r="N375" i="16"/>
  <c r="H375" i="16"/>
  <c r="AH374" i="16"/>
  <c r="AC374" i="16"/>
  <c r="W374" i="16"/>
  <c r="R374" i="16"/>
  <c r="M374" i="16"/>
  <c r="I374" i="16"/>
  <c r="E374" i="16"/>
  <c r="H374" i="16"/>
  <c r="N374" i="16"/>
  <c r="U374" i="16"/>
  <c r="AA374" i="16"/>
  <c r="D375" i="16"/>
  <c r="K375" i="16"/>
  <c r="R375" i="16"/>
  <c r="Z375" i="16"/>
  <c r="AF375" i="16"/>
  <c r="H376" i="16"/>
  <c r="P376" i="16"/>
  <c r="W376" i="16"/>
  <c r="AC376" i="16"/>
  <c r="F377" i="16"/>
  <c r="M377" i="16"/>
  <c r="V377" i="16"/>
  <c r="AF377" i="16"/>
  <c r="H378" i="16"/>
  <c r="R378" i="16"/>
  <c r="AB378" i="16"/>
  <c r="G379" i="16"/>
  <c r="O379" i="16"/>
  <c r="Y379" i="16"/>
  <c r="D380" i="16"/>
  <c r="M380" i="16"/>
  <c r="X380" i="16"/>
  <c r="AF380" i="16"/>
  <c r="J381" i="16"/>
  <c r="U381" i="16"/>
  <c r="AD381" i="16"/>
  <c r="F382" i="16"/>
  <c r="Q382" i="16"/>
  <c r="Z382" i="16"/>
  <c r="D383" i="16"/>
  <c r="O383" i="16"/>
  <c r="W383" i="16"/>
  <c r="AF383" i="16"/>
  <c r="L384" i="16"/>
  <c r="U384" i="16"/>
  <c r="AC384" i="16"/>
  <c r="I385" i="16"/>
  <c r="R385" i="16"/>
  <c r="AB385" i="16"/>
  <c r="G362" i="16"/>
  <c r="M362" i="16"/>
  <c r="R362" i="16"/>
  <c r="W362" i="16"/>
  <c r="AC362" i="16"/>
  <c r="AH362" i="16"/>
  <c r="H363" i="16"/>
  <c r="N363" i="16"/>
  <c r="S363" i="16"/>
  <c r="X363" i="16"/>
  <c r="AD363" i="16"/>
  <c r="D364" i="16"/>
  <c r="I364" i="16"/>
  <c r="O364" i="16"/>
  <c r="T364" i="16"/>
  <c r="Y364" i="16"/>
  <c r="AE364" i="16"/>
  <c r="E365" i="16"/>
  <c r="J365" i="16"/>
  <c r="P365" i="16"/>
  <c r="U365" i="16"/>
  <c r="Z365" i="16"/>
  <c r="G370" i="16"/>
  <c r="L370" i="16"/>
  <c r="Q370" i="16"/>
  <c r="W370" i="16"/>
  <c r="AB370" i="16"/>
  <c r="AG370" i="16"/>
  <c r="H371" i="16"/>
  <c r="M371" i="16"/>
  <c r="R371" i="16"/>
  <c r="X371" i="16"/>
  <c r="AC371" i="16"/>
  <c r="AH371" i="16"/>
  <c r="I372" i="16"/>
  <c r="N372" i="16"/>
  <c r="S372" i="16"/>
  <c r="Y372" i="16"/>
  <c r="AD372" i="16"/>
  <c r="D373" i="16"/>
  <c r="J373" i="16"/>
  <c r="O373" i="16"/>
  <c r="T373" i="16"/>
  <c r="Z373" i="16"/>
  <c r="K378" i="16"/>
  <c r="V378" i="16"/>
  <c r="AD378" i="16"/>
  <c r="H379" i="16"/>
  <c r="S379" i="16"/>
  <c r="AB379" i="16"/>
  <c r="E380" i="16"/>
  <c r="P380" i="16"/>
  <c r="Y380" i="16"/>
  <c r="AH380" i="16"/>
  <c r="N381" i="16"/>
  <c r="V381" i="16"/>
  <c r="J382" i="16"/>
  <c r="S382" i="16"/>
  <c r="AA382" i="16"/>
  <c r="G383" i="16"/>
  <c r="P383" i="16"/>
  <c r="Z383" i="16"/>
  <c r="E384" i="16"/>
  <c r="M384" i="16"/>
  <c r="W384" i="16"/>
  <c r="AG384" i="16"/>
  <c r="L385" i="16"/>
  <c r="T385" i="16"/>
  <c r="AE365" i="16"/>
  <c r="AA365" i="16"/>
  <c r="W365" i="16"/>
  <c r="S365" i="16"/>
  <c r="O365" i="16"/>
  <c r="K365" i="16"/>
  <c r="G365" i="16"/>
  <c r="AH364" i="16"/>
  <c r="AD364" i="16"/>
  <c r="Z364" i="16"/>
  <c r="V364" i="16"/>
  <c r="R364" i="16"/>
  <c r="N364" i="16"/>
  <c r="J364" i="16"/>
  <c r="F364" i="16"/>
  <c r="AG363" i="16"/>
  <c r="AC363" i="16"/>
  <c r="Y363" i="16"/>
  <c r="U363" i="16"/>
  <c r="Q363" i="16"/>
  <c r="M363" i="16"/>
  <c r="I363" i="16"/>
  <c r="E363" i="16"/>
  <c r="AF362" i="16"/>
  <c r="AB362" i="16"/>
  <c r="X362" i="16"/>
  <c r="T362" i="16"/>
  <c r="P362" i="16"/>
  <c r="L362" i="16"/>
  <c r="H362" i="16"/>
  <c r="D362" i="16"/>
  <c r="I362" i="16"/>
  <c r="N362" i="16"/>
  <c r="S362" i="16"/>
  <c r="Y362" i="16"/>
  <c r="AD362" i="16"/>
  <c r="D363" i="16"/>
  <c r="J363" i="16"/>
  <c r="O363" i="16"/>
  <c r="T363" i="16"/>
  <c r="Z363" i="16"/>
  <c r="AE363" i="16"/>
  <c r="E364" i="16"/>
  <c r="K364" i="16"/>
  <c r="P364" i="16"/>
  <c r="U364" i="16"/>
  <c r="AA364" i="16"/>
  <c r="AF364" i="16"/>
  <c r="F365" i="16"/>
  <c r="L365" i="16"/>
  <c r="Q365" i="16"/>
  <c r="V365" i="16"/>
  <c r="AB365" i="16"/>
  <c r="AG365" i="16"/>
  <c r="AG373" i="16"/>
  <c r="AC373" i="16"/>
  <c r="Y373" i="16"/>
  <c r="U373" i="16"/>
  <c r="Q373" i="16"/>
  <c r="M373" i="16"/>
  <c r="I373" i="16"/>
  <c r="E373" i="16"/>
  <c r="AF372" i="16"/>
  <c r="AB372" i="16"/>
  <c r="X372" i="16"/>
  <c r="T372" i="16"/>
  <c r="P372" i="16"/>
  <c r="L372" i="16"/>
  <c r="H372" i="16"/>
  <c r="D372" i="16"/>
  <c r="AE371" i="16"/>
  <c r="AA371" i="16"/>
  <c r="W371" i="16"/>
  <c r="S371" i="16"/>
  <c r="O371" i="16"/>
  <c r="K371" i="16"/>
  <c r="G371" i="16"/>
  <c r="AH370" i="16"/>
  <c r="AD370" i="16"/>
  <c r="Z370" i="16"/>
  <c r="V370" i="16"/>
  <c r="R370" i="16"/>
  <c r="N370" i="16"/>
  <c r="J370" i="16"/>
  <c r="F370" i="16"/>
  <c r="H370" i="16"/>
  <c r="M370" i="16"/>
  <c r="S370" i="16"/>
  <c r="X370" i="16"/>
  <c r="AC370" i="16"/>
  <c r="D371" i="16"/>
  <c r="I371" i="16"/>
  <c r="N371" i="16"/>
  <c r="T371" i="16"/>
  <c r="Y371" i="16"/>
  <c r="AD371" i="16"/>
  <c r="E372" i="16"/>
  <c r="J372" i="16"/>
  <c r="O372" i="16"/>
  <c r="U372" i="16"/>
  <c r="Z372" i="16"/>
  <c r="AE372" i="16"/>
  <c r="F373" i="16"/>
  <c r="K373" i="16"/>
  <c r="P373" i="16"/>
  <c r="V373" i="16"/>
  <c r="AA373" i="16"/>
  <c r="AF373" i="16"/>
  <c r="AF381" i="16"/>
  <c r="AB381" i="16"/>
  <c r="X381" i="16"/>
  <c r="T381" i="16"/>
  <c r="P381" i="16"/>
  <c r="L381" i="16"/>
  <c r="H381" i="16"/>
  <c r="D381" i="16"/>
  <c r="AE380" i="16"/>
  <c r="AA380" i="16"/>
  <c r="W380" i="16"/>
  <c r="S380" i="16"/>
  <c r="O380" i="16"/>
  <c r="K380" i="16"/>
  <c r="G380" i="16"/>
  <c r="AH379" i="16"/>
  <c r="AD379" i="16"/>
  <c r="Z379" i="16"/>
  <c r="V379" i="16"/>
  <c r="R379" i="16"/>
  <c r="N379" i="16"/>
  <c r="J379" i="16"/>
  <c r="F379" i="16"/>
  <c r="AG378" i="16"/>
  <c r="AC378" i="16"/>
  <c r="Y378" i="16"/>
  <c r="U378" i="16"/>
  <c r="Q378" i="16"/>
  <c r="M378" i="16"/>
  <c r="I378" i="16"/>
  <c r="E378" i="16"/>
  <c r="AH381" i="16"/>
  <c r="AC381" i="16"/>
  <c r="W381" i="16"/>
  <c r="R381" i="16"/>
  <c r="M381" i="16"/>
  <c r="G381" i="16"/>
  <c r="AG380" i="16"/>
  <c r="AB380" i="16"/>
  <c r="V380" i="16"/>
  <c r="Q380" i="16"/>
  <c r="L380" i="16"/>
  <c r="F380" i="16"/>
  <c r="AF379" i="16"/>
  <c r="AA379" i="16"/>
  <c r="U379" i="16"/>
  <c r="P379" i="16"/>
  <c r="K379" i="16"/>
  <c r="E379" i="16"/>
  <c r="AE378" i="16"/>
  <c r="Z378" i="16"/>
  <c r="T378" i="16"/>
  <c r="O378" i="16"/>
  <c r="J378" i="16"/>
  <c r="D378" i="16"/>
  <c r="AG381" i="16"/>
  <c r="Z381" i="16"/>
  <c r="S381" i="16"/>
  <c r="K381" i="16"/>
  <c r="E381" i="16"/>
  <c r="AC380" i="16"/>
  <c r="U380" i="16"/>
  <c r="N380" i="16"/>
  <c r="H380" i="16"/>
  <c r="AE379" i="16"/>
  <c r="X379" i="16"/>
  <c r="Q379" i="16"/>
  <c r="I379" i="16"/>
  <c r="AH378" i="16"/>
  <c r="AA378" i="16"/>
  <c r="S378" i="16"/>
  <c r="L378" i="16"/>
  <c r="F378" i="16"/>
  <c r="N378" i="16"/>
  <c r="W378" i="16"/>
  <c r="AF378" i="16"/>
  <c r="L379" i="16"/>
  <c r="T379" i="16"/>
  <c r="AC379" i="16"/>
  <c r="I380" i="16"/>
  <c r="R380" i="16"/>
  <c r="Z380" i="16"/>
  <c r="F381" i="16"/>
  <c r="O381" i="16"/>
  <c r="Y381" i="16"/>
  <c r="AE385" i="16"/>
  <c r="AA385" i="16"/>
  <c r="W385" i="16"/>
  <c r="S385" i="16"/>
  <c r="O385" i="16"/>
  <c r="K385" i="16"/>
  <c r="G385" i="16"/>
  <c r="AH384" i="16"/>
  <c r="AD384" i="16"/>
  <c r="Z384" i="16"/>
  <c r="V384" i="16"/>
  <c r="R384" i="16"/>
  <c r="N384" i="16"/>
  <c r="J384" i="16"/>
  <c r="F384" i="16"/>
  <c r="AG383" i="16"/>
  <c r="AC383" i="16"/>
  <c r="Y383" i="16"/>
  <c r="U383" i="16"/>
  <c r="Q383" i="16"/>
  <c r="M383" i="16"/>
  <c r="I383" i="16"/>
  <c r="E383" i="16"/>
  <c r="AF382" i="16"/>
  <c r="AB382" i="16"/>
  <c r="X382" i="16"/>
  <c r="T382" i="16"/>
  <c r="P382" i="16"/>
  <c r="L382" i="16"/>
  <c r="H382" i="16"/>
  <c r="D382" i="16"/>
  <c r="AF385" i="16"/>
  <c r="Z385" i="16"/>
  <c r="U385" i="16"/>
  <c r="P385" i="16"/>
  <c r="J385" i="16"/>
  <c r="E385" i="16"/>
  <c r="AE384" i="16"/>
  <c r="Y384" i="16"/>
  <c r="T384" i="16"/>
  <c r="O384" i="16"/>
  <c r="I384" i="16"/>
  <c r="D384" i="16"/>
  <c r="AD383" i="16"/>
  <c r="X383" i="16"/>
  <c r="S383" i="16"/>
  <c r="N383" i="16"/>
  <c r="H383" i="16"/>
  <c r="AH382" i="16"/>
  <c r="AC382" i="16"/>
  <c r="W382" i="16"/>
  <c r="R382" i="16"/>
  <c r="M382" i="16"/>
  <c r="G382" i="16"/>
  <c r="AC385" i="16"/>
  <c r="V385" i="16"/>
  <c r="N385" i="16"/>
  <c r="H385" i="16"/>
  <c r="AF384" i="16"/>
  <c r="X384" i="16"/>
  <c r="Q384" i="16"/>
  <c r="K384" i="16"/>
  <c r="AH383" i="16"/>
  <c r="AA383" i="16"/>
  <c r="T383" i="16"/>
  <c r="L383" i="16"/>
  <c r="F383" i="16"/>
  <c r="AD382" i="16"/>
  <c r="V382" i="16"/>
  <c r="O382" i="16"/>
  <c r="I382" i="16"/>
  <c r="K382" i="16"/>
  <c r="U382" i="16"/>
  <c r="AE382" i="16"/>
  <c r="J383" i="16"/>
  <c r="R383" i="16"/>
  <c r="AB383" i="16"/>
  <c r="G384" i="16"/>
  <c r="P384" i="16"/>
  <c r="AA384" i="16"/>
  <c r="D385" i="16"/>
  <c r="M385" i="16"/>
  <c r="X385" i="16"/>
  <c r="AG385" i="16"/>
  <c r="G350" i="16"/>
  <c r="K350" i="16"/>
  <c r="O350" i="16"/>
  <c r="S350" i="16"/>
  <c r="W350" i="16"/>
  <c r="AA350" i="16"/>
  <c r="AE350" i="16"/>
  <c r="D351" i="16"/>
  <c r="H351" i="16"/>
  <c r="L351" i="16"/>
  <c r="P351" i="16"/>
  <c r="T351" i="16"/>
  <c r="X351" i="16"/>
  <c r="AB351" i="16"/>
  <c r="AF351" i="16"/>
  <c r="E352" i="16"/>
  <c r="I352" i="16"/>
  <c r="M352" i="16"/>
  <c r="Q352" i="16"/>
  <c r="U352" i="16"/>
  <c r="Y352" i="16"/>
  <c r="AC352" i="16"/>
  <c r="AG352" i="16"/>
  <c r="F353" i="16"/>
  <c r="J353" i="16"/>
  <c r="N353" i="16"/>
  <c r="R353" i="16"/>
  <c r="V353" i="16"/>
  <c r="Z353" i="16"/>
  <c r="AD353" i="16"/>
  <c r="G366" i="16"/>
  <c r="K366" i="16"/>
  <c r="O366" i="16"/>
  <c r="S366" i="16"/>
  <c r="W366" i="16"/>
  <c r="AA366" i="16"/>
  <c r="AE366" i="16"/>
  <c r="D367" i="16"/>
  <c r="H367" i="16"/>
  <c r="L367" i="16"/>
  <c r="P367" i="16"/>
  <c r="T367" i="16"/>
  <c r="X367" i="16"/>
  <c r="AB367" i="16"/>
  <c r="AF367" i="16"/>
  <c r="E368" i="16"/>
  <c r="I368" i="16"/>
  <c r="M368" i="16"/>
  <c r="Q368" i="16"/>
  <c r="U368" i="16"/>
  <c r="Y368" i="16"/>
  <c r="AC368" i="16"/>
  <c r="AG368" i="16"/>
  <c r="F369" i="16"/>
  <c r="J369" i="16"/>
  <c r="N369" i="16"/>
  <c r="R369" i="16"/>
  <c r="V369" i="16"/>
  <c r="Z369" i="16"/>
  <c r="AD369" i="16"/>
  <c r="L394" i="16"/>
  <c r="W394" i="16"/>
  <c r="AG394" i="16"/>
  <c r="M395" i="16"/>
  <c r="X395" i="16"/>
  <c r="AH395" i="16"/>
  <c r="N396" i="16"/>
  <c r="Y396" i="16"/>
  <c r="D397" i="16"/>
  <c r="O397" i="16"/>
  <c r="AG397" i="16"/>
  <c r="AC397" i="16"/>
  <c r="Y397" i="16"/>
  <c r="U397" i="16"/>
  <c r="Q397" i="16"/>
  <c r="M397" i="16"/>
  <c r="I397" i="16"/>
  <c r="E397" i="16"/>
  <c r="AF396" i="16"/>
  <c r="AB396" i="16"/>
  <c r="X396" i="16"/>
  <c r="T396" i="16"/>
  <c r="P396" i="16"/>
  <c r="L396" i="16"/>
  <c r="H396" i="16"/>
  <c r="D396" i="16"/>
  <c r="AE395" i="16"/>
  <c r="AA395" i="16"/>
  <c r="W395" i="16"/>
  <c r="S395" i="16"/>
  <c r="O395" i="16"/>
  <c r="K395" i="16"/>
  <c r="G395" i="16"/>
  <c r="AH394" i="16"/>
  <c r="AD394" i="16"/>
  <c r="Z394" i="16"/>
  <c r="V394" i="16"/>
  <c r="R394" i="16"/>
  <c r="N394" i="16"/>
  <c r="J394" i="16"/>
  <c r="F394" i="16"/>
  <c r="AD397" i="16"/>
  <c r="X397" i="16"/>
  <c r="S397" i="16"/>
  <c r="N397" i="16"/>
  <c r="H397" i="16"/>
  <c r="AH396" i="16"/>
  <c r="AC396" i="16"/>
  <c r="W396" i="16"/>
  <c r="R396" i="16"/>
  <c r="M396" i="16"/>
  <c r="G396" i="16"/>
  <c r="AG395" i="16"/>
  <c r="AB395" i="16"/>
  <c r="V395" i="16"/>
  <c r="Q395" i="16"/>
  <c r="L395" i="16"/>
  <c r="F395" i="16"/>
  <c r="AF394" i="16"/>
  <c r="AA394" i="16"/>
  <c r="U394" i="16"/>
  <c r="P394" i="16"/>
  <c r="K394" i="16"/>
  <c r="E394" i="16"/>
  <c r="AH397" i="16"/>
  <c r="AB397" i="16"/>
  <c r="W397" i="16"/>
  <c r="R397" i="16"/>
  <c r="L397" i="16"/>
  <c r="G397" i="16"/>
  <c r="AG396" i="16"/>
  <c r="AA396" i="16"/>
  <c r="V396" i="16"/>
  <c r="Q396" i="16"/>
  <c r="K396" i="16"/>
  <c r="F396" i="16"/>
  <c r="AF395" i="16"/>
  <c r="Z395" i="16"/>
  <c r="U395" i="16"/>
  <c r="P395" i="16"/>
  <c r="J395" i="16"/>
  <c r="E395" i="16"/>
  <c r="AE394" i="16"/>
  <c r="Y394" i="16"/>
  <c r="T394" i="16"/>
  <c r="O394" i="16"/>
  <c r="I394" i="16"/>
  <c r="D394" i="16"/>
  <c r="M394" i="16"/>
  <c r="X394" i="16"/>
  <c r="D395" i="16"/>
  <c r="N395" i="16"/>
  <c r="Y395" i="16"/>
  <c r="E396" i="16"/>
  <c r="O396" i="16"/>
  <c r="Z396" i="16"/>
  <c r="F397" i="16"/>
  <c r="P397" i="16"/>
  <c r="AA397" i="16"/>
  <c r="G394" i="16"/>
  <c r="Q394" i="16"/>
  <c r="AB394" i="16"/>
  <c r="H395" i="16"/>
  <c r="R395" i="16"/>
  <c r="AC395" i="16"/>
  <c r="I396" i="16"/>
  <c r="S396" i="16"/>
  <c r="AD396" i="16"/>
  <c r="J397" i="16"/>
  <c r="T397" i="16"/>
  <c r="AE397" i="16"/>
  <c r="H394" i="16"/>
  <c r="S394" i="16"/>
  <c r="AC394" i="16"/>
  <c r="I395" i="16"/>
  <c r="T395" i="16"/>
  <c r="AD395" i="16"/>
  <c r="J396" i="16"/>
  <c r="U396" i="16"/>
  <c r="AE396" i="16"/>
  <c r="K397" i="16"/>
  <c r="V397" i="16"/>
  <c r="AF397" i="16"/>
  <c r="G386" i="16"/>
  <c r="K386" i="16"/>
  <c r="O386" i="16"/>
  <c r="S386" i="16"/>
  <c r="W386" i="16"/>
  <c r="AA386" i="16"/>
  <c r="AE386" i="16"/>
  <c r="D387" i="16"/>
  <c r="H387" i="16"/>
  <c r="L387" i="16"/>
  <c r="P387" i="16"/>
  <c r="T387" i="16"/>
  <c r="X387" i="16"/>
  <c r="AB387" i="16"/>
  <c r="AF387" i="16"/>
  <c r="E388" i="16"/>
  <c r="I388" i="16"/>
  <c r="M388" i="16"/>
  <c r="Q388" i="16"/>
  <c r="U388" i="16"/>
  <c r="Y388" i="16"/>
  <c r="AC388" i="16"/>
  <c r="AG388" i="16"/>
  <c r="F389" i="16"/>
  <c r="J389" i="16"/>
  <c r="N389" i="16"/>
  <c r="R389" i="16"/>
  <c r="V389" i="16"/>
  <c r="Z389" i="16"/>
  <c r="AD389" i="16"/>
  <c r="F390" i="16"/>
  <c r="J390" i="16"/>
  <c r="N390" i="16"/>
  <c r="R390" i="16"/>
  <c r="V390" i="16"/>
  <c r="Z390" i="16"/>
  <c r="AD390" i="16"/>
  <c r="AH390" i="16"/>
  <c r="G391" i="16"/>
  <c r="M391" i="16"/>
  <c r="R391" i="16"/>
  <c r="W391" i="16"/>
  <c r="AC391" i="16"/>
  <c r="AH391" i="16"/>
  <c r="H392" i="16"/>
  <c r="N392" i="16"/>
  <c r="S392" i="16"/>
  <c r="X392" i="16"/>
  <c r="AD392" i="16"/>
  <c r="D393" i="16"/>
  <c r="I393" i="16"/>
  <c r="O393" i="16"/>
  <c r="T393" i="16"/>
  <c r="Y393" i="16"/>
  <c r="G398" i="16"/>
  <c r="L398" i="16"/>
  <c r="R398" i="16"/>
  <c r="W398" i="16"/>
  <c r="AB398" i="16"/>
  <c r="AH398" i="16"/>
  <c r="H399" i="16"/>
  <c r="M399" i="16"/>
  <c r="S399" i="16"/>
  <c r="X399" i="16"/>
  <c r="AC399" i="16"/>
  <c r="D400" i="16"/>
  <c r="I400" i="16"/>
  <c r="N400" i="16"/>
  <c r="T400" i="16"/>
  <c r="Y400" i="16"/>
  <c r="AD400" i="16"/>
  <c r="E401" i="16"/>
  <c r="J401" i="16"/>
  <c r="O401" i="16"/>
  <c r="U401" i="16"/>
  <c r="Z401" i="16"/>
  <c r="AH393" i="16"/>
  <c r="AD393" i="16"/>
  <c r="Z393" i="16"/>
  <c r="V393" i="16"/>
  <c r="R393" i="16"/>
  <c r="N393" i="16"/>
  <c r="J393" i="16"/>
  <c r="F393" i="16"/>
  <c r="AG392" i="16"/>
  <c r="AC392" i="16"/>
  <c r="Y392" i="16"/>
  <c r="U392" i="16"/>
  <c r="Q392" i="16"/>
  <c r="M392" i="16"/>
  <c r="I392" i="16"/>
  <c r="E392" i="16"/>
  <c r="AF391" i="16"/>
  <c r="AB391" i="16"/>
  <c r="X391" i="16"/>
  <c r="T391" i="16"/>
  <c r="P391" i="16"/>
  <c r="L391" i="16"/>
  <c r="H391" i="16"/>
  <c r="G390" i="16"/>
  <c r="K390" i="16"/>
  <c r="O390" i="16"/>
  <c r="S390" i="16"/>
  <c r="W390" i="16"/>
  <c r="AA390" i="16"/>
  <c r="AE390" i="16"/>
  <c r="D391" i="16"/>
  <c r="I391" i="16"/>
  <c r="N391" i="16"/>
  <c r="S391" i="16"/>
  <c r="Y391" i="16"/>
  <c r="AD391" i="16"/>
  <c r="D392" i="16"/>
  <c r="J392" i="16"/>
  <c r="O392" i="16"/>
  <c r="T392" i="16"/>
  <c r="Z392" i="16"/>
  <c r="AE392" i="16"/>
  <c r="E393" i="16"/>
  <c r="K393" i="16"/>
  <c r="P393" i="16"/>
  <c r="U393" i="16"/>
  <c r="AA393" i="16"/>
  <c r="AF393" i="16"/>
  <c r="AF401" i="16"/>
  <c r="AB401" i="16"/>
  <c r="X401" i="16"/>
  <c r="T401" i="16"/>
  <c r="P401" i="16"/>
  <c r="L401" i="16"/>
  <c r="H401" i="16"/>
  <c r="D401" i="16"/>
  <c r="AE400" i="16"/>
  <c r="AA400" i="16"/>
  <c r="W400" i="16"/>
  <c r="S400" i="16"/>
  <c r="O400" i="16"/>
  <c r="K400" i="16"/>
  <c r="G400" i="16"/>
  <c r="AH399" i="16"/>
  <c r="AD399" i="16"/>
  <c r="Z399" i="16"/>
  <c r="V399" i="16"/>
  <c r="R399" i="16"/>
  <c r="N399" i="16"/>
  <c r="J399" i="16"/>
  <c r="F399" i="16"/>
  <c r="AG398" i="16"/>
  <c r="AC398" i="16"/>
  <c r="Y398" i="16"/>
  <c r="U398" i="16"/>
  <c r="Q398" i="16"/>
  <c r="M398" i="16"/>
  <c r="I398" i="16"/>
  <c r="E398" i="16"/>
  <c r="H398" i="16"/>
  <c r="N398" i="16"/>
  <c r="S398" i="16"/>
  <c r="X398" i="16"/>
  <c r="AD398" i="16"/>
  <c r="D399" i="16"/>
  <c r="I399" i="16"/>
  <c r="O399" i="16"/>
  <c r="T399" i="16"/>
  <c r="Y399" i="16"/>
  <c r="AE399" i="16"/>
  <c r="E400" i="16"/>
  <c r="J400" i="16"/>
  <c r="P400" i="16"/>
  <c r="U400" i="16"/>
  <c r="Z400" i="16"/>
  <c r="AF400" i="16"/>
  <c r="F401" i="16"/>
  <c r="K401" i="16"/>
  <c r="Q401" i="16"/>
  <c r="V401" i="16"/>
  <c r="AA401" i="16"/>
  <c r="AG401" i="16"/>
  <c r="AF201" i="16"/>
  <c r="AB201" i="16"/>
  <c r="X201" i="16"/>
  <c r="T201" i="16"/>
  <c r="P201" i="16"/>
  <c r="L201" i="16"/>
  <c r="H201" i="16"/>
  <c r="D201" i="16"/>
  <c r="AE200" i="16"/>
  <c r="AA200" i="16"/>
  <c r="W200" i="16"/>
  <c r="S200" i="16"/>
  <c r="O200" i="16"/>
  <c r="K200" i="16"/>
  <c r="G200" i="16"/>
  <c r="AH199" i="16"/>
  <c r="AD199" i="16"/>
  <c r="Z199" i="16"/>
  <c r="V199" i="16"/>
  <c r="R199" i="16"/>
  <c r="N199" i="16"/>
  <c r="J199" i="16"/>
  <c r="F199" i="16"/>
  <c r="AG198" i="16"/>
  <c r="AC198" i="16"/>
  <c r="Y198" i="16"/>
  <c r="U198" i="16"/>
  <c r="Q198" i="16"/>
  <c r="M198" i="16"/>
  <c r="I198" i="16"/>
  <c r="AF197" i="16"/>
  <c r="AB197" i="16"/>
  <c r="X197" i="16"/>
  <c r="T197" i="16"/>
  <c r="P197" i="16"/>
  <c r="L197" i="16"/>
  <c r="H197" i="16"/>
  <c r="D197" i="16"/>
  <c r="AE196" i="16"/>
  <c r="AA196" i="16"/>
  <c r="W196" i="16"/>
  <c r="S196" i="16"/>
  <c r="O196" i="16"/>
  <c r="K196" i="16"/>
  <c r="G196" i="16"/>
  <c r="AH195" i="16"/>
  <c r="AD195" i="16"/>
  <c r="Z195" i="16"/>
  <c r="V195" i="16"/>
  <c r="R195" i="16"/>
  <c r="N195" i="16"/>
  <c r="J195" i="16"/>
  <c r="F195" i="16"/>
  <c r="AG194" i="16"/>
  <c r="AC194" i="16"/>
  <c r="Y194" i="16"/>
  <c r="U194" i="16"/>
  <c r="Q194" i="16"/>
  <c r="M194" i="16"/>
  <c r="I194" i="16"/>
  <c r="E194" i="16"/>
  <c r="AE197" i="16"/>
  <c r="AA197" i="16"/>
  <c r="W197" i="16"/>
  <c r="S197" i="16"/>
  <c r="O197" i="16"/>
  <c r="K197" i="16"/>
  <c r="G197" i="16"/>
  <c r="AH196" i="16"/>
  <c r="AD196" i="16"/>
  <c r="Z196" i="16"/>
  <c r="V196" i="16"/>
  <c r="R196" i="16"/>
  <c r="N196" i="16"/>
  <c r="J196" i="16"/>
  <c r="F196" i="16"/>
  <c r="AG195" i="16"/>
  <c r="AC195" i="16"/>
  <c r="Y195" i="16"/>
  <c r="U195" i="16"/>
  <c r="Q195" i="16"/>
  <c r="M195" i="16"/>
  <c r="I195" i="16"/>
  <c r="E195" i="16"/>
  <c r="AF194" i="16"/>
  <c r="AB194" i="16"/>
  <c r="X194" i="16"/>
  <c r="T194" i="16"/>
  <c r="P194" i="16"/>
  <c r="L194" i="16"/>
  <c r="H194" i="16"/>
  <c r="AF193" i="16"/>
  <c r="AB193" i="16"/>
  <c r="X193" i="16"/>
  <c r="T193" i="16"/>
  <c r="P193" i="16"/>
  <c r="L193" i="16"/>
  <c r="H193" i="16"/>
  <c r="D193" i="16"/>
  <c r="AE192" i="16"/>
  <c r="AA192" i="16"/>
  <c r="W192" i="16"/>
  <c r="S192" i="16"/>
  <c r="O192" i="16"/>
  <c r="K192" i="16"/>
  <c r="G192" i="16"/>
  <c r="AH191" i="16"/>
  <c r="AD191" i="16"/>
  <c r="Z191" i="16"/>
  <c r="V191" i="16"/>
  <c r="R191" i="16"/>
  <c r="N191" i="16"/>
  <c r="J191" i="16"/>
  <c r="F191" i="16"/>
  <c r="AG190" i="16"/>
  <c r="AC190" i="16"/>
  <c r="Y190" i="16"/>
  <c r="U190" i="16"/>
  <c r="Q190" i="16"/>
  <c r="M190" i="16"/>
  <c r="I190" i="16"/>
  <c r="E190" i="16"/>
  <c r="AE193" i="16"/>
  <c r="AA193" i="16"/>
  <c r="W193" i="16"/>
  <c r="S193" i="16"/>
  <c r="O193" i="16"/>
  <c r="K193" i="16"/>
  <c r="G193" i="16"/>
  <c r="AH192" i="16"/>
  <c r="AD192" i="16"/>
  <c r="Z192" i="16"/>
  <c r="V192" i="16"/>
  <c r="R192" i="16"/>
  <c r="N192" i="16"/>
  <c r="J192" i="16"/>
  <c r="F192" i="16"/>
  <c r="AG191" i="16"/>
  <c r="AC191" i="16"/>
  <c r="Y191" i="16"/>
  <c r="U191" i="16"/>
  <c r="Q191" i="16"/>
  <c r="M191" i="16"/>
  <c r="I191" i="16"/>
  <c r="E191" i="16"/>
  <c r="AF190" i="16"/>
  <c r="AB190" i="16"/>
  <c r="X190" i="16"/>
  <c r="T190" i="16"/>
  <c r="P190" i="16"/>
  <c r="L190" i="16"/>
  <c r="H190" i="16"/>
  <c r="AF189" i="16"/>
  <c r="AB189" i="16"/>
  <c r="X189" i="16"/>
  <c r="T189" i="16"/>
  <c r="P189" i="16"/>
  <c r="L189" i="16"/>
  <c r="H189" i="16"/>
  <c r="D189" i="16"/>
  <c r="AE188" i="16"/>
  <c r="AA188" i="16"/>
  <c r="W188" i="16"/>
  <c r="S188" i="16"/>
  <c r="O188" i="16"/>
  <c r="K188" i="16"/>
  <c r="G188" i="16"/>
  <c r="AH187" i="16"/>
  <c r="AD187" i="16"/>
  <c r="Z187" i="16"/>
  <c r="V187" i="16"/>
  <c r="R187" i="16"/>
  <c r="N187" i="16"/>
  <c r="J187" i="16"/>
  <c r="F187" i="16"/>
  <c r="AG186" i="16"/>
  <c r="AC186" i="16"/>
  <c r="Y186" i="16"/>
  <c r="U186" i="16"/>
  <c r="Q186" i="16"/>
  <c r="M186" i="16"/>
  <c r="I186" i="16"/>
  <c r="E186" i="16"/>
  <c r="AE189" i="16"/>
  <c r="AA189" i="16"/>
  <c r="W189" i="16"/>
  <c r="S189" i="16"/>
  <c r="O189" i="16"/>
  <c r="K189" i="16"/>
  <c r="G189" i="16"/>
  <c r="AH188" i="16"/>
  <c r="AD188" i="16"/>
  <c r="Z188" i="16"/>
  <c r="V188" i="16"/>
  <c r="R188" i="16"/>
  <c r="N188" i="16"/>
  <c r="J188" i="16"/>
  <c r="F188" i="16"/>
  <c r="AG187" i="16"/>
  <c r="AC187" i="16"/>
  <c r="Y187" i="16"/>
  <c r="U187" i="16"/>
  <c r="Q187" i="16"/>
  <c r="M187" i="16"/>
  <c r="I187" i="16"/>
  <c r="E187" i="16"/>
  <c r="AF186" i="16"/>
  <c r="AB186" i="16"/>
  <c r="X186" i="16"/>
  <c r="T186" i="16"/>
  <c r="P186" i="16"/>
  <c r="L186" i="16"/>
  <c r="H186" i="16"/>
  <c r="AF185" i="16"/>
  <c r="AB185" i="16"/>
  <c r="X185" i="16"/>
  <c r="T185" i="16"/>
  <c r="P185" i="16"/>
  <c r="L185" i="16"/>
  <c r="H185" i="16"/>
  <c r="D185" i="16"/>
  <c r="AE184" i="16"/>
  <c r="AA184" i="16"/>
  <c r="W184" i="16"/>
  <c r="S184" i="16"/>
  <c r="O184" i="16"/>
  <c r="K184" i="16"/>
  <c r="G184" i="16"/>
  <c r="AH183" i="16"/>
  <c r="AD183" i="16"/>
  <c r="Z183" i="16"/>
  <c r="V183" i="16"/>
  <c r="R183" i="16"/>
  <c r="N183" i="16"/>
  <c r="J183" i="16"/>
  <c r="F183" i="16"/>
  <c r="AG182" i="16"/>
  <c r="AC182" i="16"/>
  <c r="Y182" i="16"/>
  <c r="U182" i="16"/>
  <c r="Q182" i="16"/>
  <c r="M182" i="16"/>
  <c r="I182" i="16"/>
  <c r="E182" i="16"/>
  <c r="AE185" i="16"/>
  <c r="AA185" i="16"/>
  <c r="W185" i="16"/>
  <c r="S185" i="16"/>
  <c r="O185" i="16"/>
  <c r="K185" i="16"/>
  <c r="G185" i="16"/>
  <c r="AH184" i="16"/>
  <c r="AD184" i="16"/>
  <c r="Z184" i="16"/>
  <c r="V184" i="16"/>
  <c r="R184" i="16"/>
  <c r="N184" i="16"/>
  <c r="J184" i="16"/>
  <c r="F184" i="16"/>
  <c r="AG183" i="16"/>
  <c r="AC183" i="16"/>
  <c r="Y183" i="16"/>
  <c r="U183" i="16"/>
  <c r="Q183" i="16"/>
  <c r="M183" i="16"/>
  <c r="I183" i="16"/>
  <c r="E183" i="16"/>
  <c r="AF182" i="16"/>
  <c r="AB182" i="16"/>
  <c r="X182" i="16"/>
  <c r="T182" i="16"/>
  <c r="P182" i="16"/>
  <c r="L182" i="16"/>
  <c r="H182" i="16"/>
  <c r="AF181" i="16"/>
  <c r="AB181" i="16"/>
  <c r="X181" i="16"/>
  <c r="T181" i="16"/>
  <c r="P181" i="16"/>
  <c r="L181" i="16"/>
  <c r="H181" i="16"/>
  <c r="D181" i="16"/>
  <c r="AE180" i="16"/>
  <c r="AA180" i="16"/>
  <c r="W180" i="16"/>
  <c r="S180" i="16"/>
  <c r="O180" i="16"/>
  <c r="K180" i="16"/>
  <c r="G180" i="16"/>
  <c r="AH179" i="16"/>
  <c r="AD179" i="16"/>
  <c r="Z179" i="16"/>
  <c r="V179" i="16"/>
  <c r="R179" i="16"/>
  <c r="N179" i="16"/>
  <c r="J179" i="16"/>
  <c r="F179" i="16"/>
  <c r="AG178" i="16"/>
  <c r="AC178" i="16"/>
  <c r="Y178" i="16"/>
  <c r="U178" i="16"/>
  <c r="Q178" i="16"/>
  <c r="M178" i="16"/>
  <c r="I178" i="16"/>
  <c r="E178" i="16"/>
  <c r="AE181" i="16"/>
  <c r="AA181" i="16"/>
  <c r="W181" i="16"/>
  <c r="S181" i="16"/>
  <c r="O181" i="16"/>
  <c r="K181" i="16"/>
  <c r="G181" i="16"/>
  <c r="AH180" i="16"/>
  <c r="AD180" i="16"/>
  <c r="Z180" i="16"/>
  <c r="V180" i="16"/>
  <c r="R180" i="16"/>
  <c r="N180" i="16"/>
  <c r="J180" i="16"/>
  <c r="F180" i="16"/>
  <c r="AG179" i="16"/>
  <c r="AC179" i="16"/>
  <c r="Y179" i="16"/>
  <c r="U179" i="16"/>
  <c r="Q179" i="16"/>
  <c r="M179" i="16"/>
  <c r="I179" i="16"/>
  <c r="E179" i="16"/>
  <c r="AF178" i="16"/>
  <c r="AB178" i="16"/>
  <c r="X178" i="16"/>
  <c r="T178" i="16"/>
  <c r="P178" i="16"/>
  <c r="L178" i="16"/>
  <c r="H178" i="16"/>
  <c r="AF177" i="16"/>
  <c r="AB177" i="16"/>
  <c r="X177" i="16"/>
  <c r="T177" i="16"/>
  <c r="P177" i="16"/>
  <c r="L177" i="16"/>
  <c r="H177" i="16"/>
  <c r="D177" i="16"/>
  <c r="AE176" i="16"/>
  <c r="AA176" i="16"/>
  <c r="W176" i="16"/>
  <c r="S176" i="16"/>
  <c r="O176" i="16"/>
  <c r="K176" i="16"/>
  <c r="G176" i="16"/>
  <c r="AH175" i="16"/>
  <c r="AD175" i="16"/>
  <c r="Z175" i="16"/>
  <c r="V175" i="16"/>
  <c r="R175" i="16"/>
  <c r="N175" i="16"/>
  <c r="J175" i="16"/>
  <c r="F175" i="16"/>
  <c r="AG174" i="16"/>
  <c r="AC174" i="16"/>
  <c r="Y174" i="16"/>
  <c r="U174" i="16"/>
  <c r="Q174" i="16"/>
  <c r="M174" i="16"/>
  <c r="I174" i="16"/>
  <c r="AF173" i="16"/>
  <c r="AB173" i="16"/>
  <c r="X173" i="16"/>
  <c r="T173" i="16"/>
  <c r="P173" i="16"/>
  <c r="L173" i="16"/>
  <c r="H173" i="16"/>
  <c r="D173" i="16"/>
  <c r="AE172" i="16"/>
  <c r="AA172" i="16"/>
  <c r="W172" i="16"/>
  <c r="S172" i="16"/>
  <c r="O172" i="16"/>
  <c r="K172" i="16"/>
  <c r="G172" i="16"/>
  <c r="AH171" i="16"/>
  <c r="AD171" i="16"/>
  <c r="Z171" i="16"/>
  <c r="V171" i="16"/>
  <c r="R171" i="16"/>
  <c r="N171" i="16"/>
  <c r="J171" i="16"/>
  <c r="F171" i="16"/>
  <c r="AG170" i="16"/>
  <c r="AC170" i="16"/>
  <c r="Y170" i="16"/>
  <c r="U170" i="16"/>
  <c r="Q170" i="16"/>
  <c r="M170" i="16"/>
  <c r="I170" i="16"/>
  <c r="E170" i="16"/>
  <c r="AE169" i="16"/>
  <c r="AA169" i="16"/>
  <c r="W169" i="16"/>
  <c r="S169" i="16"/>
  <c r="O169" i="16"/>
  <c r="K169" i="16"/>
  <c r="G169" i="16"/>
  <c r="AH168" i="16"/>
  <c r="AD168" i="16"/>
  <c r="Z168" i="16"/>
  <c r="V168" i="16"/>
  <c r="R168" i="16"/>
  <c r="N168" i="16"/>
  <c r="J168" i="16"/>
  <c r="F168" i="16"/>
  <c r="AG167" i="16"/>
  <c r="AC167" i="16"/>
  <c r="Y167" i="16"/>
  <c r="U167" i="16"/>
  <c r="Q167" i="16"/>
  <c r="M167" i="16"/>
  <c r="I167" i="16"/>
  <c r="E167" i="16"/>
  <c r="AF166" i="16"/>
  <c r="AB166" i="16"/>
  <c r="X166" i="16"/>
  <c r="T166" i="16"/>
  <c r="P166" i="16"/>
  <c r="L166" i="16"/>
  <c r="H166" i="16"/>
  <c r="AF165" i="16"/>
  <c r="AB165" i="16"/>
  <c r="X165" i="16"/>
  <c r="T165" i="16"/>
  <c r="P165" i="16"/>
  <c r="L165" i="16"/>
  <c r="H165" i="16"/>
  <c r="D165" i="16"/>
  <c r="AE164" i="16"/>
  <c r="AA164" i="16"/>
  <c r="W164" i="16"/>
  <c r="S164" i="16"/>
  <c r="O164" i="16"/>
  <c r="K164" i="16"/>
  <c r="G164" i="16"/>
  <c r="AH163" i="16"/>
  <c r="AD163" i="16"/>
  <c r="Z163" i="16"/>
  <c r="V163" i="16"/>
  <c r="R163" i="16"/>
  <c r="N163" i="16"/>
  <c r="J163" i="16"/>
  <c r="F163" i="16"/>
  <c r="AG162" i="16"/>
  <c r="AC162" i="16"/>
  <c r="Y162" i="16"/>
  <c r="U162" i="16"/>
  <c r="Q162" i="16"/>
  <c r="M162" i="16"/>
  <c r="I162" i="16"/>
  <c r="E162" i="16"/>
  <c r="AE165" i="16"/>
  <c r="AA165" i="16"/>
  <c r="W165" i="16"/>
  <c r="S165" i="16"/>
  <c r="O165" i="16"/>
  <c r="K165" i="16"/>
  <c r="G165" i="16"/>
  <c r="AH164" i="16"/>
  <c r="AD164" i="16"/>
  <c r="Z164" i="16"/>
  <c r="V164" i="16"/>
  <c r="R164" i="16"/>
  <c r="N164" i="16"/>
  <c r="J164" i="16"/>
  <c r="F164" i="16"/>
  <c r="AG163" i="16"/>
  <c r="AC163" i="16"/>
  <c r="Y163" i="16"/>
  <c r="U163" i="16"/>
  <c r="Q163" i="16"/>
  <c r="M163" i="16"/>
  <c r="I163" i="16"/>
  <c r="E163" i="16"/>
  <c r="AF162" i="16"/>
  <c r="AB162" i="16"/>
  <c r="X162" i="16"/>
  <c r="T162" i="16"/>
  <c r="P162" i="16"/>
  <c r="L162" i="16"/>
  <c r="H162" i="16"/>
  <c r="AF161" i="16"/>
  <c r="AB161" i="16"/>
  <c r="X161" i="16"/>
  <c r="T161" i="16"/>
  <c r="P161" i="16"/>
  <c r="L161" i="16"/>
  <c r="H161" i="16"/>
  <c r="D161" i="16"/>
  <c r="AE160" i="16"/>
  <c r="AA160" i="16"/>
  <c r="W160" i="16"/>
  <c r="S160" i="16"/>
  <c r="O160" i="16"/>
  <c r="K160" i="16"/>
  <c r="G160" i="16"/>
  <c r="AH159" i="16"/>
  <c r="AD159" i="16"/>
  <c r="Z159" i="16"/>
  <c r="V159" i="16"/>
  <c r="R159" i="16"/>
  <c r="N159" i="16"/>
  <c r="J159" i="16"/>
  <c r="F159" i="16"/>
  <c r="AG158" i="16"/>
  <c r="AC158" i="16"/>
  <c r="Y158" i="16"/>
  <c r="U158" i="16"/>
  <c r="Q158" i="16"/>
  <c r="M158" i="16"/>
  <c r="I158" i="16"/>
  <c r="E158" i="16"/>
  <c r="AE161" i="16"/>
  <c r="AA161" i="16"/>
  <c r="W161" i="16"/>
  <c r="S161" i="16"/>
  <c r="O161" i="16"/>
  <c r="K161" i="16"/>
  <c r="G161" i="16"/>
  <c r="AH160" i="16"/>
  <c r="AD160" i="16"/>
  <c r="Z160" i="16"/>
  <c r="V160" i="16"/>
  <c r="R160" i="16"/>
  <c r="N160" i="16"/>
  <c r="J160" i="16"/>
  <c r="F160" i="16"/>
  <c r="AG159" i="16"/>
  <c r="AC159" i="16"/>
  <c r="Y159" i="16"/>
  <c r="U159" i="16"/>
  <c r="Q159" i="16"/>
  <c r="M159" i="16"/>
  <c r="I159" i="16"/>
  <c r="E159" i="16"/>
  <c r="AF158" i="16"/>
  <c r="AB158" i="16"/>
  <c r="X158" i="16"/>
  <c r="T158" i="16"/>
  <c r="P158" i="16"/>
  <c r="L158" i="16"/>
  <c r="H158" i="16"/>
  <c r="AF157" i="16"/>
  <c r="AB157" i="16"/>
  <c r="X157" i="16"/>
  <c r="T157" i="16"/>
  <c r="P157" i="16"/>
  <c r="L157" i="16"/>
  <c r="H157" i="16"/>
  <c r="D157" i="16"/>
  <c r="AE156" i="16"/>
  <c r="AA156" i="16"/>
  <c r="W156" i="16"/>
  <c r="S156" i="16"/>
  <c r="O156" i="16"/>
  <c r="K156" i="16"/>
  <c r="G156" i="16"/>
  <c r="AH155" i="16"/>
  <c r="AD155" i="16"/>
  <c r="Z155" i="16"/>
  <c r="V155" i="16"/>
  <c r="R155" i="16"/>
  <c r="N155" i="16"/>
  <c r="J155" i="16"/>
  <c r="F155" i="16"/>
  <c r="AG154" i="16"/>
  <c r="AC154" i="16"/>
  <c r="Y154" i="16"/>
  <c r="U154" i="16"/>
  <c r="Q154" i="16"/>
  <c r="M154" i="16"/>
  <c r="I154" i="16"/>
  <c r="E154" i="16"/>
  <c r="AB154" i="16"/>
  <c r="X154" i="16"/>
  <c r="T154" i="16"/>
  <c r="P154" i="16"/>
  <c r="L154" i="16"/>
  <c r="H154" i="16"/>
  <c r="AF153" i="16"/>
  <c r="AB153" i="16"/>
  <c r="X153" i="16"/>
  <c r="T153" i="16"/>
  <c r="P153" i="16"/>
  <c r="L153" i="16"/>
  <c r="H153" i="16"/>
  <c r="D153" i="16"/>
  <c r="AE152" i="16"/>
  <c r="AA152" i="16"/>
  <c r="W152" i="16"/>
  <c r="S152" i="16"/>
  <c r="O152" i="16"/>
  <c r="K152" i="16"/>
  <c r="G152" i="16"/>
  <c r="AH151" i="16"/>
  <c r="AD151" i="16"/>
  <c r="Z151" i="16"/>
  <c r="V151" i="16"/>
  <c r="R151" i="16"/>
  <c r="N151" i="16"/>
  <c r="J151" i="16"/>
  <c r="F151" i="16"/>
  <c r="AG150" i="16"/>
  <c r="AC150" i="16"/>
  <c r="Y150" i="16"/>
  <c r="U150" i="16"/>
  <c r="Q150" i="16"/>
  <c r="M150" i="16"/>
  <c r="I150" i="16"/>
  <c r="E150" i="16"/>
  <c r="AE153" i="16"/>
  <c r="AA153" i="16"/>
  <c r="W153" i="16"/>
  <c r="S153" i="16"/>
  <c r="O153" i="16"/>
  <c r="K153" i="16"/>
  <c r="G153" i="16"/>
  <c r="AH152" i="16"/>
  <c r="AD152" i="16"/>
  <c r="Z152" i="16"/>
  <c r="V152" i="16"/>
  <c r="R152" i="16"/>
  <c r="N152" i="16"/>
  <c r="J152" i="16"/>
  <c r="F152" i="16"/>
  <c r="AG151" i="16"/>
  <c r="AC151" i="16"/>
  <c r="Y151" i="16"/>
  <c r="U151" i="16"/>
  <c r="Q151" i="16"/>
  <c r="M151" i="16"/>
  <c r="I151" i="16"/>
  <c r="E151" i="16"/>
  <c r="AF150" i="16"/>
  <c r="AB150" i="16"/>
  <c r="X150" i="16"/>
  <c r="T150" i="16"/>
  <c r="P150" i="16"/>
  <c r="L150" i="16"/>
  <c r="H150" i="16"/>
  <c r="AF149" i="16"/>
  <c r="AB149" i="16"/>
  <c r="X149" i="16"/>
  <c r="T149" i="16"/>
  <c r="P149" i="16"/>
  <c r="L149" i="16"/>
  <c r="H149" i="16"/>
  <c r="D149" i="16"/>
  <c r="AE148" i="16"/>
  <c r="AA148" i="16"/>
  <c r="W148" i="16"/>
  <c r="S148" i="16"/>
  <c r="O148" i="16"/>
  <c r="K148" i="16"/>
  <c r="G148" i="16"/>
  <c r="AH147" i="16"/>
  <c r="AD147" i="16"/>
  <c r="Z147" i="16"/>
  <c r="V147" i="16"/>
  <c r="R147" i="16"/>
  <c r="N147" i="16"/>
  <c r="J147" i="16"/>
  <c r="F147" i="16"/>
  <c r="AG146" i="16"/>
  <c r="AC146" i="16"/>
  <c r="Y146" i="16"/>
  <c r="U146" i="16"/>
  <c r="Q146" i="16"/>
  <c r="M146" i="16"/>
  <c r="I146" i="16"/>
  <c r="AF145" i="16"/>
  <c r="AB145" i="16"/>
  <c r="X145" i="16"/>
  <c r="T145" i="16"/>
  <c r="P145" i="16"/>
  <c r="L145" i="16"/>
  <c r="H145" i="16"/>
  <c r="D145" i="16"/>
  <c r="AE144" i="16"/>
  <c r="AA144" i="16"/>
  <c r="W144" i="16"/>
  <c r="S144" i="16"/>
  <c r="O144" i="16"/>
  <c r="K144" i="16"/>
  <c r="G144" i="16"/>
  <c r="AH143" i="16"/>
  <c r="AD143" i="16"/>
  <c r="Z143" i="16"/>
  <c r="V143" i="16"/>
  <c r="R143" i="16"/>
  <c r="N143" i="16"/>
  <c r="J143" i="16"/>
  <c r="F143" i="16"/>
  <c r="AG142" i="16"/>
  <c r="AC142" i="16"/>
  <c r="Y142" i="16"/>
  <c r="U142" i="16"/>
  <c r="Q142" i="16"/>
  <c r="M142" i="16"/>
  <c r="I142" i="16"/>
  <c r="AF141" i="16"/>
  <c r="AB141" i="16"/>
  <c r="X141" i="16"/>
  <c r="T141" i="16"/>
  <c r="P141" i="16"/>
  <c r="L141" i="16"/>
  <c r="H141" i="16"/>
  <c r="D141" i="16"/>
  <c r="AE140" i="16"/>
  <c r="AA140" i="16"/>
  <c r="W140" i="16"/>
  <c r="S140" i="16"/>
  <c r="O140" i="16"/>
  <c r="K140" i="16"/>
  <c r="G140" i="16"/>
  <c r="AH139" i="16"/>
  <c r="AD139" i="16"/>
  <c r="Z139" i="16"/>
  <c r="V139" i="16"/>
  <c r="R139" i="16"/>
  <c r="N139" i="16"/>
  <c r="J139" i="16"/>
  <c r="F139" i="16"/>
  <c r="AG138" i="16"/>
  <c r="AC138" i="16"/>
  <c r="Y138" i="16"/>
  <c r="U138" i="16"/>
  <c r="Q138" i="16"/>
  <c r="M138" i="16"/>
  <c r="I138" i="16"/>
  <c r="AF137" i="16"/>
  <c r="AB137" i="16"/>
  <c r="X137" i="16"/>
  <c r="T137" i="16"/>
  <c r="P137" i="16"/>
  <c r="L137" i="16"/>
  <c r="H137" i="16"/>
  <c r="D137" i="16"/>
  <c r="AE136" i="16"/>
  <c r="AA136" i="16"/>
  <c r="W136" i="16"/>
  <c r="S136" i="16"/>
  <c r="O136" i="16"/>
  <c r="K136" i="16"/>
  <c r="G136" i="16"/>
  <c r="AH135" i="16"/>
  <c r="AD135" i="16"/>
  <c r="Z135" i="16"/>
  <c r="V135" i="16"/>
  <c r="R135" i="16"/>
  <c r="N135" i="16"/>
  <c r="J135" i="16"/>
  <c r="F135" i="16"/>
  <c r="AG134" i="16"/>
  <c r="AC134" i="16"/>
  <c r="Y134" i="16"/>
  <c r="U134" i="16"/>
  <c r="Q134" i="16"/>
  <c r="M134" i="16"/>
  <c r="I134" i="16"/>
  <c r="E134" i="16"/>
  <c r="AE137" i="16"/>
  <c r="AA137" i="16"/>
  <c r="W137" i="16"/>
  <c r="S137" i="16"/>
  <c r="O137" i="16"/>
  <c r="K137" i="16"/>
  <c r="G137" i="16"/>
  <c r="AH136" i="16"/>
  <c r="AD136" i="16"/>
  <c r="Z136" i="16"/>
  <c r="V136" i="16"/>
  <c r="R136" i="16"/>
  <c r="N136" i="16"/>
  <c r="J136" i="16"/>
  <c r="F136" i="16"/>
  <c r="AG135" i="16"/>
  <c r="AC135" i="16"/>
  <c r="Y135" i="16"/>
  <c r="U135" i="16"/>
  <c r="Q135" i="16"/>
  <c r="M135" i="16"/>
  <c r="I135" i="16"/>
  <c r="E135" i="16"/>
  <c r="AF134" i="16"/>
  <c r="AB134" i="16"/>
  <c r="X134" i="16"/>
  <c r="T134" i="16"/>
  <c r="P134" i="16"/>
  <c r="L134" i="16"/>
  <c r="H134" i="16"/>
  <c r="AF133" i="16"/>
  <c r="AB133" i="16"/>
  <c r="X133" i="16"/>
  <c r="T133" i="16"/>
  <c r="P133" i="16"/>
  <c r="L133" i="16"/>
  <c r="H133" i="16"/>
  <c r="D133" i="16"/>
  <c r="AE132" i="16"/>
  <c r="AA132" i="16"/>
  <c r="W132" i="16"/>
  <c r="S132" i="16"/>
  <c r="O132" i="16"/>
  <c r="K132" i="16"/>
  <c r="G132" i="16"/>
  <c r="AH131" i="16"/>
  <c r="AD131" i="16"/>
  <c r="Z131" i="16"/>
  <c r="V131" i="16"/>
  <c r="R131" i="16"/>
  <c r="N131" i="16"/>
  <c r="J131" i="16"/>
  <c r="F131" i="16"/>
  <c r="AG130" i="16"/>
  <c r="AC130" i="16"/>
  <c r="Y130" i="16"/>
  <c r="U130" i="16"/>
  <c r="Q130" i="16"/>
  <c r="M130" i="16"/>
  <c r="I130" i="16"/>
  <c r="E130" i="16"/>
  <c r="AF130" i="16"/>
  <c r="AB130" i="16"/>
  <c r="X130" i="16"/>
  <c r="T130" i="16"/>
  <c r="P130" i="16"/>
  <c r="L130" i="16"/>
  <c r="H130" i="16"/>
  <c r="AF129" i="16"/>
  <c r="AB129" i="16"/>
  <c r="X129" i="16"/>
  <c r="T129" i="16"/>
  <c r="P129" i="16"/>
  <c r="L129" i="16"/>
  <c r="H129" i="16"/>
  <c r="D129" i="16"/>
  <c r="AE128" i="16"/>
  <c r="AA128" i="16"/>
  <c r="W128" i="16"/>
  <c r="S128" i="16"/>
  <c r="O128" i="16"/>
  <c r="K128" i="16"/>
  <c r="G128" i="16"/>
  <c r="AH127" i="16"/>
  <c r="AD127" i="16"/>
  <c r="Z127" i="16"/>
  <c r="V127" i="16"/>
  <c r="R127" i="16"/>
  <c r="N127" i="16"/>
  <c r="J127" i="16"/>
  <c r="F127" i="16"/>
  <c r="AG126" i="16"/>
  <c r="AC126" i="16"/>
  <c r="Y126" i="16"/>
  <c r="U126" i="16"/>
  <c r="Q126" i="16"/>
  <c r="M126" i="16"/>
  <c r="I126" i="16"/>
  <c r="E126" i="16"/>
  <c r="AE129" i="16"/>
  <c r="AA129" i="16"/>
  <c r="W129" i="16"/>
  <c r="S129" i="16"/>
  <c r="O129" i="16"/>
  <c r="K129" i="16"/>
  <c r="G129" i="16"/>
  <c r="AH128" i="16"/>
  <c r="AD128" i="16"/>
  <c r="Z128" i="16"/>
  <c r="V128" i="16"/>
  <c r="R128" i="16"/>
  <c r="N128" i="16"/>
  <c r="J128" i="16"/>
  <c r="F128" i="16"/>
  <c r="AG127" i="16"/>
  <c r="AC127" i="16"/>
  <c r="Y127" i="16"/>
  <c r="U127" i="16"/>
  <c r="Q127" i="16"/>
  <c r="M127" i="16"/>
  <c r="I127" i="16"/>
  <c r="E127" i="16"/>
  <c r="AF126" i="16"/>
  <c r="AB126" i="16"/>
  <c r="X126" i="16"/>
  <c r="T126" i="16"/>
  <c r="P126" i="16"/>
  <c r="L126" i="16"/>
  <c r="H126" i="16"/>
  <c r="AF125" i="16"/>
  <c r="AB125" i="16"/>
  <c r="X125" i="16"/>
  <c r="T125" i="16"/>
  <c r="P125" i="16"/>
  <c r="L125" i="16"/>
  <c r="H125" i="16"/>
  <c r="D125" i="16"/>
  <c r="AE124" i="16"/>
  <c r="AA124" i="16"/>
  <c r="W124" i="16"/>
  <c r="S124" i="16"/>
  <c r="O124" i="16"/>
  <c r="K124" i="16"/>
  <c r="G124" i="16"/>
  <c r="AH123" i="16"/>
  <c r="AD123" i="16"/>
  <c r="Z123" i="16"/>
  <c r="V123" i="16"/>
  <c r="R123" i="16"/>
  <c r="N123" i="16"/>
  <c r="J123" i="16"/>
  <c r="F123" i="16"/>
  <c r="AG122" i="16"/>
  <c r="AC122" i="16"/>
  <c r="Y122" i="16"/>
  <c r="U122" i="16"/>
  <c r="Q122" i="16"/>
  <c r="M122" i="16"/>
  <c r="I122" i="16"/>
  <c r="E122" i="16"/>
  <c r="AE125" i="16"/>
  <c r="AA125" i="16"/>
  <c r="W125" i="16"/>
  <c r="S125" i="16"/>
  <c r="O125" i="16"/>
  <c r="K125" i="16"/>
  <c r="G125" i="16"/>
  <c r="AH124" i="16"/>
  <c r="AD124" i="16"/>
  <c r="Z124" i="16"/>
  <c r="V124" i="16"/>
  <c r="R124" i="16"/>
  <c r="N124" i="16"/>
  <c r="J124" i="16"/>
  <c r="F124" i="16"/>
  <c r="AG123" i="16"/>
  <c r="AC123" i="16"/>
  <c r="Y123" i="16"/>
  <c r="U123" i="16"/>
  <c r="Q123" i="16"/>
  <c r="M123" i="16"/>
  <c r="I123" i="16"/>
  <c r="E123" i="16"/>
  <c r="AF122" i="16"/>
  <c r="AB122" i="16"/>
  <c r="X122" i="16"/>
  <c r="T122" i="16"/>
  <c r="P122" i="16"/>
  <c r="L122" i="16"/>
  <c r="H122" i="16"/>
  <c r="AF121" i="16"/>
  <c r="AB121" i="16"/>
  <c r="X121" i="16"/>
  <c r="T121" i="16"/>
  <c r="P121" i="16"/>
  <c r="L121" i="16"/>
  <c r="H121" i="16"/>
  <c r="D121" i="16"/>
  <c r="AE120" i="16"/>
  <c r="AA120" i="16"/>
  <c r="W120" i="16"/>
  <c r="S120" i="16"/>
  <c r="O120" i="16"/>
  <c r="K120" i="16"/>
  <c r="G120" i="16"/>
  <c r="AH119" i="16"/>
  <c r="AD119" i="16"/>
  <c r="Z119" i="16"/>
  <c r="V119" i="16"/>
  <c r="R119" i="16"/>
  <c r="N119" i="16"/>
  <c r="J119" i="16"/>
  <c r="F119" i="16"/>
  <c r="AG118" i="16"/>
  <c r="AC118" i="16"/>
  <c r="Y118" i="16"/>
  <c r="U118" i="16"/>
  <c r="Q118" i="16"/>
  <c r="M118" i="16"/>
  <c r="I118" i="16"/>
  <c r="AF117" i="16"/>
  <c r="AB117" i="16"/>
  <c r="X117" i="16"/>
  <c r="T117" i="16"/>
  <c r="P117" i="16"/>
  <c r="L117" i="16"/>
  <c r="H117" i="16"/>
  <c r="D117" i="16"/>
  <c r="AE116" i="16"/>
  <c r="AA116" i="16"/>
  <c r="W116" i="16"/>
  <c r="S116" i="16"/>
  <c r="O116" i="16"/>
  <c r="K116" i="16"/>
  <c r="G116" i="16"/>
  <c r="AH115" i="16"/>
  <c r="AD115" i="16"/>
  <c r="Z115" i="16"/>
  <c r="V115" i="16"/>
  <c r="R115" i="16"/>
  <c r="N115" i="16"/>
  <c r="J115" i="16"/>
  <c r="F115" i="16"/>
  <c r="AG114" i="16"/>
  <c r="AC114" i="16"/>
  <c r="Y114" i="16"/>
  <c r="U114" i="16"/>
  <c r="Q114" i="16"/>
  <c r="M114" i="16"/>
  <c r="I114" i="16"/>
  <c r="E114" i="16"/>
  <c r="AE117" i="16"/>
  <c r="AA117" i="16"/>
  <c r="W117" i="16"/>
  <c r="S117" i="16"/>
  <c r="O117" i="16"/>
  <c r="K117" i="16"/>
  <c r="G117" i="16"/>
  <c r="AH116" i="16"/>
  <c r="AD116" i="16"/>
  <c r="Z116" i="16"/>
  <c r="V116" i="16"/>
  <c r="R116" i="16"/>
  <c r="N116" i="16"/>
  <c r="J116" i="16"/>
  <c r="F116" i="16"/>
  <c r="AG115" i="16"/>
  <c r="AC115" i="16"/>
  <c r="Y115" i="16"/>
  <c r="U115" i="16"/>
  <c r="Q115" i="16"/>
  <c r="M115" i="16"/>
  <c r="I115" i="16"/>
  <c r="E115" i="16"/>
  <c r="AF114" i="16"/>
  <c r="AB114" i="16"/>
  <c r="X114" i="16"/>
  <c r="T114" i="16"/>
  <c r="P114" i="16"/>
  <c r="L114" i="16"/>
  <c r="H114" i="16"/>
  <c r="AF113" i="16"/>
  <c r="AB113" i="16"/>
  <c r="X113" i="16"/>
  <c r="T113" i="16"/>
  <c r="P113" i="16"/>
  <c r="L113" i="16"/>
  <c r="H113" i="16"/>
  <c r="D113" i="16"/>
  <c r="AE112" i="16"/>
  <c r="AA112" i="16"/>
  <c r="W112" i="16"/>
  <c r="S112" i="16"/>
  <c r="O112" i="16"/>
  <c r="K112" i="16"/>
  <c r="G112" i="16"/>
  <c r="AH111" i="16"/>
  <c r="AD111" i="16"/>
  <c r="Z111" i="16"/>
  <c r="V111" i="16"/>
  <c r="R111" i="16"/>
  <c r="N111" i="16"/>
  <c r="J111" i="16"/>
  <c r="F111" i="16"/>
  <c r="AG110" i="16"/>
  <c r="AC110" i="16"/>
  <c r="Y110" i="16"/>
  <c r="U110" i="16"/>
  <c r="Q110" i="16"/>
  <c r="M110" i="16"/>
  <c r="I110" i="16"/>
  <c r="E110" i="16"/>
  <c r="AF109" i="16"/>
  <c r="AB109" i="16"/>
  <c r="X109" i="16"/>
  <c r="T109" i="16"/>
  <c r="P109" i="16"/>
  <c r="L109" i="16"/>
  <c r="H109" i="16"/>
  <c r="D109" i="16"/>
  <c r="AE108" i="16"/>
  <c r="AA108" i="16"/>
  <c r="W108" i="16"/>
  <c r="S108" i="16"/>
  <c r="O108" i="16"/>
  <c r="K108" i="16"/>
  <c r="G108" i="16"/>
  <c r="AH107" i="16"/>
  <c r="AD107" i="16"/>
  <c r="Z107" i="16"/>
  <c r="V107" i="16"/>
  <c r="R107" i="16"/>
  <c r="N107" i="16"/>
  <c r="J107" i="16"/>
  <c r="F107" i="16"/>
  <c r="AG106" i="16"/>
  <c r="AC106" i="16"/>
  <c r="Y106" i="16"/>
  <c r="U106" i="16"/>
  <c r="Q106" i="16"/>
  <c r="M106" i="16"/>
  <c r="I106" i="16"/>
  <c r="E106" i="16"/>
  <c r="AE109" i="16"/>
  <c r="AA109" i="16"/>
  <c r="W109" i="16"/>
  <c r="S109" i="16"/>
  <c r="O109" i="16"/>
  <c r="K109" i="16"/>
  <c r="G109" i="16"/>
  <c r="AH108" i="16"/>
  <c r="AD108" i="16"/>
  <c r="Z108" i="16"/>
  <c r="V108" i="16"/>
  <c r="R108" i="16"/>
  <c r="N108" i="16"/>
  <c r="J108" i="16"/>
  <c r="F108" i="16"/>
  <c r="AG107" i="16"/>
  <c r="AC107" i="16"/>
  <c r="Y107" i="16"/>
  <c r="U107" i="16"/>
  <c r="Q107" i="16"/>
  <c r="M107" i="16"/>
  <c r="I107" i="16"/>
  <c r="E107" i="16"/>
  <c r="AF106" i="16"/>
  <c r="AB106" i="16"/>
  <c r="X106" i="16"/>
  <c r="T106" i="16"/>
  <c r="P106" i="16"/>
  <c r="L106" i="16"/>
  <c r="H106" i="16"/>
  <c r="AF105" i="16"/>
  <c r="AB105" i="16"/>
  <c r="X105" i="16"/>
  <c r="T105" i="16"/>
  <c r="P105" i="16"/>
  <c r="L105" i="16"/>
  <c r="H105" i="16"/>
  <c r="D105" i="16"/>
  <c r="AE104" i="16"/>
  <c r="AA104" i="16"/>
  <c r="W104" i="16"/>
  <c r="S104" i="16"/>
  <c r="O104" i="16"/>
  <c r="K104" i="16"/>
  <c r="G104" i="16"/>
  <c r="AH103" i="16"/>
  <c r="AD103" i="16"/>
  <c r="Z103" i="16"/>
  <c r="V103" i="16"/>
  <c r="R103" i="16"/>
  <c r="N103" i="16"/>
  <c r="J103" i="16"/>
  <c r="F103" i="16"/>
  <c r="AG102" i="16"/>
  <c r="AC102" i="16"/>
  <c r="Y102" i="16"/>
  <c r="U102" i="16"/>
  <c r="Q102" i="16"/>
  <c r="M102" i="16"/>
  <c r="I102" i="16"/>
  <c r="AF101" i="16"/>
  <c r="AB101" i="16"/>
  <c r="X101" i="16"/>
  <c r="T101" i="16"/>
  <c r="P101" i="16"/>
  <c r="L101" i="16"/>
  <c r="H101" i="16"/>
  <c r="D101" i="16"/>
  <c r="AE100" i="16"/>
  <c r="AA100" i="16"/>
  <c r="W100" i="16"/>
  <c r="S100" i="16"/>
  <c r="O100" i="16"/>
  <c r="K100" i="16"/>
  <c r="G100" i="16"/>
  <c r="AH99" i="16"/>
  <c r="AD99" i="16"/>
  <c r="Z99" i="16"/>
  <c r="V99" i="16"/>
  <c r="R99" i="16"/>
  <c r="N99" i="16"/>
  <c r="J99" i="16"/>
  <c r="F99" i="16"/>
  <c r="AG98" i="16"/>
  <c r="AC98" i="16"/>
  <c r="Y98" i="16"/>
  <c r="U98" i="16"/>
  <c r="Q98" i="16"/>
  <c r="M98" i="16"/>
  <c r="I98" i="16"/>
  <c r="AF97" i="16"/>
  <c r="AB97" i="16"/>
  <c r="X97" i="16"/>
  <c r="T97" i="16"/>
  <c r="P97" i="16"/>
  <c r="L97" i="16"/>
  <c r="H97" i="16"/>
  <c r="D97" i="16"/>
  <c r="AE96" i="16"/>
  <c r="AA96" i="16"/>
  <c r="W96" i="16"/>
  <c r="S96" i="16"/>
  <c r="O96" i="16"/>
  <c r="K96" i="16"/>
  <c r="G96" i="16"/>
  <c r="AH95" i="16"/>
  <c r="AD95" i="16"/>
  <c r="Z95" i="16"/>
  <c r="V95" i="16"/>
  <c r="R95" i="16"/>
  <c r="N95" i="16"/>
  <c r="J95" i="16"/>
  <c r="F95" i="16"/>
  <c r="AG94" i="16"/>
  <c r="AC94" i="16"/>
  <c r="Y94" i="16"/>
  <c r="U94" i="16"/>
  <c r="Q94" i="16"/>
  <c r="M94" i="16"/>
  <c r="I94" i="16"/>
  <c r="E94" i="16"/>
  <c r="Y95" i="16"/>
  <c r="U95" i="16"/>
  <c r="Q95" i="16"/>
  <c r="M95" i="16"/>
  <c r="I95" i="16"/>
  <c r="E95" i="16"/>
  <c r="AF94" i="16"/>
  <c r="AB94" i="16"/>
  <c r="X94" i="16"/>
  <c r="T94" i="16"/>
  <c r="P94" i="16"/>
  <c r="L94" i="16"/>
  <c r="H94" i="16"/>
  <c r="AF93" i="16"/>
  <c r="AB93" i="16"/>
  <c r="X93" i="16"/>
  <c r="T93" i="16"/>
  <c r="P93" i="16"/>
  <c r="L93" i="16"/>
  <c r="H93" i="16"/>
  <c r="D93" i="16"/>
  <c r="AE92" i="16"/>
  <c r="AA92" i="16"/>
  <c r="W92" i="16"/>
  <c r="S92" i="16"/>
  <c r="O92" i="16"/>
  <c r="K92" i="16"/>
  <c r="G92" i="16"/>
  <c r="AH91" i="16"/>
  <c r="AD91" i="16"/>
  <c r="Z91" i="16"/>
  <c r="V91" i="16"/>
  <c r="R91" i="16"/>
  <c r="N91" i="16"/>
  <c r="J91" i="16"/>
  <c r="F91" i="16"/>
  <c r="AG90" i="16"/>
  <c r="AC90" i="16"/>
  <c r="Y90" i="16"/>
  <c r="U90" i="16"/>
  <c r="Q90" i="16"/>
  <c r="M90" i="16"/>
  <c r="I90" i="16"/>
  <c r="E90" i="16"/>
  <c r="AE93" i="16"/>
  <c r="AA93" i="16"/>
  <c r="W93" i="16"/>
  <c r="S93" i="16"/>
  <c r="O93" i="16"/>
  <c r="K93" i="16"/>
  <c r="G93" i="16"/>
  <c r="AH92" i="16"/>
  <c r="AD92" i="16"/>
  <c r="Z92" i="16"/>
  <c r="V92" i="16"/>
  <c r="R92" i="16"/>
  <c r="N92" i="16"/>
  <c r="J92" i="16"/>
  <c r="F92" i="16"/>
  <c r="AG91" i="16"/>
  <c r="AC91" i="16"/>
  <c r="Y91" i="16"/>
  <c r="U91" i="16"/>
  <c r="Q91" i="16"/>
  <c r="M91" i="16"/>
  <c r="I91" i="16"/>
  <c r="E91" i="16"/>
  <c r="AF90" i="16"/>
  <c r="AB90" i="16"/>
  <c r="X90" i="16"/>
  <c r="T90" i="16"/>
  <c r="P90" i="16"/>
  <c r="L90" i="16"/>
  <c r="H90" i="16"/>
  <c r="AE89" i="16"/>
  <c r="AA89" i="16"/>
  <c r="W89" i="16"/>
  <c r="S89" i="16"/>
  <c r="O89" i="16"/>
  <c r="K89" i="16"/>
  <c r="G89" i="16"/>
  <c r="AH88" i="16"/>
  <c r="AD88" i="16"/>
  <c r="Z88" i="16"/>
  <c r="V88" i="16"/>
  <c r="R88" i="16"/>
  <c r="N88" i="16"/>
  <c r="J88" i="16"/>
  <c r="F88" i="16"/>
  <c r="AG87" i="16"/>
  <c r="AC87" i="16"/>
  <c r="Y87" i="16"/>
  <c r="U87" i="16"/>
  <c r="Q87" i="16"/>
  <c r="M87" i="16"/>
  <c r="I87" i="16"/>
  <c r="E87" i="16"/>
  <c r="AF86" i="16"/>
  <c r="AB86" i="16"/>
  <c r="X86" i="16"/>
  <c r="T86" i="16"/>
  <c r="P86" i="16"/>
  <c r="L86" i="16"/>
  <c r="H86" i="16"/>
  <c r="AF85" i="16"/>
  <c r="AB85" i="16"/>
  <c r="X85" i="16"/>
  <c r="T85" i="16"/>
  <c r="P85" i="16"/>
  <c r="L85" i="16"/>
  <c r="H85" i="16"/>
  <c r="D85" i="16"/>
  <c r="AE84" i="16"/>
  <c r="AA84" i="16"/>
  <c r="W84" i="16"/>
  <c r="S84" i="16"/>
  <c r="O84" i="16"/>
  <c r="K84" i="16"/>
  <c r="G84" i="16"/>
  <c r="AH83" i="16"/>
  <c r="AD83" i="16"/>
  <c r="Z83" i="16"/>
  <c r="V83" i="16"/>
  <c r="R83" i="16"/>
  <c r="N83" i="16"/>
  <c r="J83" i="16"/>
  <c r="F83" i="16"/>
  <c r="AG82" i="16"/>
  <c r="AC82" i="16"/>
  <c r="Y82" i="16"/>
  <c r="U82" i="16"/>
  <c r="Q82" i="16"/>
  <c r="M82" i="16"/>
  <c r="I82" i="16"/>
  <c r="E82" i="16"/>
  <c r="AE85" i="16"/>
  <c r="AA85" i="16"/>
  <c r="W85" i="16"/>
  <c r="S85" i="16"/>
  <c r="O85" i="16"/>
  <c r="K85" i="16"/>
  <c r="G85" i="16"/>
  <c r="AH84" i="16"/>
  <c r="AD84" i="16"/>
  <c r="Z84" i="16"/>
  <c r="V84" i="16"/>
  <c r="R84" i="16"/>
  <c r="N84" i="16"/>
  <c r="J84" i="16"/>
  <c r="F84" i="16"/>
  <c r="AG83" i="16"/>
  <c r="AC83" i="16"/>
  <c r="Y83" i="16"/>
  <c r="U83" i="16"/>
  <c r="Q83" i="16"/>
  <c r="M83" i="16"/>
  <c r="I83" i="16"/>
  <c r="E83" i="16"/>
  <c r="AF82" i="16"/>
  <c r="AB82" i="16"/>
  <c r="X82" i="16"/>
  <c r="T82" i="16"/>
  <c r="P82" i="16"/>
  <c r="L82" i="16"/>
  <c r="H82" i="16"/>
  <c r="AF81" i="16"/>
  <c r="AB81" i="16"/>
  <c r="X81" i="16"/>
  <c r="T81" i="16"/>
  <c r="P81" i="16"/>
  <c r="L81" i="16"/>
  <c r="H81" i="16"/>
  <c r="D81" i="16"/>
  <c r="AE80" i="16"/>
  <c r="AA80" i="16"/>
  <c r="W80" i="16"/>
  <c r="S80" i="16"/>
  <c r="O80" i="16"/>
  <c r="K80" i="16"/>
  <c r="G80" i="16"/>
  <c r="AH79" i="16"/>
  <c r="AD79" i="16"/>
  <c r="Z79" i="16"/>
  <c r="V79" i="16"/>
  <c r="R79" i="16"/>
  <c r="N79" i="16"/>
  <c r="J79" i="16"/>
  <c r="F79" i="16"/>
  <c r="AG78" i="16"/>
  <c r="AC78" i="16"/>
  <c r="Y78" i="16"/>
  <c r="U78" i="16"/>
  <c r="Q78" i="16"/>
  <c r="M78" i="16"/>
  <c r="I78" i="16"/>
  <c r="AF77" i="16"/>
  <c r="AB77" i="16"/>
  <c r="X77" i="16"/>
  <c r="T77" i="16"/>
  <c r="P77" i="16"/>
  <c r="L77" i="16"/>
  <c r="H77" i="16"/>
  <c r="D77" i="16"/>
  <c r="AE76" i="16"/>
  <c r="AA76" i="16"/>
  <c r="W76" i="16"/>
  <c r="S76" i="16"/>
  <c r="O76" i="16"/>
  <c r="K76" i="16"/>
  <c r="G76" i="16"/>
  <c r="AH75" i="16"/>
  <c r="AD75" i="16"/>
  <c r="Z75" i="16"/>
  <c r="V75" i="16"/>
  <c r="R75" i="16"/>
  <c r="N75" i="16"/>
  <c r="J75" i="16"/>
  <c r="F75" i="16"/>
  <c r="AG74" i="16"/>
  <c r="AC74" i="16"/>
  <c r="Y74" i="16"/>
  <c r="U74" i="16"/>
  <c r="Q74" i="16"/>
  <c r="M74" i="16"/>
  <c r="I74" i="16"/>
  <c r="AF73" i="16"/>
  <c r="AB73" i="16"/>
  <c r="X73" i="16"/>
  <c r="T73" i="16"/>
  <c r="P73" i="16"/>
  <c r="L73" i="16"/>
  <c r="H73" i="16"/>
  <c r="D73" i="16"/>
  <c r="AE72" i="16"/>
  <c r="AA72" i="16"/>
  <c r="W72" i="16"/>
  <c r="S72" i="16"/>
  <c r="O72" i="16"/>
  <c r="K72" i="16"/>
  <c r="G72" i="16"/>
  <c r="AH71" i="16"/>
  <c r="AD71" i="16"/>
  <c r="Z71" i="16"/>
  <c r="V71" i="16"/>
  <c r="R71" i="16"/>
  <c r="N71" i="16"/>
  <c r="J71" i="16"/>
  <c r="F71" i="16"/>
  <c r="AG70" i="16"/>
  <c r="AC70" i="16"/>
  <c r="Y70" i="16"/>
  <c r="U70" i="16"/>
  <c r="Q70" i="16"/>
  <c r="M70" i="16"/>
  <c r="I70" i="16"/>
  <c r="E70" i="16"/>
  <c r="AE73" i="16"/>
  <c r="AA73" i="16"/>
  <c r="W73" i="16"/>
  <c r="S73" i="16"/>
  <c r="O73" i="16"/>
  <c r="K73" i="16"/>
  <c r="G73" i="16"/>
  <c r="AH72" i="16"/>
  <c r="AD72" i="16"/>
  <c r="Z72" i="16"/>
  <c r="V72" i="16"/>
  <c r="R72" i="16"/>
  <c r="N72" i="16"/>
  <c r="J72" i="16"/>
  <c r="F72" i="16"/>
  <c r="AG71" i="16"/>
  <c r="AC71" i="16"/>
  <c r="Y71" i="16"/>
  <c r="U71" i="16"/>
  <c r="Q71" i="16"/>
  <c r="M71" i="16"/>
  <c r="I71" i="16"/>
  <c r="E71" i="16"/>
  <c r="AF70" i="16"/>
  <c r="AB70" i="16"/>
  <c r="X70" i="16"/>
  <c r="T70" i="16"/>
  <c r="P70" i="16"/>
  <c r="L70" i="16"/>
  <c r="H70" i="16"/>
  <c r="AF69" i="16"/>
  <c r="AB69" i="16"/>
  <c r="X69" i="16"/>
  <c r="T69" i="16"/>
  <c r="P69" i="16"/>
  <c r="L69" i="16"/>
  <c r="H69" i="16"/>
  <c r="D69" i="16"/>
  <c r="AE68" i="16"/>
  <c r="AA68" i="16"/>
  <c r="W68" i="16"/>
  <c r="S68" i="16"/>
  <c r="O68" i="16"/>
  <c r="K68" i="16"/>
  <c r="G68" i="16"/>
  <c r="AH67" i="16"/>
  <c r="AD67" i="16"/>
  <c r="Z67" i="16"/>
  <c r="V67" i="16"/>
  <c r="R67" i="16"/>
  <c r="N67" i="16"/>
  <c r="J67" i="16"/>
  <c r="F67" i="16"/>
  <c r="AG66" i="16"/>
  <c r="AC66" i="16"/>
  <c r="Y66" i="16"/>
  <c r="U66" i="16"/>
  <c r="Q66" i="16"/>
  <c r="M66" i="16"/>
  <c r="I66" i="16"/>
  <c r="E66" i="16"/>
  <c r="AE69" i="16"/>
  <c r="AA69" i="16"/>
  <c r="W69" i="16"/>
  <c r="S69" i="16"/>
  <c r="O69" i="16"/>
  <c r="K69" i="16"/>
  <c r="G69" i="16"/>
  <c r="AH68" i="16"/>
  <c r="AD68" i="16"/>
  <c r="Z68" i="16"/>
  <c r="V68" i="16"/>
  <c r="R68" i="16"/>
  <c r="N68" i="16"/>
  <c r="J68" i="16"/>
  <c r="F68" i="16"/>
  <c r="AG67" i="16"/>
  <c r="AC67" i="16"/>
  <c r="Y67" i="16"/>
  <c r="U67" i="16"/>
  <c r="Q67" i="16"/>
  <c r="M67" i="16"/>
  <c r="I67" i="16"/>
  <c r="E67" i="16"/>
  <c r="AF66" i="16"/>
  <c r="AB66" i="16"/>
  <c r="X66" i="16"/>
  <c r="T66" i="16"/>
  <c r="P66" i="16"/>
  <c r="L66" i="16"/>
  <c r="H66" i="16"/>
  <c r="AF65" i="16"/>
  <c r="AB65" i="16"/>
  <c r="X65" i="16"/>
  <c r="T65" i="16"/>
  <c r="P65" i="16"/>
  <c r="L65" i="16"/>
  <c r="H65" i="16"/>
  <c r="D65" i="16"/>
  <c r="AE64" i="16"/>
  <c r="AA64" i="16"/>
  <c r="W64" i="16"/>
  <c r="S64" i="16"/>
  <c r="O64" i="16"/>
  <c r="K64" i="16"/>
  <c r="G64" i="16"/>
  <c r="AH63" i="16"/>
  <c r="AD63" i="16"/>
  <c r="Z63" i="16"/>
  <c r="V63" i="16"/>
  <c r="R63" i="16"/>
  <c r="N63" i="16"/>
  <c r="J63" i="16"/>
  <c r="F63" i="16"/>
  <c r="AG62" i="16"/>
  <c r="AC62" i="16"/>
  <c r="Y62" i="16"/>
  <c r="U62" i="16"/>
  <c r="Q62" i="16"/>
  <c r="M62" i="16"/>
  <c r="I62" i="16"/>
  <c r="E62" i="16"/>
  <c r="AE65" i="16"/>
  <c r="AA65" i="16"/>
  <c r="W65" i="16"/>
  <c r="S65" i="16"/>
  <c r="O65" i="16"/>
  <c r="K65" i="16"/>
  <c r="G65" i="16"/>
  <c r="AH64" i="16"/>
  <c r="AD64" i="16"/>
  <c r="Z64" i="16"/>
  <c r="V64" i="16"/>
  <c r="R64" i="16"/>
  <c r="N64" i="16"/>
  <c r="J64" i="16"/>
  <c r="F64" i="16"/>
  <c r="AG63" i="16"/>
  <c r="AC63" i="16"/>
  <c r="Y63" i="16"/>
  <c r="U63" i="16"/>
  <c r="Q63" i="16"/>
  <c r="M63" i="16"/>
  <c r="I63" i="16"/>
  <c r="E63" i="16"/>
  <c r="AF62" i="16"/>
  <c r="AB62" i="16"/>
  <c r="X62" i="16"/>
  <c r="T62" i="16"/>
  <c r="P62" i="16"/>
  <c r="L62" i="16"/>
  <c r="H62" i="16"/>
  <c r="AF61" i="16"/>
  <c r="AB61" i="16"/>
  <c r="X61" i="16"/>
  <c r="T61" i="16"/>
  <c r="P61" i="16"/>
  <c r="L61" i="16"/>
  <c r="H61" i="16"/>
  <c r="D61" i="16"/>
  <c r="AE60" i="16"/>
  <c r="AA60" i="16"/>
  <c r="W60" i="16"/>
  <c r="S60" i="16"/>
  <c r="O60" i="16"/>
  <c r="K60" i="16"/>
  <c r="G60" i="16"/>
  <c r="AH59" i="16"/>
  <c r="AD59" i="16"/>
  <c r="Z59" i="16"/>
  <c r="V59" i="16"/>
  <c r="R59" i="16"/>
  <c r="N59" i="16"/>
  <c r="J59" i="16"/>
  <c r="F59" i="16"/>
  <c r="AG58" i="16"/>
  <c r="AC58" i="16"/>
  <c r="Y58" i="16"/>
  <c r="U58" i="16"/>
  <c r="Q58" i="16"/>
  <c r="M58" i="16"/>
  <c r="I58" i="16"/>
  <c r="AF57" i="16"/>
  <c r="AB57" i="16"/>
  <c r="X57" i="16"/>
  <c r="T57" i="16"/>
  <c r="P57" i="16"/>
  <c r="L57" i="16"/>
  <c r="H57" i="16"/>
  <c r="D57" i="16"/>
  <c r="AE56" i="16"/>
  <c r="AA56" i="16"/>
  <c r="W56" i="16"/>
  <c r="S56" i="16"/>
  <c r="O56" i="16"/>
  <c r="K56" i="16"/>
  <c r="G56" i="16"/>
  <c r="AH55" i="16"/>
  <c r="AD55" i="16"/>
  <c r="Z55" i="16"/>
  <c r="V55" i="16"/>
  <c r="R55" i="16"/>
  <c r="N55" i="16"/>
  <c r="J55" i="16"/>
  <c r="F55" i="16"/>
  <c r="AG54" i="16"/>
  <c r="AC54" i="16"/>
  <c r="Y54" i="16"/>
  <c r="U54" i="16"/>
  <c r="Q54" i="16"/>
  <c r="M54" i="16"/>
  <c r="I54" i="16"/>
  <c r="E54" i="16"/>
  <c r="AE57" i="16"/>
  <c r="AA57" i="16"/>
  <c r="W57" i="16"/>
  <c r="S57" i="16"/>
  <c r="O57" i="16"/>
  <c r="K57" i="16"/>
  <c r="G57" i="16"/>
  <c r="AH56" i="16"/>
  <c r="AD56" i="16"/>
  <c r="Z56" i="16"/>
  <c r="V56" i="16"/>
  <c r="R56" i="16"/>
  <c r="N56" i="16"/>
  <c r="J56" i="16"/>
  <c r="F56" i="16"/>
  <c r="AG55" i="16"/>
  <c r="AC55" i="16"/>
  <c r="Y55" i="16"/>
  <c r="U55" i="16"/>
  <c r="Q55" i="16"/>
  <c r="M55" i="16"/>
  <c r="I55" i="16"/>
  <c r="E55" i="16"/>
  <c r="AF54" i="16"/>
  <c r="AB54" i="16"/>
  <c r="X54" i="16"/>
  <c r="T54" i="16"/>
  <c r="P54" i="16"/>
  <c r="L54" i="16"/>
  <c r="H54" i="16"/>
  <c r="AF53" i="16"/>
  <c r="AB53" i="16"/>
  <c r="X53" i="16"/>
  <c r="T53" i="16"/>
  <c r="P53" i="16"/>
  <c r="L53" i="16"/>
  <c r="H53" i="16"/>
  <c r="D53" i="16"/>
  <c r="AE52" i="16"/>
  <c r="AA52" i="16"/>
  <c r="W52" i="16"/>
  <c r="S52" i="16"/>
  <c r="O52" i="16"/>
  <c r="K52" i="16"/>
  <c r="G52" i="16"/>
  <c r="AH51" i="16"/>
  <c r="AD51" i="16"/>
  <c r="Z51" i="16"/>
  <c r="V51" i="16"/>
  <c r="R51" i="16"/>
  <c r="N51" i="16"/>
  <c r="J51" i="16"/>
  <c r="F51" i="16"/>
  <c r="AG50" i="16"/>
  <c r="AC50" i="16"/>
  <c r="Y50" i="16"/>
  <c r="U50" i="16"/>
  <c r="Q50" i="16"/>
  <c r="M50" i="16"/>
  <c r="I50" i="16"/>
  <c r="E50" i="16"/>
  <c r="AE53" i="16"/>
  <c r="AA53" i="16"/>
  <c r="W53" i="16"/>
  <c r="S53" i="16"/>
  <c r="O53" i="16"/>
  <c r="K53" i="16"/>
  <c r="G53" i="16"/>
  <c r="AH52" i="16"/>
  <c r="AD52" i="16"/>
  <c r="Z52" i="16"/>
  <c r="V52" i="16"/>
  <c r="R52" i="16"/>
  <c r="N52" i="16"/>
  <c r="J52" i="16"/>
  <c r="F52" i="16"/>
  <c r="AG51" i="16"/>
  <c r="AC51" i="16"/>
  <c r="Y51" i="16"/>
  <c r="U51" i="16"/>
  <c r="Q51" i="16"/>
  <c r="M51" i="16"/>
  <c r="I51" i="16"/>
  <c r="E51" i="16"/>
  <c r="AF50" i="16"/>
  <c r="AB50" i="16"/>
  <c r="X50" i="16"/>
  <c r="T50" i="16"/>
  <c r="P50" i="16"/>
  <c r="L50" i="16"/>
  <c r="H50" i="16"/>
  <c r="AF49" i="16"/>
  <c r="AB49" i="16"/>
  <c r="X49" i="16"/>
  <c r="T49" i="16"/>
  <c r="P49" i="16"/>
  <c r="L49" i="16"/>
  <c r="H49" i="16"/>
  <c r="D49" i="16"/>
  <c r="AE48" i="16"/>
  <c r="AA48" i="16"/>
  <c r="W48" i="16"/>
  <c r="S48" i="16"/>
  <c r="O48" i="16"/>
  <c r="K48" i="16"/>
  <c r="G48" i="16"/>
  <c r="AH47" i="16"/>
  <c r="AD47" i="16"/>
  <c r="Z47" i="16"/>
  <c r="V47" i="16"/>
  <c r="R47" i="16"/>
  <c r="N47" i="16"/>
  <c r="J47" i="16"/>
  <c r="F47" i="16"/>
  <c r="AG46" i="16"/>
  <c r="AC46" i="16"/>
  <c r="Y46" i="16"/>
  <c r="U46" i="16"/>
  <c r="Q46" i="16"/>
  <c r="M46" i="16"/>
  <c r="I46" i="16"/>
  <c r="AF45" i="16"/>
  <c r="AB45" i="16"/>
  <c r="X45" i="16"/>
  <c r="T45" i="16"/>
  <c r="P45" i="16"/>
  <c r="L45" i="16"/>
  <c r="H45" i="16"/>
  <c r="D45" i="16"/>
  <c r="AE44" i="16"/>
  <c r="AA44" i="16"/>
  <c r="W44" i="16"/>
  <c r="S44" i="16"/>
  <c r="O44" i="16"/>
  <c r="K44" i="16"/>
  <c r="G44" i="16"/>
  <c r="AH43" i="16"/>
  <c r="AD43" i="16"/>
  <c r="Z43" i="16"/>
  <c r="V43" i="16"/>
  <c r="R43" i="16"/>
  <c r="N43" i="16"/>
  <c r="J43" i="16"/>
  <c r="F43" i="16"/>
  <c r="AG42" i="16"/>
  <c r="AC42" i="16"/>
  <c r="Y42" i="16"/>
  <c r="U42" i="16"/>
  <c r="Q42" i="16"/>
  <c r="M42" i="16"/>
  <c r="I42" i="16"/>
  <c r="E42" i="16"/>
  <c r="AE45" i="16"/>
  <c r="AA45" i="16"/>
  <c r="W45" i="16"/>
  <c r="S45" i="16"/>
  <c r="O45" i="16"/>
  <c r="K45" i="16"/>
  <c r="G45" i="16"/>
  <c r="AH44" i="16"/>
  <c r="AD44" i="16"/>
  <c r="Z44" i="16"/>
  <c r="V44" i="16"/>
  <c r="R44" i="16"/>
  <c r="N44" i="16"/>
  <c r="J44" i="16"/>
  <c r="F44" i="16"/>
  <c r="AG43" i="16"/>
  <c r="AC43" i="16"/>
  <c r="Y43" i="16"/>
  <c r="U43" i="16"/>
  <c r="Q43" i="16"/>
  <c r="M43" i="16"/>
  <c r="I43" i="16"/>
  <c r="E43" i="16"/>
  <c r="AF42" i="16"/>
  <c r="AB42" i="16"/>
  <c r="X42" i="16"/>
  <c r="T42" i="16"/>
  <c r="P42" i="16"/>
  <c r="L42" i="16"/>
  <c r="H42" i="16"/>
  <c r="AF41" i="16"/>
  <c r="AB41" i="16"/>
  <c r="X41" i="16"/>
  <c r="T41" i="16"/>
  <c r="P41" i="16"/>
  <c r="L41" i="16"/>
  <c r="H41" i="16"/>
  <c r="D41" i="16"/>
  <c r="AE40" i="16"/>
  <c r="AA40" i="16"/>
  <c r="W40" i="16"/>
  <c r="S40" i="16"/>
  <c r="O40" i="16"/>
  <c r="K40" i="16"/>
  <c r="G40" i="16"/>
  <c r="AH39" i="16"/>
  <c r="AD39" i="16"/>
  <c r="Z39" i="16"/>
  <c r="V39" i="16"/>
  <c r="R39" i="16"/>
  <c r="N39" i="16"/>
  <c r="J39" i="16"/>
  <c r="F39" i="16"/>
  <c r="AG38" i="16"/>
  <c r="AC38" i="16"/>
  <c r="Y38" i="16"/>
  <c r="U38" i="16"/>
  <c r="Q38" i="16"/>
  <c r="M38" i="16"/>
  <c r="I38" i="16"/>
  <c r="E38" i="16"/>
  <c r="AE41" i="16"/>
  <c r="AA41" i="16"/>
  <c r="W41" i="16"/>
  <c r="S41" i="16"/>
  <c r="O41" i="16"/>
  <c r="K41" i="16"/>
  <c r="G41" i="16"/>
  <c r="AH40" i="16"/>
  <c r="AD40" i="16"/>
  <c r="Z40" i="16"/>
  <c r="V40" i="16"/>
  <c r="R40" i="16"/>
  <c r="N40" i="16"/>
  <c r="J40" i="16"/>
  <c r="F40" i="16"/>
  <c r="AG39" i="16"/>
  <c r="AC39" i="16"/>
  <c r="Y39" i="16"/>
  <c r="U39" i="16"/>
  <c r="Q39" i="16"/>
  <c r="M39" i="16"/>
  <c r="I39" i="16"/>
  <c r="E39" i="16"/>
  <c r="AF38" i="16"/>
  <c r="AB38" i="16"/>
  <c r="X38" i="16"/>
  <c r="T38" i="16"/>
  <c r="P38" i="16"/>
  <c r="L38" i="16"/>
  <c r="H38" i="16"/>
  <c r="AF37" i="16"/>
  <c r="AB37" i="16"/>
  <c r="X37" i="16"/>
  <c r="T37" i="16"/>
  <c r="P37" i="16"/>
  <c r="L37" i="16"/>
  <c r="H37" i="16"/>
  <c r="D37" i="16"/>
  <c r="AE36" i="16"/>
  <c r="AA36" i="16"/>
  <c r="W36" i="16"/>
  <c r="S36" i="16"/>
  <c r="O36" i="16"/>
  <c r="K36" i="16"/>
  <c r="G36" i="16"/>
  <c r="AH35" i="16"/>
  <c r="AD35" i="16"/>
  <c r="Z35" i="16"/>
  <c r="V35" i="16"/>
  <c r="R35" i="16"/>
  <c r="N35" i="16"/>
  <c r="J35" i="16"/>
  <c r="F35" i="16"/>
  <c r="AG34" i="16"/>
  <c r="AC34" i="16"/>
  <c r="Y34" i="16"/>
  <c r="U34" i="16"/>
  <c r="Q34" i="16"/>
  <c r="M34" i="16"/>
  <c r="I34" i="16"/>
  <c r="E34" i="16"/>
  <c r="AE37" i="16"/>
  <c r="AA37" i="16"/>
  <c r="W37" i="16"/>
  <c r="S37" i="16"/>
  <c r="O37" i="16"/>
  <c r="K37" i="16"/>
  <c r="G37" i="16"/>
  <c r="AH36" i="16"/>
  <c r="AD36" i="16"/>
  <c r="Z36" i="16"/>
  <c r="V36" i="16"/>
  <c r="R36" i="16"/>
  <c r="N36" i="16"/>
  <c r="J36" i="16"/>
  <c r="F36" i="16"/>
  <c r="AG35" i="16"/>
  <c r="AC35" i="16"/>
  <c r="Y35" i="16"/>
  <c r="U35" i="16"/>
  <c r="Q35" i="16"/>
  <c r="M35" i="16"/>
  <c r="I35" i="16"/>
  <c r="E35" i="16"/>
  <c r="AF34" i="16"/>
  <c r="AB34" i="16"/>
  <c r="X34" i="16"/>
  <c r="T34" i="16"/>
  <c r="P34" i="16"/>
  <c r="L34" i="16"/>
  <c r="H34" i="16"/>
  <c r="AF33" i="16"/>
  <c r="AB33" i="16"/>
  <c r="X33" i="16"/>
  <c r="T33" i="16"/>
  <c r="P33" i="16"/>
  <c r="L33" i="16"/>
  <c r="H33" i="16"/>
  <c r="D33" i="16"/>
  <c r="AE32" i="16"/>
  <c r="AA32" i="16"/>
  <c r="W32" i="16"/>
  <c r="S32" i="16"/>
  <c r="O32" i="16"/>
  <c r="K32" i="16"/>
  <c r="G32" i="16"/>
  <c r="AH31" i="16"/>
  <c r="AD31" i="16"/>
  <c r="Z31" i="16"/>
  <c r="V31" i="16"/>
  <c r="R31" i="16"/>
  <c r="N31" i="16"/>
  <c r="J31" i="16"/>
  <c r="F31" i="16"/>
  <c r="AG30" i="16"/>
  <c r="AC30" i="16"/>
  <c r="Y30" i="16"/>
  <c r="U30" i="16"/>
  <c r="Q30" i="16"/>
  <c r="M30" i="16"/>
  <c r="I30" i="16"/>
  <c r="E30" i="16"/>
  <c r="AF29" i="16"/>
  <c r="AB29" i="16"/>
  <c r="X29" i="16"/>
  <c r="T29" i="16"/>
  <c r="P29" i="16"/>
  <c r="L29" i="16"/>
  <c r="H29" i="16"/>
  <c r="D29" i="16"/>
  <c r="AE28" i="16"/>
  <c r="AA28" i="16"/>
  <c r="W28" i="16"/>
  <c r="S28" i="16"/>
  <c r="O28" i="16"/>
  <c r="K28" i="16"/>
  <c r="G28" i="16"/>
  <c r="AH27" i="16"/>
  <c r="AD27" i="16"/>
  <c r="Z27" i="16"/>
  <c r="V27" i="16"/>
  <c r="R27" i="16"/>
  <c r="N27" i="16"/>
  <c r="J27" i="16"/>
  <c r="F27" i="16"/>
  <c r="AG26" i="16"/>
  <c r="AC26" i="16"/>
  <c r="Y26" i="16"/>
  <c r="U26" i="16"/>
  <c r="Q26" i="16"/>
  <c r="M26" i="16"/>
  <c r="I26" i="16"/>
  <c r="AF25" i="16"/>
  <c r="AB25" i="16"/>
  <c r="X25" i="16"/>
  <c r="T25" i="16"/>
  <c r="P25" i="16"/>
  <c r="L25" i="16"/>
  <c r="H25" i="16"/>
  <c r="D25" i="16"/>
  <c r="AE24" i="16"/>
  <c r="AA24" i="16"/>
  <c r="W24" i="16"/>
  <c r="S24" i="16"/>
  <c r="O24" i="16"/>
  <c r="K24" i="16"/>
  <c r="G24" i="16"/>
  <c r="AH23" i="16"/>
  <c r="AD23" i="16"/>
  <c r="Z23" i="16"/>
  <c r="V23" i="16"/>
  <c r="R23" i="16"/>
  <c r="N23" i="16"/>
  <c r="J23" i="16"/>
  <c r="F23" i="16"/>
  <c r="AG22" i="16"/>
  <c r="AC22" i="16"/>
  <c r="Y22" i="16"/>
  <c r="U22" i="16"/>
  <c r="Q22" i="16"/>
  <c r="M22" i="16"/>
  <c r="I22" i="16"/>
  <c r="E22" i="16"/>
  <c r="AE25" i="16"/>
  <c r="AA25" i="16"/>
  <c r="W25" i="16"/>
  <c r="S25" i="16"/>
  <c r="O25" i="16"/>
  <c r="K25" i="16"/>
  <c r="G25" i="16"/>
  <c r="AH24" i="16"/>
  <c r="AD24" i="16"/>
  <c r="Z24" i="16"/>
  <c r="V24" i="16"/>
  <c r="R24" i="16"/>
  <c r="N24" i="16"/>
  <c r="J24" i="16"/>
  <c r="F24" i="16"/>
  <c r="AG23" i="16"/>
  <c r="AC23" i="16"/>
  <c r="Y23" i="16"/>
  <c r="U23" i="16"/>
  <c r="Q23" i="16"/>
  <c r="M23" i="16"/>
  <c r="I23" i="16"/>
  <c r="E23" i="16"/>
  <c r="AF22" i="16"/>
  <c r="AB22" i="16"/>
  <c r="X22" i="16"/>
  <c r="T22" i="16"/>
  <c r="P22" i="16"/>
  <c r="L22" i="16"/>
  <c r="H22" i="16"/>
  <c r="AF21" i="16"/>
  <c r="AB21" i="16"/>
  <c r="X21" i="16"/>
  <c r="T21" i="16"/>
  <c r="P21" i="16"/>
  <c r="L21" i="16"/>
  <c r="H21" i="16"/>
  <c r="D21" i="16"/>
  <c r="AE20" i="16"/>
  <c r="AA20" i="16"/>
  <c r="W20" i="16"/>
  <c r="S20" i="16"/>
  <c r="O20" i="16"/>
  <c r="K20" i="16"/>
  <c r="G20" i="16"/>
  <c r="AH19" i="16"/>
  <c r="AD19" i="16"/>
  <c r="Z19" i="16"/>
  <c r="V19" i="16"/>
  <c r="R19" i="16"/>
  <c r="N19" i="16"/>
  <c r="J19" i="16"/>
  <c r="F19" i="16"/>
  <c r="AG18" i="16"/>
  <c r="AC18" i="16"/>
  <c r="Y18" i="16"/>
  <c r="U18" i="16"/>
  <c r="Q18" i="16"/>
  <c r="M18" i="16"/>
  <c r="I18" i="16"/>
  <c r="AG17" i="16"/>
  <c r="Y17" i="16"/>
  <c r="Q17" i="16"/>
  <c r="I17" i="16"/>
  <c r="AF16" i="16"/>
  <c r="X16" i="16"/>
  <c r="P16" i="16"/>
  <c r="H16" i="16"/>
  <c r="D16" i="16"/>
  <c r="AA15" i="16"/>
  <c r="W15" i="16"/>
  <c r="S15" i="16"/>
  <c r="O15" i="16"/>
  <c r="K15" i="16"/>
  <c r="G15" i="16"/>
  <c r="AH14" i="16"/>
  <c r="AD14" i="16"/>
  <c r="Z14" i="16"/>
  <c r="V14" i="16"/>
  <c r="R14" i="16"/>
  <c r="N14" i="16"/>
  <c r="F14" i="16"/>
  <c r="AF17" i="16"/>
  <c r="AB17" i="16"/>
  <c r="X17" i="16"/>
  <c r="T17" i="16"/>
  <c r="P17" i="16"/>
  <c r="L17" i="16"/>
  <c r="H17" i="16"/>
  <c r="D17" i="16"/>
  <c r="AE16" i="16"/>
  <c r="AA16" i="16"/>
  <c r="W16" i="16"/>
  <c r="S16" i="16"/>
  <c r="O16" i="16"/>
  <c r="K16" i="16"/>
  <c r="G16" i="16"/>
  <c r="AH15" i="16"/>
  <c r="AD15" i="16"/>
  <c r="Z15" i="16"/>
  <c r="V15" i="16"/>
  <c r="R15" i="16"/>
  <c r="N15" i="16"/>
  <c r="J15" i="16"/>
  <c r="F15" i="16"/>
  <c r="AG14" i="16"/>
  <c r="AC14" i="16"/>
  <c r="Y14" i="16"/>
  <c r="U14" i="16"/>
  <c r="Q14" i="16"/>
  <c r="M14" i="16"/>
  <c r="I14" i="16"/>
  <c r="E14" i="16"/>
  <c r="AC17" i="16"/>
  <c r="U17" i="16"/>
  <c r="M17" i="16"/>
  <c r="E17" i="16"/>
  <c r="AB16" i="16"/>
  <c r="T16" i="16"/>
  <c r="L16" i="16"/>
  <c r="AE15" i="16"/>
  <c r="J14" i="16"/>
  <c r="AE17" i="16"/>
  <c r="AA17" i="16"/>
  <c r="W17" i="16"/>
  <c r="S17" i="16"/>
  <c r="O17" i="16"/>
  <c r="K17" i="16"/>
  <c r="G17" i="16"/>
  <c r="AH16" i="16"/>
  <c r="AD16" i="16"/>
  <c r="Z16" i="16"/>
  <c r="V16" i="16"/>
  <c r="R16" i="16"/>
  <c r="N16" i="16"/>
  <c r="J16" i="16"/>
  <c r="F16" i="16"/>
  <c r="AG15" i="16"/>
  <c r="AC15" i="16"/>
  <c r="Y15" i="16"/>
  <c r="U15" i="16"/>
  <c r="Q15" i="16"/>
  <c r="M15" i="16"/>
  <c r="I15" i="16"/>
  <c r="E15" i="16"/>
  <c r="AF14" i="16"/>
  <c r="AB14" i="16"/>
  <c r="X14" i="16"/>
  <c r="T14" i="16"/>
  <c r="P14" i="16"/>
  <c r="L14" i="16"/>
  <c r="H14" i="16"/>
  <c r="AF13" i="16"/>
  <c r="AB13" i="16"/>
  <c r="X13" i="16"/>
  <c r="T13" i="16"/>
  <c r="P13" i="16"/>
  <c r="L13" i="16"/>
  <c r="H13" i="16"/>
  <c r="D13" i="16"/>
  <c r="AE12" i="16"/>
  <c r="AA12" i="16"/>
  <c r="W12" i="16"/>
  <c r="S12" i="16"/>
  <c r="O12" i="16"/>
  <c r="K12" i="16"/>
  <c r="G12" i="16"/>
  <c r="AH11" i="16"/>
  <c r="AD11" i="16"/>
  <c r="Z11" i="16"/>
  <c r="V11" i="16"/>
  <c r="R11" i="16"/>
  <c r="N11" i="16"/>
  <c r="J11" i="16"/>
  <c r="F11" i="16"/>
  <c r="AG10" i="16"/>
  <c r="AC10" i="16"/>
  <c r="Y10" i="16"/>
  <c r="U10" i="16"/>
  <c r="Q10" i="16"/>
  <c r="M10" i="16"/>
  <c r="I10" i="16"/>
  <c r="E10" i="16"/>
  <c r="AE13" i="16"/>
  <c r="AA13" i="16"/>
  <c r="W13" i="16"/>
  <c r="S13" i="16"/>
  <c r="O13" i="16"/>
  <c r="K13" i="16"/>
  <c r="G13" i="16"/>
  <c r="AH12" i="16"/>
  <c r="AD12" i="16"/>
  <c r="Z12" i="16"/>
  <c r="V12" i="16"/>
  <c r="R12" i="16"/>
  <c r="N12" i="16"/>
  <c r="J12" i="16"/>
  <c r="F12" i="16"/>
  <c r="AG11" i="16"/>
  <c r="AC11" i="16"/>
  <c r="Y11" i="16"/>
  <c r="U11" i="16"/>
  <c r="Q11" i="16"/>
  <c r="M11" i="16"/>
  <c r="I11" i="16"/>
  <c r="E11" i="16"/>
  <c r="AF10" i="16"/>
  <c r="AB10" i="16"/>
  <c r="X10" i="16"/>
  <c r="T10" i="16"/>
  <c r="P10" i="16"/>
  <c r="L10" i="16"/>
  <c r="H10" i="16"/>
  <c r="AF9" i="16"/>
  <c r="AB9" i="16"/>
  <c r="X9" i="16"/>
  <c r="T9" i="16"/>
  <c r="P9" i="16"/>
  <c r="L9" i="16"/>
  <c r="H9" i="16"/>
  <c r="D9" i="16"/>
  <c r="AE8" i="16"/>
  <c r="AA8" i="16"/>
  <c r="W8" i="16"/>
  <c r="S8" i="16"/>
  <c r="O8" i="16"/>
  <c r="K8" i="16"/>
  <c r="G8" i="16"/>
  <c r="AH7" i="16"/>
  <c r="AD7" i="16"/>
  <c r="Z7" i="16"/>
  <c r="V7" i="16"/>
  <c r="R7" i="16"/>
  <c r="N7" i="16"/>
  <c r="J7" i="16"/>
  <c r="F7" i="16"/>
  <c r="AG6" i="16"/>
  <c r="AC6" i="16"/>
  <c r="Y6" i="16"/>
  <c r="U6" i="16"/>
  <c r="Q6" i="16"/>
  <c r="M6" i="16"/>
  <c r="I6" i="16"/>
  <c r="M5" i="16"/>
  <c r="L4" i="16"/>
  <c r="S3" i="16"/>
  <c r="S2" i="16"/>
  <c r="E5" i="16"/>
  <c r="E4" i="16"/>
  <c r="K3" i="16"/>
  <c r="J2" i="16"/>
  <c r="AC5" i="16"/>
  <c r="F5" i="16"/>
  <c r="T4" i="16"/>
  <c r="AA3" i="16"/>
  <c r="D3" i="16"/>
  <c r="R2" i="16"/>
  <c r="AD5" i="16"/>
  <c r="N5" i="16"/>
  <c r="AC4" i="16"/>
  <c r="M4" i="16"/>
  <c r="AB3" i="16"/>
  <c r="L3" i="16"/>
  <c r="AA2" i="16"/>
  <c r="K2" i="16"/>
  <c r="AH5" i="16"/>
  <c r="Z5" i="16"/>
  <c r="R5" i="16"/>
  <c r="J5" i="16"/>
  <c r="AG4" i="16"/>
  <c r="Y4" i="16"/>
  <c r="Q4" i="16"/>
  <c r="I4" i="16"/>
  <c r="AF3" i="16"/>
  <c r="X3" i="16"/>
  <c r="P3" i="16"/>
  <c r="H3" i="16"/>
  <c r="AE2" i="16"/>
  <c r="W2" i="16"/>
  <c r="O2" i="16"/>
  <c r="G2" i="16"/>
  <c r="AG5" i="16"/>
  <c r="Y5" i="16"/>
  <c r="Q5" i="16"/>
  <c r="I5" i="16"/>
  <c r="AF4" i="16"/>
  <c r="X4" i="16"/>
  <c r="P4" i="16"/>
  <c r="H4" i="16"/>
  <c r="AE3" i="16"/>
  <c r="W3" i="16"/>
  <c r="O3" i="16"/>
  <c r="G3" i="16"/>
  <c r="AD2" i="16"/>
  <c r="V2" i="16"/>
  <c r="N2" i="16"/>
  <c r="F2" i="16"/>
  <c r="AF5" i="16"/>
  <c r="AB5" i="16"/>
  <c r="X5" i="16"/>
  <c r="T5" i="16"/>
  <c r="P5" i="16"/>
  <c r="L5" i="16"/>
  <c r="H5" i="16"/>
  <c r="D5" i="16"/>
  <c r="AE4" i="16"/>
  <c r="AA4" i="16"/>
  <c r="W4" i="16"/>
  <c r="S4" i="16"/>
  <c r="O4" i="16"/>
  <c r="K4" i="16"/>
  <c r="G4" i="16"/>
  <c r="AH3" i="16"/>
  <c r="AD3" i="16"/>
  <c r="Z3" i="16"/>
  <c r="V3" i="16"/>
  <c r="R3" i="16"/>
  <c r="N3" i="16"/>
  <c r="J3" i="16"/>
  <c r="F3" i="16"/>
  <c r="AG2" i="16"/>
  <c r="AC2" i="16"/>
  <c r="Y2" i="16"/>
  <c r="U2" i="16"/>
  <c r="Q2" i="16"/>
  <c r="M2" i="16"/>
  <c r="I2" i="16"/>
  <c r="E2" i="16"/>
  <c r="AE5" i="16"/>
  <c r="AA5" i="16"/>
  <c r="W5" i="16"/>
  <c r="S5" i="16"/>
  <c r="O5" i="16"/>
  <c r="K5" i="16"/>
  <c r="G5" i="16"/>
  <c r="AH4" i="16"/>
  <c r="AD4" i="16"/>
  <c r="Z4" i="16"/>
  <c r="V4" i="16"/>
  <c r="R4" i="16"/>
  <c r="N4" i="16"/>
  <c r="J4" i="16"/>
  <c r="F4" i="16"/>
  <c r="AG3" i="16"/>
  <c r="AC3" i="16"/>
  <c r="Y3" i="16"/>
  <c r="U3" i="16"/>
  <c r="Q3" i="16"/>
  <c r="M3" i="16"/>
  <c r="I3" i="16"/>
  <c r="E3" i="16"/>
  <c r="AF2" i="16"/>
  <c r="AB2" i="16"/>
  <c r="X2" i="16"/>
  <c r="T2" i="16"/>
  <c r="P2" i="16"/>
  <c r="L2" i="16"/>
  <c r="H2" i="16"/>
  <c r="E215" i="17"/>
  <c r="D252" i="17"/>
  <c r="D285" i="17"/>
  <c r="D283" i="17"/>
  <c r="D284" i="17"/>
  <c r="E231" i="17"/>
  <c r="D236" i="17"/>
  <c r="D269" i="17"/>
  <c r="D267" i="17"/>
  <c r="D268" i="17"/>
  <c r="D301" i="17"/>
  <c r="D299" i="17"/>
  <c r="D300" i="17"/>
  <c r="D317" i="17"/>
  <c r="D315" i="17"/>
  <c r="D333" i="17"/>
  <c r="D331" i="17"/>
  <c r="D332" i="17"/>
  <c r="D349" i="17"/>
  <c r="D347" i="17"/>
  <c r="D365" i="17"/>
  <c r="D363" i="17"/>
  <c r="D364" i="17"/>
  <c r="D381" i="17"/>
  <c r="D379" i="17"/>
  <c r="D380" i="17"/>
  <c r="D397" i="17"/>
  <c r="D395" i="17"/>
  <c r="D396" i="17"/>
  <c r="E203" i="17"/>
  <c r="D207" i="17"/>
  <c r="D209" i="17"/>
  <c r="E210" i="17"/>
  <c r="E212" i="17"/>
  <c r="D214" i="17"/>
  <c r="D216" i="17"/>
  <c r="E219" i="17"/>
  <c r="D223" i="17"/>
  <c r="D225" i="17"/>
  <c r="E226" i="17"/>
  <c r="E228" i="17"/>
  <c r="D230" i="17"/>
  <c r="D232" i="17"/>
  <c r="D234" i="17"/>
  <c r="D239" i="17"/>
  <c r="D250" i="17"/>
  <c r="D255" i="17"/>
  <c r="D266" i="17"/>
  <c r="E268" i="17"/>
  <c r="D271" i="17"/>
  <c r="D282" i="17"/>
  <c r="E284" i="17"/>
  <c r="D287" i="17"/>
  <c r="D298" i="17"/>
  <c r="E300" i="17"/>
  <c r="D303" i="17"/>
  <c r="D314" i="17"/>
  <c r="E316" i="17"/>
  <c r="D319" i="17"/>
  <c r="D330" i="17"/>
  <c r="E332" i="17"/>
  <c r="D335" i="17"/>
  <c r="D346" i="17"/>
  <c r="E348" i="17"/>
  <c r="D351" i="17"/>
  <c r="D362" i="17"/>
  <c r="E364" i="17"/>
  <c r="D367" i="17"/>
  <c r="D378" i="17"/>
  <c r="E380" i="17"/>
  <c r="D383" i="17"/>
  <c r="D394" i="17"/>
  <c r="E396" i="17"/>
  <c r="D237" i="17"/>
  <c r="D235" i="17"/>
  <c r="E223" i="17"/>
  <c r="E225" i="17"/>
  <c r="E230" i="17"/>
  <c r="E232" i="17"/>
  <c r="E234" i="17"/>
  <c r="E237" i="17"/>
  <c r="D260" i="17"/>
  <c r="D258" i="17"/>
  <c r="E260" i="17"/>
  <c r="E266" i="17"/>
  <c r="E269" i="17"/>
  <c r="D276" i="17"/>
  <c r="D274" i="17"/>
  <c r="E282" i="17"/>
  <c r="E285" i="17"/>
  <c r="D292" i="17"/>
  <c r="D290" i="17"/>
  <c r="E292" i="17"/>
  <c r="E298" i="17"/>
  <c r="E301" i="17"/>
  <c r="D308" i="17"/>
  <c r="D306" i="17"/>
  <c r="E308" i="17"/>
  <c r="E314" i="17"/>
  <c r="E317" i="17"/>
  <c r="D324" i="17"/>
  <c r="D322" i="17"/>
  <c r="E324" i="17"/>
  <c r="E330" i="17"/>
  <c r="E333" i="17"/>
  <c r="D340" i="17"/>
  <c r="D338" i="17"/>
  <c r="E340" i="17"/>
  <c r="E346" i="17"/>
  <c r="E349" i="17"/>
  <c r="D356" i="17"/>
  <c r="D354" i="17"/>
  <c r="E356" i="17"/>
  <c r="E362" i="17"/>
  <c r="E365" i="17"/>
  <c r="D372" i="17"/>
  <c r="D370" i="17"/>
  <c r="E372" i="17"/>
  <c r="E378" i="17"/>
  <c r="E381" i="17"/>
  <c r="D388" i="17"/>
  <c r="D386" i="17"/>
  <c r="E388" i="17"/>
  <c r="E394" i="17"/>
  <c r="E397" i="17"/>
  <c r="E217" i="17"/>
  <c r="D253" i="17"/>
  <c r="D251" i="17"/>
  <c r="E207" i="17"/>
  <c r="E209" i="17"/>
  <c r="E214" i="17"/>
  <c r="E216" i="17"/>
  <c r="D244" i="17"/>
  <c r="D242" i="17"/>
  <c r="E244" i="17"/>
  <c r="E250" i="17"/>
  <c r="E253" i="17"/>
  <c r="E276" i="17"/>
  <c r="D206" i="17"/>
  <c r="E211" i="17"/>
  <c r="D215" i="17"/>
  <c r="D222" i="17"/>
  <c r="E227" i="17"/>
  <c r="D231" i="17"/>
  <c r="D233" i="17"/>
  <c r="E235" i="17"/>
  <c r="E240" i="17"/>
  <c r="E238" i="17"/>
  <c r="D240" i="17"/>
  <c r="E242" i="17"/>
  <c r="D245" i="17"/>
  <c r="E251" i="17"/>
  <c r="E256" i="17"/>
  <c r="E254" i="17"/>
  <c r="D256" i="17"/>
  <c r="E258" i="17"/>
  <c r="D261" i="17"/>
  <c r="E267" i="17"/>
  <c r="E272" i="17"/>
  <c r="E270" i="17"/>
  <c r="D272" i="17"/>
  <c r="E274" i="17"/>
  <c r="D277" i="17"/>
  <c r="E283" i="17"/>
  <c r="E288" i="17"/>
  <c r="E286" i="17"/>
  <c r="D288" i="17"/>
  <c r="E290" i="17"/>
  <c r="D293" i="17"/>
  <c r="E299" i="17"/>
  <c r="E304" i="17"/>
  <c r="E302" i="17"/>
  <c r="D304" i="17"/>
  <c r="E306" i="17"/>
  <c r="D309" i="17"/>
  <c r="E315" i="17"/>
  <c r="E320" i="17"/>
  <c r="E318" i="17"/>
  <c r="D320" i="17"/>
  <c r="E322" i="17"/>
  <c r="D325" i="17"/>
  <c r="E331" i="17"/>
  <c r="E336" i="17"/>
  <c r="E334" i="17"/>
  <c r="D336" i="17"/>
  <c r="E338" i="17"/>
  <c r="D341" i="17"/>
  <c r="E347" i="17"/>
  <c r="E352" i="17"/>
  <c r="E350" i="17"/>
  <c r="D352" i="17"/>
  <c r="E354" i="17"/>
  <c r="D357" i="17"/>
  <c r="E363" i="17"/>
  <c r="E368" i="17"/>
  <c r="E366" i="17"/>
  <c r="D368" i="17"/>
  <c r="E370" i="17"/>
  <c r="D373" i="17"/>
  <c r="E379" i="17"/>
  <c r="E384" i="17"/>
  <c r="E382" i="17"/>
  <c r="D384" i="17"/>
  <c r="E386" i="17"/>
  <c r="D389" i="17"/>
  <c r="E395" i="17"/>
  <c r="E247" i="17"/>
  <c r="E263" i="17"/>
  <c r="E279" i="17"/>
  <c r="E295" i="17"/>
  <c r="E311" i="17"/>
  <c r="E327" i="17"/>
  <c r="E343" i="17"/>
  <c r="E359" i="17"/>
  <c r="E375" i="17"/>
  <c r="E391" i="17"/>
  <c r="E398" i="17"/>
  <c r="E400" i="17"/>
  <c r="E399" i="17"/>
  <c r="D492" i="17"/>
  <c r="D490" i="17"/>
  <c r="D493" i="17"/>
  <c r="E490" i="17"/>
  <c r="E491" i="17"/>
  <c r="E493" i="17"/>
  <c r="D491" i="17"/>
  <c r="D460" i="17"/>
  <c r="D458" i="17"/>
  <c r="E461" i="17"/>
  <c r="D459" i="17"/>
  <c r="D461" i="17"/>
  <c r="E458" i="17"/>
  <c r="D476" i="17"/>
  <c r="D474" i="17"/>
  <c r="D477" i="17"/>
  <c r="E474" i="17"/>
  <c r="E475" i="17"/>
  <c r="E477" i="17"/>
  <c r="D475" i="17"/>
  <c r="E492" i="17"/>
  <c r="D508" i="17"/>
  <c r="D506" i="17"/>
  <c r="E507" i="17"/>
  <c r="E509" i="17"/>
  <c r="D507" i="17"/>
  <c r="D509" i="17"/>
  <c r="E506" i="17"/>
  <c r="E407" i="17"/>
  <c r="E424" i="17"/>
  <c r="E422" i="17"/>
  <c r="D424" i="17"/>
  <c r="D422" i="17"/>
  <c r="E425" i="17"/>
  <c r="E459" i="17"/>
  <c r="E476" i="17"/>
  <c r="E508" i="17"/>
  <c r="D524" i="17"/>
  <c r="D522" i="17"/>
  <c r="D525" i="17"/>
  <c r="E522" i="17"/>
  <c r="E523" i="17"/>
  <c r="E525" i="17"/>
  <c r="D523" i="17"/>
  <c r="D421" i="17"/>
  <c r="D419" i="17"/>
  <c r="E420" i="17"/>
  <c r="E418" i="17"/>
  <c r="E421" i="17"/>
  <c r="D444" i="17"/>
  <c r="D442" i="17"/>
  <c r="D445" i="17"/>
  <c r="E442" i="17"/>
  <c r="E445" i="17"/>
  <c r="D443" i="17"/>
  <c r="E419" i="17"/>
  <c r="E444" i="17"/>
  <c r="E460" i="17"/>
  <c r="E408" i="17"/>
  <c r="E406" i="17"/>
  <c r="D408" i="17"/>
  <c r="D406" i="17"/>
  <c r="E409" i="17"/>
  <c r="D407" i="17"/>
  <c r="E411" i="17"/>
  <c r="E413" i="17"/>
  <c r="E427" i="17"/>
  <c r="E429" i="17"/>
  <c r="E456" i="17"/>
  <c r="E454" i="17"/>
  <c r="D456" i="17"/>
  <c r="E504" i="17"/>
  <c r="E502" i="17"/>
  <c r="D504" i="17"/>
  <c r="D536" i="17"/>
  <c r="D541" i="17"/>
  <c r="D410" i="17"/>
  <c r="E415" i="17"/>
  <c r="D426" i="17"/>
  <c r="E431" i="17"/>
  <c r="D437" i="17"/>
  <c r="D435" i="17"/>
  <c r="D436" i="17"/>
  <c r="D438" i="17"/>
  <c r="D453" i="17"/>
  <c r="D451" i="17"/>
  <c r="D452" i="17"/>
  <c r="D454" i="17"/>
  <c r="D457" i="17"/>
  <c r="D469" i="17"/>
  <c r="D467" i="17"/>
  <c r="D468" i="17"/>
  <c r="D470" i="17"/>
  <c r="D485" i="17"/>
  <c r="D483" i="17"/>
  <c r="D484" i="17"/>
  <c r="D486" i="17"/>
  <c r="D501" i="17"/>
  <c r="D499" i="17"/>
  <c r="D500" i="17"/>
  <c r="D502" i="17"/>
  <c r="D505" i="17"/>
  <c r="D517" i="17"/>
  <c r="D515" i="17"/>
  <c r="D516" i="17"/>
  <c r="D518" i="17"/>
  <c r="D521" i="17"/>
  <c r="D533" i="17"/>
  <c r="D531" i="17"/>
  <c r="D532" i="17"/>
  <c r="D534" i="17"/>
  <c r="D537" i="17"/>
  <c r="D539" i="17"/>
  <c r="E541" i="17"/>
  <c r="D549" i="17"/>
  <c r="D547" i="17"/>
  <c r="D548" i="17"/>
  <c r="D550" i="17"/>
  <c r="D553" i="17"/>
  <c r="D555" i="17"/>
  <c r="E557" i="17"/>
  <c r="D565" i="17"/>
  <c r="D563" i="17"/>
  <c r="D564" i="17"/>
  <c r="D566" i="17"/>
  <c r="D569" i="17"/>
  <c r="D571" i="17"/>
  <c r="E573" i="17"/>
  <c r="D580" i="17"/>
  <c r="D578" i="17"/>
  <c r="D581" i="17"/>
  <c r="D579" i="17"/>
  <c r="E581" i="17"/>
  <c r="E587" i="17"/>
  <c r="E595" i="17"/>
  <c r="D503" i="17"/>
  <c r="E505" i="17"/>
  <c r="D519" i="17"/>
  <c r="D535" i="17"/>
  <c r="D551" i="17"/>
  <c r="D567" i="17"/>
  <c r="D540" i="17"/>
  <c r="D538" i="17"/>
  <c r="E540" i="17"/>
  <c r="D556" i="17"/>
  <c r="D554" i="17"/>
  <c r="E556" i="17"/>
  <c r="D572" i="17"/>
  <c r="D570" i="17"/>
  <c r="E572" i="17"/>
  <c r="D589" i="17"/>
  <c r="D587" i="17"/>
  <c r="D588" i="17"/>
  <c r="D586" i="17"/>
  <c r="E589" i="17"/>
  <c r="D596" i="17"/>
  <c r="D594" i="17"/>
  <c r="D597" i="17"/>
  <c r="D595" i="17"/>
  <c r="E597" i="17"/>
  <c r="E440" i="17"/>
  <c r="E438" i="17"/>
  <c r="D440" i="17"/>
  <c r="E472" i="17"/>
  <c r="E470" i="17"/>
  <c r="D472" i="17"/>
  <c r="E488" i="17"/>
  <c r="E486" i="17"/>
  <c r="D488" i="17"/>
  <c r="E520" i="17"/>
  <c r="E518" i="17"/>
  <c r="D520" i="17"/>
  <c r="E536" i="17"/>
  <c r="E534" i="17"/>
  <c r="E538" i="17"/>
  <c r="E552" i="17"/>
  <c r="E550" i="17"/>
  <c r="D552" i="17"/>
  <c r="E554" i="17"/>
  <c r="D557" i="17"/>
  <c r="E568" i="17"/>
  <c r="E566" i="17"/>
  <c r="D568" i="17"/>
  <c r="E570" i="17"/>
  <c r="D573" i="17"/>
  <c r="E586" i="17"/>
  <c r="E594" i="17"/>
  <c r="E447" i="17"/>
  <c r="E463" i="17"/>
  <c r="E479" i="17"/>
  <c r="E495" i="17"/>
  <c r="E511" i="17"/>
  <c r="E527" i="17"/>
  <c r="E543" i="17"/>
  <c r="E559" i="17"/>
  <c r="E575" i="17"/>
  <c r="E582" i="17"/>
  <c r="E584" i="17"/>
  <c r="E591" i="17"/>
  <c r="E598" i="17"/>
  <c r="E600" i="17"/>
  <c r="E583" i="17"/>
  <c r="E599" i="17"/>
  <c r="D67" i="17"/>
  <c r="E68" i="17"/>
  <c r="E66" i="17"/>
  <c r="E69" i="17"/>
  <c r="E67" i="17"/>
  <c r="D69" i="17"/>
  <c r="D68" i="17"/>
  <c r="E73" i="17"/>
  <c r="E71" i="17"/>
  <c r="D71" i="17"/>
  <c r="E72" i="17"/>
  <c r="E70" i="17"/>
  <c r="D73" i="17"/>
  <c r="D72" i="17"/>
  <c r="E77" i="17"/>
  <c r="E75" i="17"/>
  <c r="D75" i="17"/>
  <c r="E76" i="17"/>
  <c r="E74" i="17"/>
  <c r="D77" i="17"/>
  <c r="D76" i="17"/>
  <c r="E80" i="17"/>
  <c r="E78" i="17"/>
  <c r="D80" i="17"/>
  <c r="D85" i="17"/>
  <c r="E84" i="17"/>
  <c r="E82" i="17"/>
  <c r="E85" i="17"/>
  <c r="E83" i="17"/>
  <c r="D83" i="17"/>
  <c r="D84" i="17"/>
  <c r="E88" i="17"/>
  <c r="E86" i="17"/>
  <c r="D88" i="17"/>
  <c r="E92" i="17"/>
  <c r="E90" i="17"/>
  <c r="D92" i="17"/>
  <c r="D97" i="17"/>
  <c r="D95" i="17"/>
  <c r="E96" i="17"/>
  <c r="E94" i="17"/>
  <c r="E97" i="17"/>
  <c r="E100" i="17"/>
  <c r="E105" i="17"/>
  <c r="E103" i="17"/>
  <c r="D105" i="17"/>
  <c r="D103" i="17"/>
  <c r="E104" i="17"/>
  <c r="E102" i="17"/>
  <c r="D104" i="17"/>
  <c r="D107" i="17"/>
  <c r="E108" i="17"/>
  <c r="E106" i="17"/>
  <c r="E109" i="17"/>
  <c r="E107" i="17"/>
  <c r="D109" i="17"/>
  <c r="D108" i="17"/>
  <c r="D113" i="17"/>
  <c r="D111" i="17"/>
  <c r="E112" i="17"/>
  <c r="E110" i="17"/>
  <c r="E113" i="17"/>
  <c r="E116" i="17"/>
  <c r="E114" i="17"/>
  <c r="D116" i="17"/>
  <c r="D120" i="17"/>
  <c r="E125" i="17"/>
  <c r="E123" i="17"/>
  <c r="D123" i="17"/>
  <c r="E124" i="17"/>
  <c r="E122" i="17"/>
  <c r="D125" i="17"/>
  <c r="D124" i="17"/>
  <c r="E128" i="17"/>
  <c r="E126" i="17"/>
  <c r="D128" i="17"/>
  <c r="D131" i="17"/>
  <c r="E132" i="17"/>
  <c r="E130" i="17"/>
  <c r="E133" i="17"/>
  <c r="E131" i="17"/>
  <c r="D133" i="17"/>
  <c r="D132" i="17"/>
  <c r="E136" i="17"/>
  <c r="E134" i="17"/>
  <c r="D136" i="17"/>
  <c r="E140" i="17"/>
  <c r="E144" i="17"/>
  <c r="E149" i="17"/>
  <c r="E147" i="17"/>
  <c r="D147" i="17"/>
  <c r="E148" i="17"/>
  <c r="E146" i="17"/>
  <c r="D149" i="17"/>
  <c r="D148" i="17"/>
  <c r="E153" i="17"/>
  <c r="E151" i="17"/>
  <c r="D153" i="17"/>
  <c r="D151" i="17"/>
  <c r="E152" i="17"/>
  <c r="E150" i="17"/>
  <c r="D152" i="17"/>
  <c r="D155" i="17"/>
  <c r="E156" i="17"/>
  <c r="E154" i="17"/>
  <c r="D157" i="17"/>
  <c r="D156" i="17"/>
  <c r="E161" i="17"/>
  <c r="E159" i="17"/>
  <c r="D159" i="17"/>
  <c r="E160" i="17"/>
  <c r="E158" i="17"/>
  <c r="D161" i="17"/>
  <c r="D160" i="17"/>
  <c r="E165" i="17"/>
  <c r="E163" i="17"/>
  <c r="D163" i="17"/>
  <c r="E164" i="17"/>
  <c r="E162" i="17"/>
  <c r="D165" i="17"/>
  <c r="D164" i="17"/>
  <c r="E168" i="17"/>
  <c r="E166" i="17"/>
  <c r="D168" i="17"/>
  <c r="D171" i="17"/>
  <c r="E172" i="17"/>
  <c r="E170" i="17"/>
  <c r="E173" i="17"/>
  <c r="E171" i="17"/>
  <c r="D173" i="17"/>
  <c r="D172" i="17"/>
  <c r="D176" i="17"/>
  <c r="D179" i="17"/>
  <c r="E180" i="17"/>
  <c r="E178" i="17"/>
  <c r="E181" i="17"/>
  <c r="E179" i="17"/>
  <c r="D181" i="17"/>
  <c r="D180" i="17"/>
  <c r="E185" i="17"/>
  <c r="E183" i="17"/>
  <c r="D183" i="17"/>
  <c r="E184" i="17"/>
  <c r="E182" i="17"/>
  <c r="D185" i="17"/>
  <c r="D184" i="17"/>
  <c r="D187" i="17"/>
  <c r="E188" i="17"/>
  <c r="E186" i="17"/>
  <c r="E189" i="17"/>
  <c r="E187" i="17"/>
  <c r="D189" i="17"/>
  <c r="D188" i="17"/>
  <c r="E193" i="17"/>
  <c r="E191" i="17"/>
  <c r="D191" i="17"/>
  <c r="E192" i="17"/>
  <c r="E190" i="17"/>
  <c r="D193" i="17"/>
  <c r="D192" i="17"/>
  <c r="E197" i="17"/>
  <c r="E195" i="17"/>
  <c r="D195" i="17"/>
  <c r="E196" i="17"/>
  <c r="E194" i="17"/>
  <c r="D197" i="17"/>
  <c r="D196" i="17"/>
  <c r="D201" i="17"/>
  <c r="D199" i="17"/>
  <c r="E200" i="17"/>
  <c r="E198" i="17"/>
  <c r="E201" i="17"/>
  <c r="D63" i="17"/>
  <c r="E64" i="17"/>
  <c r="E62" i="17"/>
  <c r="E65" i="17"/>
  <c r="E63" i="17"/>
  <c r="D65" i="17"/>
  <c r="D64" i="17"/>
  <c r="D59" i="17"/>
  <c r="E60" i="17"/>
  <c r="E58" i="17"/>
  <c r="E61" i="17"/>
  <c r="E59" i="17"/>
  <c r="D61" i="17"/>
  <c r="D60" i="17"/>
  <c r="E57" i="17"/>
  <c r="E55" i="17"/>
  <c r="D55" i="17"/>
  <c r="E56" i="17"/>
  <c r="E54" i="17"/>
  <c r="D57" i="17"/>
  <c r="D56" i="17"/>
  <c r="E53" i="17"/>
  <c r="E51" i="17"/>
  <c r="D51" i="17"/>
  <c r="E52" i="17"/>
  <c r="E50" i="17"/>
  <c r="D53" i="17"/>
  <c r="D52" i="17"/>
  <c r="E49" i="17"/>
  <c r="E47" i="17"/>
  <c r="D47" i="17"/>
  <c r="E48" i="17"/>
  <c r="E46" i="17"/>
  <c r="D49" i="17"/>
  <c r="D48" i="17"/>
  <c r="D45" i="17"/>
  <c r="D43" i="17"/>
  <c r="E45" i="17"/>
  <c r="E43" i="17"/>
  <c r="E44" i="17"/>
  <c r="E42" i="17"/>
  <c r="D44" i="17"/>
  <c r="E40" i="17"/>
  <c r="E38" i="17"/>
  <c r="D40" i="17"/>
  <c r="E37" i="17"/>
  <c r="E35" i="17"/>
  <c r="D35" i="17"/>
  <c r="E36" i="17"/>
  <c r="E34" i="17"/>
  <c r="D37" i="17"/>
  <c r="D36" i="17"/>
  <c r="D32" i="17"/>
  <c r="E29" i="17"/>
  <c r="D29" i="17"/>
  <c r="E28" i="17"/>
  <c r="E26" i="17"/>
  <c r="E27" i="17"/>
  <c r="D27" i="17"/>
  <c r="D28" i="17"/>
  <c r="D23" i="17"/>
  <c r="E24" i="17"/>
  <c r="E22" i="17"/>
  <c r="E25" i="17"/>
  <c r="E23" i="17"/>
  <c r="D25" i="17"/>
  <c r="D24" i="17"/>
  <c r="E21" i="17"/>
  <c r="E19" i="17"/>
  <c r="D19" i="17"/>
  <c r="E20" i="17"/>
  <c r="E18" i="17"/>
  <c r="D21" i="17"/>
  <c r="D20" i="17"/>
  <c r="E17" i="17"/>
  <c r="E15" i="17"/>
  <c r="D15" i="17"/>
  <c r="E16" i="17"/>
  <c r="E14" i="17"/>
  <c r="D17" i="17"/>
  <c r="D16" i="17"/>
  <c r="E13" i="17"/>
  <c r="D11" i="17"/>
  <c r="E12" i="17"/>
  <c r="E10" i="17"/>
  <c r="E11" i="17"/>
  <c r="D13" i="17"/>
  <c r="D12" i="17"/>
  <c r="E8" i="17"/>
  <c r="E6" i="17"/>
  <c r="D8" i="17"/>
  <c r="E5" i="17"/>
  <c r="E3" i="17"/>
  <c r="D5" i="17"/>
  <c r="D3" i="17"/>
  <c r="E4" i="17"/>
  <c r="E2" i="17"/>
  <c r="D4" i="17"/>
  <c r="C2" i="15"/>
  <c r="C102" i="15"/>
  <c r="E151" i="15"/>
  <c r="E150" i="15"/>
  <c r="E149" i="15"/>
  <c r="E148" i="15"/>
  <c r="E147" i="15"/>
  <c r="E146" i="15"/>
  <c r="E145" i="15"/>
  <c r="E144" i="15"/>
  <c r="E143" i="15"/>
  <c r="E142"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2" i="15"/>
  <c r="D151" i="15"/>
  <c r="D150" i="15"/>
  <c r="D149" i="15"/>
  <c r="D148" i="15"/>
  <c r="D147" i="15"/>
  <c r="D146" i="15"/>
  <c r="D145" i="15"/>
  <c r="D144" i="15"/>
  <c r="D143" i="15"/>
  <c r="D142" i="15"/>
  <c r="D141" i="15"/>
  <c r="D140" i="15"/>
  <c r="D139" i="15"/>
  <c r="D138" i="15"/>
  <c r="D137" i="15"/>
  <c r="D136" i="15"/>
  <c r="D135" i="15"/>
  <c r="D134" i="15"/>
  <c r="D133" i="15"/>
  <c r="D132" i="15"/>
  <c r="D131" i="15"/>
  <c r="D130" i="15"/>
  <c r="D129" i="15"/>
  <c r="D128" i="15"/>
  <c r="D127" i="15"/>
  <c r="D126" i="15"/>
  <c r="D125" i="15"/>
  <c r="D124" i="15"/>
  <c r="D123" i="15"/>
  <c r="D122" i="15"/>
  <c r="D121" i="15"/>
  <c r="D120" i="15"/>
  <c r="D119" i="15"/>
  <c r="D118" i="15"/>
  <c r="D117" i="15"/>
  <c r="D116" i="15"/>
  <c r="D115" i="15"/>
  <c r="D114" i="15"/>
  <c r="D113" i="15"/>
  <c r="D112" i="15"/>
  <c r="D111" i="15"/>
  <c r="D110" i="15"/>
  <c r="D109" i="15"/>
  <c r="D108" i="15"/>
  <c r="D107" i="15"/>
  <c r="D106" i="15"/>
  <c r="D105" i="15"/>
  <c r="D104" i="15"/>
  <c r="D103" i="15"/>
  <c r="D102" i="15"/>
  <c r="C151" i="15"/>
  <c r="C150" i="15"/>
  <c r="C149" i="15"/>
  <c r="C148" i="15"/>
  <c r="C147" i="15"/>
  <c r="C146" i="15"/>
  <c r="C145" i="15"/>
  <c r="C144" i="15"/>
  <c r="C143" i="15"/>
  <c r="C142" i="15"/>
  <c r="C141" i="15"/>
  <c r="C140" i="15"/>
  <c r="C139" i="15"/>
  <c r="C138" i="15"/>
  <c r="C137" i="15"/>
  <c r="C136" i="15"/>
  <c r="C135" i="15"/>
  <c r="C134" i="15"/>
  <c r="C133" i="15"/>
  <c r="C132" i="15"/>
  <c r="C131" i="15"/>
  <c r="C130" i="15"/>
  <c r="C129" i="15"/>
  <c r="C128" i="15"/>
  <c r="C127" i="15"/>
  <c r="C126" i="15"/>
  <c r="C125" i="15"/>
  <c r="C124" i="15"/>
  <c r="C123" i="15"/>
  <c r="C122" i="15"/>
  <c r="C121" i="15"/>
  <c r="C120" i="15"/>
  <c r="C119" i="15"/>
  <c r="C118" i="15"/>
  <c r="C117" i="15"/>
  <c r="C116" i="15"/>
  <c r="C115" i="15"/>
  <c r="C114" i="15"/>
  <c r="C113" i="15"/>
  <c r="C112" i="15"/>
  <c r="C111" i="15"/>
  <c r="C110" i="15"/>
  <c r="C109" i="15"/>
  <c r="C108" i="15"/>
  <c r="C107" i="15"/>
  <c r="C106" i="15"/>
  <c r="C105" i="15"/>
  <c r="C104" i="15"/>
  <c r="C103"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2" i="15"/>
  <c r="D101" i="15"/>
  <c r="D100" i="15"/>
  <c r="D99" i="15"/>
  <c r="D98" i="15"/>
  <c r="D97" i="15"/>
  <c r="D96" i="15"/>
  <c r="D95" i="15"/>
  <c r="D94" i="15"/>
  <c r="D93" i="15"/>
  <c r="D92" i="15"/>
  <c r="D91" i="15"/>
  <c r="D90" i="15"/>
  <c r="D89" i="15"/>
  <c r="D88" i="15"/>
  <c r="D87" i="15"/>
  <c r="D86" i="15"/>
  <c r="D85" i="15"/>
  <c r="D84" i="15"/>
  <c r="D83" i="15"/>
  <c r="D82" i="15"/>
  <c r="D81" i="15"/>
  <c r="D80" i="15"/>
  <c r="D79" i="15"/>
  <c r="D78" i="15"/>
  <c r="D77" i="15"/>
  <c r="D76" i="15"/>
  <c r="D75" i="15"/>
  <c r="D74" i="15"/>
  <c r="D73" i="15"/>
  <c r="D72" i="15"/>
  <c r="D71" i="15"/>
  <c r="D70" i="15"/>
  <c r="D69" i="15"/>
  <c r="D68" i="15"/>
  <c r="D67" i="15"/>
  <c r="D66" i="15"/>
  <c r="D65" i="15"/>
  <c r="D64" i="15"/>
  <c r="D63" i="15"/>
  <c r="D62" i="15"/>
  <c r="D61" i="15"/>
  <c r="D60" i="15"/>
  <c r="D59" i="15"/>
  <c r="D58" i="15"/>
  <c r="D57" i="15"/>
  <c r="D56" i="15"/>
  <c r="D55" i="15"/>
  <c r="D54" i="15"/>
  <c r="D53" i="15"/>
  <c r="D52" i="15"/>
  <c r="C101" i="15"/>
  <c r="C100" i="15"/>
  <c r="C99" i="15"/>
  <c r="C98" i="15"/>
  <c r="C97" i="15"/>
  <c r="C96" i="15"/>
  <c r="C95" i="15"/>
  <c r="C94" i="15"/>
  <c r="C93" i="15"/>
  <c r="C92" i="15"/>
  <c r="C91" i="15"/>
  <c r="C90" i="15"/>
  <c r="C89" i="15"/>
  <c r="C88" i="15"/>
  <c r="C87" i="15"/>
  <c r="C86" i="15"/>
  <c r="C85" i="15"/>
  <c r="C84" i="15"/>
  <c r="C83" i="15"/>
  <c r="C82" i="15"/>
  <c r="C81" i="15"/>
  <c r="C80" i="15"/>
  <c r="C79" i="15"/>
  <c r="C78" i="15"/>
  <c r="C77" i="15"/>
  <c r="C76" i="15"/>
  <c r="C75" i="15"/>
  <c r="C74" i="15"/>
  <c r="C73" i="15"/>
  <c r="C72" i="15"/>
  <c r="C71" i="15"/>
  <c r="C70" i="15"/>
  <c r="C69" i="15"/>
  <c r="C68" i="15"/>
  <c r="C67" i="15"/>
  <c r="C66" i="15"/>
  <c r="C65" i="15"/>
  <c r="C64" i="15"/>
  <c r="C63" i="15"/>
  <c r="C62" i="15"/>
  <c r="C61" i="15"/>
  <c r="C60" i="15"/>
  <c r="C59" i="15"/>
  <c r="C58" i="15"/>
  <c r="C57" i="15"/>
  <c r="C56" i="15"/>
  <c r="C55" i="15"/>
  <c r="C54" i="15"/>
  <c r="C53" i="15"/>
  <c r="C52" i="15"/>
  <c r="C51" i="15"/>
  <c r="E51" i="15"/>
  <c r="D51" i="15"/>
  <c r="C50" i="15"/>
  <c r="E50" i="15"/>
  <c r="D50" i="15"/>
  <c r="D49" i="15"/>
  <c r="C49" i="15"/>
  <c r="E49" i="15"/>
  <c r="C48" i="15"/>
  <c r="E48" i="15"/>
  <c r="D48" i="15"/>
  <c r="C47" i="15"/>
  <c r="E47" i="15"/>
  <c r="D47" i="15"/>
  <c r="C46" i="15"/>
  <c r="E46" i="15"/>
  <c r="D46" i="15"/>
  <c r="C45" i="15"/>
  <c r="E45" i="15"/>
  <c r="D45" i="15"/>
  <c r="C44" i="15"/>
  <c r="E44" i="15"/>
  <c r="D44" i="15"/>
  <c r="C43" i="15"/>
  <c r="E43" i="15"/>
  <c r="D43" i="15"/>
  <c r="C42" i="15"/>
  <c r="E42" i="15"/>
  <c r="D42" i="15"/>
  <c r="C41" i="15"/>
  <c r="E41" i="15"/>
  <c r="D41" i="15"/>
  <c r="C40" i="15"/>
  <c r="E40" i="15"/>
  <c r="D40" i="15"/>
  <c r="C39" i="15"/>
  <c r="E39" i="15"/>
  <c r="D39" i="15"/>
  <c r="C38" i="15"/>
  <c r="E38" i="15"/>
  <c r="D38" i="15"/>
  <c r="C37" i="15"/>
  <c r="E37" i="15"/>
  <c r="D37" i="15"/>
  <c r="C36" i="15"/>
  <c r="E36" i="15"/>
  <c r="D36" i="15"/>
  <c r="C35" i="15"/>
  <c r="E35" i="15"/>
  <c r="D35" i="15"/>
  <c r="C34" i="15"/>
  <c r="E34" i="15"/>
  <c r="D34" i="15"/>
  <c r="C33" i="15"/>
  <c r="E33" i="15"/>
  <c r="D33" i="15"/>
  <c r="C32" i="15"/>
  <c r="E32" i="15"/>
  <c r="D32" i="15"/>
  <c r="C31" i="15"/>
  <c r="E31" i="15"/>
  <c r="D31" i="15"/>
  <c r="C30" i="15"/>
  <c r="E30" i="15"/>
  <c r="D30" i="15"/>
  <c r="C29" i="15"/>
  <c r="E29" i="15"/>
  <c r="D29" i="15"/>
  <c r="C28" i="15"/>
  <c r="E28" i="15"/>
  <c r="D28" i="15"/>
  <c r="C27" i="15"/>
  <c r="E27" i="15"/>
  <c r="D27" i="15"/>
  <c r="C26" i="15"/>
  <c r="E26" i="15"/>
  <c r="D26" i="15"/>
  <c r="C25" i="15"/>
  <c r="E25" i="15"/>
  <c r="D25" i="15"/>
  <c r="C24" i="15"/>
  <c r="E24" i="15"/>
  <c r="D24" i="15"/>
  <c r="C23" i="15"/>
  <c r="E23" i="15"/>
  <c r="D23" i="15"/>
  <c r="C22" i="15"/>
  <c r="E22" i="15"/>
  <c r="D22" i="15"/>
  <c r="C21" i="15"/>
  <c r="E21" i="15"/>
  <c r="D21" i="15"/>
  <c r="C20" i="15"/>
  <c r="E20" i="15"/>
  <c r="D20" i="15"/>
  <c r="C19" i="15"/>
  <c r="E19" i="15"/>
  <c r="D19" i="15"/>
  <c r="C18" i="15"/>
  <c r="E18" i="15"/>
  <c r="D18" i="15"/>
  <c r="C17" i="15"/>
  <c r="E17" i="15"/>
  <c r="D17" i="15"/>
  <c r="C16" i="15"/>
  <c r="E16" i="15"/>
  <c r="D16" i="15"/>
  <c r="C15" i="15"/>
  <c r="E15" i="15"/>
  <c r="D15" i="15"/>
  <c r="C14" i="15"/>
  <c r="E14" i="15"/>
  <c r="D14" i="15"/>
  <c r="C13" i="15"/>
  <c r="E13" i="15"/>
  <c r="D13" i="15"/>
  <c r="C12" i="15"/>
  <c r="E12" i="15"/>
  <c r="D12" i="15"/>
  <c r="C11" i="15"/>
  <c r="E11" i="15"/>
  <c r="D11" i="15"/>
  <c r="C10" i="15"/>
  <c r="E10" i="15"/>
  <c r="D10" i="15"/>
  <c r="C9" i="15"/>
  <c r="E9" i="15"/>
  <c r="D9" i="15"/>
  <c r="C8" i="15"/>
  <c r="E8" i="15"/>
  <c r="D8" i="15"/>
  <c r="C7" i="15"/>
  <c r="E7" i="15"/>
  <c r="D7" i="15"/>
  <c r="C6" i="15"/>
  <c r="E6" i="15"/>
  <c r="D6" i="15"/>
  <c r="C5" i="15"/>
  <c r="E5" i="15"/>
  <c r="D5" i="15"/>
  <c r="C4" i="15"/>
  <c r="E4" i="15"/>
  <c r="D4" i="15"/>
  <c r="D3" i="15"/>
  <c r="C3" i="15"/>
  <c r="E2" i="15"/>
  <c r="D2" i="15"/>
  <c r="D4621" i="13" l="1" a="1"/>
  <c r="I4651" i="13" s="1"/>
  <c r="D4590" i="13" a="1"/>
  <c r="L4620" i="13" s="1"/>
  <c r="D4559" i="13" a="1"/>
  <c r="F4586" i="13" s="1"/>
  <c r="D4528" i="13" a="1"/>
  <c r="N4557" i="13" s="1"/>
  <c r="D4497" i="13" a="1"/>
  <c r="K4502" i="13" s="1"/>
  <c r="D4466" i="13" a="1"/>
  <c r="I4494" i="13" s="1"/>
  <c r="D4435" i="13" a="1"/>
  <c r="I4465" i="13" s="1"/>
  <c r="D4404" i="13" a="1"/>
  <c r="G4429" i="13" s="1"/>
  <c r="D4373" i="13" a="1"/>
  <c r="E4403" i="13" s="1"/>
  <c r="D4342" i="13" a="1"/>
  <c r="J4372" i="13" s="1"/>
  <c r="D4311" i="13" a="1"/>
  <c r="I4340" i="13" s="1"/>
  <c r="D4280" i="13" a="1"/>
  <c r="D4249" i="13" a="1"/>
  <c r="D4218" i="13" a="1"/>
  <c r="M4248" i="13" s="1"/>
  <c r="D4187" i="13" a="1"/>
  <c r="K4216" i="13" s="1"/>
  <c r="D4156" i="13" a="1"/>
  <c r="L4156" i="13" s="1"/>
  <c r="D4125" i="13" a="1"/>
  <c r="M4155" i="13" s="1"/>
  <c r="D4094" i="13" a="1"/>
  <c r="F4123" i="13" s="1"/>
  <c r="D4063" i="13" a="1"/>
  <c r="K4093" i="13" s="1"/>
  <c r="D4032" i="13" a="1"/>
  <c r="G4054" i="13" s="1"/>
  <c r="D4001" i="13" a="1"/>
  <c r="H4031" i="13" s="1"/>
  <c r="D3970" i="13" a="1"/>
  <c r="I3999" i="13" s="1"/>
  <c r="D3939" i="13" a="1"/>
  <c r="I3969" i="13" s="1"/>
  <c r="D3908" i="13" a="1"/>
  <c r="M3938" i="13" s="1"/>
  <c r="D3877" i="13" a="1"/>
  <c r="M3907" i="13" s="1"/>
  <c r="D3846" i="13" a="1"/>
  <c r="H3850" i="13" s="1"/>
  <c r="D3815" i="13" a="1"/>
  <c r="K3844" i="13" s="1"/>
  <c r="D3784" i="13" a="1"/>
  <c r="G3786" i="13" s="1"/>
  <c r="D3753" i="13" a="1"/>
  <c r="J3782" i="13" s="1"/>
  <c r="D3722" i="13" a="1"/>
  <c r="J3751" i="13" s="1"/>
  <c r="D3691" i="13" a="1"/>
  <c r="G3715" i="13" s="1"/>
  <c r="D3660" i="13" a="1"/>
  <c r="I3688" i="13" s="1"/>
  <c r="D3629" i="13" a="1"/>
  <c r="J3633" i="13" s="1"/>
  <c r="D3598" i="13" a="1"/>
  <c r="N3628" i="13" s="1"/>
  <c r="D3567" i="13" a="1"/>
  <c r="E3581" i="13" s="1"/>
  <c r="D3536" i="13" a="1"/>
  <c r="M3564" i="13" s="1"/>
  <c r="D3505" i="13" a="1"/>
  <c r="D3535" i="13" s="1"/>
  <c r="D3474" i="13" a="1"/>
  <c r="D3443" i="13" a="1"/>
  <c r="K3454" i="13" s="1"/>
  <c r="D3412" i="13" a="1"/>
  <c r="M3442" i="13" s="1"/>
  <c r="D3381" i="13" a="1"/>
  <c r="I3411" i="13" s="1"/>
  <c r="D3319" i="13" a="1"/>
  <c r="I3345" i="13" s="1"/>
  <c r="D3288" i="13" a="1"/>
  <c r="M3318" i="13" s="1"/>
  <c r="D3257" i="13" a="1"/>
  <c r="D3226" i="13" a="1"/>
  <c r="M3255" i="13" s="1"/>
  <c r="D3195" i="13" a="1"/>
  <c r="L3225" i="13" s="1"/>
  <c r="D3164" i="13" a="1"/>
  <c r="D3133" i="13" a="1"/>
  <c r="K3137" i="13" s="1"/>
  <c r="D3102" i="13" a="1"/>
  <c r="M3132" i="13" s="1"/>
  <c r="D3071" i="13" a="1"/>
  <c r="M3101" i="13" s="1"/>
  <c r="D3040" i="13" a="1"/>
  <c r="M3070" i="13" s="1"/>
  <c r="D3009" i="13" a="1"/>
  <c r="D2978" i="13" a="1"/>
  <c r="K2990" i="13" s="1"/>
  <c r="D2947" i="13" a="1"/>
  <c r="L2976" i="13" s="1"/>
  <c r="D2916" i="13" a="1"/>
  <c r="D2885" i="13" a="1"/>
  <c r="H2914" i="13" s="1"/>
  <c r="D2854" i="13" a="1"/>
  <c r="G2856" i="13" s="1"/>
  <c r="D2823" i="13" a="1"/>
  <c r="J2835" i="13" s="1"/>
  <c r="D2792" i="13" a="1"/>
  <c r="D2761" i="13" a="1"/>
  <c r="D2730" i="13" a="1"/>
  <c r="N2752" i="13" s="1"/>
  <c r="D2699" i="13" a="1"/>
  <c r="M2728" i="13" s="1"/>
  <c r="D2668" i="13" a="1"/>
  <c r="M2698" i="13" s="1"/>
  <c r="D2637" i="13" a="1"/>
  <c r="M2657" i="13" s="1"/>
  <c r="D2606" i="13" a="1"/>
  <c r="E2636" i="13" s="1"/>
  <c r="D2575" i="13" a="1"/>
  <c r="N2605" i="13" s="1"/>
  <c r="D2544" i="13" a="1"/>
  <c r="M2574" i="13" s="1"/>
  <c r="D2513" i="13" a="1"/>
  <c r="D2482" i="13" a="1"/>
  <c r="D2451" i="13" a="1"/>
  <c r="D2420" i="13" a="1"/>
  <c r="H2432" i="13" s="1"/>
  <c r="D2389" i="13" a="1"/>
  <c r="D2415" i="13" s="1"/>
  <c r="D2358" i="13" a="1"/>
  <c r="K2383" i="13" s="1"/>
  <c r="D2327" i="13" a="1"/>
  <c r="H2350" i="13" s="1"/>
  <c r="D2296" i="13" a="1"/>
  <c r="K2304" i="13" s="1"/>
  <c r="D2265" i="13" a="1"/>
  <c r="I2271" i="13" s="1"/>
  <c r="D2234" i="13" a="1"/>
  <c r="N2259" i="13" s="1"/>
  <c r="D2203" i="13" a="1"/>
  <c r="D2228" i="13" s="1"/>
  <c r="D2172" i="13" a="1"/>
  <c r="K2199" i="13" s="1"/>
  <c r="D2141" i="13" a="1"/>
  <c r="M2163" i="13" s="1"/>
  <c r="D2110" i="13" a="1"/>
  <c r="E2130" i="13" s="1"/>
  <c r="D2079" i="13" a="1"/>
  <c r="E2103" i="13" s="1"/>
  <c r="D2048" i="13" a="1"/>
  <c r="M2073" i="13" s="1"/>
  <c r="D2017" i="13" a="1"/>
  <c r="G2029" i="13" s="1"/>
  <c r="D1986" i="13" a="1"/>
  <c r="E2016" i="13" s="1"/>
  <c r="D1955" i="13" a="1"/>
  <c r="J1985" i="13" s="1"/>
  <c r="D1924" i="13" a="1"/>
  <c r="J1953" i="13" s="1"/>
  <c r="D1893" i="13" a="1"/>
  <c r="D1862" i="13" a="1"/>
  <c r="K1891" i="13" s="1"/>
  <c r="D1831" i="13" a="1"/>
  <c r="D1861" i="13" s="1"/>
  <c r="D1769" i="13" a="1"/>
  <c r="D1799" i="13" s="1"/>
  <c r="D1738" i="13" a="1"/>
  <c r="F1768" i="13" s="1"/>
  <c r="D1707" i="13" a="1"/>
  <c r="D1737" i="13" s="1"/>
  <c r="D1676" i="13" a="1"/>
  <c r="M1705" i="13" s="1"/>
  <c r="D1645" i="13" a="1"/>
  <c r="L1675" i="13" s="1"/>
  <c r="D1614" i="13" a="1"/>
  <c r="M1643" i="13" s="1"/>
  <c r="D1583" i="13" a="1"/>
  <c r="G1586" i="13" s="1"/>
  <c r="D1552" i="13" a="1"/>
  <c r="E1579" i="13" s="1"/>
  <c r="D1521" i="13" a="1"/>
  <c r="D1521" i="13" s="1"/>
  <c r="D1490" i="13" a="1"/>
  <c r="F1490" i="13" s="1"/>
  <c r="D1459" i="13" a="1"/>
  <c r="D1459" i="13" s="1"/>
  <c r="D1428" i="13" a="1"/>
  <c r="F1428" i="13" s="1"/>
  <c r="D1397" i="13" a="1"/>
  <c r="D1397" i="13" s="1"/>
  <c r="D1366" i="13" a="1"/>
  <c r="G1366" i="13" s="1"/>
  <c r="D1335" i="13" a="1"/>
  <c r="D1335" i="13" s="1"/>
  <c r="D1304" i="13" a="1"/>
  <c r="F1304" i="13" s="1"/>
  <c r="D1273" i="13" a="1"/>
  <c r="F1273" i="13" s="1"/>
  <c r="D1242" i="13" a="1"/>
  <c r="E1242" i="13" s="1"/>
  <c r="D1211" i="13" a="1"/>
  <c r="F1211" i="13" s="1"/>
  <c r="D1180" i="13" a="1"/>
  <c r="D1180" i="13" s="1"/>
  <c r="D1149" i="13" a="1"/>
  <c r="F1149" i="13" s="1"/>
  <c r="D1118" i="13" a="1"/>
  <c r="D1118" i="13" s="1"/>
  <c r="D1087" i="13" a="1"/>
  <c r="F1087" i="13" s="1"/>
  <c r="D1056" i="13" a="1"/>
  <c r="D1056" i="13" s="1"/>
  <c r="D1025" i="13" a="1"/>
  <c r="F1025" i="13" s="1"/>
  <c r="D994" i="13" a="1"/>
  <c r="D994" i="13" s="1"/>
  <c r="D963" i="13" a="1"/>
  <c r="D963" i="13" s="1"/>
  <c r="D932" i="13" a="1"/>
  <c r="G932" i="13" s="1"/>
  <c r="D901" i="13" a="1"/>
  <c r="F901" i="13" s="1"/>
  <c r="D870" i="13" a="1"/>
  <c r="F870" i="13" s="1"/>
  <c r="D839" i="13" a="1"/>
  <c r="F839" i="13" s="1"/>
  <c r="D808" i="13" a="1"/>
  <c r="D808" i="13" s="1"/>
  <c r="D777" i="13" a="1"/>
  <c r="F777" i="13" s="1"/>
  <c r="D746" i="13" a="1"/>
  <c r="F746" i="13" s="1"/>
  <c r="D715" i="13" a="1"/>
  <c r="D715" i="13" s="1"/>
  <c r="D684" i="13" a="1"/>
  <c r="F684" i="13" s="1"/>
  <c r="D653" i="13" a="1"/>
  <c r="F653" i="13" s="1"/>
  <c r="D622" i="13" a="1"/>
  <c r="G622" i="13" s="1"/>
  <c r="D591" i="13" a="1"/>
  <c r="K592" i="13" s="1"/>
  <c r="D560" i="13" a="1"/>
  <c r="D560" i="13" s="1"/>
  <c r="D529" i="13" a="1"/>
  <c r="D529" i="13" s="1"/>
  <c r="L4598" i="13" l="1"/>
  <c r="L4128" i="13"/>
  <c r="M4132" i="13"/>
  <c r="K4136" i="13"/>
  <c r="D4141" i="13"/>
  <c r="N4144" i="13"/>
  <c r="D4149" i="13"/>
  <c r="I4125" i="13"/>
  <c r="F4153" i="13"/>
  <c r="D4126" i="13"/>
  <c r="G3970" i="13"/>
  <c r="I3982" i="13"/>
  <c r="N3997" i="13"/>
  <c r="E3972" i="13"/>
  <c r="N3983" i="13"/>
  <c r="J3973" i="13"/>
  <c r="L3985" i="13"/>
  <c r="K3973" i="13"/>
  <c r="N3985" i="13"/>
  <c r="J3976" i="13"/>
  <c r="J3988" i="13"/>
  <c r="D3978" i="13"/>
  <c r="G3990" i="13"/>
  <c r="I3979" i="13"/>
  <c r="L3991" i="13"/>
  <c r="N3979" i="13"/>
  <c r="D3995" i="13"/>
  <c r="F3816" i="13"/>
  <c r="G3819" i="13"/>
  <c r="D3725" i="13"/>
  <c r="J3606" i="13"/>
  <c r="I3599" i="13"/>
  <c r="I3537" i="13"/>
  <c r="D3540" i="13"/>
  <c r="J3542" i="13"/>
  <c r="F3412" i="13"/>
  <c r="N3414" i="13"/>
  <c r="G3417" i="13"/>
  <c r="D3420" i="13"/>
  <c r="N3203" i="13"/>
  <c r="J1439" i="13"/>
  <c r="D1438" i="13"/>
  <c r="G1356" i="13"/>
  <c r="K1354" i="13"/>
  <c r="I1348" i="13"/>
  <c r="I1362" i="13"/>
  <c r="N1346" i="13"/>
  <c r="F1339" i="13"/>
  <c r="L1340" i="13"/>
  <c r="D1364" i="13"/>
  <c r="G1335" i="13"/>
  <c r="E1283" i="13"/>
  <c r="G1231" i="13"/>
  <c r="H1228" i="13"/>
  <c r="F1234" i="13"/>
  <c r="F1203" i="13"/>
  <c r="K1187" i="13"/>
  <c r="L1092" i="13"/>
  <c r="H1104" i="13"/>
  <c r="D1085" i="13"/>
  <c r="I1069" i="13"/>
  <c r="G1077" i="13"/>
  <c r="L1061" i="13"/>
  <c r="H949" i="13"/>
  <c r="K945" i="13"/>
  <c r="K559" i="13"/>
  <c r="H554" i="13"/>
  <c r="K546" i="13"/>
  <c r="D539" i="13"/>
  <c r="E531" i="13"/>
  <c r="G4605" i="13"/>
  <c r="J4596" i="13"/>
  <c r="F4608" i="13"/>
  <c r="I4599" i="13"/>
  <c r="E4611" i="13"/>
  <c r="D4590" i="13"/>
  <c r="G4613" i="13"/>
  <c r="L4590" i="13"/>
  <c r="H4602" i="13"/>
  <c r="F4614" i="13"/>
  <c r="K4601" i="13"/>
  <c r="N4592" i="13"/>
  <c r="J4604" i="13"/>
  <c r="E4617" i="13"/>
  <c r="H4610" i="13"/>
  <c r="K4593" i="13"/>
  <c r="E4618" i="13"/>
  <c r="M4595" i="13"/>
  <c r="I4607" i="13"/>
  <c r="E4533" i="13"/>
  <c r="N4540" i="13"/>
  <c r="K4548" i="13"/>
  <c r="J4558" i="13"/>
  <c r="E4535" i="13"/>
  <c r="M4542" i="13"/>
  <c r="M4550" i="13"/>
  <c r="E4550" i="13"/>
  <c r="K4528" i="13"/>
  <c r="H4536" i="13"/>
  <c r="F4544" i="13"/>
  <c r="K4552" i="13"/>
  <c r="G4529" i="13"/>
  <c r="D4537" i="13"/>
  <c r="L4544" i="13"/>
  <c r="I4553" i="13"/>
  <c r="F4542" i="13"/>
  <c r="J4530" i="13"/>
  <c r="H4538" i="13"/>
  <c r="E4546" i="13"/>
  <c r="F4555" i="13"/>
  <c r="F4531" i="13"/>
  <c r="N4538" i="13"/>
  <c r="L4546" i="13"/>
  <c r="D4556" i="13"/>
  <c r="I4534" i="13"/>
  <c r="J4532" i="13"/>
  <c r="G4540" i="13"/>
  <c r="D4548" i="13"/>
  <c r="M4557" i="13"/>
  <c r="L4498" i="13"/>
  <c r="D4506" i="13"/>
  <c r="N4509" i="13"/>
  <c r="G4498" i="13"/>
  <c r="F4502" i="13"/>
  <c r="G4468" i="13"/>
  <c r="M4473" i="13"/>
  <c r="I4478" i="13"/>
  <c r="D4484" i="13"/>
  <c r="H4489" i="13"/>
  <c r="F4494" i="13"/>
  <c r="D4469" i="13"/>
  <c r="E4474" i="13"/>
  <c r="K4479" i="13"/>
  <c r="G4484" i="13"/>
  <c r="M4489" i="13"/>
  <c r="F4495" i="13"/>
  <c r="L4469" i="13"/>
  <c r="M4474" i="13"/>
  <c r="N4479" i="13"/>
  <c r="I4485" i="13"/>
  <c r="E4490" i="13"/>
  <c r="K4495" i="13"/>
  <c r="I4470" i="13"/>
  <c r="J4475" i="13"/>
  <c r="K4480" i="13"/>
  <c r="L4485" i="13"/>
  <c r="G4491" i="13"/>
  <c r="N4495" i="13"/>
  <c r="N4470" i="13"/>
  <c r="G4476" i="13"/>
  <c r="H4481" i="13"/>
  <c r="I4486" i="13"/>
  <c r="J4491" i="13"/>
  <c r="E4466" i="13"/>
  <c r="J4466" i="13"/>
  <c r="N4471" i="13"/>
  <c r="L4476" i="13"/>
  <c r="E4482" i="13"/>
  <c r="F4487" i="13"/>
  <c r="G4492" i="13"/>
  <c r="M4466" i="13"/>
  <c r="H4472" i="13"/>
  <c r="L4477" i="13"/>
  <c r="J4482" i="13"/>
  <c r="N4487" i="13"/>
  <c r="D4493" i="13"/>
  <c r="D4468" i="13"/>
  <c r="K4472" i="13"/>
  <c r="F4478" i="13"/>
  <c r="J4483" i="13"/>
  <c r="H4488" i="13"/>
  <c r="L4493" i="13"/>
  <c r="N4438" i="13"/>
  <c r="G4443" i="13"/>
  <c r="J4449" i="13"/>
  <c r="M4456" i="13"/>
  <c r="K4463" i="13"/>
  <c r="N4450" i="13"/>
  <c r="G4435" i="13"/>
  <c r="E4440" i="13"/>
  <c r="H4444" i="13"/>
  <c r="L4451" i="13"/>
  <c r="J4458" i="13"/>
  <c r="E4465" i="13"/>
  <c r="K4435" i="13"/>
  <c r="H4440" i="13"/>
  <c r="M4445" i="13"/>
  <c r="D4452" i="13"/>
  <c r="K4459" i="13"/>
  <c r="G4439" i="13"/>
  <c r="I4436" i="13"/>
  <c r="M4440" i="13"/>
  <c r="K4446" i="13"/>
  <c r="I4453" i="13"/>
  <c r="L4459" i="13"/>
  <c r="D4444" i="13"/>
  <c r="E4437" i="13"/>
  <c r="M4441" i="13"/>
  <c r="N4446" i="13"/>
  <c r="J4454" i="13"/>
  <c r="F4461" i="13"/>
  <c r="D4435" i="13"/>
  <c r="I4457" i="13"/>
  <c r="I4437" i="13"/>
  <c r="F4442" i="13"/>
  <c r="E4448" i="13"/>
  <c r="K4454" i="13"/>
  <c r="F4462" i="13"/>
  <c r="L4464" i="13"/>
  <c r="F4438" i="13"/>
  <c r="N4442" i="13"/>
  <c r="E4449" i="13"/>
  <c r="D4456" i="13"/>
  <c r="J4462" i="13"/>
  <c r="H4226" i="13"/>
  <c r="D4240" i="13"/>
  <c r="K4248" i="13"/>
  <c r="F4219" i="13"/>
  <c r="N4220" i="13"/>
  <c r="J4222" i="13"/>
  <c r="H4224" i="13"/>
  <c r="D4226" i="13"/>
  <c r="M4227" i="13"/>
  <c r="K4229" i="13"/>
  <c r="F4231" i="13"/>
  <c r="D4233" i="13"/>
  <c r="L4234" i="13"/>
  <c r="H4236" i="13"/>
  <c r="E4238" i="13"/>
  <c r="N4239" i="13"/>
  <c r="I4241" i="13"/>
  <c r="G4243" i="13"/>
  <c r="E4245" i="13"/>
  <c r="L4246" i="13"/>
  <c r="J4248" i="13"/>
  <c r="E4221" i="13"/>
  <c r="N4234" i="13"/>
  <c r="D4218" i="13"/>
  <c r="J4219" i="13"/>
  <c r="H4221" i="13"/>
  <c r="E4223" i="13"/>
  <c r="L4224" i="13"/>
  <c r="I4226" i="13"/>
  <c r="G4228" i="13"/>
  <c r="M4229" i="13"/>
  <c r="K4231" i="13"/>
  <c r="I4233" i="13"/>
  <c r="E4235" i="13"/>
  <c r="N4236" i="13"/>
  <c r="J4238" i="13"/>
  <c r="G4240" i="13"/>
  <c r="D4242" i="13"/>
  <c r="M4243" i="13"/>
  <c r="H4245" i="13"/>
  <c r="F4247" i="13"/>
  <c r="N4227" i="13"/>
  <c r="H4238" i="13"/>
  <c r="E4247" i="13"/>
  <c r="E4218" i="13"/>
  <c r="N4219" i="13"/>
  <c r="I4221" i="13"/>
  <c r="G4223" i="13"/>
  <c r="D4225" i="13"/>
  <c r="L4226" i="13"/>
  <c r="H4228" i="13"/>
  <c r="F4230" i="13"/>
  <c r="M4231" i="13"/>
  <c r="K4233" i="13"/>
  <c r="I4235" i="13"/>
  <c r="D4237" i="13"/>
  <c r="M4238" i="13"/>
  <c r="J4240" i="13"/>
  <c r="F4242" i="13"/>
  <c r="N4243" i="13"/>
  <c r="L4245" i="13"/>
  <c r="G4247" i="13"/>
  <c r="E4233" i="13"/>
  <c r="F4218" i="13"/>
  <c r="D4220" i="13"/>
  <c r="M4221" i="13"/>
  <c r="I4223" i="13"/>
  <c r="G4225" i="13"/>
  <c r="N4226" i="13"/>
  <c r="K4228" i="13"/>
  <c r="H4230" i="13"/>
  <c r="F4232" i="13"/>
  <c r="L4233" i="13"/>
  <c r="J4235" i="13"/>
  <c r="H4237" i="13"/>
  <c r="N4238" i="13"/>
  <c r="L4240" i="13"/>
  <c r="I4242" i="13"/>
  <c r="F4244" i="13"/>
  <c r="M4245" i="13"/>
  <c r="K4247" i="13"/>
  <c r="I4219" i="13"/>
  <c r="L4229" i="13"/>
  <c r="M4241" i="13"/>
  <c r="J4218" i="13"/>
  <c r="F4220" i="13"/>
  <c r="D4222" i="13"/>
  <c r="M4223" i="13"/>
  <c r="H4225" i="13"/>
  <c r="F4227" i="13"/>
  <c r="N4228" i="13"/>
  <c r="J4230" i="13"/>
  <c r="G4232" i="13"/>
  <c r="E4234" i="13"/>
  <c r="K4235" i="13"/>
  <c r="I4237" i="13"/>
  <c r="G4239" i="13"/>
  <c r="N4240" i="13"/>
  <c r="L4242" i="13"/>
  <c r="H4244" i="13"/>
  <c r="E4246" i="13"/>
  <c r="M4247" i="13"/>
  <c r="M4222" i="13"/>
  <c r="J4231" i="13"/>
  <c r="I4243" i="13"/>
  <c r="L4218" i="13"/>
  <c r="J4220" i="13"/>
  <c r="E4222" i="13"/>
  <c r="N4223" i="13"/>
  <c r="L4225" i="13"/>
  <c r="G4227" i="13"/>
  <c r="E4229" i="13"/>
  <c r="M4230" i="13"/>
  <c r="J4232" i="13"/>
  <c r="F4234" i="13"/>
  <c r="D4236" i="13"/>
  <c r="K4237" i="13"/>
  <c r="I4239" i="13"/>
  <c r="G4241" i="13"/>
  <c r="M4242" i="13"/>
  <c r="K4244" i="13"/>
  <c r="H4246" i="13"/>
  <c r="D4248" i="13"/>
  <c r="J4224" i="13"/>
  <c r="K4236" i="13"/>
  <c r="G4245" i="13"/>
  <c r="N4218" i="13"/>
  <c r="K4220" i="13"/>
  <c r="I4222" i="13"/>
  <c r="D4224" i="13"/>
  <c r="M4225" i="13"/>
  <c r="K4227" i="13"/>
  <c r="G4229" i="13"/>
  <c r="E4231" i="13"/>
  <c r="L4232" i="13"/>
  <c r="I4234" i="13"/>
  <c r="F4236" i="13"/>
  <c r="D4238" i="13"/>
  <c r="J4239" i="13"/>
  <c r="H4241" i="13"/>
  <c r="F4243" i="13"/>
  <c r="L4244" i="13"/>
  <c r="J4246" i="13"/>
  <c r="G4248" i="13"/>
  <c r="H4193" i="13"/>
  <c r="F4206" i="13"/>
  <c r="J4217" i="13"/>
  <c r="M4196" i="13"/>
  <c r="M4208" i="13"/>
  <c r="I4198" i="13"/>
  <c r="J4210" i="13"/>
  <c r="E4188" i="13"/>
  <c r="H4199" i="13"/>
  <c r="H4212" i="13"/>
  <c r="F4207" i="13"/>
  <c r="E4189" i="13"/>
  <c r="E4202" i="13"/>
  <c r="F4213" i="13"/>
  <c r="N4189" i="13"/>
  <c r="M4202" i="13"/>
  <c r="L4215" i="13"/>
  <c r="D4195" i="13"/>
  <c r="I4192" i="13"/>
  <c r="K4203" i="13"/>
  <c r="K4157" i="13"/>
  <c r="N4158" i="13"/>
  <c r="E4160" i="13"/>
  <c r="N4128" i="13"/>
  <c r="K4137" i="13"/>
  <c r="G4141" i="13"/>
  <c r="J4153" i="13"/>
  <c r="H4126" i="13"/>
  <c r="N4129" i="13"/>
  <c r="J4133" i="13"/>
  <c r="N4137" i="13"/>
  <c r="G4142" i="13"/>
  <c r="L4145" i="13"/>
  <c r="E4150" i="13"/>
  <c r="E4154" i="13"/>
  <c r="K4149" i="13"/>
  <c r="L4126" i="13"/>
  <c r="E4130" i="13"/>
  <c r="I4134" i="13"/>
  <c r="D4138" i="13"/>
  <c r="L4146" i="13"/>
  <c r="K4150" i="13"/>
  <c r="M4154" i="13"/>
  <c r="G4133" i="13"/>
  <c r="H4142" i="13"/>
  <c r="G4127" i="13"/>
  <c r="L4130" i="13"/>
  <c r="K4134" i="13"/>
  <c r="D4139" i="13"/>
  <c r="M4142" i="13"/>
  <c r="E4147" i="13"/>
  <c r="I4151" i="13"/>
  <c r="E4155" i="13"/>
  <c r="L4127" i="13"/>
  <c r="F4131" i="13"/>
  <c r="F4135" i="13"/>
  <c r="H4139" i="13"/>
  <c r="L4143" i="13"/>
  <c r="H4147" i="13"/>
  <c r="J4151" i="13"/>
  <c r="N4155" i="13"/>
  <c r="K4145" i="13"/>
  <c r="E4125" i="13"/>
  <c r="M4127" i="13"/>
  <c r="M4131" i="13"/>
  <c r="N4135" i="13"/>
  <c r="M4139" i="13"/>
  <c r="M4143" i="13"/>
  <c r="F4148" i="13"/>
  <c r="N4151" i="13"/>
  <c r="G4125" i="13"/>
  <c r="I4128" i="13"/>
  <c r="E4132" i="13"/>
  <c r="I4136" i="13"/>
  <c r="I4140" i="13"/>
  <c r="I4144" i="13"/>
  <c r="G4148" i="13"/>
  <c r="K4152" i="13"/>
  <c r="J4075" i="13"/>
  <c r="I4079" i="13"/>
  <c r="I4063" i="13"/>
  <c r="J4066" i="13"/>
  <c r="N4083" i="13"/>
  <c r="G4087" i="13"/>
  <c r="F4091" i="13"/>
  <c r="N4070" i="13"/>
  <c r="H4041" i="13"/>
  <c r="M4028" i="13"/>
  <c r="F4001" i="13"/>
  <c r="H4006" i="13"/>
  <c r="L4010" i="13"/>
  <c r="E4015" i="13"/>
  <c r="F4020" i="13"/>
  <c r="I4024" i="13"/>
  <c r="I3975" i="13"/>
  <c r="H3981" i="13"/>
  <c r="J3987" i="13"/>
  <c r="K3993" i="13"/>
  <c r="M3999" i="13"/>
  <c r="M3970" i="13"/>
  <c r="N3976" i="13"/>
  <c r="D3983" i="13"/>
  <c r="F3989" i="13"/>
  <c r="H3995" i="13"/>
  <c r="G3996" i="13"/>
  <c r="F3972" i="13"/>
  <c r="E3978" i="13"/>
  <c r="K3984" i="13"/>
  <c r="L3990" i="13"/>
  <c r="M3996" i="13"/>
  <c r="E3992" i="13"/>
  <c r="I3998" i="13"/>
  <c r="L3974" i="13"/>
  <c r="G3981" i="13"/>
  <c r="F3987" i="13"/>
  <c r="H3993" i="13"/>
  <c r="F3940" i="13"/>
  <c r="E3950" i="13"/>
  <c r="L3961" i="13"/>
  <c r="E3949" i="13"/>
  <c r="E3941" i="13"/>
  <c r="H3952" i="13"/>
  <c r="J3962" i="13"/>
  <c r="M3941" i="13"/>
  <c r="H3953" i="13"/>
  <c r="K3964" i="13"/>
  <c r="D3944" i="13"/>
  <c r="D3954" i="13"/>
  <c r="H3965" i="13"/>
  <c r="F3960" i="13"/>
  <c r="K3944" i="13"/>
  <c r="F3956" i="13"/>
  <c r="H3966" i="13"/>
  <c r="I3946" i="13"/>
  <c r="N3956" i="13"/>
  <c r="J3968" i="13"/>
  <c r="N3947" i="13"/>
  <c r="J3958" i="13"/>
  <c r="F3851" i="13"/>
  <c r="E3858" i="13"/>
  <c r="H3863" i="13"/>
  <c r="E3864" i="13"/>
  <c r="G3870" i="13"/>
  <c r="I3874" i="13"/>
  <c r="D3846" i="13"/>
  <c r="I3815" i="13"/>
  <c r="M3818" i="13"/>
  <c r="F3823" i="13"/>
  <c r="E3827" i="13"/>
  <c r="F3831" i="13"/>
  <c r="E3835" i="13"/>
  <c r="G3839" i="13"/>
  <c r="G3843" i="13"/>
  <c r="H3816" i="13"/>
  <c r="D3820" i="13"/>
  <c r="M3823" i="13"/>
  <c r="D3828" i="13"/>
  <c r="H3832" i="13"/>
  <c r="D3836" i="13"/>
  <c r="G3840" i="13"/>
  <c r="J3844" i="13"/>
  <c r="M3835" i="13"/>
  <c r="L3816" i="13"/>
  <c r="G3820" i="13"/>
  <c r="K3824" i="13"/>
  <c r="G3828" i="13"/>
  <c r="J3832" i="13"/>
  <c r="N3836" i="13"/>
  <c r="L3840" i="13"/>
  <c r="E3845" i="13"/>
  <c r="J3831" i="13"/>
  <c r="G3817" i="13"/>
  <c r="N3820" i="13"/>
  <c r="L3824" i="13"/>
  <c r="E3829" i="13"/>
  <c r="D3833" i="13"/>
  <c r="H3837" i="13"/>
  <c r="K3841" i="13"/>
  <c r="G3845" i="13"/>
  <c r="L3817" i="13"/>
  <c r="H3821" i="13"/>
  <c r="H3825" i="13"/>
  <c r="K3829" i="13"/>
  <c r="M3833" i="13"/>
  <c r="I3837" i="13"/>
  <c r="M3841" i="13"/>
  <c r="M3827" i="13"/>
  <c r="M3843" i="13"/>
  <c r="F3815" i="13"/>
  <c r="M3817" i="13"/>
  <c r="D3822" i="13"/>
  <c r="E3826" i="13"/>
  <c r="D3830" i="13"/>
  <c r="E3834" i="13"/>
  <c r="H3838" i="13"/>
  <c r="E3842" i="13"/>
  <c r="I3823" i="13"/>
  <c r="N3839" i="13"/>
  <c r="G3815" i="13"/>
  <c r="J3818" i="13"/>
  <c r="F3822" i="13"/>
  <c r="J3826" i="13"/>
  <c r="J3830" i="13"/>
  <c r="M3834" i="13"/>
  <c r="L3838" i="13"/>
  <c r="M3842" i="13"/>
  <c r="K3792" i="13"/>
  <c r="G3804" i="13"/>
  <c r="D3809" i="13"/>
  <c r="G3759" i="13"/>
  <c r="D3767" i="13"/>
  <c r="M3775" i="13"/>
  <c r="G3753" i="13"/>
  <c r="E3761" i="13"/>
  <c r="I3769" i="13"/>
  <c r="M3777" i="13"/>
  <c r="D3754" i="13"/>
  <c r="G3762" i="13"/>
  <c r="L3770" i="13"/>
  <c r="J3778" i="13"/>
  <c r="H3760" i="13"/>
  <c r="G3755" i="13"/>
  <c r="K3763" i="13"/>
  <c r="H3771" i="13"/>
  <c r="L3779" i="13"/>
  <c r="E3776" i="13"/>
  <c r="L3756" i="13"/>
  <c r="F3764" i="13"/>
  <c r="L3772" i="13"/>
  <c r="E3781" i="13"/>
  <c r="M3768" i="13"/>
  <c r="F3757" i="13"/>
  <c r="K3765" i="13"/>
  <c r="G3773" i="13"/>
  <c r="K3781" i="13"/>
  <c r="M3757" i="13"/>
  <c r="F3766" i="13"/>
  <c r="L3774" i="13"/>
  <c r="G3724" i="13"/>
  <c r="D3732" i="13"/>
  <c r="G3742" i="13"/>
  <c r="J3752" i="13"/>
  <c r="H3726" i="13"/>
  <c r="J3734" i="13"/>
  <c r="K3744" i="13"/>
  <c r="M3726" i="13"/>
  <c r="I3735" i="13"/>
  <c r="H3746" i="13"/>
  <c r="H3743" i="13"/>
  <c r="H3728" i="13"/>
  <c r="I3736" i="13"/>
  <c r="E3748" i="13"/>
  <c r="H3729" i="13"/>
  <c r="M3738" i="13"/>
  <c r="J3748" i="13"/>
  <c r="I3722" i="13"/>
  <c r="L3729" i="13"/>
  <c r="I3739" i="13"/>
  <c r="D3751" i="13"/>
  <c r="G3733" i="13"/>
  <c r="N3722" i="13"/>
  <c r="J3731" i="13"/>
  <c r="N3739" i="13"/>
  <c r="M3698" i="13"/>
  <c r="M3697" i="13"/>
  <c r="J3706" i="13"/>
  <c r="G3716" i="13"/>
  <c r="D3691" i="13"/>
  <c r="L3699" i="13"/>
  <c r="D3709" i="13"/>
  <c r="K3718" i="13"/>
  <c r="D3692" i="13"/>
  <c r="F3701" i="13"/>
  <c r="I3710" i="13"/>
  <c r="F3719" i="13"/>
  <c r="D3693" i="13"/>
  <c r="K3702" i="13"/>
  <c r="H3711" i="13"/>
  <c r="K3720" i="13"/>
  <c r="I3708" i="13"/>
  <c r="N3694" i="13"/>
  <c r="F3703" i="13"/>
  <c r="M3712" i="13"/>
  <c r="H3695" i="13"/>
  <c r="E3705" i="13"/>
  <c r="H3713" i="13"/>
  <c r="L3716" i="13"/>
  <c r="N3695" i="13"/>
  <c r="J3705" i="13"/>
  <c r="I3665" i="13"/>
  <c r="M3677" i="13"/>
  <c r="F3690" i="13"/>
  <c r="J3668" i="13"/>
  <c r="N3680" i="13"/>
  <c r="E3679" i="13"/>
  <c r="D3670" i="13"/>
  <c r="H3682" i="13"/>
  <c r="M3671" i="13"/>
  <c r="D3684" i="13"/>
  <c r="M3660" i="13"/>
  <c r="F3673" i="13"/>
  <c r="J3685" i="13"/>
  <c r="E3667" i="13"/>
  <c r="K3662" i="13"/>
  <c r="K3674" i="13"/>
  <c r="N3686" i="13"/>
  <c r="E3664" i="13"/>
  <c r="H3676" i="13"/>
  <c r="J3636" i="13"/>
  <c r="D3649" i="13"/>
  <c r="G3657" i="13"/>
  <c r="E3647" i="13"/>
  <c r="J3623" i="13"/>
  <c r="M3598" i="13"/>
  <c r="M3605" i="13"/>
  <c r="E3613" i="13"/>
  <c r="J3622" i="13"/>
  <c r="L3600" i="13"/>
  <c r="F3607" i="13"/>
  <c r="M3615" i="13"/>
  <c r="E3625" i="13"/>
  <c r="M3614" i="13"/>
  <c r="H3601" i="13"/>
  <c r="J3608" i="13"/>
  <c r="J3616" i="13"/>
  <c r="E3626" i="13"/>
  <c r="D3602" i="13"/>
  <c r="E3609" i="13"/>
  <c r="H3618" i="13"/>
  <c r="N3626" i="13"/>
  <c r="G3603" i="13"/>
  <c r="L3609" i="13"/>
  <c r="F3619" i="13"/>
  <c r="K3628" i="13"/>
  <c r="N3603" i="13"/>
  <c r="I3611" i="13"/>
  <c r="N3619" i="13"/>
  <c r="E3598" i="13"/>
  <c r="K3604" i="13"/>
  <c r="F3612" i="13"/>
  <c r="L3621" i="13"/>
  <c r="N3575" i="13"/>
  <c r="F3545" i="13"/>
  <c r="N3553" i="13"/>
  <c r="F3566" i="13"/>
  <c r="N3536" i="13"/>
  <c r="I3539" i="13"/>
  <c r="D3542" i="13"/>
  <c r="L3544" i="13"/>
  <c r="G3547" i="13"/>
  <c r="M3549" i="13"/>
  <c r="F3553" i="13"/>
  <c r="J3556" i="13"/>
  <c r="I3560" i="13"/>
  <c r="G3565" i="13"/>
  <c r="J3537" i="13"/>
  <c r="E3540" i="13"/>
  <c r="L3542" i="13"/>
  <c r="G3545" i="13"/>
  <c r="M3547" i="13"/>
  <c r="K3550" i="13"/>
  <c r="D3554" i="13"/>
  <c r="I3557" i="13"/>
  <c r="M3561" i="13"/>
  <c r="G3566" i="13"/>
  <c r="I3561" i="13"/>
  <c r="D3538" i="13"/>
  <c r="J3540" i="13"/>
  <c r="G3543" i="13"/>
  <c r="M3545" i="13"/>
  <c r="H3548" i="13"/>
  <c r="G3551" i="13"/>
  <c r="K3554" i="13"/>
  <c r="D3558" i="13"/>
  <c r="L3562" i="13"/>
  <c r="F3538" i="13"/>
  <c r="M3540" i="13"/>
  <c r="H3543" i="13"/>
  <c r="N3545" i="13"/>
  <c r="J3548" i="13"/>
  <c r="I3551" i="13"/>
  <c r="N3554" i="13"/>
  <c r="H3558" i="13"/>
  <c r="N3562" i="13"/>
  <c r="L3547" i="13"/>
  <c r="G3557" i="13"/>
  <c r="E3536" i="13"/>
  <c r="K3538" i="13"/>
  <c r="G3541" i="13"/>
  <c r="M3543" i="13"/>
  <c r="H3546" i="13"/>
  <c r="E3549" i="13"/>
  <c r="E3552" i="13"/>
  <c r="I3555" i="13"/>
  <c r="G3559" i="13"/>
  <c r="L3563" i="13"/>
  <c r="G3550" i="13"/>
  <c r="F3536" i="13"/>
  <c r="N3538" i="13"/>
  <c r="I3541" i="13"/>
  <c r="D3544" i="13"/>
  <c r="K3546" i="13"/>
  <c r="F3549" i="13"/>
  <c r="F3552" i="13"/>
  <c r="M3555" i="13"/>
  <c r="I3559" i="13"/>
  <c r="E3564" i="13"/>
  <c r="L3536" i="13"/>
  <c r="H3539" i="13"/>
  <c r="N3541" i="13"/>
  <c r="I3544" i="13"/>
  <c r="E3547" i="13"/>
  <c r="K3549" i="13"/>
  <c r="N3552" i="13"/>
  <c r="I3556" i="13"/>
  <c r="H3560" i="13"/>
  <c r="F3446" i="13"/>
  <c r="L3427" i="13"/>
  <c r="J3440" i="13"/>
  <c r="D3412" i="13"/>
  <c r="H3414" i="13"/>
  <c r="E3417" i="13"/>
  <c r="L3419" i="13"/>
  <c r="F3422" i="13"/>
  <c r="M3424" i="13"/>
  <c r="I3427" i="13"/>
  <c r="N3429" i="13"/>
  <c r="J3432" i="13"/>
  <c r="G3435" i="13"/>
  <c r="K3437" i="13"/>
  <c r="H3440" i="13"/>
  <c r="E3425" i="13"/>
  <c r="I3412" i="13"/>
  <c r="E3415" i="13"/>
  <c r="M3417" i="13"/>
  <c r="F3420" i="13"/>
  <c r="N3422" i="13"/>
  <c r="J3425" i="13"/>
  <c r="D3428" i="13"/>
  <c r="K3430" i="13"/>
  <c r="G3433" i="13"/>
  <c r="L3435" i="13"/>
  <c r="H3438" i="13"/>
  <c r="E3441" i="13"/>
  <c r="H3430" i="13"/>
  <c r="N3412" i="13"/>
  <c r="H3415" i="13"/>
  <c r="D3418" i="13"/>
  <c r="L3420" i="13"/>
  <c r="E3423" i="13"/>
  <c r="M3425" i="13"/>
  <c r="I3428" i="13"/>
  <c r="N3430" i="13"/>
  <c r="J3433" i="13"/>
  <c r="F3436" i="13"/>
  <c r="K3438" i="13"/>
  <c r="G3441" i="13"/>
  <c r="M3432" i="13"/>
  <c r="F3413" i="13"/>
  <c r="M3415" i="13"/>
  <c r="G3418" i="13"/>
  <c r="N3420" i="13"/>
  <c r="K3423" i="13"/>
  <c r="D3426" i="13"/>
  <c r="L3428" i="13"/>
  <c r="H3431" i="13"/>
  <c r="M3433" i="13"/>
  <c r="I3436" i="13"/>
  <c r="E3439" i="13"/>
  <c r="J3441" i="13"/>
  <c r="K3422" i="13"/>
  <c r="I3435" i="13"/>
  <c r="I3413" i="13"/>
  <c r="E3416" i="13"/>
  <c r="L3418" i="13"/>
  <c r="F3421" i="13"/>
  <c r="M3423" i="13"/>
  <c r="J3426" i="13"/>
  <c r="N3428" i="13"/>
  <c r="K3431" i="13"/>
  <c r="G3434" i="13"/>
  <c r="L3436" i="13"/>
  <c r="H3439" i="13"/>
  <c r="D3442" i="13"/>
  <c r="F3438" i="13"/>
  <c r="N3413" i="13"/>
  <c r="H3416" i="13"/>
  <c r="D3419" i="13"/>
  <c r="K3421" i="13"/>
  <c r="E3424" i="13"/>
  <c r="L3426" i="13"/>
  <c r="I3429" i="13"/>
  <c r="M3431" i="13"/>
  <c r="J3434" i="13"/>
  <c r="F3437" i="13"/>
  <c r="K3439" i="13"/>
  <c r="G3442" i="13"/>
  <c r="F3414" i="13"/>
  <c r="M3416" i="13"/>
  <c r="G3419" i="13"/>
  <c r="N3421" i="13"/>
  <c r="J3424" i="13"/>
  <c r="D3427" i="13"/>
  <c r="K3429" i="13"/>
  <c r="H3432" i="13"/>
  <c r="L3434" i="13"/>
  <c r="I3437" i="13"/>
  <c r="E3440" i="13"/>
  <c r="J3442" i="13"/>
  <c r="F3322" i="13"/>
  <c r="L3337" i="13"/>
  <c r="N3297" i="13"/>
  <c r="L3310" i="13"/>
  <c r="N3289" i="13"/>
  <c r="H3292" i="13"/>
  <c r="D3295" i="13"/>
  <c r="K3297" i="13"/>
  <c r="E3300" i="13"/>
  <c r="L3302" i="13"/>
  <c r="I3305" i="13"/>
  <c r="M3307" i="13"/>
  <c r="J3310" i="13"/>
  <c r="F3313" i="13"/>
  <c r="K3315" i="13"/>
  <c r="G3318" i="13"/>
  <c r="K3305" i="13"/>
  <c r="D3288" i="13"/>
  <c r="H3290" i="13"/>
  <c r="E3293" i="13"/>
  <c r="L3295" i="13"/>
  <c r="F3298" i="13"/>
  <c r="M3300" i="13"/>
  <c r="I3303" i="13"/>
  <c r="N3305" i="13"/>
  <c r="J3308" i="13"/>
  <c r="G3311" i="13"/>
  <c r="K3313" i="13"/>
  <c r="H3316" i="13"/>
  <c r="H3308" i="13"/>
  <c r="F3288" i="13"/>
  <c r="N3290" i="13"/>
  <c r="G3293" i="13"/>
  <c r="D3296" i="13"/>
  <c r="K3298" i="13"/>
  <c r="E3301" i="13"/>
  <c r="L3303" i="13"/>
  <c r="H3306" i="13"/>
  <c r="M3308" i="13"/>
  <c r="I3311" i="13"/>
  <c r="F3314" i="13"/>
  <c r="J3316" i="13"/>
  <c r="G3295" i="13"/>
  <c r="I3313" i="13"/>
  <c r="I3288" i="13"/>
  <c r="E3291" i="13"/>
  <c r="M3293" i="13"/>
  <c r="F3296" i="13"/>
  <c r="N3298" i="13"/>
  <c r="J3301" i="13"/>
  <c r="D3304" i="13"/>
  <c r="K3306" i="13"/>
  <c r="G3309" i="13"/>
  <c r="L3311" i="13"/>
  <c r="H3314" i="13"/>
  <c r="E3317" i="13"/>
  <c r="F3290" i="13"/>
  <c r="J3300" i="13"/>
  <c r="J3318" i="13"/>
  <c r="N3288" i="13"/>
  <c r="H3291" i="13"/>
  <c r="D3294" i="13"/>
  <c r="L3296" i="13"/>
  <c r="E3299" i="13"/>
  <c r="M3301" i="13"/>
  <c r="I3304" i="13"/>
  <c r="N3306" i="13"/>
  <c r="J3309" i="13"/>
  <c r="F3312" i="13"/>
  <c r="K3314" i="13"/>
  <c r="G3317" i="13"/>
  <c r="M3292" i="13"/>
  <c r="E3316" i="13"/>
  <c r="F3289" i="13"/>
  <c r="M3291" i="13"/>
  <c r="G3294" i="13"/>
  <c r="N3296" i="13"/>
  <c r="K3299" i="13"/>
  <c r="D3302" i="13"/>
  <c r="L3304" i="13"/>
  <c r="H3307" i="13"/>
  <c r="M3309" i="13"/>
  <c r="I3312" i="13"/>
  <c r="E3315" i="13"/>
  <c r="J3317" i="13"/>
  <c r="D3303" i="13"/>
  <c r="I3289" i="13"/>
  <c r="E3292" i="13"/>
  <c r="L3294" i="13"/>
  <c r="F3297" i="13"/>
  <c r="M3299" i="13"/>
  <c r="J3302" i="13"/>
  <c r="N3304" i="13"/>
  <c r="K3307" i="13"/>
  <c r="G3310" i="13"/>
  <c r="L3312" i="13"/>
  <c r="H3315" i="13"/>
  <c r="D3318" i="13"/>
  <c r="E3232" i="13"/>
  <c r="J3229" i="13"/>
  <c r="L3243" i="13"/>
  <c r="I3233" i="13"/>
  <c r="K3247" i="13"/>
  <c r="N3234" i="13"/>
  <c r="D3249" i="13"/>
  <c r="E3245" i="13"/>
  <c r="H3237" i="13"/>
  <c r="I3250" i="13"/>
  <c r="M3238" i="13"/>
  <c r="M3252" i="13"/>
  <c r="F3227" i="13"/>
  <c r="N3239" i="13"/>
  <c r="H3254" i="13"/>
  <c r="G3228" i="13"/>
  <c r="K3242" i="13"/>
  <c r="L3201" i="13"/>
  <c r="H3217" i="13"/>
  <c r="L3205" i="13"/>
  <c r="H3221" i="13"/>
  <c r="J3207" i="13"/>
  <c r="F3223" i="13"/>
  <c r="L3209" i="13"/>
  <c r="D3225" i="13"/>
  <c r="N3195" i="13"/>
  <c r="J3211" i="13"/>
  <c r="F3219" i="13"/>
  <c r="E3198" i="13"/>
  <c r="H3213" i="13"/>
  <c r="N3199" i="13"/>
  <c r="J3215" i="13"/>
  <c r="K2733" i="13"/>
  <c r="N2699" i="13"/>
  <c r="I2607" i="13"/>
  <c r="D2612" i="13"/>
  <c r="H2615" i="13"/>
  <c r="L2624" i="13"/>
  <c r="L2630" i="13"/>
  <c r="N2424" i="13"/>
  <c r="M2359" i="13"/>
  <c r="G2079" i="13"/>
  <c r="G2080" i="13"/>
  <c r="L2098" i="13"/>
  <c r="H2104" i="13"/>
  <c r="G2047" i="13"/>
  <c r="J1758" i="13"/>
  <c r="I1629" i="13"/>
  <c r="J1638" i="13"/>
  <c r="N1614" i="13"/>
  <c r="H1632" i="13"/>
  <c r="H1617" i="13"/>
  <c r="F1620" i="13"/>
  <c r="M1524" i="13"/>
  <c r="E1548" i="13"/>
  <c r="F1544" i="13"/>
  <c r="G1540" i="13"/>
  <c r="N1551" i="13"/>
  <c r="I1536" i="13"/>
  <c r="J1532" i="13"/>
  <c r="K1528" i="13"/>
  <c r="F1478" i="13"/>
  <c r="G1476" i="13"/>
  <c r="M1489" i="13"/>
  <c r="N1487" i="13"/>
  <c r="H1472" i="13"/>
  <c r="D1486" i="13"/>
  <c r="I1470" i="13"/>
  <c r="D1484" i="13"/>
  <c r="K1467" i="13"/>
  <c r="E1482" i="13"/>
  <c r="L1464" i="13"/>
  <c r="H1474" i="13"/>
  <c r="F1480" i="13"/>
  <c r="M1461" i="13"/>
  <c r="F1451" i="13"/>
  <c r="K1457" i="13"/>
  <c r="G1448" i="13"/>
  <c r="K1436" i="13"/>
  <c r="I1458" i="13"/>
  <c r="J1456" i="13"/>
  <c r="L1446" i="13"/>
  <c r="E1435" i="13"/>
  <c r="L1455" i="13"/>
  <c r="H1445" i="13"/>
  <c r="L1433" i="13"/>
  <c r="K1454" i="13"/>
  <c r="M1443" i="13"/>
  <c r="F1432" i="13"/>
  <c r="K1449" i="13"/>
  <c r="L1453" i="13"/>
  <c r="I1442" i="13"/>
  <c r="M1430" i="13"/>
  <c r="J1452" i="13"/>
  <c r="N1440" i="13"/>
  <c r="G1429" i="13"/>
  <c r="E1423" i="13"/>
  <c r="I1427" i="13"/>
  <c r="F1422" i="13"/>
  <c r="G1417" i="13"/>
  <c r="D1412" i="13"/>
  <c r="K1406" i="13"/>
  <c r="M1401" i="13"/>
  <c r="M1417" i="13"/>
  <c r="D1427" i="13"/>
  <c r="K1421" i="13"/>
  <c r="H1416" i="13"/>
  <c r="I1411" i="13"/>
  <c r="F1406" i="13"/>
  <c r="M1400" i="13"/>
  <c r="N1427" i="13"/>
  <c r="G1402" i="13"/>
  <c r="D1426" i="13"/>
  <c r="F1421" i="13"/>
  <c r="M1415" i="13"/>
  <c r="J1410" i="13"/>
  <c r="K1405" i="13"/>
  <c r="H1400" i="13"/>
  <c r="J1425" i="13"/>
  <c r="F1420" i="13"/>
  <c r="H1415" i="13"/>
  <c r="D1410" i="13"/>
  <c r="L1404" i="13"/>
  <c r="M1399" i="13"/>
  <c r="I1412" i="13"/>
  <c r="E1425" i="13"/>
  <c r="L1419" i="13"/>
  <c r="H1414" i="13"/>
  <c r="J1409" i="13"/>
  <c r="F1404" i="13"/>
  <c r="N1398" i="13"/>
  <c r="K1407" i="13"/>
  <c r="E1424" i="13"/>
  <c r="G1419" i="13"/>
  <c r="N1413" i="13"/>
  <c r="J1408" i="13"/>
  <c r="L1403" i="13"/>
  <c r="H1398" i="13"/>
  <c r="K1423" i="13"/>
  <c r="G1418" i="13"/>
  <c r="I1413" i="13"/>
  <c r="E1408" i="13"/>
  <c r="L1402" i="13"/>
  <c r="N1397" i="13"/>
  <c r="I1385" i="13"/>
  <c r="I1381" i="13"/>
  <c r="F1389" i="13"/>
  <c r="J1377" i="13"/>
  <c r="M1373" i="13"/>
  <c r="N1396" i="13"/>
  <c r="E1393" i="13"/>
  <c r="M1369" i="13"/>
  <c r="E1362" i="13"/>
  <c r="G1354" i="13"/>
  <c r="J1346" i="13"/>
  <c r="M1338" i="13"/>
  <c r="I1360" i="13"/>
  <c r="D1345" i="13"/>
  <c r="F1337" i="13"/>
  <c r="E1360" i="13"/>
  <c r="H1352" i="13"/>
  <c r="K1344" i="13"/>
  <c r="M1336" i="13"/>
  <c r="L1352" i="13"/>
  <c r="J1358" i="13"/>
  <c r="M1350" i="13"/>
  <c r="D1343" i="13"/>
  <c r="N1365" i="13"/>
  <c r="F1358" i="13"/>
  <c r="I1350" i="13"/>
  <c r="K1342" i="13"/>
  <c r="H1364" i="13"/>
  <c r="K1356" i="13"/>
  <c r="M1348" i="13"/>
  <c r="E1341" i="13"/>
  <c r="J1284" i="13"/>
  <c r="D1302" i="13"/>
  <c r="L1278" i="13"/>
  <c r="J1300" i="13"/>
  <c r="G1277" i="13"/>
  <c r="F1296" i="13"/>
  <c r="L1294" i="13"/>
  <c r="H1290" i="13"/>
  <c r="N1288" i="13"/>
  <c r="I1225" i="13"/>
  <c r="J1222" i="13"/>
  <c r="K1219" i="13"/>
  <c r="D1240" i="13"/>
  <c r="L1216" i="13"/>
  <c r="E1237" i="13"/>
  <c r="M1213" i="13"/>
  <c r="E1205" i="13"/>
  <c r="K1189" i="13"/>
  <c r="G1201" i="13"/>
  <c r="L1185" i="13"/>
  <c r="G1199" i="13"/>
  <c r="M1183" i="13"/>
  <c r="H1197" i="13"/>
  <c r="M1181" i="13"/>
  <c r="I1195" i="13"/>
  <c r="D1209" i="13"/>
  <c r="I1193" i="13"/>
  <c r="N1210" i="13"/>
  <c r="E1207" i="13"/>
  <c r="J1191" i="13"/>
  <c r="H1166" i="13"/>
  <c r="F1172" i="13"/>
  <c r="J1160" i="13"/>
  <c r="L1154" i="13"/>
  <c r="D1178" i="13"/>
  <c r="N1117" i="13"/>
  <c r="I1106" i="13"/>
  <c r="M1094" i="13"/>
  <c r="D1116" i="13"/>
  <c r="F1115" i="13"/>
  <c r="J1103" i="13"/>
  <c r="N1091" i="13"/>
  <c r="E1113" i="13"/>
  <c r="I1101" i="13"/>
  <c r="M1089" i="13"/>
  <c r="G1112" i="13"/>
  <c r="K1100" i="13"/>
  <c r="D1089" i="13"/>
  <c r="F1110" i="13"/>
  <c r="H1109" i="13"/>
  <c r="L1097" i="13"/>
  <c r="J1098" i="13"/>
  <c r="G1107" i="13"/>
  <c r="K1095" i="13"/>
  <c r="N1086" i="13"/>
  <c r="F1079" i="13"/>
  <c r="I1071" i="13"/>
  <c r="K1063" i="13"/>
  <c r="I1086" i="13"/>
  <c r="L1078" i="13"/>
  <c r="N1070" i="13"/>
  <c r="F1063" i="13"/>
  <c r="J1084" i="13"/>
  <c r="L1076" i="13"/>
  <c r="D1069" i="13"/>
  <c r="G1061" i="13"/>
  <c r="E1083" i="13"/>
  <c r="G1075" i="13"/>
  <c r="J1067" i="13"/>
  <c r="M1059" i="13"/>
  <c r="J1082" i="13"/>
  <c r="M1074" i="13"/>
  <c r="E1067" i="13"/>
  <c r="G1059" i="13"/>
  <c r="E1081" i="13"/>
  <c r="H1073" i="13"/>
  <c r="K1065" i="13"/>
  <c r="M1057" i="13"/>
  <c r="K1080" i="13"/>
  <c r="N1072" i="13"/>
  <c r="E1065" i="13"/>
  <c r="H1057" i="13"/>
  <c r="E1051" i="13"/>
  <c r="G1045" i="13"/>
  <c r="I1039" i="13"/>
  <c r="K1033" i="13"/>
  <c r="M1027" i="13"/>
  <c r="G953" i="13"/>
  <c r="K941" i="13"/>
  <c r="L937" i="13"/>
  <c r="D934" i="13"/>
  <c r="D961" i="13"/>
  <c r="G957" i="13"/>
  <c r="E927" i="13"/>
  <c r="I915" i="13"/>
  <c r="K909" i="13"/>
  <c r="M903" i="13"/>
  <c r="G921" i="13"/>
  <c r="D555" i="13"/>
  <c r="L547" i="13"/>
  <c r="M539" i="13"/>
  <c r="E532" i="13"/>
  <c r="N558" i="13"/>
  <c r="J553" i="13"/>
  <c r="K545" i="13"/>
  <c r="N537" i="13"/>
  <c r="G530" i="13"/>
  <c r="G558" i="13"/>
  <c r="I552" i="13"/>
  <c r="M544" i="13"/>
  <c r="N536" i="13"/>
  <c r="F529" i="13"/>
  <c r="K557" i="13"/>
  <c r="E536" i="13"/>
  <c r="N556" i="13"/>
  <c r="K550" i="13"/>
  <c r="L542" i="13"/>
  <c r="D535" i="13"/>
  <c r="L543" i="13"/>
  <c r="H556" i="13"/>
  <c r="J549" i="13"/>
  <c r="N541" i="13"/>
  <c r="D534" i="13"/>
  <c r="I551" i="13"/>
  <c r="L555" i="13"/>
  <c r="J548" i="13"/>
  <c r="M540" i="13"/>
  <c r="F533" i="13"/>
  <c r="M3194" i="13"/>
  <c r="F3194" i="13"/>
  <c r="F3192" i="13"/>
  <c r="G3190" i="13"/>
  <c r="H3188" i="13"/>
  <c r="H3186" i="13"/>
  <c r="I3184" i="13"/>
  <c r="J3182" i="13"/>
  <c r="J3180" i="13"/>
  <c r="K3178" i="13"/>
  <c r="L3176" i="13"/>
  <c r="L3174" i="13"/>
  <c r="M3172" i="13"/>
  <c r="N3170" i="13"/>
  <c r="N3168" i="13"/>
  <c r="D3167" i="13"/>
  <c r="E3165" i="13"/>
  <c r="K3193" i="13"/>
  <c r="L3191" i="13"/>
  <c r="M3189" i="13"/>
  <c r="M3187" i="13"/>
  <c r="N3185" i="13"/>
  <c r="D3184" i="13"/>
  <c r="D3182" i="13"/>
  <c r="E3180" i="13"/>
  <c r="F3178" i="13"/>
  <c r="F3176" i="13"/>
  <c r="G3174" i="13"/>
  <c r="H3172" i="13"/>
  <c r="H3170" i="13"/>
  <c r="J3166" i="13"/>
  <c r="J3164" i="13"/>
  <c r="I3168" i="13"/>
  <c r="F3193" i="13"/>
  <c r="G3191" i="13"/>
  <c r="G3189" i="13"/>
  <c r="H3187" i="13"/>
  <c r="I3185" i="13"/>
  <c r="I3183" i="13"/>
  <c r="J3181" i="13"/>
  <c r="K3179" i="13"/>
  <c r="K3177" i="13"/>
  <c r="L3175" i="13"/>
  <c r="M3173" i="13"/>
  <c r="M3171" i="13"/>
  <c r="N3169" i="13"/>
  <c r="D3168" i="13"/>
  <c r="D3166" i="13"/>
  <c r="E3164" i="13"/>
  <c r="H3171" i="13"/>
  <c r="E3179" i="13"/>
  <c r="N3186" i="13"/>
  <c r="K3194" i="13"/>
  <c r="I3167" i="13"/>
  <c r="G3175" i="13"/>
  <c r="D3183" i="13"/>
  <c r="L3190" i="13"/>
  <c r="L3256" i="13"/>
  <c r="K3255" i="13"/>
  <c r="M3253" i="13"/>
  <c r="I3252" i="13"/>
  <c r="H3251" i="13"/>
  <c r="N3249" i="13"/>
  <c r="K3248" i="13"/>
  <c r="J3247" i="13"/>
  <c r="E3246" i="13"/>
  <c r="L3244" i="13"/>
  <c r="K3243" i="13"/>
  <c r="F3242" i="13"/>
  <c r="M3240" i="13"/>
  <c r="L3239" i="13"/>
  <c r="G3238" i="13"/>
  <c r="D3237" i="13"/>
  <c r="N3235" i="13"/>
  <c r="I3234" i="13"/>
  <c r="E3233" i="13"/>
  <c r="D3232" i="13"/>
  <c r="J3230" i="13"/>
  <c r="F3229" i="13"/>
  <c r="E3228" i="13"/>
  <c r="K3226" i="13"/>
  <c r="E3255" i="13"/>
  <c r="I3253" i="13"/>
  <c r="H3252" i="13"/>
  <c r="N3250" i="13"/>
  <c r="J3249" i="13"/>
  <c r="I3248" i="13"/>
  <c r="D3247" i="13"/>
  <c r="L3245" i="13"/>
  <c r="K3244" i="13"/>
  <c r="F3243" i="13"/>
  <c r="M3241" i="13"/>
  <c r="L3240" i="13"/>
  <c r="G3239" i="13"/>
  <c r="N3237" i="13"/>
  <c r="M3236" i="13"/>
  <c r="H3235" i="13"/>
  <c r="E3234" i="13"/>
  <c r="D3233" i="13"/>
  <c r="J3231" i="13"/>
  <c r="F3230" i="13"/>
  <c r="E3229" i="13"/>
  <c r="G3226" i="13"/>
  <c r="G3256" i="13"/>
  <c r="J3254" i="13"/>
  <c r="H3253" i="13"/>
  <c r="N3251" i="13"/>
  <c r="J3250" i="13"/>
  <c r="I3249" i="13"/>
  <c r="D3248" i="13"/>
  <c r="K3246" i="13"/>
  <c r="J3245" i="13"/>
  <c r="E3244" i="13"/>
  <c r="M3242" i="13"/>
  <c r="L3241" i="13"/>
  <c r="G3240" i="13"/>
  <c r="N3238" i="13"/>
  <c r="M3237" i="13"/>
  <c r="H3236" i="13"/>
  <c r="D3235" i="13"/>
  <c r="N3233" i="13"/>
  <c r="I3232" i="13"/>
  <c r="F3231" i="13"/>
  <c r="E3230" i="13"/>
  <c r="K3228" i="13"/>
  <c r="G3227" i="13"/>
  <c r="F3226" i="13"/>
  <c r="K3227" i="13"/>
  <c r="D3231" i="13"/>
  <c r="D3236" i="13"/>
  <c r="F3241" i="13"/>
  <c r="J3246" i="13"/>
  <c r="J3251" i="13"/>
  <c r="E3326" i="13"/>
  <c r="J3341" i="13"/>
  <c r="E3450" i="13"/>
  <c r="I3169" i="13"/>
  <c r="F3177" i="13"/>
  <c r="N3184" i="13"/>
  <c r="L3192" i="13"/>
  <c r="N3329" i="13"/>
  <c r="F3349" i="13"/>
  <c r="H3348" i="13"/>
  <c r="I3344" i="13"/>
  <c r="K3340" i="13"/>
  <c r="L3336" i="13"/>
  <c r="M3332" i="13"/>
  <c r="D3329" i="13"/>
  <c r="E3325" i="13"/>
  <c r="F3321" i="13"/>
  <c r="I3346" i="13"/>
  <c r="J3342" i="13"/>
  <c r="K3338" i="13"/>
  <c r="M3334" i="13"/>
  <c r="N3330" i="13"/>
  <c r="D3327" i="13"/>
  <c r="F3323" i="13"/>
  <c r="G3319" i="13"/>
  <c r="H3347" i="13"/>
  <c r="J3343" i="13"/>
  <c r="K3339" i="13"/>
  <c r="L3335" i="13"/>
  <c r="N3331" i="13"/>
  <c r="D3328" i="13"/>
  <c r="E3324" i="13"/>
  <c r="G3320" i="13"/>
  <c r="M3333" i="13"/>
  <c r="H3349" i="13"/>
  <c r="N3473" i="13"/>
  <c r="D3469" i="13"/>
  <c r="L3463" i="13"/>
  <c r="J3458" i="13"/>
  <c r="I3453" i="13"/>
  <c r="E3449" i="13"/>
  <c r="F3445" i="13"/>
  <c r="M3472" i="13"/>
  <c r="K3467" i="13"/>
  <c r="I3462" i="13"/>
  <c r="H3457" i="13"/>
  <c r="E3452" i="13"/>
  <c r="E3448" i="13"/>
  <c r="G3444" i="13"/>
  <c r="J3471" i="13"/>
  <c r="G3466" i="13"/>
  <c r="F3461" i="13"/>
  <c r="D3456" i="13"/>
  <c r="D3451" i="13"/>
  <c r="F3447" i="13"/>
  <c r="G3443" i="13"/>
  <c r="F3470" i="13"/>
  <c r="E3465" i="13"/>
  <c r="N3459" i="13"/>
  <c r="J3165" i="13"/>
  <c r="G3173" i="13"/>
  <c r="E3181" i="13"/>
  <c r="M3188" i="13"/>
  <c r="H3506" i="13"/>
  <c r="M3507" i="13"/>
  <c r="F3509" i="13"/>
  <c r="D3511" i="13"/>
  <c r="I3512" i="13"/>
  <c r="N3513" i="13"/>
  <c r="J3515" i="13"/>
  <c r="N3516" i="13"/>
  <c r="H3518" i="13"/>
  <c r="F3520" i="13"/>
  <c r="K3521" i="13"/>
  <c r="M3522" i="13"/>
  <c r="K3524" i="13"/>
  <c r="E3526" i="13"/>
  <c r="L3527" i="13"/>
  <c r="H3529" i="13"/>
  <c r="K3530" i="13"/>
  <c r="G3532" i="13"/>
  <c r="N3533" i="13"/>
  <c r="I3535" i="13"/>
  <c r="K3690" i="13"/>
  <c r="M3689" i="13"/>
  <c r="M3688" i="13"/>
  <c r="D3688" i="13"/>
  <c r="G3687" i="13"/>
  <c r="G3686" i="13"/>
  <c r="I3685" i="13"/>
  <c r="J3684" i="13"/>
  <c r="K3683" i="13"/>
  <c r="N3682" i="13"/>
  <c r="D3682" i="13"/>
  <c r="E3681" i="13"/>
  <c r="F3680" i="13"/>
  <c r="I3679" i="13"/>
  <c r="J3678" i="13"/>
  <c r="K3677" i="13"/>
  <c r="M3676" i="13"/>
  <c r="M3675" i="13"/>
  <c r="E3675" i="13"/>
  <c r="G3674" i="13"/>
  <c r="G3673" i="13"/>
  <c r="I3672" i="13"/>
  <c r="L3671" i="13"/>
  <c r="L3670" i="13"/>
  <c r="N3669" i="13"/>
  <c r="E3669" i="13"/>
  <c r="E3668" i="13"/>
  <c r="H3667" i="13"/>
  <c r="J3666" i="13"/>
  <c r="J3665" i="13"/>
  <c r="L3664" i="13"/>
  <c r="D3664" i="13"/>
  <c r="D3663" i="13"/>
  <c r="F3662" i="13"/>
  <c r="G3661" i="13"/>
  <c r="H3660" i="13"/>
  <c r="N3689" i="13"/>
  <c r="L3688" i="13"/>
  <c r="I3687" i="13"/>
  <c r="J3686" i="13"/>
  <c r="G3685" i="13"/>
  <c r="E3684" i="13"/>
  <c r="D3683" i="13"/>
  <c r="K3681" i="13"/>
  <c r="L3680" i="13"/>
  <c r="K3679" i="13"/>
  <c r="G3678" i="13"/>
  <c r="F3677" i="13"/>
  <c r="F3676" i="13"/>
  <c r="N3674" i="13"/>
  <c r="M3673" i="13"/>
  <c r="L3672" i="13"/>
  <c r="H3671" i="13"/>
  <c r="H3670" i="13"/>
  <c r="G3669" i="13"/>
  <c r="D3668" i="13"/>
  <c r="N3666" i="13"/>
  <c r="N3665" i="13"/>
  <c r="J3664" i="13"/>
  <c r="I3663" i="13"/>
  <c r="G3662" i="13"/>
  <c r="E3661" i="13"/>
  <c r="E3660" i="13"/>
  <c r="J3661" i="13"/>
  <c r="L3662" i="13"/>
  <c r="F3664" i="13"/>
  <c r="D3666" i="13"/>
  <c r="I3667" i="13"/>
  <c r="M3668" i="13"/>
  <c r="J3670" i="13"/>
  <c r="D3672" i="13"/>
  <c r="K3673" i="13"/>
  <c r="G3675" i="13"/>
  <c r="J3676" i="13"/>
  <c r="F3678" i="13"/>
  <c r="L3679" i="13"/>
  <c r="I3681" i="13"/>
  <c r="K3682" i="13"/>
  <c r="H3684" i="13"/>
  <c r="N3685" i="13"/>
  <c r="H3687" i="13"/>
  <c r="F3689" i="13"/>
  <c r="H3690" i="13"/>
  <c r="G3505" i="13"/>
  <c r="K3506" i="13"/>
  <c r="E3508" i="13"/>
  <c r="L3509" i="13"/>
  <c r="F3511" i="13"/>
  <c r="J3512" i="13"/>
  <c r="H3514" i="13"/>
  <c r="M3515" i="13"/>
  <c r="H3517" i="13"/>
  <c r="D3519" i="13"/>
  <c r="G3520" i="13"/>
  <c r="N3521" i="13"/>
  <c r="J3523" i="13"/>
  <c r="F3525" i="13"/>
  <c r="I3526" i="13"/>
  <c r="E3528" i="13"/>
  <c r="K3529" i="13"/>
  <c r="E3531" i="13"/>
  <c r="N3532" i="13"/>
  <c r="G3534" i="13"/>
  <c r="L3535" i="13"/>
  <c r="M3566" i="13"/>
  <c r="J3566" i="13"/>
  <c r="M3565" i="13"/>
  <c r="F3565" i="13"/>
  <c r="J3564" i="13"/>
  <c r="M3563" i="13"/>
  <c r="G3563" i="13"/>
  <c r="K3562" i="13"/>
  <c r="N3561" i="13"/>
  <c r="G3561" i="13"/>
  <c r="L3560" i="13"/>
  <c r="D3560" i="13"/>
  <c r="H3559" i="13"/>
  <c r="L3558" i="13"/>
  <c r="L3566" i="13"/>
  <c r="D3566" i="13"/>
  <c r="E3565" i="13"/>
  <c r="F3564" i="13"/>
  <c r="H3563" i="13"/>
  <c r="H3562" i="13"/>
  <c r="K3561" i="13"/>
  <c r="M3560" i="13"/>
  <c r="M3559" i="13"/>
  <c r="D3559" i="13"/>
  <c r="G3558" i="13"/>
  <c r="J3557" i="13"/>
  <c r="N3556" i="13"/>
  <c r="H3556" i="13"/>
  <c r="K3555" i="13"/>
  <c r="D3555" i="13"/>
  <c r="H3554" i="13"/>
  <c r="K3553" i="13"/>
  <c r="E3553" i="13"/>
  <c r="I3552" i="13"/>
  <c r="L3551" i="13"/>
  <c r="E3551" i="13"/>
  <c r="J3550" i="13"/>
  <c r="I3536" i="13"/>
  <c r="E3537" i="13"/>
  <c r="K3537" i="13"/>
  <c r="H3538" i="13"/>
  <c r="D3539" i="13"/>
  <c r="K3539" i="13"/>
  <c r="H3540" i="13"/>
  <c r="N3540" i="13"/>
  <c r="J3541" i="13"/>
  <c r="G3542" i="13"/>
  <c r="N3542" i="13"/>
  <c r="I3543" i="13"/>
  <c r="F3544" i="13"/>
  <c r="M3544" i="13"/>
  <c r="I3545" i="13"/>
  <c r="F3546" i="13"/>
  <c r="L3546" i="13"/>
  <c r="H3547" i="13"/>
  <c r="E3548" i="13"/>
  <c r="L3548" i="13"/>
  <c r="G3549" i="13"/>
  <c r="D3550" i="13"/>
  <c r="L3550" i="13"/>
  <c r="K3551" i="13"/>
  <c r="J3552" i="13"/>
  <c r="I3553" i="13"/>
  <c r="F3554" i="13"/>
  <c r="E3555" i="13"/>
  <c r="D3556" i="13"/>
  <c r="M3556" i="13"/>
  <c r="M3557" i="13"/>
  <c r="J3558" i="13"/>
  <c r="L3559" i="13"/>
  <c r="N3560" i="13"/>
  <c r="F3562" i="13"/>
  <c r="E3563" i="13"/>
  <c r="H3564" i="13"/>
  <c r="J3565" i="13"/>
  <c r="K3566" i="13"/>
  <c r="L3659" i="13"/>
  <c r="F3659" i="13"/>
  <c r="E3652" i="13"/>
  <c r="G3645" i="13"/>
  <c r="I3638" i="13"/>
  <c r="J3631" i="13"/>
  <c r="D3654" i="13"/>
  <c r="L3643" i="13"/>
  <c r="D3635" i="13"/>
  <c r="G3640" i="13"/>
  <c r="I3650" i="13"/>
  <c r="F3660" i="13"/>
  <c r="K3661" i="13"/>
  <c r="G3663" i="13"/>
  <c r="N3664" i="13"/>
  <c r="F3666" i="13"/>
  <c r="M3667" i="13"/>
  <c r="I3669" i="13"/>
  <c r="D3671" i="13"/>
  <c r="H3672" i="13"/>
  <c r="N3673" i="13"/>
  <c r="K3675" i="13"/>
  <c r="E3677" i="13"/>
  <c r="L3678" i="13"/>
  <c r="E3680" i="13"/>
  <c r="J3681" i="13"/>
  <c r="H3683" i="13"/>
  <c r="M3684" i="13"/>
  <c r="D3686" i="13"/>
  <c r="M3687" i="13"/>
  <c r="G3689" i="13"/>
  <c r="L3690" i="13"/>
  <c r="G3806" i="13"/>
  <c r="H3797" i="13"/>
  <c r="G3788" i="13"/>
  <c r="H3813" i="13"/>
  <c r="M3801" i="13"/>
  <c r="F3790" i="13"/>
  <c r="F3795" i="13"/>
  <c r="N3810" i="13"/>
  <c r="K3196" i="13"/>
  <c r="I3198" i="13"/>
  <c r="G3200" i="13"/>
  <c r="I3202" i="13"/>
  <c r="G3204" i="13"/>
  <c r="E3206" i="13"/>
  <c r="G3208" i="13"/>
  <c r="E3210" i="13"/>
  <c r="N3211" i="13"/>
  <c r="E3214" i="13"/>
  <c r="N3215" i="13"/>
  <c r="L3217" i="13"/>
  <c r="N3219" i="13"/>
  <c r="L3221" i="13"/>
  <c r="J3223" i="13"/>
  <c r="I3225" i="13"/>
  <c r="F3195" i="13"/>
  <c r="D3197" i="13"/>
  <c r="M3198" i="13"/>
  <c r="D3201" i="13"/>
  <c r="M3202" i="13"/>
  <c r="K3204" i="13"/>
  <c r="M3206" i="13"/>
  <c r="K3208" i="13"/>
  <c r="I3210" i="13"/>
  <c r="K3212" i="13"/>
  <c r="I3214" i="13"/>
  <c r="G3216" i="13"/>
  <c r="I3218" i="13"/>
  <c r="G3220" i="13"/>
  <c r="E3222" i="13"/>
  <c r="G3224" i="13"/>
  <c r="M3225" i="13"/>
  <c r="H3505" i="13"/>
  <c r="E3507" i="13"/>
  <c r="K3508" i="13"/>
  <c r="D3510" i="13"/>
  <c r="J3511" i="13"/>
  <c r="F3513" i="13"/>
  <c r="M3514" i="13"/>
  <c r="E3516" i="13"/>
  <c r="L3517" i="13"/>
  <c r="H3519" i="13"/>
  <c r="M3520" i="13"/>
  <c r="K3522" i="13"/>
  <c r="M3523" i="13"/>
  <c r="G3525" i="13"/>
  <c r="E3527" i="13"/>
  <c r="J3528" i="13"/>
  <c r="N3529" i="13"/>
  <c r="J3531" i="13"/>
  <c r="D3533" i="13"/>
  <c r="I3534" i="13"/>
  <c r="J3195" i="13"/>
  <c r="H3197" i="13"/>
  <c r="J3199" i="13"/>
  <c r="H3201" i="13"/>
  <c r="F3203" i="13"/>
  <c r="H3205" i="13"/>
  <c r="F3207" i="13"/>
  <c r="D3209" i="13"/>
  <c r="F3211" i="13"/>
  <c r="D3213" i="13"/>
  <c r="M3214" i="13"/>
  <c r="D3217" i="13"/>
  <c r="M3218" i="13"/>
  <c r="K3220" i="13"/>
  <c r="M3222" i="13"/>
  <c r="K3224" i="13"/>
  <c r="N3225" i="13"/>
  <c r="L3288" i="13"/>
  <c r="K3289" i="13"/>
  <c r="K3290" i="13"/>
  <c r="K3291" i="13"/>
  <c r="J3292" i="13"/>
  <c r="J3293" i="13"/>
  <c r="J3294" i="13"/>
  <c r="I3295" i="13"/>
  <c r="I3296" i="13"/>
  <c r="I3297" i="13"/>
  <c r="H3298" i="13"/>
  <c r="H3299" i="13"/>
  <c r="H3300" i="13"/>
  <c r="G3301" i="13"/>
  <c r="G3302" i="13"/>
  <c r="G3303" i="13"/>
  <c r="F3304" i="13"/>
  <c r="F3305" i="13"/>
  <c r="F3306" i="13"/>
  <c r="E3307" i="13"/>
  <c r="E3308" i="13"/>
  <c r="E3309" i="13"/>
  <c r="D3310" i="13"/>
  <c r="D3311" i="13"/>
  <c r="D3312" i="13"/>
  <c r="N3312" i="13"/>
  <c r="N3313" i="13"/>
  <c r="N3314" i="13"/>
  <c r="M3315" i="13"/>
  <c r="M3316" i="13"/>
  <c r="M3317" i="13"/>
  <c r="L3318" i="13"/>
  <c r="L3412" i="13"/>
  <c r="K3413" i="13"/>
  <c r="K3414" i="13"/>
  <c r="K3415" i="13"/>
  <c r="J3416" i="13"/>
  <c r="J3417" i="13"/>
  <c r="J3418" i="13"/>
  <c r="I3419" i="13"/>
  <c r="I3420" i="13"/>
  <c r="I3421" i="13"/>
  <c r="H3422" i="13"/>
  <c r="H3423" i="13"/>
  <c r="H3424" i="13"/>
  <c r="G3425" i="13"/>
  <c r="G3426" i="13"/>
  <c r="G3427" i="13"/>
  <c r="F3428" i="13"/>
  <c r="F3429" i="13"/>
  <c r="F3430" i="13"/>
  <c r="E3431" i="13"/>
  <c r="E3432" i="13"/>
  <c r="E3433" i="13"/>
  <c r="D3434" i="13"/>
  <c r="D3435" i="13"/>
  <c r="D3436" i="13"/>
  <c r="N3436" i="13"/>
  <c r="N3437" i="13"/>
  <c r="N3438" i="13"/>
  <c r="M3439" i="13"/>
  <c r="M3440" i="13"/>
  <c r="M3441" i="13"/>
  <c r="L3442" i="13"/>
  <c r="L3505" i="13"/>
  <c r="H3507" i="13"/>
  <c r="D3509" i="13"/>
  <c r="I3510" i="13"/>
  <c r="F3512" i="13"/>
  <c r="J3513" i="13"/>
  <c r="D3515" i="13"/>
  <c r="M3516" i="13"/>
  <c r="G3518" i="13"/>
  <c r="I3519" i="13"/>
  <c r="G3521" i="13"/>
  <c r="L3522" i="13"/>
  <c r="F3524" i="13"/>
  <c r="D3526" i="13"/>
  <c r="F3527" i="13"/>
  <c r="K3528" i="13"/>
  <c r="I3530" i="13"/>
  <c r="N3531" i="13"/>
  <c r="G3533" i="13"/>
  <c r="D3536" i="13"/>
  <c r="J3536" i="13"/>
  <c r="F3537" i="13"/>
  <c r="N3537" i="13"/>
  <c r="J3538" i="13"/>
  <c r="E3539" i="13"/>
  <c r="M3539" i="13"/>
  <c r="I3540" i="13"/>
  <c r="E3541" i="13"/>
  <c r="M3541" i="13"/>
  <c r="H3542" i="13"/>
  <c r="D3543" i="13"/>
  <c r="L3543" i="13"/>
  <c r="H3544" i="13"/>
  <c r="N3544" i="13"/>
  <c r="K3545" i="13"/>
  <c r="G3546" i="13"/>
  <c r="N3546" i="13"/>
  <c r="K3547" i="13"/>
  <c r="F3548" i="13"/>
  <c r="M3548" i="13"/>
  <c r="J3549" i="13"/>
  <c r="F3550" i="13"/>
  <c r="D3551" i="13"/>
  <c r="D3552" i="13"/>
  <c r="L3552" i="13"/>
  <c r="J3553" i="13"/>
  <c r="J3554" i="13"/>
  <c r="H3555" i="13"/>
  <c r="E3556" i="13"/>
  <c r="E3557" i="13"/>
  <c r="N3557" i="13"/>
  <c r="N3558" i="13"/>
  <c r="F3560" i="13"/>
  <c r="F3561" i="13"/>
  <c r="G3562" i="13"/>
  <c r="K3563" i="13"/>
  <c r="L3564" i="13"/>
  <c r="K3565" i="13"/>
  <c r="E3568" i="13"/>
  <c r="M3588" i="13"/>
  <c r="L3629" i="13"/>
  <c r="L3641" i="13"/>
  <c r="M3655" i="13"/>
  <c r="L3660" i="13"/>
  <c r="D3662" i="13"/>
  <c r="K3663" i="13"/>
  <c r="F3665" i="13"/>
  <c r="K3666" i="13"/>
  <c r="I3668" i="13"/>
  <c r="M3669" i="13"/>
  <c r="G3671" i="13"/>
  <c r="N3672" i="13"/>
  <c r="H3674" i="13"/>
  <c r="L3675" i="13"/>
  <c r="J3677" i="13"/>
  <c r="D3679" i="13"/>
  <c r="I3680" i="13"/>
  <c r="F3682" i="13"/>
  <c r="I3683" i="13"/>
  <c r="N3684" i="13"/>
  <c r="L3686" i="13"/>
  <c r="F3688" i="13"/>
  <c r="I3689" i="13"/>
  <c r="N3751" i="13"/>
  <c r="L3749" i="13"/>
  <c r="H3747" i="13"/>
  <c r="F3745" i="13"/>
  <c r="M3742" i="13"/>
  <c r="J3740" i="13"/>
  <c r="E3738" i="13"/>
  <c r="E3736" i="13"/>
  <c r="E3734" i="13"/>
  <c r="G3732" i="13"/>
  <c r="L3730" i="13"/>
  <c r="N3728" i="13"/>
  <c r="F3727" i="13"/>
  <c r="I3725" i="13"/>
  <c r="M3723" i="13"/>
  <c r="D3722" i="13"/>
  <c r="G3750" i="13"/>
  <c r="L3746" i="13"/>
  <c r="N3743" i="13"/>
  <c r="G3741" i="13"/>
  <c r="K3737" i="13"/>
  <c r="N3734" i="13"/>
  <c r="L3732" i="13"/>
  <c r="F3730" i="13"/>
  <c r="F3728" i="13"/>
  <c r="M3725" i="13"/>
  <c r="G3723" i="13"/>
  <c r="J3724" i="13"/>
  <c r="K3727" i="13"/>
  <c r="E3731" i="13"/>
  <c r="K3733" i="13"/>
  <c r="D3737" i="13"/>
  <c r="J3741" i="13"/>
  <c r="L3745" i="13"/>
  <c r="F3749" i="13"/>
  <c r="M3784" i="13"/>
  <c r="G3799" i="13"/>
  <c r="F3876" i="13"/>
  <c r="I3875" i="13"/>
  <c r="E3871" i="13"/>
  <c r="L3866" i="13"/>
  <c r="J3861" i="13"/>
  <c r="G3857" i="13"/>
  <c r="N3852" i="13"/>
  <c r="M3847" i="13"/>
  <c r="K3873" i="13"/>
  <c r="L3867" i="13"/>
  <c r="K3860" i="13"/>
  <c r="L3854" i="13"/>
  <c r="J3849" i="13"/>
  <c r="M3871" i="13"/>
  <c r="D3865" i="13"/>
  <c r="N3859" i="13"/>
  <c r="L3853" i="13"/>
  <c r="D3847" i="13"/>
  <c r="G3856" i="13"/>
  <c r="I3868" i="13"/>
  <c r="M4000" i="13"/>
  <c r="I4000" i="13"/>
  <c r="H3999" i="13"/>
  <c r="D3998" i="13"/>
  <c r="N3996" i="13"/>
  <c r="N3995" i="13"/>
  <c r="K3994" i="13"/>
  <c r="J3993" i="13"/>
  <c r="I3992" i="13"/>
  <c r="E3991" i="13"/>
  <c r="E3990" i="13"/>
  <c r="D3989" i="13"/>
  <c r="L3987" i="13"/>
  <c r="K3986" i="13"/>
  <c r="K3985" i="13"/>
  <c r="G3984" i="13"/>
  <c r="F3983" i="13"/>
  <c r="D3982" i="13"/>
  <c r="M3980" i="13"/>
  <c r="M3979" i="13"/>
  <c r="K3978" i="13"/>
  <c r="H3977" i="13"/>
  <c r="F3976" i="13"/>
  <c r="F3975" i="13"/>
  <c r="D3974" i="13"/>
  <c r="M3972" i="13"/>
  <c r="L3971" i="13"/>
  <c r="H3970" i="13"/>
  <c r="E3971" i="13"/>
  <c r="K3972" i="13"/>
  <c r="G3974" i="13"/>
  <c r="J3975" i="13"/>
  <c r="F3977" i="13"/>
  <c r="M3978" i="13"/>
  <c r="I3980" i="13"/>
  <c r="L3981" i="13"/>
  <c r="H3983" i="13"/>
  <c r="N3984" i="13"/>
  <c r="H3986" i="13"/>
  <c r="F3988" i="13"/>
  <c r="J3989" i="13"/>
  <c r="D3991" i="13"/>
  <c r="K3992" i="13"/>
  <c r="E3994" i="13"/>
  <c r="I3995" i="13"/>
  <c r="G3997" i="13"/>
  <c r="L3998" i="13"/>
  <c r="F4000" i="13"/>
  <c r="D4003" i="13"/>
  <c r="H4007" i="13"/>
  <c r="I4011" i="13"/>
  <c r="L4016" i="13"/>
  <c r="E4021" i="13"/>
  <c r="I4025" i="13"/>
  <c r="K4030" i="13"/>
  <c r="E4049" i="13"/>
  <c r="N4063" i="13"/>
  <c r="H4068" i="13"/>
  <c r="G4072" i="13"/>
  <c r="K4075" i="13"/>
  <c r="K4080" i="13"/>
  <c r="J4084" i="13"/>
  <c r="H4088" i="13"/>
  <c r="D4093" i="13"/>
  <c r="H4186" i="13"/>
  <c r="I4185" i="13"/>
  <c r="J4184" i="13"/>
  <c r="M4183" i="13"/>
  <c r="N4182" i="13"/>
  <c r="D4182" i="13"/>
  <c r="F4181" i="13"/>
  <c r="F4180" i="13"/>
  <c r="I4179" i="13"/>
  <c r="K4178" i="13"/>
  <c r="K4177" i="13"/>
  <c r="M4176" i="13"/>
  <c r="E4176" i="13"/>
  <c r="E4175" i="13"/>
  <c r="G4174" i="13"/>
  <c r="I4173" i="13"/>
  <c r="I4172" i="13"/>
  <c r="L4171" i="13"/>
  <c r="N4170" i="13"/>
  <c r="N4169" i="13"/>
  <c r="E4169" i="13"/>
  <c r="H4168" i="13"/>
  <c r="H4167" i="13"/>
  <c r="J4166" i="13"/>
  <c r="K4165" i="13"/>
  <c r="L4164" i="13"/>
  <c r="D4164" i="13"/>
  <c r="E4163" i="13"/>
  <c r="F4162" i="13"/>
  <c r="G4161" i="13"/>
  <c r="J4160" i="13"/>
  <c r="K4159" i="13"/>
  <c r="L4158" i="13"/>
  <c r="N4157" i="13"/>
  <c r="N4156" i="13"/>
  <c r="F4156" i="13"/>
  <c r="M4156" i="13"/>
  <c r="F4158" i="13"/>
  <c r="G4159" i="13"/>
  <c r="F4160" i="13"/>
  <c r="J4161" i="13"/>
  <c r="K4162" i="13"/>
  <c r="L4163" i="13"/>
  <c r="E4165" i="13"/>
  <c r="D4166" i="13"/>
  <c r="E4167" i="13"/>
  <c r="I4168" i="13"/>
  <c r="J4169" i="13"/>
  <c r="J4170" i="13"/>
  <c r="M4171" i="13"/>
  <c r="N4172" i="13"/>
  <c r="F4174" i="13"/>
  <c r="H4175" i="13"/>
  <c r="H4176" i="13"/>
  <c r="J4177" i="13"/>
  <c r="L4178" i="13"/>
  <c r="D4180" i="13"/>
  <c r="N4180" i="13"/>
  <c r="F4182" i="13"/>
  <c r="H4183" i="13"/>
  <c r="I4184" i="13"/>
  <c r="M4185" i="13"/>
  <c r="L4186" i="13"/>
  <c r="J3721" i="13"/>
  <c r="E3720" i="13"/>
  <c r="F3717" i="13"/>
  <c r="M3714" i="13"/>
  <c r="H3712" i="13"/>
  <c r="I3709" i="13"/>
  <c r="D3707" i="13"/>
  <c r="K3704" i="13"/>
  <c r="L3701" i="13"/>
  <c r="G3699" i="13"/>
  <c r="M3696" i="13"/>
  <c r="N3693" i="13"/>
  <c r="J3691" i="13"/>
  <c r="I3693" i="13"/>
  <c r="H3697" i="13"/>
  <c r="L3700" i="13"/>
  <c r="K3703" i="13"/>
  <c r="J3707" i="13"/>
  <c r="N3710" i="13"/>
  <c r="G3714" i="13"/>
  <c r="F3718" i="13"/>
  <c r="E3721" i="13"/>
  <c r="K3783" i="13"/>
  <c r="F3781" i="13"/>
  <c r="E3779" i="13"/>
  <c r="J3776" i="13"/>
  <c r="K3774" i="13"/>
  <c r="F3772" i="13"/>
  <c r="J3769" i="13"/>
  <c r="I3767" i="13"/>
  <c r="J3765" i="13"/>
  <c r="D3763" i="13"/>
  <c r="J3760" i="13"/>
  <c r="H3758" i="13"/>
  <c r="M3755" i="13"/>
  <c r="N3753" i="13"/>
  <c r="H3755" i="13"/>
  <c r="E3759" i="13"/>
  <c r="M3761" i="13"/>
  <c r="I3764" i="13"/>
  <c r="E3768" i="13"/>
  <c r="N3770" i="13"/>
  <c r="N3773" i="13"/>
  <c r="G3777" i="13"/>
  <c r="D3780" i="13"/>
  <c r="D3783" i="13"/>
  <c r="M3969" i="13"/>
  <c r="E3967" i="13"/>
  <c r="N3963" i="13"/>
  <c r="L3960" i="13"/>
  <c r="M3957" i="13"/>
  <c r="M3954" i="13"/>
  <c r="J3951" i="13"/>
  <c r="N3948" i="13"/>
  <c r="K3945" i="13"/>
  <c r="H3942" i="13"/>
  <c r="I3939" i="13"/>
  <c r="F3943" i="13"/>
  <c r="E3947" i="13"/>
  <c r="N3950" i="13"/>
  <c r="K3955" i="13"/>
  <c r="G3959" i="13"/>
  <c r="E3963" i="13"/>
  <c r="M3967" i="13"/>
  <c r="E3970" i="13"/>
  <c r="H3971" i="13"/>
  <c r="D3973" i="13"/>
  <c r="K3974" i="13"/>
  <c r="E3976" i="13"/>
  <c r="N3977" i="13"/>
  <c r="E3979" i="13"/>
  <c r="J3980" i="13"/>
  <c r="H3982" i="13"/>
  <c r="M3983" i="13"/>
  <c r="F3985" i="13"/>
  <c r="M3986" i="13"/>
  <c r="G3988" i="13"/>
  <c r="L3989" i="13"/>
  <c r="J3991" i="13"/>
  <c r="N3992" i="13"/>
  <c r="H3994" i="13"/>
  <c r="E3996" i="13"/>
  <c r="J3997" i="13"/>
  <c r="M3998" i="13"/>
  <c r="K4000" i="13"/>
  <c r="L4003" i="13"/>
  <c r="E4008" i="13"/>
  <c r="G4013" i="13"/>
  <c r="K4017" i="13"/>
  <c r="N4021" i="13"/>
  <c r="D4027" i="13"/>
  <c r="H4065" i="13"/>
  <c r="D4069" i="13"/>
  <c r="N4072" i="13"/>
  <c r="I4077" i="13"/>
  <c r="H4081" i="13"/>
  <c r="L4084" i="13"/>
  <c r="L4089" i="13"/>
  <c r="D4156" i="13"/>
  <c r="G4157" i="13"/>
  <c r="G4158" i="13"/>
  <c r="H4159" i="13"/>
  <c r="L4160" i="13"/>
  <c r="M4161" i="13"/>
  <c r="L4162" i="13"/>
  <c r="E4164" i="13"/>
  <c r="F4165" i="13"/>
  <c r="H4166" i="13"/>
  <c r="K4167" i="13"/>
  <c r="J4168" i="13"/>
  <c r="M4169" i="13"/>
  <c r="D4171" i="13"/>
  <c r="F4172" i="13"/>
  <c r="F4173" i="13"/>
  <c r="H4174" i="13"/>
  <c r="K4175" i="13"/>
  <c r="L4176" i="13"/>
  <c r="D4178" i="13"/>
  <c r="D4179" i="13"/>
  <c r="E4180" i="13"/>
  <c r="I4181" i="13"/>
  <c r="J4182" i="13"/>
  <c r="I4183" i="13"/>
  <c r="M4184" i="13"/>
  <c r="N4185" i="13"/>
  <c r="L4217" i="13"/>
  <c r="N4214" i="13"/>
  <c r="H4211" i="13"/>
  <c r="D4208" i="13"/>
  <c r="K4204" i="13"/>
  <c r="E4201" i="13"/>
  <c r="L4197" i="13"/>
  <c r="G4194" i="13"/>
  <c r="K4190" i="13"/>
  <c r="G4187" i="13"/>
  <c r="K4191" i="13"/>
  <c r="N4195" i="13"/>
  <c r="G4200" i="13"/>
  <c r="I4205" i="13"/>
  <c r="M4209" i="13"/>
  <c r="N4213" i="13"/>
  <c r="K4031" i="13"/>
  <c r="K4029" i="13"/>
  <c r="G4026" i="13"/>
  <c r="N4022" i="13"/>
  <c r="G4019" i="13"/>
  <c r="M4015" i="13"/>
  <c r="I4012" i="13"/>
  <c r="N4008" i="13"/>
  <c r="J4005" i="13"/>
  <c r="F4002" i="13"/>
  <c r="L4004" i="13"/>
  <c r="N4009" i="13"/>
  <c r="F4014" i="13"/>
  <c r="J4018" i="13"/>
  <c r="K4023" i="13"/>
  <c r="D4028" i="13"/>
  <c r="K4051" i="13"/>
  <c r="E4062" i="13"/>
  <c r="J4033" i="13"/>
  <c r="K4091" i="13"/>
  <c r="E4089" i="13"/>
  <c r="D4086" i="13"/>
  <c r="J4082" i="13"/>
  <c r="J4079" i="13"/>
  <c r="D4077" i="13"/>
  <c r="K4073" i="13"/>
  <c r="I4070" i="13"/>
  <c r="M4067" i="13"/>
  <c r="D4064" i="13"/>
  <c r="M4065" i="13"/>
  <c r="H4070" i="13"/>
  <c r="H4074" i="13"/>
  <c r="E4078" i="13"/>
  <c r="E4082" i="13"/>
  <c r="I4086" i="13"/>
  <c r="E4091" i="13"/>
  <c r="H4156" i="13"/>
  <c r="I4157" i="13"/>
  <c r="K4158" i="13"/>
  <c r="M4159" i="13"/>
  <c r="M4160" i="13"/>
  <c r="D4162" i="13"/>
  <c r="G4163" i="13"/>
  <c r="I4164" i="13"/>
  <c r="I4165" i="13"/>
  <c r="K4166" i="13"/>
  <c r="M4167" i="13"/>
  <c r="N4168" i="13"/>
  <c r="G4170" i="13"/>
  <c r="G4171" i="13"/>
  <c r="H4172" i="13"/>
  <c r="K4173" i="13"/>
  <c r="L4174" i="13"/>
  <c r="L4175" i="13"/>
  <c r="E4177" i="13"/>
  <c r="F4178" i="13"/>
  <c r="G4179" i="13"/>
  <c r="J4180" i="13"/>
  <c r="J4181" i="13"/>
  <c r="K4182" i="13"/>
  <c r="D4184" i="13"/>
  <c r="E4185" i="13"/>
  <c r="D4186" i="13"/>
  <c r="F4161" i="13"/>
  <c r="J4162" i="13"/>
  <c r="I4163" i="13"/>
  <c r="J4164" i="13"/>
  <c r="N4165" i="13"/>
  <c r="D4167" i="13"/>
  <c r="D4168" i="13"/>
  <c r="G4169" i="13"/>
  <c r="H4170" i="13"/>
  <c r="I4171" i="13"/>
  <c r="M4172" i="13"/>
  <c r="M4173" i="13"/>
  <c r="N4174" i="13"/>
  <c r="F4176" i="13"/>
  <c r="G4177" i="13"/>
  <c r="G4178" i="13"/>
  <c r="K4179" i="13"/>
  <c r="L4180" i="13"/>
  <c r="N4181" i="13"/>
  <c r="E4183" i="13"/>
  <c r="E4184" i="13"/>
  <c r="G4185" i="13"/>
  <c r="J4186" i="13"/>
  <c r="G4311" i="13"/>
  <c r="H4312" i="13"/>
  <c r="K4313" i="13"/>
  <c r="K4314" i="13"/>
  <c r="L4315" i="13"/>
  <c r="F4317" i="13"/>
  <c r="L4318" i="13"/>
  <c r="I4320" i="13"/>
  <c r="K4321" i="13"/>
  <c r="H4323" i="13"/>
  <c r="N4324" i="13"/>
  <c r="J4326" i="13"/>
  <c r="M4327" i="13"/>
  <c r="I4329" i="13"/>
  <c r="E4331" i="13"/>
  <c r="J4332" i="13"/>
  <c r="G4334" i="13"/>
  <c r="K4335" i="13"/>
  <c r="E4337" i="13"/>
  <c r="N4338" i="13"/>
  <c r="H4340" i="13"/>
  <c r="J4341" i="13"/>
  <c r="H4374" i="13"/>
  <c r="F4381" i="13"/>
  <c r="L4386" i="13"/>
  <c r="J4392" i="13"/>
  <c r="M4401" i="13"/>
  <c r="I4407" i="13"/>
  <c r="L4422" i="13"/>
  <c r="H4311" i="13"/>
  <c r="L4312" i="13"/>
  <c r="M4313" i="13"/>
  <c r="N4314" i="13"/>
  <c r="F4316" i="13"/>
  <c r="J4317" i="13"/>
  <c r="E4319" i="13"/>
  <c r="L4320" i="13"/>
  <c r="F4322" i="13"/>
  <c r="D4324" i="13"/>
  <c r="G4325" i="13"/>
  <c r="L4326" i="13"/>
  <c r="I4328" i="13"/>
  <c r="N4329" i="13"/>
  <c r="G4331" i="13"/>
  <c r="E4333" i="13"/>
  <c r="J4334" i="13"/>
  <c r="D4336" i="13"/>
  <c r="K4337" i="13"/>
  <c r="D4339" i="13"/>
  <c r="I4376" i="13"/>
  <c r="G4382" i="13"/>
  <c r="E4388" i="13"/>
  <c r="K4395" i="13"/>
  <c r="D4411" i="13"/>
  <c r="M4341" i="13"/>
  <c r="M4340" i="13"/>
  <c r="K4339" i="13"/>
  <c r="J4338" i="13"/>
  <c r="F4337" i="13"/>
  <c r="F4336" i="13"/>
  <c r="E4335" i="13"/>
  <c r="M4333" i="13"/>
  <c r="L4332" i="13"/>
  <c r="L4331" i="13"/>
  <c r="H4330" i="13"/>
  <c r="G4329" i="13"/>
  <c r="F4328" i="13"/>
  <c r="N4326" i="13"/>
  <c r="N4325" i="13"/>
  <c r="M4324" i="13"/>
  <c r="I4323" i="13"/>
  <c r="H4322" i="13"/>
  <c r="I4321" i="13"/>
  <c r="E4320" i="13"/>
  <c r="D4319" i="13"/>
  <c r="M4317" i="13"/>
  <c r="J4316" i="13"/>
  <c r="M4311" i="13"/>
  <c r="N4312" i="13"/>
  <c r="N4313" i="13"/>
  <c r="G4315" i="13"/>
  <c r="H4316" i="13"/>
  <c r="F4318" i="13"/>
  <c r="K4319" i="13"/>
  <c r="N4320" i="13"/>
  <c r="K4322" i="13"/>
  <c r="E4324" i="13"/>
  <c r="J4325" i="13"/>
  <c r="H4327" i="13"/>
  <c r="L4328" i="13"/>
  <c r="F4330" i="13"/>
  <c r="M4331" i="13"/>
  <c r="G4333" i="13"/>
  <c r="K4334" i="13"/>
  <c r="I4336" i="13"/>
  <c r="N4337" i="13"/>
  <c r="I4339" i="13"/>
  <c r="E4341" i="13"/>
  <c r="F4400" i="13"/>
  <c r="E4394" i="13"/>
  <c r="F4389" i="13"/>
  <c r="L4384" i="13"/>
  <c r="M4379" i="13"/>
  <c r="H4375" i="13"/>
  <c r="M4377" i="13"/>
  <c r="H4383" i="13"/>
  <c r="F4390" i="13"/>
  <c r="D4397" i="13"/>
  <c r="K4425" i="13"/>
  <c r="N4413" i="13"/>
  <c r="I4404" i="13"/>
  <c r="M4416" i="13"/>
  <c r="F4432" i="13"/>
  <c r="D3600" i="13"/>
  <c r="L3602" i="13"/>
  <c r="G3605" i="13"/>
  <c r="M3607" i="13"/>
  <c r="J3610" i="13"/>
  <c r="D3614" i="13"/>
  <c r="H3617" i="13"/>
  <c r="N3620" i="13"/>
  <c r="G3624" i="13"/>
  <c r="K3627" i="13"/>
  <c r="N3815" i="13"/>
  <c r="E3817" i="13"/>
  <c r="E3818" i="13"/>
  <c r="J3819" i="13"/>
  <c r="G3821" i="13"/>
  <c r="L3822" i="13"/>
  <c r="H3824" i="13"/>
  <c r="L3825" i="13"/>
  <c r="F3827" i="13"/>
  <c r="D3829" i="13"/>
  <c r="I3830" i="13"/>
  <c r="K3831" i="13"/>
  <c r="I3833" i="13"/>
  <c r="N3834" i="13"/>
  <c r="H3836" i="13"/>
  <c r="F3838" i="13"/>
  <c r="I3839" i="13"/>
  <c r="N3840" i="13"/>
  <c r="L3842" i="13"/>
  <c r="F3844" i="13"/>
  <c r="I3845" i="13"/>
  <c r="N4125" i="13"/>
  <c r="D4127" i="13"/>
  <c r="D4128" i="13"/>
  <c r="H4129" i="13"/>
  <c r="M4130" i="13"/>
  <c r="J4132" i="13"/>
  <c r="E4134" i="13"/>
  <c r="I4135" i="13"/>
  <c r="D4137" i="13"/>
  <c r="K4138" i="13"/>
  <c r="G4140" i="13"/>
  <c r="J4141" i="13"/>
  <c r="F4143" i="13"/>
  <c r="M4144" i="13"/>
  <c r="G4146" i="13"/>
  <c r="E4148" i="13"/>
  <c r="G4149" i="13"/>
  <c r="L4150" i="13"/>
  <c r="J4152" i="13"/>
  <c r="D4154" i="13"/>
  <c r="H4155" i="13"/>
  <c r="I4218" i="13"/>
  <c r="E4219" i="13"/>
  <c r="K4219" i="13"/>
  <c r="H4220" i="13"/>
  <c r="D4221" i="13"/>
  <c r="K4221" i="13"/>
  <c r="H4222" i="13"/>
  <c r="N4222" i="13"/>
  <c r="J4223" i="13"/>
  <c r="G4224" i="13"/>
  <c r="N4224" i="13"/>
  <c r="I4225" i="13"/>
  <c r="F4226" i="13"/>
  <c r="M4226" i="13"/>
  <c r="I4227" i="13"/>
  <c r="F4228" i="13"/>
  <c r="L4228" i="13"/>
  <c r="H4229" i="13"/>
  <c r="E4230" i="13"/>
  <c r="L4230" i="13"/>
  <c r="G4231" i="13"/>
  <c r="D4232" i="13"/>
  <c r="K4232" i="13"/>
  <c r="G4233" i="13"/>
  <c r="D4234" i="13"/>
  <c r="J4234" i="13"/>
  <c r="F4235" i="13"/>
  <c r="N4235" i="13"/>
  <c r="J4236" i="13"/>
  <c r="E4237" i="13"/>
  <c r="M4237" i="13"/>
  <c r="I4238" i="13"/>
  <c r="E4239" i="13"/>
  <c r="M4239" i="13"/>
  <c r="H4240" i="13"/>
  <c r="D4241" i="13"/>
  <c r="L4241" i="13"/>
  <c r="H4242" i="13"/>
  <c r="N4242" i="13"/>
  <c r="K4243" i="13"/>
  <c r="G4244" i="13"/>
  <c r="N4244" i="13"/>
  <c r="K4245" i="13"/>
  <c r="F4246" i="13"/>
  <c r="M4246" i="13"/>
  <c r="J4247" i="13"/>
  <c r="F4248" i="13"/>
  <c r="L4248" i="13"/>
  <c r="D4311" i="13"/>
  <c r="D4312" i="13"/>
  <c r="F4313" i="13"/>
  <c r="H4314" i="13"/>
  <c r="K4315" i="13"/>
  <c r="E4317" i="13"/>
  <c r="G4318" i="13"/>
  <c r="L4319" i="13"/>
  <c r="J4321" i="13"/>
  <c r="D4323" i="13"/>
  <c r="H4324" i="13"/>
  <c r="D4326" i="13"/>
  <c r="I4327" i="13"/>
  <c r="F4329" i="13"/>
  <c r="L4330" i="13"/>
  <c r="E4332" i="13"/>
  <c r="K4333" i="13"/>
  <c r="G4335" i="13"/>
  <c r="N4336" i="13"/>
  <c r="F4338" i="13"/>
  <c r="M4339" i="13"/>
  <c r="I4341" i="13"/>
  <c r="E4373" i="13"/>
  <c r="N4378" i="13"/>
  <c r="K4385" i="13"/>
  <c r="I4391" i="13"/>
  <c r="J4398" i="13"/>
  <c r="N4405" i="13"/>
  <c r="E4420" i="13"/>
  <c r="K4434" i="13"/>
  <c r="K4529" i="13"/>
  <c r="J4531" i="13"/>
  <c r="I4533" i="13"/>
  <c r="I4535" i="13"/>
  <c r="H4537" i="13"/>
  <c r="G4539" i="13"/>
  <c r="G4541" i="13"/>
  <c r="F4543" i="13"/>
  <c r="E4545" i="13"/>
  <c r="E4547" i="13"/>
  <c r="D4549" i="13"/>
  <c r="G4551" i="13"/>
  <c r="N4553" i="13"/>
  <c r="I4556" i="13"/>
  <c r="I4591" i="13"/>
  <c r="H4594" i="13"/>
  <c r="G4597" i="13"/>
  <c r="F4600" i="13"/>
  <c r="E4603" i="13"/>
  <c r="D4606" i="13"/>
  <c r="N4608" i="13"/>
  <c r="M4611" i="13"/>
  <c r="F4615" i="13"/>
  <c r="D4619" i="13"/>
  <c r="H4436" i="13"/>
  <c r="N4437" i="13"/>
  <c r="H4439" i="13"/>
  <c r="I4441" i="13"/>
  <c r="D4443" i="13"/>
  <c r="F4445" i="13"/>
  <c r="D4448" i="13"/>
  <c r="J4450" i="13"/>
  <c r="E4453" i="13"/>
  <c r="K4455" i="13"/>
  <c r="G4458" i="13"/>
  <c r="L4460" i="13"/>
  <c r="H4463" i="13"/>
  <c r="J4467" i="13"/>
  <c r="I4469" i="13"/>
  <c r="F4471" i="13"/>
  <c r="H4473" i="13"/>
  <c r="G4475" i="13"/>
  <c r="D4477" i="13"/>
  <c r="F4479" i="13"/>
  <c r="E4481" i="13"/>
  <c r="M4482" i="13"/>
  <c r="D4485" i="13"/>
  <c r="N4486" i="13"/>
  <c r="K4488" i="13"/>
  <c r="M4490" i="13"/>
  <c r="L4492" i="13"/>
  <c r="G4528" i="13"/>
  <c r="F4530" i="13"/>
  <c r="F4532" i="13"/>
  <c r="E4534" i="13"/>
  <c r="D4536" i="13"/>
  <c r="D4538" i="13"/>
  <c r="N4539" i="13"/>
  <c r="M4541" i="13"/>
  <c r="M4543" i="13"/>
  <c r="L4545" i="13"/>
  <c r="K4547" i="13"/>
  <c r="K4549" i="13"/>
  <c r="E4552" i="13"/>
  <c r="K4554" i="13"/>
  <c r="H4557" i="13"/>
  <c r="F4592" i="13"/>
  <c r="E4595" i="13"/>
  <c r="D4598" i="13"/>
  <c r="N4600" i="13"/>
  <c r="M4603" i="13"/>
  <c r="L4606" i="13"/>
  <c r="K4609" i="13"/>
  <c r="J4612" i="13"/>
  <c r="E4616" i="13"/>
  <c r="D4620" i="13"/>
  <c r="N1762" i="13"/>
  <c r="I1626" i="13"/>
  <c r="M1641" i="13"/>
  <c r="G1690" i="13"/>
  <c r="K1739" i="13"/>
  <c r="I2068" i="13"/>
  <c r="J2088" i="13"/>
  <c r="M2410" i="13"/>
  <c r="E2592" i="13"/>
  <c r="E2708" i="13"/>
  <c r="G2741" i="13"/>
  <c r="H1699" i="13"/>
  <c r="N1744" i="13"/>
  <c r="L2090" i="13"/>
  <c r="L2619" i="13"/>
  <c r="G2716" i="13"/>
  <c r="D1680" i="13"/>
  <c r="K2062" i="13"/>
  <c r="G2394" i="13"/>
  <c r="E3103" i="13"/>
  <c r="D3105" i="13"/>
  <c r="N3106" i="13"/>
  <c r="N3108" i="13"/>
  <c r="M3110" i="13"/>
  <c r="L3112" i="13"/>
  <c r="L3114" i="13"/>
  <c r="K3116" i="13"/>
  <c r="J3118" i="13"/>
  <c r="J3120" i="13"/>
  <c r="I3122" i="13"/>
  <c r="H3124" i="13"/>
  <c r="H3126" i="13"/>
  <c r="N3128" i="13"/>
  <c r="M3130" i="13"/>
  <c r="L3132" i="13"/>
  <c r="D3102" i="13"/>
  <c r="J3102" i="13"/>
  <c r="F3103" i="13"/>
  <c r="N3103" i="13"/>
  <c r="J3104" i="13"/>
  <c r="E3105" i="13"/>
  <c r="M3105" i="13"/>
  <c r="I3106" i="13"/>
  <c r="E3107" i="13"/>
  <c r="M3107" i="13"/>
  <c r="H3108" i="13"/>
  <c r="D3109" i="13"/>
  <c r="L3109" i="13"/>
  <c r="H3110" i="13"/>
  <c r="N3110" i="13"/>
  <c r="K3111" i="13"/>
  <c r="G3112" i="13"/>
  <c r="N3112" i="13"/>
  <c r="K3113" i="13"/>
  <c r="F3114" i="13"/>
  <c r="M3114" i="13"/>
  <c r="J3115" i="13"/>
  <c r="F3116" i="13"/>
  <c r="L3116" i="13"/>
  <c r="I3117" i="13"/>
  <c r="E3118" i="13"/>
  <c r="L3118" i="13"/>
  <c r="I3119" i="13"/>
  <c r="D3120" i="13"/>
  <c r="K3120" i="13"/>
  <c r="H3121" i="13"/>
  <c r="D3122" i="13"/>
  <c r="J3122" i="13"/>
  <c r="G3123" i="13"/>
  <c r="N3123" i="13"/>
  <c r="J3124" i="13"/>
  <c r="G3125" i="13"/>
  <c r="M3125" i="13"/>
  <c r="I3126" i="13"/>
  <c r="F3127" i="13"/>
  <c r="M3127" i="13"/>
  <c r="H3128" i="13"/>
  <c r="E3129" i="13"/>
  <c r="L3129" i="13"/>
  <c r="H3130" i="13"/>
  <c r="E3131" i="13"/>
  <c r="K3131" i="13"/>
  <c r="G3132" i="13"/>
  <c r="K3103" i="13"/>
  <c r="K3105" i="13"/>
  <c r="J3107" i="13"/>
  <c r="I3109" i="13"/>
  <c r="I3111" i="13"/>
  <c r="H3113" i="13"/>
  <c r="G3115" i="13"/>
  <c r="G3117" i="13"/>
  <c r="F3119" i="13"/>
  <c r="E3121" i="13"/>
  <c r="E3123" i="13"/>
  <c r="D3125" i="13"/>
  <c r="N3126" i="13"/>
  <c r="G3128" i="13"/>
  <c r="F3130" i="13"/>
  <c r="F3132" i="13"/>
  <c r="E3102" i="13"/>
  <c r="L3102" i="13"/>
  <c r="I3103" i="13"/>
  <c r="D3104" i="13"/>
  <c r="K3104" i="13"/>
  <c r="H3105" i="13"/>
  <c r="D3106" i="13"/>
  <c r="J3106" i="13"/>
  <c r="G3107" i="13"/>
  <c r="N3107" i="13"/>
  <c r="J3108" i="13"/>
  <c r="G3109" i="13"/>
  <c r="M3109" i="13"/>
  <c r="I3110" i="13"/>
  <c r="F3111" i="13"/>
  <c r="M3111" i="13"/>
  <c r="H3112" i="13"/>
  <c r="E3113" i="13"/>
  <c r="L3113" i="13"/>
  <c r="H3114" i="13"/>
  <c r="E3115" i="13"/>
  <c r="K3115" i="13"/>
  <c r="G3116" i="13"/>
  <c r="D3117" i="13"/>
  <c r="K3117" i="13"/>
  <c r="F3118" i="13"/>
  <c r="N3118" i="13"/>
  <c r="J3119" i="13"/>
  <c r="F3120" i="13"/>
  <c r="N3120" i="13"/>
  <c r="I3121" i="13"/>
  <c r="E3122" i="13"/>
  <c r="M3122" i="13"/>
  <c r="I3123" i="13"/>
  <c r="D3124" i="13"/>
  <c r="L3124" i="13"/>
  <c r="H3125" i="13"/>
  <c r="D3126" i="13"/>
  <c r="L3126" i="13"/>
  <c r="G3127" i="13"/>
  <c r="N3127" i="13"/>
  <c r="K3128" i="13"/>
  <c r="G3129" i="13"/>
  <c r="M3129" i="13"/>
  <c r="J3130" i="13"/>
  <c r="F3131" i="13"/>
  <c r="M3131" i="13"/>
  <c r="J3132" i="13"/>
  <c r="I3102" i="13"/>
  <c r="H3104" i="13"/>
  <c r="H3106" i="13"/>
  <c r="G3108" i="13"/>
  <c r="F3110" i="13"/>
  <c r="F3112" i="13"/>
  <c r="E3114" i="13"/>
  <c r="D3116" i="13"/>
  <c r="D3118" i="13"/>
  <c r="N3119" i="13"/>
  <c r="M3121" i="13"/>
  <c r="M3123" i="13"/>
  <c r="L3125" i="13"/>
  <c r="K3127" i="13"/>
  <c r="K3129" i="13"/>
  <c r="J3131" i="13"/>
  <c r="F3102" i="13"/>
  <c r="N3102" i="13"/>
  <c r="J3103" i="13"/>
  <c r="F3104" i="13"/>
  <c r="N3104" i="13"/>
  <c r="I3105" i="13"/>
  <c r="E3106" i="13"/>
  <c r="M3106" i="13"/>
  <c r="I3107" i="13"/>
  <c r="D3108" i="13"/>
  <c r="L3108" i="13"/>
  <c r="H3109" i="13"/>
  <c r="D3110" i="13"/>
  <c r="L3110" i="13"/>
  <c r="G3111" i="13"/>
  <c r="N3111" i="13"/>
  <c r="K3112" i="13"/>
  <c r="G3113" i="13"/>
  <c r="M3113" i="13"/>
  <c r="J3114" i="13"/>
  <c r="F3115" i="13"/>
  <c r="M3115" i="13"/>
  <c r="J3116" i="13"/>
  <c r="E3117" i="13"/>
  <c r="L3117" i="13"/>
  <c r="I3118" i="13"/>
  <c r="E3119" i="13"/>
  <c r="K3119" i="13"/>
  <c r="H3120" i="13"/>
  <c r="D3121" i="13"/>
  <c r="K3121" i="13"/>
  <c r="H3122" i="13"/>
  <c r="N3122" i="13"/>
  <c r="J3123" i="13"/>
  <c r="G3124" i="13"/>
  <c r="N3124" i="13"/>
  <c r="I3125" i="13"/>
  <c r="F3126" i="13"/>
  <c r="M3126" i="13"/>
  <c r="I3127" i="13"/>
  <c r="F3128" i="13"/>
  <c r="L3128" i="13"/>
  <c r="H3129" i="13"/>
  <c r="E3130" i="13"/>
  <c r="L3130" i="13"/>
  <c r="G3131" i="13"/>
  <c r="D3132" i="13"/>
  <c r="K3132" i="13"/>
  <c r="J1549" i="13"/>
  <c r="K1545" i="13"/>
  <c r="L1541" i="13"/>
  <c r="N1537" i="13"/>
  <c r="D1534" i="13"/>
  <c r="E1530" i="13"/>
  <c r="G1526" i="13"/>
  <c r="H1522" i="13"/>
  <c r="I1551" i="13"/>
  <c r="J1547" i="13"/>
  <c r="L1543" i="13"/>
  <c r="M1539" i="13"/>
  <c r="N1535" i="13"/>
  <c r="E1532" i="13"/>
  <c r="F1528" i="13"/>
  <c r="G1524" i="13"/>
  <c r="D1550" i="13"/>
  <c r="E1546" i="13"/>
  <c r="G1542" i="13"/>
  <c r="H1538" i="13"/>
  <c r="I1534" i="13"/>
  <c r="K1530" i="13"/>
  <c r="L1526" i="13"/>
  <c r="M1522" i="13"/>
  <c r="H1489" i="13"/>
  <c r="I1487" i="13"/>
  <c r="I1485" i="13"/>
  <c r="J1483" i="13"/>
  <c r="K1481" i="13"/>
  <c r="K1479" i="13"/>
  <c r="L1477" i="13"/>
  <c r="M1475" i="13"/>
  <c r="M1473" i="13"/>
  <c r="N1471" i="13"/>
  <c r="M1469" i="13"/>
  <c r="N1466" i="13"/>
  <c r="D1464" i="13"/>
  <c r="E1461" i="13"/>
  <c r="N1488" i="13"/>
  <c r="N1486" i="13"/>
  <c r="D1485" i="13"/>
  <c r="E1483" i="13"/>
  <c r="E1481" i="13"/>
  <c r="F1479" i="13"/>
  <c r="G1477" i="13"/>
  <c r="G1475" i="13"/>
  <c r="H1473" i="13"/>
  <c r="I1471" i="13"/>
  <c r="E1469" i="13"/>
  <c r="F1466" i="13"/>
  <c r="G1463" i="13"/>
  <c r="H1460" i="13"/>
  <c r="H1488" i="13"/>
  <c r="I1486" i="13"/>
  <c r="J1484" i="13"/>
  <c r="J1482" i="13"/>
  <c r="K1480" i="13"/>
  <c r="L1478" i="13"/>
  <c r="L1476" i="13"/>
  <c r="M1474" i="13"/>
  <c r="N1472" i="13"/>
  <c r="N1470" i="13"/>
  <c r="H1468" i="13"/>
  <c r="I1465" i="13"/>
  <c r="J1462" i="13"/>
  <c r="K1459" i="13"/>
  <c r="K1458" i="13"/>
  <c r="K1456" i="13"/>
  <c r="L1454" i="13"/>
  <c r="K1452" i="13"/>
  <c r="L1449" i="13"/>
  <c r="M1446" i="13"/>
  <c r="N1443" i="13"/>
  <c r="D1441" i="13"/>
  <c r="E1438" i="13"/>
  <c r="F1435" i="13"/>
  <c r="G1432" i="13"/>
  <c r="H1429" i="13"/>
  <c r="J1457" i="13"/>
  <c r="J1455" i="13"/>
  <c r="K1453" i="13"/>
  <c r="E1451" i="13"/>
  <c r="F1448" i="13"/>
  <c r="G1445" i="13"/>
  <c r="H1442" i="13"/>
  <c r="I1439" i="13"/>
  <c r="J1436" i="13"/>
  <c r="K1433" i="13"/>
  <c r="L1430" i="13"/>
  <c r="J1426" i="13"/>
  <c r="J1424" i="13"/>
  <c r="K1422" i="13"/>
  <c r="L1420" i="13"/>
  <c r="L1418" i="13"/>
  <c r="M1416" i="13"/>
  <c r="N1414" i="13"/>
  <c r="N1412" i="13"/>
  <c r="D1411" i="13"/>
  <c r="E1409" i="13"/>
  <c r="E1407" i="13"/>
  <c r="F1405" i="13"/>
  <c r="G1403" i="13"/>
  <c r="G1401" i="13"/>
  <c r="H1399" i="13"/>
  <c r="I1397" i="13"/>
  <c r="D1395" i="13"/>
  <c r="G1391" i="13"/>
  <c r="G1387" i="13"/>
  <c r="H1383" i="13"/>
  <c r="K1379" i="13"/>
  <c r="K1375" i="13"/>
  <c r="L1371" i="13"/>
  <c r="D1368" i="13"/>
  <c r="F1394" i="13"/>
  <c r="F1390" i="13"/>
  <c r="G1386" i="13"/>
  <c r="J1382" i="13"/>
  <c r="J1378" i="13"/>
  <c r="K1374" i="13"/>
  <c r="N1370" i="13"/>
  <c r="N1366" i="13"/>
  <c r="D1396" i="13"/>
  <c r="E1392" i="13"/>
  <c r="H1388" i="13"/>
  <c r="H1384" i="13"/>
  <c r="I1380" i="13"/>
  <c r="L1376" i="13"/>
  <c r="L1372" i="13"/>
  <c r="M1368" i="13"/>
  <c r="H1365" i="13"/>
  <c r="H1363" i="13"/>
  <c r="I1361" i="13"/>
  <c r="J1359" i="13"/>
  <c r="J1357" i="13"/>
  <c r="K1355" i="13"/>
  <c r="L1353" i="13"/>
  <c r="L1351" i="13"/>
  <c r="M1349" i="13"/>
  <c r="N1347" i="13"/>
  <c r="N1345" i="13"/>
  <c r="D1344" i="13"/>
  <c r="E1342" i="13"/>
  <c r="E1340" i="13"/>
  <c r="F1338" i="13"/>
  <c r="G1336" i="13"/>
  <c r="D1365" i="13"/>
  <c r="D1363" i="13"/>
  <c r="E1361" i="13"/>
  <c r="F1359" i="13"/>
  <c r="F1357" i="13"/>
  <c r="G1355" i="13"/>
  <c r="H1353" i="13"/>
  <c r="H1351" i="13"/>
  <c r="I1349" i="13"/>
  <c r="J1347" i="13"/>
  <c r="J1345" i="13"/>
  <c r="K1343" i="13"/>
  <c r="L1341" i="13"/>
  <c r="L1339" i="13"/>
  <c r="M1337" i="13"/>
  <c r="N1335" i="13"/>
  <c r="E1299" i="13"/>
  <c r="G1293" i="13"/>
  <c r="I1287" i="13"/>
  <c r="K1281" i="13"/>
  <c r="M1275" i="13"/>
  <c r="I1303" i="13"/>
  <c r="K1297" i="13"/>
  <c r="M1291" i="13"/>
  <c r="D1286" i="13"/>
  <c r="F1280" i="13"/>
  <c r="H1274" i="13"/>
  <c r="N1239" i="13"/>
  <c r="D1237" i="13"/>
  <c r="E1234" i="13"/>
  <c r="F1231" i="13"/>
  <c r="G1228" i="13"/>
  <c r="H1225" i="13"/>
  <c r="I1222" i="13"/>
  <c r="J1219" i="13"/>
  <c r="K1216" i="13"/>
  <c r="L1213" i="13"/>
  <c r="I1241" i="13"/>
  <c r="J1238" i="13"/>
  <c r="K1235" i="13"/>
  <c r="L1232" i="13"/>
  <c r="M1229" i="13"/>
  <c r="N1226" i="13"/>
  <c r="D1224" i="13"/>
  <c r="E1221" i="13"/>
  <c r="F1218" i="13"/>
  <c r="G1215" i="13"/>
  <c r="H1212" i="13"/>
  <c r="H1241" i="13"/>
  <c r="I1238" i="13"/>
  <c r="J1235" i="13"/>
  <c r="K1232" i="13"/>
  <c r="L1229" i="13"/>
  <c r="M1226" i="13"/>
  <c r="N1223" i="13"/>
  <c r="D1221" i="13"/>
  <c r="E1218" i="13"/>
  <c r="F1215" i="13"/>
  <c r="G1212" i="13"/>
  <c r="H1209" i="13"/>
  <c r="I1207" i="13"/>
  <c r="I1205" i="13"/>
  <c r="J1203" i="13"/>
  <c r="K1201" i="13"/>
  <c r="K1199" i="13"/>
  <c r="L1197" i="13"/>
  <c r="M1195" i="13"/>
  <c r="M1193" i="13"/>
  <c r="N1191" i="13"/>
  <c r="D1190" i="13"/>
  <c r="D1188" i="13"/>
  <c r="E1186" i="13"/>
  <c r="F1184" i="13"/>
  <c r="F1182" i="13"/>
  <c r="G1180" i="13"/>
  <c r="H1210" i="13"/>
  <c r="H1208" i="13"/>
  <c r="I1206" i="13"/>
  <c r="J1204" i="13"/>
  <c r="J1202" i="13"/>
  <c r="K1200" i="13"/>
  <c r="L1198" i="13"/>
  <c r="L1196" i="13"/>
  <c r="M1194" i="13"/>
  <c r="N1192" i="13"/>
  <c r="N1190" i="13"/>
  <c r="D1189" i="13"/>
  <c r="E1187" i="13"/>
  <c r="E1185" i="13"/>
  <c r="F1183" i="13"/>
  <c r="G1181" i="13"/>
  <c r="D1210" i="13"/>
  <c r="D1208" i="13"/>
  <c r="E1206" i="13"/>
  <c r="F1204" i="13"/>
  <c r="F1202" i="13"/>
  <c r="G1200" i="13"/>
  <c r="H1198" i="13"/>
  <c r="H1196" i="13"/>
  <c r="I1194" i="13"/>
  <c r="J1192" i="13"/>
  <c r="J1190" i="13"/>
  <c r="K1188" i="13"/>
  <c r="L1186" i="13"/>
  <c r="L1184" i="13"/>
  <c r="M1182" i="13"/>
  <c r="N1180" i="13"/>
  <c r="J1176" i="13"/>
  <c r="L1170" i="13"/>
  <c r="N1164" i="13"/>
  <c r="E1159" i="13"/>
  <c r="G1153" i="13"/>
  <c r="E1175" i="13"/>
  <c r="G1169" i="13"/>
  <c r="I1163" i="13"/>
  <c r="K1157" i="13"/>
  <c r="M1151" i="13"/>
  <c r="I1179" i="13"/>
  <c r="K1173" i="13"/>
  <c r="M1167" i="13"/>
  <c r="D1162" i="13"/>
  <c r="F1156" i="13"/>
  <c r="H1150" i="13"/>
  <c r="D1144" i="13"/>
  <c r="M1148" i="13"/>
  <c r="N1146" i="13"/>
  <c r="D1145" i="13"/>
  <c r="D1143" i="13"/>
  <c r="E1141" i="13"/>
  <c r="F1139" i="13"/>
  <c r="N1147" i="13"/>
  <c r="E1142" i="13"/>
  <c r="H1148" i="13"/>
  <c r="I1146" i="13"/>
  <c r="I1144" i="13"/>
  <c r="J1142" i="13"/>
  <c r="K1140" i="13"/>
  <c r="K1138" i="13"/>
  <c r="N1145" i="13"/>
  <c r="E1140" i="13"/>
  <c r="H1147" i="13"/>
  <c r="I1145" i="13"/>
  <c r="J1143" i="13"/>
  <c r="J1141" i="13"/>
  <c r="K1139" i="13"/>
  <c r="I1117" i="13"/>
  <c r="J1114" i="13"/>
  <c r="K1111" i="13"/>
  <c r="L1108" i="13"/>
  <c r="M1105" i="13"/>
  <c r="N1102" i="13"/>
  <c r="D1100" i="13"/>
  <c r="E1097" i="13"/>
  <c r="F1094" i="13"/>
  <c r="G1091" i="13"/>
  <c r="H1088" i="13"/>
  <c r="K1116" i="13"/>
  <c r="L1113" i="13"/>
  <c r="M1110" i="13"/>
  <c r="N1107" i="13"/>
  <c r="D1105" i="13"/>
  <c r="E1102" i="13"/>
  <c r="F1099" i="13"/>
  <c r="G1096" i="13"/>
  <c r="H1093" i="13"/>
  <c r="I1090" i="13"/>
  <c r="J1087" i="13"/>
  <c r="D1086" i="13"/>
  <c r="D1084" i="13"/>
  <c r="E1082" i="13"/>
  <c r="F1080" i="13"/>
  <c r="F1078" i="13"/>
  <c r="G1076" i="13"/>
  <c r="H1074" i="13"/>
  <c r="H1072" i="13"/>
  <c r="I1070" i="13"/>
  <c r="J1068" i="13"/>
  <c r="J1066" i="13"/>
  <c r="K1064" i="13"/>
  <c r="L1062" i="13"/>
  <c r="L1060" i="13"/>
  <c r="M1058" i="13"/>
  <c r="N1056" i="13"/>
  <c r="I1085" i="13"/>
  <c r="J1083" i="13"/>
  <c r="K1081" i="13"/>
  <c r="K1079" i="13"/>
  <c r="L1077" i="13"/>
  <c r="M1075" i="13"/>
  <c r="M1073" i="13"/>
  <c r="N1071" i="13"/>
  <c r="D1070" i="13"/>
  <c r="D1068" i="13"/>
  <c r="E1066" i="13"/>
  <c r="F1064" i="13"/>
  <c r="F1062" i="13"/>
  <c r="G1060" i="13"/>
  <c r="H1058" i="13"/>
  <c r="H1056" i="13"/>
  <c r="I1055" i="13"/>
  <c r="K1049" i="13"/>
  <c r="M1043" i="13"/>
  <c r="D1038" i="13"/>
  <c r="F1032" i="13"/>
  <c r="H1026" i="13"/>
  <c r="D1054" i="13"/>
  <c r="F1048" i="13"/>
  <c r="H1042" i="13"/>
  <c r="J1036" i="13"/>
  <c r="L1030" i="13"/>
  <c r="J1052" i="13"/>
  <c r="L1046" i="13"/>
  <c r="N1040" i="13"/>
  <c r="E1035" i="13"/>
  <c r="G1029" i="13"/>
  <c r="E989" i="13"/>
  <c r="H980" i="13"/>
  <c r="K971" i="13"/>
  <c r="G991" i="13"/>
  <c r="H988" i="13"/>
  <c r="I985" i="13"/>
  <c r="J982" i="13"/>
  <c r="K979" i="13"/>
  <c r="L976" i="13"/>
  <c r="M973" i="13"/>
  <c r="N970" i="13"/>
  <c r="D968" i="13"/>
  <c r="E965" i="13"/>
  <c r="F986" i="13"/>
  <c r="I977" i="13"/>
  <c r="M965" i="13"/>
  <c r="I993" i="13"/>
  <c r="J990" i="13"/>
  <c r="K987" i="13"/>
  <c r="L984" i="13"/>
  <c r="M981" i="13"/>
  <c r="N978" i="13"/>
  <c r="D976" i="13"/>
  <c r="E973" i="13"/>
  <c r="F970" i="13"/>
  <c r="G967" i="13"/>
  <c r="H964" i="13"/>
  <c r="D992" i="13"/>
  <c r="G983" i="13"/>
  <c r="J974" i="13"/>
  <c r="L968" i="13"/>
  <c r="L992" i="13"/>
  <c r="M989" i="13"/>
  <c r="N986" i="13"/>
  <c r="D984" i="13"/>
  <c r="E981" i="13"/>
  <c r="F978" i="13"/>
  <c r="G975" i="13"/>
  <c r="H972" i="13"/>
  <c r="I969" i="13"/>
  <c r="J966" i="13"/>
  <c r="K963" i="13"/>
  <c r="N962" i="13"/>
  <c r="E959" i="13"/>
  <c r="F955" i="13"/>
  <c r="I951" i="13"/>
  <c r="I947" i="13"/>
  <c r="J943" i="13"/>
  <c r="M939" i="13"/>
  <c r="M935" i="13"/>
  <c r="D962" i="13"/>
  <c r="E958" i="13"/>
  <c r="H954" i="13"/>
  <c r="H950" i="13"/>
  <c r="I946" i="13"/>
  <c r="L942" i="13"/>
  <c r="L938" i="13"/>
  <c r="M934" i="13"/>
  <c r="F960" i="13"/>
  <c r="F956" i="13"/>
  <c r="G952" i="13"/>
  <c r="J948" i="13"/>
  <c r="J944" i="13"/>
  <c r="K940" i="13"/>
  <c r="N936" i="13"/>
  <c r="N932" i="13"/>
  <c r="D930" i="13"/>
  <c r="F924" i="13"/>
  <c r="H918" i="13"/>
  <c r="J912" i="13"/>
  <c r="L906" i="13"/>
  <c r="J928" i="13"/>
  <c r="L922" i="13"/>
  <c r="N916" i="13"/>
  <c r="E911" i="13"/>
  <c r="G905" i="13"/>
  <c r="I931" i="13"/>
  <c r="K925" i="13"/>
  <c r="M919" i="13"/>
  <c r="D914" i="13"/>
  <c r="F908" i="13"/>
  <c r="H902" i="13"/>
  <c r="J899" i="13"/>
  <c r="J881" i="13"/>
  <c r="I900" i="13"/>
  <c r="K896" i="13"/>
  <c r="L892" i="13"/>
  <c r="M888" i="13"/>
  <c r="D883" i="13"/>
  <c r="F877" i="13"/>
  <c r="H871" i="13"/>
  <c r="K895" i="13"/>
  <c r="H887" i="13"/>
  <c r="L875" i="13"/>
  <c r="J898" i="13"/>
  <c r="K894" i="13"/>
  <c r="M890" i="13"/>
  <c r="N885" i="13"/>
  <c r="E880" i="13"/>
  <c r="G874" i="13"/>
  <c r="L891" i="13"/>
  <c r="J897" i="13"/>
  <c r="L893" i="13"/>
  <c r="M889" i="13"/>
  <c r="I884" i="13"/>
  <c r="K878" i="13"/>
  <c r="M872" i="13"/>
  <c r="F862" i="13"/>
  <c r="L844" i="13"/>
  <c r="J866" i="13"/>
  <c r="L860" i="13"/>
  <c r="N854" i="13"/>
  <c r="E849" i="13"/>
  <c r="G843" i="13"/>
  <c r="D868" i="13"/>
  <c r="J850" i="13"/>
  <c r="E865" i="13"/>
  <c r="G859" i="13"/>
  <c r="I853" i="13"/>
  <c r="K847" i="13"/>
  <c r="M841" i="13"/>
  <c r="H856" i="13"/>
  <c r="I869" i="13"/>
  <c r="K863" i="13"/>
  <c r="M857" i="13"/>
  <c r="D852" i="13"/>
  <c r="F846" i="13"/>
  <c r="H840" i="13"/>
  <c r="D837" i="13"/>
  <c r="F831" i="13"/>
  <c r="I821" i="13"/>
  <c r="M811" i="13"/>
  <c r="M837" i="13"/>
  <c r="N835" i="13"/>
  <c r="D834" i="13"/>
  <c r="D832" i="13"/>
  <c r="E830" i="13"/>
  <c r="F828" i="13"/>
  <c r="F826" i="13"/>
  <c r="G824" i="13"/>
  <c r="H822" i="13"/>
  <c r="H820" i="13"/>
  <c r="I818" i="13"/>
  <c r="J816" i="13"/>
  <c r="J814" i="13"/>
  <c r="K812" i="13"/>
  <c r="L810" i="13"/>
  <c r="L808" i="13"/>
  <c r="N838" i="13"/>
  <c r="E833" i="13"/>
  <c r="G829" i="13"/>
  <c r="H825" i="13"/>
  <c r="I823" i="13"/>
  <c r="J819" i="13"/>
  <c r="K817" i="13"/>
  <c r="L813" i="13"/>
  <c r="M809" i="13"/>
  <c r="M838" i="13"/>
  <c r="N836" i="13"/>
  <c r="N834" i="13"/>
  <c r="D833" i="13"/>
  <c r="E831" i="13"/>
  <c r="E829" i="13"/>
  <c r="F827" i="13"/>
  <c r="G825" i="13"/>
  <c r="G823" i="13"/>
  <c r="H821" i="13"/>
  <c r="I819" i="13"/>
  <c r="I817" i="13"/>
  <c r="J815" i="13"/>
  <c r="K813" i="13"/>
  <c r="K811" i="13"/>
  <c r="L809" i="13"/>
  <c r="E835" i="13"/>
  <c r="G827" i="13"/>
  <c r="K815" i="13"/>
  <c r="D838" i="13"/>
  <c r="D836" i="13"/>
  <c r="E834" i="13"/>
  <c r="F832" i="13"/>
  <c r="F830" i="13"/>
  <c r="G828" i="13"/>
  <c r="H826" i="13"/>
  <c r="H824" i="13"/>
  <c r="I822" i="13"/>
  <c r="J820" i="13"/>
  <c r="J818" i="13"/>
  <c r="K816" i="13"/>
  <c r="L814" i="13"/>
  <c r="L812" i="13"/>
  <c r="M810" i="13"/>
  <c r="N808" i="13"/>
  <c r="I799" i="13"/>
  <c r="M787" i="13"/>
  <c r="M803" i="13"/>
  <c r="D798" i="13"/>
  <c r="F792" i="13"/>
  <c r="H786" i="13"/>
  <c r="J780" i="13"/>
  <c r="M807" i="13"/>
  <c r="H802" i="13"/>
  <c r="J796" i="13"/>
  <c r="L790" i="13"/>
  <c r="N784" i="13"/>
  <c r="E779" i="13"/>
  <c r="G805" i="13"/>
  <c r="K793" i="13"/>
  <c r="D782" i="13"/>
  <c r="L806" i="13"/>
  <c r="N800" i="13"/>
  <c r="E795" i="13"/>
  <c r="G789" i="13"/>
  <c r="I783" i="13"/>
  <c r="K777" i="13"/>
  <c r="H763" i="13"/>
  <c r="K754" i="13"/>
  <c r="D776" i="13"/>
  <c r="I773" i="13"/>
  <c r="J770" i="13"/>
  <c r="K767" i="13"/>
  <c r="L764" i="13"/>
  <c r="M761" i="13"/>
  <c r="N758" i="13"/>
  <c r="D756" i="13"/>
  <c r="E753" i="13"/>
  <c r="F750" i="13"/>
  <c r="G747" i="13"/>
  <c r="E772" i="13"/>
  <c r="F769" i="13"/>
  <c r="I760" i="13"/>
  <c r="J757" i="13"/>
  <c r="M748" i="13"/>
  <c r="N776" i="13"/>
  <c r="N774" i="13"/>
  <c r="D772" i="13"/>
  <c r="E769" i="13"/>
  <c r="F766" i="13"/>
  <c r="G763" i="13"/>
  <c r="H760" i="13"/>
  <c r="I757" i="13"/>
  <c r="J754" i="13"/>
  <c r="K751" i="13"/>
  <c r="L748" i="13"/>
  <c r="D775" i="13"/>
  <c r="G766" i="13"/>
  <c r="L751" i="13"/>
  <c r="E776" i="13"/>
  <c r="J773" i="13"/>
  <c r="K770" i="13"/>
  <c r="L767" i="13"/>
  <c r="M764" i="13"/>
  <c r="N761" i="13"/>
  <c r="D759" i="13"/>
  <c r="E756" i="13"/>
  <c r="F753" i="13"/>
  <c r="G750" i="13"/>
  <c r="H747" i="13"/>
  <c r="I713" i="13"/>
  <c r="N702" i="13"/>
  <c r="I687" i="13"/>
  <c r="E713" i="13"/>
  <c r="F711" i="13"/>
  <c r="G709" i="13"/>
  <c r="G707" i="13"/>
  <c r="H705" i="13"/>
  <c r="I702" i="13"/>
  <c r="J698" i="13"/>
  <c r="L694" i="13"/>
  <c r="M690" i="13"/>
  <c r="N686" i="13"/>
  <c r="K709" i="13"/>
  <c r="L705" i="13"/>
  <c r="E699" i="13"/>
  <c r="G691" i="13"/>
  <c r="I714" i="13"/>
  <c r="J712" i="13"/>
  <c r="J710" i="13"/>
  <c r="K708" i="13"/>
  <c r="L706" i="13"/>
  <c r="L704" i="13"/>
  <c r="D701" i="13"/>
  <c r="E697" i="13"/>
  <c r="G693" i="13"/>
  <c r="H689" i="13"/>
  <c r="I685" i="13"/>
  <c r="J711" i="13"/>
  <c r="K707" i="13"/>
  <c r="F695" i="13"/>
  <c r="E714" i="13"/>
  <c r="F712" i="13"/>
  <c r="F710" i="13"/>
  <c r="G708" i="13"/>
  <c r="H706" i="13"/>
  <c r="H704" i="13"/>
  <c r="J700" i="13"/>
  <c r="K696" i="13"/>
  <c r="L692" i="13"/>
  <c r="N688" i="13"/>
  <c r="D685" i="13"/>
  <c r="L582" i="13"/>
  <c r="D574" i="13"/>
  <c r="E571" i="13"/>
  <c r="H562" i="13"/>
  <c r="H590" i="13"/>
  <c r="I588" i="13"/>
  <c r="I586" i="13"/>
  <c r="F584" i="13"/>
  <c r="G581" i="13"/>
  <c r="H578" i="13"/>
  <c r="I575" i="13"/>
  <c r="J572" i="13"/>
  <c r="K569" i="13"/>
  <c r="L566" i="13"/>
  <c r="M563" i="13"/>
  <c r="N560" i="13"/>
  <c r="I587" i="13"/>
  <c r="M579" i="13"/>
  <c r="F568" i="13"/>
  <c r="N589" i="13"/>
  <c r="N587" i="13"/>
  <c r="D586" i="13"/>
  <c r="I583" i="13"/>
  <c r="J580" i="13"/>
  <c r="K577" i="13"/>
  <c r="L574" i="13"/>
  <c r="M571" i="13"/>
  <c r="N568" i="13"/>
  <c r="D566" i="13"/>
  <c r="E563" i="13"/>
  <c r="F560" i="13"/>
  <c r="H589" i="13"/>
  <c r="J585" i="13"/>
  <c r="N576" i="13"/>
  <c r="G565" i="13"/>
  <c r="M590" i="13"/>
  <c r="N588" i="13"/>
  <c r="D587" i="13"/>
  <c r="N584" i="13"/>
  <c r="D582" i="13"/>
  <c r="E579" i="13"/>
  <c r="F576" i="13"/>
  <c r="G573" i="13"/>
  <c r="H570" i="13"/>
  <c r="I567" i="13"/>
  <c r="J564" i="13"/>
  <c r="K561" i="13"/>
  <c r="H559" i="13"/>
  <c r="I557" i="13"/>
  <c r="F556" i="13"/>
  <c r="N554" i="13"/>
  <c r="F553" i="13"/>
  <c r="H551" i="13"/>
  <c r="I548" i="13"/>
  <c r="H546" i="13"/>
  <c r="I544" i="13"/>
  <c r="I543" i="13"/>
  <c r="J541" i="13"/>
  <c r="L539" i="13"/>
  <c r="K537" i="13"/>
  <c r="L535" i="13"/>
  <c r="N533" i="13"/>
  <c r="D531" i="13"/>
  <c r="L559" i="13"/>
  <c r="E559" i="13"/>
  <c r="H558" i="13"/>
  <c r="M557" i="13"/>
  <c r="F557" i="13"/>
  <c r="I556" i="13"/>
  <c r="M555" i="13"/>
  <c r="G555" i="13"/>
  <c r="J554" i="13"/>
  <c r="K553" i="13"/>
  <c r="M552" i="13"/>
  <c r="L551" i="13"/>
  <c r="L550" i="13"/>
  <c r="N549" i="13"/>
  <c r="M548" i="13"/>
  <c r="M547" i="13"/>
  <c r="D547" i="13"/>
  <c r="N545" i="13"/>
  <c r="N544" i="13"/>
  <c r="E544" i="13"/>
  <c r="D543" i="13"/>
  <c r="D542" i="13"/>
  <c r="F541" i="13"/>
  <c r="E540" i="13"/>
  <c r="E539" i="13"/>
  <c r="G538" i="13"/>
  <c r="F537" i="13"/>
  <c r="F536" i="13"/>
  <c r="H535" i="13"/>
  <c r="G534" i="13"/>
  <c r="G533" i="13"/>
  <c r="I532" i="13"/>
  <c r="H531" i="13"/>
  <c r="H530" i="13"/>
  <c r="J529" i="13"/>
  <c r="L558" i="13"/>
  <c r="F558" i="13"/>
  <c r="M556" i="13"/>
  <c r="I555" i="13"/>
  <c r="G554" i="13"/>
  <c r="F552" i="13"/>
  <c r="G550" i="13"/>
  <c r="G549" i="13"/>
  <c r="H547" i="13"/>
  <c r="J545" i="13"/>
  <c r="K542" i="13"/>
  <c r="J540" i="13"/>
  <c r="K538" i="13"/>
  <c r="M536" i="13"/>
  <c r="L534" i="13"/>
  <c r="M532" i="13"/>
  <c r="M531" i="13"/>
  <c r="N529" i="13"/>
  <c r="M559" i="13"/>
  <c r="G559" i="13"/>
  <c r="K558" i="13"/>
  <c r="N557" i="13"/>
  <c r="G557" i="13"/>
  <c r="L556" i="13"/>
  <c r="D556" i="13"/>
  <c r="H555" i="13"/>
  <c r="L554" i="13"/>
  <c r="N553" i="13"/>
  <c r="N552" i="13"/>
  <c r="E552" i="13"/>
  <c r="D551" i="13"/>
  <c r="D550" i="13"/>
  <c r="F549" i="13"/>
  <c r="E548" i="13"/>
  <c r="E547" i="13"/>
  <c r="G546" i="13"/>
  <c r="F545" i="13"/>
  <c r="F544" i="13"/>
  <c r="H543" i="13"/>
  <c r="G542" i="13"/>
  <c r="G541" i="13"/>
  <c r="I540" i="13"/>
  <c r="H539" i="13"/>
  <c r="H538" i="13"/>
  <c r="J537" i="13"/>
  <c r="I536" i="13"/>
  <c r="I535" i="13"/>
  <c r="K534" i="13"/>
  <c r="J533" i="13"/>
  <c r="J532" i="13"/>
  <c r="L531" i="13"/>
  <c r="K530" i="13"/>
  <c r="K529" i="13"/>
  <c r="M3504" i="13"/>
  <c r="K3504" i="13"/>
  <c r="F3504" i="13"/>
  <c r="K3503" i="13"/>
  <c r="F3503" i="13"/>
  <c r="L3502" i="13"/>
  <c r="F3502" i="13"/>
  <c r="L3501" i="13"/>
  <c r="G3501" i="13"/>
  <c r="L3500" i="13"/>
  <c r="G3500" i="13"/>
  <c r="M3499" i="13"/>
  <c r="G3499" i="13"/>
  <c r="M3498" i="13"/>
  <c r="H3498" i="13"/>
  <c r="M3497" i="13"/>
  <c r="H3497" i="13"/>
  <c r="N3496" i="13"/>
  <c r="H3496" i="13"/>
  <c r="H3474" i="13"/>
  <c r="M3474" i="13"/>
  <c r="G3475" i="13"/>
  <c r="M3475" i="13"/>
  <c r="G3476" i="13"/>
  <c r="L3476" i="13"/>
  <c r="G3477" i="13"/>
  <c r="L3477" i="13"/>
  <c r="F3478" i="13"/>
  <c r="L3478" i="13"/>
  <c r="F3479" i="13"/>
  <c r="K3479" i="13"/>
  <c r="F3480" i="13"/>
  <c r="K3480" i="13"/>
  <c r="E3481" i="13"/>
  <c r="K3481" i="13"/>
  <c r="E3482" i="13"/>
  <c r="J3482" i="13"/>
  <c r="E3483" i="13"/>
  <c r="J3483" i="13"/>
  <c r="D3484" i="13"/>
  <c r="J3484" i="13"/>
  <c r="D3485" i="13"/>
  <c r="I3485" i="13"/>
  <c r="D3486" i="13"/>
  <c r="I3486" i="13"/>
  <c r="N3486" i="13"/>
  <c r="I3487" i="13"/>
  <c r="N3487" i="13"/>
  <c r="H3488" i="13"/>
  <c r="N3488" i="13"/>
  <c r="H3489" i="13"/>
  <c r="M3489" i="13"/>
  <c r="H3490" i="13"/>
  <c r="M3490" i="13"/>
  <c r="G3491" i="13"/>
  <c r="M3491" i="13"/>
  <c r="G3492" i="13"/>
  <c r="L3492" i="13"/>
  <c r="G3493" i="13"/>
  <c r="L3493" i="13"/>
  <c r="F3494" i="13"/>
  <c r="L3494" i="13"/>
  <c r="F3495" i="13"/>
  <c r="K3495" i="13"/>
  <c r="F3496" i="13"/>
  <c r="L3496" i="13"/>
  <c r="I3497" i="13"/>
  <c r="E3498" i="13"/>
  <c r="L3498" i="13"/>
  <c r="I3499" i="13"/>
  <c r="D3500" i="13"/>
  <c r="K3500" i="13"/>
  <c r="H3501" i="13"/>
  <c r="D3502" i="13"/>
  <c r="J3502" i="13"/>
  <c r="G3503" i="13"/>
  <c r="N3503" i="13"/>
  <c r="J3504" i="13"/>
  <c r="F3133" i="13"/>
  <c r="K3134" i="13"/>
  <c r="E3136" i="13"/>
  <c r="J3137" i="13"/>
  <c r="D3139" i="13"/>
  <c r="I3140" i="13"/>
  <c r="N3141" i="13"/>
  <c r="H3143" i="13"/>
  <c r="M3144" i="13"/>
  <c r="G3146" i="13"/>
  <c r="L3147" i="13"/>
  <c r="F3149" i="13"/>
  <c r="K3150" i="13"/>
  <c r="E3152" i="13"/>
  <c r="J3153" i="13"/>
  <c r="D3155" i="13"/>
  <c r="I3156" i="13"/>
  <c r="N3157" i="13"/>
  <c r="H3159" i="13"/>
  <c r="M3160" i="13"/>
  <c r="G3162" i="13"/>
  <c r="L3163" i="13"/>
  <c r="F3164" i="13"/>
  <c r="L3164" i="13"/>
  <c r="F3165" i="13"/>
  <c r="K3165" i="13"/>
  <c r="F3166" i="13"/>
  <c r="K3166" i="13"/>
  <c r="E3167" i="13"/>
  <c r="K3167" i="13"/>
  <c r="E3168" i="13"/>
  <c r="J3168" i="13"/>
  <c r="E3169" i="13"/>
  <c r="J3169" i="13"/>
  <c r="D3170" i="13"/>
  <c r="J3170" i="13"/>
  <c r="D3171" i="13"/>
  <c r="I3171" i="13"/>
  <c r="D3172" i="13"/>
  <c r="I3172" i="13"/>
  <c r="N3172" i="13"/>
  <c r="I3173" i="13"/>
  <c r="N3173" i="13"/>
  <c r="H3174" i="13"/>
  <c r="N3174" i="13"/>
  <c r="H3175" i="13"/>
  <c r="M3175" i="13"/>
  <c r="H3176" i="13"/>
  <c r="M3176" i="13"/>
  <c r="G3177" i="13"/>
  <c r="M3177" i="13"/>
  <c r="G3178" i="13"/>
  <c r="L3178" i="13"/>
  <c r="G3179" i="13"/>
  <c r="L3179" i="13"/>
  <c r="F3180" i="13"/>
  <c r="L3180" i="13"/>
  <c r="F3181" i="13"/>
  <c r="K3181" i="13"/>
  <c r="F3182" i="13"/>
  <c r="K3182" i="13"/>
  <c r="E3183" i="13"/>
  <c r="K3183" i="13"/>
  <c r="E3184" i="13"/>
  <c r="J3184" i="13"/>
  <c r="E3185" i="13"/>
  <c r="J3185" i="13"/>
  <c r="D3186" i="13"/>
  <c r="J3186" i="13"/>
  <c r="D3187" i="13"/>
  <c r="I3187" i="13"/>
  <c r="D3188" i="13"/>
  <c r="I3188" i="13"/>
  <c r="N3188" i="13"/>
  <c r="I3189" i="13"/>
  <c r="N3189" i="13"/>
  <c r="H3190" i="13"/>
  <c r="N3190" i="13"/>
  <c r="H3191" i="13"/>
  <c r="M3191" i="13"/>
  <c r="H3192" i="13"/>
  <c r="M3192" i="13"/>
  <c r="G3193" i="13"/>
  <c r="M3193" i="13"/>
  <c r="G3194" i="13"/>
  <c r="L3194" i="13"/>
  <c r="H3288" i="13"/>
  <c r="M3288" i="13"/>
  <c r="G3289" i="13"/>
  <c r="M3289" i="13"/>
  <c r="G3290" i="13"/>
  <c r="L3290" i="13"/>
  <c r="G3291" i="13"/>
  <c r="L3291" i="13"/>
  <c r="F3292" i="13"/>
  <c r="L3292" i="13"/>
  <c r="F3293" i="13"/>
  <c r="K3293" i="13"/>
  <c r="F3294" i="13"/>
  <c r="K3294" i="13"/>
  <c r="E3295" i="13"/>
  <c r="K3295" i="13"/>
  <c r="E3296" i="13"/>
  <c r="J3296" i="13"/>
  <c r="E3297" i="13"/>
  <c r="J3297" i="13"/>
  <c r="D3298" i="13"/>
  <c r="J3298" i="13"/>
  <c r="D3299" i="13"/>
  <c r="I3299" i="13"/>
  <c r="D3300" i="13"/>
  <c r="I3300" i="13"/>
  <c r="N3300" i="13"/>
  <c r="I3301" i="13"/>
  <c r="N3301" i="13"/>
  <c r="H3302" i="13"/>
  <c r="N3302" i="13"/>
  <c r="H3303" i="13"/>
  <c r="M3303" i="13"/>
  <c r="H3304" i="13"/>
  <c r="M3304" i="13"/>
  <c r="G3305" i="13"/>
  <c r="M3305" i="13"/>
  <c r="G3306" i="13"/>
  <c r="L3306" i="13"/>
  <c r="G3307" i="13"/>
  <c r="L3307" i="13"/>
  <c r="F3308" i="13"/>
  <c r="L3308" i="13"/>
  <c r="F3309" i="13"/>
  <c r="K3309" i="13"/>
  <c r="F3310" i="13"/>
  <c r="K3310" i="13"/>
  <c r="E3311" i="13"/>
  <c r="K3311" i="13"/>
  <c r="E3312" i="13"/>
  <c r="J3312" i="13"/>
  <c r="E3313" i="13"/>
  <c r="J3313" i="13"/>
  <c r="D3314" i="13"/>
  <c r="J3314" i="13"/>
  <c r="D3315" i="13"/>
  <c r="I3315" i="13"/>
  <c r="D3316" i="13"/>
  <c r="I3316" i="13"/>
  <c r="N3316" i="13"/>
  <c r="I3317" i="13"/>
  <c r="N3317" i="13"/>
  <c r="H3318" i="13"/>
  <c r="N3318" i="13"/>
  <c r="K3319" i="13"/>
  <c r="K3320" i="13"/>
  <c r="J3321" i="13"/>
  <c r="J3322" i="13"/>
  <c r="J3323" i="13"/>
  <c r="I3324" i="13"/>
  <c r="I3325" i="13"/>
  <c r="I3326" i="13"/>
  <c r="H3327" i="13"/>
  <c r="H3328" i="13"/>
  <c r="H3329" i="13"/>
  <c r="G3330" i="13"/>
  <c r="G3331" i="13"/>
  <c r="G3332" i="13"/>
  <c r="F3333" i="13"/>
  <c r="F3334" i="13"/>
  <c r="F3335" i="13"/>
  <c r="E3336" i="13"/>
  <c r="E3337" i="13"/>
  <c r="E3338" i="13"/>
  <c r="D3339" i="13"/>
  <c r="D3340" i="13"/>
  <c r="D3341" i="13"/>
  <c r="N3341" i="13"/>
  <c r="N3342" i="13"/>
  <c r="N3343" i="13"/>
  <c r="M3344" i="13"/>
  <c r="M3345" i="13"/>
  <c r="M3346" i="13"/>
  <c r="L3347" i="13"/>
  <c r="L3348" i="13"/>
  <c r="L3349" i="13"/>
  <c r="H3412" i="13"/>
  <c r="M3412" i="13"/>
  <c r="G3413" i="13"/>
  <c r="M3413" i="13"/>
  <c r="G3414" i="13"/>
  <c r="L3414" i="13"/>
  <c r="G3415" i="13"/>
  <c r="L3415" i="13"/>
  <c r="F3416" i="13"/>
  <c r="L3416" i="13"/>
  <c r="F3417" i="13"/>
  <c r="K3417" i="13"/>
  <c r="F3418" i="13"/>
  <c r="K3418" i="13"/>
  <c r="E3419" i="13"/>
  <c r="K3419" i="13"/>
  <c r="E3420" i="13"/>
  <c r="J3420" i="13"/>
  <c r="E3421" i="13"/>
  <c r="J3421" i="13"/>
  <c r="D3422" i="13"/>
  <c r="J3422" i="13"/>
  <c r="D3423" i="13"/>
  <c r="I3423" i="13"/>
  <c r="D3424" i="13"/>
  <c r="I3424" i="13"/>
  <c r="N3424" i="13"/>
  <c r="I3425" i="13"/>
  <c r="N3425" i="13"/>
  <c r="H3426" i="13"/>
  <c r="N3426" i="13"/>
  <c r="H3427" i="13"/>
  <c r="M3427" i="13"/>
  <c r="H3428" i="13"/>
  <c r="M3428" i="13"/>
  <c r="G3429" i="13"/>
  <c r="M3429" i="13"/>
  <c r="G3430" i="13"/>
  <c r="L3430" i="13"/>
  <c r="G3431" i="13"/>
  <c r="L3431" i="13"/>
  <c r="F3432" i="13"/>
  <c r="L3432" i="13"/>
  <c r="F3433" i="13"/>
  <c r="K3433" i="13"/>
  <c r="F3434" i="13"/>
  <c r="K3434" i="13"/>
  <c r="E3435" i="13"/>
  <c r="K3435" i="13"/>
  <c r="E3436" i="13"/>
  <c r="J3436" i="13"/>
  <c r="E3437" i="13"/>
  <c r="J3437" i="13"/>
  <c r="D3438" i="13"/>
  <c r="J3438" i="13"/>
  <c r="D3439" i="13"/>
  <c r="I3439" i="13"/>
  <c r="D3440" i="13"/>
  <c r="I3440" i="13"/>
  <c r="N3440" i="13"/>
  <c r="I3441" i="13"/>
  <c r="N3441" i="13"/>
  <c r="H3442" i="13"/>
  <c r="N3442" i="13"/>
  <c r="K3443" i="13"/>
  <c r="K3444" i="13"/>
  <c r="J3445" i="13"/>
  <c r="J3446" i="13"/>
  <c r="J3447" i="13"/>
  <c r="I3448" i="13"/>
  <c r="I3449" i="13"/>
  <c r="I3450" i="13"/>
  <c r="H3451" i="13"/>
  <c r="K3452" i="13"/>
  <c r="N3453" i="13"/>
  <c r="F3455" i="13"/>
  <c r="I3456" i="13"/>
  <c r="M3457" i="13"/>
  <c r="D3459" i="13"/>
  <c r="H3460" i="13"/>
  <c r="L3461" i="13"/>
  <c r="N3462" i="13"/>
  <c r="G3464" i="13"/>
  <c r="J3465" i="13"/>
  <c r="M3466" i="13"/>
  <c r="E3468" i="13"/>
  <c r="I3469" i="13"/>
  <c r="K3470" i="13"/>
  <c r="D3472" i="13"/>
  <c r="H3473" i="13"/>
  <c r="D3474" i="13"/>
  <c r="I3474" i="13"/>
  <c r="N3474" i="13"/>
  <c r="I3475" i="13"/>
  <c r="N3475" i="13"/>
  <c r="H3476" i="13"/>
  <c r="N3476" i="13"/>
  <c r="H3477" i="13"/>
  <c r="M3477" i="13"/>
  <c r="H3478" i="13"/>
  <c r="M3478" i="13"/>
  <c r="G3479" i="13"/>
  <c r="M3479" i="13"/>
  <c r="G3480" i="13"/>
  <c r="L3480" i="13"/>
  <c r="G3481" i="13"/>
  <c r="L3481" i="13"/>
  <c r="F3482" i="13"/>
  <c r="L3482" i="13"/>
  <c r="F3483" i="13"/>
  <c r="K3483" i="13"/>
  <c r="F3484" i="13"/>
  <c r="K3484" i="13"/>
  <c r="E3485" i="13"/>
  <c r="K3485" i="13"/>
  <c r="E3486" i="13"/>
  <c r="J3486" i="13"/>
  <c r="E3487" i="13"/>
  <c r="J3487" i="13"/>
  <c r="D3488" i="13"/>
  <c r="J3488" i="13"/>
  <c r="D3489" i="13"/>
  <c r="I3489" i="13"/>
  <c r="D3490" i="13"/>
  <c r="I3490" i="13"/>
  <c r="N3490" i="13"/>
  <c r="I3491" i="13"/>
  <c r="N3491" i="13"/>
  <c r="H3492" i="13"/>
  <c r="N3492" i="13"/>
  <c r="H3493" i="13"/>
  <c r="M3493" i="13"/>
  <c r="H3494" i="13"/>
  <c r="M3494" i="13"/>
  <c r="G3495" i="13"/>
  <c r="M3495" i="13"/>
  <c r="G3496" i="13"/>
  <c r="D3497" i="13"/>
  <c r="K3497" i="13"/>
  <c r="F3498" i="13"/>
  <c r="N3498" i="13"/>
  <c r="J3499" i="13"/>
  <c r="F3500" i="13"/>
  <c r="N3500" i="13"/>
  <c r="I3501" i="13"/>
  <c r="E3502" i="13"/>
  <c r="M3502" i="13"/>
  <c r="I3503" i="13"/>
  <c r="D3504" i="13"/>
  <c r="L3504" i="13"/>
  <c r="F3595" i="13"/>
  <c r="F3594" i="13"/>
  <c r="K3583" i="13"/>
  <c r="H3573" i="13"/>
  <c r="J3578" i="13"/>
  <c r="H3591" i="13"/>
  <c r="H3598" i="13"/>
  <c r="N3598" i="13"/>
  <c r="J3599" i="13"/>
  <c r="G3600" i="13"/>
  <c r="N3600" i="13"/>
  <c r="I3601" i="13"/>
  <c r="F3602" i="13"/>
  <c r="M3602" i="13"/>
  <c r="I3603" i="13"/>
  <c r="F3604" i="13"/>
  <c r="L3604" i="13"/>
  <c r="H3605" i="13"/>
  <c r="E3606" i="13"/>
  <c r="L3606" i="13"/>
  <c r="G3607" i="13"/>
  <c r="D3608" i="13"/>
  <c r="K3608" i="13"/>
  <c r="G3609" i="13"/>
  <c r="D3610" i="13"/>
  <c r="L3610" i="13"/>
  <c r="J3611" i="13"/>
  <c r="J3612" i="13"/>
  <c r="H3613" i="13"/>
  <c r="E3614" i="13"/>
  <c r="E3615" i="13"/>
  <c r="N3615" i="13"/>
  <c r="L3616" i="13"/>
  <c r="L3617" i="13"/>
  <c r="I3618" i="13"/>
  <c r="G3619" i="13"/>
  <c r="G3620" i="13"/>
  <c r="E3621" i="13"/>
  <c r="M3621" i="13"/>
  <c r="M3622" i="13"/>
  <c r="K3623" i="13"/>
  <c r="J3624" i="13"/>
  <c r="I3625" i="13"/>
  <c r="F3626" i="13"/>
  <c r="E3627" i="13"/>
  <c r="D3628" i="13"/>
  <c r="E3630" i="13"/>
  <c r="E3632" i="13"/>
  <c r="K3633" i="13"/>
  <c r="I3635" i="13"/>
  <c r="H3637" i="13"/>
  <c r="M3638" i="13"/>
  <c r="I3640" i="13"/>
  <c r="H3642" i="13"/>
  <c r="F3644" i="13"/>
  <c r="K3645" i="13"/>
  <c r="J3647" i="13"/>
  <c r="F3649" i="13"/>
  <c r="D3651" i="13"/>
  <c r="N3652" i="13"/>
  <c r="H3654" i="13"/>
  <c r="N3655" i="13"/>
  <c r="N3657" i="13"/>
  <c r="K3752" i="13"/>
  <c r="E3752" i="13"/>
  <c r="I3751" i="13"/>
  <c r="L3750" i="13"/>
  <c r="E3750" i="13"/>
  <c r="J3749" i="13"/>
  <c r="M3748" i="13"/>
  <c r="F3748" i="13"/>
  <c r="J3747" i="13"/>
  <c r="M3746" i="13"/>
  <c r="G3746" i="13"/>
  <c r="K3745" i="13"/>
  <c r="N3744" i="13"/>
  <c r="G3744" i="13"/>
  <c r="L3743" i="13"/>
  <c r="D3743" i="13"/>
  <c r="H3742" i="13"/>
  <c r="L3741" i="13"/>
  <c r="D3741" i="13"/>
  <c r="I3740" i="13"/>
  <c r="M3739" i="13"/>
  <c r="E3739" i="13"/>
  <c r="I3738" i="13"/>
  <c r="N3737" i="13"/>
  <c r="F3737" i="13"/>
  <c r="J3736" i="13"/>
  <c r="N3735" i="13"/>
  <c r="G3735" i="13"/>
  <c r="M3734" i="13"/>
  <c r="H3734" i="13"/>
  <c r="M3733" i="13"/>
  <c r="H3733" i="13"/>
  <c r="N3732" i="13"/>
  <c r="H3732" i="13"/>
  <c r="N3731" i="13"/>
  <c r="I3731" i="13"/>
  <c r="N3730" i="13"/>
  <c r="I3730" i="13"/>
  <c r="D3730" i="13"/>
  <c r="I3729" i="13"/>
  <c r="D3729" i="13"/>
  <c r="J3728" i="13"/>
  <c r="D3728" i="13"/>
  <c r="J3727" i="13"/>
  <c r="E3727" i="13"/>
  <c r="J3726" i="13"/>
  <c r="E3726" i="13"/>
  <c r="K3725" i="13"/>
  <c r="E3725" i="13"/>
  <c r="K3724" i="13"/>
  <c r="F3724" i="13"/>
  <c r="K3723" i="13"/>
  <c r="F3723" i="13"/>
  <c r="L3722" i="13"/>
  <c r="F3722" i="13"/>
  <c r="F3752" i="13"/>
  <c r="F3751" i="13"/>
  <c r="I3750" i="13"/>
  <c r="K3749" i="13"/>
  <c r="K3748" i="13"/>
  <c r="M3747" i="13"/>
  <c r="E3747" i="13"/>
  <c r="E3746" i="13"/>
  <c r="G3745" i="13"/>
  <c r="I3744" i="13"/>
  <c r="I3743" i="13"/>
  <c r="L3742" i="13"/>
  <c r="N3741" i="13"/>
  <c r="N3740" i="13"/>
  <c r="E3740" i="13"/>
  <c r="H3739" i="13"/>
  <c r="H3738" i="13"/>
  <c r="J3737" i="13"/>
  <c r="K3736" i="13"/>
  <c r="L3735" i="13"/>
  <c r="E3735" i="13"/>
  <c r="I3734" i="13"/>
  <c r="L3733" i="13"/>
  <c r="E3733" i="13"/>
  <c r="J3732" i="13"/>
  <c r="M3731" i="13"/>
  <c r="F3731" i="13"/>
  <c r="J3730" i="13"/>
  <c r="M3729" i="13"/>
  <c r="G3729" i="13"/>
  <c r="K3728" i="13"/>
  <c r="N3727" i="13"/>
  <c r="G3727" i="13"/>
  <c r="L3726" i="13"/>
  <c r="D3726" i="13"/>
  <c r="H3725" i="13"/>
  <c r="L3724" i="13"/>
  <c r="D3724" i="13"/>
  <c r="I3723" i="13"/>
  <c r="M3722" i="13"/>
  <c r="E3722" i="13"/>
  <c r="J3722" i="13"/>
  <c r="J3723" i="13"/>
  <c r="H3724" i="13"/>
  <c r="G3725" i="13"/>
  <c r="F3726" i="13"/>
  <c r="N3726" i="13"/>
  <c r="M3727" i="13"/>
  <c r="L3728" i="13"/>
  <c r="K3729" i="13"/>
  <c r="H3730" i="13"/>
  <c r="G3731" i="13"/>
  <c r="F3732" i="13"/>
  <c r="D3733" i="13"/>
  <c r="D3734" i="13"/>
  <c r="L3734" i="13"/>
  <c r="J3735" i="13"/>
  <c r="N3736" i="13"/>
  <c r="D3738" i="13"/>
  <c r="D3739" i="13"/>
  <c r="G3740" i="13"/>
  <c r="H3741" i="13"/>
  <c r="I3742" i="13"/>
  <c r="M3743" i="13"/>
  <c r="M3744" i="13"/>
  <c r="N3745" i="13"/>
  <c r="F3747" i="13"/>
  <c r="G3748" i="13"/>
  <c r="G3749" i="13"/>
  <c r="K3750" i="13"/>
  <c r="L3751" i="13"/>
  <c r="N3752" i="13"/>
  <c r="N3813" i="13"/>
  <c r="K3812" i="13"/>
  <c r="H3811" i="13"/>
  <c r="E3810" i="13"/>
  <c r="L3808" i="13"/>
  <c r="J3807" i="13"/>
  <c r="F3806" i="13"/>
  <c r="M3804" i="13"/>
  <c r="K3803" i="13"/>
  <c r="G3802" i="13"/>
  <c r="D3801" i="13"/>
  <c r="L3799" i="13"/>
  <c r="I3798" i="13"/>
  <c r="E3797" i="13"/>
  <c r="N3795" i="13"/>
  <c r="J3794" i="13"/>
  <c r="F3793" i="13"/>
  <c r="D3792" i="13"/>
  <c r="K3790" i="13"/>
  <c r="H3789" i="13"/>
  <c r="I3813" i="13"/>
  <c r="D3812" i="13"/>
  <c r="F3810" i="13"/>
  <c r="G3808" i="13"/>
  <c r="M3806" i="13"/>
  <c r="E3805" i="13"/>
  <c r="F3803" i="13"/>
  <c r="L3801" i="13"/>
  <c r="N3799" i="13"/>
  <c r="N3797" i="13"/>
  <c r="I3796" i="13"/>
  <c r="K3794" i="13"/>
  <c r="L3792" i="13"/>
  <c r="G3791" i="13"/>
  <c r="J3789" i="13"/>
  <c r="E3788" i="13"/>
  <c r="M3786" i="13"/>
  <c r="I3785" i="13"/>
  <c r="G3784" i="13"/>
  <c r="E3814" i="13"/>
  <c r="J3811" i="13"/>
  <c r="I3809" i="13"/>
  <c r="D3807" i="13"/>
  <c r="H3804" i="13"/>
  <c r="I3802" i="13"/>
  <c r="H3800" i="13"/>
  <c r="M3797" i="13"/>
  <c r="H3795" i="13"/>
  <c r="I3793" i="13"/>
  <c r="M3790" i="13"/>
  <c r="L3788" i="13"/>
  <c r="N3786" i="13"/>
  <c r="D3785" i="13"/>
  <c r="M3814" i="13"/>
  <c r="M3812" i="13"/>
  <c r="K3810" i="13"/>
  <c r="E3808" i="13"/>
  <c r="L3805" i="13"/>
  <c r="L3803" i="13"/>
  <c r="F3801" i="13"/>
  <c r="D3799" i="13"/>
  <c r="K3796" i="13"/>
  <c r="E3794" i="13"/>
  <c r="E3792" i="13"/>
  <c r="E3790" i="13"/>
  <c r="K3787" i="13"/>
  <c r="F3786" i="13"/>
  <c r="H3784" i="13"/>
  <c r="H3787" i="13"/>
  <c r="J3791" i="13"/>
  <c r="D3796" i="13"/>
  <c r="I3800" i="13"/>
  <c r="J3805" i="13"/>
  <c r="J3809" i="13"/>
  <c r="J3814" i="13"/>
  <c r="G3134" i="13"/>
  <c r="L3135" i="13"/>
  <c r="F3137" i="13"/>
  <c r="K3138" i="13"/>
  <c r="E3140" i="13"/>
  <c r="J3141" i="13"/>
  <c r="D3143" i="13"/>
  <c r="I3144" i="13"/>
  <c r="N3145" i="13"/>
  <c r="H3147" i="13"/>
  <c r="M3148" i="13"/>
  <c r="G3150" i="13"/>
  <c r="L3151" i="13"/>
  <c r="F3153" i="13"/>
  <c r="K3154" i="13"/>
  <c r="E3156" i="13"/>
  <c r="J3157" i="13"/>
  <c r="D3159" i="13"/>
  <c r="I3160" i="13"/>
  <c r="N3161" i="13"/>
  <c r="H3163" i="13"/>
  <c r="H3164" i="13"/>
  <c r="M3164" i="13"/>
  <c r="G3165" i="13"/>
  <c r="M3165" i="13"/>
  <c r="G3166" i="13"/>
  <c r="L3166" i="13"/>
  <c r="G3167" i="13"/>
  <c r="L3167" i="13"/>
  <c r="F3168" i="13"/>
  <c r="L3168" i="13"/>
  <c r="F3169" i="13"/>
  <c r="K3169" i="13"/>
  <c r="F3170" i="13"/>
  <c r="K3170" i="13"/>
  <c r="E3171" i="13"/>
  <c r="K3171" i="13"/>
  <c r="E3172" i="13"/>
  <c r="J3172" i="13"/>
  <c r="E3173" i="13"/>
  <c r="J3173" i="13"/>
  <c r="D3174" i="13"/>
  <c r="J3174" i="13"/>
  <c r="D3175" i="13"/>
  <c r="I3175" i="13"/>
  <c r="D3176" i="13"/>
  <c r="I3176" i="13"/>
  <c r="N3176" i="13"/>
  <c r="I3177" i="13"/>
  <c r="N3177" i="13"/>
  <c r="H3178" i="13"/>
  <c r="N3178" i="13"/>
  <c r="H3179" i="13"/>
  <c r="M3179" i="13"/>
  <c r="H3180" i="13"/>
  <c r="M3180" i="13"/>
  <c r="G3181" i="13"/>
  <c r="M3181" i="13"/>
  <c r="G3182" i="13"/>
  <c r="L3182" i="13"/>
  <c r="G3183" i="13"/>
  <c r="L3183" i="13"/>
  <c r="F3184" i="13"/>
  <c r="L3184" i="13"/>
  <c r="F3185" i="13"/>
  <c r="K3185" i="13"/>
  <c r="F3186" i="13"/>
  <c r="K3186" i="13"/>
  <c r="E3187" i="13"/>
  <c r="K3187" i="13"/>
  <c r="E3188" i="13"/>
  <c r="J3188" i="13"/>
  <c r="E3189" i="13"/>
  <c r="J3189" i="13"/>
  <c r="D3190" i="13"/>
  <c r="J3190" i="13"/>
  <c r="D3191" i="13"/>
  <c r="I3191" i="13"/>
  <c r="D3192" i="13"/>
  <c r="I3192" i="13"/>
  <c r="N3192" i="13"/>
  <c r="I3193" i="13"/>
  <c r="N3193" i="13"/>
  <c r="H3194" i="13"/>
  <c r="N3194" i="13"/>
  <c r="L3319" i="13"/>
  <c r="L3320" i="13"/>
  <c r="L3321" i="13"/>
  <c r="K3322" i="13"/>
  <c r="K3323" i="13"/>
  <c r="K3324" i="13"/>
  <c r="J3325" i="13"/>
  <c r="J3326" i="13"/>
  <c r="J3327" i="13"/>
  <c r="I3328" i="13"/>
  <c r="I3329" i="13"/>
  <c r="I3330" i="13"/>
  <c r="H3331" i="13"/>
  <c r="H3332" i="13"/>
  <c r="H3333" i="13"/>
  <c r="G3334" i="13"/>
  <c r="G3335" i="13"/>
  <c r="G3336" i="13"/>
  <c r="F3337" i="13"/>
  <c r="F3338" i="13"/>
  <c r="F3339" i="13"/>
  <c r="E3340" i="13"/>
  <c r="E3341" i="13"/>
  <c r="E3342" i="13"/>
  <c r="D3343" i="13"/>
  <c r="D3344" i="13"/>
  <c r="D3345" i="13"/>
  <c r="N3345" i="13"/>
  <c r="N3346" i="13"/>
  <c r="N3347" i="13"/>
  <c r="M3348" i="13"/>
  <c r="M3349" i="13"/>
  <c r="L3443" i="13"/>
  <c r="L3444" i="13"/>
  <c r="L3445" i="13"/>
  <c r="K3446" i="13"/>
  <c r="K3447" i="13"/>
  <c r="K3448" i="13"/>
  <c r="J3449" i="13"/>
  <c r="J3450" i="13"/>
  <c r="J3451" i="13"/>
  <c r="L3452" i="13"/>
  <c r="E3454" i="13"/>
  <c r="H3455" i="13"/>
  <c r="K3456" i="13"/>
  <c r="N3457" i="13"/>
  <c r="G3459" i="13"/>
  <c r="I3460" i="13"/>
  <c r="M3461" i="13"/>
  <c r="F3463" i="13"/>
  <c r="H3464" i="13"/>
  <c r="L3465" i="13"/>
  <c r="D3467" i="13"/>
  <c r="G3468" i="13"/>
  <c r="J3469" i="13"/>
  <c r="N3470" i="13"/>
  <c r="E3472" i="13"/>
  <c r="I3473" i="13"/>
  <c r="E3474" i="13"/>
  <c r="J3474" i="13"/>
  <c r="E3475" i="13"/>
  <c r="J3475" i="13"/>
  <c r="D3476" i="13"/>
  <c r="J3476" i="13"/>
  <c r="D3477" i="13"/>
  <c r="I3477" i="13"/>
  <c r="D3478" i="13"/>
  <c r="I3478" i="13"/>
  <c r="N3478" i="13"/>
  <c r="I3479" i="13"/>
  <c r="N3479" i="13"/>
  <c r="H3480" i="13"/>
  <c r="N3480" i="13"/>
  <c r="H3481" i="13"/>
  <c r="M3481" i="13"/>
  <c r="H3482" i="13"/>
  <c r="M3482" i="13"/>
  <c r="G3483" i="13"/>
  <c r="M3483" i="13"/>
  <c r="G3484" i="13"/>
  <c r="L3484" i="13"/>
  <c r="G3485" i="13"/>
  <c r="L3485" i="13"/>
  <c r="F3486" i="13"/>
  <c r="L3486" i="13"/>
  <c r="F3487" i="13"/>
  <c r="K3487" i="13"/>
  <c r="F3488" i="13"/>
  <c r="K3488" i="13"/>
  <c r="E3489" i="13"/>
  <c r="K3489" i="13"/>
  <c r="E3490" i="13"/>
  <c r="J3490" i="13"/>
  <c r="E3491" i="13"/>
  <c r="J3491" i="13"/>
  <c r="D3492" i="13"/>
  <c r="J3492" i="13"/>
  <c r="D3493" i="13"/>
  <c r="I3493" i="13"/>
  <c r="D3494" i="13"/>
  <c r="I3494" i="13"/>
  <c r="N3494" i="13"/>
  <c r="I3495" i="13"/>
  <c r="N3495" i="13"/>
  <c r="J3496" i="13"/>
  <c r="E3497" i="13"/>
  <c r="L3497" i="13"/>
  <c r="I3498" i="13"/>
  <c r="E3499" i="13"/>
  <c r="K3499" i="13"/>
  <c r="H3500" i="13"/>
  <c r="D3501" i="13"/>
  <c r="K3501" i="13"/>
  <c r="H3502" i="13"/>
  <c r="N3502" i="13"/>
  <c r="J3503" i="13"/>
  <c r="G3504" i="13"/>
  <c r="N3504" i="13"/>
  <c r="M3628" i="13"/>
  <c r="L3628" i="13"/>
  <c r="G3628" i="13"/>
  <c r="M3627" i="13"/>
  <c r="G3627" i="13"/>
  <c r="M3626" i="13"/>
  <c r="H3626" i="13"/>
  <c r="M3625" i="13"/>
  <c r="H3625" i="13"/>
  <c r="N3624" i="13"/>
  <c r="H3624" i="13"/>
  <c r="N3623" i="13"/>
  <c r="I3623" i="13"/>
  <c r="N3622" i="13"/>
  <c r="I3622" i="13"/>
  <c r="D3622" i="13"/>
  <c r="I3621" i="13"/>
  <c r="D3621" i="13"/>
  <c r="J3620" i="13"/>
  <c r="D3620" i="13"/>
  <c r="J3619" i="13"/>
  <c r="E3619" i="13"/>
  <c r="J3618" i="13"/>
  <c r="E3618" i="13"/>
  <c r="K3617" i="13"/>
  <c r="E3617" i="13"/>
  <c r="K3616" i="13"/>
  <c r="F3616" i="13"/>
  <c r="K3615" i="13"/>
  <c r="F3615" i="13"/>
  <c r="L3614" i="13"/>
  <c r="F3614" i="13"/>
  <c r="L3613" i="13"/>
  <c r="G3613" i="13"/>
  <c r="L3612" i="13"/>
  <c r="G3612" i="13"/>
  <c r="M3611" i="13"/>
  <c r="G3611" i="13"/>
  <c r="M3610" i="13"/>
  <c r="H3610" i="13"/>
  <c r="J3628" i="13"/>
  <c r="N3627" i="13"/>
  <c r="F3627" i="13"/>
  <c r="J3626" i="13"/>
  <c r="D3626" i="13"/>
  <c r="G3625" i="13"/>
  <c r="K3624" i="13"/>
  <c r="D3624" i="13"/>
  <c r="G3623" i="13"/>
  <c r="L3622" i="13"/>
  <c r="E3622" i="13"/>
  <c r="H3621" i="13"/>
  <c r="L3620" i="13"/>
  <c r="F3620" i="13"/>
  <c r="I3619" i="13"/>
  <c r="M3618" i="13"/>
  <c r="F3618" i="13"/>
  <c r="I3617" i="13"/>
  <c r="N3616" i="13"/>
  <c r="G3616" i="13"/>
  <c r="J3615" i="13"/>
  <c r="N3614" i="13"/>
  <c r="H3614" i="13"/>
  <c r="K3613" i="13"/>
  <c r="D3613" i="13"/>
  <c r="H3612" i="13"/>
  <c r="K3611" i="13"/>
  <c r="E3611" i="13"/>
  <c r="I3610" i="13"/>
  <c r="M3609" i="13"/>
  <c r="H3609" i="13"/>
  <c r="N3608" i="13"/>
  <c r="H3608" i="13"/>
  <c r="N3607" i="13"/>
  <c r="I3607" i="13"/>
  <c r="N3606" i="13"/>
  <c r="I3606" i="13"/>
  <c r="D3606" i="13"/>
  <c r="I3605" i="13"/>
  <c r="D3605" i="13"/>
  <c r="J3604" i="13"/>
  <c r="D3604" i="13"/>
  <c r="J3603" i="13"/>
  <c r="E3603" i="13"/>
  <c r="J3602" i="13"/>
  <c r="E3602" i="13"/>
  <c r="K3601" i="13"/>
  <c r="E3601" i="13"/>
  <c r="K3600" i="13"/>
  <c r="F3600" i="13"/>
  <c r="K3599" i="13"/>
  <c r="F3599" i="13"/>
  <c r="L3598" i="13"/>
  <c r="F3598" i="13"/>
  <c r="I3598" i="13"/>
  <c r="E3599" i="13"/>
  <c r="M3599" i="13"/>
  <c r="H3600" i="13"/>
  <c r="D3601" i="13"/>
  <c r="L3601" i="13"/>
  <c r="H3602" i="13"/>
  <c r="N3602" i="13"/>
  <c r="K3603" i="13"/>
  <c r="G3604" i="13"/>
  <c r="N3604" i="13"/>
  <c r="K3605" i="13"/>
  <c r="F3606" i="13"/>
  <c r="M3606" i="13"/>
  <c r="J3607" i="13"/>
  <c r="F3608" i="13"/>
  <c r="L3608" i="13"/>
  <c r="I3609" i="13"/>
  <c r="E3610" i="13"/>
  <c r="N3610" i="13"/>
  <c r="N3611" i="13"/>
  <c r="K3612" i="13"/>
  <c r="I3613" i="13"/>
  <c r="I3614" i="13"/>
  <c r="G3615" i="13"/>
  <c r="D3616" i="13"/>
  <c r="D3617" i="13"/>
  <c r="M3617" i="13"/>
  <c r="L3618" i="13"/>
  <c r="K3619" i="13"/>
  <c r="H3620" i="13"/>
  <c r="G3621" i="13"/>
  <c r="F3622" i="13"/>
  <c r="E3623" i="13"/>
  <c r="M3623" i="13"/>
  <c r="L3624" i="13"/>
  <c r="K3625" i="13"/>
  <c r="I3626" i="13"/>
  <c r="I3627" i="13"/>
  <c r="F3628" i="13"/>
  <c r="H3659" i="13"/>
  <c r="H3658" i="13"/>
  <c r="H3657" i="13"/>
  <c r="I3656" i="13"/>
  <c r="I3655" i="13"/>
  <c r="I3654" i="13"/>
  <c r="J3653" i="13"/>
  <c r="J3652" i="13"/>
  <c r="J3651" i="13"/>
  <c r="K3650" i="13"/>
  <c r="K3649" i="13"/>
  <c r="K3648" i="13"/>
  <c r="L3647" i="13"/>
  <c r="L3646" i="13"/>
  <c r="L3645" i="13"/>
  <c r="M3644" i="13"/>
  <c r="M3643" i="13"/>
  <c r="M3642" i="13"/>
  <c r="N3641" i="13"/>
  <c r="N3640" i="13"/>
  <c r="N3639" i="13"/>
  <c r="D3639" i="13"/>
  <c r="D3638" i="13"/>
  <c r="D3637" i="13"/>
  <c r="E3636" i="13"/>
  <c r="E3635" i="13"/>
  <c r="E3634" i="13"/>
  <c r="F3633" i="13"/>
  <c r="F3632" i="13"/>
  <c r="F3631" i="13"/>
  <c r="G3630" i="13"/>
  <c r="G3629" i="13"/>
  <c r="M3658" i="13"/>
  <c r="L3657" i="13"/>
  <c r="G3656" i="13"/>
  <c r="D3655" i="13"/>
  <c r="N3653" i="13"/>
  <c r="I3652" i="13"/>
  <c r="E3651" i="13"/>
  <c r="D3650" i="13"/>
  <c r="J3648" i="13"/>
  <c r="F3647" i="13"/>
  <c r="E3646" i="13"/>
  <c r="K3644" i="13"/>
  <c r="H3643" i="13"/>
  <c r="G3642" i="13"/>
  <c r="M3640" i="13"/>
  <c r="I3639" i="13"/>
  <c r="H3638" i="13"/>
  <c r="N3636" i="13"/>
  <c r="J3635" i="13"/>
  <c r="I3634" i="13"/>
  <c r="D3633" i="13"/>
  <c r="L3631" i="13"/>
  <c r="K3630" i="13"/>
  <c r="F3629" i="13"/>
  <c r="L3630" i="13"/>
  <c r="J3632" i="13"/>
  <c r="D3634" i="13"/>
  <c r="N3635" i="13"/>
  <c r="J3637" i="13"/>
  <c r="H3639" i="13"/>
  <c r="G3641" i="13"/>
  <c r="L3642" i="13"/>
  <c r="G3644" i="13"/>
  <c r="G3646" i="13"/>
  <c r="E3648" i="13"/>
  <c r="J3649" i="13"/>
  <c r="I3651" i="13"/>
  <c r="D3653" i="13"/>
  <c r="M3654" i="13"/>
  <c r="M3656" i="13"/>
  <c r="G3658" i="13"/>
  <c r="M3659" i="13"/>
  <c r="J3133" i="13"/>
  <c r="D3135" i="13"/>
  <c r="I3136" i="13"/>
  <c r="N3137" i="13"/>
  <c r="H3139" i="13"/>
  <c r="M3140" i="13"/>
  <c r="G3142" i="13"/>
  <c r="L3143" i="13"/>
  <c r="F3145" i="13"/>
  <c r="K3146" i="13"/>
  <c r="E3148" i="13"/>
  <c r="J3149" i="13"/>
  <c r="D3151" i="13"/>
  <c r="I3152" i="13"/>
  <c r="N3153" i="13"/>
  <c r="H3155" i="13"/>
  <c r="M3156" i="13"/>
  <c r="G3158" i="13"/>
  <c r="L3159" i="13"/>
  <c r="F3161" i="13"/>
  <c r="K3162" i="13"/>
  <c r="H3102" i="13"/>
  <c r="M3102" i="13"/>
  <c r="G3103" i="13"/>
  <c r="M3103" i="13"/>
  <c r="G3104" i="13"/>
  <c r="L3104" i="13"/>
  <c r="G3105" i="13"/>
  <c r="L3105" i="13"/>
  <c r="F3106" i="13"/>
  <c r="L3106" i="13"/>
  <c r="F3107" i="13"/>
  <c r="K3107" i="13"/>
  <c r="F3108" i="13"/>
  <c r="K3108" i="13"/>
  <c r="E3109" i="13"/>
  <c r="K3109" i="13"/>
  <c r="E3110" i="13"/>
  <c r="J3110" i="13"/>
  <c r="E3111" i="13"/>
  <c r="J3111" i="13"/>
  <c r="D3112" i="13"/>
  <c r="J3112" i="13"/>
  <c r="D3113" i="13"/>
  <c r="I3113" i="13"/>
  <c r="D3114" i="13"/>
  <c r="I3114" i="13"/>
  <c r="N3114" i="13"/>
  <c r="I3115" i="13"/>
  <c r="N3115" i="13"/>
  <c r="H3116" i="13"/>
  <c r="N3116" i="13"/>
  <c r="H3117" i="13"/>
  <c r="M3117" i="13"/>
  <c r="H3118" i="13"/>
  <c r="M3118" i="13"/>
  <c r="G3119" i="13"/>
  <c r="M3119" i="13"/>
  <c r="G3120" i="13"/>
  <c r="L3120" i="13"/>
  <c r="G3121" i="13"/>
  <c r="L3121" i="13"/>
  <c r="F3122" i="13"/>
  <c r="L3122" i="13"/>
  <c r="F3123" i="13"/>
  <c r="K3123" i="13"/>
  <c r="F3124" i="13"/>
  <c r="K3124" i="13"/>
  <c r="E3125" i="13"/>
  <c r="K3125" i="13"/>
  <c r="E3126" i="13"/>
  <c r="J3126" i="13"/>
  <c r="E3127" i="13"/>
  <c r="J3127" i="13"/>
  <c r="D3128" i="13"/>
  <c r="J3128" i="13"/>
  <c r="D3129" i="13"/>
  <c r="I3129" i="13"/>
  <c r="D3130" i="13"/>
  <c r="I3130" i="13"/>
  <c r="N3130" i="13"/>
  <c r="I3131" i="13"/>
  <c r="N3131" i="13"/>
  <c r="H3132" i="13"/>
  <c r="N3132" i="13"/>
  <c r="N3133" i="13"/>
  <c r="H3135" i="13"/>
  <c r="M3136" i="13"/>
  <c r="G3138" i="13"/>
  <c r="L3139" i="13"/>
  <c r="F3141" i="13"/>
  <c r="K3142" i="13"/>
  <c r="E3144" i="13"/>
  <c r="J3145" i="13"/>
  <c r="D3147" i="13"/>
  <c r="I3148" i="13"/>
  <c r="N3149" i="13"/>
  <c r="H3151" i="13"/>
  <c r="M3152" i="13"/>
  <c r="G3154" i="13"/>
  <c r="L3155" i="13"/>
  <c r="F3157" i="13"/>
  <c r="K3158" i="13"/>
  <c r="E3160" i="13"/>
  <c r="J3161" i="13"/>
  <c r="D3163" i="13"/>
  <c r="D3164" i="13"/>
  <c r="I3164" i="13"/>
  <c r="N3164" i="13"/>
  <c r="I3165" i="13"/>
  <c r="N3165" i="13"/>
  <c r="H3166" i="13"/>
  <c r="N3166" i="13"/>
  <c r="H3167" i="13"/>
  <c r="M3167" i="13"/>
  <c r="H3168" i="13"/>
  <c r="M3168" i="13"/>
  <c r="G3169" i="13"/>
  <c r="M3169" i="13"/>
  <c r="G3170" i="13"/>
  <c r="L3170" i="13"/>
  <c r="G3171" i="13"/>
  <c r="L3171" i="13"/>
  <c r="F3172" i="13"/>
  <c r="L3172" i="13"/>
  <c r="F3173" i="13"/>
  <c r="K3173" i="13"/>
  <c r="F3174" i="13"/>
  <c r="K3174" i="13"/>
  <c r="E3175" i="13"/>
  <c r="K3175" i="13"/>
  <c r="E3176" i="13"/>
  <c r="J3176" i="13"/>
  <c r="E3177" i="13"/>
  <c r="J3177" i="13"/>
  <c r="D3178" i="13"/>
  <c r="J3178" i="13"/>
  <c r="D3179" i="13"/>
  <c r="I3179" i="13"/>
  <c r="D3180" i="13"/>
  <c r="I3180" i="13"/>
  <c r="N3180" i="13"/>
  <c r="I3181" i="13"/>
  <c r="N3181" i="13"/>
  <c r="H3182" i="13"/>
  <c r="N3182" i="13"/>
  <c r="H3183" i="13"/>
  <c r="M3183" i="13"/>
  <c r="H3184" i="13"/>
  <c r="M3184" i="13"/>
  <c r="G3185" i="13"/>
  <c r="M3185" i="13"/>
  <c r="G3186" i="13"/>
  <c r="L3186" i="13"/>
  <c r="G3187" i="13"/>
  <c r="L3187" i="13"/>
  <c r="F3188" i="13"/>
  <c r="L3188" i="13"/>
  <c r="F3189" i="13"/>
  <c r="K3189" i="13"/>
  <c r="F3190" i="13"/>
  <c r="K3190" i="13"/>
  <c r="E3191" i="13"/>
  <c r="K3191" i="13"/>
  <c r="E3192" i="13"/>
  <c r="J3192" i="13"/>
  <c r="E3193" i="13"/>
  <c r="J3193" i="13"/>
  <c r="D3194" i="13"/>
  <c r="J3194" i="13"/>
  <c r="G3196" i="13"/>
  <c r="L3197" i="13"/>
  <c r="F3199" i="13"/>
  <c r="K3200" i="13"/>
  <c r="E3202" i="13"/>
  <c r="J3203" i="13"/>
  <c r="D3205" i="13"/>
  <c r="I3206" i="13"/>
  <c r="N3207" i="13"/>
  <c r="H3209" i="13"/>
  <c r="M3210" i="13"/>
  <c r="G3212" i="13"/>
  <c r="L3213" i="13"/>
  <c r="F3215" i="13"/>
  <c r="K3216" i="13"/>
  <c r="E3218" i="13"/>
  <c r="J3219" i="13"/>
  <c r="D3221" i="13"/>
  <c r="I3222" i="13"/>
  <c r="N3223" i="13"/>
  <c r="H3225" i="13"/>
  <c r="M3226" i="13"/>
  <c r="L3227" i="13"/>
  <c r="L3228" i="13"/>
  <c r="L3229" i="13"/>
  <c r="K3230" i="13"/>
  <c r="K3231" i="13"/>
  <c r="K3232" i="13"/>
  <c r="J3233" i="13"/>
  <c r="J3234" i="13"/>
  <c r="J3235" i="13"/>
  <c r="I3236" i="13"/>
  <c r="I3237" i="13"/>
  <c r="I3238" i="13"/>
  <c r="H3239" i="13"/>
  <c r="H3240" i="13"/>
  <c r="H3241" i="13"/>
  <c r="G3242" i="13"/>
  <c r="G3243" i="13"/>
  <c r="G3244" i="13"/>
  <c r="F3245" i="13"/>
  <c r="F3246" i="13"/>
  <c r="F3247" i="13"/>
  <c r="E3248" i="13"/>
  <c r="E3249" i="13"/>
  <c r="E3250" i="13"/>
  <c r="D3251" i="13"/>
  <c r="D3252" i="13"/>
  <c r="D3253" i="13"/>
  <c r="N3253" i="13"/>
  <c r="F3255" i="13"/>
  <c r="J3256" i="13"/>
  <c r="E3288" i="13"/>
  <c r="J3288" i="13"/>
  <c r="E3289" i="13"/>
  <c r="J3289" i="13"/>
  <c r="D3290" i="13"/>
  <c r="J3290" i="13"/>
  <c r="D3291" i="13"/>
  <c r="I3291" i="13"/>
  <c r="D3292" i="13"/>
  <c r="I3292" i="13"/>
  <c r="N3292" i="13"/>
  <c r="I3293" i="13"/>
  <c r="N3293" i="13"/>
  <c r="H3294" i="13"/>
  <c r="N3294" i="13"/>
  <c r="H3295" i="13"/>
  <c r="M3295" i="13"/>
  <c r="H3296" i="13"/>
  <c r="M3296" i="13"/>
  <c r="G3297" i="13"/>
  <c r="M3297" i="13"/>
  <c r="G3298" i="13"/>
  <c r="L3298" i="13"/>
  <c r="G3299" i="13"/>
  <c r="L3299" i="13"/>
  <c r="F3300" i="13"/>
  <c r="L3300" i="13"/>
  <c r="F3301" i="13"/>
  <c r="K3301" i="13"/>
  <c r="F3302" i="13"/>
  <c r="K3302" i="13"/>
  <c r="E3303" i="13"/>
  <c r="K3303" i="13"/>
  <c r="E3304" i="13"/>
  <c r="J3304" i="13"/>
  <c r="E3305" i="13"/>
  <c r="J3305" i="13"/>
  <c r="D3306" i="13"/>
  <c r="J3306" i="13"/>
  <c r="D3307" i="13"/>
  <c r="I3307" i="13"/>
  <c r="D3308" i="13"/>
  <c r="I3308" i="13"/>
  <c r="N3308" i="13"/>
  <c r="I3309" i="13"/>
  <c r="N3309" i="13"/>
  <c r="H3310" i="13"/>
  <c r="N3310" i="13"/>
  <c r="H3311" i="13"/>
  <c r="M3311" i="13"/>
  <c r="H3312" i="13"/>
  <c r="M3312" i="13"/>
  <c r="G3313" i="13"/>
  <c r="M3313" i="13"/>
  <c r="G3314" i="13"/>
  <c r="L3314" i="13"/>
  <c r="G3315" i="13"/>
  <c r="L3315" i="13"/>
  <c r="F3316" i="13"/>
  <c r="L3316" i="13"/>
  <c r="F3317" i="13"/>
  <c r="K3317" i="13"/>
  <c r="F3318" i="13"/>
  <c r="K3318" i="13"/>
  <c r="F3319" i="13"/>
  <c r="E3320" i="13"/>
  <c r="E3321" i="13"/>
  <c r="E3322" i="13"/>
  <c r="D3323" i="13"/>
  <c r="D3324" i="13"/>
  <c r="D3325" i="13"/>
  <c r="N3325" i="13"/>
  <c r="N3326" i="13"/>
  <c r="N3327" i="13"/>
  <c r="M3328" i="13"/>
  <c r="M3329" i="13"/>
  <c r="M3330" i="13"/>
  <c r="L3331" i="13"/>
  <c r="L3332" i="13"/>
  <c r="L3333" i="13"/>
  <c r="K3334" i="13"/>
  <c r="K3335" i="13"/>
  <c r="K3336" i="13"/>
  <c r="J3337" i="13"/>
  <c r="J3338" i="13"/>
  <c r="J3339" i="13"/>
  <c r="I3340" i="13"/>
  <c r="I3341" i="13"/>
  <c r="I3342" i="13"/>
  <c r="H3343" i="13"/>
  <c r="H3344" i="13"/>
  <c r="H3345" i="13"/>
  <c r="G3346" i="13"/>
  <c r="G3347" i="13"/>
  <c r="G3348" i="13"/>
  <c r="E3412" i="13"/>
  <c r="J3412" i="13"/>
  <c r="E3413" i="13"/>
  <c r="J3413" i="13"/>
  <c r="D3414" i="13"/>
  <c r="J3414" i="13"/>
  <c r="D3415" i="13"/>
  <c r="I3415" i="13"/>
  <c r="D3416" i="13"/>
  <c r="I3416" i="13"/>
  <c r="N3416" i="13"/>
  <c r="I3417" i="13"/>
  <c r="N3417" i="13"/>
  <c r="H3418" i="13"/>
  <c r="N3418" i="13"/>
  <c r="H3419" i="13"/>
  <c r="M3419" i="13"/>
  <c r="H3420" i="13"/>
  <c r="M3420" i="13"/>
  <c r="G3421" i="13"/>
  <c r="M3421" i="13"/>
  <c r="G3422" i="13"/>
  <c r="L3422" i="13"/>
  <c r="G3423" i="13"/>
  <c r="L3423" i="13"/>
  <c r="F3424" i="13"/>
  <c r="L3424" i="13"/>
  <c r="F3425" i="13"/>
  <c r="K3425" i="13"/>
  <c r="F3426" i="13"/>
  <c r="K3426" i="13"/>
  <c r="E3427" i="13"/>
  <c r="K3427" i="13"/>
  <c r="E3428" i="13"/>
  <c r="J3428" i="13"/>
  <c r="E3429" i="13"/>
  <c r="J3429" i="13"/>
  <c r="D3430" i="13"/>
  <c r="J3430" i="13"/>
  <c r="D3431" i="13"/>
  <c r="I3431" i="13"/>
  <c r="D3432" i="13"/>
  <c r="I3432" i="13"/>
  <c r="N3432" i="13"/>
  <c r="I3433" i="13"/>
  <c r="N3433" i="13"/>
  <c r="H3434" i="13"/>
  <c r="N3434" i="13"/>
  <c r="H3435" i="13"/>
  <c r="M3435" i="13"/>
  <c r="H3436" i="13"/>
  <c r="M3436" i="13"/>
  <c r="G3437" i="13"/>
  <c r="M3437" i="13"/>
  <c r="G3438" i="13"/>
  <c r="L3438" i="13"/>
  <c r="G3439" i="13"/>
  <c r="L3439" i="13"/>
  <c r="F3440" i="13"/>
  <c r="L3440" i="13"/>
  <c r="F3441" i="13"/>
  <c r="K3441" i="13"/>
  <c r="F3442" i="13"/>
  <c r="K3442" i="13"/>
  <c r="F3443" i="13"/>
  <c r="E3444" i="13"/>
  <c r="E3445" i="13"/>
  <c r="E3446" i="13"/>
  <c r="D3447" i="13"/>
  <c r="D3448" i="13"/>
  <c r="D3449" i="13"/>
  <c r="N3449" i="13"/>
  <c r="N3450" i="13"/>
  <c r="D3452" i="13"/>
  <c r="F3453" i="13"/>
  <c r="J3454" i="13"/>
  <c r="N3455" i="13"/>
  <c r="E3457" i="13"/>
  <c r="I3458" i="13"/>
  <c r="L3459" i="13"/>
  <c r="D3461" i="13"/>
  <c r="G3462" i="13"/>
  <c r="K3463" i="13"/>
  <c r="M3464" i="13"/>
  <c r="F3466" i="13"/>
  <c r="J3467" i="13"/>
  <c r="L3468" i="13"/>
  <c r="E3470" i="13"/>
  <c r="H3471" i="13"/>
  <c r="K3472" i="13"/>
  <c r="F3474" i="13"/>
  <c r="L3474" i="13"/>
  <c r="F3475" i="13"/>
  <c r="K3475" i="13"/>
  <c r="F3476" i="13"/>
  <c r="K3476" i="13"/>
  <c r="E3477" i="13"/>
  <c r="K3477" i="13"/>
  <c r="E3478" i="13"/>
  <c r="J3478" i="13"/>
  <c r="E3479" i="13"/>
  <c r="J3479" i="13"/>
  <c r="D3480" i="13"/>
  <c r="J3480" i="13"/>
  <c r="D3481" i="13"/>
  <c r="I3481" i="13"/>
  <c r="D3482" i="13"/>
  <c r="I3482" i="13"/>
  <c r="N3482" i="13"/>
  <c r="I3483" i="13"/>
  <c r="N3483" i="13"/>
  <c r="H3484" i="13"/>
  <c r="N3484" i="13"/>
  <c r="H3485" i="13"/>
  <c r="M3485" i="13"/>
  <c r="H3486" i="13"/>
  <c r="M3486" i="13"/>
  <c r="G3487" i="13"/>
  <c r="M3487" i="13"/>
  <c r="G3488" i="13"/>
  <c r="L3488" i="13"/>
  <c r="G3489" i="13"/>
  <c r="L3489" i="13"/>
  <c r="F3490" i="13"/>
  <c r="L3490" i="13"/>
  <c r="F3491" i="13"/>
  <c r="K3491" i="13"/>
  <c r="F3492" i="13"/>
  <c r="K3492" i="13"/>
  <c r="E3493" i="13"/>
  <c r="K3493" i="13"/>
  <c r="E3494" i="13"/>
  <c r="J3494" i="13"/>
  <c r="E3495" i="13"/>
  <c r="J3495" i="13"/>
  <c r="D3496" i="13"/>
  <c r="K3496" i="13"/>
  <c r="G3497" i="13"/>
  <c r="D3498" i="13"/>
  <c r="J3498" i="13"/>
  <c r="F3499" i="13"/>
  <c r="N3499" i="13"/>
  <c r="J3500" i="13"/>
  <c r="E3501" i="13"/>
  <c r="M3501" i="13"/>
  <c r="I3502" i="13"/>
  <c r="E3503" i="13"/>
  <c r="M3503" i="13"/>
  <c r="H3504" i="13"/>
  <c r="F3535" i="13"/>
  <c r="H3534" i="13"/>
  <c r="J3533" i="13"/>
  <c r="J3532" i="13"/>
  <c r="M3531" i="13"/>
  <c r="D3531" i="13"/>
  <c r="D3530" i="13"/>
  <c r="F3529" i="13"/>
  <c r="I3528" i="13"/>
  <c r="I3527" i="13"/>
  <c r="K3526" i="13"/>
  <c r="L3525" i="13"/>
  <c r="M3524" i="13"/>
  <c r="E3524" i="13"/>
  <c r="F3523" i="13"/>
  <c r="G3522" i="13"/>
  <c r="H3521" i="13"/>
  <c r="K3520" i="13"/>
  <c r="L3519" i="13"/>
  <c r="M3518" i="13"/>
  <c r="D3518" i="13"/>
  <c r="D3517" i="13"/>
  <c r="G3516" i="13"/>
  <c r="I3515" i="13"/>
  <c r="I3514" i="13"/>
  <c r="K3513" i="13"/>
  <c r="N3512" i="13"/>
  <c r="N3511" i="13"/>
  <c r="E3511" i="13"/>
  <c r="G3510" i="13"/>
  <c r="G3509" i="13"/>
  <c r="J3508" i="13"/>
  <c r="L3507" i="13"/>
  <c r="L3506" i="13"/>
  <c r="N3505" i="13"/>
  <c r="F3505" i="13"/>
  <c r="E3506" i="13"/>
  <c r="F3507" i="13"/>
  <c r="G3508" i="13"/>
  <c r="K3509" i="13"/>
  <c r="K3510" i="13"/>
  <c r="L3511" i="13"/>
  <c r="D3513" i="13"/>
  <c r="E3514" i="13"/>
  <c r="E3515" i="13"/>
  <c r="I3516" i="13"/>
  <c r="J3517" i="13"/>
  <c r="L3518" i="13"/>
  <c r="N3519" i="13"/>
  <c r="N3520" i="13"/>
  <c r="E3522" i="13"/>
  <c r="H3523" i="13"/>
  <c r="J3524" i="13"/>
  <c r="J3525" i="13"/>
  <c r="L3526" i="13"/>
  <c r="N3527" i="13"/>
  <c r="D3529" i="13"/>
  <c r="H3530" i="13"/>
  <c r="H3531" i="13"/>
  <c r="I3532" i="13"/>
  <c r="L3533" i="13"/>
  <c r="M3534" i="13"/>
  <c r="M3535" i="13"/>
  <c r="M3570" i="13"/>
  <c r="G3586" i="13"/>
  <c r="D3598" i="13"/>
  <c r="J3598" i="13"/>
  <c r="G3599" i="13"/>
  <c r="N3599" i="13"/>
  <c r="J3600" i="13"/>
  <c r="G3601" i="13"/>
  <c r="M3601" i="13"/>
  <c r="I3602" i="13"/>
  <c r="F3603" i="13"/>
  <c r="M3603" i="13"/>
  <c r="H3604" i="13"/>
  <c r="E3605" i="13"/>
  <c r="L3605" i="13"/>
  <c r="H3606" i="13"/>
  <c r="E3607" i="13"/>
  <c r="K3607" i="13"/>
  <c r="G3608" i="13"/>
  <c r="D3609" i="13"/>
  <c r="K3609" i="13"/>
  <c r="F3610" i="13"/>
  <c r="F3611" i="13"/>
  <c r="D3612" i="13"/>
  <c r="N3612" i="13"/>
  <c r="M3613" i="13"/>
  <c r="J3614" i="13"/>
  <c r="I3615" i="13"/>
  <c r="H3616" i="13"/>
  <c r="G3617" i="13"/>
  <c r="D3618" i="13"/>
  <c r="N3618" i="13"/>
  <c r="M3619" i="13"/>
  <c r="K3620" i="13"/>
  <c r="K3621" i="13"/>
  <c r="H3622" i="13"/>
  <c r="F3623" i="13"/>
  <c r="F3624" i="13"/>
  <c r="D3625" i="13"/>
  <c r="L3625" i="13"/>
  <c r="L3626" i="13"/>
  <c r="J3627" i="13"/>
  <c r="H3628" i="13"/>
  <c r="K3629" i="13"/>
  <c r="E3631" i="13"/>
  <c r="K3632" i="13"/>
  <c r="K3634" i="13"/>
  <c r="I3636" i="13"/>
  <c r="N3637" i="13"/>
  <c r="M3639" i="13"/>
  <c r="H3641" i="13"/>
  <c r="F3643" i="13"/>
  <c r="F3645" i="13"/>
  <c r="K3646" i="13"/>
  <c r="F3648" i="13"/>
  <c r="E3650" i="13"/>
  <c r="N3651" i="13"/>
  <c r="H3653" i="13"/>
  <c r="H3655" i="13"/>
  <c r="N3656" i="13"/>
  <c r="L3658" i="13"/>
  <c r="H3722" i="13"/>
  <c r="E3723" i="13"/>
  <c r="N3723" i="13"/>
  <c r="N3724" i="13"/>
  <c r="L3725" i="13"/>
  <c r="I3726" i="13"/>
  <c r="I3727" i="13"/>
  <c r="G3728" i="13"/>
  <c r="E3729" i="13"/>
  <c r="E3730" i="13"/>
  <c r="M3730" i="13"/>
  <c r="K3731" i="13"/>
  <c r="K3732" i="13"/>
  <c r="I3733" i="13"/>
  <c r="F3734" i="13"/>
  <c r="F3735" i="13"/>
  <c r="F3736" i="13"/>
  <c r="H3737" i="13"/>
  <c r="K3738" i="13"/>
  <c r="J3739" i="13"/>
  <c r="M3740" i="13"/>
  <c r="D3742" i="13"/>
  <c r="F3743" i="13"/>
  <c r="F3744" i="13"/>
  <c r="H3745" i="13"/>
  <c r="K3746" i="13"/>
  <c r="L3747" i="13"/>
  <c r="D3749" i="13"/>
  <c r="D3750" i="13"/>
  <c r="E3751" i="13"/>
  <c r="I3752" i="13"/>
  <c r="L3785" i="13"/>
  <c r="M3788" i="13"/>
  <c r="N3793" i="13"/>
  <c r="J3798" i="13"/>
  <c r="N3802" i="13"/>
  <c r="K3807" i="13"/>
  <c r="E3812" i="13"/>
  <c r="G3969" i="13"/>
  <c r="H3968" i="13"/>
  <c r="J3967" i="13"/>
  <c r="J3966" i="13"/>
  <c r="M3965" i="13"/>
  <c r="D3965" i="13"/>
  <c r="D3964" i="13"/>
  <c r="F3963" i="13"/>
  <c r="I3962" i="13"/>
  <c r="I3961" i="13"/>
  <c r="K3960" i="13"/>
  <c r="M3959" i="13"/>
  <c r="M3958" i="13"/>
  <c r="E3958" i="13"/>
  <c r="G3957" i="13"/>
  <c r="G3956" i="13"/>
  <c r="I3955" i="13"/>
  <c r="L3954" i="13"/>
  <c r="L3953" i="13"/>
  <c r="N3952" i="13"/>
  <c r="D3952" i="13"/>
  <c r="E3951" i="13"/>
  <c r="H3950" i="13"/>
  <c r="I3949" i="13"/>
  <c r="J3948" i="13"/>
  <c r="K3947" i="13"/>
  <c r="N3946" i="13"/>
  <c r="D3946" i="13"/>
  <c r="E3945" i="13"/>
  <c r="G3944" i="13"/>
  <c r="G3943" i="13"/>
  <c r="J3942" i="13"/>
  <c r="L3941" i="13"/>
  <c r="L3940" i="13"/>
  <c r="N3939" i="13"/>
  <c r="F3939" i="13"/>
  <c r="D3969" i="13"/>
  <c r="N3967" i="13"/>
  <c r="N3966" i="13"/>
  <c r="K3965" i="13"/>
  <c r="J3964" i="13"/>
  <c r="I3963" i="13"/>
  <c r="E3962" i="13"/>
  <c r="E3961" i="13"/>
  <c r="D3960" i="13"/>
  <c r="L3958" i="13"/>
  <c r="K3957" i="13"/>
  <c r="K3956" i="13"/>
  <c r="G3955" i="13"/>
  <c r="F3954" i="13"/>
  <c r="D3953" i="13"/>
  <c r="M3951" i="13"/>
  <c r="M3950" i="13"/>
  <c r="K3949" i="13"/>
  <c r="H3948" i="13"/>
  <c r="F3947" i="13"/>
  <c r="F3946" i="13"/>
  <c r="D3945" i="13"/>
  <c r="M3943" i="13"/>
  <c r="L3942" i="13"/>
  <c r="H3941" i="13"/>
  <c r="H3940" i="13"/>
  <c r="G3939" i="13"/>
  <c r="K3940" i="13"/>
  <c r="E3942" i="13"/>
  <c r="K3943" i="13"/>
  <c r="G3945" i="13"/>
  <c r="J3946" i="13"/>
  <c r="F3948" i="13"/>
  <c r="M3949" i="13"/>
  <c r="I3951" i="13"/>
  <c r="L3952" i="13"/>
  <c r="H3954" i="13"/>
  <c r="N3955" i="13"/>
  <c r="H3957" i="13"/>
  <c r="F3959" i="13"/>
  <c r="J3960" i="13"/>
  <c r="D3962" i="13"/>
  <c r="K3963" i="13"/>
  <c r="E3965" i="13"/>
  <c r="I3966" i="13"/>
  <c r="G3968" i="13"/>
  <c r="L3969" i="13"/>
  <c r="H3536" i="13"/>
  <c r="M3536" i="13"/>
  <c r="G3537" i="13"/>
  <c r="M3537" i="13"/>
  <c r="G3538" i="13"/>
  <c r="L3538" i="13"/>
  <c r="G3539" i="13"/>
  <c r="L3539" i="13"/>
  <c r="F3540" i="13"/>
  <c r="L3540" i="13"/>
  <c r="F3541" i="13"/>
  <c r="K3541" i="13"/>
  <c r="F3542" i="13"/>
  <c r="K3542" i="13"/>
  <c r="E3543" i="13"/>
  <c r="K3543" i="13"/>
  <c r="E3544" i="13"/>
  <c r="J3544" i="13"/>
  <c r="E3545" i="13"/>
  <c r="J3545" i="13"/>
  <c r="D3546" i="13"/>
  <c r="J3546" i="13"/>
  <c r="D3547" i="13"/>
  <c r="I3547" i="13"/>
  <c r="D3548" i="13"/>
  <c r="I3548" i="13"/>
  <c r="N3548" i="13"/>
  <c r="I3549" i="13"/>
  <c r="N3549" i="13"/>
  <c r="H3550" i="13"/>
  <c r="N3550" i="13"/>
  <c r="H3551" i="13"/>
  <c r="M3551" i="13"/>
  <c r="H3552" i="13"/>
  <c r="M3552" i="13"/>
  <c r="G3553" i="13"/>
  <c r="M3553" i="13"/>
  <c r="G3554" i="13"/>
  <c r="L3554" i="13"/>
  <c r="G3555" i="13"/>
  <c r="L3555" i="13"/>
  <c r="F3556" i="13"/>
  <c r="L3556" i="13"/>
  <c r="F3557" i="13"/>
  <c r="K3557" i="13"/>
  <c r="F3558" i="13"/>
  <c r="K3558" i="13"/>
  <c r="E3559" i="13"/>
  <c r="K3559" i="13"/>
  <c r="E3560" i="13"/>
  <c r="J3560" i="13"/>
  <c r="E3561" i="13"/>
  <c r="J3561" i="13"/>
  <c r="D3562" i="13"/>
  <c r="J3562" i="13"/>
  <c r="D3563" i="13"/>
  <c r="I3563" i="13"/>
  <c r="D3564" i="13"/>
  <c r="I3564" i="13"/>
  <c r="N3564" i="13"/>
  <c r="I3565" i="13"/>
  <c r="N3565" i="13"/>
  <c r="H3566" i="13"/>
  <c r="N3566" i="13"/>
  <c r="M3690" i="13"/>
  <c r="J3690" i="13"/>
  <c r="D3690" i="13"/>
  <c r="J3689" i="13"/>
  <c r="E3689" i="13"/>
  <c r="J3688" i="13"/>
  <c r="E3688" i="13"/>
  <c r="K3687" i="13"/>
  <c r="E3687" i="13"/>
  <c r="K3686" i="13"/>
  <c r="F3686" i="13"/>
  <c r="K3685" i="13"/>
  <c r="F3685" i="13"/>
  <c r="L3684" i="13"/>
  <c r="F3684" i="13"/>
  <c r="L3683" i="13"/>
  <c r="G3683" i="13"/>
  <c r="L3682" i="13"/>
  <c r="G3682" i="13"/>
  <c r="M3681" i="13"/>
  <c r="G3681" i="13"/>
  <c r="M3680" i="13"/>
  <c r="H3680" i="13"/>
  <c r="M3679" i="13"/>
  <c r="H3679" i="13"/>
  <c r="N3678" i="13"/>
  <c r="H3678" i="13"/>
  <c r="N3677" i="13"/>
  <c r="I3677" i="13"/>
  <c r="N3676" i="13"/>
  <c r="I3676" i="13"/>
  <c r="D3676" i="13"/>
  <c r="I3675" i="13"/>
  <c r="D3675" i="13"/>
  <c r="J3674" i="13"/>
  <c r="D3674" i="13"/>
  <c r="J3673" i="13"/>
  <c r="E3673" i="13"/>
  <c r="J3672" i="13"/>
  <c r="E3672" i="13"/>
  <c r="K3671" i="13"/>
  <c r="E3671" i="13"/>
  <c r="K3670" i="13"/>
  <c r="F3670" i="13"/>
  <c r="K3669" i="13"/>
  <c r="F3669" i="13"/>
  <c r="L3668" i="13"/>
  <c r="F3668" i="13"/>
  <c r="L3667" i="13"/>
  <c r="G3667" i="13"/>
  <c r="L3666" i="13"/>
  <c r="G3666" i="13"/>
  <c r="M3665" i="13"/>
  <c r="G3665" i="13"/>
  <c r="M3664" i="13"/>
  <c r="H3664" i="13"/>
  <c r="M3663" i="13"/>
  <c r="H3663" i="13"/>
  <c r="N3662" i="13"/>
  <c r="H3662" i="13"/>
  <c r="N3661" i="13"/>
  <c r="I3661" i="13"/>
  <c r="N3660" i="13"/>
  <c r="I3660" i="13"/>
  <c r="D3660" i="13"/>
  <c r="J3660" i="13"/>
  <c r="F3661" i="13"/>
  <c r="M3661" i="13"/>
  <c r="J3662" i="13"/>
  <c r="E3663" i="13"/>
  <c r="L3663" i="13"/>
  <c r="I3664" i="13"/>
  <c r="E3665" i="13"/>
  <c r="K3665" i="13"/>
  <c r="H3666" i="13"/>
  <c r="D3667" i="13"/>
  <c r="K3667" i="13"/>
  <c r="H3668" i="13"/>
  <c r="N3668" i="13"/>
  <c r="J3669" i="13"/>
  <c r="G3670" i="13"/>
  <c r="N3670" i="13"/>
  <c r="I3671" i="13"/>
  <c r="F3672" i="13"/>
  <c r="M3672" i="13"/>
  <c r="I3673" i="13"/>
  <c r="F3674" i="13"/>
  <c r="L3674" i="13"/>
  <c r="H3675" i="13"/>
  <c r="E3676" i="13"/>
  <c r="L3676" i="13"/>
  <c r="G3677" i="13"/>
  <c r="D3678" i="13"/>
  <c r="K3678" i="13"/>
  <c r="G3679" i="13"/>
  <c r="D3680" i="13"/>
  <c r="J3680" i="13"/>
  <c r="F3681" i="13"/>
  <c r="N3681" i="13"/>
  <c r="J3682" i="13"/>
  <c r="E3683" i="13"/>
  <c r="M3683" i="13"/>
  <c r="I3684" i="13"/>
  <c r="E3685" i="13"/>
  <c r="M3685" i="13"/>
  <c r="H3686" i="13"/>
  <c r="D3687" i="13"/>
  <c r="L3687" i="13"/>
  <c r="H3688" i="13"/>
  <c r="N3688" i="13"/>
  <c r="K3689" i="13"/>
  <c r="G3690" i="13"/>
  <c r="N3690" i="13"/>
  <c r="E3783" i="13"/>
  <c r="N3781" i="13"/>
  <c r="J3780" i="13"/>
  <c r="G3779" i="13"/>
  <c r="D3778" i="13"/>
  <c r="L3776" i="13"/>
  <c r="H3775" i="13"/>
  <c r="F3774" i="13"/>
  <c r="M3772" i="13"/>
  <c r="I3771" i="13"/>
  <c r="G3770" i="13"/>
  <c r="N3768" i="13"/>
  <c r="K3767" i="13"/>
  <c r="H3766" i="13"/>
  <c r="E3765" i="13"/>
  <c r="L3763" i="13"/>
  <c r="J3762" i="13"/>
  <c r="F3761" i="13"/>
  <c r="M3759" i="13"/>
  <c r="K3758" i="13"/>
  <c r="G3757" i="13"/>
  <c r="D3756" i="13"/>
  <c r="L3754" i="13"/>
  <c r="I3753" i="13"/>
  <c r="J3754" i="13"/>
  <c r="I3756" i="13"/>
  <c r="N3757" i="13"/>
  <c r="L3759" i="13"/>
  <c r="K3761" i="13"/>
  <c r="E3763" i="13"/>
  <c r="N3764" i="13"/>
  <c r="N3766" i="13"/>
  <c r="H3768" i="13"/>
  <c r="D3770" i="13"/>
  <c r="D3772" i="13"/>
  <c r="I3773" i="13"/>
  <c r="G3775" i="13"/>
  <c r="F3777" i="13"/>
  <c r="K3778" i="13"/>
  <c r="I3780" i="13"/>
  <c r="H3782" i="13"/>
  <c r="M3783" i="13"/>
  <c r="M3939" i="13"/>
  <c r="G3941" i="13"/>
  <c r="E3943" i="13"/>
  <c r="J3944" i="13"/>
  <c r="L3945" i="13"/>
  <c r="J3947" i="13"/>
  <c r="D3949" i="13"/>
  <c r="I3950" i="13"/>
  <c r="G3952" i="13"/>
  <c r="I3953" i="13"/>
  <c r="N3954" i="13"/>
  <c r="L3956" i="13"/>
  <c r="F3958" i="13"/>
  <c r="J3959" i="13"/>
  <c r="G3961" i="13"/>
  <c r="L3962" i="13"/>
  <c r="H3964" i="13"/>
  <c r="D3966" i="13"/>
  <c r="G3967" i="13"/>
  <c r="N3968" i="13"/>
  <c r="I3692" i="13"/>
  <c r="I3694" i="13"/>
  <c r="H3696" i="13"/>
  <c r="G3698" i="13"/>
  <c r="G3700" i="13"/>
  <c r="F3702" i="13"/>
  <c r="E3704" i="13"/>
  <c r="E3706" i="13"/>
  <c r="D3708" i="13"/>
  <c r="N3709" i="13"/>
  <c r="N3711" i="13"/>
  <c r="M3713" i="13"/>
  <c r="L3715" i="13"/>
  <c r="L3717" i="13"/>
  <c r="K3719" i="13"/>
  <c r="J4001" i="13"/>
  <c r="G4002" i="13"/>
  <c r="E4003" i="13"/>
  <c r="E4004" i="13"/>
  <c r="N4004" i="13"/>
  <c r="K4005" i="13"/>
  <c r="K4006" i="13"/>
  <c r="I4007" i="13"/>
  <c r="H4008" i="13"/>
  <c r="G4009" i="13"/>
  <c r="D4010" i="13"/>
  <c r="N4010" i="13"/>
  <c r="M4011" i="13"/>
  <c r="L4012" i="13"/>
  <c r="I4013" i="13"/>
  <c r="H4014" i="13"/>
  <c r="G4015" i="13"/>
  <c r="E4016" i="13"/>
  <c r="E4017" i="13"/>
  <c r="M4017" i="13"/>
  <c r="K4018" i="13"/>
  <c r="K4019" i="13"/>
  <c r="I4020" i="13"/>
  <c r="F4021" i="13"/>
  <c r="F4022" i="13"/>
  <c r="D4023" i="13"/>
  <c r="M4023" i="13"/>
  <c r="M4024" i="13"/>
  <c r="J4025" i="13"/>
  <c r="H4026" i="13"/>
  <c r="H4027" i="13"/>
  <c r="F4028" i="13"/>
  <c r="N4028" i="13"/>
  <c r="N4029" i="13"/>
  <c r="L4030" i="13"/>
  <c r="M4038" i="13"/>
  <c r="E4093" i="13"/>
  <c r="M4091" i="13"/>
  <c r="J4090" i="13"/>
  <c r="G4089" i="13"/>
  <c r="N4087" i="13"/>
  <c r="L4086" i="13"/>
  <c r="H4085" i="13"/>
  <c r="D4084" i="13"/>
  <c r="M4082" i="13"/>
  <c r="I4081" i="13"/>
  <c r="F4080" i="13"/>
  <c r="N4078" i="13"/>
  <c r="K4077" i="13"/>
  <c r="G4076" i="13"/>
  <c r="E4075" i="13"/>
  <c r="L4073" i="13"/>
  <c r="H4072" i="13"/>
  <c r="F4071" i="13"/>
  <c r="M4069" i="13"/>
  <c r="J4068" i="13"/>
  <c r="G4067" i="13"/>
  <c r="D4066" i="13"/>
  <c r="K4064" i="13"/>
  <c r="L4093" i="13"/>
  <c r="G4092" i="13"/>
  <c r="H4090" i="13"/>
  <c r="K4088" i="13"/>
  <c r="F4087" i="13"/>
  <c r="G4085" i="13"/>
  <c r="I4083" i="13"/>
  <c r="D4082" i="13"/>
  <c r="D4080" i="13"/>
  <c r="F4078" i="13"/>
  <c r="L4076" i="13"/>
  <c r="M4074" i="13"/>
  <c r="E4073" i="13"/>
  <c r="K4071" i="13"/>
  <c r="L4069" i="13"/>
  <c r="N4067" i="13"/>
  <c r="I4066" i="13"/>
  <c r="J4064" i="13"/>
  <c r="F4063" i="13"/>
  <c r="E4065" i="13"/>
  <c r="E4067" i="13"/>
  <c r="G4069" i="13"/>
  <c r="M4071" i="13"/>
  <c r="F4074" i="13"/>
  <c r="F4076" i="13"/>
  <c r="L4078" i="13"/>
  <c r="N4080" i="13"/>
  <c r="G4083" i="13"/>
  <c r="M4085" i="13"/>
  <c r="M4087" i="13"/>
  <c r="M4089" i="13"/>
  <c r="J4092" i="13"/>
  <c r="H4094" i="13"/>
  <c r="G4096" i="13"/>
  <c r="M4098" i="13"/>
  <c r="G4101" i="13"/>
  <c r="H4103" i="13"/>
  <c r="D4106" i="13"/>
  <c r="N4107" i="13"/>
  <c r="H4110" i="13"/>
  <c r="N4112" i="13"/>
  <c r="D4115" i="13"/>
  <c r="N4116" i="13"/>
  <c r="J4119" i="13"/>
  <c r="D4122" i="13"/>
  <c r="E4124" i="13"/>
  <c r="L4031" i="13"/>
  <c r="E4031" i="13"/>
  <c r="H4030" i="13"/>
  <c r="M4029" i="13"/>
  <c r="F4029" i="13"/>
  <c r="I4028" i="13"/>
  <c r="M4027" i="13"/>
  <c r="G4027" i="13"/>
  <c r="J4026" i="13"/>
  <c r="N4025" i="13"/>
  <c r="G4025" i="13"/>
  <c r="J4024" i="13"/>
  <c r="D4024" i="13"/>
  <c r="H4023" i="13"/>
  <c r="K4022" i="13"/>
  <c r="D4022" i="13"/>
  <c r="I4021" i="13"/>
  <c r="L4020" i="13"/>
  <c r="E4020" i="13"/>
  <c r="I4019" i="13"/>
  <c r="L4018" i="13"/>
  <c r="F4018" i="13"/>
  <c r="J4017" i="13"/>
  <c r="M4016" i="13"/>
  <c r="F4016" i="13"/>
  <c r="K4015" i="13"/>
  <c r="N4014" i="13"/>
  <c r="G4014" i="13"/>
  <c r="K4013" i="13"/>
  <c r="N4012" i="13"/>
  <c r="H4012" i="13"/>
  <c r="L4011" i="13"/>
  <c r="D4011" i="13"/>
  <c r="H4010" i="13"/>
  <c r="M4009" i="13"/>
  <c r="E4009" i="13"/>
  <c r="I4008" i="13"/>
  <c r="M4007" i="13"/>
  <c r="E4007" i="13"/>
  <c r="J4006" i="13"/>
  <c r="N4005" i="13"/>
  <c r="F4005" i="13"/>
  <c r="J4004" i="13"/>
  <c r="D4004" i="13"/>
  <c r="G4003" i="13"/>
  <c r="K4002" i="13"/>
  <c r="D4002" i="13"/>
  <c r="G4001" i="13"/>
  <c r="K4001" i="13"/>
  <c r="J4002" i="13"/>
  <c r="I4003" i="13"/>
  <c r="F4004" i="13"/>
  <c r="E4005" i="13"/>
  <c r="D4006" i="13"/>
  <c r="N4006" i="13"/>
  <c r="K4007" i="13"/>
  <c r="J4008" i="13"/>
  <c r="I4009" i="13"/>
  <c r="G4010" i="13"/>
  <c r="G4011" i="13"/>
  <c r="D4012" i="13"/>
  <c r="M4012" i="13"/>
  <c r="M4013" i="13"/>
  <c r="K4014" i="13"/>
  <c r="H4015" i="13"/>
  <c r="H4016" i="13"/>
  <c r="F4017" i="13"/>
  <c r="D4018" i="13"/>
  <c r="D4019" i="13"/>
  <c r="L4019" i="13"/>
  <c r="J4020" i="13"/>
  <c r="J4021" i="13"/>
  <c r="H4022" i="13"/>
  <c r="E4023" i="13"/>
  <c r="E4024" i="13"/>
  <c r="N4024" i="13"/>
  <c r="M4025" i="13"/>
  <c r="L4026" i="13"/>
  <c r="I4027" i="13"/>
  <c r="H4028" i="13"/>
  <c r="G4029" i="13"/>
  <c r="F4030" i="13"/>
  <c r="N4030" i="13"/>
  <c r="M4031" i="13"/>
  <c r="M4094" i="13"/>
  <c r="H4097" i="13"/>
  <c r="I4099" i="13"/>
  <c r="H4101" i="13"/>
  <c r="E4104" i="13"/>
  <c r="I4106" i="13"/>
  <c r="J4108" i="13"/>
  <c r="E4111" i="13"/>
  <c r="D4113" i="13"/>
  <c r="I4115" i="13"/>
  <c r="E4118" i="13"/>
  <c r="F4120" i="13"/>
  <c r="E4122" i="13"/>
  <c r="K4124" i="13"/>
  <c r="E4001" i="13"/>
  <c r="M4001" i="13"/>
  <c r="L4002" i="13"/>
  <c r="K4003" i="13"/>
  <c r="I4004" i="13"/>
  <c r="I4005" i="13"/>
  <c r="F4006" i="13"/>
  <c r="D4007" i="13"/>
  <c r="D4008" i="13"/>
  <c r="M4008" i="13"/>
  <c r="J4009" i="13"/>
  <c r="J4010" i="13"/>
  <c r="H4011" i="13"/>
  <c r="F4012" i="13"/>
  <c r="F4013" i="13"/>
  <c r="N4013" i="13"/>
  <c r="L4014" i="13"/>
  <c r="L4015" i="13"/>
  <c r="J4016" i="13"/>
  <c r="G4017" i="13"/>
  <c r="G4018" i="13"/>
  <c r="E4019" i="13"/>
  <c r="D4020" i="13"/>
  <c r="N4020" i="13"/>
  <c r="K4021" i="13"/>
  <c r="J4022" i="13"/>
  <c r="I4023" i="13"/>
  <c r="H4024" i="13"/>
  <c r="E4025" i="13"/>
  <c r="D4026" i="13"/>
  <c r="N4026" i="13"/>
  <c r="L4027" i="13"/>
  <c r="L4028" i="13"/>
  <c r="I4029" i="13"/>
  <c r="G4030" i="13"/>
  <c r="G4031" i="13"/>
  <c r="J4062" i="13"/>
  <c r="M4056" i="13"/>
  <c r="J4046" i="13"/>
  <c r="E4036" i="13"/>
  <c r="N4043" i="13"/>
  <c r="H4059" i="13"/>
  <c r="J4095" i="13"/>
  <c r="J4097" i="13"/>
  <c r="N4099" i="13"/>
  <c r="K4102" i="13"/>
  <c r="K4104" i="13"/>
  <c r="K4106" i="13"/>
  <c r="F4109" i="13"/>
  <c r="J4111" i="13"/>
  <c r="L4113" i="13"/>
  <c r="G4116" i="13"/>
  <c r="G4118" i="13"/>
  <c r="K4120" i="13"/>
  <c r="N4123" i="13"/>
  <c r="K4122" i="13"/>
  <c r="G4121" i="13"/>
  <c r="E4120" i="13"/>
  <c r="L4118" i="13"/>
  <c r="H4117" i="13"/>
  <c r="F4116" i="13"/>
  <c r="M4114" i="13"/>
  <c r="J4113" i="13"/>
  <c r="G4112" i="13"/>
  <c r="D4111" i="13"/>
  <c r="K4109" i="13"/>
  <c r="I4108" i="13"/>
  <c r="E4107" i="13"/>
  <c r="L4105" i="13"/>
  <c r="J4104" i="13"/>
  <c r="F4103" i="13"/>
  <c r="N4101" i="13"/>
  <c r="K4100" i="13"/>
  <c r="H4099" i="13"/>
  <c r="D4098" i="13"/>
  <c r="M4096" i="13"/>
  <c r="I4095" i="13"/>
  <c r="E4094" i="13"/>
  <c r="J4124" i="13"/>
  <c r="L4122" i="13"/>
  <c r="M4120" i="13"/>
  <c r="H4119" i="13"/>
  <c r="K4117" i="13"/>
  <c r="L4115" i="13"/>
  <c r="G4114" i="13"/>
  <c r="I4112" i="13"/>
  <c r="I4110" i="13"/>
  <c r="D4109" i="13"/>
  <c r="F4107" i="13"/>
  <c r="G4105" i="13"/>
  <c r="M4103" i="13"/>
  <c r="E4102" i="13"/>
  <c r="F4100" i="13"/>
  <c r="L4098" i="13"/>
  <c r="N4096" i="13"/>
  <c r="D4095" i="13"/>
  <c r="E4096" i="13"/>
  <c r="G4098" i="13"/>
  <c r="M4100" i="13"/>
  <c r="L4102" i="13"/>
  <c r="F4105" i="13"/>
  <c r="L4107" i="13"/>
  <c r="N4109" i="13"/>
  <c r="M4111" i="13"/>
  <c r="H4114" i="13"/>
  <c r="M4116" i="13"/>
  <c r="M4118" i="13"/>
  <c r="J4121" i="13"/>
  <c r="I4123" i="13"/>
  <c r="M4279" i="13"/>
  <c r="D4274" i="13"/>
  <c r="E4272" i="13"/>
  <c r="I4274" i="13"/>
  <c r="J4271" i="13"/>
  <c r="K4269" i="13"/>
  <c r="L4267" i="13"/>
  <c r="L4265" i="13"/>
  <c r="M4263" i="13"/>
  <c r="N4261" i="13"/>
  <c r="N4259" i="13"/>
  <c r="D4258" i="13"/>
  <c r="E4256" i="13"/>
  <c r="E4254" i="13"/>
  <c r="F4252" i="13"/>
  <c r="G4250" i="13"/>
  <c r="F4251" i="13"/>
  <c r="K4253" i="13"/>
  <c r="J4256" i="13"/>
  <c r="D4259" i="13"/>
  <c r="H4261" i="13"/>
  <c r="G4264" i="13"/>
  <c r="L4266" i="13"/>
  <c r="F4269" i="13"/>
  <c r="J4272" i="13"/>
  <c r="H4310" i="13"/>
  <c r="K4309" i="13"/>
  <c r="D4309" i="13"/>
  <c r="I4308" i="13"/>
  <c r="L4307" i="13"/>
  <c r="E4307" i="13"/>
  <c r="I4306" i="13"/>
  <c r="L4305" i="13"/>
  <c r="F4305" i="13"/>
  <c r="J4304" i="13"/>
  <c r="M4303" i="13"/>
  <c r="F4303" i="13"/>
  <c r="K4302" i="13"/>
  <c r="N4301" i="13"/>
  <c r="G4301" i="13"/>
  <c r="K4300" i="13"/>
  <c r="N4299" i="13"/>
  <c r="H4299" i="13"/>
  <c r="L4298" i="13"/>
  <c r="D4298" i="13"/>
  <c r="H4297" i="13"/>
  <c r="M4296" i="13"/>
  <c r="E4296" i="13"/>
  <c r="I4295" i="13"/>
  <c r="M4294" i="13"/>
  <c r="E4294" i="13"/>
  <c r="J4293" i="13"/>
  <c r="E4293" i="13"/>
  <c r="J4292" i="13"/>
  <c r="E4292" i="13"/>
  <c r="K4291" i="13"/>
  <c r="E4291" i="13"/>
  <c r="K4290" i="13"/>
  <c r="F4290" i="13"/>
  <c r="K4289" i="13"/>
  <c r="F4289" i="13"/>
  <c r="L4288" i="13"/>
  <c r="F4288" i="13"/>
  <c r="L4287" i="13"/>
  <c r="G4287" i="13"/>
  <c r="L4286" i="13"/>
  <c r="G4286" i="13"/>
  <c r="M4285" i="13"/>
  <c r="G4285" i="13"/>
  <c r="M4284" i="13"/>
  <c r="H4284" i="13"/>
  <c r="M4283" i="13"/>
  <c r="H4283" i="13"/>
  <c r="N4282" i="13"/>
  <c r="H4282" i="13"/>
  <c r="N4281" i="13"/>
  <c r="I4281" i="13"/>
  <c r="N4280" i="13"/>
  <c r="I4280" i="13"/>
  <c r="D4280" i="13"/>
  <c r="E4310" i="13"/>
  <c r="H4309" i="13"/>
  <c r="J4308" i="13"/>
  <c r="J4307" i="13"/>
  <c r="L4306" i="13"/>
  <c r="D4306" i="13"/>
  <c r="D4305" i="13"/>
  <c r="F4304" i="13"/>
  <c r="H4303" i="13"/>
  <c r="H4302" i="13"/>
  <c r="K4301" i="13"/>
  <c r="M4300" i="13"/>
  <c r="M4299" i="13"/>
  <c r="D4299" i="13"/>
  <c r="G4298" i="13"/>
  <c r="G4297" i="13"/>
  <c r="I4296" i="13"/>
  <c r="J4295" i="13"/>
  <c r="K4294" i="13"/>
  <c r="N4293" i="13"/>
  <c r="F4293" i="13"/>
  <c r="I4292" i="13"/>
  <c r="M4291" i="13"/>
  <c r="G4291" i="13"/>
  <c r="J4290" i="13"/>
  <c r="N4289" i="13"/>
  <c r="G4289" i="13"/>
  <c r="J4288" i="13"/>
  <c r="D4288" i="13"/>
  <c r="H4287" i="13"/>
  <c r="K4286" i="13"/>
  <c r="D4286" i="13"/>
  <c r="I4285" i="13"/>
  <c r="L4284" i="13"/>
  <c r="E4284" i="13"/>
  <c r="I4283" i="13"/>
  <c r="L4282" i="13"/>
  <c r="F4282" i="13"/>
  <c r="J4281" i="13"/>
  <c r="M4280" i="13"/>
  <c r="F4280" i="13"/>
  <c r="L4280" i="13"/>
  <c r="K4281" i="13"/>
  <c r="J4282" i="13"/>
  <c r="G4283" i="13"/>
  <c r="F4284" i="13"/>
  <c r="E4285" i="13"/>
  <c r="N4285" i="13"/>
  <c r="N4286" i="13"/>
  <c r="K4287" i="13"/>
  <c r="I4288" i="13"/>
  <c r="I4289" i="13"/>
  <c r="G4290" i="13"/>
  <c r="D4291" i="13"/>
  <c r="D4292" i="13"/>
  <c r="M4292" i="13"/>
  <c r="K4293" i="13"/>
  <c r="D4295" i="13"/>
  <c r="N4295" i="13"/>
  <c r="D4297" i="13"/>
  <c r="H4298" i="13"/>
  <c r="I4299" i="13"/>
  <c r="I4300" i="13"/>
  <c r="L4301" i="13"/>
  <c r="M4302" i="13"/>
  <c r="E4304" i="13"/>
  <c r="G4305" i="13"/>
  <c r="G4306" i="13"/>
  <c r="I4307" i="13"/>
  <c r="K4308" i="13"/>
  <c r="N4309" i="13"/>
  <c r="M4310" i="13"/>
  <c r="M3815" i="13"/>
  <c r="K3816" i="13"/>
  <c r="H3817" i="13"/>
  <c r="H3818" i="13"/>
  <c r="I3819" i="13"/>
  <c r="J3820" i="13"/>
  <c r="M3821" i="13"/>
  <c r="M3822" i="13"/>
  <c r="N3823" i="13"/>
  <c r="G3825" i="13"/>
  <c r="H3826" i="13"/>
  <c r="G3827" i="13"/>
  <c r="K3828" i="13"/>
  <c r="L3829" i="13"/>
  <c r="N3830" i="13"/>
  <c r="F3832" i="13"/>
  <c r="E3833" i="13"/>
  <c r="H3834" i="13"/>
  <c r="J3835" i="13"/>
  <c r="L3836" i="13"/>
  <c r="L3837" i="13"/>
  <c r="N3838" i="13"/>
  <c r="F3840" i="13"/>
  <c r="G3841" i="13"/>
  <c r="J3842" i="13"/>
  <c r="J3843" i="13"/>
  <c r="J3848" i="13"/>
  <c r="F3852" i="13"/>
  <c r="J3855" i="13"/>
  <c r="D3859" i="13"/>
  <c r="I3862" i="13"/>
  <c r="N3865" i="13"/>
  <c r="G3869" i="13"/>
  <c r="M3872" i="13"/>
  <c r="L3970" i="13"/>
  <c r="J3971" i="13"/>
  <c r="G3972" i="13"/>
  <c r="G3973" i="13"/>
  <c r="E3974" i="13"/>
  <c r="D3975" i="13"/>
  <c r="N3975" i="13"/>
  <c r="K3976" i="13"/>
  <c r="J3977" i="13"/>
  <c r="I3978" i="13"/>
  <c r="H3979" i="13"/>
  <c r="E3980" i="13"/>
  <c r="D3981" i="13"/>
  <c r="N3981" i="13"/>
  <c r="L3982" i="13"/>
  <c r="L3983" i="13"/>
  <c r="I3984" i="13"/>
  <c r="G3985" i="13"/>
  <c r="G3986" i="13"/>
  <c r="E3987" i="13"/>
  <c r="M3987" i="13"/>
  <c r="M3988" i="13"/>
  <c r="K3989" i="13"/>
  <c r="I3990" i="13"/>
  <c r="I3991" i="13"/>
  <c r="F3992" i="13"/>
  <c r="D3993" i="13"/>
  <c r="D3994" i="13"/>
  <c r="M3994" i="13"/>
  <c r="J3995" i="13"/>
  <c r="J3996" i="13"/>
  <c r="H3997" i="13"/>
  <c r="G3998" i="13"/>
  <c r="F3999" i="13"/>
  <c r="N3999" i="13"/>
  <c r="M4186" i="13"/>
  <c r="K4186" i="13"/>
  <c r="F4186" i="13"/>
  <c r="K4185" i="13"/>
  <c r="F4185" i="13"/>
  <c r="L4184" i="13"/>
  <c r="F4184" i="13"/>
  <c r="L4183" i="13"/>
  <c r="G4183" i="13"/>
  <c r="L4182" i="13"/>
  <c r="G4182" i="13"/>
  <c r="M4181" i="13"/>
  <c r="G4181" i="13"/>
  <c r="M4180" i="13"/>
  <c r="H4180" i="13"/>
  <c r="M4179" i="13"/>
  <c r="H4179" i="13"/>
  <c r="N4178" i="13"/>
  <c r="H4178" i="13"/>
  <c r="N4177" i="13"/>
  <c r="I4177" i="13"/>
  <c r="N4176" i="13"/>
  <c r="I4176" i="13"/>
  <c r="D4176" i="13"/>
  <c r="I4175" i="13"/>
  <c r="D4175" i="13"/>
  <c r="J4174" i="13"/>
  <c r="D4174" i="13"/>
  <c r="J4173" i="13"/>
  <c r="E4173" i="13"/>
  <c r="J4172" i="13"/>
  <c r="E4172" i="13"/>
  <c r="K4171" i="13"/>
  <c r="E4171" i="13"/>
  <c r="K4170" i="13"/>
  <c r="F4170" i="13"/>
  <c r="K4169" i="13"/>
  <c r="F4169" i="13"/>
  <c r="L4168" i="13"/>
  <c r="F4168" i="13"/>
  <c r="L4167" i="13"/>
  <c r="G4167" i="13"/>
  <c r="L4166" i="13"/>
  <c r="G4166" i="13"/>
  <c r="M4165" i="13"/>
  <c r="G4165" i="13"/>
  <c r="M4164" i="13"/>
  <c r="H4164" i="13"/>
  <c r="M4163" i="13"/>
  <c r="H4163" i="13"/>
  <c r="N4162" i="13"/>
  <c r="H4162" i="13"/>
  <c r="N4161" i="13"/>
  <c r="I4161" i="13"/>
  <c r="N4160" i="13"/>
  <c r="I4160" i="13"/>
  <c r="D4160" i="13"/>
  <c r="I4159" i="13"/>
  <c r="D4159" i="13"/>
  <c r="J4158" i="13"/>
  <c r="D4158" i="13"/>
  <c r="J4157" i="13"/>
  <c r="E4157" i="13"/>
  <c r="J4156" i="13"/>
  <c r="E4156" i="13"/>
  <c r="I4156" i="13"/>
  <c r="F4157" i="13"/>
  <c r="M4157" i="13"/>
  <c r="H4158" i="13"/>
  <c r="E4159" i="13"/>
  <c r="L4159" i="13"/>
  <c r="H4160" i="13"/>
  <c r="E4161" i="13"/>
  <c r="K4161" i="13"/>
  <c r="G4162" i="13"/>
  <c r="D4163" i="13"/>
  <c r="K4163" i="13"/>
  <c r="F4164" i="13"/>
  <c r="N4164" i="13"/>
  <c r="J4165" i="13"/>
  <c r="F4166" i="13"/>
  <c r="N4166" i="13"/>
  <c r="I4167" i="13"/>
  <c r="E4168" i="13"/>
  <c r="M4168" i="13"/>
  <c r="I4169" i="13"/>
  <c r="D4170" i="13"/>
  <c r="L4170" i="13"/>
  <c r="H4171" i="13"/>
  <c r="D4172" i="13"/>
  <c r="L4172" i="13"/>
  <c r="G4173" i="13"/>
  <c r="N4173" i="13"/>
  <c r="K4174" i="13"/>
  <c r="G4175" i="13"/>
  <c r="M4175" i="13"/>
  <c r="J4176" i="13"/>
  <c r="F4177" i="13"/>
  <c r="M4177" i="13"/>
  <c r="J4178" i="13"/>
  <c r="E4179" i="13"/>
  <c r="L4179" i="13"/>
  <c r="I4180" i="13"/>
  <c r="E4181" i="13"/>
  <c r="K4181" i="13"/>
  <c r="H4182" i="13"/>
  <c r="D4183" i="13"/>
  <c r="K4183" i="13"/>
  <c r="H4184" i="13"/>
  <c r="N4184" i="13"/>
  <c r="J4185" i="13"/>
  <c r="G4186" i="13"/>
  <c r="N4186" i="13"/>
  <c r="J4187" i="13"/>
  <c r="I4188" i="13"/>
  <c r="F4189" i="13"/>
  <c r="E4190" i="13"/>
  <c r="D4191" i="13"/>
  <c r="N4191" i="13"/>
  <c r="K4192" i="13"/>
  <c r="J4193" i="13"/>
  <c r="I4194" i="13"/>
  <c r="G4195" i="13"/>
  <c r="G4196" i="13"/>
  <c r="D4197" i="13"/>
  <c r="M4197" i="13"/>
  <c r="M4198" i="13"/>
  <c r="K4199" i="13"/>
  <c r="H4200" i="13"/>
  <c r="H4201" i="13"/>
  <c r="F4202" i="13"/>
  <c r="D4203" i="13"/>
  <c r="D4204" i="13"/>
  <c r="L4204" i="13"/>
  <c r="J4205" i="13"/>
  <c r="J4206" i="13"/>
  <c r="H4207" i="13"/>
  <c r="E4208" i="13"/>
  <c r="E4209" i="13"/>
  <c r="N4209" i="13"/>
  <c r="M4210" i="13"/>
  <c r="L4211" i="13"/>
  <c r="I4212" i="13"/>
  <c r="H4213" i="13"/>
  <c r="G4214" i="13"/>
  <c r="F4215" i="13"/>
  <c r="N4215" i="13"/>
  <c r="M4216" i="13"/>
  <c r="G4249" i="13"/>
  <c r="L4251" i="13"/>
  <c r="K4254" i="13"/>
  <c r="D4257" i="13"/>
  <c r="I4259" i="13"/>
  <c r="H4262" i="13"/>
  <c r="M4264" i="13"/>
  <c r="F4267" i="13"/>
  <c r="E4270" i="13"/>
  <c r="D4273" i="13"/>
  <c r="E4280" i="13"/>
  <c r="E4281" i="13"/>
  <c r="M4281" i="13"/>
  <c r="K4282" i="13"/>
  <c r="K4283" i="13"/>
  <c r="I4284" i="13"/>
  <c r="F4285" i="13"/>
  <c r="F4286" i="13"/>
  <c r="D4287" i="13"/>
  <c r="M4287" i="13"/>
  <c r="M4288" i="13"/>
  <c r="J4289" i="13"/>
  <c r="H4290" i="13"/>
  <c r="H4291" i="13"/>
  <c r="F4292" i="13"/>
  <c r="N4292" i="13"/>
  <c r="D4294" i="13"/>
  <c r="E4295" i="13"/>
  <c r="G4296" i="13"/>
  <c r="J4297" i="13"/>
  <c r="I4298" i="13"/>
  <c r="L4299" i="13"/>
  <c r="N4300" i="13"/>
  <c r="E4302" i="13"/>
  <c r="E4303" i="13"/>
  <c r="G4304" i="13"/>
  <c r="J4305" i="13"/>
  <c r="K4306" i="13"/>
  <c r="N4307" i="13"/>
  <c r="N4308" i="13"/>
  <c r="D4310" i="13"/>
  <c r="H4217" i="13"/>
  <c r="L4216" i="13"/>
  <c r="E4216" i="13"/>
  <c r="H4215" i="13"/>
  <c r="M4214" i="13"/>
  <c r="F4214" i="13"/>
  <c r="I4213" i="13"/>
  <c r="M4212" i="13"/>
  <c r="G4212" i="13"/>
  <c r="J4211" i="13"/>
  <c r="N4210" i="13"/>
  <c r="G4210" i="13"/>
  <c r="J4209" i="13"/>
  <c r="D4209" i="13"/>
  <c r="H4208" i="13"/>
  <c r="K4207" i="13"/>
  <c r="D4207" i="13"/>
  <c r="I4206" i="13"/>
  <c r="L4205" i="13"/>
  <c r="E4205" i="13"/>
  <c r="I4204" i="13"/>
  <c r="L4203" i="13"/>
  <c r="F4203" i="13"/>
  <c r="J4202" i="13"/>
  <c r="M4201" i="13"/>
  <c r="F4201" i="13"/>
  <c r="K4200" i="13"/>
  <c r="N4199" i="13"/>
  <c r="G4199" i="13"/>
  <c r="K4198" i="13"/>
  <c r="N4197" i="13"/>
  <c r="H4197" i="13"/>
  <c r="L4196" i="13"/>
  <c r="D4196" i="13"/>
  <c r="H4195" i="13"/>
  <c r="M4194" i="13"/>
  <c r="E4194" i="13"/>
  <c r="I4193" i="13"/>
  <c r="M4192" i="13"/>
  <c r="E4192" i="13"/>
  <c r="J4191" i="13"/>
  <c r="N4190" i="13"/>
  <c r="F4190" i="13"/>
  <c r="J4189" i="13"/>
  <c r="D4189" i="13"/>
  <c r="G4188" i="13"/>
  <c r="K4187" i="13"/>
  <c r="D4187" i="13"/>
  <c r="L4187" i="13"/>
  <c r="K4188" i="13"/>
  <c r="I4189" i="13"/>
  <c r="I4190" i="13"/>
  <c r="F4191" i="13"/>
  <c r="D4192" i="13"/>
  <c r="D4193" i="13"/>
  <c r="M4193" i="13"/>
  <c r="J4194" i="13"/>
  <c r="J4195" i="13"/>
  <c r="H4196" i="13"/>
  <c r="F4197" i="13"/>
  <c r="F4198" i="13"/>
  <c r="N4198" i="13"/>
  <c r="L4199" i="13"/>
  <c r="L4200" i="13"/>
  <c r="J4201" i="13"/>
  <c r="G4202" i="13"/>
  <c r="G4203" i="13"/>
  <c r="E4204" i="13"/>
  <c r="D4205" i="13"/>
  <c r="N4205" i="13"/>
  <c r="K4206" i="13"/>
  <c r="J4207" i="13"/>
  <c r="I4208" i="13"/>
  <c r="H4209" i="13"/>
  <c r="E4210" i="13"/>
  <c r="D4211" i="13"/>
  <c r="N4211" i="13"/>
  <c r="L4212" i="13"/>
  <c r="L4213" i="13"/>
  <c r="I4214" i="13"/>
  <c r="G4215" i="13"/>
  <c r="G4216" i="13"/>
  <c r="E4217" i="13"/>
  <c r="M4217" i="13"/>
  <c r="L4249" i="13"/>
  <c r="K4252" i="13"/>
  <c r="E4255" i="13"/>
  <c r="J4257" i="13"/>
  <c r="I4260" i="13"/>
  <c r="M4262" i="13"/>
  <c r="G4265" i="13"/>
  <c r="F4268" i="13"/>
  <c r="K4270" i="13"/>
  <c r="J4273" i="13"/>
  <c r="H4280" i="13"/>
  <c r="F4281" i="13"/>
  <c r="D4282" i="13"/>
  <c r="D4283" i="13"/>
  <c r="L4283" i="13"/>
  <c r="J4284" i="13"/>
  <c r="J4285" i="13"/>
  <c r="H4286" i="13"/>
  <c r="E4287" i="13"/>
  <c r="E4288" i="13"/>
  <c r="N4288" i="13"/>
  <c r="M4289" i="13"/>
  <c r="L4290" i="13"/>
  <c r="I4291" i="13"/>
  <c r="H4292" i="13"/>
  <c r="G4293" i="13"/>
  <c r="H4294" i="13"/>
  <c r="H4295" i="13"/>
  <c r="J4296" i="13"/>
  <c r="L4297" i="13"/>
  <c r="M4298" i="13"/>
  <c r="F4300" i="13"/>
  <c r="F4301" i="13"/>
  <c r="G4302" i="13"/>
  <c r="J4303" i="13"/>
  <c r="K4304" i="13"/>
  <c r="K4305" i="13"/>
  <c r="D4307" i="13"/>
  <c r="E4308" i="13"/>
  <c r="F4309" i="13"/>
  <c r="I4310" i="13"/>
  <c r="F4187" i="13"/>
  <c r="D4188" i="13"/>
  <c r="L4188" i="13"/>
  <c r="L4189" i="13"/>
  <c r="J4190" i="13"/>
  <c r="H4191" i="13"/>
  <c r="H4192" i="13"/>
  <c r="E4193" i="13"/>
  <c r="N4193" i="13"/>
  <c r="N4194" i="13"/>
  <c r="L4195" i="13"/>
  <c r="I4196" i="13"/>
  <c r="I4197" i="13"/>
  <c r="G4198" i="13"/>
  <c r="F4199" i="13"/>
  <c r="E4200" i="13"/>
  <c r="M4200" i="13"/>
  <c r="L4201" i="13"/>
  <c r="K4202" i="13"/>
  <c r="J4203" i="13"/>
  <c r="G4204" i="13"/>
  <c r="F4205" i="13"/>
  <c r="E4206" i="13"/>
  <c r="N4206" i="13"/>
  <c r="N4207" i="13"/>
  <c r="K4208" i="13"/>
  <c r="I4209" i="13"/>
  <c r="I4210" i="13"/>
  <c r="G4211" i="13"/>
  <c r="D4212" i="13"/>
  <c r="D4213" i="13"/>
  <c r="M4213" i="13"/>
  <c r="K4214" i="13"/>
  <c r="K4215" i="13"/>
  <c r="H4216" i="13"/>
  <c r="F4217" i="13"/>
  <c r="L4250" i="13"/>
  <c r="F4253" i="13"/>
  <c r="J4255" i="13"/>
  <c r="I4258" i="13"/>
  <c r="N4260" i="13"/>
  <c r="H4263" i="13"/>
  <c r="G4266" i="13"/>
  <c r="K4268" i="13"/>
  <c r="E4271" i="13"/>
  <c r="D4275" i="13"/>
  <c r="J4280" i="13"/>
  <c r="G4281" i="13"/>
  <c r="G4282" i="13"/>
  <c r="E4283" i="13"/>
  <c r="D4284" i="13"/>
  <c r="N4284" i="13"/>
  <c r="K4285" i="13"/>
  <c r="J4286" i="13"/>
  <c r="I4287" i="13"/>
  <c r="H4288" i="13"/>
  <c r="E4289" i="13"/>
  <c r="D4290" i="13"/>
  <c r="N4290" i="13"/>
  <c r="L4291" i="13"/>
  <c r="L4292" i="13"/>
  <c r="I4293" i="13"/>
  <c r="I4294" i="13"/>
  <c r="M4295" i="13"/>
  <c r="N4296" i="13"/>
  <c r="N4297" i="13"/>
  <c r="F4299" i="13"/>
  <c r="G4300" i="13"/>
  <c r="H4301" i="13"/>
  <c r="L4302" i="13"/>
  <c r="L4303" i="13"/>
  <c r="M4304" i="13"/>
  <c r="E4306" i="13"/>
  <c r="F4307" i="13"/>
  <c r="F4308" i="13"/>
  <c r="J4309" i="13"/>
  <c r="K4310" i="13"/>
  <c r="I4403" i="13"/>
  <c r="E4402" i="13"/>
  <c r="E4401" i="13"/>
  <c r="D4400" i="13"/>
  <c r="L4398" i="13"/>
  <c r="K4397" i="13"/>
  <c r="K4396" i="13"/>
  <c r="G4395" i="13"/>
  <c r="F4394" i="13"/>
  <c r="E4393" i="13"/>
  <c r="E4392" i="13"/>
  <c r="H4391" i="13"/>
  <c r="J4390" i="13"/>
  <c r="J4389" i="13"/>
  <c r="L4388" i="13"/>
  <c r="D4388" i="13"/>
  <c r="D4387" i="13"/>
  <c r="F4386" i="13"/>
  <c r="G4385" i="13"/>
  <c r="H4384" i="13"/>
  <c r="K4383" i="13"/>
  <c r="L4382" i="13"/>
  <c r="M4381" i="13"/>
  <c r="N4380" i="13"/>
  <c r="F4380" i="13"/>
  <c r="G4379" i="13"/>
  <c r="H4378" i="13"/>
  <c r="J4377" i="13"/>
  <c r="J4376" i="13"/>
  <c r="M4375" i="13"/>
  <c r="D4375" i="13"/>
  <c r="D4374" i="13"/>
  <c r="F4373" i="13"/>
  <c r="N4373" i="13"/>
  <c r="E4375" i="13"/>
  <c r="H4376" i="13"/>
  <c r="G4377" i="13"/>
  <c r="J4378" i="13"/>
  <c r="L4379" i="13"/>
  <c r="M4380" i="13"/>
  <c r="F4382" i="13"/>
  <c r="E4383" i="13"/>
  <c r="F4384" i="13"/>
  <c r="J4385" i="13"/>
  <c r="K4386" i="13"/>
  <c r="K4387" i="13"/>
  <c r="N4388" i="13"/>
  <c r="D4390" i="13"/>
  <c r="E4391" i="13"/>
  <c r="I4392" i="13"/>
  <c r="K4393" i="13"/>
  <c r="E4395" i="13"/>
  <c r="L4396" i="13"/>
  <c r="F4398" i="13"/>
  <c r="J4399" i="13"/>
  <c r="H4401" i="13"/>
  <c r="M4402" i="13"/>
  <c r="J4433" i="13"/>
  <c r="L4431" i="13"/>
  <c r="G4430" i="13"/>
  <c r="I4428" i="13"/>
  <c r="K4426" i="13"/>
  <c r="N4424" i="13"/>
  <c r="D4423" i="13"/>
  <c r="J4421" i="13"/>
  <c r="M4419" i="13"/>
  <c r="N4417" i="13"/>
  <c r="F4416" i="13"/>
  <c r="L4414" i="13"/>
  <c r="M4412" i="13"/>
  <c r="E4411" i="13"/>
  <c r="J4409" i="13"/>
  <c r="F4433" i="13"/>
  <c r="L4430" i="13"/>
  <c r="M4428" i="13"/>
  <c r="H4426" i="13"/>
  <c r="E4424" i="13"/>
  <c r="N4421" i="13"/>
  <c r="E4419" i="13"/>
  <c r="F4417" i="13"/>
  <c r="D4415" i="13"/>
  <c r="I4412" i="13"/>
  <c r="G4410" i="13"/>
  <c r="F4408" i="13"/>
  <c r="H4406" i="13"/>
  <c r="G4405" i="13"/>
  <c r="G4404" i="13"/>
  <c r="K4405" i="13"/>
  <c r="H4407" i="13"/>
  <c r="N4409" i="13"/>
  <c r="G4413" i="13"/>
  <c r="E4416" i="13"/>
  <c r="D4419" i="13"/>
  <c r="K4422" i="13"/>
  <c r="J4425" i="13"/>
  <c r="M4427" i="13"/>
  <c r="I4431" i="13"/>
  <c r="H4434" i="13"/>
  <c r="M4125" i="13"/>
  <c r="J4126" i="13"/>
  <c r="H4127" i="13"/>
  <c r="H4128" i="13"/>
  <c r="G4129" i="13"/>
  <c r="G4130" i="13"/>
  <c r="J4131" i="13"/>
  <c r="K4132" i="13"/>
  <c r="L4133" i="13"/>
  <c r="E4135" i="13"/>
  <c r="E4136" i="13"/>
  <c r="F4137" i="13"/>
  <c r="I4138" i="13"/>
  <c r="J4139" i="13"/>
  <c r="J4140" i="13"/>
  <c r="N4141" i="13"/>
  <c r="D4143" i="13"/>
  <c r="F4144" i="13"/>
  <c r="H4145" i="13"/>
  <c r="H4146" i="13"/>
  <c r="J4147" i="13"/>
  <c r="M4148" i="13"/>
  <c r="D4150" i="13"/>
  <c r="D4151" i="13"/>
  <c r="F4152" i="13"/>
  <c r="H4153" i="13"/>
  <c r="I4154" i="13"/>
  <c r="H4218" i="13"/>
  <c r="M4218" i="13"/>
  <c r="G4219" i="13"/>
  <c r="M4219" i="13"/>
  <c r="G4220" i="13"/>
  <c r="L4220" i="13"/>
  <c r="G4221" i="13"/>
  <c r="L4221" i="13"/>
  <c r="F4222" i="13"/>
  <c r="L4222" i="13"/>
  <c r="F4223" i="13"/>
  <c r="K4223" i="13"/>
  <c r="F4224" i="13"/>
  <c r="K4224" i="13"/>
  <c r="E4225" i="13"/>
  <c r="K4225" i="13"/>
  <c r="E4226" i="13"/>
  <c r="J4226" i="13"/>
  <c r="E4227" i="13"/>
  <c r="J4227" i="13"/>
  <c r="D4228" i="13"/>
  <c r="J4228" i="13"/>
  <c r="D4229" i="13"/>
  <c r="I4229" i="13"/>
  <c r="D4230" i="13"/>
  <c r="I4230" i="13"/>
  <c r="N4230" i="13"/>
  <c r="I4231" i="13"/>
  <c r="N4231" i="13"/>
  <c r="H4232" i="13"/>
  <c r="N4232" i="13"/>
  <c r="H4233" i="13"/>
  <c r="M4233" i="13"/>
  <c r="H4234" i="13"/>
  <c r="M4234" i="13"/>
  <c r="G4235" i="13"/>
  <c r="M4235" i="13"/>
  <c r="G4236" i="13"/>
  <c r="L4236" i="13"/>
  <c r="G4237" i="13"/>
  <c r="L4237" i="13"/>
  <c r="F4238" i="13"/>
  <c r="L4238" i="13"/>
  <c r="F4239" i="13"/>
  <c r="K4239" i="13"/>
  <c r="F4240" i="13"/>
  <c r="K4240" i="13"/>
  <c r="E4241" i="13"/>
  <c r="K4241" i="13"/>
  <c r="E4242" i="13"/>
  <c r="J4242" i="13"/>
  <c r="E4243" i="13"/>
  <c r="J4243" i="13"/>
  <c r="D4244" i="13"/>
  <c r="J4244" i="13"/>
  <c r="D4245" i="13"/>
  <c r="I4245" i="13"/>
  <c r="D4246" i="13"/>
  <c r="I4246" i="13"/>
  <c r="N4246" i="13"/>
  <c r="I4247" i="13"/>
  <c r="N4247" i="13"/>
  <c r="H4248" i="13"/>
  <c r="N4248" i="13"/>
  <c r="I4373" i="13"/>
  <c r="J4374" i="13"/>
  <c r="K4375" i="13"/>
  <c r="N4376" i="13"/>
  <c r="N4377" i="13"/>
  <c r="D4379" i="13"/>
  <c r="H4380" i="13"/>
  <c r="I4381" i="13"/>
  <c r="H4382" i="13"/>
  <c r="L4383" i="13"/>
  <c r="M4384" i="13"/>
  <c r="D4386" i="13"/>
  <c r="G4387" i="13"/>
  <c r="F4388" i="13"/>
  <c r="I4389" i="13"/>
  <c r="K4390" i="13"/>
  <c r="M4391" i="13"/>
  <c r="M4392" i="13"/>
  <c r="H4394" i="13"/>
  <c r="D4396" i="13"/>
  <c r="I4397" i="13"/>
  <c r="F4399" i="13"/>
  <c r="J4400" i="13"/>
  <c r="D4402" i="13"/>
  <c r="M4403" i="13"/>
  <c r="K4404" i="13"/>
  <c r="G4406" i="13"/>
  <c r="I4408" i="13"/>
  <c r="H4411" i="13"/>
  <c r="D4414" i="13"/>
  <c r="K4417" i="13"/>
  <c r="J4420" i="13"/>
  <c r="L4423" i="13"/>
  <c r="D4427" i="13"/>
  <c r="J4429" i="13"/>
  <c r="M4432" i="13"/>
  <c r="K4373" i="13"/>
  <c r="K4374" i="13"/>
  <c r="D4376" i="13"/>
  <c r="E4377" i="13"/>
  <c r="G4378" i="13"/>
  <c r="I4379" i="13"/>
  <c r="I4380" i="13"/>
  <c r="K4381" i="13"/>
  <c r="N4382" i="13"/>
  <c r="E4384" i="13"/>
  <c r="E4385" i="13"/>
  <c r="G4386" i="13"/>
  <c r="I4387" i="13"/>
  <c r="J4388" i="13"/>
  <c r="N4389" i="13"/>
  <c r="N4390" i="13"/>
  <c r="D4392" i="13"/>
  <c r="H4393" i="13"/>
  <c r="M4394" i="13"/>
  <c r="F4396" i="13"/>
  <c r="D4398" i="13"/>
  <c r="I4399" i="13"/>
  <c r="N4400" i="13"/>
  <c r="J4402" i="13"/>
  <c r="N4403" i="13"/>
  <c r="F4405" i="13"/>
  <c r="D4407" i="13"/>
  <c r="N4408" i="13"/>
  <c r="E4412" i="13"/>
  <c r="H4415" i="13"/>
  <c r="K4418" i="13"/>
  <c r="F4421" i="13"/>
  <c r="I4424" i="13"/>
  <c r="L4427" i="13"/>
  <c r="K4430" i="13"/>
  <c r="G4434" i="13"/>
  <c r="J4527" i="13"/>
  <c r="N4510" i="13"/>
  <c r="N4508" i="13"/>
  <c r="D4507" i="13"/>
  <c r="E4505" i="13"/>
  <c r="E4503" i="13"/>
  <c r="F4501" i="13"/>
  <c r="G4499" i="13"/>
  <c r="G4497" i="13"/>
  <c r="H4511" i="13"/>
  <c r="I4509" i="13"/>
  <c r="I4507" i="13"/>
  <c r="J4505" i="13"/>
  <c r="K4503" i="13"/>
  <c r="K4501" i="13"/>
  <c r="L4499" i="13"/>
  <c r="M4497" i="13"/>
  <c r="L4500" i="13"/>
  <c r="J4504" i="13"/>
  <c r="I4508" i="13"/>
  <c r="L4512" i="13"/>
  <c r="E4563" i="13"/>
  <c r="J4569" i="13"/>
  <c r="D4577" i="13"/>
  <c r="E4589" i="13"/>
  <c r="J4588" i="13"/>
  <c r="D4584" i="13"/>
  <c r="I4579" i="13"/>
  <c r="K4574" i="13"/>
  <c r="G4571" i="13"/>
  <c r="N4567" i="13"/>
  <c r="H4564" i="13"/>
  <c r="L4561" i="13"/>
  <c r="F4559" i="13"/>
  <c r="M4589" i="13"/>
  <c r="D4585" i="13"/>
  <c r="H4580" i="13"/>
  <c r="N4575" i="13"/>
  <c r="E4572" i="13"/>
  <c r="L4568" i="13"/>
  <c r="H4565" i="13"/>
  <c r="H4562" i="13"/>
  <c r="M4559" i="13"/>
  <c r="K4563" i="13"/>
  <c r="J4570" i="13"/>
  <c r="F4578" i="13"/>
  <c r="I4587" i="13"/>
  <c r="J4506" i="13"/>
  <c r="H4510" i="13"/>
  <c r="H4560" i="13"/>
  <c r="F4566" i="13"/>
  <c r="E4573" i="13"/>
  <c r="K4581" i="13"/>
  <c r="L4311" i="13"/>
  <c r="I4312" i="13"/>
  <c r="G4313" i="13"/>
  <c r="G4314" i="13"/>
  <c r="E4315" i="13"/>
  <c r="M4315" i="13"/>
  <c r="M4316" i="13"/>
  <c r="K4317" i="13"/>
  <c r="J4318" i="13"/>
  <c r="I4319" i="13"/>
  <c r="F4320" i="13"/>
  <c r="E4321" i="13"/>
  <c r="D4322" i="13"/>
  <c r="N4322" i="13"/>
  <c r="K4323" i="13"/>
  <c r="J4324" i="13"/>
  <c r="I4325" i="13"/>
  <c r="G4326" i="13"/>
  <c r="G4327" i="13"/>
  <c r="D4328" i="13"/>
  <c r="M4328" i="13"/>
  <c r="M4329" i="13"/>
  <c r="K4330" i="13"/>
  <c r="H4331" i="13"/>
  <c r="H4332" i="13"/>
  <c r="F4333" i="13"/>
  <c r="D4334" i="13"/>
  <c r="D4335" i="13"/>
  <c r="L4335" i="13"/>
  <c r="J4336" i="13"/>
  <c r="J4337" i="13"/>
  <c r="H4338" i="13"/>
  <c r="E4339" i="13"/>
  <c r="E4340" i="13"/>
  <c r="N4340" i="13"/>
  <c r="J4496" i="13"/>
  <c r="E4496" i="13"/>
  <c r="G4495" i="13"/>
  <c r="J4494" i="13"/>
  <c r="M4493" i="13"/>
  <c r="E4493" i="13"/>
  <c r="H4492" i="13"/>
  <c r="K4491" i="13"/>
  <c r="N4490" i="13"/>
  <c r="F4490" i="13"/>
  <c r="I4489" i="13"/>
  <c r="L4488" i="13"/>
  <c r="D4488" i="13"/>
  <c r="G4487" i="13"/>
  <c r="J4486" i="13"/>
  <c r="M4485" i="13"/>
  <c r="E4485" i="13"/>
  <c r="H4484" i="13"/>
  <c r="K4483" i="13"/>
  <c r="N4482" i="13"/>
  <c r="F4482" i="13"/>
  <c r="I4481" i="13"/>
  <c r="L4480" i="13"/>
  <c r="D4480" i="13"/>
  <c r="G4479" i="13"/>
  <c r="J4478" i="13"/>
  <c r="M4477" i="13"/>
  <c r="E4477" i="13"/>
  <c r="H4476" i="13"/>
  <c r="K4475" i="13"/>
  <c r="N4474" i="13"/>
  <c r="F4474" i="13"/>
  <c r="I4473" i="13"/>
  <c r="L4472" i="13"/>
  <c r="D4472" i="13"/>
  <c r="G4471" i="13"/>
  <c r="J4470" i="13"/>
  <c r="M4469" i="13"/>
  <c r="E4469" i="13"/>
  <c r="H4468" i="13"/>
  <c r="K4467" i="13"/>
  <c r="N4466" i="13"/>
  <c r="F4466" i="13"/>
  <c r="I4496" i="13"/>
  <c r="J4495" i="13"/>
  <c r="M4494" i="13"/>
  <c r="E4494" i="13"/>
  <c r="H4493" i="13"/>
  <c r="K4492" i="13"/>
  <c r="N4491" i="13"/>
  <c r="F4491" i="13"/>
  <c r="I4490" i="13"/>
  <c r="L4489" i="13"/>
  <c r="D4489" i="13"/>
  <c r="G4488" i="13"/>
  <c r="J4487" i="13"/>
  <c r="M4486" i="13"/>
  <c r="E4486" i="13"/>
  <c r="H4485" i="13"/>
  <c r="K4484" i="13"/>
  <c r="N4483" i="13"/>
  <c r="F4483" i="13"/>
  <c r="I4482" i="13"/>
  <c r="L4481" i="13"/>
  <c r="D4481" i="13"/>
  <c r="G4480" i="13"/>
  <c r="J4479" i="13"/>
  <c r="M4478" i="13"/>
  <c r="E4478" i="13"/>
  <c r="H4477" i="13"/>
  <c r="K4476" i="13"/>
  <c r="N4475" i="13"/>
  <c r="F4475" i="13"/>
  <c r="I4474" i="13"/>
  <c r="L4473" i="13"/>
  <c r="D4473" i="13"/>
  <c r="G4472" i="13"/>
  <c r="J4471" i="13"/>
  <c r="M4470" i="13"/>
  <c r="E4470" i="13"/>
  <c r="H4469" i="13"/>
  <c r="K4468" i="13"/>
  <c r="N4467" i="13"/>
  <c r="F4467" i="13"/>
  <c r="I4466" i="13"/>
  <c r="G4467" i="13"/>
  <c r="L4468" i="13"/>
  <c r="F4470" i="13"/>
  <c r="K4471" i="13"/>
  <c r="E4473" i="13"/>
  <c r="J4474" i="13"/>
  <c r="D4476" i="13"/>
  <c r="I4477" i="13"/>
  <c r="N4478" i="13"/>
  <c r="H4480" i="13"/>
  <c r="M4481" i="13"/>
  <c r="G4483" i="13"/>
  <c r="L4484" i="13"/>
  <c r="F4486" i="13"/>
  <c r="K4487" i="13"/>
  <c r="E4489" i="13"/>
  <c r="J4490" i="13"/>
  <c r="D4492" i="13"/>
  <c r="I4493" i="13"/>
  <c r="N4494" i="13"/>
  <c r="N4496" i="13"/>
  <c r="F4500" i="13"/>
  <c r="E4504" i="13"/>
  <c r="D4508" i="13"/>
  <c r="D4512" i="13"/>
  <c r="E4561" i="13"/>
  <c r="N4566" i="13"/>
  <c r="N4573" i="13"/>
  <c r="M4582" i="13"/>
  <c r="D4436" i="13"/>
  <c r="F4437" i="13"/>
  <c r="J4438" i="13"/>
  <c r="D4440" i="13"/>
  <c r="E4441" i="13"/>
  <c r="G4442" i="13"/>
  <c r="L4443" i="13"/>
  <c r="E4445" i="13"/>
  <c r="F4446" i="13"/>
  <c r="K4447" i="13"/>
  <c r="M4448" i="13"/>
  <c r="F4450" i="13"/>
  <c r="K4451" i="13"/>
  <c r="L4452" i="13"/>
  <c r="N4453" i="13"/>
  <c r="H4455" i="13"/>
  <c r="L4456" i="13"/>
  <c r="M4457" i="13"/>
  <c r="G4459" i="13"/>
  <c r="I4460" i="13"/>
  <c r="M4461" i="13"/>
  <c r="G4463" i="13"/>
  <c r="H4464" i="13"/>
  <c r="J4465" i="13"/>
  <c r="F4528" i="13"/>
  <c r="E4529" i="13"/>
  <c r="E4530" i="13"/>
  <c r="E4531" i="13"/>
  <c r="D4532" i="13"/>
  <c r="D4533" i="13"/>
  <c r="D4534" i="13"/>
  <c r="N4534" i="13"/>
  <c r="N4535" i="13"/>
  <c r="N4536" i="13"/>
  <c r="M4537" i="13"/>
  <c r="M4538" i="13"/>
  <c r="M4539" i="13"/>
  <c r="L4540" i="13"/>
  <c r="L4541" i="13"/>
  <c r="L4542" i="13"/>
  <c r="K4543" i="13"/>
  <c r="K4544" i="13"/>
  <c r="K4545" i="13"/>
  <c r="J4546" i="13"/>
  <c r="J4547" i="13"/>
  <c r="J4548" i="13"/>
  <c r="I4549" i="13"/>
  <c r="K4550" i="13"/>
  <c r="D4552" i="13"/>
  <c r="F4553" i="13"/>
  <c r="J4554" i="13"/>
  <c r="N4555" i="13"/>
  <c r="E4557" i="13"/>
  <c r="I4558" i="13"/>
  <c r="H4590" i="13"/>
  <c r="E4591" i="13"/>
  <c r="M4591" i="13"/>
  <c r="J4592" i="13"/>
  <c r="G4593" i="13"/>
  <c r="D4594" i="13"/>
  <c r="L4594" i="13"/>
  <c r="I4595" i="13"/>
  <c r="F4596" i="13"/>
  <c r="N4596" i="13"/>
  <c r="K4597" i="13"/>
  <c r="H4598" i="13"/>
  <c r="E4599" i="13"/>
  <c r="M4599" i="13"/>
  <c r="J4600" i="13"/>
  <c r="G4601" i="13"/>
  <c r="D4602" i="13"/>
  <c r="L4602" i="13"/>
  <c r="I4603" i="13"/>
  <c r="F4604" i="13"/>
  <c r="N4604" i="13"/>
  <c r="K4605" i="13"/>
  <c r="H4606" i="13"/>
  <c r="E4607" i="13"/>
  <c r="M4607" i="13"/>
  <c r="J4608" i="13"/>
  <c r="G4609" i="13"/>
  <c r="D4610" i="13"/>
  <c r="L4610" i="13"/>
  <c r="I4611" i="13"/>
  <c r="F4612" i="13"/>
  <c r="N4612" i="13"/>
  <c r="L4613" i="13"/>
  <c r="K4614" i="13"/>
  <c r="K4615" i="13"/>
  <c r="K4616" i="13"/>
  <c r="J4617" i="13"/>
  <c r="J4618" i="13"/>
  <c r="J4619" i="13"/>
  <c r="I4620" i="13"/>
  <c r="M4622" i="13"/>
  <c r="N4627" i="13"/>
  <c r="I4590" i="13"/>
  <c r="F4591" i="13"/>
  <c r="N4591" i="13"/>
  <c r="K4592" i="13"/>
  <c r="H4593" i="13"/>
  <c r="E4594" i="13"/>
  <c r="M4594" i="13"/>
  <c r="J4595" i="13"/>
  <c r="G4596" i="13"/>
  <c r="D4597" i="13"/>
  <c r="L4597" i="13"/>
  <c r="I4598" i="13"/>
  <c r="F4599" i="13"/>
  <c r="N4599" i="13"/>
  <c r="K4600" i="13"/>
  <c r="H4601" i="13"/>
  <c r="E4602" i="13"/>
  <c r="M4602" i="13"/>
  <c r="J4603" i="13"/>
  <c r="G4604" i="13"/>
  <c r="D4605" i="13"/>
  <c r="L4605" i="13"/>
  <c r="I4606" i="13"/>
  <c r="F4607" i="13"/>
  <c r="N4607" i="13"/>
  <c r="K4608" i="13"/>
  <c r="H4609" i="13"/>
  <c r="E4610" i="13"/>
  <c r="M4610" i="13"/>
  <c r="J4611" i="13"/>
  <c r="G4612" i="13"/>
  <c r="D4613" i="13"/>
  <c r="M4613" i="13"/>
  <c r="M4614" i="13"/>
  <c r="L4615" i="13"/>
  <c r="L4616" i="13"/>
  <c r="L4617" i="13"/>
  <c r="K4618" i="13"/>
  <c r="K4619" i="13"/>
  <c r="K4620" i="13"/>
  <c r="D4624" i="13"/>
  <c r="G4629" i="13"/>
  <c r="H4625" i="13"/>
  <c r="J4630" i="13"/>
  <c r="L4444" i="13"/>
  <c r="N4445" i="13"/>
  <c r="G4447" i="13"/>
  <c r="L4448" i="13"/>
  <c r="M4449" i="13"/>
  <c r="D4451" i="13"/>
  <c r="I4452" i="13"/>
  <c r="M4453" i="13"/>
  <c r="N4454" i="13"/>
  <c r="H4456" i="13"/>
  <c r="J4457" i="13"/>
  <c r="N4458" i="13"/>
  <c r="H4460" i="13"/>
  <c r="I4461" i="13"/>
  <c r="K4462" i="13"/>
  <c r="E4464" i="13"/>
  <c r="L4528" i="13"/>
  <c r="L4529" i="13"/>
  <c r="L4530" i="13"/>
  <c r="K4531" i="13"/>
  <c r="K4532" i="13"/>
  <c r="K4533" i="13"/>
  <c r="J4534" i="13"/>
  <c r="J4535" i="13"/>
  <c r="J4536" i="13"/>
  <c r="I4537" i="13"/>
  <c r="I4538" i="13"/>
  <c r="I4539" i="13"/>
  <c r="H4540" i="13"/>
  <c r="H4541" i="13"/>
  <c r="H4542" i="13"/>
  <c r="G4543" i="13"/>
  <c r="G4544" i="13"/>
  <c r="G4545" i="13"/>
  <c r="F4546" i="13"/>
  <c r="F4547" i="13"/>
  <c r="F4548" i="13"/>
  <c r="E4549" i="13"/>
  <c r="F4550" i="13"/>
  <c r="J4551" i="13"/>
  <c r="L4552" i="13"/>
  <c r="E4554" i="13"/>
  <c r="H4555" i="13"/>
  <c r="K4556" i="13"/>
  <c r="E4590" i="13"/>
  <c r="M4590" i="13"/>
  <c r="J4591" i="13"/>
  <c r="G4592" i="13"/>
  <c r="D4593" i="13"/>
  <c r="L4593" i="13"/>
  <c r="I4594" i="13"/>
  <c r="F4595" i="13"/>
  <c r="N4595" i="13"/>
  <c r="K4596" i="13"/>
  <c r="H4597" i="13"/>
  <c r="E4598" i="13"/>
  <c r="M4598" i="13"/>
  <c r="J4599" i="13"/>
  <c r="G4600" i="13"/>
  <c r="D4601" i="13"/>
  <c r="L4601" i="13"/>
  <c r="I4602" i="13"/>
  <c r="F4603" i="13"/>
  <c r="N4603" i="13"/>
  <c r="K4604" i="13"/>
  <c r="H4605" i="13"/>
  <c r="E4606" i="13"/>
  <c r="M4606" i="13"/>
  <c r="J4607" i="13"/>
  <c r="G4608" i="13"/>
  <c r="D4609" i="13"/>
  <c r="L4609" i="13"/>
  <c r="I4610" i="13"/>
  <c r="F4611" i="13"/>
  <c r="N4611" i="13"/>
  <c r="K4612" i="13"/>
  <c r="H4613" i="13"/>
  <c r="G4614" i="13"/>
  <c r="G4615" i="13"/>
  <c r="G4616" i="13"/>
  <c r="F4617" i="13"/>
  <c r="F4618" i="13"/>
  <c r="F4619" i="13"/>
  <c r="E4620" i="13"/>
  <c r="I4621" i="13"/>
  <c r="L4626" i="13"/>
  <c r="M4631" i="13"/>
  <c r="F1557" i="13"/>
  <c r="I1623" i="13"/>
  <c r="K1635" i="13"/>
  <c r="G1749" i="13"/>
  <c r="G1767" i="13"/>
  <c r="E2050" i="13"/>
  <c r="L2075" i="13"/>
  <c r="D2082" i="13"/>
  <c r="K2093" i="13"/>
  <c r="D2105" i="13"/>
  <c r="G2117" i="13"/>
  <c r="D2389" i="13"/>
  <c r="F2401" i="13"/>
  <c r="D2416" i="13"/>
  <c r="D2578" i="13"/>
  <c r="D2606" i="13"/>
  <c r="I2609" i="13"/>
  <c r="I2613" i="13"/>
  <c r="N2617" i="13"/>
  <c r="J2621" i="13"/>
  <c r="D2628" i="13"/>
  <c r="N2633" i="13"/>
  <c r="M2727" i="13"/>
  <c r="N3041" i="13"/>
  <c r="I3057" i="13"/>
  <c r="K1563" i="13"/>
  <c r="I1753" i="13"/>
  <c r="M2056" i="13"/>
  <c r="M2085" i="13"/>
  <c r="I2097" i="13"/>
  <c r="G2108" i="13"/>
  <c r="H2123" i="13"/>
  <c r="M2390" i="13"/>
  <c r="G2406" i="13"/>
  <c r="E2590" i="13"/>
  <c r="G2606" i="13"/>
  <c r="K2610" i="13"/>
  <c r="G2615" i="13"/>
  <c r="K2618" i="13"/>
  <c r="I2624" i="13"/>
  <c r="J2630" i="13"/>
  <c r="J2636" i="13"/>
  <c r="I3055" i="13"/>
  <c r="L1601" i="13"/>
  <c r="F2111" i="13"/>
  <c r="J2399" i="13"/>
  <c r="K2411" i="13"/>
  <c r="N2608" i="13"/>
  <c r="I2612" i="13"/>
  <c r="L2616" i="13"/>
  <c r="F2621" i="13"/>
  <c r="H2627" i="13"/>
  <c r="I2633" i="13"/>
  <c r="D3040" i="13"/>
  <c r="I2052" i="13"/>
  <c r="G2058" i="13"/>
  <c r="K2063" i="13"/>
  <c r="I2070" i="13"/>
  <c r="G2076" i="13"/>
  <c r="L2648" i="13"/>
  <c r="F2659" i="13"/>
  <c r="K1615" i="13"/>
  <c r="M1617" i="13"/>
  <c r="E1621" i="13"/>
  <c r="H1624" i="13"/>
  <c r="E1627" i="13"/>
  <c r="H1630" i="13"/>
  <c r="H1633" i="13"/>
  <c r="G1636" i="13"/>
  <c r="I1639" i="13"/>
  <c r="J1642" i="13"/>
  <c r="M1683" i="13"/>
  <c r="K1691" i="13"/>
  <c r="J1700" i="13"/>
  <c r="F2243" i="13"/>
  <c r="L2253" i="13"/>
  <c r="N1573" i="13"/>
  <c r="D1614" i="13"/>
  <c r="F1616" i="13"/>
  <c r="L1618" i="13"/>
  <c r="D1622" i="13"/>
  <c r="K1624" i="13"/>
  <c r="N1627" i="13"/>
  <c r="F1631" i="13"/>
  <c r="E1634" i="13"/>
  <c r="G1637" i="13"/>
  <c r="F1640" i="13"/>
  <c r="G1643" i="13"/>
  <c r="E1676" i="13"/>
  <c r="E1685" i="13"/>
  <c r="F1694" i="13"/>
  <c r="I1704" i="13"/>
  <c r="D1738" i="13"/>
  <c r="H1742" i="13"/>
  <c r="L1746" i="13"/>
  <c r="M1751" i="13"/>
  <c r="D1756" i="13"/>
  <c r="H1760" i="13"/>
  <c r="K2018" i="13"/>
  <c r="E2048" i="13"/>
  <c r="D2053" i="13"/>
  <c r="L2059" i="13"/>
  <c r="E2066" i="13"/>
  <c r="H2072" i="13"/>
  <c r="L2077" i="13"/>
  <c r="L2180" i="13"/>
  <c r="G2234" i="13"/>
  <c r="J2244" i="13"/>
  <c r="G2257" i="13"/>
  <c r="H2284" i="13"/>
  <c r="E2327" i="13"/>
  <c r="M2372" i="13"/>
  <c r="N2426" i="13"/>
  <c r="L2622" i="13"/>
  <c r="K2625" i="13"/>
  <c r="N2628" i="13"/>
  <c r="M2631" i="13"/>
  <c r="E2635" i="13"/>
  <c r="D2639" i="13"/>
  <c r="I2649" i="13"/>
  <c r="G2662" i="13"/>
  <c r="E2702" i="13"/>
  <c r="H2710" i="13"/>
  <c r="H2718" i="13"/>
  <c r="M2743" i="13"/>
  <c r="L3047" i="13"/>
  <c r="G3063" i="13"/>
  <c r="I1741" i="13"/>
  <c r="L1745" i="13"/>
  <c r="E1750" i="13"/>
  <c r="F1755" i="13"/>
  <c r="J1759" i="13"/>
  <c r="M1763" i="13"/>
  <c r="K1765" i="13"/>
  <c r="D1552" i="13"/>
  <c r="H1614" i="13"/>
  <c r="L1616" i="13"/>
  <c r="J1619" i="13"/>
  <c r="J1622" i="13"/>
  <c r="K1625" i="13"/>
  <c r="N1628" i="13"/>
  <c r="K1631" i="13"/>
  <c r="M1634" i="13"/>
  <c r="E1638" i="13"/>
  <c r="N1640" i="13"/>
  <c r="D1644" i="13"/>
  <c r="K1678" i="13"/>
  <c r="H1686" i="13"/>
  <c r="L1696" i="13"/>
  <c r="N1738" i="13"/>
  <c r="E1743" i="13"/>
  <c r="G1748" i="13"/>
  <c r="K1752" i="13"/>
  <c r="D1757" i="13"/>
  <c r="F1762" i="13"/>
  <c r="H1766" i="13"/>
  <c r="I2039" i="13"/>
  <c r="E2049" i="13"/>
  <c r="N2054" i="13"/>
  <c r="F2062" i="13"/>
  <c r="J2067" i="13"/>
  <c r="H2073" i="13"/>
  <c r="K2085" i="13"/>
  <c r="H2093" i="13"/>
  <c r="F2100" i="13"/>
  <c r="H2135" i="13"/>
  <c r="I2235" i="13"/>
  <c r="I2248" i="13"/>
  <c r="E2263" i="13"/>
  <c r="F2285" i="13"/>
  <c r="N2339" i="13"/>
  <c r="G2395" i="13"/>
  <c r="I2406" i="13"/>
  <c r="F2418" i="13"/>
  <c r="K2607" i="13"/>
  <c r="N2610" i="13"/>
  <c r="D2614" i="13"/>
  <c r="N2616" i="13"/>
  <c r="F2620" i="13"/>
  <c r="E2623" i="13"/>
  <c r="F2626" i="13"/>
  <c r="G2629" i="13"/>
  <c r="I2632" i="13"/>
  <c r="G2635" i="13"/>
  <c r="H2640" i="13"/>
  <c r="E2653" i="13"/>
  <c r="F2704" i="13"/>
  <c r="G2712" i="13"/>
  <c r="D2722" i="13"/>
  <c r="K2731" i="13"/>
  <c r="K2757" i="13"/>
  <c r="K3049" i="13"/>
  <c r="F3065" i="13"/>
  <c r="K2238" i="13"/>
  <c r="M2252" i="13"/>
  <c r="H2263" i="13"/>
  <c r="E2644" i="13"/>
  <c r="D2706" i="13"/>
  <c r="I2714" i="13"/>
  <c r="F2725" i="13"/>
  <c r="J1833" i="13"/>
  <c r="M1838" i="13"/>
  <c r="J1845" i="13"/>
  <c r="N1851" i="13"/>
  <c r="E1858" i="13"/>
  <c r="I1862" i="13"/>
  <c r="N1863" i="13"/>
  <c r="H1865" i="13"/>
  <c r="E1867" i="13"/>
  <c r="H1868" i="13"/>
  <c r="M1869" i="13"/>
  <c r="K1871" i="13"/>
  <c r="E1873" i="13"/>
  <c r="H1874" i="13"/>
  <c r="F1876" i="13"/>
  <c r="K1877" i="13"/>
  <c r="F1879" i="13"/>
  <c r="N1880" i="13"/>
  <c r="E1882" i="13"/>
  <c r="M1883" i="13"/>
  <c r="H1885" i="13"/>
  <c r="N1886" i="13"/>
  <c r="G1888" i="13"/>
  <c r="M1889" i="13"/>
  <c r="J1891" i="13"/>
  <c r="K2499" i="13"/>
  <c r="F2496" i="13"/>
  <c r="I2485" i="13"/>
  <c r="I2775" i="13"/>
  <c r="N2768" i="13"/>
  <c r="F2787" i="13"/>
  <c r="H2766" i="13"/>
  <c r="E2934" i="13"/>
  <c r="F2943" i="13"/>
  <c r="N2924" i="13"/>
  <c r="L2985" i="13"/>
  <c r="E3006" i="13"/>
  <c r="I1956" i="13"/>
  <c r="D1971" i="13"/>
  <c r="K1982" i="13"/>
  <c r="J1554" i="13"/>
  <c r="M1568" i="13"/>
  <c r="F1614" i="13"/>
  <c r="G1615" i="13"/>
  <c r="K1616" i="13"/>
  <c r="K1617" i="13"/>
  <c r="F1619" i="13"/>
  <c r="L1620" i="13"/>
  <c r="E1622" i="13"/>
  <c r="K1623" i="13"/>
  <c r="H1625" i="13"/>
  <c r="N1626" i="13"/>
  <c r="G1628" i="13"/>
  <c r="M1629" i="13"/>
  <c r="I1631" i="13"/>
  <c r="N1632" i="13"/>
  <c r="L1634" i="13"/>
  <c r="D1636" i="13"/>
  <c r="I1637" i="13"/>
  <c r="F1639" i="13"/>
  <c r="K1640" i="13"/>
  <c r="D1642" i="13"/>
  <c r="K1706" i="13"/>
  <c r="G1703" i="13"/>
  <c r="D1698" i="13"/>
  <c r="M1692" i="13"/>
  <c r="L1687" i="13"/>
  <c r="J1682" i="13"/>
  <c r="G1677" i="13"/>
  <c r="F1681" i="13"/>
  <c r="N1688" i="13"/>
  <c r="I1695" i="13"/>
  <c r="N1701" i="13"/>
  <c r="N1833" i="13"/>
  <c r="D1841" i="13"/>
  <c r="J1847" i="13"/>
  <c r="K1852" i="13"/>
  <c r="L1862" i="13"/>
  <c r="D1864" i="13"/>
  <c r="M1865" i="13"/>
  <c r="G1867" i="13"/>
  <c r="N1868" i="13"/>
  <c r="I1870" i="13"/>
  <c r="M1871" i="13"/>
  <c r="H1873" i="13"/>
  <c r="E1875" i="13"/>
  <c r="K1876" i="13"/>
  <c r="D1878" i="13"/>
  <c r="J1879" i="13"/>
  <c r="E1881" i="13"/>
  <c r="J1882" i="13"/>
  <c r="H1884" i="13"/>
  <c r="L1885" i="13"/>
  <c r="F1887" i="13"/>
  <c r="N1888" i="13"/>
  <c r="H1890" i="13"/>
  <c r="G1962" i="13"/>
  <c r="E1972" i="13"/>
  <c r="H2026" i="13"/>
  <c r="K2186" i="13"/>
  <c r="H2176" i="13"/>
  <c r="H2665" i="13"/>
  <c r="M2666" i="13"/>
  <c r="E2661" i="13"/>
  <c r="I2656" i="13"/>
  <c r="D2652" i="13"/>
  <c r="J2647" i="13"/>
  <c r="M2642" i="13"/>
  <c r="I2638" i="13"/>
  <c r="E2665" i="13"/>
  <c r="L2659" i="13"/>
  <c r="L2655" i="13"/>
  <c r="K2650" i="13"/>
  <c r="F2646" i="13"/>
  <c r="L2641" i="13"/>
  <c r="E2637" i="13"/>
  <c r="H2645" i="13"/>
  <c r="I2654" i="13"/>
  <c r="J2663" i="13"/>
  <c r="M2700" i="13"/>
  <c r="J2704" i="13"/>
  <c r="K2708" i="13"/>
  <c r="N2712" i="13"/>
  <c r="M2716" i="13"/>
  <c r="L2722" i="13"/>
  <c r="K2784" i="13"/>
  <c r="J1861" i="13"/>
  <c r="M1860" i="13"/>
  <c r="G1854" i="13"/>
  <c r="J1849" i="13"/>
  <c r="F1845" i="13"/>
  <c r="G1840" i="13"/>
  <c r="N1835" i="13"/>
  <c r="H1831" i="13"/>
  <c r="I1836" i="13"/>
  <c r="K1842" i="13"/>
  <c r="L1847" i="13"/>
  <c r="K1854" i="13"/>
  <c r="F1892" i="13"/>
  <c r="M1890" i="13"/>
  <c r="L1889" i="13"/>
  <c r="K1888" i="13"/>
  <c r="G1887" i="13"/>
  <c r="H1886" i="13"/>
  <c r="G1885" i="13"/>
  <c r="N1883" i="13"/>
  <c r="M1882" i="13"/>
  <c r="M1881" i="13"/>
  <c r="J1880" i="13"/>
  <c r="I1879" i="13"/>
  <c r="F1878" i="13"/>
  <c r="D1877" i="13"/>
  <c r="D1876" i="13"/>
  <c r="M1874" i="13"/>
  <c r="K1873" i="13"/>
  <c r="H1872" i="13"/>
  <c r="I1871" i="13"/>
  <c r="F1870" i="13"/>
  <c r="D1869" i="13"/>
  <c r="N1867" i="13"/>
  <c r="J1866" i="13"/>
  <c r="K1865" i="13"/>
  <c r="J1864" i="13"/>
  <c r="F1863" i="13"/>
  <c r="E1862" i="13"/>
  <c r="E1863" i="13"/>
  <c r="K1864" i="13"/>
  <c r="H1866" i="13"/>
  <c r="J1867" i="13"/>
  <c r="G1869" i="13"/>
  <c r="M1870" i="13"/>
  <c r="G1872" i="13"/>
  <c r="E1874" i="13"/>
  <c r="G1875" i="13"/>
  <c r="L1876" i="13"/>
  <c r="J1878" i="13"/>
  <c r="D1880" i="13"/>
  <c r="H1881" i="13"/>
  <c r="E1883" i="13"/>
  <c r="J1884" i="13"/>
  <c r="D1886" i="13"/>
  <c r="M1887" i="13"/>
  <c r="E1889" i="13"/>
  <c r="J1890" i="13"/>
  <c r="G1892" i="13"/>
  <c r="N1977" i="13"/>
  <c r="E1970" i="13"/>
  <c r="H1959" i="13"/>
  <c r="G1964" i="13"/>
  <c r="N1975" i="13"/>
  <c r="K3008" i="13"/>
  <c r="M3004" i="13"/>
  <c r="F2999" i="13"/>
  <c r="I2994" i="13"/>
  <c r="E2990" i="13"/>
  <c r="H2985" i="13"/>
  <c r="J2980" i="13"/>
  <c r="K3002" i="13"/>
  <c r="H2997" i="13"/>
  <c r="K2992" i="13"/>
  <c r="G2988" i="13"/>
  <c r="L2983" i="13"/>
  <c r="D2979" i="13"/>
  <c r="G3001" i="13"/>
  <c r="D2997" i="13"/>
  <c r="F2992" i="13"/>
  <c r="J2987" i="13"/>
  <c r="F2983" i="13"/>
  <c r="I2978" i="13"/>
  <c r="H2995" i="13"/>
  <c r="L1559" i="13"/>
  <c r="L1644" i="13"/>
  <c r="J1644" i="13"/>
  <c r="I1643" i="13"/>
  <c r="I1642" i="13"/>
  <c r="E1641" i="13"/>
  <c r="D1640" i="13"/>
  <c r="N1638" i="13"/>
  <c r="K1637" i="13"/>
  <c r="K1636" i="13"/>
  <c r="J1635" i="13"/>
  <c r="F1634" i="13"/>
  <c r="E1633" i="13"/>
  <c r="F1632" i="13"/>
  <c r="M1630" i="13"/>
  <c r="L1629" i="13"/>
  <c r="J1628" i="13"/>
  <c r="G1627" i="13"/>
  <c r="H1626" i="13"/>
  <c r="E1625" i="13"/>
  <c r="N1623" i="13"/>
  <c r="L1622" i="13"/>
  <c r="L1621" i="13"/>
  <c r="J1620" i="13"/>
  <c r="G1619" i="13"/>
  <c r="F1618" i="13"/>
  <c r="M1614" i="13"/>
  <c r="N1615" i="13"/>
  <c r="N1616" i="13"/>
  <c r="J1618" i="13"/>
  <c r="D1620" i="13"/>
  <c r="G1621" i="13"/>
  <c r="E1623" i="13"/>
  <c r="J1624" i="13"/>
  <c r="D1626" i="13"/>
  <c r="M1627" i="13"/>
  <c r="D1629" i="13"/>
  <c r="I1630" i="13"/>
  <c r="G1632" i="13"/>
  <c r="L1633" i="13"/>
  <c r="E1635" i="13"/>
  <c r="L1636" i="13"/>
  <c r="F1638" i="13"/>
  <c r="N1639" i="13"/>
  <c r="I1641" i="13"/>
  <c r="M1642" i="13"/>
  <c r="H1644" i="13"/>
  <c r="E1832" i="13"/>
  <c r="G1838" i="13"/>
  <c r="L1843" i="13"/>
  <c r="I1850" i="13"/>
  <c r="F1857" i="13"/>
  <c r="D1862" i="13"/>
  <c r="K1863" i="13"/>
  <c r="D1865" i="13"/>
  <c r="I1866" i="13"/>
  <c r="G1868" i="13"/>
  <c r="L1869" i="13"/>
  <c r="N1870" i="13"/>
  <c r="L1872" i="13"/>
  <c r="F1874" i="13"/>
  <c r="K1875" i="13"/>
  <c r="I1877" i="13"/>
  <c r="L1878" i="13"/>
  <c r="F1880" i="13"/>
  <c r="D1882" i="13"/>
  <c r="I1883" i="13"/>
  <c r="L1884" i="13"/>
  <c r="I1886" i="13"/>
  <c r="N1887" i="13"/>
  <c r="K1889" i="13"/>
  <c r="F1891" i="13"/>
  <c r="J1892" i="13"/>
  <c r="J1955" i="13"/>
  <c r="G1966" i="13"/>
  <c r="L1979" i="13"/>
  <c r="N2041" i="13"/>
  <c r="I2727" i="13"/>
  <c r="F2724" i="13"/>
  <c r="M2720" i="13"/>
  <c r="G2718" i="13"/>
  <c r="M2715" i="13"/>
  <c r="L2713" i="13"/>
  <c r="J2711" i="13"/>
  <c r="N2709" i="13"/>
  <c r="L2707" i="13"/>
  <c r="J2705" i="13"/>
  <c r="J2703" i="13"/>
  <c r="G2701" i="13"/>
  <c r="I2699" i="13"/>
  <c r="L2729" i="13"/>
  <c r="K2726" i="13"/>
  <c r="F2723" i="13"/>
  <c r="K2720" i="13"/>
  <c r="H2717" i="13"/>
  <c r="D2715" i="13"/>
  <c r="G2713" i="13"/>
  <c r="H2711" i="13"/>
  <c r="D2709" i="13"/>
  <c r="E2707" i="13"/>
  <c r="G2705" i="13"/>
  <c r="M2702" i="13"/>
  <c r="N2700" i="13"/>
  <c r="D2699" i="13"/>
  <c r="K2702" i="13"/>
  <c r="L2706" i="13"/>
  <c r="I2710" i="13"/>
  <c r="M2714" i="13"/>
  <c r="L2719" i="13"/>
  <c r="H2725" i="13"/>
  <c r="J2981" i="13"/>
  <c r="L2999" i="13"/>
  <c r="J1740" i="13"/>
  <c r="D1744" i="13"/>
  <c r="I1747" i="13"/>
  <c r="M1750" i="13"/>
  <c r="I1754" i="13"/>
  <c r="M1757" i="13"/>
  <c r="G1761" i="13"/>
  <c r="L1764" i="13"/>
  <c r="D2052" i="13"/>
  <c r="N2055" i="13"/>
  <c r="G2060" i="13"/>
  <c r="J2065" i="13"/>
  <c r="N2069" i="13"/>
  <c r="F2083" i="13"/>
  <c r="L2089" i="13"/>
  <c r="M2095" i="13"/>
  <c r="M2238" i="13"/>
  <c r="G2249" i="13"/>
  <c r="F2259" i="13"/>
  <c r="N2390" i="13"/>
  <c r="J2397" i="13"/>
  <c r="K2402" i="13"/>
  <c r="G2407" i="13"/>
  <c r="H2413" i="13"/>
  <c r="J2418" i="13"/>
  <c r="K2441" i="13"/>
  <c r="K2606" i="13"/>
  <c r="F2608" i="13"/>
  <c r="N2609" i="13"/>
  <c r="E2611" i="13"/>
  <c r="M2612" i="13"/>
  <c r="H2614" i="13"/>
  <c r="M2615" i="13"/>
  <c r="K2617" i="13"/>
  <c r="N2618" i="13"/>
  <c r="H2620" i="13"/>
  <c r="F2622" i="13"/>
  <c r="K2623" i="13"/>
  <c r="N2624" i="13"/>
  <c r="K2626" i="13"/>
  <c r="E2628" i="13"/>
  <c r="J2629" i="13"/>
  <c r="H2631" i="13"/>
  <c r="L2632" i="13"/>
  <c r="F2634" i="13"/>
  <c r="M2635" i="13"/>
  <c r="H2736" i="13"/>
  <c r="J2748" i="13"/>
  <c r="M3043" i="13"/>
  <c r="K3051" i="13"/>
  <c r="H3059" i="13"/>
  <c r="E3067" i="13"/>
  <c r="I2393" i="13"/>
  <c r="M2397" i="13"/>
  <c r="N2403" i="13"/>
  <c r="L2409" i="13"/>
  <c r="J2444" i="13"/>
  <c r="G2607" i="13"/>
  <c r="J2608" i="13"/>
  <c r="D2610" i="13"/>
  <c r="M2611" i="13"/>
  <c r="G2613" i="13"/>
  <c r="J2614" i="13"/>
  <c r="H2616" i="13"/>
  <c r="M2617" i="13"/>
  <c r="G2619" i="13"/>
  <c r="E2621" i="13"/>
  <c r="G2622" i="13"/>
  <c r="L2623" i="13"/>
  <c r="J2625" i="13"/>
  <c r="D2627" i="13"/>
  <c r="H2628" i="13"/>
  <c r="D2630" i="13"/>
  <c r="I2631" i="13"/>
  <c r="F2633" i="13"/>
  <c r="L2634" i="13"/>
  <c r="G2738" i="13"/>
  <c r="M3045" i="13"/>
  <c r="J3053" i="13"/>
  <c r="G3061" i="13"/>
  <c r="E3069" i="13"/>
  <c r="J1582" i="13"/>
  <c r="H1582" i="13"/>
  <c r="E1581" i="13"/>
  <c r="L1579" i="13"/>
  <c r="J1578" i="13"/>
  <c r="F1577" i="13"/>
  <c r="M1575" i="13"/>
  <c r="K1574" i="13"/>
  <c r="G1573" i="13"/>
  <c r="D1572" i="13"/>
  <c r="L1570" i="13"/>
  <c r="I1569" i="13"/>
  <c r="E1568" i="13"/>
  <c r="N1566" i="13"/>
  <c r="J1565" i="13"/>
  <c r="F1564" i="13"/>
  <c r="D1563" i="13"/>
  <c r="K1561" i="13"/>
  <c r="H1560" i="13"/>
  <c r="E1559" i="13"/>
  <c r="M1557" i="13"/>
  <c r="I1556" i="13"/>
  <c r="G1555" i="13"/>
  <c r="N1553" i="13"/>
  <c r="J1552" i="13"/>
  <c r="D1582" i="13"/>
  <c r="L1580" i="13"/>
  <c r="I1579" i="13"/>
  <c r="F1578" i="13"/>
  <c r="M1576" i="13"/>
  <c r="K1575" i="13"/>
  <c r="G1574" i="13"/>
  <c r="N1572" i="13"/>
  <c r="L1571" i="13"/>
  <c r="H1570" i="13"/>
  <c r="E1569" i="13"/>
  <c r="M1567" i="13"/>
  <c r="J1566" i="13"/>
  <c r="F1565" i="13"/>
  <c r="D1564" i="13"/>
  <c r="K1562" i="13"/>
  <c r="G1561" i="13"/>
  <c r="E1560" i="13"/>
  <c r="L1558" i="13"/>
  <c r="I1557" i="13"/>
  <c r="F1556" i="13"/>
  <c r="N1554" i="13"/>
  <c r="J1553" i="13"/>
  <c r="H1552" i="13"/>
  <c r="K1582" i="13"/>
  <c r="I1581" i="13"/>
  <c r="E1580" i="13"/>
  <c r="L1578" i="13"/>
  <c r="J1577" i="13"/>
  <c r="F1576" i="13"/>
  <c r="N1574" i="13"/>
  <c r="K1573" i="13"/>
  <c r="H1572" i="13"/>
  <c r="D1571" i="13"/>
  <c r="M1569" i="13"/>
  <c r="I1568" i="13"/>
  <c r="E1567" i="13"/>
  <c r="N1565" i="13"/>
  <c r="J1564" i="13"/>
  <c r="G1563" i="13"/>
  <c r="D1562" i="13"/>
  <c r="G1554" i="13"/>
  <c r="M1556" i="13"/>
  <c r="H1559" i="13"/>
  <c r="G1562" i="13"/>
  <c r="I1567" i="13"/>
  <c r="L1572" i="13"/>
  <c r="M1577" i="13"/>
  <c r="H1611" i="13"/>
  <c r="J1607" i="13"/>
  <c r="L1603" i="13"/>
  <c r="L1599" i="13"/>
  <c r="N1595" i="13"/>
  <c r="E1592" i="13"/>
  <c r="E1588" i="13"/>
  <c r="G1584" i="13"/>
  <c r="I1610" i="13"/>
  <c r="K1606" i="13"/>
  <c r="K1602" i="13"/>
  <c r="M1598" i="13"/>
  <c r="D1595" i="13"/>
  <c r="D1591" i="13"/>
  <c r="F1587" i="13"/>
  <c r="H1583" i="13"/>
  <c r="I1612" i="13"/>
  <c r="I1608" i="13"/>
  <c r="K1604" i="13"/>
  <c r="M1600" i="13"/>
  <c r="M1596" i="13"/>
  <c r="D1593" i="13"/>
  <c r="F1589" i="13"/>
  <c r="F1585" i="13"/>
  <c r="N1597" i="13"/>
  <c r="H1613" i="13"/>
  <c r="N1552" i="13"/>
  <c r="I1555" i="13"/>
  <c r="F1558" i="13"/>
  <c r="L1560" i="13"/>
  <c r="N1564" i="13"/>
  <c r="D1570" i="13"/>
  <c r="G1575" i="13"/>
  <c r="I1580" i="13"/>
  <c r="E1590" i="13"/>
  <c r="J1605" i="13"/>
  <c r="G1553" i="13"/>
  <c r="M1555" i="13"/>
  <c r="H1558" i="13"/>
  <c r="E1561" i="13"/>
  <c r="F1566" i="13"/>
  <c r="H1571" i="13"/>
  <c r="J1576" i="13"/>
  <c r="K1581" i="13"/>
  <c r="N1593" i="13"/>
  <c r="J1609" i="13"/>
  <c r="E1677" i="13"/>
  <c r="G1678" i="13"/>
  <c r="K1679" i="13"/>
  <c r="N1680" i="13"/>
  <c r="F1682" i="13"/>
  <c r="I1683" i="13"/>
  <c r="M1684" i="13"/>
  <c r="D1686" i="13"/>
  <c r="H1687" i="13"/>
  <c r="L1688" i="13"/>
  <c r="N1689" i="13"/>
  <c r="G1691" i="13"/>
  <c r="J1692" i="13"/>
  <c r="M1693" i="13"/>
  <c r="E1695" i="13"/>
  <c r="I1696" i="13"/>
  <c r="K1697" i="13"/>
  <c r="D1699" i="13"/>
  <c r="H1700" i="13"/>
  <c r="J1701" i="13"/>
  <c r="N1702" i="13"/>
  <c r="F1704" i="13"/>
  <c r="I1705" i="13"/>
  <c r="L1706" i="13"/>
  <c r="H1707" i="13"/>
  <c r="I1708" i="13"/>
  <c r="H1709" i="13"/>
  <c r="G1710" i="13"/>
  <c r="H1711" i="13"/>
  <c r="G1712" i="13"/>
  <c r="F1713" i="13"/>
  <c r="G1714" i="13"/>
  <c r="F1715" i="13"/>
  <c r="E1716" i="13"/>
  <c r="F1717" i="13"/>
  <c r="E1718" i="13"/>
  <c r="D1719" i="13"/>
  <c r="E1720" i="13"/>
  <c r="D1721" i="13"/>
  <c r="N1721" i="13"/>
  <c r="D1723" i="13"/>
  <c r="N1723" i="13"/>
  <c r="H1725" i="13"/>
  <c r="K1726" i="13"/>
  <c r="L1727" i="13"/>
  <c r="F1729" i="13"/>
  <c r="I1730" i="13"/>
  <c r="L1731" i="13"/>
  <c r="F1733" i="13"/>
  <c r="G1734" i="13"/>
  <c r="J1735" i="13"/>
  <c r="M1768" i="13"/>
  <c r="J1768" i="13"/>
  <c r="M1767" i="13"/>
  <c r="F1767" i="13"/>
  <c r="J1766" i="13"/>
  <c r="M1765" i="13"/>
  <c r="G1765" i="13"/>
  <c r="K1764" i="13"/>
  <c r="N1763" i="13"/>
  <c r="G1763" i="13"/>
  <c r="L1762" i="13"/>
  <c r="D1762" i="13"/>
  <c r="H1761" i="13"/>
  <c r="L1760" i="13"/>
  <c r="D1760" i="13"/>
  <c r="I1759" i="13"/>
  <c r="M1758" i="13"/>
  <c r="E1758" i="13"/>
  <c r="I1757" i="13"/>
  <c r="N1756" i="13"/>
  <c r="F1756" i="13"/>
  <c r="J1755" i="13"/>
  <c r="N1754" i="13"/>
  <c r="F1754" i="13"/>
  <c r="K1753" i="13"/>
  <c r="D1753" i="13"/>
  <c r="G1752" i="13"/>
  <c r="K1751" i="13"/>
  <c r="E1751" i="13"/>
  <c r="H1750" i="13"/>
  <c r="L1749" i="13"/>
  <c r="E1749" i="13"/>
  <c r="H1748" i="13"/>
  <c r="M1747" i="13"/>
  <c r="F1747" i="13"/>
  <c r="I1746" i="13"/>
  <c r="M1745" i="13"/>
  <c r="G1745" i="13"/>
  <c r="J1744" i="13"/>
  <c r="N1743" i="13"/>
  <c r="G1743" i="13"/>
  <c r="J1742" i="13"/>
  <c r="D1742" i="13"/>
  <c r="H1741" i="13"/>
  <c r="K1740" i="13"/>
  <c r="D1740" i="13"/>
  <c r="I1739" i="13"/>
  <c r="L1738" i="13"/>
  <c r="E1738" i="13"/>
  <c r="J1738" i="13"/>
  <c r="J1739" i="13"/>
  <c r="H1740" i="13"/>
  <c r="E1741" i="13"/>
  <c r="E1742" i="13"/>
  <c r="N1742" i="13"/>
  <c r="M1743" i="13"/>
  <c r="L1744" i="13"/>
  <c r="I1745" i="13"/>
  <c r="H1746" i="13"/>
  <c r="G1747" i="13"/>
  <c r="F1748" i="13"/>
  <c r="N1748" i="13"/>
  <c r="M1749" i="13"/>
  <c r="L1750" i="13"/>
  <c r="J1751" i="13"/>
  <c r="J1752" i="13"/>
  <c r="G1753" i="13"/>
  <c r="E1754" i="13"/>
  <c r="E1755" i="13"/>
  <c r="N1755" i="13"/>
  <c r="K1756" i="13"/>
  <c r="K1757" i="13"/>
  <c r="I1758" i="13"/>
  <c r="G1759" i="13"/>
  <c r="G1760" i="13"/>
  <c r="D1761" i="13"/>
  <c r="M1761" i="13"/>
  <c r="M1762" i="13"/>
  <c r="K1763" i="13"/>
  <c r="H1764" i="13"/>
  <c r="H1765" i="13"/>
  <c r="F1766" i="13"/>
  <c r="E1767" i="13"/>
  <c r="D1768" i="13"/>
  <c r="L1768" i="13"/>
  <c r="I1770" i="13"/>
  <c r="H1773" i="13"/>
  <c r="L1775" i="13"/>
  <c r="G1778" i="13"/>
  <c r="F1781" i="13"/>
  <c r="J1783" i="13"/>
  <c r="N1785" i="13"/>
  <c r="M1788" i="13"/>
  <c r="H1791" i="13"/>
  <c r="L1793" i="13"/>
  <c r="K1796" i="13"/>
  <c r="M1925" i="13"/>
  <c r="H1928" i="13"/>
  <c r="L1931" i="13"/>
  <c r="L1934" i="13"/>
  <c r="D1938" i="13"/>
  <c r="G1941" i="13"/>
  <c r="M1943" i="13"/>
  <c r="E1947" i="13"/>
  <c r="G1950" i="13"/>
  <c r="M1986" i="13"/>
  <c r="G1988" i="13"/>
  <c r="E1990" i="13"/>
  <c r="J1991" i="13"/>
  <c r="L1992" i="13"/>
  <c r="J1994" i="13"/>
  <c r="D1996" i="13"/>
  <c r="K1997" i="13"/>
  <c r="M1999" i="13"/>
  <c r="J2001" i="13"/>
  <c r="L2003" i="13"/>
  <c r="N2005" i="13"/>
  <c r="N2007" i="13"/>
  <c r="L2009" i="13"/>
  <c r="M2011" i="13"/>
  <c r="E2014" i="13"/>
  <c r="M2139" i="13"/>
  <c r="L2139" i="13"/>
  <c r="G2136" i="13"/>
  <c r="M2132" i="13"/>
  <c r="H2129" i="13"/>
  <c r="D2126" i="13"/>
  <c r="H2122" i="13"/>
  <c r="D2119" i="13"/>
  <c r="J2115" i="13"/>
  <c r="E2112" i="13"/>
  <c r="N2137" i="13"/>
  <c r="L2133" i="13"/>
  <c r="J2128" i="13"/>
  <c r="F2124" i="13"/>
  <c r="M2119" i="13"/>
  <c r="K2114" i="13"/>
  <c r="I2110" i="13"/>
  <c r="I2116" i="13"/>
  <c r="K2121" i="13"/>
  <c r="J2127" i="13"/>
  <c r="I2134" i="13"/>
  <c r="J2140" i="13"/>
  <c r="M2145" i="13"/>
  <c r="I2155" i="13"/>
  <c r="L2205" i="13"/>
  <c r="J2211" i="13"/>
  <c r="D2217" i="13"/>
  <c r="M2222" i="13"/>
  <c r="L2357" i="13"/>
  <c r="I2355" i="13"/>
  <c r="E2352" i="13"/>
  <c r="K2348" i="13"/>
  <c r="F2345" i="13"/>
  <c r="L2341" i="13"/>
  <c r="H2338" i="13"/>
  <c r="M2334" i="13"/>
  <c r="I2331" i="13"/>
  <c r="E2328" i="13"/>
  <c r="G2357" i="13"/>
  <c r="N2352" i="13"/>
  <c r="L2347" i="13"/>
  <c r="J2343" i="13"/>
  <c r="F2339" i="13"/>
  <c r="D2334" i="13"/>
  <c r="K2329" i="13"/>
  <c r="N2353" i="13"/>
  <c r="D2347" i="13"/>
  <c r="N2340" i="13"/>
  <c r="M2335" i="13"/>
  <c r="M2328" i="13"/>
  <c r="L2354" i="13"/>
  <c r="E2346" i="13"/>
  <c r="H2337" i="13"/>
  <c r="K2330" i="13"/>
  <c r="J2336" i="13"/>
  <c r="J2349" i="13"/>
  <c r="E2388" i="13"/>
  <c r="M2388" i="13"/>
  <c r="L2383" i="13"/>
  <c r="E2380" i="13"/>
  <c r="H2375" i="13"/>
  <c r="L2371" i="13"/>
  <c r="N2368" i="13"/>
  <c r="E2365" i="13"/>
  <c r="G2361" i="13"/>
  <c r="K2358" i="13"/>
  <c r="D2387" i="13"/>
  <c r="H2380" i="13"/>
  <c r="G2374" i="13"/>
  <c r="G2370" i="13"/>
  <c r="H2366" i="13"/>
  <c r="F2361" i="13"/>
  <c r="F2385" i="13"/>
  <c r="M2376" i="13"/>
  <c r="I2371" i="13"/>
  <c r="D2364" i="13"/>
  <c r="L2358" i="13"/>
  <c r="H2378" i="13"/>
  <c r="E2369" i="13"/>
  <c r="J2362" i="13"/>
  <c r="K2367" i="13"/>
  <c r="M2381" i="13"/>
  <c r="M2822" i="13"/>
  <c r="J2822" i="13"/>
  <c r="M2821" i="13"/>
  <c r="F2821" i="13"/>
  <c r="J2820" i="13"/>
  <c r="M2819" i="13"/>
  <c r="G2819" i="13"/>
  <c r="K2818" i="13"/>
  <c r="N2817" i="13"/>
  <c r="G2817" i="13"/>
  <c r="L2816" i="13"/>
  <c r="D2816" i="13"/>
  <c r="H2815" i="13"/>
  <c r="L2814" i="13"/>
  <c r="D2814" i="13"/>
  <c r="I2813" i="13"/>
  <c r="M2812" i="13"/>
  <c r="E2812" i="13"/>
  <c r="I2811" i="13"/>
  <c r="N2810" i="13"/>
  <c r="F2810" i="13"/>
  <c r="J2809" i="13"/>
  <c r="N2808" i="13"/>
  <c r="F2808" i="13"/>
  <c r="K2807" i="13"/>
  <c r="D2807" i="13"/>
  <c r="K2822" i="13"/>
  <c r="K2821" i="13"/>
  <c r="M2820" i="13"/>
  <c r="E2820" i="13"/>
  <c r="E2819" i="13"/>
  <c r="G2818" i="13"/>
  <c r="I2817" i="13"/>
  <c r="I2816" i="13"/>
  <c r="L2815" i="13"/>
  <c r="N2814" i="13"/>
  <c r="N2813" i="13"/>
  <c r="E2813" i="13"/>
  <c r="H2812" i="13"/>
  <c r="H2811" i="13"/>
  <c r="J2810" i="13"/>
  <c r="K2809" i="13"/>
  <c r="L2808" i="13"/>
  <c r="D2808" i="13"/>
  <c r="E2807" i="13"/>
  <c r="G2806" i="13"/>
  <c r="K2805" i="13"/>
  <c r="E2805" i="13"/>
  <c r="H2804" i="13"/>
  <c r="L2803" i="13"/>
  <c r="E2803" i="13"/>
  <c r="H2802" i="13"/>
  <c r="M2801" i="13"/>
  <c r="F2801" i="13"/>
  <c r="I2800" i="13"/>
  <c r="M2799" i="13"/>
  <c r="G2799" i="13"/>
  <c r="J2798" i="13"/>
  <c r="N2797" i="13"/>
  <c r="G2797" i="13"/>
  <c r="J2796" i="13"/>
  <c r="D2796" i="13"/>
  <c r="H2795" i="13"/>
  <c r="K2794" i="13"/>
  <c r="D2794" i="13"/>
  <c r="I2793" i="13"/>
  <c r="L2792" i="13"/>
  <c r="E2792" i="13"/>
  <c r="G2822" i="13"/>
  <c r="J2821" i="13"/>
  <c r="L2820" i="13"/>
  <c r="L2819" i="13"/>
  <c r="N2818" i="13"/>
  <c r="F2818" i="13"/>
  <c r="F2817" i="13"/>
  <c r="H2816" i="13"/>
  <c r="I2815" i="13"/>
  <c r="J2814" i="13"/>
  <c r="M2813" i="13"/>
  <c r="N2812" i="13"/>
  <c r="D2812" i="13"/>
  <c r="E2811" i="13"/>
  <c r="H2810" i="13"/>
  <c r="I2809" i="13"/>
  <c r="J2808" i="13"/>
  <c r="L2807" i="13"/>
  <c r="L2806" i="13"/>
  <c r="F2806" i="13"/>
  <c r="J2805" i="13"/>
  <c r="M2804" i="13"/>
  <c r="F2804" i="13"/>
  <c r="K2803" i="13"/>
  <c r="N2802" i="13"/>
  <c r="G2802" i="13"/>
  <c r="K2801" i="13"/>
  <c r="N2800" i="13"/>
  <c r="H2800" i="13"/>
  <c r="L2799" i="13"/>
  <c r="D2799" i="13"/>
  <c r="H2798" i="13"/>
  <c r="M2797" i="13"/>
  <c r="E2797" i="13"/>
  <c r="I2796" i="13"/>
  <c r="M2795" i="13"/>
  <c r="E2795" i="13"/>
  <c r="J2794" i="13"/>
  <c r="N2793" i="13"/>
  <c r="F2793" i="13"/>
  <c r="J2792" i="13"/>
  <c r="D2792" i="13"/>
  <c r="L2822" i="13"/>
  <c r="E2821" i="13"/>
  <c r="H2819" i="13"/>
  <c r="K2817" i="13"/>
  <c r="M2815" i="13"/>
  <c r="G2814" i="13"/>
  <c r="I2812" i="13"/>
  <c r="K2810" i="13"/>
  <c r="E2809" i="13"/>
  <c r="G2807" i="13"/>
  <c r="M2805" i="13"/>
  <c r="J2804" i="13"/>
  <c r="G2803" i="13"/>
  <c r="N2801" i="13"/>
  <c r="L2800" i="13"/>
  <c r="H2799" i="13"/>
  <c r="D2798" i="13"/>
  <c r="M2796" i="13"/>
  <c r="I2795" i="13"/>
  <c r="F2794" i="13"/>
  <c r="N2792" i="13"/>
  <c r="F2822" i="13"/>
  <c r="H2820" i="13"/>
  <c r="L2818" i="13"/>
  <c r="N2816" i="13"/>
  <c r="G2815" i="13"/>
  <c r="J2813" i="13"/>
  <c r="M2811" i="13"/>
  <c r="D2810" i="13"/>
  <c r="I2808" i="13"/>
  <c r="K2806" i="13"/>
  <c r="G2805" i="13"/>
  <c r="E2804" i="13"/>
  <c r="L2802" i="13"/>
  <c r="I2801" i="13"/>
  <c r="F2800" i="13"/>
  <c r="N2798" i="13"/>
  <c r="J2797" i="13"/>
  <c r="H2796" i="13"/>
  <c r="D2795" i="13"/>
  <c r="K2793" i="13"/>
  <c r="I2792" i="13"/>
  <c r="F2820" i="13"/>
  <c r="M2816" i="13"/>
  <c r="G2813" i="13"/>
  <c r="N2809" i="13"/>
  <c r="J2806" i="13"/>
  <c r="M2803" i="13"/>
  <c r="G2801" i="13"/>
  <c r="L2798" i="13"/>
  <c r="E2796" i="13"/>
  <c r="J2793" i="13"/>
  <c r="K2819" i="13"/>
  <c r="F2816" i="13"/>
  <c r="J2812" i="13"/>
  <c r="F2809" i="13"/>
  <c r="D2806" i="13"/>
  <c r="H2803" i="13"/>
  <c r="M2800" i="13"/>
  <c r="G2798" i="13"/>
  <c r="K2795" i="13"/>
  <c r="E2793" i="13"/>
  <c r="D2822" i="13"/>
  <c r="H2818" i="13"/>
  <c r="D2815" i="13"/>
  <c r="K2811" i="13"/>
  <c r="E2808" i="13"/>
  <c r="F2805" i="13"/>
  <c r="K2802" i="13"/>
  <c r="D2800" i="13"/>
  <c r="I2797" i="13"/>
  <c r="N2794" i="13"/>
  <c r="F2792" i="13"/>
  <c r="D2811" i="13"/>
  <c r="I2799" i="13"/>
  <c r="G2821" i="13"/>
  <c r="I2807" i="13"/>
  <c r="N2796" i="13"/>
  <c r="M2817" i="13"/>
  <c r="L2804" i="13"/>
  <c r="H2794" i="13"/>
  <c r="H1799" i="13"/>
  <c r="E1798" i="13"/>
  <c r="E1796" i="13"/>
  <c r="G1794" i="13"/>
  <c r="G1792" i="13"/>
  <c r="G1790" i="13"/>
  <c r="I1788" i="13"/>
  <c r="I1786" i="13"/>
  <c r="I1784" i="13"/>
  <c r="K1782" i="13"/>
  <c r="K1780" i="13"/>
  <c r="K1778" i="13"/>
  <c r="M1776" i="13"/>
  <c r="M1774" i="13"/>
  <c r="M1772" i="13"/>
  <c r="D1771" i="13"/>
  <c r="D1769" i="13"/>
  <c r="H1771" i="13"/>
  <c r="N1773" i="13"/>
  <c r="G1776" i="13"/>
  <c r="F1779" i="13"/>
  <c r="J1781" i="13"/>
  <c r="E1784" i="13"/>
  <c r="D1787" i="13"/>
  <c r="H1789" i="13"/>
  <c r="L1791" i="13"/>
  <c r="K1794" i="13"/>
  <c r="F1797" i="13"/>
  <c r="J1799" i="13"/>
  <c r="N1954" i="13"/>
  <c r="N1952" i="13"/>
  <c r="E1951" i="13"/>
  <c r="K1949" i="13"/>
  <c r="L1947" i="13"/>
  <c r="N1945" i="13"/>
  <c r="I1944" i="13"/>
  <c r="J1942" i="13"/>
  <c r="M1940" i="13"/>
  <c r="H1939" i="13"/>
  <c r="I1937" i="13"/>
  <c r="K1935" i="13"/>
  <c r="F1934" i="13"/>
  <c r="F1932" i="13"/>
  <c r="H1930" i="13"/>
  <c r="N1928" i="13"/>
  <c r="D1927" i="13"/>
  <c r="G1925" i="13"/>
  <c r="D1924" i="13"/>
  <c r="F1954" i="13"/>
  <c r="F1952" i="13"/>
  <c r="M1949" i="13"/>
  <c r="G1947" i="13"/>
  <c r="F1945" i="13"/>
  <c r="G1943" i="13"/>
  <c r="J1940" i="13"/>
  <c r="F1938" i="13"/>
  <c r="E1936" i="13"/>
  <c r="J1933" i="13"/>
  <c r="K1931" i="13"/>
  <c r="F1929" i="13"/>
  <c r="J1926" i="13"/>
  <c r="I1924" i="13"/>
  <c r="H1926" i="13"/>
  <c r="K1929" i="13"/>
  <c r="M1932" i="13"/>
  <c r="I1935" i="13"/>
  <c r="K1938" i="13"/>
  <c r="N1941" i="13"/>
  <c r="L1944" i="13"/>
  <c r="H1948" i="13"/>
  <c r="D1951" i="13"/>
  <c r="K1953" i="13"/>
  <c r="E2233" i="13"/>
  <c r="K2233" i="13"/>
  <c r="N2230" i="13"/>
  <c r="K2227" i="13"/>
  <c r="L2224" i="13"/>
  <c r="L2222" i="13"/>
  <c r="G2220" i="13"/>
  <c r="D2218" i="13"/>
  <c r="K2215" i="13"/>
  <c r="I2213" i="13"/>
  <c r="E2211" i="13"/>
  <c r="N2208" i="13"/>
  <c r="I2206" i="13"/>
  <c r="D2204" i="13"/>
  <c r="J2232" i="13"/>
  <c r="E2229" i="13"/>
  <c r="G2225" i="13"/>
  <c r="M2221" i="13"/>
  <c r="G2219" i="13"/>
  <c r="D2216" i="13"/>
  <c r="J2212" i="13"/>
  <c r="M2209" i="13"/>
  <c r="L2206" i="13"/>
  <c r="G2203" i="13"/>
  <c r="L2229" i="13"/>
  <c r="N2223" i="13"/>
  <c r="J2220" i="13"/>
  <c r="N2216" i="13"/>
  <c r="G2212" i="13"/>
  <c r="N2207" i="13"/>
  <c r="J2204" i="13"/>
  <c r="K2207" i="13"/>
  <c r="K2213" i="13"/>
  <c r="H2218" i="13"/>
  <c r="M2223" i="13"/>
  <c r="E2231" i="13"/>
  <c r="F2802" i="13"/>
  <c r="K1737" i="13"/>
  <c r="L1737" i="13"/>
  <c r="M1736" i="13"/>
  <c r="L1735" i="13"/>
  <c r="M1734" i="13"/>
  <c r="N1733" i="13"/>
  <c r="M1732" i="13"/>
  <c r="N1731" i="13"/>
  <c r="D1731" i="13"/>
  <c r="N1729" i="13"/>
  <c r="D1729" i="13"/>
  <c r="E1728" i="13"/>
  <c r="D1727" i="13"/>
  <c r="E1726" i="13"/>
  <c r="F1725" i="13"/>
  <c r="E1724" i="13"/>
  <c r="L1707" i="13"/>
  <c r="K1708" i="13"/>
  <c r="J1709" i="13"/>
  <c r="K1710" i="13"/>
  <c r="J1711" i="13"/>
  <c r="I1712" i="13"/>
  <c r="J1713" i="13"/>
  <c r="I1714" i="13"/>
  <c r="H1715" i="13"/>
  <c r="I1716" i="13"/>
  <c r="H1717" i="13"/>
  <c r="G1718" i="13"/>
  <c r="H1719" i="13"/>
  <c r="G1720" i="13"/>
  <c r="F1721" i="13"/>
  <c r="G1722" i="13"/>
  <c r="F1723" i="13"/>
  <c r="I1724" i="13"/>
  <c r="J1725" i="13"/>
  <c r="M1726" i="13"/>
  <c r="G1728" i="13"/>
  <c r="J1729" i="13"/>
  <c r="K1730" i="13"/>
  <c r="E1732" i="13"/>
  <c r="H1733" i="13"/>
  <c r="K1734" i="13"/>
  <c r="E1736" i="13"/>
  <c r="F1737" i="13"/>
  <c r="M2016" i="13"/>
  <c r="L2015" i="13"/>
  <c r="H2014" i="13"/>
  <c r="H2013" i="13"/>
  <c r="G2012" i="13"/>
  <c r="D2011" i="13"/>
  <c r="N2009" i="13"/>
  <c r="N2008" i="13"/>
  <c r="J2007" i="13"/>
  <c r="I2006" i="13"/>
  <c r="H2005" i="13"/>
  <c r="E2004" i="13"/>
  <c r="E2003" i="13"/>
  <c r="D2002" i="13"/>
  <c r="K2000" i="13"/>
  <c r="J1999" i="13"/>
  <c r="K1998" i="13"/>
  <c r="H1997" i="13"/>
  <c r="J1996" i="13"/>
  <c r="K1995" i="13"/>
  <c r="L1994" i="13"/>
  <c r="D1994" i="13"/>
  <c r="E1993" i="13"/>
  <c r="F1992" i="13"/>
  <c r="G1991" i="13"/>
  <c r="J1990" i="13"/>
  <c r="K1989" i="13"/>
  <c r="L1988" i="13"/>
  <c r="N1987" i="13"/>
  <c r="N1986" i="13"/>
  <c r="F1986" i="13"/>
  <c r="F2016" i="13"/>
  <c r="M2014" i="13"/>
  <c r="F2013" i="13"/>
  <c r="L2011" i="13"/>
  <c r="G2010" i="13"/>
  <c r="I2008" i="13"/>
  <c r="E2007" i="13"/>
  <c r="K2005" i="13"/>
  <c r="N2003" i="13"/>
  <c r="I2002" i="13"/>
  <c r="F2001" i="13"/>
  <c r="H1999" i="13"/>
  <c r="N1997" i="13"/>
  <c r="K1996" i="13"/>
  <c r="I1995" i="13"/>
  <c r="I1994" i="13"/>
  <c r="G1993" i="13"/>
  <c r="D1992" i="13"/>
  <c r="M1990" i="13"/>
  <c r="M1989" i="13"/>
  <c r="K1988" i="13"/>
  <c r="I1987" i="13"/>
  <c r="H1986" i="13"/>
  <c r="G1987" i="13"/>
  <c r="N1988" i="13"/>
  <c r="F1990" i="13"/>
  <c r="M1991" i="13"/>
  <c r="I1993" i="13"/>
  <c r="E1995" i="13"/>
  <c r="H1996" i="13"/>
  <c r="E1998" i="13"/>
  <c r="F2000" i="13"/>
  <c r="E2002" i="13"/>
  <c r="J2004" i="13"/>
  <c r="H2006" i="13"/>
  <c r="G2008" i="13"/>
  <c r="I2010" i="13"/>
  <c r="I2012" i="13"/>
  <c r="G2014" i="13"/>
  <c r="K2016" i="13"/>
  <c r="K2169" i="13"/>
  <c r="M2165" i="13"/>
  <c r="J2160" i="13"/>
  <c r="E2167" i="13"/>
  <c r="N2161" i="13"/>
  <c r="E2156" i="13"/>
  <c r="K2151" i="13"/>
  <c r="H2146" i="13"/>
  <c r="J2142" i="13"/>
  <c r="E2169" i="13"/>
  <c r="H2159" i="13"/>
  <c r="J2153" i="13"/>
  <c r="H2148" i="13"/>
  <c r="F2141" i="13"/>
  <c r="N2148" i="13"/>
  <c r="L2156" i="13"/>
  <c r="H2166" i="13"/>
  <c r="L1614" i="13"/>
  <c r="I1615" i="13"/>
  <c r="G1616" i="13"/>
  <c r="G1617" i="13"/>
  <c r="E1618" i="13"/>
  <c r="M1618" i="13"/>
  <c r="M1619" i="13"/>
  <c r="K1620" i="13"/>
  <c r="I1621" i="13"/>
  <c r="I1622" i="13"/>
  <c r="F1623" i="13"/>
  <c r="D1624" i="13"/>
  <c r="D1625" i="13"/>
  <c r="M1625" i="13"/>
  <c r="J1626" i="13"/>
  <c r="J1627" i="13"/>
  <c r="H1628" i="13"/>
  <c r="G1629" i="13"/>
  <c r="F1630" i="13"/>
  <c r="N1630" i="13"/>
  <c r="M1631" i="13"/>
  <c r="L1632" i="13"/>
  <c r="K1633" i="13"/>
  <c r="H1634" i="13"/>
  <c r="G1635" i="13"/>
  <c r="F1636" i="13"/>
  <c r="D1637" i="13"/>
  <c r="D1638" i="13"/>
  <c r="L1638" i="13"/>
  <c r="J1639" i="13"/>
  <c r="J1640" i="13"/>
  <c r="H1641" i="13"/>
  <c r="E1642" i="13"/>
  <c r="E1643" i="13"/>
  <c r="N1643" i="13"/>
  <c r="H1676" i="13"/>
  <c r="K1677" i="13"/>
  <c r="D1679" i="13"/>
  <c r="F1680" i="13"/>
  <c r="J1681" i="13"/>
  <c r="N1682" i="13"/>
  <c r="E1684" i="13"/>
  <c r="I1685" i="13"/>
  <c r="L1686" i="13"/>
  <c r="D1688" i="13"/>
  <c r="G1689" i="13"/>
  <c r="K1690" i="13"/>
  <c r="M1691" i="13"/>
  <c r="F1693" i="13"/>
  <c r="J1694" i="13"/>
  <c r="L1695" i="13"/>
  <c r="E1697" i="13"/>
  <c r="H1698" i="13"/>
  <c r="K1699" i="13"/>
  <c r="N1700" i="13"/>
  <c r="G1702" i="13"/>
  <c r="I1703" i="13"/>
  <c r="M1704" i="13"/>
  <c r="F1706" i="13"/>
  <c r="D1707" i="13"/>
  <c r="N1707" i="13"/>
  <c r="M1708" i="13"/>
  <c r="N1709" i="13"/>
  <c r="M1710" i="13"/>
  <c r="L1711" i="13"/>
  <c r="M1712" i="13"/>
  <c r="L1713" i="13"/>
  <c r="K1714" i="13"/>
  <c r="L1715" i="13"/>
  <c r="K1716" i="13"/>
  <c r="J1717" i="13"/>
  <c r="K1718" i="13"/>
  <c r="J1719" i="13"/>
  <c r="I1720" i="13"/>
  <c r="J1721" i="13"/>
  <c r="I1722" i="13"/>
  <c r="H1723" i="13"/>
  <c r="K1724" i="13"/>
  <c r="N1725" i="13"/>
  <c r="H1727" i="13"/>
  <c r="I1728" i="13"/>
  <c r="L1729" i="13"/>
  <c r="F1731" i="13"/>
  <c r="I1732" i="13"/>
  <c r="J1733" i="13"/>
  <c r="D1735" i="13"/>
  <c r="G1736" i="13"/>
  <c r="J1737" i="13"/>
  <c r="F1738" i="13"/>
  <c r="E1739" i="13"/>
  <c r="N1739" i="13"/>
  <c r="N1740" i="13"/>
  <c r="K1741" i="13"/>
  <c r="I1742" i="13"/>
  <c r="I1743" i="13"/>
  <c r="G1744" i="13"/>
  <c r="D1745" i="13"/>
  <c r="D1746" i="13"/>
  <c r="M1746" i="13"/>
  <c r="K1747" i="13"/>
  <c r="K1748" i="13"/>
  <c r="H1749" i="13"/>
  <c r="F1750" i="13"/>
  <c r="F1751" i="13"/>
  <c r="D1752" i="13"/>
  <c r="L1752" i="13"/>
  <c r="L1753" i="13"/>
  <c r="J1754" i="13"/>
  <c r="I1755" i="13"/>
  <c r="H1756" i="13"/>
  <c r="E1757" i="13"/>
  <c r="D1758" i="13"/>
  <c r="N1758" i="13"/>
  <c r="M1759" i="13"/>
  <c r="J1760" i="13"/>
  <c r="I1761" i="13"/>
  <c r="H1762" i="13"/>
  <c r="F1763" i="13"/>
  <c r="F1764" i="13"/>
  <c r="N1764" i="13"/>
  <c r="L1765" i="13"/>
  <c r="L1766" i="13"/>
  <c r="J1767" i="13"/>
  <c r="G1768" i="13"/>
  <c r="J1769" i="13"/>
  <c r="N1771" i="13"/>
  <c r="G1774" i="13"/>
  <c r="F1777" i="13"/>
  <c r="L1779" i="13"/>
  <c r="E1782" i="13"/>
  <c r="D1785" i="13"/>
  <c r="H1787" i="13"/>
  <c r="N1789" i="13"/>
  <c r="M1792" i="13"/>
  <c r="F1795" i="13"/>
  <c r="J1797" i="13"/>
  <c r="G1832" i="13"/>
  <c r="D1835" i="13"/>
  <c r="F1837" i="13"/>
  <c r="D1839" i="13"/>
  <c r="L1841" i="13"/>
  <c r="N1843" i="13"/>
  <c r="E1846" i="13"/>
  <c r="M1848" i="13"/>
  <c r="K1850" i="13"/>
  <c r="M1852" i="13"/>
  <c r="N1855" i="13"/>
  <c r="M1858" i="13"/>
  <c r="H1924" i="13"/>
  <c r="L1927" i="13"/>
  <c r="G1930" i="13"/>
  <c r="E1933" i="13"/>
  <c r="L1936" i="13"/>
  <c r="I1939" i="13"/>
  <c r="D1942" i="13"/>
  <c r="M1945" i="13"/>
  <c r="J1948" i="13"/>
  <c r="K1951" i="13"/>
  <c r="M1984" i="13"/>
  <c r="K1984" i="13"/>
  <c r="M1980" i="13"/>
  <c r="M1976" i="13"/>
  <c r="D1973" i="13"/>
  <c r="F1969" i="13"/>
  <c r="F1965" i="13"/>
  <c r="H1961" i="13"/>
  <c r="J1957" i="13"/>
  <c r="L1983" i="13"/>
  <c r="M1978" i="13"/>
  <c r="N1973" i="13"/>
  <c r="E1968" i="13"/>
  <c r="H1963" i="13"/>
  <c r="I1958" i="13"/>
  <c r="I1960" i="13"/>
  <c r="F1967" i="13"/>
  <c r="D1975" i="13"/>
  <c r="L1981" i="13"/>
  <c r="D1986" i="13"/>
  <c r="K1987" i="13"/>
  <c r="G1989" i="13"/>
  <c r="L1990" i="13"/>
  <c r="J1992" i="13"/>
  <c r="L1993" i="13"/>
  <c r="F1995" i="13"/>
  <c r="D1997" i="13"/>
  <c r="L1998" i="13"/>
  <c r="J2000" i="13"/>
  <c r="L2002" i="13"/>
  <c r="K2004" i="13"/>
  <c r="K2006" i="13"/>
  <c r="D2009" i="13"/>
  <c r="M2010" i="13"/>
  <c r="M2012" i="13"/>
  <c r="E2015" i="13"/>
  <c r="G2045" i="13"/>
  <c r="M2044" i="13"/>
  <c r="F2034" i="13"/>
  <c r="D2024" i="13"/>
  <c r="E2037" i="13"/>
  <c r="J2021" i="13"/>
  <c r="L2031" i="13"/>
  <c r="N2108" i="13"/>
  <c r="K2109" i="13"/>
  <c r="H2106" i="13"/>
  <c r="M2102" i="13"/>
  <c r="K2099" i="13"/>
  <c r="G2097" i="13"/>
  <c r="J2094" i="13"/>
  <c r="N2091" i="13"/>
  <c r="I2089" i="13"/>
  <c r="M2086" i="13"/>
  <c r="F2084" i="13"/>
  <c r="L2081" i="13"/>
  <c r="E2079" i="13"/>
  <c r="L2106" i="13"/>
  <c r="I2101" i="13"/>
  <c r="I2098" i="13"/>
  <c r="M2094" i="13"/>
  <c r="N2090" i="13"/>
  <c r="D2088" i="13"/>
  <c r="K2084" i="13"/>
  <c r="L2080" i="13"/>
  <c r="N2082" i="13"/>
  <c r="E2087" i="13"/>
  <c r="H2092" i="13"/>
  <c r="G2096" i="13"/>
  <c r="E2101" i="13"/>
  <c r="N2107" i="13"/>
  <c r="D2113" i="13"/>
  <c r="G2118" i="13"/>
  <c r="D2125" i="13"/>
  <c r="E2131" i="13"/>
  <c r="F2137" i="13"/>
  <c r="E2143" i="13"/>
  <c r="G2150" i="13"/>
  <c r="K2158" i="13"/>
  <c r="D2171" i="13"/>
  <c r="E2203" i="13"/>
  <c r="E2209" i="13"/>
  <c r="I2214" i="13"/>
  <c r="I2219" i="13"/>
  <c r="H2226" i="13"/>
  <c r="H2232" i="13"/>
  <c r="L2235" i="13"/>
  <c r="M2240" i="13"/>
  <c r="H2245" i="13"/>
  <c r="J2249" i="13"/>
  <c r="H2255" i="13"/>
  <c r="N2292" i="13"/>
  <c r="E2292" i="13"/>
  <c r="G2279" i="13"/>
  <c r="E2267" i="13"/>
  <c r="J2289" i="13"/>
  <c r="D2274" i="13"/>
  <c r="G2278" i="13"/>
  <c r="G2265" i="13"/>
  <c r="F2332" i="13"/>
  <c r="K2342" i="13"/>
  <c r="H2351" i="13"/>
  <c r="L2363" i="13"/>
  <c r="F2374" i="13"/>
  <c r="E2387" i="13"/>
  <c r="K2605" i="13"/>
  <c r="G2604" i="13"/>
  <c r="F2596" i="13"/>
  <c r="L2587" i="13"/>
  <c r="L2579" i="13"/>
  <c r="D2598" i="13"/>
  <c r="N2585" i="13"/>
  <c r="J2575" i="13"/>
  <c r="D2594" i="13"/>
  <c r="K2581" i="13"/>
  <c r="H2602" i="13"/>
  <c r="N2583" i="13"/>
  <c r="N2599" i="13"/>
  <c r="H2814" i="13"/>
  <c r="L1676" i="13"/>
  <c r="D1678" i="13"/>
  <c r="G1679" i="13"/>
  <c r="J1680" i="13"/>
  <c r="N1681" i="13"/>
  <c r="E1683" i="13"/>
  <c r="I1684" i="13"/>
  <c r="M1685" i="13"/>
  <c r="D1687" i="13"/>
  <c r="H1688" i="13"/>
  <c r="K1689" i="13"/>
  <c r="N1690" i="13"/>
  <c r="F1692" i="13"/>
  <c r="J1693" i="13"/>
  <c r="L1694" i="13"/>
  <c r="E1696" i="13"/>
  <c r="I1697" i="13"/>
  <c r="K1698" i="13"/>
  <c r="D1700" i="13"/>
  <c r="G1701" i="13"/>
  <c r="J1702" i="13"/>
  <c r="M1703" i="13"/>
  <c r="F1705" i="13"/>
  <c r="H1706" i="13"/>
  <c r="F1707" i="13"/>
  <c r="E1708" i="13"/>
  <c r="F1709" i="13"/>
  <c r="E1710" i="13"/>
  <c r="D1711" i="13"/>
  <c r="E1712" i="13"/>
  <c r="D1713" i="13"/>
  <c r="N1713" i="13"/>
  <c r="D1715" i="13"/>
  <c r="N1715" i="13"/>
  <c r="M1716" i="13"/>
  <c r="N1717" i="13"/>
  <c r="M1718" i="13"/>
  <c r="L1719" i="13"/>
  <c r="M1720" i="13"/>
  <c r="L1721" i="13"/>
  <c r="K1722" i="13"/>
  <c r="L1723" i="13"/>
  <c r="M1724" i="13"/>
  <c r="G1726" i="13"/>
  <c r="J1727" i="13"/>
  <c r="M1728" i="13"/>
  <c r="G1730" i="13"/>
  <c r="H1731" i="13"/>
  <c r="K1732" i="13"/>
  <c r="E1734" i="13"/>
  <c r="H1735" i="13"/>
  <c r="I1736" i="13"/>
  <c r="N1737" i="13"/>
  <c r="I1738" i="13"/>
  <c r="F1739" i="13"/>
  <c r="F1740" i="13"/>
  <c r="D1741" i="13"/>
  <c r="M1741" i="13"/>
  <c r="M1742" i="13"/>
  <c r="J1743" i="13"/>
  <c r="H1744" i="13"/>
  <c r="H1745" i="13"/>
  <c r="F1746" i="13"/>
  <c r="N1746" i="13"/>
  <c r="N1747" i="13"/>
  <c r="L1748" i="13"/>
  <c r="K1749" i="13"/>
  <c r="J1750" i="13"/>
  <c r="G1751" i="13"/>
  <c r="F1752" i="13"/>
  <c r="E1753" i="13"/>
  <c r="D1754" i="13"/>
  <c r="L1754" i="13"/>
  <c r="K1755" i="13"/>
  <c r="J1756" i="13"/>
  <c r="H1757" i="13"/>
  <c r="H1758" i="13"/>
  <c r="E1759" i="13"/>
  <c r="N1759" i="13"/>
  <c r="N1760" i="13"/>
  <c r="L1761" i="13"/>
  <c r="I1762" i="13"/>
  <c r="I1763" i="13"/>
  <c r="G1764" i="13"/>
  <c r="E1765" i="13"/>
  <c r="E1766" i="13"/>
  <c r="M1766" i="13"/>
  <c r="K1767" i="13"/>
  <c r="K1768" i="13"/>
  <c r="N1769" i="13"/>
  <c r="I1772" i="13"/>
  <c r="H1775" i="13"/>
  <c r="L1777" i="13"/>
  <c r="E1780" i="13"/>
  <c r="D1783" i="13"/>
  <c r="J1785" i="13"/>
  <c r="N1787" i="13"/>
  <c r="M1790" i="13"/>
  <c r="F1793" i="13"/>
  <c r="L1795" i="13"/>
  <c r="K1798" i="13"/>
  <c r="N1861" i="13"/>
  <c r="E1860" i="13"/>
  <c r="K1858" i="13"/>
  <c r="M1856" i="13"/>
  <c r="D1855" i="13"/>
  <c r="J1853" i="13"/>
  <c r="I1852" i="13"/>
  <c r="D1851" i="13"/>
  <c r="L1849" i="13"/>
  <c r="I1848" i="13"/>
  <c r="D1847" i="13"/>
  <c r="N1845" i="13"/>
  <c r="K1844" i="13"/>
  <c r="F1843" i="13"/>
  <c r="N1841" i="13"/>
  <c r="M1840" i="13"/>
  <c r="H1839" i="13"/>
  <c r="E1838" i="13"/>
  <c r="M1836" i="13"/>
  <c r="H1835" i="13"/>
  <c r="G1834" i="13"/>
  <c r="D1833" i="13"/>
  <c r="J1831" i="13"/>
  <c r="L1859" i="13"/>
  <c r="J1857" i="13"/>
  <c r="L1855" i="13"/>
  <c r="H1853" i="13"/>
  <c r="L1851" i="13"/>
  <c r="N1849" i="13"/>
  <c r="E1848" i="13"/>
  <c r="K1846" i="13"/>
  <c r="M1844" i="13"/>
  <c r="D1843" i="13"/>
  <c r="F1841" i="13"/>
  <c r="L1839" i="13"/>
  <c r="N1837" i="13"/>
  <c r="E1836" i="13"/>
  <c r="I1834" i="13"/>
  <c r="I1832" i="13"/>
  <c r="D1831" i="13"/>
  <c r="F1833" i="13"/>
  <c r="F1835" i="13"/>
  <c r="H1837" i="13"/>
  <c r="E1840" i="13"/>
  <c r="G1842" i="13"/>
  <c r="E1844" i="13"/>
  <c r="M1846" i="13"/>
  <c r="D1849" i="13"/>
  <c r="H1851" i="13"/>
  <c r="N1853" i="13"/>
  <c r="E1856" i="13"/>
  <c r="J1859" i="13"/>
  <c r="E1925" i="13"/>
  <c r="M1927" i="13"/>
  <c r="N1930" i="13"/>
  <c r="G1934" i="13"/>
  <c r="N1936" i="13"/>
  <c r="D1940" i="13"/>
  <c r="H1943" i="13"/>
  <c r="H1946" i="13"/>
  <c r="E1949" i="13"/>
  <c r="I1952" i="13"/>
  <c r="L1986" i="13"/>
  <c r="F1988" i="13"/>
  <c r="H1989" i="13"/>
  <c r="F1991" i="13"/>
  <c r="K1992" i="13"/>
  <c r="E1994" i="13"/>
  <c r="N1995" i="13"/>
  <c r="E1997" i="13"/>
  <c r="M1998" i="13"/>
  <c r="G2001" i="13"/>
  <c r="F2003" i="13"/>
  <c r="D2005" i="13"/>
  <c r="H2007" i="13"/>
  <c r="G2009" i="13"/>
  <c r="I2011" i="13"/>
  <c r="K2013" i="13"/>
  <c r="H2015" i="13"/>
  <c r="N2113" i="13"/>
  <c r="M2120" i="13"/>
  <c r="L2126" i="13"/>
  <c r="N2131" i="13"/>
  <c r="M2138" i="13"/>
  <c r="E2145" i="13"/>
  <c r="M2152" i="13"/>
  <c r="G2163" i="13"/>
  <c r="I2201" i="13"/>
  <c r="K2200" i="13"/>
  <c r="D2191" i="13"/>
  <c r="J2182" i="13"/>
  <c r="I2173" i="13"/>
  <c r="G2196" i="13"/>
  <c r="N2185" i="13"/>
  <c r="M2172" i="13"/>
  <c r="I2194" i="13"/>
  <c r="H2177" i="13"/>
  <c r="G2190" i="13"/>
  <c r="H2205" i="13"/>
  <c r="F2210" i="13"/>
  <c r="N2214" i="13"/>
  <c r="H2221" i="13"/>
  <c r="J2226" i="13"/>
  <c r="E2264" i="13"/>
  <c r="K2262" i="13"/>
  <c r="N2260" i="13"/>
  <c r="J2259" i="13"/>
  <c r="E2258" i="13"/>
  <c r="G2256" i="13"/>
  <c r="M2254" i="13"/>
  <c r="K2253" i="13"/>
  <c r="M2251" i="13"/>
  <c r="H2250" i="13"/>
  <c r="N2248" i="13"/>
  <c r="E2247" i="13"/>
  <c r="N2245" i="13"/>
  <c r="I2244" i="13"/>
  <c r="K2242" i="13"/>
  <c r="F2241" i="13"/>
  <c r="M2239" i="13"/>
  <c r="E2238" i="13"/>
  <c r="I2264" i="13"/>
  <c r="E2262" i="13"/>
  <c r="J2260" i="13"/>
  <c r="G2258" i="13"/>
  <c r="F2256" i="13"/>
  <c r="E2254" i="13"/>
  <c r="G2252" i="13"/>
  <c r="G2250" i="13"/>
  <c r="N2247" i="13"/>
  <c r="D2246" i="13"/>
  <c r="L2243" i="13"/>
  <c r="D2242" i="13"/>
  <c r="E2240" i="13"/>
  <c r="K2237" i="13"/>
  <c r="G2236" i="13"/>
  <c r="L2234" i="13"/>
  <c r="N2263" i="13"/>
  <c r="J2261" i="13"/>
  <c r="L2258" i="13"/>
  <c r="L2255" i="13"/>
  <c r="N2252" i="13"/>
  <c r="I2250" i="13"/>
  <c r="M2247" i="13"/>
  <c r="D2245" i="13"/>
  <c r="I2242" i="13"/>
  <c r="F2239" i="13"/>
  <c r="M2236" i="13"/>
  <c r="D2235" i="13"/>
  <c r="N2261" i="13"/>
  <c r="J2257" i="13"/>
  <c r="L2254" i="13"/>
  <c r="F2251" i="13"/>
  <c r="D2247" i="13"/>
  <c r="I2243" i="13"/>
  <c r="F2240" i="13"/>
  <c r="K2236" i="13"/>
  <c r="D2234" i="13"/>
  <c r="H2237" i="13"/>
  <c r="J2241" i="13"/>
  <c r="K2246" i="13"/>
  <c r="I2251" i="13"/>
  <c r="D2257" i="13"/>
  <c r="K2260" i="13"/>
  <c r="F2333" i="13"/>
  <c r="G2344" i="13"/>
  <c r="I2356" i="13"/>
  <c r="J2366" i="13"/>
  <c r="L2376" i="13"/>
  <c r="E2450" i="13"/>
  <c r="G2449" i="13"/>
  <c r="G2443" i="13"/>
  <c r="E2437" i="13"/>
  <c r="L2430" i="13"/>
  <c r="M2425" i="13"/>
  <c r="G2421" i="13"/>
  <c r="F2446" i="13"/>
  <c r="I2438" i="13"/>
  <c r="H2429" i="13"/>
  <c r="J2423" i="13"/>
  <c r="D2440" i="13"/>
  <c r="G2428" i="13"/>
  <c r="D2420" i="13"/>
  <c r="M2447" i="13"/>
  <c r="M2433" i="13"/>
  <c r="I2422" i="13"/>
  <c r="J2435" i="13"/>
  <c r="D2503" i="13"/>
  <c r="G2490" i="13"/>
  <c r="I2484" i="13"/>
  <c r="F2508" i="13"/>
  <c r="H2494" i="13"/>
  <c r="J2482" i="13"/>
  <c r="G2489" i="13"/>
  <c r="H2488" i="13"/>
  <c r="J2506" i="13"/>
  <c r="M1892" i="13"/>
  <c r="K1892" i="13"/>
  <c r="D1892" i="13"/>
  <c r="G1891" i="13"/>
  <c r="L1890" i="13"/>
  <c r="E1890" i="13"/>
  <c r="H1889" i="13"/>
  <c r="L1888" i="13"/>
  <c r="F1888" i="13"/>
  <c r="I1887" i="13"/>
  <c r="M1886" i="13"/>
  <c r="F1886" i="13"/>
  <c r="I1885" i="13"/>
  <c r="N1884" i="13"/>
  <c r="G1884" i="13"/>
  <c r="J1883" i="13"/>
  <c r="N1882" i="13"/>
  <c r="H1882" i="13"/>
  <c r="K1881" i="13"/>
  <c r="D1881" i="13"/>
  <c r="H1880" i="13"/>
  <c r="K1879" i="13"/>
  <c r="E1879" i="13"/>
  <c r="I1878" i="13"/>
  <c r="L1877" i="13"/>
  <c r="E1877" i="13"/>
  <c r="J1876" i="13"/>
  <c r="M1875" i="13"/>
  <c r="F1875" i="13"/>
  <c r="J1874" i="13"/>
  <c r="M1873" i="13"/>
  <c r="G1873" i="13"/>
  <c r="K1872" i="13"/>
  <c r="N1871" i="13"/>
  <c r="G1871" i="13"/>
  <c r="L1870" i="13"/>
  <c r="D1870" i="13"/>
  <c r="H1869" i="13"/>
  <c r="L1868" i="13"/>
  <c r="D1868" i="13"/>
  <c r="I1867" i="13"/>
  <c r="M1866" i="13"/>
  <c r="E1866" i="13"/>
  <c r="I1865" i="13"/>
  <c r="N1864" i="13"/>
  <c r="F1864" i="13"/>
  <c r="J1863" i="13"/>
  <c r="N1862" i="13"/>
  <c r="F1862" i="13"/>
  <c r="J1862" i="13"/>
  <c r="I1863" i="13"/>
  <c r="H1864" i="13"/>
  <c r="E1865" i="13"/>
  <c r="D1866" i="13"/>
  <c r="N1866" i="13"/>
  <c r="M1867" i="13"/>
  <c r="J1868" i="13"/>
  <c r="I1869" i="13"/>
  <c r="H1870" i="13"/>
  <c r="F1871" i="13"/>
  <c r="F1872" i="13"/>
  <c r="N1872" i="13"/>
  <c r="L1873" i="13"/>
  <c r="L1874" i="13"/>
  <c r="J1875" i="13"/>
  <c r="G1876" i="13"/>
  <c r="G1877" i="13"/>
  <c r="E1878" i="13"/>
  <c r="N1878" i="13"/>
  <c r="N1879" i="13"/>
  <c r="K1880" i="13"/>
  <c r="I1881" i="13"/>
  <c r="I1882" i="13"/>
  <c r="G1883" i="13"/>
  <c r="D1884" i="13"/>
  <c r="D1885" i="13"/>
  <c r="M1885" i="13"/>
  <c r="L1886" i="13"/>
  <c r="K1887" i="13"/>
  <c r="H1888" i="13"/>
  <c r="G1889" i="13"/>
  <c r="F1890" i="13"/>
  <c r="E1891" i="13"/>
  <c r="M1891" i="13"/>
  <c r="L1892" i="13"/>
  <c r="K2078" i="13"/>
  <c r="F2077" i="13"/>
  <c r="G2074" i="13"/>
  <c r="N2071" i="13"/>
  <c r="I2069" i="13"/>
  <c r="J2066" i="13"/>
  <c r="E2064" i="13"/>
  <c r="L2061" i="13"/>
  <c r="M2058" i="13"/>
  <c r="H2056" i="13"/>
  <c r="N2053" i="13"/>
  <c r="D2051" i="13"/>
  <c r="K2048" i="13"/>
  <c r="J2050" i="13"/>
  <c r="I2054" i="13"/>
  <c r="M2057" i="13"/>
  <c r="L2060" i="13"/>
  <c r="K2064" i="13"/>
  <c r="D2068" i="13"/>
  <c r="H2071" i="13"/>
  <c r="G2075" i="13"/>
  <c r="F2078" i="13"/>
  <c r="F2326" i="13"/>
  <c r="K2313" i="13"/>
  <c r="L2321" i="13"/>
  <c r="K2297" i="13"/>
  <c r="J2419" i="13"/>
  <c r="F2419" i="13"/>
  <c r="I2417" i="13"/>
  <c r="K2415" i="13"/>
  <c r="E2414" i="13"/>
  <c r="G2412" i="13"/>
  <c r="I2410" i="13"/>
  <c r="M2408" i="13"/>
  <c r="D2407" i="13"/>
  <c r="H2405" i="13"/>
  <c r="K2403" i="13"/>
  <c r="N2401" i="13"/>
  <c r="E2400" i="13"/>
  <c r="J2398" i="13"/>
  <c r="L2396" i="13"/>
  <c r="N2394" i="13"/>
  <c r="H2393" i="13"/>
  <c r="J2391" i="13"/>
  <c r="M2389" i="13"/>
  <c r="H2419" i="13"/>
  <c r="L2416" i="13"/>
  <c r="M2414" i="13"/>
  <c r="H2412" i="13"/>
  <c r="M2409" i="13"/>
  <c r="N2407" i="13"/>
  <c r="J2405" i="13"/>
  <c r="D2403" i="13"/>
  <c r="E2401" i="13"/>
  <c r="K2398" i="13"/>
  <c r="E2396" i="13"/>
  <c r="F2394" i="13"/>
  <c r="L2391" i="13"/>
  <c r="E2389" i="13"/>
  <c r="J2417" i="13"/>
  <c r="F2414" i="13"/>
  <c r="H2411" i="13"/>
  <c r="G2408" i="13"/>
  <c r="K2404" i="13"/>
  <c r="E2402" i="13"/>
  <c r="G2399" i="13"/>
  <c r="N2395" i="13"/>
  <c r="L2392" i="13"/>
  <c r="E2390" i="13"/>
  <c r="H2392" i="13"/>
  <c r="M2396" i="13"/>
  <c r="I2400" i="13"/>
  <c r="I2404" i="13"/>
  <c r="D2409" i="13"/>
  <c r="E2413" i="13"/>
  <c r="K2416" i="13"/>
  <c r="J2637" i="13"/>
  <c r="G2640" i="13"/>
  <c r="G2642" i="13"/>
  <c r="G2644" i="13"/>
  <c r="M2646" i="13"/>
  <c r="F2649" i="13"/>
  <c r="H2651" i="13"/>
  <c r="N2653" i="13"/>
  <c r="N2655" i="13"/>
  <c r="G2658" i="13"/>
  <c r="M2660" i="13"/>
  <c r="D2663" i="13"/>
  <c r="I2790" i="13"/>
  <c r="J2791" i="13"/>
  <c r="E2787" i="13"/>
  <c r="H2782" i="13"/>
  <c r="N2777" i="13"/>
  <c r="G2773" i="13"/>
  <c r="I2768" i="13"/>
  <c r="N2763" i="13"/>
  <c r="K2789" i="13"/>
  <c r="N2784" i="13"/>
  <c r="I2780" i="13"/>
  <c r="N2775" i="13"/>
  <c r="E2771" i="13"/>
  <c r="I2766" i="13"/>
  <c r="D2762" i="13"/>
  <c r="L2791" i="13"/>
  <c r="L2782" i="13"/>
  <c r="J2773" i="13"/>
  <c r="G2764" i="13"/>
  <c r="F2789" i="13"/>
  <c r="E2780" i="13"/>
  <c r="M2770" i="13"/>
  <c r="K2761" i="13"/>
  <c r="D2778" i="13"/>
  <c r="G2667" i="13"/>
  <c r="K2667" i="13"/>
  <c r="E2666" i="13"/>
  <c r="G2664" i="13"/>
  <c r="M2662" i="13"/>
  <c r="J2661" i="13"/>
  <c r="G2660" i="13"/>
  <c r="N2658" i="13"/>
  <c r="L2657" i="13"/>
  <c r="H2656" i="13"/>
  <c r="D2655" i="13"/>
  <c r="M2653" i="13"/>
  <c r="I2652" i="13"/>
  <c r="F2651" i="13"/>
  <c r="N2649" i="13"/>
  <c r="K2648" i="13"/>
  <c r="G2647" i="13"/>
  <c r="E2646" i="13"/>
  <c r="L2644" i="13"/>
  <c r="H2643" i="13"/>
  <c r="F2642" i="13"/>
  <c r="M2640" i="13"/>
  <c r="J2639" i="13"/>
  <c r="G2638" i="13"/>
  <c r="D2637" i="13"/>
  <c r="F2666" i="13"/>
  <c r="K2663" i="13"/>
  <c r="F2662" i="13"/>
  <c r="H2660" i="13"/>
  <c r="I2658" i="13"/>
  <c r="D2657" i="13"/>
  <c r="G2655" i="13"/>
  <c r="H2653" i="13"/>
  <c r="N2651" i="13"/>
  <c r="E2650" i="13"/>
  <c r="E2648" i="13"/>
  <c r="K2646" i="13"/>
  <c r="M2644" i="13"/>
  <c r="N2642" i="13"/>
  <c r="I2641" i="13"/>
  <c r="L2639" i="13"/>
  <c r="M2637" i="13"/>
  <c r="N2638" i="13"/>
  <c r="D2641" i="13"/>
  <c r="K2643" i="13"/>
  <c r="J2645" i="13"/>
  <c r="D2648" i="13"/>
  <c r="J2650" i="13"/>
  <c r="K2652" i="13"/>
  <c r="J2654" i="13"/>
  <c r="F2657" i="13"/>
  <c r="K2659" i="13"/>
  <c r="L2661" i="13"/>
  <c r="H2664" i="13"/>
  <c r="D2667" i="13"/>
  <c r="H2946" i="13"/>
  <c r="H2945" i="13"/>
  <c r="F2944" i="13"/>
  <c r="D2943" i="13"/>
  <c r="N2941" i="13"/>
  <c r="J2940" i="13"/>
  <c r="J2939" i="13"/>
  <c r="I2938" i="13"/>
  <c r="F2937" i="13"/>
  <c r="E2936" i="13"/>
  <c r="E2935" i="13"/>
  <c r="L2933" i="13"/>
  <c r="K2932" i="13"/>
  <c r="J2931" i="13"/>
  <c r="G2930" i="13"/>
  <c r="G2929" i="13"/>
  <c r="F2928" i="13"/>
  <c r="M2926" i="13"/>
  <c r="L2925" i="13"/>
  <c r="M2924" i="13"/>
  <c r="I2923" i="13"/>
  <c r="H2922" i="13"/>
  <c r="F2921" i="13"/>
  <c r="N2919" i="13"/>
  <c r="D2919" i="13"/>
  <c r="L2917" i="13"/>
  <c r="J2916" i="13"/>
  <c r="G2946" i="13"/>
  <c r="N2944" i="13"/>
  <c r="M2943" i="13"/>
  <c r="M2942" i="13"/>
  <c r="J2941" i="13"/>
  <c r="I2940" i="13"/>
  <c r="H2939" i="13"/>
  <c r="D2938" i="13"/>
  <c r="D2937" i="13"/>
  <c r="N2935" i="13"/>
  <c r="K2934" i="13"/>
  <c r="J2933" i="13"/>
  <c r="J2932" i="13"/>
  <c r="F2931" i="13"/>
  <c r="E2930" i="13"/>
  <c r="N2928" i="13"/>
  <c r="L2927" i="13"/>
  <c r="L2926" i="13"/>
  <c r="J2925" i="13"/>
  <c r="G2924" i="13"/>
  <c r="E2923" i="13"/>
  <c r="E2922" i="13"/>
  <c r="N2920" i="13"/>
  <c r="L2919" i="13"/>
  <c r="K2918" i="13"/>
  <c r="G2917" i="13"/>
  <c r="G2916" i="13"/>
  <c r="M2944" i="13"/>
  <c r="H2942" i="13"/>
  <c r="G2940" i="13"/>
  <c r="N2937" i="13"/>
  <c r="I2935" i="13"/>
  <c r="G2933" i="13"/>
  <c r="M2930" i="13"/>
  <c r="K2928" i="13"/>
  <c r="H2926" i="13"/>
  <c r="E2924" i="13"/>
  <c r="K2921" i="13"/>
  <c r="J2919" i="13"/>
  <c r="F2917" i="13"/>
  <c r="L2946" i="13"/>
  <c r="I2944" i="13"/>
  <c r="G2942" i="13"/>
  <c r="M2939" i="13"/>
  <c r="K2937" i="13"/>
  <c r="F2935" i="13"/>
  <c r="M2932" i="13"/>
  <c r="L2930" i="13"/>
  <c r="G2928" i="13"/>
  <c r="D2926" i="13"/>
  <c r="M2923" i="13"/>
  <c r="J2921" i="13"/>
  <c r="E2919" i="13"/>
  <c r="D2917" i="13"/>
  <c r="L2945" i="13"/>
  <c r="L2943" i="13"/>
  <c r="G2941" i="13"/>
  <c r="D2939" i="13"/>
  <c r="K2936" i="13"/>
  <c r="I2934" i="13"/>
  <c r="E2932" i="13"/>
  <c r="N2929" i="13"/>
  <c r="I2927" i="13"/>
  <c r="D2925" i="13"/>
  <c r="D2923" i="13"/>
  <c r="J2920" i="13"/>
  <c r="G2918" i="13"/>
  <c r="E2916" i="13"/>
  <c r="K2938" i="13"/>
  <c r="H2929" i="13"/>
  <c r="I2920" i="13"/>
  <c r="K2945" i="13"/>
  <c r="I2936" i="13"/>
  <c r="H2927" i="13"/>
  <c r="D2918" i="13"/>
  <c r="D2941" i="13"/>
  <c r="M2931" i="13"/>
  <c r="I2922" i="13"/>
  <c r="H2839" i="13"/>
  <c r="D2851" i="13"/>
  <c r="N2823" i="13"/>
  <c r="K2831" i="13"/>
  <c r="M2824" i="13"/>
  <c r="L2760" i="13"/>
  <c r="D2760" i="13"/>
  <c r="I2755" i="13"/>
  <c r="M2750" i="13"/>
  <c r="F2746" i="13"/>
  <c r="L2742" i="13"/>
  <c r="N2739" i="13"/>
  <c r="I2737" i="13"/>
  <c r="D2735" i="13"/>
  <c r="N2732" i="13"/>
  <c r="J2730" i="13"/>
  <c r="M2759" i="13"/>
  <c r="N2754" i="13"/>
  <c r="I2750" i="13"/>
  <c r="D2746" i="13"/>
  <c r="J2742" i="13"/>
  <c r="H2739" i="13"/>
  <c r="G2737" i="13"/>
  <c r="N2734" i="13"/>
  <c r="I2732" i="13"/>
  <c r="G2730" i="13"/>
  <c r="D2734" i="13"/>
  <c r="J2738" i="13"/>
  <c r="J2744" i="13"/>
  <c r="D2753" i="13"/>
  <c r="M2636" i="13"/>
  <c r="H2636" i="13"/>
  <c r="H2635" i="13"/>
  <c r="K2634" i="13"/>
  <c r="M2633" i="13"/>
  <c r="M2632" i="13"/>
  <c r="D2632" i="13"/>
  <c r="G2631" i="13"/>
  <c r="G2630" i="13"/>
  <c r="I2629" i="13"/>
  <c r="J2628" i="13"/>
  <c r="K2627" i="13"/>
  <c r="N2626" i="13"/>
  <c r="D2626" i="13"/>
  <c r="E2625" i="13"/>
  <c r="F2624" i="13"/>
  <c r="I2623" i="13"/>
  <c r="J2622" i="13"/>
  <c r="K2621" i="13"/>
  <c r="M2620" i="13"/>
  <c r="M2619" i="13"/>
  <c r="E2619" i="13"/>
  <c r="G2618" i="13"/>
  <c r="G2617" i="13"/>
  <c r="I2616" i="13"/>
  <c r="L2615" i="13"/>
  <c r="L2614" i="13"/>
  <c r="N2613" i="13"/>
  <c r="E2613" i="13"/>
  <c r="E2612" i="13"/>
  <c r="H2611" i="13"/>
  <c r="J2610" i="13"/>
  <c r="J2609" i="13"/>
  <c r="L2608" i="13"/>
  <c r="D2608" i="13"/>
  <c r="D2607" i="13"/>
  <c r="F2606" i="13"/>
  <c r="L2606" i="13"/>
  <c r="E2608" i="13"/>
  <c r="F2609" i="13"/>
  <c r="F2610" i="13"/>
  <c r="I2611" i="13"/>
  <c r="J2612" i="13"/>
  <c r="M2613" i="13"/>
  <c r="D2615" i="13"/>
  <c r="D2616" i="13"/>
  <c r="F2617" i="13"/>
  <c r="H2618" i="13"/>
  <c r="K2619" i="13"/>
  <c r="J2620" i="13"/>
  <c r="M2621" i="13"/>
  <c r="D2623" i="13"/>
  <c r="E2624" i="13"/>
  <c r="I2625" i="13"/>
  <c r="H2626" i="13"/>
  <c r="I2627" i="13"/>
  <c r="M2628" i="13"/>
  <c r="N2629" i="13"/>
  <c r="N2630" i="13"/>
  <c r="F2632" i="13"/>
  <c r="G2633" i="13"/>
  <c r="H2634" i="13"/>
  <c r="L2635" i="13"/>
  <c r="L2636" i="13"/>
  <c r="H2729" i="13"/>
  <c r="I2728" i="13"/>
  <c r="E2727" i="13"/>
  <c r="D2726" i="13"/>
  <c r="N2724" i="13"/>
  <c r="J2723" i="13"/>
  <c r="K2722" i="13"/>
  <c r="J2721" i="13"/>
  <c r="F2720" i="13"/>
  <c r="E2719" i="13"/>
  <c r="E2718" i="13"/>
  <c r="G2729" i="13"/>
  <c r="N2727" i="13"/>
  <c r="M2726" i="13"/>
  <c r="N2725" i="13"/>
  <c r="J2724" i="13"/>
  <c r="I2723" i="13"/>
  <c r="G2722" i="13"/>
  <c r="D2721" i="13"/>
  <c r="E2720" i="13"/>
  <c r="M2718" i="13"/>
  <c r="K2717" i="13"/>
  <c r="I2716" i="13"/>
  <c r="I2715" i="13"/>
  <c r="G2714" i="13"/>
  <c r="D2713" i="13"/>
  <c r="N2711" i="13"/>
  <c r="K2710" i="13"/>
  <c r="K2709" i="13"/>
  <c r="J2708" i="13"/>
  <c r="F2707" i="13"/>
  <c r="E2706" i="13"/>
  <c r="F2705" i="13"/>
  <c r="M2703" i="13"/>
  <c r="L2702" i="13"/>
  <c r="K2701" i="13"/>
  <c r="G2700" i="13"/>
  <c r="H2699" i="13"/>
  <c r="F2700" i="13"/>
  <c r="N2701" i="13"/>
  <c r="H2703" i="13"/>
  <c r="K2704" i="13"/>
  <c r="I2706" i="13"/>
  <c r="N2707" i="13"/>
  <c r="H2709" i="13"/>
  <c r="E2711" i="13"/>
  <c r="I2712" i="13"/>
  <c r="N2713" i="13"/>
  <c r="L2715" i="13"/>
  <c r="F2717" i="13"/>
  <c r="H2719" i="13"/>
  <c r="K2721" i="13"/>
  <c r="E2724" i="13"/>
  <c r="E2726" i="13"/>
  <c r="J2728" i="13"/>
  <c r="I2731" i="13"/>
  <c r="D2736" i="13"/>
  <c r="E2741" i="13"/>
  <c r="F2748" i="13"/>
  <c r="H2757" i="13"/>
  <c r="D2884" i="13"/>
  <c r="F2858" i="13"/>
  <c r="K2855" i="13"/>
  <c r="N2856" i="13"/>
  <c r="J3036" i="13"/>
  <c r="K3029" i="13"/>
  <c r="J3021" i="13"/>
  <c r="H2854" i="13"/>
  <c r="K2857" i="13"/>
  <c r="K3014" i="13"/>
  <c r="N2854" i="13"/>
  <c r="M2979" i="13"/>
  <c r="N2981" i="13"/>
  <c r="F2984" i="13"/>
  <c r="L2986" i="13"/>
  <c r="M2988" i="13"/>
  <c r="D2991" i="13"/>
  <c r="J2993" i="13"/>
  <c r="M2995" i="13"/>
  <c r="N2997" i="13"/>
  <c r="I3000" i="13"/>
  <c r="E3003" i="13"/>
  <c r="I3006" i="13"/>
  <c r="I3040" i="13"/>
  <c r="H3042" i="13"/>
  <c r="H3044" i="13"/>
  <c r="G3046" i="13"/>
  <c r="F3048" i="13"/>
  <c r="F3050" i="13"/>
  <c r="E3052" i="13"/>
  <c r="D3054" i="13"/>
  <c r="D3056" i="13"/>
  <c r="N3057" i="13"/>
  <c r="M3059" i="13"/>
  <c r="M3061" i="13"/>
  <c r="L3063" i="13"/>
  <c r="K3065" i="13"/>
  <c r="K3067" i="13"/>
  <c r="J3069" i="13"/>
  <c r="D2978" i="13"/>
  <c r="G2980" i="13"/>
  <c r="H2982" i="13"/>
  <c r="N2984" i="13"/>
  <c r="E2987" i="13"/>
  <c r="G2989" i="13"/>
  <c r="N2991" i="13"/>
  <c r="D2994" i="13"/>
  <c r="E2996" i="13"/>
  <c r="L2998" i="13"/>
  <c r="N3000" i="13"/>
  <c r="G3004" i="13"/>
  <c r="N3040" i="13"/>
  <c r="N3042" i="13"/>
  <c r="M3044" i="13"/>
  <c r="L3046" i="13"/>
  <c r="L3048" i="13"/>
  <c r="K3050" i="13"/>
  <c r="J3052" i="13"/>
  <c r="J3054" i="13"/>
  <c r="I3056" i="13"/>
  <c r="H3058" i="13"/>
  <c r="H3060" i="13"/>
  <c r="G3062" i="13"/>
  <c r="F3064" i="13"/>
  <c r="F3066" i="13"/>
  <c r="E3068" i="13"/>
  <c r="D3070" i="13"/>
  <c r="I3041" i="13"/>
  <c r="H3043" i="13"/>
  <c r="G3045" i="13"/>
  <c r="G3047" i="13"/>
  <c r="F3049" i="13"/>
  <c r="E3051" i="13"/>
  <c r="E3053" i="13"/>
  <c r="D3055" i="13"/>
  <c r="N3056" i="13"/>
  <c r="N3058" i="13"/>
  <c r="M3060" i="13"/>
  <c r="L3062" i="13"/>
  <c r="L3064" i="13"/>
  <c r="K3066" i="13"/>
  <c r="J3068" i="13"/>
  <c r="J3070" i="13"/>
  <c r="K1613" i="13"/>
  <c r="L1613" i="13"/>
  <c r="D1613" i="13"/>
  <c r="G1612" i="13"/>
  <c r="J1611" i="13"/>
  <c r="M1610" i="13"/>
  <c r="E1610" i="13"/>
  <c r="H1609" i="13"/>
  <c r="K1608" i="13"/>
  <c r="N1607" i="13"/>
  <c r="F1607" i="13"/>
  <c r="I1606" i="13"/>
  <c r="L1605" i="13"/>
  <c r="D1605" i="13"/>
  <c r="G1604" i="13"/>
  <c r="J1603" i="13"/>
  <c r="M1602" i="13"/>
  <c r="E1602" i="13"/>
  <c r="H1601" i="13"/>
  <c r="K1600" i="13"/>
  <c r="N1599" i="13"/>
  <c r="F1599" i="13"/>
  <c r="I1598" i="13"/>
  <c r="L1597" i="13"/>
  <c r="D1597" i="13"/>
  <c r="G1596" i="13"/>
  <c r="J1595" i="13"/>
  <c r="M1594" i="13"/>
  <c r="E1594" i="13"/>
  <c r="H1593" i="13"/>
  <c r="K1592" i="13"/>
  <c r="N1591" i="13"/>
  <c r="F1591" i="13"/>
  <c r="I1590" i="13"/>
  <c r="L1589" i="13"/>
  <c r="D1589" i="13"/>
  <c r="G1588" i="13"/>
  <c r="J1587" i="13"/>
  <c r="M1586" i="13"/>
  <c r="E1586" i="13"/>
  <c r="H1585" i="13"/>
  <c r="K1584" i="13"/>
  <c r="N1583" i="13"/>
  <c r="F1583" i="13"/>
  <c r="L1583" i="13"/>
  <c r="M1584" i="13"/>
  <c r="L1585" i="13"/>
  <c r="K1586" i="13"/>
  <c r="L1587" i="13"/>
  <c r="K1588" i="13"/>
  <c r="J1589" i="13"/>
  <c r="K1590" i="13"/>
  <c r="J1591" i="13"/>
  <c r="I1592" i="13"/>
  <c r="J1593" i="13"/>
  <c r="I1594" i="13"/>
  <c r="H1595" i="13"/>
  <c r="I1596" i="13"/>
  <c r="H1597" i="13"/>
  <c r="G1598" i="13"/>
  <c r="H1599" i="13"/>
  <c r="G1600" i="13"/>
  <c r="F1601" i="13"/>
  <c r="G1602" i="13"/>
  <c r="F1603" i="13"/>
  <c r="E1604" i="13"/>
  <c r="F1605" i="13"/>
  <c r="E1606" i="13"/>
  <c r="D1607" i="13"/>
  <c r="E1608" i="13"/>
  <c r="D1609" i="13"/>
  <c r="N1609" i="13"/>
  <c r="D1611" i="13"/>
  <c r="N1611" i="13"/>
  <c r="M1612" i="13"/>
  <c r="N1613" i="13"/>
  <c r="H1645" i="13"/>
  <c r="G1646" i="13"/>
  <c r="H1647" i="13"/>
  <c r="G1648" i="13"/>
  <c r="F1649" i="13"/>
  <c r="G1650" i="13"/>
  <c r="F1651" i="13"/>
  <c r="E1652" i="13"/>
  <c r="F1653" i="13"/>
  <c r="E1654" i="13"/>
  <c r="D1655" i="13"/>
  <c r="E1656" i="13"/>
  <c r="D1657" i="13"/>
  <c r="N1657" i="13"/>
  <c r="D1659" i="13"/>
  <c r="N1659" i="13"/>
  <c r="M1660" i="13"/>
  <c r="N1661" i="13"/>
  <c r="M1662" i="13"/>
  <c r="L1663" i="13"/>
  <c r="M1664" i="13"/>
  <c r="L1665" i="13"/>
  <c r="K1666" i="13"/>
  <c r="L1667" i="13"/>
  <c r="K1668" i="13"/>
  <c r="J1669" i="13"/>
  <c r="K1670" i="13"/>
  <c r="J1671" i="13"/>
  <c r="I1672" i="13"/>
  <c r="J1673" i="13"/>
  <c r="I1674" i="13"/>
  <c r="H1675" i="13"/>
  <c r="K1923" i="13"/>
  <c r="N1923" i="13"/>
  <c r="F1923" i="13"/>
  <c r="I1922" i="13"/>
  <c r="L1921" i="13"/>
  <c r="D1921" i="13"/>
  <c r="G1920" i="13"/>
  <c r="J1919" i="13"/>
  <c r="M1918" i="13"/>
  <c r="E1918" i="13"/>
  <c r="H1917" i="13"/>
  <c r="K1916" i="13"/>
  <c r="N1915" i="13"/>
  <c r="F1915" i="13"/>
  <c r="I1914" i="13"/>
  <c r="L1913" i="13"/>
  <c r="D1913" i="13"/>
  <c r="G1912" i="13"/>
  <c r="J1911" i="13"/>
  <c r="M1910" i="13"/>
  <c r="E1910" i="13"/>
  <c r="H1909" i="13"/>
  <c r="K1908" i="13"/>
  <c r="N1907" i="13"/>
  <c r="F1907" i="13"/>
  <c r="I1906" i="13"/>
  <c r="L1905" i="13"/>
  <c r="D1905" i="13"/>
  <c r="G1904" i="13"/>
  <c r="J1903" i="13"/>
  <c r="M1902" i="13"/>
  <c r="E1902" i="13"/>
  <c r="H1901" i="13"/>
  <c r="K1900" i="13"/>
  <c r="N1899" i="13"/>
  <c r="F1899" i="13"/>
  <c r="I1898" i="13"/>
  <c r="L1897" i="13"/>
  <c r="D1897" i="13"/>
  <c r="G1896" i="13"/>
  <c r="J1895" i="13"/>
  <c r="M1894" i="13"/>
  <c r="E1894" i="13"/>
  <c r="H1893" i="13"/>
  <c r="J1923" i="13"/>
  <c r="K1922" i="13"/>
  <c r="J1921" i="13"/>
  <c r="K1920" i="13"/>
  <c r="L1919" i="13"/>
  <c r="K1918" i="13"/>
  <c r="L1917" i="13"/>
  <c r="M1916" i="13"/>
  <c r="L1915" i="13"/>
  <c r="M1914" i="13"/>
  <c r="N1913" i="13"/>
  <c r="M1912" i="13"/>
  <c r="N1911" i="13"/>
  <c r="D1911" i="13"/>
  <c r="N1909" i="13"/>
  <c r="D1909" i="13"/>
  <c r="E1908" i="13"/>
  <c r="D1907" i="13"/>
  <c r="E1906" i="13"/>
  <c r="F1905" i="13"/>
  <c r="E1904" i="13"/>
  <c r="F1903" i="13"/>
  <c r="G1902" i="13"/>
  <c r="F1901" i="13"/>
  <c r="G1900" i="13"/>
  <c r="H1899" i="13"/>
  <c r="G1898" i="13"/>
  <c r="H1897" i="13"/>
  <c r="I1896" i="13"/>
  <c r="H1895" i="13"/>
  <c r="I1894" i="13"/>
  <c r="J1893" i="13"/>
  <c r="N1893" i="13"/>
  <c r="F1895" i="13"/>
  <c r="K1896" i="13"/>
  <c r="N1897" i="13"/>
  <c r="D1899" i="13"/>
  <c r="I1900" i="13"/>
  <c r="L1901" i="13"/>
  <c r="D1903" i="13"/>
  <c r="I1904" i="13"/>
  <c r="J1905" i="13"/>
  <c r="M1906" i="13"/>
  <c r="G1908" i="13"/>
  <c r="J1909" i="13"/>
  <c r="K1910" i="13"/>
  <c r="E1912" i="13"/>
  <c r="H1913" i="13"/>
  <c r="K1914" i="13"/>
  <c r="E1916" i="13"/>
  <c r="F1917" i="13"/>
  <c r="I1918" i="13"/>
  <c r="N1919" i="13"/>
  <c r="F1921" i="13"/>
  <c r="G1922" i="13"/>
  <c r="L1923" i="13"/>
  <c r="E1552" i="13"/>
  <c r="M1552" i="13"/>
  <c r="I1553" i="13"/>
  <c r="D1554" i="13"/>
  <c r="L1554" i="13"/>
  <c r="H1555" i="13"/>
  <c r="D1556" i="13"/>
  <c r="L1556" i="13"/>
  <c r="G1557" i="13"/>
  <c r="N1557" i="13"/>
  <c r="K1558" i="13"/>
  <c r="G1559" i="13"/>
  <c r="M1559" i="13"/>
  <c r="J1560" i="13"/>
  <c r="F1561" i="13"/>
  <c r="M1561" i="13"/>
  <c r="J1562" i="13"/>
  <c r="E1563" i="13"/>
  <c r="L1563" i="13"/>
  <c r="I1564" i="13"/>
  <c r="E1565" i="13"/>
  <c r="K1565" i="13"/>
  <c r="H1566" i="13"/>
  <c r="D1567" i="13"/>
  <c r="K1567" i="13"/>
  <c r="H1568" i="13"/>
  <c r="N1568" i="13"/>
  <c r="J1569" i="13"/>
  <c r="G1570" i="13"/>
  <c r="N1570" i="13"/>
  <c r="I1571" i="13"/>
  <c r="F1572" i="13"/>
  <c r="M1572" i="13"/>
  <c r="I1573" i="13"/>
  <c r="F1574" i="13"/>
  <c r="L1574" i="13"/>
  <c r="H1575" i="13"/>
  <c r="E1576" i="13"/>
  <c r="L1576" i="13"/>
  <c r="G1577" i="13"/>
  <c r="D1578" i="13"/>
  <c r="K1578" i="13"/>
  <c r="G1579" i="13"/>
  <c r="D1580" i="13"/>
  <c r="J1580" i="13"/>
  <c r="F1581" i="13"/>
  <c r="N1581" i="13"/>
  <c r="D1583" i="13"/>
  <c r="E1584" i="13"/>
  <c r="D1585" i="13"/>
  <c r="N1585" i="13"/>
  <c r="D1587" i="13"/>
  <c r="N1587" i="13"/>
  <c r="M1588" i="13"/>
  <c r="N1589" i="13"/>
  <c r="M1590" i="13"/>
  <c r="L1591" i="13"/>
  <c r="M1592" i="13"/>
  <c r="L1593" i="13"/>
  <c r="K1594" i="13"/>
  <c r="L1595" i="13"/>
  <c r="K1596" i="13"/>
  <c r="J1597" i="13"/>
  <c r="K1598" i="13"/>
  <c r="J1599" i="13"/>
  <c r="I1600" i="13"/>
  <c r="J1601" i="13"/>
  <c r="I1602" i="13"/>
  <c r="H1603" i="13"/>
  <c r="I1604" i="13"/>
  <c r="H1605" i="13"/>
  <c r="G1606" i="13"/>
  <c r="H1607" i="13"/>
  <c r="G1608" i="13"/>
  <c r="F1609" i="13"/>
  <c r="G1610" i="13"/>
  <c r="F1611" i="13"/>
  <c r="E1612" i="13"/>
  <c r="F1613" i="13"/>
  <c r="M1644" i="13"/>
  <c r="K1644" i="13"/>
  <c r="F1644" i="13"/>
  <c r="K1643" i="13"/>
  <c r="F1643" i="13"/>
  <c r="L1642" i="13"/>
  <c r="F1642" i="13"/>
  <c r="L1641" i="13"/>
  <c r="G1641" i="13"/>
  <c r="L1640" i="13"/>
  <c r="G1640" i="13"/>
  <c r="M1639" i="13"/>
  <c r="G1639" i="13"/>
  <c r="M1638" i="13"/>
  <c r="H1638" i="13"/>
  <c r="M1637" i="13"/>
  <c r="H1637" i="13"/>
  <c r="N1636" i="13"/>
  <c r="H1636" i="13"/>
  <c r="N1635" i="13"/>
  <c r="I1635" i="13"/>
  <c r="N1634" i="13"/>
  <c r="I1634" i="13"/>
  <c r="D1634" i="13"/>
  <c r="I1633" i="13"/>
  <c r="D1633" i="13"/>
  <c r="J1632" i="13"/>
  <c r="D1632" i="13"/>
  <c r="J1631" i="13"/>
  <c r="E1631" i="13"/>
  <c r="J1630" i="13"/>
  <c r="E1630" i="13"/>
  <c r="K1629" i="13"/>
  <c r="E1629" i="13"/>
  <c r="K1628" i="13"/>
  <c r="F1628" i="13"/>
  <c r="K1627" i="13"/>
  <c r="F1627" i="13"/>
  <c r="L1626" i="13"/>
  <c r="F1626" i="13"/>
  <c r="L1625" i="13"/>
  <c r="G1625" i="13"/>
  <c r="L1624" i="13"/>
  <c r="G1624" i="13"/>
  <c r="M1623" i="13"/>
  <c r="G1623" i="13"/>
  <c r="M1622" i="13"/>
  <c r="H1622" i="13"/>
  <c r="M1621" i="13"/>
  <c r="H1621" i="13"/>
  <c r="N1620" i="13"/>
  <c r="H1620" i="13"/>
  <c r="N1619" i="13"/>
  <c r="I1619" i="13"/>
  <c r="N1618" i="13"/>
  <c r="I1618" i="13"/>
  <c r="D1618" i="13"/>
  <c r="I1617" i="13"/>
  <c r="D1617" i="13"/>
  <c r="J1616" i="13"/>
  <c r="D1616" i="13"/>
  <c r="J1615" i="13"/>
  <c r="E1615" i="13"/>
  <c r="J1614" i="13"/>
  <c r="E1614" i="13"/>
  <c r="I1614" i="13"/>
  <c r="F1615" i="13"/>
  <c r="M1615" i="13"/>
  <c r="H1616" i="13"/>
  <c r="E1617" i="13"/>
  <c r="L1617" i="13"/>
  <c r="H1618" i="13"/>
  <c r="E1619" i="13"/>
  <c r="K1619" i="13"/>
  <c r="G1620" i="13"/>
  <c r="D1621" i="13"/>
  <c r="K1621" i="13"/>
  <c r="F1622" i="13"/>
  <c r="N1622" i="13"/>
  <c r="J1623" i="13"/>
  <c r="F1624" i="13"/>
  <c r="N1624" i="13"/>
  <c r="I1625" i="13"/>
  <c r="E1626" i="13"/>
  <c r="M1626" i="13"/>
  <c r="I1627" i="13"/>
  <c r="D1628" i="13"/>
  <c r="L1628" i="13"/>
  <c r="H1629" i="13"/>
  <c r="D1630" i="13"/>
  <c r="L1630" i="13"/>
  <c r="G1631" i="13"/>
  <c r="N1631" i="13"/>
  <c r="K1632" i="13"/>
  <c r="G1633" i="13"/>
  <c r="M1633" i="13"/>
  <c r="J1634" i="13"/>
  <c r="F1635" i="13"/>
  <c r="M1635" i="13"/>
  <c r="J1636" i="13"/>
  <c r="E1637" i="13"/>
  <c r="L1637" i="13"/>
  <c r="I1638" i="13"/>
  <c r="E1639" i="13"/>
  <c r="K1639" i="13"/>
  <c r="H1640" i="13"/>
  <c r="D1641" i="13"/>
  <c r="K1641" i="13"/>
  <c r="H1642" i="13"/>
  <c r="N1642" i="13"/>
  <c r="J1643" i="13"/>
  <c r="G1644" i="13"/>
  <c r="N1644" i="13"/>
  <c r="J1645" i="13"/>
  <c r="K1646" i="13"/>
  <c r="J1647" i="13"/>
  <c r="I1648" i="13"/>
  <c r="J1649" i="13"/>
  <c r="I1650" i="13"/>
  <c r="H1651" i="13"/>
  <c r="I1652" i="13"/>
  <c r="H1653" i="13"/>
  <c r="G1654" i="13"/>
  <c r="H1655" i="13"/>
  <c r="G1656" i="13"/>
  <c r="F1657" i="13"/>
  <c r="G1658" i="13"/>
  <c r="F1659" i="13"/>
  <c r="E1660" i="13"/>
  <c r="F1661" i="13"/>
  <c r="E1662" i="13"/>
  <c r="D1663" i="13"/>
  <c r="E1664" i="13"/>
  <c r="D1665" i="13"/>
  <c r="N1665" i="13"/>
  <c r="D1667" i="13"/>
  <c r="N1667" i="13"/>
  <c r="M1668" i="13"/>
  <c r="N1669" i="13"/>
  <c r="M1670" i="13"/>
  <c r="L1671" i="13"/>
  <c r="M1672" i="13"/>
  <c r="L1673" i="13"/>
  <c r="K1674" i="13"/>
  <c r="F1676" i="13"/>
  <c r="M1676" i="13"/>
  <c r="J1677" i="13"/>
  <c r="F1678" i="13"/>
  <c r="L1678" i="13"/>
  <c r="I1679" i="13"/>
  <c r="E1680" i="13"/>
  <c r="L1680" i="13"/>
  <c r="I1681" i="13"/>
  <c r="D1682" i="13"/>
  <c r="K1682" i="13"/>
  <c r="H1683" i="13"/>
  <c r="D1684" i="13"/>
  <c r="J1684" i="13"/>
  <c r="G1685" i="13"/>
  <c r="N1685" i="13"/>
  <c r="J1686" i="13"/>
  <c r="G1687" i="13"/>
  <c r="M1687" i="13"/>
  <c r="I1688" i="13"/>
  <c r="F1689" i="13"/>
  <c r="M1689" i="13"/>
  <c r="H1690" i="13"/>
  <c r="E1691" i="13"/>
  <c r="L1691" i="13"/>
  <c r="H1692" i="13"/>
  <c r="E1693" i="13"/>
  <c r="K1693" i="13"/>
  <c r="G1694" i="13"/>
  <c r="D1695" i="13"/>
  <c r="K1695" i="13"/>
  <c r="F1696" i="13"/>
  <c r="N1696" i="13"/>
  <c r="J1697" i="13"/>
  <c r="F1698" i="13"/>
  <c r="N1698" i="13"/>
  <c r="I1699" i="13"/>
  <c r="E1700" i="13"/>
  <c r="M1700" i="13"/>
  <c r="I1701" i="13"/>
  <c r="D1702" i="13"/>
  <c r="L1702" i="13"/>
  <c r="H1703" i="13"/>
  <c r="D1704" i="13"/>
  <c r="L1704" i="13"/>
  <c r="G1705" i="13"/>
  <c r="N1705" i="13"/>
  <c r="F1769" i="13"/>
  <c r="G1770" i="13"/>
  <c r="F1771" i="13"/>
  <c r="E1772" i="13"/>
  <c r="F1773" i="13"/>
  <c r="E1774" i="13"/>
  <c r="D1775" i="13"/>
  <c r="E1776" i="13"/>
  <c r="D1777" i="13"/>
  <c r="N1777" i="13"/>
  <c r="D1779" i="13"/>
  <c r="N1779" i="13"/>
  <c r="M1780" i="13"/>
  <c r="N1781" i="13"/>
  <c r="M1782" i="13"/>
  <c r="L1783" i="13"/>
  <c r="M1784" i="13"/>
  <c r="L1785" i="13"/>
  <c r="K1786" i="13"/>
  <c r="L1787" i="13"/>
  <c r="K1788" i="13"/>
  <c r="J1789" i="13"/>
  <c r="K1790" i="13"/>
  <c r="J1791" i="13"/>
  <c r="I1792" i="13"/>
  <c r="J1793" i="13"/>
  <c r="I1794" i="13"/>
  <c r="H1795" i="13"/>
  <c r="I1796" i="13"/>
  <c r="H1797" i="13"/>
  <c r="G1798" i="13"/>
  <c r="K1861" i="13"/>
  <c r="H1861" i="13"/>
  <c r="K1860" i="13"/>
  <c r="N1859" i="13"/>
  <c r="F1859" i="13"/>
  <c r="I1858" i="13"/>
  <c r="L1857" i="13"/>
  <c r="D1857" i="13"/>
  <c r="G1856" i="13"/>
  <c r="J1855" i="13"/>
  <c r="M1854" i="13"/>
  <c r="F1861" i="13"/>
  <c r="G1860" i="13"/>
  <c r="H1859" i="13"/>
  <c r="G1858" i="13"/>
  <c r="H1857" i="13"/>
  <c r="I1856" i="13"/>
  <c r="H1855" i="13"/>
  <c r="I1854" i="13"/>
  <c r="L1853" i="13"/>
  <c r="D1853" i="13"/>
  <c r="G1852" i="13"/>
  <c r="J1851" i="13"/>
  <c r="M1850" i="13"/>
  <c r="E1850" i="13"/>
  <c r="H1849" i="13"/>
  <c r="K1848" i="13"/>
  <c r="N1847" i="13"/>
  <c r="F1847" i="13"/>
  <c r="I1846" i="13"/>
  <c r="L1845" i="13"/>
  <c r="D1845" i="13"/>
  <c r="G1844" i="13"/>
  <c r="J1843" i="13"/>
  <c r="M1842" i="13"/>
  <c r="E1842" i="13"/>
  <c r="H1841" i="13"/>
  <c r="K1840" i="13"/>
  <c r="N1839" i="13"/>
  <c r="F1839" i="13"/>
  <c r="I1838" i="13"/>
  <c r="L1837" i="13"/>
  <c r="D1837" i="13"/>
  <c r="G1836" i="13"/>
  <c r="J1835" i="13"/>
  <c r="M1834" i="13"/>
  <c r="E1834" i="13"/>
  <c r="H1833" i="13"/>
  <c r="K1832" i="13"/>
  <c r="N1831" i="13"/>
  <c r="F1831" i="13"/>
  <c r="L1831" i="13"/>
  <c r="M1832" i="13"/>
  <c r="L1833" i="13"/>
  <c r="K1834" i="13"/>
  <c r="L1835" i="13"/>
  <c r="K1836" i="13"/>
  <c r="J1837" i="13"/>
  <c r="K1838" i="13"/>
  <c r="J1839" i="13"/>
  <c r="I1840" i="13"/>
  <c r="J1841" i="13"/>
  <c r="I1842" i="13"/>
  <c r="H1843" i="13"/>
  <c r="I1844" i="13"/>
  <c r="H1845" i="13"/>
  <c r="G1846" i="13"/>
  <c r="H1847" i="13"/>
  <c r="G1848" i="13"/>
  <c r="F1849" i="13"/>
  <c r="G1850" i="13"/>
  <c r="F1851" i="13"/>
  <c r="E1852" i="13"/>
  <c r="F1853" i="13"/>
  <c r="E1854" i="13"/>
  <c r="F1855" i="13"/>
  <c r="K1856" i="13"/>
  <c r="N1857" i="13"/>
  <c r="D1859" i="13"/>
  <c r="I1860" i="13"/>
  <c r="L1861" i="13"/>
  <c r="D1893" i="13"/>
  <c r="G1894" i="13"/>
  <c r="L1895" i="13"/>
  <c r="M1896" i="13"/>
  <c r="E1898" i="13"/>
  <c r="J1899" i="13"/>
  <c r="M1900" i="13"/>
  <c r="N1901" i="13"/>
  <c r="H1903" i="13"/>
  <c r="K1904" i="13"/>
  <c r="N1905" i="13"/>
  <c r="H1907" i="13"/>
  <c r="I1908" i="13"/>
  <c r="L1909" i="13"/>
  <c r="F1911" i="13"/>
  <c r="I1912" i="13"/>
  <c r="J1913" i="13"/>
  <c r="D1915" i="13"/>
  <c r="G1916" i="13"/>
  <c r="J1917" i="13"/>
  <c r="D1919" i="13"/>
  <c r="E1920" i="13"/>
  <c r="H1921" i="13"/>
  <c r="M1922" i="13"/>
  <c r="M1954" i="13"/>
  <c r="L1954" i="13"/>
  <c r="G1954" i="13"/>
  <c r="M1953" i="13"/>
  <c r="G1953" i="13"/>
  <c r="M1952" i="13"/>
  <c r="H1952" i="13"/>
  <c r="M1951" i="13"/>
  <c r="H1951" i="13"/>
  <c r="N1950" i="13"/>
  <c r="H1950" i="13"/>
  <c r="N1949" i="13"/>
  <c r="I1949" i="13"/>
  <c r="N1948" i="13"/>
  <c r="I1948" i="13"/>
  <c r="D1948" i="13"/>
  <c r="I1947" i="13"/>
  <c r="D1947" i="13"/>
  <c r="J1946" i="13"/>
  <c r="D1946" i="13"/>
  <c r="J1945" i="13"/>
  <c r="E1945" i="13"/>
  <c r="J1944" i="13"/>
  <c r="E1944" i="13"/>
  <c r="K1943" i="13"/>
  <c r="E1943" i="13"/>
  <c r="K1942" i="13"/>
  <c r="F1942" i="13"/>
  <c r="K1941" i="13"/>
  <c r="F1941" i="13"/>
  <c r="L1940" i="13"/>
  <c r="F1940" i="13"/>
  <c r="L1939" i="13"/>
  <c r="G1939" i="13"/>
  <c r="L1938" i="13"/>
  <c r="G1938" i="13"/>
  <c r="M1937" i="13"/>
  <c r="G1937" i="13"/>
  <c r="M1936" i="13"/>
  <c r="H1936" i="13"/>
  <c r="M1935" i="13"/>
  <c r="H1935" i="13"/>
  <c r="N1934" i="13"/>
  <c r="H1934" i="13"/>
  <c r="N1933" i="13"/>
  <c r="I1933" i="13"/>
  <c r="N1932" i="13"/>
  <c r="I1932" i="13"/>
  <c r="D1932" i="13"/>
  <c r="I1931" i="13"/>
  <c r="D1931" i="13"/>
  <c r="J1930" i="13"/>
  <c r="D1930" i="13"/>
  <c r="J1929" i="13"/>
  <c r="E1929" i="13"/>
  <c r="J1928" i="13"/>
  <c r="E1928" i="13"/>
  <c r="K1927" i="13"/>
  <c r="E1927" i="13"/>
  <c r="K1926" i="13"/>
  <c r="F1926" i="13"/>
  <c r="K1925" i="13"/>
  <c r="F1925" i="13"/>
  <c r="L1924" i="13"/>
  <c r="F1924" i="13"/>
  <c r="K1954" i="13"/>
  <c r="D1954" i="13"/>
  <c r="I1953" i="13"/>
  <c r="L1952" i="13"/>
  <c r="E1952" i="13"/>
  <c r="I1951" i="13"/>
  <c r="L1950" i="13"/>
  <c r="F1950" i="13"/>
  <c r="J1949" i="13"/>
  <c r="M1948" i="13"/>
  <c r="F1948" i="13"/>
  <c r="K1947" i="13"/>
  <c r="N1946" i="13"/>
  <c r="G1946" i="13"/>
  <c r="K1945" i="13"/>
  <c r="N1944" i="13"/>
  <c r="H1944" i="13"/>
  <c r="L1943" i="13"/>
  <c r="D1943" i="13"/>
  <c r="H1942" i="13"/>
  <c r="M1941" i="13"/>
  <c r="E1941" i="13"/>
  <c r="I1940" i="13"/>
  <c r="M1939" i="13"/>
  <c r="E1939" i="13"/>
  <c r="J1938" i="13"/>
  <c r="N1937" i="13"/>
  <c r="F1937" i="13"/>
  <c r="J1936" i="13"/>
  <c r="D1936" i="13"/>
  <c r="G1935" i="13"/>
  <c r="K1934" i="13"/>
  <c r="D1934" i="13"/>
  <c r="G1933" i="13"/>
  <c r="L1932" i="13"/>
  <c r="E1932" i="13"/>
  <c r="H1931" i="13"/>
  <c r="L1930" i="13"/>
  <c r="F1930" i="13"/>
  <c r="I1929" i="13"/>
  <c r="M1928" i="13"/>
  <c r="F1928" i="13"/>
  <c r="I1927" i="13"/>
  <c r="N1926" i="13"/>
  <c r="G1926" i="13"/>
  <c r="J1925" i="13"/>
  <c r="N1924" i="13"/>
  <c r="J1954" i="13"/>
  <c r="N1953" i="13"/>
  <c r="F1953" i="13"/>
  <c r="J1952" i="13"/>
  <c r="D1952" i="13"/>
  <c r="G1951" i="13"/>
  <c r="K1950" i="13"/>
  <c r="D1950" i="13"/>
  <c r="G1949" i="13"/>
  <c r="L1948" i="13"/>
  <c r="E1948" i="13"/>
  <c r="H1947" i="13"/>
  <c r="L1946" i="13"/>
  <c r="F1946" i="13"/>
  <c r="I1945" i="13"/>
  <c r="M1944" i="13"/>
  <c r="F1944" i="13"/>
  <c r="I1943" i="13"/>
  <c r="N1942" i="13"/>
  <c r="G1942" i="13"/>
  <c r="J1941" i="13"/>
  <c r="N1940" i="13"/>
  <c r="H1940" i="13"/>
  <c r="K1939" i="13"/>
  <c r="D1939" i="13"/>
  <c r="H1938" i="13"/>
  <c r="K1937" i="13"/>
  <c r="E1937" i="13"/>
  <c r="I1936" i="13"/>
  <c r="L1935" i="13"/>
  <c r="E1935" i="13"/>
  <c r="J1934" i="13"/>
  <c r="M1933" i="13"/>
  <c r="F1933" i="13"/>
  <c r="J1932" i="13"/>
  <c r="M1931" i="13"/>
  <c r="G1931" i="13"/>
  <c r="K1930" i="13"/>
  <c r="N1929" i="13"/>
  <c r="G1929" i="13"/>
  <c r="L1928" i="13"/>
  <c r="D1928" i="13"/>
  <c r="H1927" i="13"/>
  <c r="L1926" i="13"/>
  <c r="D1926" i="13"/>
  <c r="I1925" i="13"/>
  <c r="M1924" i="13"/>
  <c r="E1924" i="13"/>
  <c r="J1924" i="13"/>
  <c r="N1925" i="13"/>
  <c r="G1927" i="13"/>
  <c r="I1928" i="13"/>
  <c r="M1929" i="13"/>
  <c r="E1931" i="13"/>
  <c r="H1932" i="13"/>
  <c r="K1933" i="13"/>
  <c r="D1935" i="13"/>
  <c r="F1936" i="13"/>
  <c r="J1937" i="13"/>
  <c r="N1938" i="13"/>
  <c r="E1940" i="13"/>
  <c r="I1941" i="13"/>
  <c r="L1942" i="13"/>
  <c r="D1944" i="13"/>
  <c r="G1945" i="13"/>
  <c r="K1946" i="13"/>
  <c r="M1947" i="13"/>
  <c r="F1949" i="13"/>
  <c r="J1950" i="13"/>
  <c r="L1951" i="13"/>
  <c r="E1953" i="13"/>
  <c r="H1954" i="13"/>
  <c r="L1955" i="13"/>
  <c r="L1957" i="13"/>
  <c r="L1959" i="13"/>
  <c r="J1961" i="13"/>
  <c r="J1963" i="13"/>
  <c r="J1965" i="13"/>
  <c r="H1967" i="13"/>
  <c r="H1969" i="13"/>
  <c r="H1971" i="13"/>
  <c r="F1973" i="13"/>
  <c r="F1975" i="13"/>
  <c r="F1977" i="13"/>
  <c r="D1979" i="13"/>
  <c r="D1981" i="13"/>
  <c r="D1983" i="13"/>
  <c r="K2019" i="13"/>
  <c r="I2024" i="13"/>
  <c r="M2029" i="13"/>
  <c r="E2035" i="13"/>
  <c r="D2040" i="13"/>
  <c r="K2110" i="13"/>
  <c r="I2112" i="13"/>
  <c r="D2114" i="13"/>
  <c r="M2115" i="13"/>
  <c r="J2117" i="13"/>
  <c r="F2119" i="13"/>
  <c r="N2120" i="13"/>
  <c r="L2122" i="13"/>
  <c r="G2124" i="13"/>
  <c r="E2126" i="13"/>
  <c r="N2127" i="13"/>
  <c r="J2129" i="13"/>
  <c r="H2131" i="13"/>
  <c r="D2133" i="13"/>
  <c r="L2134" i="13"/>
  <c r="I2136" i="13"/>
  <c r="G2138" i="13"/>
  <c r="F1893" i="13"/>
  <c r="K1894" i="13"/>
  <c r="N1895" i="13"/>
  <c r="F1897" i="13"/>
  <c r="K1898" i="13"/>
  <c r="L1899" i="13"/>
  <c r="D1901" i="13"/>
  <c r="I1902" i="13"/>
  <c r="L1903" i="13"/>
  <c r="M1904" i="13"/>
  <c r="G1906" i="13"/>
  <c r="J1907" i="13"/>
  <c r="M1908" i="13"/>
  <c r="G1910" i="13"/>
  <c r="H1911" i="13"/>
  <c r="K1912" i="13"/>
  <c r="E1914" i="13"/>
  <c r="H1915" i="13"/>
  <c r="I1916" i="13"/>
  <c r="N1917" i="13"/>
  <c r="F1919" i="13"/>
  <c r="I1920" i="13"/>
  <c r="N1921" i="13"/>
  <c r="D1923" i="13"/>
  <c r="K1675" i="13"/>
  <c r="J1675" i="13"/>
  <c r="M1674" i="13"/>
  <c r="E1674" i="13"/>
  <c r="H1673" i="13"/>
  <c r="K1672" i="13"/>
  <c r="N1671" i="13"/>
  <c r="F1671" i="13"/>
  <c r="I1670" i="13"/>
  <c r="L1669" i="13"/>
  <c r="D1669" i="13"/>
  <c r="G1668" i="13"/>
  <c r="J1667" i="13"/>
  <c r="M1666" i="13"/>
  <c r="E1666" i="13"/>
  <c r="H1665" i="13"/>
  <c r="K1664" i="13"/>
  <c r="N1663" i="13"/>
  <c r="F1663" i="13"/>
  <c r="I1662" i="13"/>
  <c r="L1661" i="13"/>
  <c r="D1661" i="13"/>
  <c r="G1660" i="13"/>
  <c r="J1659" i="13"/>
  <c r="M1658" i="13"/>
  <c r="E1658" i="13"/>
  <c r="H1657" i="13"/>
  <c r="K1656" i="13"/>
  <c r="N1655" i="13"/>
  <c r="F1655" i="13"/>
  <c r="I1654" i="13"/>
  <c r="L1653" i="13"/>
  <c r="D1653" i="13"/>
  <c r="G1652" i="13"/>
  <c r="J1651" i="13"/>
  <c r="M1650" i="13"/>
  <c r="E1650" i="13"/>
  <c r="H1649" i="13"/>
  <c r="K1648" i="13"/>
  <c r="N1647" i="13"/>
  <c r="F1647" i="13"/>
  <c r="I1646" i="13"/>
  <c r="L1645" i="13"/>
  <c r="D1645" i="13"/>
  <c r="N1645" i="13"/>
  <c r="M1646" i="13"/>
  <c r="L1647" i="13"/>
  <c r="M1648" i="13"/>
  <c r="L1649" i="13"/>
  <c r="K1650" i="13"/>
  <c r="L1651" i="13"/>
  <c r="K1652" i="13"/>
  <c r="J1653" i="13"/>
  <c r="K1654" i="13"/>
  <c r="J1655" i="13"/>
  <c r="I1656" i="13"/>
  <c r="J1657" i="13"/>
  <c r="I1658" i="13"/>
  <c r="H1659" i="13"/>
  <c r="I1660" i="13"/>
  <c r="H1661" i="13"/>
  <c r="G1662" i="13"/>
  <c r="H1663" i="13"/>
  <c r="G1664" i="13"/>
  <c r="F1665" i="13"/>
  <c r="G1666" i="13"/>
  <c r="F1667" i="13"/>
  <c r="E1668" i="13"/>
  <c r="F1669" i="13"/>
  <c r="E1670" i="13"/>
  <c r="D1671" i="13"/>
  <c r="E1672" i="13"/>
  <c r="D1673" i="13"/>
  <c r="N1673" i="13"/>
  <c r="D1675" i="13"/>
  <c r="N1675" i="13"/>
  <c r="M1582" i="13"/>
  <c r="L1582" i="13"/>
  <c r="G1582" i="13"/>
  <c r="M1581" i="13"/>
  <c r="G1581" i="13"/>
  <c r="M1580" i="13"/>
  <c r="H1580" i="13"/>
  <c r="M1579" i="13"/>
  <c r="H1579" i="13"/>
  <c r="N1578" i="13"/>
  <c r="H1578" i="13"/>
  <c r="N1577" i="13"/>
  <c r="I1577" i="13"/>
  <c r="N1576" i="13"/>
  <c r="I1576" i="13"/>
  <c r="D1576" i="13"/>
  <c r="I1575" i="13"/>
  <c r="D1575" i="13"/>
  <c r="J1574" i="13"/>
  <c r="D1574" i="13"/>
  <c r="J1573" i="13"/>
  <c r="E1573" i="13"/>
  <c r="J1572" i="13"/>
  <c r="E1572" i="13"/>
  <c r="K1571" i="13"/>
  <c r="E1571" i="13"/>
  <c r="K1570" i="13"/>
  <c r="F1570" i="13"/>
  <c r="K1569" i="13"/>
  <c r="F1569" i="13"/>
  <c r="L1568" i="13"/>
  <c r="F1568" i="13"/>
  <c r="L1567" i="13"/>
  <c r="G1567" i="13"/>
  <c r="L1566" i="13"/>
  <c r="G1566" i="13"/>
  <c r="M1565" i="13"/>
  <c r="G1565" i="13"/>
  <c r="M1564" i="13"/>
  <c r="H1564" i="13"/>
  <c r="M1563" i="13"/>
  <c r="H1563" i="13"/>
  <c r="N1562" i="13"/>
  <c r="H1562" i="13"/>
  <c r="N1561" i="13"/>
  <c r="I1561" i="13"/>
  <c r="N1560" i="13"/>
  <c r="I1560" i="13"/>
  <c r="D1560" i="13"/>
  <c r="I1559" i="13"/>
  <c r="D1559" i="13"/>
  <c r="J1558" i="13"/>
  <c r="D1558" i="13"/>
  <c r="J1557" i="13"/>
  <c r="E1557" i="13"/>
  <c r="J1556" i="13"/>
  <c r="E1556" i="13"/>
  <c r="K1555" i="13"/>
  <c r="E1555" i="13"/>
  <c r="K1554" i="13"/>
  <c r="F1554" i="13"/>
  <c r="K1553" i="13"/>
  <c r="F1553" i="13"/>
  <c r="L1552" i="13"/>
  <c r="F1552" i="13"/>
  <c r="I1552" i="13"/>
  <c r="E1553" i="13"/>
  <c r="M1553" i="13"/>
  <c r="H1554" i="13"/>
  <c r="D1555" i="13"/>
  <c r="L1555" i="13"/>
  <c r="H1556" i="13"/>
  <c r="N1556" i="13"/>
  <c r="K1557" i="13"/>
  <c r="G1558" i="13"/>
  <c r="N1558" i="13"/>
  <c r="K1559" i="13"/>
  <c r="F1560" i="13"/>
  <c r="M1560" i="13"/>
  <c r="J1561" i="13"/>
  <c r="F1562" i="13"/>
  <c r="L1562" i="13"/>
  <c r="I1563" i="13"/>
  <c r="E1564" i="13"/>
  <c r="L1564" i="13"/>
  <c r="I1565" i="13"/>
  <c r="D1566" i="13"/>
  <c r="K1566" i="13"/>
  <c r="H1567" i="13"/>
  <c r="D1568" i="13"/>
  <c r="J1568" i="13"/>
  <c r="G1569" i="13"/>
  <c r="N1569" i="13"/>
  <c r="J1570" i="13"/>
  <c r="G1571" i="13"/>
  <c r="M1571" i="13"/>
  <c r="I1572" i="13"/>
  <c r="F1573" i="13"/>
  <c r="M1573" i="13"/>
  <c r="H1574" i="13"/>
  <c r="E1575" i="13"/>
  <c r="L1575" i="13"/>
  <c r="H1576" i="13"/>
  <c r="E1577" i="13"/>
  <c r="K1577" i="13"/>
  <c r="G1578" i="13"/>
  <c r="D1579" i="13"/>
  <c r="K1579" i="13"/>
  <c r="F1580" i="13"/>
  <c r="N1580" i="13"/>
  <c r="J1581" i="13"/>
  <c r="F1582" i="13"/>
  <c r="N1582" i="13"/>
  <c r="J1583" i="13"/>
  <c r="I1584" i="13"/>
  <c r="J1585" i="13"/>
  <c r="I1586" i="13"/>
  <c r="H1587" i="13"/>
  <c r="I1588" i="13"/>
  <c r="H1589" i="13"/>
  <c r="G1590" i="13"/>
  <c r="H1591" i="13"/>
  <c r="G1592" i="13"/>
  <c r="F1593" i="13"/>
  <c r="G1594" i="13"/>
  <c r="F1595" i="13"/>
  <c r="E1596" i="13"/>
  <c r="F1597" i="13"/>
  <c r="E1598" i="13"/>
  <c r="D1599" i="13"/>
  <c r="E1600" i="13"/>
  <c r="D1601" i="13"/>
  <c r="N1601" i="13"/>
  <c r="D1603" i="13"/>
  <c r="N1603" i="13"/>
  <c r="M1604" i="13"/>
  <c r="N1605" i="13"/>
  <c r="M1606" i="13"/>
  <c r="L1607" i="13"/>
  <c r="M1608" i="13"/>
  <c r="L1609" i="13"/>
  <c r="K1610" i="13"/>
  <c r="L1611" i="13"/>
  <c r="K1612" i="13"/>
  <c r="J1613" i="13"/>
  <c r="F1645" i="13"/>
  <c r="E1646" i="13"/>
  <c r="D1647" i="13"/>
  <c r="E1648" i="13"/>
  <c r="D1649" i="13"/>
  <c r="N1649" i="13"/>
  <c r="D1651" i="13"/>
  <c r="N1651" i="13"/>
  <c r="M1652" i="13"/>
  <c r="N1653" i="13"/>
  <c r="M1654" i="13"/>
  <c r="L1655" i="13"/>
  <c r="M1656" i="13"/>
  <c r="L1657" i="13"/>
  <c r="K1658" i="13"/>
  <c r="L1659" i="13"/>
  <c r="K1660" i="13"/>
  <c r="J1661" i="13"/>
  <c r="K1662" i="13"/>
  <c r="J1663" i="13"/>
  <c r="I1664" i="13"/>
  <c r="J1665" i="13"/>
  <c r="I1666" i="13"/>
  <c r="H1667" i="13"/>
  <c r="I1668" i="13"/>
  <c r="H1669" i="13"/>
  <c r="G1670" i="13"/>
  <c r="H1671" i="13"/>
  <c r="G1672" i="13"/>
  <c r="F1673" i="13"/>
  <c r="G1674" i="13"/>
  <c r="F1675" i="13"/>
  <c r="M1706" i="13"/>
  <c r="J1706" i="13"/>
  <c r="D1706" i="13"/>
  <c r="J1705" i="13"/>
  <c r="E1705" i="13"/>
  <c r="J1704" i="13"/>
  <c r="E1704" i="13"/>
  <c r="K1703" i="13"/>
  <c r="E1703" i="13"/>
  <c r="K1702" i="13"/>
  <c r="F1702" i="13"/>
  <c r="K1701" i="13"/>
  <c r="F1701" i="13"/>
  <c r="L1700" i="13"/>
  <c r="F1700" i="13"/>
  <c r="L1699" i="13"/>
  <c r="G1699" i="13"/>
  <c r="L1698" i="13"/>
  <c r="G1698" i="13"/>
  <c r="M1697" i="13"/>
  <c r="G1697" i="13"/>
  <c r="M1696" i="13"/>
  <c r="H1696" i="13"/>
  <c r="M1695" i="13"/>
  <c r="H1695" i="13"/>
  <c r="N1694" i="13"/>
  <c r="H1694" i="13"/>
  <c r="N1693" i="13"/>
  <c r="I1693" i="13"/>
  <c r="N1692" i="13"/>
  <c r="I1692" i="13"/>
  <c r="D1692" i="13"/>
  <c r="I1691" i="13"/>
  <c r="D1691" i="13"/>
  <c r="J1690" i="13"/>
  <c r="D1690" i="13"/>
  <c r="J1689" i="13"/>
  <c r="E1689" i="13"/>
  <c r="J1688" i="13"/>
  <c r="E1688" i="13"/>
  <c r="K1687" i="13"/>
  <c r="E1687" i="13"/>
  <c r="K1686" i="13"/>
  <c r="F1686" i="13"/>
  <c r="K1685" i="13"/>
  <c r="F1685" i="13"/>
  <c r="L1684" i="13"/>
  <c r="F1684" i="13"/>
  <c r="L1683" i="13"/>
  <c r="G1683" i="13"/>
  <c r="L1682" i="13"/>
  <c r="G1682" i="13"/>
  <c r="M1681" i="13"/>
  <c r="G1681" i="13"/>
  <c r="M1680" i="13"/>
  <c r="H1680" i="13"/>
  <c r="M1679" i="13"/>
  <c r="H1679" i="13"/>
  <c r="N1678" i="13"/>
  <c r="H1678" i="13"/>
  <c r="N1677" i="13"/>
  <c r="I1677" i="13"/>
  <c r="N1676" i="13"/>
  <c r="I1676" i="13"/>
  <c r="D1676" i="13"/>
  <c r="J1676" i="13"/>
  <c r="F1677" i="13"/>
  <c r="M1677" i="13"/>
  <c r="J1678" i="13"/>
  <c r="E1679" i="13"/>
  <c r="L1679" i="13"/>
  <c r="I1680" i="13"/>
  <c r="E1681" i="13"/>
  <c r="K1681" i="13"/>
  <c r="H1682" i="13"/>
  <c r="D1683" i="13"/>
  <c r="K1683" i="13"/>
  <c r="H1684" i="13"/>
  <c r="N1684" i="13"/>
  <c r="J1685" i="13"/>
  <c r="G1686" i="13"/>
  <c r="N1686" i="13"/>
  <c r="I1687" i="13"/>
  <c r="F1688" i="13"/>
  <c r="M1688" i="13"/>
  <c r="I1689" i="13"/>
  <c r="F1690" i="13"/>
  <c r="L1690" i="13"/>
  <c r="H1691" i="13"/>
  <c r="E1692" i="13"/>
  <c r="L1692" i="13"/>
  <c r="G1693" i="13"/>
  <c r="D1694" i="13"/>
  <c r="K1694" i="13"/>
  <c r="G1695" i="13"/>
  <c r="D1696" i="13"/>
  <c r="J1696" i="13"/>
  <c r="F1697" i="13"/>
  <c r="N1697" i="13"/>
  <c r="J1698" i="13"/>
  <c r="E1699" i="13"/>
  <c r="M1699" i="13"/>
  <c r="I1700" i="13"/>
  <c r="E1701" i="13"/>
  <c r="M1701" i="13"/>
  <c r="H1702" i="13"/>
  <c r="D1703" i="13"/>
  <c r="L1703" i="13"/>
  <c r="H1704" i="13"/>
  <c r="N1704" i="13"/>
  <c r="K1705" i="13"/>
  <c r="G1706" i="13"/>
  <c r="N1706" i="13"/>
  <c r="K1799" i="13"/>
  <c r="N1799" i="13"/>
  <c r="F1799" i="13"/>
  <c r="I1798" i="13"/>
  <c r="L1797" i="13"/>
  <c r="D1797" i="13"/>
  <c r="G1796" i="13"/>
  <c r="J1795" i="13"/>
  <c r="M1794" i="13"/>
  <c r="E1794" i="13"/>
  <c r="H1793" i="13"/>
  <c r="K1792" i="13"/>
  <c r="N1791" i="13"/>
  <c r="F1791" i="13"/>
  <c r="I1790" i="13"/>
  <c r="L1789" i="13"/>
  <c r="D1789" i="13"/>
  <c r="G1788" i="13"/>
  <c r="J1787" i="13"/>
  <c r="M1786" i="13"/>
  <c r="E1786" i="13"/>
  <c r="H1785" i="13"/>
  <c r="K1784" i="13"/>
  <c r="N1783" i="13"/>
  <c r="F1783" i="13"/>
  <c r="I1782" i="13"/>
  <c r="L1781" i="13"/>
  <c r="D1781" i="13"/>
  <c r="G1780" i="13"/>
  <c r="J1779" i="13"/>
  <c r="M1778" i="13"/>
  <c r="E1778" i="13"/>
  <c r="H1777" i="13"/>
  <c r="K1776" i="13"/>
  <c r="N1775" i="13"/>
  <c r="F1775" i="13"/>
  <c r="I1774" i="13"/>
  <c r="L1773" i="13"/>
  <c r="D1773" i="13"/>
  <c r="G1772" i="13"/>
  <c r="J1771" i="13"/>
  <c r="M1770" i="13"/>
  <c r="E1770" i="13"/>
  <c r="H1769" i="13"/>
  <c r="L1769" i="13"/>
  <c r="K1770" i="13"/>
  <c r="L1771" i="13"/>
  <c r="K1772" i="13"/>
  <c r="J1773" i="13"/>
  <c r="K1774" i="13"/>
  <c r="J1775" i="13"/>
  <c r="I1776" i="13"/>
  <c r="J1777" i="13"/>
  <c r="I1778" i="13"/>
  <c r="H1779" i="13"/>
  <c r="I1780" i="13"/>
  <c r="H1781" i="13"/>
  <c r="G1782" i="13"/>
  <c r="H1783" i="13"/>
  <c r="G1784" i="13"/>
  <c r="F1785" i="13"/>
  <c r="G1786" i="13"/>
  <c r="F1787" i="13"/>
  <c r="E1788" i="13"/>
  <c r="F1789" i="13"/>
  <c r="E1790" i="13"/>
  <c r="D1791" i="13"/>
  <c r="E1792" i="13"/>
  <c r="D1793" i="13"/>
  <c r="N1793" i="13"/>
  <c r="D1795" i="13"/>
  <c r="N1795" i="13"/>
  <c r="M1796" i="13"/>
  <c r="N1797" i="13"/>
  <c r="M1798" i="13"/>
  <c r="L1799" i="13"/>
  <c r="L1893" i="13"/>
  <c r="D1895" i="13"/>
  <c r="E1896" i="13"/>
  <c r="J1897" i="13"/>
  <c r="M1898" i="13"/>
  <c r="E1900" i="13"/>
  <c r="J1901" i="13"/>
  <c r="K1902" i="13"/>
  <c r="N1903" i="13"/>
  <c r="H1905" i="13"/>
  <c r="K1906" i="13"/>
  <c r="L1907" i="13"/>
  <c r="F1909" i="13"/>
  <c r="I1910" i="13"/>
  <c r="L1911" i="13"/>
  <c r="F1913" i="13"/>
  <c r="G1914" i="13"/>
  <c r="J1915" i="13"/>
  <c r="D1917" i="13"/>
  <c r="G1918" i="13"/>
  <c r="H1919" i="13"/>
  <c r="M1920" i="13"/>
  <c r="E1922" i="13"/>
  <c r="H1923" i="13"/>
  <c r="K1985" i="13"/>
  <c r="L1985" i="13"/>
  <c r="D1985" i="13"/>
  <c r="G1984" i="13"/>
  <c r="J1983" i="13"/>
  <c r="M1982" i="13"/>
  <c r="E1982" i="13"/>
  <c r="H1981" i="13"/>
  <c r="K1980" i="13"/>
  <c r="N1979" i="13"/>
  <c r="F1979" i="13"/>
  <c r="I1978" i="13"/>
  <c r="L1977" i="13"/>
  <c r="D1977" i="13"/>
  <c r="G1976" i="13"/>
  <c r="J1975" i="13"/>
  <c r="M1974" i="13"/>
  <c r="E1974" i="13"/>
  <c r="H1973" i="13"/>
  <c r="K1972" i="13"/>
  <c r="N1971" i="13"/>
  <c r="F1971" i="13"/>
  <c r="I1970" i="13"/>
  <c r="L1969" i="13"/>
  <c r="D1969" i="13"/>
  <c r="G1968" i="13"/>
  <c r="J1967" i="13"/>
  <c r="M1966" i="13"/>
  <c r="E1966" i="13"/>
  <c r="H1965" i="13"/>
  <c r="K1964" i="13"/>
  <c r="N1963" i="13"/>
  <c r="F1963" i="13"/>
  <c r="I1962" i="13"/>
  <c r="L1961" i="13"/>
  <c r="D1961" i="13"/>
  <c r="G1960" i="13"/>
  <c r="J1959" i="13"/>
  <c r="M1958" i="13"/>
  <c r="E1958" i="13"/>
  <c r="H1957" i="13"/>
  <c r="K1956" i="13"/>
  <c r="N1955" i="13"/>
  <c r="F1955" i="13"/>
  <c r="H1985" i="13"/>
  <c r="I1984" i="13"/>
  <c r="H1983" i="13"/>
  <c r="I1982" i="13"/>
  <c r="J1981" i="13"/>
  <c r="I1980" i="13"/>
  <c r="J1979" i="13"/>
  <c r="K1978" i="13"/>
  <c r="J1977" i="13"/>
  <c r="K1976" i="13"/>
  <c r="L1975" i="13"/>
  <c r="K1974" i="13"/>
  <c r="L1973" i="13"/>
  <c r="M1972" i="13"/>
  <c r="L1971" i="13"/>
  <c r="M1970" i="13"/>
  <c r="N1969" i="13"/>
  <c r="M1968" i="13"/>
  <c r="N1967" i="13"/>
  <c r="D1967" i="13"/>
  <c r="N1965" i="13"/>
  <c r="D1965" i="13"/>
  <c r="E1964" i="13"/>
  <c r="D1963" i="13"/>
  <c r="E1962" i="13"/>
  <c r="F1961" i="13"/>
  <c r="E1960" i="13"/>
  <c r="F1959" i="13"/>
  <c r="G1958" i="13"/>
  <c r="F1957" i="13"/>
  <c r="G1956" i="13"/>
  <c r="H1955" i="13"/>
  <c r="F1985" i="13"/>
  <c r="E1984" i="13"/>
  <c r="F1983" i="13"/>
  <c r="G1982" i="13"/>
  <c r="F1981" i="13"/>
  <c r="G1980" i="13"/>
  <c r="H1979" i="13"/>
  <c r="G1978" i="13"/>
  <c r="H1977" i="13"/>
  <c r="I1976" i="13"/>
  <c r="H1975" i="13"/>
  <c r="I1974" i="13"/>
  <c r="J1973" i="13"/>
  <c r="I1972" i="13"/>
  <c r="J1971" i="13"/>
  <c r="K1970" i="13"/>
  <c r="J1969" i="13"/>
  <c r="K1968" i="13"/>
  <c r="L1967" i="13"/>
  <c r="K1966" i="13"/>
  <c r="L1965" i="13"/>
  <c r="M1964" i="13"/>
  <c r="L1963" i="13"/>
  <c r="M1962" i="13"/>
  <c r="N1961" i="13"/>
  <c r="M1960" i="13"/>
  <c r="N1959" i="13"/>
  <c r="D1959" i="13"/>
  <c r="N1957" i="13"/>
  <c r="D1957" i="13"/>
  <c r="E1956" i="13"/>
  <c r="D1955" i="13"/>
  <c r="M1956" i="13"/>
  <c r="K1958" i="13"/>
  <c r="K1960" i="13"/>
  <c r="K1962" i="13"/>
  <c r="I1964" i="13"/>
  <c r="I1966" i="13"/>
  <c r="I1968" i="13"/>
  <c r="G1970" i="13"/>
  <c r="G1972" i="13"/>
  <c r="G1974" i="13"/>
  <c r="E1976" i="13"/>
  <c r="E1978" i="13"/>
  <c r="E1980" i="13"/>
  <c r="N1981" i="13"/>
  <c r="N1983" i="13"/>
  <c r="N1985" i="13"/>
  <c r="G2046" i="13"/>
  <c r="H2044" i="13"/>
  <c r="H2042" i="13"/>
  <c r="I2040" i="13"/>
  <c r="J2038" i="13"/>
  <c r="J2036" i="13"/>
  <c r="K2034" i="13"/>
  <c r="L2032" i="13"/>
  <c r="L2030" i="13"/>
  <c r="M2028" i="13"/>
  <c r="N2026" i="13"/>
  <c r="N2024" i="13"/>
  <c r="D2023" i="13"/>
  <c r="E2021" i="13"/>
  <c r="E2019" i="13"/>
  <c r="F2017" i="13"/>
  <c r="L2046" i="13"/>
  <c r="M2043" i="13"/>
  <c r="I2041" i="13"/>
  <c r="D2039" i="13"/>
  <c r="E2036" i="13"/>
  <c r="K2033" i="13"/>
  <c r="G2031" i="13"/>
  <c r="H2028" i="13"/>
  <c r="N2025" i="13"/>
  <c r="I2023" i="13"/>
  <c r="J2020" i="13"/>
  <c r="F2018" i="13"/>
  <c r="M2045" i="13"/>
  <c r="H2043" i="13"/>
  <c r="N2040" i="13"/>
  <c r="D2038" i="13"/>
  <c r="K2035" i="13"/>
  <c r="F2033" i="13"/>
  <c r="G2030" i="13"/>
  <c r="M2027" i="13"/>
  <c r="I2025" i="13"/>
  <c r="J2022" i="13"/>
  <c r="E2020" i="13"/>
  <c r="K2017" i="13"/>
  <c r="D2022" i="13"/>
  <c r="H2027" i="13"/>
  <c r="F2032" i="13"/>
  <c r="J2037" i="13"/>
  <c r="N2042" i="13"/>
  <c r="L2047" i="13"/>
  <c r="K2140" i="13"/>
  <c r="E2140" i="13"/>
  <c r="H2139" i="13"/>
  <c r="L2138" i="13"/>
  <c r="E2138" i="13"/>
  <c r="H2137" i="13"/>
  <c r="M2136" i="13"/>
  <c r="F2136" i="13"/>
  <c r="I2135" i="13"/>
  <c r="M2134" i="13"/>
  <c r="G2134" i="13"/>
  <c r="J2133" i="13"/>
  <c r="N2132" i="13"/>
  <c r="G2132" i="13"/>
  <c r="J2131" i="13"/>
  <c r="D2131" i="13"/>
  <c r="H2130" i="13"/>
  <c r="K2129" i="13"/>
  <c r="D2129" i="13"/>
  <c r="I2128" i="13"/>
  <c r="L2127" i="13"/>
  <c r="E2127" i="13"/>
  <c r="I2126" i="13"/>
  <c r="L2125" i="13"/>
  <c r="F2125" i="13"/>
  <c r="J2124" i="13"/>
  <c r="M2123" i="13"/>
  <c r="F2123" i="13"/>
  <c r="K2122" i="13"/>
  <c r="N2121" i="13"/>
  <c r="G2121" i="13"/>
  <c r="K2120" i="13"/>
  <c r="N2119" i="13"/>
  <c r="H2119" i="13"/>
  <c r="L2118" i="13"/>
  <c r="D2118" i="13"/>
  <c r="H2117" i="13"/>
  <c r="M2116" i="13"/>
  <c r="E2116" i="13"/>
  <c r="I2115" i="13"/>
  <c r="M2114" i="13"/>
  <c r="E2114" i="13"/>
  <c r="J2113" i="13"/>
  <c r="N2112" i="13"/>
  <c r="F2112" i="13"/>
  <c r="J2111" i="13"/>
  <c r="D2111" i="13"/>
  <c r="G2110" i="13"/>
  <c r="G2140" i="13"/>
  <c r="J2139" i="13"/>
  <c r="K2138" i="13"/>
  <c r="L2137" i="13"/>
  <c r="N2136" i="13"/>
  <c r="N2135" i="13"/>
  <c r="F2135" i="13"/>
  <c r="H2134" i="13"/>
  <c r="H2133" i="13"/>
  <c r="J2132" i="13"/>
  <c r="M2131" i="13"/>
  <c r="M2130" i="13"/>
  <c r="D2130" i="13"/>
  <c r="F2129" i="13"/>
  <c r="F2128" i="13"/>
  <c r="I2127" i="13"/>
  <c r="K2126" i="13"/>
  <c r="K2125" i="13"/>
  <c r="M2124" i="13"/>
  <c r="E2124" i="13"/>
  <c r="E2123" i="13"/>
  <c r="G2122" i="13"/>
  <c r="H2121" i="13"/>
  <c r="I2120" i="13"/>
  <c r="L2119" i="13"/>
  <c r="M2118" i="13"/>
  <c r="N2117" i="13"/>
  <c r="D2117" i="13"/>
  <c r="G2116" i="13"/>
  <c r="H2115" i="13"/>
  <c r="I2114" i="13"/>
  <c r="K2113" i="13"/>
  <c r="K2112" i="13"/>
  <c r="N2111" i="13"/>
  <c r="E2111" i="13"/>
  <c r="E2110" i="13"/>
  <c r="F2140" i="13"/>
  <c r="F2139" i="13"/>
  <c r="H2138" i="13"/>
  <c r="K2137" i="13"/>
  <c r="K2136" i="13"/>
  <c r="M2135" i="13"/>
  <c r="D2135" i="13"/>
  <c r="D2134" i="13"/>
  <c r="G2133" i="13"/>
  <c r="I2132" i="13"/>
  <c r="I2131" i="13"/>
  <c r="K2130" i="13"/>
  <c r="N2129" i="13"/>
  <c r="N2128" i="13"/>
  <c r="E2128" i="13"/>
  <c r="F2127" i="13"/>
  <c r="G2126" i="13"/>
  <c r="J2125" i="13"/>
  <c r="K2124" i="13"/>
  <c r="L2123" i="13"/>
  <c r="M2122" i="13"/>
  <c r="E2122" i="13"/>
  <c r="F2121" i="13"/>
  <c r="G2120" i="13"/>
  <c r="I2119" i="13"/>
  <c r="I2118" i="13"/>
  <c r="L2117" i="13"/>
  <c r="N2116" i="13"/>
  <c r="N2115" i="13"/>
  <c r="E2115" i="13"/>
  <c r="H2114" i="13"/>
  <c r="H2113" i="13"/>
  <c r="J2112" i="13"/>
  <c r="L2111" i="13"/>
  <c r="L2110" i="13"/>
  <c r="D2110" i="13"/>
  <c r="I2111" i="13"/>
  <c r="F2113" i="13"/>
  <c r="D2115" i="13"/>
  <c r="J2116" i="13"/>
  <c r="H2118" i="13"/>
  <c r="F2120" i="13"/>
  <c r="L2121" i="13"/>
  <c r="J2123" i="13"/>
  <c r="G2125" i="13"/>
  <c r="D2127" i="13"/>
  <c r="K2128" i="13"/>
  <c r="I2130" i="13"/>
  <c r="E2132" i="13"/>
  <c r="N2133" i="13"/>
  <c r="L2135" i="13"/>
  <c r="G2137" i="13"/>
  <c r="E2139" i="13"/>
  <c r="M2140" i="13"/>
  <c r="M2543" i="13"/>
  <c r="L2543" i="13"/>
  <c r="G2543" i="13"/>
  <c r="M2542" i="13"/>
  <c r="G2542" i="13"/>
  <c r="M2541" i="13"/>
  <c r="H2541" i="13"/>
  <c r="M2540" i="13"/>
  <c r="H2540" i="13"/>
  <c r="N2539" i="13"/>
  <c r="H2539" i="13"/>
  <c r="N2538" i="13"/>
  <c r="I2538" i="13"/>
  <c r="N2537" i="13"/>
  <c r="I2537" i="13"/>
  <c r="D2537" i="13"/>
  <c r="I2536" i="13"/>
  <c r="D2536" i="13"/>
  <c r="J2535" i="13"/>
  <c r="D2535" i="13"/>
  <c r="J2534" i="13"/>
  <c r="E2534" i="13"/>
  <c r="J2533" i="13"/>
  <c r="E2533" i="13"/>
  <c r="K2532" i="13"/>
  <c r="E2532" i="13"/>
  <c r="K2531" i="13"/>
  <c r="F2531" i="13"/>
  <c r="K2530" i="13"/>
  <c r="F2530" i="13"/>
  <c r="L2529" i="13"/>
  <c r="F2529" i="13"/>
  <c r="L2528" i="13"/>
  <c r="G2528" i="13"/>
  <c r="L2527" i="13"/>
  <c r="G2527" i="13"/>
  <c r="M2526" i="13"/>
  <c r="G2526" i="13"/>
  <c r="M2525" i="13"/>
  <c r="H2525" i="13"/>
  <c r="M2524" i="13"/>
  <c r="H2524" i="13"/>
  <c r="N2523" i="13"/>
  <c r="H2523" i="13"/>
  <c r="N2522" i="13"/>
  <c r="I2522" i="13"/>
  <c r="N2521" i="13"/>
  <c r="I2521" i="13"/>
  <c r="D2521" i="13"/>
  <c r="I2520" i="13"/>
  <c r="D2520" i="13"/>
  <c r="J2519" i="13"/>
  <c r="D2519" i="13"/>
  <c r="J2518" i="13"/>
  <c r="E2518" i="13"/>
  <c r="J2517" i="13"/>
  <c r="E2517" i="13"/>
  <c r="K2516" i="13"/>
  <c r="E2516" i="13"/>
  <c r="K2515" i="13"/>
  <c r="F2515" i="13"/>
  <c r="K2514" i="13"/>
  <c r="F2514" i="13"/>
  <c r="L2513" i="13"/>
  <c r="F2513" i="13"/>
  <c r="K2543" i="13"/>
  <c r="D2543" i="13"/>
  <c r="I2542" i="13"/>
  <c r="L2541" i="13"/>
  <c r="E2541" i="13"/>
  <c r="I2540" i="13"/>
  <c r="L2539" i="13"/>
  <c r="F2539" i="13"/>
  <c r="J2543" i="13"/>
  <c r="K2542" i="13"/>
  <c r="N2541" i="13"/>
  <c r="D2541" i="13"/>
  <c r="E2540" i="13"/>
  <c r="G2539" i="13"/>
  <c r="J2538" i="13"/>
  <c r="M2537" i="13"/>
  <c r="F2537" i="13"/>
  <c r="K2536" i="13"/>
  <c r="N2535" i="13"/>
  <c r="G2535" i="13"/>
  <c r="K2534" i="13"/>
  <c r="N2533" i="13"/>
  <c r="H2533" i="13"/>
  <c r="L2532" i="13"/>
  <c r="D2532" i="13"/>
  <c r="H2531" i="13"/>
  <c r="M2530" i="13"/>
  <c r="E2530" i="13"/>
  <c r="I2529" i="13"/>
  <c r="M2528" i="13"/>
  <c r="E2528" i="13"/>
  <c r="J2527" i="13"/>
  <c r="N2526" i="13"/>
  <c r="F2526" i="13"/>
  <c r="J2525" i="13"/>
  <c r="D2525" i="13"/>
  <c r="G2524" i="13"/>
  <c r="K2523" i="13"/>
  <c r="D2523" i="13"/>
  <c r="G2522" i="13"/>
  <c r="L2521" i="13"/>
  <c r="E2521" i="13"/>
  <c r="H2520" i="13"/>
  <c r="L2519" i="13"/>
  <c r="F2519" i="13"/>
  <c r="I2518" i="13"/>
  <c r="M2517" i="13"/>
  <c r="F2517" i="13"/>
  <c r="I2516" i="13"/>
  <c r="N2515" i="13"/>
  <c r="G2515" i="13"/>
  <c r="J2514" i="13"/>
  <c r="N2513" i="13"/>
  <c r="H2513" i="13"/>
  <c r="H2543" i="13"/>
  <c r="F2542" i="13"/>
  <c r="F2541" i="13"/>
  <c r="D2540" i="13"/>
  <c r="M2538" i="13"/>
  <c r="E2538" i="13"/>
  <c r="E2537" i="13"/>
  <c r="G2536" i="13"/>
  <c r="H2535" i="13"/>
  <c r="I2534" i="13"/>
  <c r="L2533" i="13"/>
  <c r="M2532" i="13"/>
  <c r="N2531" i="13"/>
  <c r="D2531" i="13"/>
  <c r="G2530" i="13"/>
  <c r="H2529" i="13"/>
  <c r="I2528" i="13"/>
  <c r="K2527" i="13"/>
  <c r="K2526" i="13"/>
  <c r="N2525" i="13"/>
  <c r="E2525" i="13"/>
  <c r="E2524" i="13"/>
  <c r="G2523" i="13"/>
  <c r="J2522" i="13"/>
  <c r="J2521" i="13"/>
  <c r="L2520" i="13"/>
  <c r="N2519" i="13"/>
  <c r="N2518" i="13"/>
  <c r="F2518" i="13"/>
  <c r="H2517" i="13"/>
  <c r="H2516" i="13"/>
  <c r="J2515" i="13"/>
  <c r="M2514" i="13"/>
  <c r="M2513" i="13"/>
  <c r="D2513" i="13"/>
  <c r="N2543" i="13"/>
  <c r="E2542" i="13"/>
  <c r="K2540" i="13"/>
  <c r="D2539" i="13"/>
  <c r="L2537" i="13"/>
  <c r="L2536" i="13"/>
  <c r="K2535" i="13"/>
  <c r="G2534" i="13"/>
  <c r="F2533" i="13"/>
  <c r="G2532" i="13"/>
  <c r="N2530" i="13"/>
  <c r="M2529" i="13"/>
  <c r="K2528" i="13"/>
  <c r="H2527" i="13"/>
  <c r="I2526" i="13"/>
  <c r="F2525" i="13"/>
  <c r="D2524" i="13"/>
  <c r="M2522" i="13"/>
  <c r="M2521" i="13"/>
  <c r="K2520" i="13"/>
  <c r="H2519" i="13"/>
  <c r="G2518" i="13"/>
  <c r="D2517" i="13"/>
  <c r="D2516" i="13"/>
  <c r="N2514" i="13"/>
  <c r="J2513" i="13"/>
  <c r="G2514" i="13"/>
  <c r="L2515" i="13"/>
  <c r="I2517" i="13"/>
  <c r="M2518" i="13"/>
  <c r="G2520" i="13"/>
  <c r="E2522" i="13"/>
  <c r="J2523" i="13"/>
  <c r="L2524" i="13"/>
  <c r="J2526" i="13"/>
  <c r="D2528" i="13"/>
  <c r="J2529" i="13"/>
  <c r="G2531" i="13"/>
  <c r="I2532" i="13"/>
  <c r="F2534" i="13"/>
  <c r="L2535" i="13"/>
  <c r="H2537" i="13"/>
  <c r="K2538" i="13"/>
  <c r="L2540" i="13"/>
  <c r="N2542" i="13"/>
  <c r="M2481" i="13"/>
  <c r="L2481" i="13"/>
  <c r="G2481" i="13"/>
  <c r="M2480" i="13"/>
  <c r="G2480" i="13"/>
  <c r="M2479" i="13"/>
  <c r="H2479" i="13"/>
  <c r="M2478" i="13"/>
  <c r="H2478" i="13"/>
  <c r="N2477" i="13"/>
  <c r="H2477" i="13"/>
  <c r="N2476" i="13"/>
  <c r="I2476" i="13"/>
  <c r="N2475" i="13"/>
  <c r="I2475" i="13"/>
  <c r="D2475" i="13"/>
  <c r="I2474" i="13"/>
  <c r="D2474" i="13"/>
  <c r="J2473" i="13"/>
  <c r="D2473" i="13"/>
  <c r="J2472" i="13"/>
  <c r="E2472" i="13"/>
  <c r="J2471" i="13"/>
  <c r="E2471" i="13"/>
  <c r="K2470" i="13"/>
  <c r="E2470" i="13"/>
  <c r="K2469" i="13"/>
  <c r="F2469" i="13"/>
  <c r="K2468" i="13"/>
  <c r="F2468" i="13"/>
  <c r="L2467" i="13"/>
  <c r="F2467" i="13"/>
  <c r="L2466" i="13"/>
  <c r="G2466" i="13"/>
  <c r="L2465" i="13"/>
  <c r="G2465" i="13"/>
  <c r="M2464" i="13"/>
  <c r="G2464" i="13"/>
  <c r="M2463" i="13"/>
  <c r="H2463" i="13"/>
  <c r="M2462" i="13"/>
  <c r="H2462" i="13"/>
  <c r="N2461" i="13"/>
  <c r="H2461" i="13"/>
  <c r="N2460" i="13"/>
  <c r="I2460" i="13"/>
  <c r="N2459" i="13"/>
  <c r="I2459" i="13"/>
  <c r="D2459" i="13"/>
  <c r="I2458" i="13"/>
  <c r="D2458" i="13"/>
  <c r="J2457" i="13"/>
  <c r="D2457" i="13"/>
  <c r="J2456" i="13"/>
  <c r="E2456" i="13"/>
  <c r="H2481" i="13"/>
  <c r="K2480" i="13"/>
  <c r="E2480" i="13"/>
  <c r="I2479" i="13"/>
  <c r="L2478" i="13"/>
  <c r="E2478" i="13"/>
  <c r="J2477" i="13"/>
  <c r="M2476" i="13"/>
  <c r="F2476" i="13"/>
  <c r="J2475" i="13"/>
  <c r="M2474" i="13"/>
  <c r="G2474" i="13"/>
  <c r="K2473" i="13"/>
  <c r="N2472" i="13"/>
  <c r="G2472" i="13"/>
  <c r="L2471" i="13"/>
  <c r="D2471" i="13"/>
  <c r="H2470" i="13"/>
  <c r="L2469" i="13"/>
  <c r="D2469" i="13"/>
  <c r="I2468" i="13"/>
  <c r="M2467" i="13"/>
  <c r="E2467" i="13"/>
  <c r="I2466" i="13"/>
  <c r="N2465" i="13"/>
  <c r="F2465" i="13"/>
  <c r="J2464" i="13"/>
  <c r="N2463" i="13"/>
  <c r="F2463" i="13"/>
  <c r="K2462" i="13"/>
  <c r="D2462" i="13"/>
  <c r="G2461" i="13"/>
  <c r="K2460" i="13"/>
  <c r="E2460" i="13"/>
  <c r="H2459" i="13"/>
  <c r="L2458" i="13"/>
  <c r="E2458" i="13"/>
  <c r="H2457" i="13"/>
  <c r="M2456" i="13"/>
  <c r="F2456" i="13"/>
  <c r="J2455" i="13"/>
  <c r="E2455" i="13"/>
  <c r="K2454" i="13"/>
  <c r="E2454" i="13"/>
  <c r="K2453" i="13"/>
  <c r="F2453" i="13"/>
  <c r="K2452" i="13"/>
  <c r="F2452" i="13"/>
  <c r="L2451" i="13"/>
  <c r="F2451" i="13"/>
  <c r="K2481" i="13"/>
  <c r="N2480" i="13"/>
  <c r="N2479" i="13"/>
  <c r="E2479" i="13"/>
  <c r="G2478" i="13"/>
  <c r="G2477" i="13"/>
  <c r="J2476" i="13"/>
  <c r="L2475" i="13"/>
  <c r="L2474" i="13"/>
  <c r="N2473" i="13"/>
  <c r="F2473" i="13"/>
  <c r="F2472" i="13"/>
  <c r="H2471" i="13"/>
  <c r="I2470" i="13"/>
  <c r="J2469" i="13"/>
  <c r="M2468" i="13"/>
  <c r="N2467" i="13"/>
  <c r="D2467" i="13"/>
  <c r="E2466" i="13"/>
  <c r="H2465" i="13"/>
  <c r="I2464" i="13"/>
  <c r="J2463" i="13"/>
  <c r="L2462" i="13"/>
  <c r="L2461" i="13"/>
  <c r="D2461" i="13"/>
  <c r="F2460" i="13"/>
  <c r="F2459" i="13"/>
  <c r="H2458" i="13"/>
  <c r="K2457" i="13"/>
  <c r="K2456" i="13"/>
  <c r="M2455" i="13"/>
  <c r="F2455" i="13"/>
  <c r="I2454" i="13"/>
  <c r="N2453" i="13"/>
  <c r="G2453" i="13"/>
  <c r="J2452" i="13"/>
  <c r="N2451" i="13"/>
  <c r="H2451" i="13"/>
  <c r="D2481" i="13"/>
  <c r="L2479" i="13"/>
  <c r="K2478" i="13"/>
  <c r="K2477" i="13"/>
  <c r="G2476" i="13"/>
  <c r="F2475" i="13"/>
  <c r="E2474" i="13"/>
  <c r="M2472" i="13"/>
  <c r="M2471" i="13"/>
  <c r="L2470" i="13"/>
  <c r="H2469" i="13"/>
  <c r="G2468" i="13"/>
  <c r="H2467" i="13"/>
  <c r="D2466" i="13"/>
  <c r="N2464" i="13"/>
  <c r="L2463" i="13"/>
  <c r="I2462" i="13"/>
  <c r="J2461" i="13"/>
  <c r="G2460" i="13"/>
  <c r="E2459" i="13"/>
  <c r="N2457" i="13"/>
  <c r="N2456" i="13"/>
  <c r="L2455" i="13"/>
  <c r="M2454" i="13"/>
  <c r="D2454" i="13"/>
  <c r="D2453" i="13"/>
  <c r="G2452" i="13"/>
  <c r="I2451" i="13"/>
  <c r="M2451" i="13"/>
  <c r="N2452" i="13"/>
  <c r="G2454" i="13"/>
  <c r="H2455" i="13"/>
  <c r="I2456" i="13"/>
  <c r="G2458" i="13"/>
  <c r="L2459" i="13"/>
  <c r="F2461" i="13"/>
  <c r="D2463" i="13"/>
  <c r="F2464" i="13"/>
  <c r="K2465" i="13"/>
  <c r="I2467" i="13"/>
  <c r="N2468" i="13"/>
  <c r="G2470" i="13"/>
  <c r="N2471" i="13"/>
  <c r="H2473" i="13"/>
  <c r="E2475" i="13"/>
  <c r="K2476" i="13"/>
  <c r="D2478" i="13"/>
  <c r="J2479" i="13"/>
  <c r="F2481" i="13"/>
  <c r="J1707" i="13"/>
  <c r="G1708" i="13"/>
  <c r="D1709" i="13"/>
  <c r="L1709" i="13"/>
  <c r="I1710" i="13"/>
  <c r="F1711" i="13"/>
  <c r="N1711" i="13"/>
  <c r="K1712" i="13"/>
  <c r="H1713" i="13"/>
  <c r="E1714" i="13"/>
  <c r="M1714" i="13"/>
  <c r="J1715" i="13"/>
  <c r="G1716" i="13"/>
  <c r="D1717" i="13"/>
  <c r="L1717" i="13"/>
  <c r="I1718" i="13"/>
  <c r="F1719" i="13"/>
  <c r="N1719" i="13"/>
  <c r="K1720" i="13"/>
  <c r="H1721" i="13"/>
  <c r="E1722" i="13"/>
  <c r="M1722" i="13"/>
  <c r="J1723" i="13"/>
  <c r="G1724" i="13"/>
  <c r="D1725" i="13"/>
  <c r="L1725" i="13"/>
  <c r="I1726" i="13"/>
  <c r="F1727" i="13"/>
  <c r="N1727" i="13"/>
  <c r="K1728" i="13"/>
  <c r="H1729" i="13"/>
  <c r="E1730" i="13"/>
  <c r="M1730" i="13"/>
  <c r="J1731" i="13"/>
  <c r="G1732" i="13"/>
  <c r="D1733" i="13"/>
  <c r="L1733" i="13"/>
  <c r="I1734" i="13"/>
  <c r="F1735" i="13"/>
  <c r="N1735" i="13"/>
  <c r="K1736" i="13"/>
  <c r="H1737" i="13"/>
  <c r="H1738" i="13"/>
  <c r="M1738" i="13"/>
  <c r="G1739" i="13"/>
  <c r="M1739" i="13"/>
  <c r="G1740" i="13"/>
  <c r="L1740" i="13"/>
  <c r="G1741" i="13"/>
  <c r="L1741" i="13"/>
  <c r="F1742" i="13"/>
  <c r="L1742" i="13"/>
  <c r="F1743" i="13"/>
  <c r="K1743" i="13"/>
  <c r="F1744" i="13"/>
  <c r="K1744" i="13"/>
  <c r="E1745" i="13"/>
  <c r="K1745" i="13"/>
  <c r="E1746" i="13"/>
  <c r="J1746" i="13"/>
  <c r="E1747" i="13"/>
  <c r="J1747" i="13"/>
  <c r="D1748" i="13"/>
  <c r="J1748" i="13"/>
  <c r="D1749" i="13"/>
  <c r="I1749" i="13"/>
  <c r="D1750" i="13"/>
  <c r="I1750" i="13"/>
  <c r="N1750" i="13"/>
  <c r="I1751" i="13"/>
  <c r="N1751" i="13"/>
  <c r="H1752" i="13"/>
  <c r="N1752" i="13"/>
  <c r="H1753" i="13"/>
  <c r="M1753" i="13"/>
  <c r="H1754" i="13"/>
  <c r="M1754" i="13"/>
  <c r="G1755" i="13"/>
  <c r="M1755" i="13"/>
  <c r="G1756" i="13"/>
  <c r="L1756" i="13"/>
  <c r="G1757" i="13"/>
  <c r="L1757" i="13"/>
  <c r="F1758" i="13"/>
  <c r="L1758" i="13"/>
  <c r="F1759" i="13"/>
  <c r="K1759" i="13"/>
  <c r="F1760" i="13"/>
  <c r="K1760" i="13"/>
  <c r="E1761" i="13"/>
  <c r="K1761" i="13"/>
  <c r="E1762" i="13"/>
  <c r="J1762" i="13"/>
  <c r="E1763" i="13"/>
  <c r="J1763" i="13"/>
  <c r="D1764" i="13"/>
  <c r="J1764" i="13"/>
  <c r="D1765" i="13"/>
  <c r="I1765" i="13"/>
  <c r="D1766" i="13"/>
  <c r="I1766" i="13"/>
  <c r="N1766" i="13"/>
  <c r="I1767" i="13"/>
  <c r="N1767" i="13"/>
  <c r="H1768" i="13"/>
  <c r="N1768" i="13"/>
  <c r="J2016" i="13"/>
  <c r="M2015" i="13"/>
  <c r="F2015" i="13"/>
  <c r="K2014" i="13"/>
  <c r="N2013" i="13"/>
  <c r="G2013" i="13"/>
  <c r="K2012" i="13"/>
  <c r="N2011" i="13"/>
  <c r="H2011" i="13"/>
  <c r="L2010" i="13"/>
  <c r="D2010" i="13"/>
  <c r="H2009" i="13"/>
  <c r="M2008" i="13"/>
  <c r="E2008" i="13"/>
  <c r="I2007" i="13"/>
  <c r="M2006" i="13"/>
  <c r="E2006" i="13"/>
  <c r="J2005" i="13"/>
  <c r="N2004" i="13"/>
  <c r="F2004" i="13"/>
  <c r="J2003" i="13"/>
  <c r="D2003" i="13"/>
  <c r="G2002" i="13"/>
  <c r="K2001" i="13"/>
  <c r="D2001" i="13"/>
  <c r="G2000" i="13"/>
  <c r="L1999" i="13"/>
  <c r="E1999" i="13"/>
  <c r="H1998" i="13"/>
  <c r="L1997" i="13"/>
  <c r="G1997" i="13"/>
  <c r="L1996" i="13"/>
  <c r="G1996" i="13"/>
  <c r="M1995" i="13"/>
  <c r="G1995" i="13"/>
  <c r="M1994" i="13"/>
  <c r="H1994" i="13"/>
  <c r="M1993" i="13"/>
  <c r="H1993" i="13"/>
  <c r="N1992" i="13"/>
  <c r="H1992" i="13"/>
  <c r="N1991" i="13"/>
  <c r="I1991" i="13"/>
  <c r="N1990" i="13"/>
  <c r="I1990" i="13"/>
  <c r="D1990" i="13"/>
  <c r="I1989" i="13"/>
  <c r="D1989" i="13"/>
  <c r="J1988" i="13"/>
  <c r="D1988" i="13"/>
  <c r="J1987" i="13"/>
  <c r="E1987" i="13"/>
  <c r="J1986" i="13"/>
  <c r="E1986" i="13"/>
  <c r="I1986" i="13"/>
  <c r="F1987" i="13"/>
  <c r="M1987" i="13"/>
  <c r="H1988" i="13"/>
  <c r="E1989" i="13"/>
  <c r="L1989" i="13"/>
  <c r="H1990" i="13"/>
  <c r="E1991" i="13"/>
  <c r="K1991" i="13"/>
  <c r="G1992" i="13"/>
  <c r="D1993" i="13"/>
  <c r="K1993" i="13"/>
  <c r="F1994" i="13"/>
  <c r="N1994" i="13"/>
  <c r="J1995" i="13"/>
  <c r="F1996" i="13"/>
  <c r="N1996" i="13"/>
  <c r="I1997" i="13"/>
  <c r="G1998" i="13"/>
  <c r="F1999" i="13"/>
  <c r="E2000" i="13"/>
  <c r="M2000" i="13"/>
  <c r="L2001" i="13"/>
  <c r="K2002" i="13"/>
  <c r="I2003" i="13"/>
  <c r="I2004" i="13"/>
  <c r="F2005" i="13"/>
  <c r="D2006" i="13"/>
  <c r="D2007" i="13"/>
  <c r="M2007" i="13"/>
  <c r="J2008" i="13"/>
  <c r="J2009" i="13"/>
  <c r="H2010" i="13"/>
  <c r="F2011" i="13"/>
  <c r="F2012" i="13"/>
  <c r="N2012" i="13"/>
  <c r="L2013" i="13"/>
  <c r="L2014" i="13"/>
  <c r="J2015" i="13"/>
  <c r="G2016" i="13"/>
  <c r="M2079" i="13"/>
  <c r="D2081" i="13"/>
  <c r="F2082" i="13"/>
  <c r="K2083" i="13"/>
  <c r="N2084" i="13"/>
  <c r="E2086" i="13"/>
  <c r="J2087" i="13"/>
  <c r="L2088" i="13"/>
  <c r="D2090" i="13"/>
  <c r="I2091" i="13"/>
  <c r="K2092" i="13"/>
  <c r="M2093" i="13"/>
  <c r="G2095" i="13"/>
  <c r="J2096" i="13"/>
  <c r="L2097" i="13"/>
  <c r="F2099" i="13"/>
  <c r="H2100" i="13"/>
  <c r="M2101" i="13"/>
  <c r="M2103" i="13"/>
  <c r="H2105" i="13"/>
  <c r="N2106" i="13"/>
  <c r="G2170" i="13"/>
  <c r="L2167" i="13"/>
  <c r="F2165" i="13"/>
  <c r="J2162" i="13"/>
  <c r="D2160" i="13"/>
  <c r="I2157" i="13"/>
  <c r="L2154" i="13"/>
  <c r="F2152" i="13"/>
  <c r="K2149" i="13"/>
  <c r="D2147" i="13"/>
  <c r="I2144" i="13"/>
  <c r="N2141" i="13"/>
  <c r="M2143" i="13"/>
  <c r="L2147" i="13"/>
  <c r="N2150" i="13"/>
  <c r="F2154" i="13"/>
  <c r="D2158" i="13"/>
  <c r="G2161" i="13"/>
  <c r="I2164" i="13"/>
  <c r="H2168" i="13"/>
  <c r="K2171" i="13"/>
  <c r="E2174" i="13"/>
  <c r="N2178" i="13"/>
  <c r="G2183" i="13"/>
  <c r="K2187" i="13"/>
  <c r="M2192" i="13"/>
  <c r="E2197" i="13"/>
  <c r="M2203" i="13"/>
  <c r="L2204" i="13"/>
  <c r="M2205" i="13"/>
  <c r="F2207" i="13"/>
  <c r="G2208" i="13"/>
  <c r="G2209" i="13"/>
  <c r="J2210" i="13"/>
  <c r="K2211" i="13"/>
  <c r="L2212" i="13"/>
  <c r="E2214" i="13"/>
  <c r="E2215" i="13"/>
  <c r="F2216" i="13"/>
  <c r="I2217" i="13"/>
  <c r="J2218" i="13"/>
  <c r="J2219" i="13"/>
  <c r="N2220" i="13"/>
  <c r="D2222" i="13"/>
  <c r="F2223" i="13"/>
  <c r="H2224" i="13"/>
  <c r="H2225" i="13"/>
  <c r="L2226" i="13"/>
  <c r="J2228" i="13"/>
  <c r="D2230" i="13"/>
  <c r="J2231" i="13"/>
  <c r="M2268" i="13"/>
  <c r="N2274" i="13"/>
  <c r="M2280" i="13"/>
  <c r="L2287" i="13"/>
  <c r="M2298" i="13"/>
  <c r="D2308" i="13"/>
  <c r="N2315" i="13"/>
  <c r="M2322" i="13"/>
  <c r="H2327" i="13"/>
  <c r="F2328" i="13"/>
  <c r="D2329" i="13"/>
  <c r="D2330" i="13"/>
  <c r="L2330" i="13"/>
  <c r="J2331" i="13"/>
  <c r="J2332" i="13"/>
  <c r="H2333" i="13"/>
  <c r="E2334" i="13"/>
  <c r="E2335" i="13"/>
  <c r="N2335" i="13"/>
  <c r="M2336" i="13"/>
  <c r="L2337" i="13"/>
  <c r="I2338" i="13"/>
  <c r="H2339" i="13"/>
  <c r="G2340" i="13"/>
  <c r="F2341" i="13"/>
  <c r="N2341" i="13"/>
  <c r="M2342" i="13"/>
  <c r="L2343" i="13"/>
  <c r="J2344" i="13"/>
  <c r="J2345" i="13"/>
  <c r="G2346" i="13"/>
  <c r="E2347" i="13"/>
  <c r="E2348" i="13"/>
  <c r="N2348" i="13"/>
  <c r="K2349" i="13"/>
  <c r="K2350" i="13"/>
  <c r="I2351" i="13"/>
  <c r="G2352" i="13"/>
  <c r="G2353" i="13"/>
  <c r="D2354" i="13"/>
  <c r="M2354" i="13"/>
  <c r="M2355" i="13"/>
  <c r="K2356" i="13"/>
  <c r="H2357" i="13"/>
  <c r="I2389" i="13"/>
  <c r="G2390" i="13"/>
  <c r="D2391" i="13"/>
  <c r="D2392" i="13"/>
  <c r="M2392" i="13"/>
  <c r="L2393" i="13"/>
  <c r="K2394" i="13"/>
  <c r="H2395" i="13"/>
  <c r="G2396" i="13"/>
  <c r="F2397" i="13"/>
  <c r="E2398" i="13"/>
  <c r="M2398" i="13"/>
  <c r="L2399" i="13"/>
  <c r="K2400" i="13"/>
  <c r="I2401" i="13"/>
  <c r="I2402" i="13"/>
  <c r="F2403" i="13"/>
  <c r="D2404" i="13"/>
  <c r="D2405" i="13"/>
  <c r="M2405" i="13"/>
  <c r="J2406" i="13"/>
  <c r="J2407" i="13"/>
  <c r="H2408" i="13"/>
  <c r="F2409" i="13"/>
  <c r="F2410" i="13"/>
  <c r="N2410" i="13"/>
  <c r="L2411" i="13"/>
  <c r="L2412" i="13"/>
  <c r="J2413" i="13"/>
  <c r="G2414" i="13"/>
  <c r="G2415" i="13"/>
  <c r="E2416" i="13"/>
  <c r="D2417" i="13"/>
  <c r="N2417" i="13"/>
  <c r="K2418" i="13"/>
  <c r="J2420" i="13"/>
  <c r="K2421" i="13"/>
  <c r="J2422" i="13"/>
  <c r="N2423" i="13"/>
  <c r="D2425" i="13"/>
  <c r="E2426" i="13"/>
  <c r="I2427" i="13"/>
  <c r="H2428" i="13"/>
  <c r="L2429" i="13"/>
  <c r="G2431" i="13"/>
  <c r="N2432" i="13"/>
  <c r="F2434" i="13"/>
  <c r="M2435" i="13"/>
  <c r="I2437" i="13"/>
  <c r="N2438" i="13"/>
  <c r="K2440" i="13"/>
  <c r="D2442" i="13"/>
  <c r="I2443" i="13"/>
  <c r="G2445" i="13"/>
  <c r="L2446" i="13"/>
  <c r="N2447" i="13"/>
  <c r="L2449" i="13"/>
  <c r="D2451" i="13"/>
  <c r="E2452" i="13"/>
  <c r="H2453" i="13"/>
  <c r="H2454" i="13"/>
  <c r="I2455" i="13"/>
  <c r="F2457" i="13"/>
  <c r="K2458" i="13"/>
  <c r="M2459" i="13"/>
  <c r="K2461" i="13"/>
  <c r="E2463" i="13"/>
  <c r="K2464" i="13"/>
  <c r="H2466" i="13"/>
  <c r="J2467" i="13"/>
  <c r="G2469" i="13"/>
  <c r="M2470" i="13"/>
  <c r="I2472" i="13"/>
  <c r="L2473" i="13"/>
  <c r="H2475" i="13"/>
  <c r="D2477" i="13"/>
  <c r="I2478" i="13"/>
  <c r="F2480" i="13"/>
  <c r="J2481" i="13"/>
  <c r="E2513" i="13"/>
  <c r="I2514" i="13"/>
  <c r="G2516" i="13"/>
  <c r="L2517" i="13"/>
  <c r="G2519" i="13"/>
  <c r="M2520" i="13"/>
  <c r="F2522" i="13"/>
  <c r="L2523" i="13"/>
  <c r="I2525" i="13"/>
  <c r="D2527" i="13"/>
  <c r="H2528" i="13"/>
  <c r="N2529" i="13"/>
  <c r="J2531" i="13"/>
  <c r="D2533" i="13"/>
  <c r="M2534" i="13"/>
  <c r="E2536" i="13"/>
  <c r="J2537" i="13"/>
  <c r="J2539" i="13"/>
  <c r="I2541" i="13"/>
  <c r="F2543" i="13"/>
  <c r="F2576" i="13"/>
  <c r="E2578" i="13"/>
  <c r="E2580" i="13"/>
  <c r="I2582" i="13"/>
  <c r="G2584" i="13"/>
  <c r="G2586" i="13"/>
  <c r="I2588" i="13"/>
  <c r="H2590" i="13"/>
  <c r="F2592" i="13"/>
  <c r="K2594" i="13"/>
  <c r="J2596" i="13"/>
  <c r="K2598" i="13"/>
  <c r="M2600" i="13"/>
  <c r="I2602" i="13"/>
  <c r="K2604" i="13"/>
  <c r="M2109" i="13"/>
  <c r="K2108" i="13"/>
  <c r="G2107" i="13"/>
  <c r="D2106" i="13"/>
  <c r="L2104" i="13"/>
  <c r="I2103" i="13"/>
  <c r="E2102" i="13"/>
  <c r="N2100" i="13"/>
  <c r="N2099" i="13"/>
  <c r="N2098" i="13"/>
  <c r="D2098" i="13"/>
  <c r="D2097" i="13"/>
  <c r="D2096" i="13"/>
  <c r="E2095" i="13"/>
  <c r="E2094" i="13"/>
  <c r="E2093" i="13"/>
  <c r="F2092" i="13"/>
  <c r="F2091" i="13"/>
  <c r="F2090" i="13"/>
  <c r="G2089" i="13"/>
  <c r="G2088" i="13"/>
  <c r="G2087" i="13"/>
  <c r="H2086" i="13"/>
  <c r="H2085" i="13"/>
  <c r="H2084" i="13"/>
  <c r="I2083" i="13"/>
  <c r="I2082" i="13"/>
  <c r="I2081" i="13"/>
  <c r="J2080" i="13"/>
  <c r="J2079" i="13"/>
  <c r="D2080" i="13"/>
  <c r="G2081" i="13"/>
  <c r="L2082" i="13"/>
  <c r="N2083" i="13"/>
  <c r="E2085" i="13"/>
  <c r="J2086" i="13"/>
  <c r="M2087" i="13"/>
  <c r="D2089" i="13"/>
  <c r="I2090" i="13"/>
  <c r="K2091" i="13"/>
  <c r="N2092" i="13"/>
  <c r="H2094" i="13"/>
  <c r="J2095" i="13"/>
  <c r="L2096" i="13"/>
  <c r="F2098" i="13"/>
  <c r="I2099" i="13"/>
  <c r="K2100" i="13"/>
  <c r="I2102" i="13"/>
  <c r="D2104" i="13"/>
  <c r="L2105" i="13"/>
  <c r="K2107" i="13"/>
  <c r="G2109" i="13"/>
  <c r="F2202" i="13"/>
  <c r="M2198" i="13"/>
  <c r="H2195" i="13"/>
  <c r="N2191" i="13"/>
  <c r="I2188" i="13"/>
  <c r="E2185" i="13"/>
  <c r="J2181" i="13"/>
  <c r="F2178" i="13"/>
  <c r="M2174" i="13"/>
  <c r="E2172" i="13"/>
  <c r="J2175" i="13"/>
  <c r="N2179" i="13"/>
  <c r="E2184" i="13"/>
  <c r="H2189" i="13"/>
  <c r="L2193" i="13"/>
  <c r="E2198" i="13"/>
  <c r="M2233" i="13"/>
  <c r="D2233" i="13"/>
  <c r="F2232" i="13"/>
  <c r="F2231" i="13"/>
  <c r="I2230" i="13"/>
  <c r="K2229" i="13"/>
  <c r="K2228" i="13"/>
  <c r="M2227" i="13"/>
  <c r="E2227" i="13"/>
  <c r="E2226" i="13"/>
  <c r="N2232" i="13"/>
  <c r="K2231" i="13"/>
  <c r="J2230" i="13"/>
  <c r="G2229" i="13"/>
  <c r="G2228" i="13"/>
  <c r="F2227" i="13"/>
  <c r="M2225" i="13"/>
  <c r="E2225" i="13"/>
  <c r="F2224" i="13"/>
  <c r="G2223" i="13"/>
  <c r="I2222" i="13"/>
  <c r="I2221" i="13"/>
  <c r="L2220" i="13"/>
  <c r="N2219" i="13"/>
  <c r="N2218" i="13"/>
  <c r="E2218" i="13"/>
  <c r="H2217" i="13"/>
  <c r="H2216" i="13"/>
  <c r="J2215" i="13"/>
  <c r="L2214" i="13"/>
  <c r="L2213" i="13"/>
  <c r="D2213" i="13"/>
  <c r="F2212" i="13"/>
  <c r="F2211" i="13"/>
  <c r="H2210" i="13"/>
  <c r="K2209" i="13"/>
  <c r="K2208" i="13"/>
  <c r="M2207" i="13"/>
  <c r="N2206" i="13"/>
  <c r="D2206" i="13"/>
  <c r="G2205" i="13"/>
  <c r="H2204" i="13"/>
  <c r="I2203" i="13"/>
  <c r="N2203" i="13"/>
  <c r="D2205" i="13"/>
  <c r="H2206" i="13"/>
  <c r="G2207" i="13"/>
  <c r="H2208" i="13"/>
  <c r="L2209" i="13"/>
  <c r="M2210" i="13"/>
  <c r="M2211" i="13"/>
  <c r="E2213" i="13"/>
  <c r="F2214" i="13"/>
  <c r="I2215" i="13"/>
  <c r="K2216" i="13"/>
  <c r="K2217" i="13"/>
  <c r="M2218" i="13"/>
  <c r="D2220" i="13"/>
  <c r="G2221" i="13"/>
  <c r="F2222" i="13"/>
  <c r="I2223" i="13"/>
  <c r="K2224" i="13"/>
  <c r="L2225" i="13"/>
  <c r="G2227" i="13"/>
  <c r="D2229" i="13"/>
  <c r="F2230" i="13"/>
  <c r="N2231" i="13"/>
  <c r="I2233" i="13"/>
  <c r="M2293" i="13"/>
  <c r="H2290" i="13"/>
  <c r="D2287" i="13"/>
  <c r="H2283" i="13"/>
  <c r="D2280" i="13"/>
  <c r="J2276" i="13"/>
  <c r="E2273" i="13"/>
  <c r="K2269" i="13"/>
  <c r="G2266" i="13"/>
  <c r="I2295" i="13"/>
  <c r="E2291" i="13"/>
  <c r="D2286" i="13"/>
  <c r="M2281" i="13"/>
  <c r="I2277" i="13"/>
  <c r="F2272" i="13"/>
  <c r="M2267" i="13"/>
  <c r="J2270" i="13"/>
  <c r="K2275" i="13"/>
  <c r="K2282" i="13"/>
  <c r="J2288" i="13"/>
  <c r="L2294" i="13"/>
  <c r="F2302" i="13"/>
  <c r="E2309" i="13"/>
  <c r="D2317" i="13"/>
  <c r="J2327" i="13"/>
  <c r="G2328" i="13"/>
  <c r="G2329" i="13"/>
  <c r="E2330" i="13"/>
  <c r="D2331" i="13"/>
  <c r="N2331" i="13"/>
  <c r="K2332" i="13"/>
  <c r="J2333" i="13"/>
  <c r="I2334" i="13"/>
  <c r="H2335" i="13"/>
  <c r="E2336" i="13"/>
  <c r="D2337" i="13"/>
  <c r="N2337" i="13"/>
  <c r="L2338" i="13"/>
  <c r="L2339" i="13"/>
  <c r="I2340" i="13"/>
  <c r="G2341" i="13"/>
  <c r="G2342" i="13"/>
  <c r="E2343" i="13"/>
  <c r="M2343" i="13"/>
  <c r="M2344" i="13"/>
  <c r="K2345" i="13"/>
  <c r="I2346" i="13"/>
  <c r="I2347" i="13"/>
  <c r="F2348" i="13"/>
  <c r="D2349" i="13"/>
  <c r="D2350" i="13"/>
  <c r="M2350" i="13"/>
  <c r="J2351" i="13"/>
  <c r="J2352" i="13"/>
  <c r="H2353" i="13"/>
  <c r="G2354" i="13"/>
  <c r="F2355" i="13"/>
  <c r="N2355" i="13"/>
  <c r="M2356" i="13"/>
  <c r="M2419" i="13"/>
  <c r="L2419" i="13"/>
  <c r="G2419" i="13"/>
  <c r="M2418" i="13"/>
  <c r="G2418" i="13"/>
  <c r="M2417" i="13"/>
  <c r="H2417" i="13"/>
  <c r="M2416" i="13"/>
  <c r="H2416" i="13"/>
  <c r="N2415" i="13"/>
  <c r="H2415" i="13"/>
  <c r="N2414" i="13"/>
  <c r="I2414" i="13"/>
  <c r="N2413" i="13"/>
  <c r="I2413" i="13"/>
  <c r="D2413" i="13"/>
  <c r="I2412" i="13"/>
  <c r="D2412" i="13"/>
  <c r="J2411" i="13"/>
  <c r="D2411" i="13"/>
  <c r="J2410" i="13"/>
  <c r="E2410" i="13"/>
  <c r="J2409" i="13"/>
  <c r="E2409" i="13"/>
  <c r="K2408" i="13"/>
  <c r="E2408" i="13"/>
  <c r="K2407" i="13"/>
  <c r="F2407" i="13"/>
  <c r="K2406" i="13"/>
  <c r="F2406" i="13"/>
  <c r="L2405" i="13"/>
  <c r="F2405" i="13"/>
  <c r="L2404" i="13"/>
  <c r="G2404" i="13"/>
  <c r="L2403" i="13"/>
  <c r="G2403" i="13"/>
  <c r="M2402" i="13"/>
  <c r="G2402" i="13"/>
  <c r="M2401" i="13"/>
  <c r="H2401" i="13"/>
  <c r="M2400" i="13"/>
  <c r="H2400" i="13"/>
  <c r="N2399" i="13"/>
  <c r="H2399" i="13"/>
  <c r="N2398" i="13"/>
  <c r="I2398" i="13"/>
  <c r="N2397" i="13"/>
  <c r="I2397" i="13"/>
  <c r="D2397" i="13"/>
  <c r="I2396" i="13"/>
  <c r="D2396" i="13"/>
  <c r="J2395" i="13"/>
  <c r="D2395" i="13"/>
  <c r="J2394" i="13"/>
  <c r="E2394" i="13"/>
  <c r="J2393" i="13"/>
  <c r="E2393" i="13"/>
  <c r="K2392" i="13"/>
  <c r="E2392" i="13"/>
  <c r="K2391" i="13"/>
  <c r="F2391" i="13"/>
  <c r="K2390" i="13"/>
  <c r="F2390" i="13"/>
  <c r="L2389" i="13"/>
  <c r="F2389" i="13"/>
  <c r="K2419" i="13"/>
  <c r="D2419" i="13"/>
  <c r="I2418" i="13"/>
  <c r="L2417" i="13"/>
  <c r="E2417" i="13"/>
  <c r="I2416" i="13"/>
  <c r="L2415" i="13"/>
  <c r="F2415" i="13"/>
  <c r="J2414" i="13"/>
  <c r="M2413" i="13"/>
  <c r="F2413" i="13"/>
  <c r="K2412" i="13"/>
  <c r="N2411" i="13"/>
  <c r="G2411" i="13"/>
  <c r="K2410" i="13"/>
  <c r="N2409" i="13"/>
  <c r="H2409" i="13"/>
  <c r="L2408" i="13"/>
  <c r="D2408" i="13"/>
  <c r="H2407" i="13"/>
  <c r="M2406" i="13"/>
  <c r="E2406" i="13"/>
  <c r="I2405" i="13"/>
  <c r="M2404" i="13"/>
  <c r="E2404" i="13"/>
  <c r="J2403" i="13"/>
  <c r="N2402" i="13"/>
  <c r="F2402" i="13"/>
  <c r="J2401" i="13"/>
  <c r="D2401" i="13"/>
  <c r="G2400" i="13"/>
  <c r="K2399" i="13"/>
  <c r="D2399" i="13"/>
  <c r="G2398" i="13"/>
  <c r="L2397" i="13"/>
  <c r="E2397" i="13"/>
  <c r="H2396" i="13"/>
  <c r="L2395" i="13"/>
  <c r="F2395" i="13"/>
  <c r="I2394" i="13"/>
  <c r="M2393" i="13"/>
  <c r="F2393" i="13"/>
  <c r="I2392" i="13"/>
  <c r="N2391" i="13"/>
  <c r="G2391" i="13"/>
  <c r="J2390" i="13"/>
  <c r="N2389" i="13"/>
  <c r="H2389" i="13"/>
  <c r="J2389" i="13"/>
  <c r="I2390" i="13"/>
  <c r="H2391" i="13"/>
  <c r="G2392" i="13"/>
  <c r="D2393" i="13"/>
  <c r="N2393" i="13"/>
  <c r="M2394" i="13"/>
  <c r="K2395" i="13"/>
  <c r="K2396" i="13"/>
  <c r="H2397" i="13"/>
  <c r="F2398" i="13"/>
  <c r="F2399" i="13"/>
  <c r="D2400" i="13"/>
  <c r="L2400" i="13"/>
  <c r="L2401" i="13"/>
  <c r="J2402" i="13"/>
  <c r="H2403" i="13"/>
  <c r="H2404" i="13"/>
  <c r="E2405" i="13"/>
  <c r="N2405" i="13"/>
  <c r="N2406" i="13"/>
  <c r="L2407" i="13"/>
  <c r="I2408" i="13"/>
  <c r="I2409" i="13"/>
  <c r="G2410" i="13"/>
  <c r="F2411" i="13"/>
  <c r="E2412" i="13"/>
  <c r="M2412" i="13"/>
  <c r="L2413" i="13"/>
  <c r="K2414" i="13"/>
  <c r="J2415" i="13"/>
  <c r="G2416" i="13"/>
  <c r="F2417" i="13"/>
  <c r="E2418" i="13"/>
  <c r="N2418" i="13"/>
  <c r="N2419" i="13"/>
  <c r="K2420" i="13"/>
  <c r="L2421" i="13"/>
  <c r="E2423" i="13"/>
  <c r="F2424" i="13"/>
  <c r="E2425" i="13"/>
  <c r="I2426" i="13"/>
  <c r="J2427" i="13"/>
  <c r="L2428" i="13"/>
  <c r="H2430" i="13"/>
  <c r="K2431" i="13"/>
  <c r="E2433" i="13"/>
  <c r="M2434" i="13"/>
  <c r="G2436" i="13"/>
  <c r="K2437" i="13"/>
  <c r="I2439" i="13"/>
  <c r="N2440" i="13"/>
  <c r="H2442" i="13"/>
  <c r="D2444" i="13"/>
  <c r="H2445" i="13"/>
  <c r="M2446" i="13"/>
  <c r="K2448" i="13"/>
  <c r="E2451" i="13"/>
  <c r="I2452" i="13"/>
  <c r="J2453" i="13"/>
  <c r="L2454" i="13"/>
  <c r="N2455" i="13"/>
  <c r="G2457" i="13"/>
  <c r="M2458" i="13"/>
  <c r="J2460" i="13"/>
  <c r="E2462" i="13"/>
  <c r="I2463" i="13"/>
  <c r="D2465" i="13"/>
  <c r="K2466" i="13"/>
  <c r="E2468" i="13"/>
  <c r="N2469" i="13"/>
  <c r="F2471" i="13"/>
  <c r="K2472" i="13"/>
  <c r="H2474" i="13"/>
  <c r="M2475" i="13"/>
  <c r="F2477" i="13"/>
  <c r="D2479" i="13"/>
  <c r="I2480" i="13"/>
  <c r="N2481" i="13"/>
  <c r="I2513" i="13"/>
  <c r="D2515" i="13"/>
  <c r="L2516" i="13"/>
  <c r="N2517" i="13"/>
  <c r="K2519" i="13"/>
  <c r="F2521" i="13"/>
  <c r="K2522" i="13"/>
  <c r="I2524" i="13"/>
  <c r="L2525" i="13"/>
  <c r="F2527" i="13"/>
  <c r="D2529" i="13"/>
  <c r="I2530" i="13"/>
  <c r="L2531" i="13"/>
  <c r="I2533" i="13"/>
  <c r="N2534" i="13"/>
  <c r="H2536" i="13"/>
  <c r="F2538" i="13"/>
  <c r="K2539" i="13"/>
  <c r="J2541" i="13"/>
  <c r="K2576" i="13"/>
  <c r="I2578" i="13"/>
  <c r="K2580" i="13"/>
  <c r="K2582" i="13"/>
  <c r="N2584" i="13"/>
  <c r="D2587" i="13"/>
  <c r="M2588" i="13"/>
  <c r="M2590" i="13"/>
  <c r="D2593" i="13"/>
  <c r="F2595" i="13"/>
  <c r="N2596" i="13"/>
  <c r="E2599" i="13"/>
  <c r="G2601" i="13"/>
  <c r="F2603" i="13"/>
  <c r="D2324" i="13"/>
  <c r="I2319" i="13"/>
  <c r="N2314" i="13"/>
  <c r="E2310" i="13"/>
  <c r="K2305" i="13"/>
  <c r="D2301" i="13"/>
  <c r="H2296" i="13"/>
  <c r="G2325" i="13"/>
  <c r="H2318" i="13"/>
  <c r="J2312" i="13"/>
  <c r="L2306" i="13"/>
  <c r="M2299" i="13"/>
  <c r="G2303" i="13"/>
  <c r="I2311" i="13"/>
  <c r="H2320" i="13"/>
  <c r="M2357" i="13"/>
  <c r="J2357" i="13"/>
  <c r="D2357" i="13"/>
  <c r="J2356" i="13"/>
  <c r="E2356" i="13"/>
  <c r="J2355" i="13"/>
  <c r="E2355" i="13"/>
  <c r="K2354" i="13"/>
  <c r="E2354" i="13"/>
  <c r="K2353" i="13"/>
  <c r="F2353" i="13"/>
  <c r="K2352" i="13"/>
  <c r="F2352" i="13"/>
  <c r="L2351" i="13"/>
  <c r="F2351" i="13"/>
  <c r="L2350" i="13"/>
  <c r="G2350" i="13"/>
  <c r="L2349" i="13"/>
  <c r="G2349" i="13"/>
  <c r="M2348" i="13"/>
  <c r="G2348" i="13"/>
  <c r="M2347" i="13"/>
  <c r="H2347" i="13"/>
  <c r="M2346" i="13"/>
  <c r="H2346" i="13"/>
  <c r="N2345" i="13"/>
  <c r="H2345" i="13"/>
  <c r="N2344" i="13"/>
  <c r="I2344" i="13"/>
  <c r="N2343" i="13"/>
  <c r="I2343" i="13"/>
  <c r="D2343" i="13"/>
  <c r="I2342" i="13"/>
  <c r="D2342" i="13"/>
  <c r="J2341" i="13"/>
  <c r="D2341" i="13"/>
  <c r="J2340" i="13"/>
  <c r="E2340" i="13"/>
  <c r="J2339" i="13"/>
  <c r="E2339" i="13"/>
  <c r="K2338" i="13"/>
  <c r="E2338" i="13"/>
  <c r="K2337" i="13"/>
  <c r="F2337" i="13"/>
  <c r="K2336" i="13"/>
  <c r="F2336" i="13"/>
  <c r="L2335" i="13"/>
  <c r="F2335" i="13"/>
  <c r="L2334" i="13"/>
  <c r="G2334" i="13"/>
  <c r="L2333" i="13"/>
  <c r="G2333" i="13"/>
  <c r="M2332" i="13"/>
  <c r="G2332" i="13"/>
  <c r="M2331" i="13"/>
  <c r="H2331" i="13"/>
  <c r="M2330" i="13"/>
  <c r="H2330" i="13"/>
  <c r="N2329" i="13"/>
  <c r="H2329" i="13"/>
  <c r="N2328" i="13"/>
  <c r="I2328" i="13"/>
  <c r="N2327" i="13"/>
  <c r="I2327" i="13"/>
  <c r="D2327" i="13"/>
  <c r="K2357" i="13"/>
  <c r="N2356" i="13"/>
  <c r="G2356" i="13"/>
  <c r="L2355" i="13"/>
  <c r="D2355" i="13"/>
  <c r="H2354" i="13"/>
  <c r="L2353" i="13"/>
  <c r="D2353" i="13"/>
  <c r="I2352" i="13"/>
  <c r="M2351" i="13"/>
  <c r="E2351" i="13"/>
  <c r="I2350" i="13"/>
  <c r="N2349" i="13"/>
  <c r="F2349" i="13"/>
  <c r="J2348" i="13"/>
  <c r="N2347" i="13"/>
  <c r="F2347" i="13"/>
  <c r="K2346" i="13"/>
  <c r="D2346" i="13"/>
  <c r="G2345" i="13"/>
  <c r="K2344" i="13"/>
  <c r="E2344" i="13"/>
  <c r="H2343" i="13"/>
  <c r="L2342" i="13"/>
  <c r="E2342" i="13"/>
  <c r="H2341" i="13"/>
  <c r="M2340" i="13"/>
  <c r="F2340" i="13"/>
  <c r="I2339" i="13"/>
  <c r="M2338" i="13"/>
  <c r="G2338" i="13"/>
  <c r="J2337" i="13"/>
  <c r="N2336" i="13"/>
  <c r="G2336" i="13"/>
  <c r="J2335" i="13"/>
  <c r="D2335" i="13"/>
  <c r="H2334" i="13"/>
  <c r="K2333" i="13"/>
  <c r="D2333" i="13"/>
  <c r="I2332" i="13"/>
  <c r="L2331" i="13"/>
  <c r="E2331" i="13"/>
  <c r="I2330" i="13"/>
  <c r="L2329" i="13"/>
  <c r="F2329" i="13"/>
  <c r="J2328" i="13"/>
  <c r="M2327" i="13"/>
  <c r="F2327" i="13"/>
  <c r="L2327" i="13"/>
  <c r="K2328" i="13"/>
  <c r="J2329" i="13"/>
  <c r="G2330" i="13"/>
  <c r="F2331" i="13"/>
  <c r="E2332" i="13"/>
  <c r="N2332" i="13"/>
  <c r="N2333" i="13"/>
  <c r="K2334" i="13"/>
  <c r="I2335" i="13"/>
  <c r="I2336" i="13"/>
  <c r="G2337" i="13"/>
  <c r="D2338" i="13"/>
  <c r="D2339" i="13"/>
  <c r="M2339" i="13"/>
  <c r="K2340" i="13"/>
  <c r="K2341" i="13"/>
  <c r="H2342" i="13"/>
  <c r="F2343" i="13"/>
  <c r="F2344" i="13"/>
  <c r="D2345" i="13"/>
  <c r="L2345" i="13"/>
  <c r="L2346" i="13"/>
  <c r="J2347" i="13"/>
  <c r="I2348" i="13"/>
  <c r="H2349" i="13"/>
  <c r="E2350" i="13"/>
  <c r="D2351" i="13"/>
  <c r="N2351" i="13"/>
  <c r="M2352" i="13"/>
  <c r="J2353" i="13"/>
  <c r="I2354" i="13"/>
  <c r="H2355" i="13"/>
  <c r="F2356" i="13"/>
  <c r="F2357" i="13"/>
  <c r="N2357" i="13"/>
  <c r="M2450" i="13"/>
  <c r="F2450" i="13"/>
  <c r="K2449" i="13"/>
  <c r="N2448" i="13"/>
  <c r="G2448" i="13"/>
  <c r="K2447" i="13"/>
  <c r="N2446" i="13"/>
  <c r="H2446" i="13"/>
  <c r="L2445" i="13"/>
  <c r="D2445" i="13"/>
  <c r="H2444" i="13"/>
  <c r="M2443" i="13"/>
  <c r="E2443" i="13"/>
  <c r="I2442" i="13"/>
  <c r="M2441" i="13"/>
  <c r="E2441" i="13"/>
  <c r="J2440" i="13"/>
  <c r="N2439" i="13"/>
  <c r="F2439" i="13"/>
  <c r="J2438" i="13"/>
  <c r="D2438" i="13"/>
  <c r="G2437" i="13"/>
  <c r="K2436" i="13"/>
  <c r="D2436" i="13"/>
  <c r="G2435" i="13"/>
  <c r="L2434" i="13"/>
  <c r="E2434" i="13"/>
  <c r="H2433" i="13"/>
  <c r="L2432" i="13"/>
  <c r="F2432" i="13"/>
  <c r="I2431" i="13"/>
  <c r="M2430" i="13"/>
  <c r="F2430" i="13"/>
  <c r="I2429" i="13"/>
  <c r="L2450" i="13"/>
  <c r="M2449" i="13"/>
  <c r="E2449" i="13"/>
  <c r="F2448" i="13"/>
  <c r="G2447" i="13"/>
  <c r="I2446" i="13"/>
  <c r="I2445" i="13"/>
  <c r="L2444" i="13"/>
  <c r="N2443" i="13"/>
  <c r="N2442" i="13"/>
  <c r="E2442" i="13"/>
  <c r="H2441" i="13"/>
  <c r="H2440" i="13"/>
  <c r="J2439" i="13"/>
  <c r="L2438" i="13"/>
  <c r="L2437" i="13"/>
  <c r="D2437" i="13"/>
  <c r="F2436" i="13"/>
  <c r="F2435" i="13"/>
  <c r="H2434" i="13"/>
  <c r="K2433" i="13"/>
  <c r="K2432" i="13"/>
  <c r="M2431" i="13"/>
  <c r="N2430" i="13"/>
  <c r="D2430" i="13"/>
  <c r="G2429" i="13"/>
  <c r="J2428" i="13"/>
  <c r="N2427" i="13"/>
  <c r="G2427" i="13"/>
  <c r="J2426" i="13"/>
  <c r="D2426" i="13"/>
  <c r="H2425" i="13"/>
  <c r="K2424" i="13"/>
  <c r="D2424" i="13"/>
  <c r="I2423" i="13"/>
  <c r="L2422" i="13"/>
  <c r="E2422" i="13"/>
  <c r="I2421" i="13"/>
  <c r="L2420" i="13"/>
  <c r="F2420" i="13"/>
  <c r="J2450" i="13"/>
  <c r="H2449" i="13"/>
  <c r="H2448" i="13"/>
  <c r="F2447" i="13"/>
  <c r="D2446" i="13"/>
  <c r="N2444" i="13"/>
  <c r="J2443" i="13"/>
  <c r="J2442" i="13"/>
  <c r="I2441" i="13"/>
  <c r="F2440" i="13"/>
  <c r="E2439" i="13"/>
  <c r="E2438" i="13"/>
  <c r="L2436" i="13"/>
  <c r="K2435" i="13"/>
  <c r="J2434" i="13"/>
  <c r="G2433" i="13"/>
  <c r="G2432" i="13"/>
  <c r="F2431" i="13"/>
  <c r="M2429" i="13"/>
  <c r="N2428" i="13"/>
  <c r="D2428" i="13"/>
  <c r="E2427" i="13"/>
  <c r="H2426" i="13"/>
  <c r="I2425" i="13"/>
  <c r="J2424" i="13"/>
  <c r="K2423" i="13"/>
  <c r="N2422" i="13"/>
  <c r="D2422" i="13"/>
  <c r="E2421" i="13"/>
  <c r="G2420" i="13"/>
  <c r="D2421" i="13"/>
  <c r="F2422" i="13"/>
  <c r="F2423" i="13"/>
  <c r="H2424" i="13"/>
  <c r="K2425" i="13"/>
  <c r="M2426" i="13"/>
  <c r="M2427" i="13"/>
  <c r="D2429" i="13"/>
  <c r="I2430" i="13"/>
  <c r="N2431" i="13"/>
  <c r="L2433" i="13"/>
  <c r="E2435" i="13"/>
  <c r="J2436" i="13"/>
  <c r="F2438" i="13"/>
  <c r="K2439" i="13"/>
  <c r="D2441" i="13"/>
  <c r="M2442" i="13"/>
  <c r="G2444" i="13"/>
  <c r="M2445" i="13"/>
  <c r="I2447" i="13"/>
  <c r="L2448" i="13"/>
  <c r="H2450" i="13"/>
  <c r="J2451" i="13"/>
  <c r="M2452" i="13"/>
  <c r="L2453" i="13"/>
  <c r="D2455" i="13"/>
  <c r="G2456" i="13"/>
  <c r="L2457" i="13"/>
  <c r="J2459" i="13"/>
  <c r="M2460" i="13"/>
  <c r="G2462" i="13"/>
  <c r="E2464" i="13"/>
  <c r="J2465" i="13"/>
  <c r="M2466" i="13"/>
  <c r="J2468" i="13"/>
  <c r="D2470" i="13"/>
  <c r="I2471" i="13"/>
  <c r="G2473" i="13"/>
  <c r="K2474" i="13"/>
  <c r="E2476" i="13"/>
  <c r="L2477" i="13"/>
  <c r="F2479" i="13"/>
  <c r="J2480" i="13"/>
  <c r="E2514" i="13"/>
  <c r="H2515" i="13"/>
  <c r="M2516" i="13"/>
  <c r="K2518" i="13"/>
  <c r="E2520" i="13"/>
  <c r="H2521" i="13"/>
  <c r="F2523" i="13"/>
  <c r="K2524" i="13"/>
  <c r="E2526" i="13"/>
  <c r="N2527" i="13"/>
  <c r="E2529" i="13"/>
  <c r="J2530" i="13"/>
  <c r="H2532" i="13"/>
  <c r="M2533" i="13"/>
  <c r="F2535" i="13"/>
  <c r="M2536" i="13"/>
  <c r="G2538" i="13"/>
  <c r="G2540" i="13"/>
  <c r="J2542" i="13"/>
  <c r="M2605" i="13"/>
  <c r="J2605" i="13"/>
  <c r="D2605" i="13"/>
  <c r="J2604" i="13"/>
  <c r="E2604" i="13"/>
  <c r="J2603" i="13"/>
  <c r="E2603" i="13"/>
  <c r="K2602" i="13"/>
  <c r="E2602" i="13"/>
  <c r="K2601" i="13"/>
  <c r="F2601" i="13"/>
  <c r="K2600" i="13"/>
  <c r="F2600" i="13"/>
  <c r="L2599" i="13"/>
  <c r="F2599" i="13"/>
  <c r="L2598" i="13"/>
  <c r="G2598" i="13"/>
  <c r="L2597" i="13"/>
  <c r="G2597" i="13"/>
  <c r="M2596" i="13"/>
  <c r="G2596" i="13"/>
  <c r="M2595" i="13"/>
  <c r="H2595" i="13"/>
  <c r="M2594" i="13"/>
  <c r="H2594" i="13"/>
  <c r="N2593" i="13"/>
  <c r="H2593" i="13"/>
  <c r="N2592" i="13"/>
  <c r="I2592" i="13"/>
  <c r="N2591" i="13"/>
  <c r="I2591" i="13"/>
  <c r="D2591" i="13"/>
  <c r="I2590" i="13"/>
  <c r="D2590" i="13"/>
  <c r="J2589" i="13"/>
  <c r="D2589" i="13"/>
  <c r="J2588" i="13"/>
  <c r="E2588" i="13"/>
  <c r="J2587" i="13"/>
  <c r="E2587" i="13"/>
  <c r="K2586" i="13"/>
  <c r="E2586" i="13"/>
  <c r="K2585" i="13"/>
  <c r="F2585" i="13"/>
  <c r="K2584" i="13"/>
  <c r="F2584" i="13"/>
  <c r="L2583" i="13"/>
  <c r="F2583" i="13"/>
  <c r="L2582" i="13"/>
  <c r="G2582" i="13"/>
  <c r="L2581" i="13"/>
  <c r="G2581" i="13"/>
  <c r="M2580" i="13"/>
  <c r="G2580" i="13"/>
  <c r="M2579" i="13"/>
  <c r="H2579" i="13"/>
  <c r="M2578" i="13"/>
  <c r="H2578" i="13"/>
  <c r="N2577" i="13"/>
  <c r="H2577" i="13"/>
  <c r="N2576" i="13"/>
  <c r="I2576" i="13"/>
  <c r="N2575" i="13"/>
  <c r="I2575" i="13"/>
  <c r="D2575" i="13"/>
  <c r="H2605" i="13"/>
  <c r="M2604" i="13"/>
  <c r="F2604" i="13"/>
  <c r="I2603" i="13"/>
  <c r="M2602" i="13"/>
  <c r="G2602" i="13"/>
  <c r="J2601" i="13"/>
  <c r="N2600" i="13"/>
  <c r="G2600" i="13"/>
  <c r="J2599" i="13"/>
  <c r="D2599" i="13"/>
  <c r="H2598" i="13"/>
  <c r="K2597" i="13"/>
  <c r="D2597" i="13"/>
  <c r="I2596" i="13"/>
  <c r="L2595" i="13"/>
  <c r="E2595" i="13"/>
  <c r="I2594" i="13"/>
  <c r="L2593" i="13"/>
  <c r="F2593" i="13"/>
  <c r="J2592" i="13"/>
  <c r="M2591" i="13"/>
  <c r="F2591" i="13"/>
  <c r="K2590" i="13"/>
  <c r="N2589" i="13"/>
  <c r="G2589" i="13"/>
  <c r="K2588" i="13"/>
  <c r="N2587" i="13"/>
  <c r="H2587" i="13"/>
  <c r="L2586" i="13"/>
  <c r="D2586" i="13"/>
  <c r="H2585" i="13"/>
  <c r="M2584" i="13"/>
  <c r="E2584" i="13"/>
  <c r="I2583" i="13"/>
  <c r="M2582" i="13"/>
  <c r="E2582" i="13"/>
  <c r="J2581" i="13"/>
  <c r="N2580" i="13"/>
  <c r="F2580" i="13"/>
  <c r="J2579" i="13"/>
  <c r="D2579" i="13"/>
  <c r="G2578" i="13"/>
  <c r="K2577" i="13"/>
  <c r="D2577" i="13"/>
  <c r="G2576" i="13"/>
  <c r="L2575" i="13"/>
  <c r="E2575" i="13"/>
  <c r="G2605" i="13"/>
  <c r="I2604" i="13"/>
  <c r="L2603" i="13"/>
  <c r="L2602" i="13"/>
  <c r="N2601" i="13"/>
  <c r="D2601" i="13"/>
  <c r="E2600" i="13"/>
  <c r="H2599" i="13"/>
  <c r="I2598" i="13"/>
  <c r="J2597" i="13"/>
  <c r="K2596" i="13"/>
  <c r="N2595" i="13"/>
  <c r="D2595" i="13"/>
  <c r="E2594" i="13"/>
  <c r="G2593" i="13"/>
  <c r="G2592" i="13"/>
  <c r="J2591" i="13"/>
  <c r="L2590" i="13"/>
  <c r="L2589" i="13"/>
  <c r="N2588" i="13"/>
  <c r="F2588" i="13"/>
  <c r="F2587" i="13"/>
  <c r="H2586" i="13"/>
  <c r="J2585" i="13"/>
  <c r="J2584" i="13"/>
  <c r="M2583" i="13"/>
  <c r="D2583" i="13"/>
  <c r="D2582" i="13"/>
  <c r="F2581" i="13"/>
  <c r="I2580" i="13"/>
  <c r="I2579" i="13"/>
  <c r="K2578" i="13"/>
  <c r="L2577" i="13"/>
  <c r="M2576" i="13"/>
  <c r="E2576" i="13"/>
  <c r="F2575" i="13"/>
  <c r="F2605" i="13"/>
  <c r="N2603" i="13"/>
  <c r="D2603" i="13"/>
  <c r="L2601" i="13"/>
  <c r="J2600" i="13"/>
  <c r="I2599" i="13"/>
  <c r="E2598" i="13"/>
  <c r="F2597" i="13"/>
  <c r="E2596" i="13"/>
  <c r="L2594" i="13"/>
  <c r="K2593" i="13"/>
  <c r="K2592" i="13"/>
  <c r="H2591" i="13"/>
  <c r="G2590" i="13"/>
  <c r="F2589" i="13"/>
  <c r="M2587" i="13"/>
  <c r="M2586" i="13"/>
  <c r="L2585" i="13"/>
  <c r="I2584" i="13"/>
  <c r="H2583" i="13"/>
  <c r="H2582" i="13"/>
  <c r="D2581" i="13"/>
  <c r="N2579" i="13"/>
  <c r="L2578" i="13"/>
  <c r="J2577" i="13"/>
  <c r="J2576" i="13"/>
  <c r="H2575" i="13"/>
  <c r="N2604" i="13"/>
  <c r="H2603" i="13"/>
  <c r="D2602" i="13"/>
  <c r="I2600" i="13"/>
  <c r="M2598" i="13"/>
  <c r="H2597" i="13"/>
  <c r="J2595" i="13"/>
  <c r="G2594" i="13"/>
  <c r="M2592" i="13"/>
  <c r="E2591" i="13"/>
  <c r="K2589" i="13"/>
  <c r="G2588" i="13"/>
  <c r="I2586" i="13"/>
  <c r="D2585" i="13"/>
  <c r="J2583" i="13"/>
  <c r="N2581" i="13"/>
  <c r="J2580" i="13"/>
  <c r="E2579" i="13"/>
  <c r="G2577" i="13"/>
  <c r="M2575" i="13"/>
  <c r="F2577" i="13"/>
  <c r="F2579" i="13"/>
  <c r="H2581" i="13"/>
  <c r="E2583" i="13"/>
  <c r="G2585" i="13"/>
  <c r="I2587" i="13"/>
  <c r="H2589" i="13"/>
  <c r="L2591" i="13"/>
  <c r="J2593" i="13"/>
  <c r="I2595" i="13"/>
  <c r="N2597" i="13"/>
  <c r="M2599" i="13"/>
  <c r="H2601" i="13"/>
  <c r="M2603" i="13"/>
  <c r="L2605" i="13"/>
  <c r="H1862" i="13"/>
  <c r="M1862" i="13"/>
  <c r="G1863" i="13"/>
  <c r="M1863" i="13"/>
  <c r="G1864" i="13"/>
  <c r="L1864" i="13"/>
  <c r="G1865" i="13"/>
  <c r="L1865" i="13"/>
  <c r="F1866" i="13"/>
  <c r="L1866" i="13"/>
  <c r="F1867" i="13"/>
  <c r="K1867" i="13"/>
  <c r="F1868" i="13"/>
  <c r="K1868" i="13"/>
  <c r="E1869" i="13"/>
  <c r="K1869" i="13"/>
  <c r="E1870" i="13"/>
  <c r="J1870" i="13"/>
  <c r="E1871" i="13"/>
  <c r="J1871" i="13"/>
  <c r="D1872" i="13"/>
  <c r="J1872" i="13"/>
  <c r="D1873" i="13"/>
  <c r="I1873" i="13"/>
  <c r="D1874" i="13"/>
  <c r="I1874" i="13"/>
  <c r="N1874" i="13"/>
  <c r="I1875" i="13"/>
  <c r="N1875" i="13"/>
  <c r="H1876" i="13"/>
  <c r="N1876" i="13"/>
  <c r="H1877" i="13"/>
  <c r="M1877" i="13"/>
  <c r="H1878" i="13"/>
  <c r="M1878" i="13"/>
  <c r="G1879" i="13"/>
  <c r="M1879" i="13"/>
  <c r="G1880" i="13"/>
  <c r="L1880" i="13"/>
  <c r="G1881" i="13"/>
  <c r="L1881" i="13"/>
  <c r="F1882" i="13"/>
  <c r="L1882" i="13"/>
  <c r="F1883" i="13"/>
  <c r="K1883" i="13"/>
  <c r="F1884" i="13"/>
  <c r="K1884" i="13"/>
  <c r="E1885" i="13"/>
  <c r="K1885" i="13"/>
  <c r="E1886" i="13"/>
  <c r="J1886" i="13"/>
  <c r="E1887" i="13"/>
  <c r="J1887" i="13"/>
  <c r="D1888" i="13"/>
  <c r="J1888" i="13"/>
  <c r="D1889" i="13"/>
  <c r="I1889" i="13"/>
  <c r="D1890" i="13"/>
  <c r="I1890" i="13"/>
  <c r="N1890" i="13"/>
  <c r="I1891" i="13"/>
  <c r="N1891" i="13"/>
  <c r="H1892" i="13"/>
  <c r="N1892" i="13"/>
  <c r="J2049" i="13"/>
  <c r="J2051" i="13"/>
  <c r="I2053" i="13"/>
  <c r="H2055" i="13"/>
  <c r="H2057" i="13"/>
  <c r="G2059" i="13"/>
  <c r="F2061" i="13"/>
  <c r="F2063" i="13"/>
  <c r="E2065" i="13"/>
  <c r="D2067" i="13"/>
  <c r="D2069" i="13"/>
  <c r="N2070" i="13"/>
  <c r="M2072" i="13"/>
  <c r="M2074" i="13"/>
  <c r="L2076" i="13"/>
  <c r="J2264" i="13"/>
  <c r="M2263" i="13"/>
  <c r="M2262" i="13"/>
  <c r="D2262" i="13"/>
  <c r="F2261" i="13"/>
  <c r="F2260" i="13"/>
  <c r="I2259" i="13"/>
  <c r="K2258" i="13"/>
  <c r="K2257" i="13"/>
  <c r="M2256" i="13"/>
  <c r="E2256" i="13"/>
  <c r="E2255" i="13"/>
  <c r="G2254" i="13"/>
  <c r="H2253" i="13"/>
  <c r="I2252" i="13"/>
  <c r="L2251" i="13"/>
  <c r="M2250" i="13"/>
  <c r="N2249" i="13"/>
  <c r="D2249" i="13"/>
  <c r="G2248" i="13"/>
  <c r="H2247" i="13"/>
  <c r="I2246" i="13"/>
  <c r="K2245" i="13"/>
  <c r="K2244" i="13"/>
  <c r="N2243" i="13"/>
  <c r="E2243" i="13"/>
  <c r="E2242" i="13"/>
  <c r="G2241" i="13"/>
  <c r="J2240" i="13"/>
  <c r="J2239" i="13"/>
  <c r="L2238" i="13"/>
  <c r="N2237" i="13"/>
  <c r="N2236" i="13"/>
  <c r="F2236" i="13"/>
  <c r="H2235" i="13"/>
  <c r="H2234" i="13"/>
  <c r="M2234" i="13"/>
  <c r="N2235" i="13"/>
  <c r="G2237" i="13"/>
  <c r="G2238" i="13"/>
  <c r="H2239" i="13"/>
  <c r="K2240" i="13"/>
  <c r="L2241" i="13"/>
  <c r="L2242" i="13"/>
  <c r="E2244" i="13"/>
  <c r="F2245" i="13"/>
  <c r="H2246" i="13"/>
  <c r="J2247" i="13"/>
  <c r="J2248" i="13"/>
  <c r="L2249" i="13"/>
  <c r="D2251" i="13"/>
  <c r="F2252" i="13"/>
  <c r="F2253" i="13"/>
  <c r="H2254" i="13"/>
  <c r="J2255" i="13"/>
  <c r="K2256" i="13"/>
  <c r="D2258" i="13"/>
  <c r="D2259" i="13"/>
  <c r="E2260" i="13"/>
  <c r="H2261" i="13"/>
  <c r="I2262" i="13"/>
  <c r="I2263" i="13"/>
  <c r="M2264" i="13"/>
  <c r="E2360" i="13"/>
  <c r="K2362" i="13"/>
  <c r="F2365" i="13"/>
  <c r="M2367" i="13"/>
  <c r="H2370" i="13"/>
  <c r="N2372" i="13"/>
  <c r="K2375" i="13"/>
  <c r="K2378" i="13"/>
  <c r="D2382" i="13"/>
  <c r="J2385" i="13"/>
  <c r="N2388" i="13"/>
  <c r="H2511" i="13"/>
  <c r="L2511" i="13"/>
  <c r="M2504" i="13"/>
  <c r="M2497" i="13"/>
  <c r="K2491" i="13"/>
  <c r="H2487" i="13"/>
  <c r="I2483" i="13"/>
  <c r="H2486" i="13"/>
  <c r="M2492" i="13"/>
  <c r="I2501" i="13"/>
  <c r="N2509" i="13"/>
  <c r="H2637" i="13"/>
  <c r="N2637" i="13"/>
  <c r="J2638" i="13"/>
  <c r="G2639" i="13"/>
  <c r="N2639" i="13"/>
  <c r="I2640" i="13"/>
  <c r="F2641" i="13"/>
  <c r="M2641" i="13"/>
  <c r="I2642" i="13"/>
  <c r="F2643" i="13"/>
  <c r="L2643" i="13"/>
  <c r="H2644" i="13"/>
  <c r="E2645" i="13"/>
  <c r="L2645" i="13"/>
  <c r="G2646" i="13"/>
  <c r="D2647" i="13"/>
  <c r="K2647" i="13"/>
  <c r="G2648" i="13"/>
  <c r="D2649" i="13"/>
  <c r="J2649" i="13"/>
  <c r="F2650" i="13"/>
  <c r="N2650" i="13"/>
  <c r="J2651" i="13"/>
  <c r="E2652" i="13"/>
  <c r="M2652" i="13"/>
  <c r="I2653" i="13"/>
  <c r="E2654" i="13"/>
  <c r="M2654" i="13"/>
  <c r="H2655" i="13"/>
  <c r="D2656" i="13"/>
  <c r="L2656" i="13"/>
  <c r="H2657" i="13"/>
  <c r="N2657" i="13"/>
  <c r="K2658" i="13"/>
  <c r="G2659" i="13"/>
  <c r="N2659" i="13"/>
  <c r="K2660" i="13"/>
  <c r="F2661" i="13"/>
  <c r="M2661" i="13"/>
  <c r="J2662" i="13"/>
  <c r="F2663" i="13"/>
  <c r="L2663" i="13"/>
  <c r="L2664" i="13"/>
  <c r="J2665" i="13"/>
  <c r="G2666" i="13"/>
  <c r="M2729" i="13"/>
  <c r="K2729" i="13"/>
  <c r="F2729" i="13"/>
  <c r="K2728" i="13"/>
  <c r="F2728" i="13"/>
  <c r="L2727" i="13"/>
  <c r="F2727" i="13"/>
  <c r="L2726" i="13"/>
  <c r="G2726" i="13"/>
  <c r="L2725" i="13"/>
  <c r="G2725" i="13"/>
  <c r="M2724" i="13"/>
  <c r="G2724" i="13"/>
  <c r="M2723" i="13"/>
  <c r="H2723" i="13"/>
  <c r="M2722" i="13"/>
  <c r="H2722" i="13"/>
  <c r="N2721" i="13"/>
  <c r="H2721" i="13"/>
  <c r="N2720" i="13"/>
  <c r="I2720" i="13"/>
  <c r="N2719" i="13"/>
  <c r="I2719" i="13"/>
  <c r="D2719" i="13"/>
  <c r="I2718" i="13"/>
  <c r="D2718" i="13"/>
  <c r="J2717" i="13"/>
  <c r="D2717" i="13"/>
  <c r="J2716" i="13"/>
  <c r="E2716" i="13"/>
  <c r="J2715" i="13"/>
  <c r="E2715" i="13"/>
  <c r="K2714" i="13"/>
  <c r="E2714" i="13"/>
  <c r="K2713" i="13"/>
  <c r="F2713" i="13"/>
  <c r="K2712" i="13"/>
  <c r="F2712" i="13"/>
  <c r="L2711" i="13"/>
  <c r="F2711" i="13"/>
  <c r="L2710" i="13"/>
  <c r="G2710" i="13"/>
  <c r="L2709" i="13"/>
  <c r="G2709" i="13"/>
  <c r="M2708" i="13"/>
  <c r="G2708" i="13"/>
  <c r="M2707" i="13"/>
  <c r="H2707" i="13"/>
  <c r="M2706" i="13"/>
  <c r="H2706" i="13"/>
  <c r="N2705" i="13"/>
  <c r="H2705" i="13"/>
  <c r="N2704" i="13"/>
  <c r="I2704" i="13"/>
  <c r="N2703" i="13"/>
  <c r="I2703" i="13"/>
  <c r="D2703" i="13"/>
  <c r="I2702" i="13"/>
  <c r="D2702" i="13"/>
  <c r="J2701" i="13"/>
  <c r="D2701" i="13"/>
  <c r="J2700" i="13"/>
  <c r="E2700" i="13"/>
  <c r="J2699" i="13"/>
  <c r="E2699" i="13"/>
  <c r="J2729" i="13"/>
  <c r="N2728" i="13"/>
  <c r="G2728" i="13"/>
  <c r="J2727" i="13"/>
  <c r="D2727" i="13"/>
  <c r="H2726" i="13"/>
  <c r="K2725" i="13"/>
  <c r="D2725" i="13"/>
  <c r="I2724" i="13"/>
  <c r="L2723" i="13"/>
  <c r="E2723" i="13"/>
  <c r="I2722" i="13"/>
  <c r="L2721" i="13"/>
  <c r="F2721" i="13"/>
  <c r="J2720" i="13"/>
  <c r="M2719" i="13"/>
  <c r="F2719" i="13"/>
  <c r="K2718" i="13"/>
  <c r="N2717" i="13"/>
  <c r="G2717" i="13"/>
  <c r="K2716" i="13"/>
  <c r="N2715" i="13"/>
  <c r="H2715" i="13"/>
  <c r="L2714" i="13"/>
  <c r="D2714" i="13"/>
  <c r="H2713" i="13"/>
  <c r="M2712" i="13"/>
  <c r="E2712" i="13"/>
  <c r="I2711" i="13"/>
  <c r="M2710" i="13"/>
  <c r="E2710" i="13"/>
  <c r="J2709" i="13"/>
  <c r="N2708" i="13"/>
  <c r="F2708" i="13"/>
  <c r="J2707" i="13"/>
  <c r="D2707" i="13"/>
  <c r="G2706" i="13"/>
  <c r="K2705" i="13"/>
  <c r="D2705" i="13"/>
  <c r="G2704" i="13"/>
  <c r="L2703" i="13"/>
  <c r="E2703" i="13"/>
  <c r="H2702" i="13"/>
  <c r="L2701" i="13"/>
  <c r="F2701" i="13"/>
  <c r="I2700" i="13"/>
  <c r="M2699" i="13"/>
  <c r="F2699" i="13"/>
  <c r="L2699" i="13"/>
  <c r="K2700" i="13"/>
  <c r="H2701" i="13"/>
  <c r="G2702" i="13"/>
  <c r="F2703" i="13"/>
  <c r="E2704" i="13"/>
  <c r="M2704" i="13"/>
  <c r="L2705" i="13"/>
  <c r="K2706" i="13"/>
  <c r="I2707" i="13"/>
  <c r="I2708" i="13"/>
  <c r="F2709" i="13"/>
  <c r="D2710" i="13"/>
  <c r="D2711" i="13"/>
  <c r="M2711" i="13"/>
  <c r="J2712" i="13"/>
  <c r="J2713" i="13"/>
  <c r="H2714" i="13"/>
  <c r="F2715" i="13"/>
  <c r="F2716" i="13"/>
  <c r="N2716" i="13"/>
  <c r="L2717" i="13"/>
  <c r="L2718" i="13"/>
  <c r="J2719" i="13"/>
  <c r="G2720" i="13"/>
  <c r="G2721" i="13"/>
  <c r="E2722" i="13"/>
  <c r="D2723" i="13"/>
  <c r="N2723" i="13"/>
  <c r="K2724" i="13"/>
  <c r="J2725" i="13"/>
  <c r="I2726" i="13"/>
  <c r="H2727" i="13"/>
  <c r="E2728" i="13"/>
  <c r="D2729" i="13"/>
  <c r="N2729" i="13"/>
  <c r="L2730" i="13"/>
  <c r="E2732" i="13"/>
  <c r="E2733" i="13"/>
  <c r="F2734" i="13"/>
  <c r="I2735" i="13"/>
  <c r="J2736" i="13"/>
  <c r="J2737" i="13"/>
  <c r="N2738" i="13"/>
  <c r="F2740" i="13"/>
  <c r="L2741" i="13"/>
  <c r="G2743" i="13"/>
  <c r="K2744" i="13"/>
  <c r="E2747" i="13"/>
  <c r="I2749" i="13"/>
  <c r="J2751" i="13"/>
  <c r="D2754" i="13"/>
  <c r="G2756" i="13"/>
  <c r="J2758" i="13"/>
  <c r="D2763" i="13"/>
  <c r="D2765" i="13"/>
  <c r="I2767" i="13"/>
  <c r="L2769" i="13"/>
  <c r="E2772" i="13"/>
  <c r="G2774" i="13"/>
  <c r="K2776" i="13"/>
  <c r="M2778" i="13"/>
  <c r="G2781" i="13"/>
  <c r="L2783" i="13"/>
  <c r="L2785" i="13"/>
  <c r="F2788" i="13"/>
  <c r="M2667" i="13"/>
  <c r="N2667" i="13"/>
  <c r="H2667" i="13"/>
  <c r="N2666" i="13"/>
  <c r="I2666" i="13"/>
  <c r="N2665" i="13"/>
  <c r="I2665" i="13"/>
  <c r="D2665" i="13"/>
  <c r="I2664" i="13"/>
  <c r="D2664" i="13"/>
  <c r="L2667" i="13"/>
  <c r="F2667" i="13"/>
  <c r="J2666" i="13"/>
  <c r="M2665" i="13"/>
  <c r="F2665" i="13"/>
  <c r="K2664" i="13"/>
  <c r="N2663" i="13"/>
  <c r="H2663" i="13"/>
  <c r="N2662" i="13"/>
  <c r="I2662" i="13"/>
  <c r="N2661" i="13"/>
  <c r="I2661" i="13"/>
  <c r="D2661" i="13"/>
  <c r="I2660" i="13"/>
  <c r="D2660" i="13"/>
  <c r="J2659" i="13"/>
  <c r="D2659" i="13"/>
  <c r="J2658" i="13"/>
  <c r="E2658" i="13"/>
  <c r="J2657" i="13"/>
  <c r="E2657" i="13"/>
  <c r="K2656" i="13"/>
  <c r="E2656" i="13"/>
  <c r="K2655" i="13"/>
  <c r="F2655" i="13"/>
  <c r="K2654" i="13"/>
  <c r="F2654" i="13"/>
  <c r="L2653" i="13"/>
  <c r="F2653" i="13"/>
  <c r="L2652" i="13"/>
  <c r="G2652" i="13"/>
  <c r="L2651" i="13"/>
  <c r="G2651" i="13"/>
  <c r="M2650" i="13"/>
  <c r="G2650" i="13"/>
  <c r="M2649" i="13"/>
  <c r="H2649" i="13"/>
  <c r="M2648" i="13"/>
  <c r="H2648" i="13"/>
  <c r="N2647" i="13"/>
  <c r="H2647" i="13"/>
  <c r="N2646" i="13"/>
  <c r="I2646" i="13"/>
  <c r="N2645" i="13"/>
  <c r="I2645" i="13"/>
  <c r="D2645" i="13"/>
  <c r="I2644" i="13"/>
  <c r="D2644" i="13"/>
  <c r="J2643" i="13"/>
  <c r="D2643" i="13"/>
  <c r="J2642" i="13"/>
  <c r="E2642" i="13"/>
  <c r="J2641" i="13"/>
  <c r="E2641" i="13"/>
  <c r="K2640" i="13"/>
  <c r="E2640" i="13"/>
  <c r="K2639" i="13"/>
  <c r="F2639" i="13"/>
  <c r="K2638" i="13"/>
  <c r="F2638" i="13"/>
  <c r="L2637" i="13"/>
  <c r="F2637" i="13"/>
  <c r="I2637" i="13"/>
  <c r="E2638" i="13"/>
  <c r="M2638" i="13"/>
  <c r="H2639" i="13"/>
  <c r="D2640" i="13"/>
  <c r="L2640" i="13"/>
  <c r="H2641" i="13"/>
  <c r="N2641" i="13"/>
  <c r="K2642" i="13"/>
  <c r="G2643" i="13"/>
  <c r="N2643" i="13"/>
  <c r="K2644" i="13"/>
  <c r="F2645" i="13"/>
  <c r="M2645" i="13"/>
  <c r="J2646" i="13"/>
  <c r="F2647" i="13"/>
  <c r="L2647" i="13"/>
  <c r="I2648" i="13"/>
  <c r="E2649" i="13"/>
  <c r="L2649" i="13"/>
  <c r="I2650" i="13"/>
  <c r="D2651" i="13"/>
  <c r="K2651" i="13"/>
  <c r="H2652" i="13"/>
  <c r="D2653" i="13"/>
  <c r="J2653" i="13"/>
  <c r="G2654" i="13"/>
  <c r="N2654" i="13"/>
  <c r="J2655" i="13"/>
  <c r="G2656" i="13"/>
  <c r="M2656" i="13"/>
  <c r="I2657" i="13"/>
  <c r="F2658" i="13"/>
  <c r="M2658" i="13"/>
  <c r="H2659" i="13"/>
  <c r="E2660" i="13"/>
  <c r="L2660" i="13"/>
  <c r="H2661" i="13"/>
  <c r="E2662" i="13"/>
  <c r="K2662" i="13"/>
  <c r="G2663" i="13"/>
  <c r="E2664" i="13"/>
  <c r="M2664" i="13"/>
  <c r="L2665" i="13"/>
  <c r="K2666" i="13"/>
  <c r="J2667" i="13"/>
  <c r="J2760" i="13"/>
  <c r="J2759" i="13"/>
  <c r="L2758" i="13"/>
  <c r="M2757" i="13"/>
  <c r="N2756" i="13"/>
  <c r="F2756" i="13"/>
  <c r="G2755" i="13"/>
  <c r="H2754" i="13"/>
  <c r="I2753" i="13"/>
  <c r="L2752" i="13"/>
  <c r="M2751" i="13"/>
  <c r="N2750" i="13"/>
  <c r="E2750" i="13"/>
  <c r="E2749" i="13"/>
  <c r="H2748" i="13"/>
  <c r="J2747" i="13"/>
  <c r="J2746" i="13"/>
  <c r="L2745" i="13"/>
  <c r="D2745" i="13"/>
  <c r="D2744" i="13"/>
  <c r="F2743" i="13"/>
  <c r="H2742" i="13"/>
  <c r="H2741" i="13"/>
  <c r="K2740" i="13"/>
  <c r="M2739" i="13"/>
  <c r="D2739" i="13"/>
  <c r="H2738" i="13"/>
  <c r="M2737" i="13"/>
  <c r="E2737" i="13"/>
  <c r="I2736" i="13"/>
  <c r="M2735" i="13"/>
  <c r="E2735" i="13"/>
  <c r="J2734" i="13"/>
  <c r="N2733" i="13"/>
  <c r="F2733" i="13"/>
  <c r="J2732" i="13"/>
  <c r="D2732" i="13"/>
  <c r="G2731" i="13"/>
  <c r="K2730" i="13"/>
  <c r="D2730" i="13"/>
  <c r="K2760" i="13"/>
  <c r="G2759" i="13"/>
  <c r="F2758" i="13"/>
  <c r="G2757" i="13"/>
  <c r="N2755" i="13"/>
  <c r="M2754" i="13"/>
  <c r="L2753" i="13"/>
  <c r="H2752" i="13"/>
  <c r="I2751" i="13"/>
  <c r="H2750" i="13"/>
  <c r="D2749" i="13"/>
  <c r="N2747" i="13"/>
  <c r="N2746" i="13"/>
  <c r="K2745" i="13"/>
  <c r="F2760" i="13"/>
  <c r="F2759" i="13"/>
  <c r="E2758" i="13"/>
  <c r="L2756" i="13"/>
  <c r="K2755" i="13"/>
  <c r="L2754" i="13"/>
  <c r="H2753" i="13"/>
  <c r="G2752" i="13"/>
  <c r="E2751" i="13"/>
  <c r="M2749" i="13"/>
  <c r="N2748" i="13"/>
  <c r="K2747" i="13"/>
  <c r="I2746" i="13"/>
  <c r="G2745" i="13"/>
  <c r="G2744" i="13"/>
  <c r="E2743" i="13"/>
  <c r="M2741" i="13"/>
  <c r="L2740" i="13"/>
  <c r="I2739" i="13"/>
  <c r="L2738" i="13"/>
  <c r="N2737" i="13"/>
  <c r="N2736" i="13"/>
  <c r="E2736" i="13"/>
  <c r="H2735" i="13"/>
  <c r="H2734" i="13"/>
  <c r="J2733" i="13"/>
  <c r="L2732" i="13"/>
  <c r="L2731" i="13"/>
  <c r="D2731" i="13"/>
  <c r="F2730" i="13"/>
  <c r="E2731" i="13"/>
  <c r="F2732" i="13"/>
  <c r="I2733" i="13"/>
  <c r="K2734" i="13"/>
  <c r="K2735" i="13"/>
  <c r="M2736" i="13"/>
  <c r="D2738" i="13"/>
  <c r="G2739" i="13"/>
  <c r="H2740" i="13"/>
  <c r="E2742" i="13"/>
  <c r="K2743" i="13"/>
  <c r="E2745" i="13"/>
  <c r="F2747" i="13"/>
  <c r="K2749" i="13"/>
  <c r="D2752" i="13"/>
  <c r="F2754" i="13"/>
  <c r="K2756" i="13"/>
  <c r="M2758" i="13"/>
  <c r="E2791" i="13"/>
  <c r="G2790" i="13"/>
  <c r="J2789" i="13"/>
  <c r="J2788" i="13"/>
  <c r="L2787" i="13"/>
  <c r="M2786" i="13"/>
  <c r="N2785" i="13"/>
  <c r="F2785" i="13"/>
  <c r="G2784" i="13"/>
  <c r="H2783" i="13"/>
  <c r="I2782" i="13"/>
  <c r="L2781" i="13"/>
  <c r="M2780" i="13"/>
  <c r="N2779" i="13"/>
  <c r="E2779" i="13"/>
  <c r="E2778" i="13"/>
  <c r="H2777" i="13"/>
  <c r="J2776" i="13"/>
  <c r="J2775" i="13"/>
  <c r="L2774" i="13"/>
  <c r="D2774" i="13"/>
  <c r="D2773" i="13"/>
  <c r="F2772" i="13"/>
  <c r="H2771" i="13"/>
  <c r="H2770" i="13"/>
  <c r="K2769" i="13"/>
  <c r="M2768" i="13"/>
  <c r="M2767" i="13"/>
  <c r="D2767" i="13"/>
  <c r="G2766" i="13"/>
  <c r="G2765" i="13"/>
  <c r="I2764" i="13"/>
  <c r="J2763" i="13"/>
  <c r="K2762" i="13"/>
  <c r="N2761" i="13"/>
  <c r="D2761" i="13"/>
  <c r="I2791" i="13"/>
  <c r="E2790" i="13"/>
  <c r="D2789" i="13"/>
  <c r="M2787" i="13"/>
  <c r="K2786" i="13"/>
  <c r="K2785" i="13"/>
  <c r="I2784" i="13"/>
  <c r="F2783" i="13"/>
  <c r="D2782" i="13"/>
  <c r="D2781" i="13"/>
  <c r="M2779" i="13"/>
  <c r="K2778" i="13"/>
  <c r="J2777" i="13"/>
  <c r="F2776" i="13"/>
  <c r="F2775" i="13"/>
  <c r="E2774" i="13"/>
  <c r="M2772" i="13"/>
  <c r="L2771" i="13"/>
  <c r="L2770" i="13"/>
  <c r="H2769" i="13"/>
  <c r="G2768" i="13"/>
  <c r="F2767" i="13"/>
  <c r="N2765" i="13"/>
  <c r="N2764" i="13"/>
  <c r="M2763" i="13"/>
  <c r="I2762" i="13"/>
  <c r="H2761" i="13"/>
  <c r="D2791" i="13"/>
  <c r="L2789" i="13"/>
  <c r="M2788" i="13"/>
  <c r="J2787" i="13"/>
  <c r="H2786" i="13"/>
  <c r="G2785" i="13"/>
  <c r="N2783" i="13"/>
  <c r="D2783" i="13"/>
  <c r="N2781" i="13"/>
  <c r="J2780" i="13"/>
  <c r="I2779" i="13"/>
  <c r="I2778" i="13"/>
  <c r="F2777" i="13"/>
  <c r="E2776" i="13"/>
  <c r="D2775" i="13"/>
  <c r="K2773" i="13"/>
  <c r="K2772" i="13"/>
  <c r="J2771" i="13"/>
  <c r="G2770" i="13"/>
  <c r="F2769" i="13"/>
  <c r="F2768" i="13"/>
  <c r="M2766" i="13"/>
  <c r="L2765" i="13"/>
  <c r="J2764" i="13"/>
  <c r="H2763" i="13"/>
  <c r="H2762" i="13"/>
  <c r="F2761" i="13"/>
  <c r="E2763" i="13"/>
  <c r="J2765" i="13"/>
  <c r="L2767" i="13"/>
  <c r="E2770" i="13"/>
  <c r="G2772" i="13"/>
  <c r="K2774" i="13"/>
  <c r="N2776" i="13"/>
  <c r="H2779" i="13"/>
  <c r="H2781" i="13"/>
  <c r="M2783" i="13"/>
  <c r="G2786" i="13"/>
  <c r="G2788" i="13"/>
  <c r="L2790" i="13"/>
  <c r="J2606" i="13"/>
  <c r="E2607" i="13"/>
  <c r="L2607" i="13"/>
  <c r="I2608" i="13"/>
  <c r="E2609" i="13"/>
  <c r="K2609" i="13"/>
  <c r="H2610" i="13"/>
  <c r="D2611" i="13"/>
  <c r="K2611" i="13"/>
  <c r="H2612" i="13"/>
  <c r="N2612" i="13"/>
  <c r="J2613" i="13"/>
  <c r="G2614" i="13"/>
  <c r="N2614" i="13"/>
  <c r="I2615" i="13"/>
  <c r="F2616" i="13"/>
  <c r="M2616" i="13"/>
  <c r="I2617" i="13"/>
  <c r="F2618" i="13"/>
  <c r="L2618" i="13"/>
  <c r="H2619" i="13"/>
  <c r="E2620" i="13"/>
  <c r="L2620" i="13"/>
  <c r="G2621" i="13"/>
  <c r="D2622" i="13"/>
  <c r="K2622" i="13"/>
  <c r="G2623" i="13"/>
  <c r="D2624" i="13"/>
  <c r="J2624" i="13"/>
  <c r="F2625" i="13"/>
  <c r="N2625" i="13"/>
  <c r="J2626" i="13"/>
  <c r="E2627" i="13"/>
  <c r="M2627" i="13"/>
  <c r="I2628" i="13"/>
  <c r="E2629" i="13"/>
  <c r="M2629" i="13"/>
  <c r="H2630" i="13"/>
  <c r="D2631" i="13"/>
  <c r="L2631" i="13"/>
  <c r="H2632" i="13"/>
  <c r="N2632" i="13"/>
  <c r="K2633" i="13"/>
  <c r="G2634" i="13"/>
  <c r="N2634" i="13"/>
  <c r="K2635" i="13"/>
  <c r="F2636" i="13"/>
  <c r="L2827" i="13"/>
  <c r="D2854" i="13"/>
  <c r="L2854" i="13"/>
  <c r="G2855" i="13"/>
  <c r="N2855" i="13"/>
  <c r="K2856" i="13"/>
  <c r="G2857" i="13"/>
  <c r="M2857" i="13"/>
  <c r="J2858" i="13"/>
  <c r="F2859" i="13"/>
  <c r="M2859" i="13"/>
  <c r="J2860" i="13"/>
  <c r="G2861" i="13"/>
  <c r="E2862" i="13"/>
  <c r="E2863" i="13"/>
  <c r="M2863" i="13"/>
  <c r="K2864" i="13"/>
  <c r="K2865" i="13"/>
  <c r="I2866" i="13"/>
  <c r="F2867" i="13"/>
  <c r="F2868" i="13"/>
  <c r="D2869" i="13"/>
  <c r="M2869" i="13"/>
  <c r="M2870" i="13"/>
  <c r="J2871" i="13"/>
  <c r="H2872" i="13"/>
  <c r="H2873" i="13"/>
  <c r="F2874" i="13"/>
  <c r="N2874" i="13"/>
  <c r="N2875" i="13"/>
  <c r="L2876" i="13"/>
  <c r="K2877" i="13"/>
  <c r="J2878" i="13"/>
  <c r="G2879" i="13"/>
  <c r="F2880" i="13"/>
  <c r="E2881" i="13"/>
  <c r="D2882" i="13"/>
  <c r="L2882" i="13"/>
  <c r="K2883" i="13"/>
  <c r="J2884" i="13"/>
  <c r="H2887" i="13"/>
  <c r="E2895" i="13"/>
  <c r="E2909" i="13"/>
  <c r="D2853" i="13"/>
  <c r="F2847" i="13"/>
  <c r="J2833" i="13"/>
  <c r="M2825" i="13"/>
  <c r="L2829" i="13"/>
  <c r="G2843" i="13"/>
  <c r="F2854" i="13"/>
  <c r="M2854" i="13"/>
  <c r="I2855" i="13"/>
  <c r="F2856" i="13"/>
  <c r="L2856" i="13"/>
  <c r="H2857" i="13"/>
  <c r="E2858" i="13"/>
  <c r="L2858" i="13"/>
  <c r="G2859" i="13"/>
  <c r="D2860" i="13"/>
  <c r="K2860" i="13"/>
  <c r="H2861" i="13"/>
  <c r="H2862" i="13"/>
  <c r="F2863" i="13"/>
  <c r="D2864" i="13"/>
  <c r="D2865" i="13"/>
  <c r="L2865" i="13"/>
  <c r="J2866" i="13"/>
  <c r="J2867" i="13"/>
  <c r="H2868" i="13"/>
  <c r="E2869" i="13"/>
  <c r="E2870" i="13"/>
  <c r="N2870" i="13"/>
  <c r="M2871" i="13"/>
  <c r="L2872" i="13"/>
  <c r="I2873" i="13"/>
  <c r="H2874" i="13"/>
  <c r="G2875" i="13"/>
  <c r="F2876" i="13"/>
  <c r="N2876" i="13"/>
  <c r="M2877" i="13"/>
  <c r="L2878" i="13"/>
  <c r="J2879" i="13"/>
  <c r="J2880" i="13"/>
  <c r="G2881" i="13"/>
  <c r="E2882" i="13"/>
  <c r="E2883" i="13"/>
  <c r="N2883" i="13"/>
  <c r="K2884" i="13"/>
  <c r="G2889" i="13"/>
  <c r="G2896" i="13"/>
  <c r="M2858" i="13"/>
  <c r="J2859" i="13"/>
  <c r="F2860" i="13"/>
  <c r="L2860" i="13"/>
  <c r="L2861" i="13"/>
  <c r="J2862" i="13"/>
  <c r="G2863" i="13"/>
  <c r="G2864" i="13"/>
  <c r="E2865" i="13"/>
  <c r="D2866" i="13"/>
  <c r="N2866" i="13"/>
  <c r="K2867" i="13"/>
  <c r="J2868" i="13"/>
  <c r="I2869" i="13"/>
  <c r="H2870" i="13"/>
  <c r="E2871" i="13"/>
  <c r="D2872" i="13"/>
  <c r="N2872" i="13"/>
  <c r="L2873" i="13"/>
  <c r="L2874" i="13"/>
  <c r="I2875" i="13"/>
  <c r="G2876" i="13"/>
  <c r="G2877" i="13"/>
  <c r="E2878" i="13"/>
  <c r="M2878" i="13"/>
  <c r="M2879" i="13"/>
  <c r="K2880" i="13"/>
  <c r="I2881" i="13"/>
  <c r="I2882" i="13"/>
  <c r="F2883" i="13"/>
  <c r="L2913" i="13"/>
  <c r="M2911" i="13"/>
  <c r="H2901" i="13"/>
  <c r="E2894" i="13"/>
  <c r="G2890" i="13"/>
  <c r="H2886" i="13"/>
  <c r="D2904" i="13"/>
  <c r="F2893" i="13"/>
  <c r="G2888" i="13"/>
  <c r="F2891" i="13"/>
  <c r="M2898" i="13"/>
  <c r="M2884" i="13"/>
  <c r="L2884" i="13"/>
  <c r="G2884" i="13"/>
  <c r="M2883" i="13"/>
  <c r="G2883" i="13"/>
  <c r="M2882" i="13"/>
  <c r="H2882" i="13"/>
  <c r="M2881" i="13"/>
  <c r="H2881" i="13"/>
  <c r="N2880" i="13"/>
  <c r="H2880" i="13"/>
  <c r="N2879" i="13"/>
  <c r="I2879" i="13"/>
  <c r="N2878" i="13"/>
  <c r="I2878" i="13"/>
  <c r="D2878" i="13"/>
  <c r="I2877" i="13"/>
  <c r="D2877" i="13"/>
  <c r="J2876" i="13"/>
  <c r="D2876" i="13"/>
  <c r="J2875" i="13"/>
  <c r="E2875" i="13"/>
  <c r="J2874" i="13"/>
  <c r="E2874" i="13"/>
  <c r="K2873" i="13"/>
  <c r="E2873" i="13"/>
  <c r="K2872" i="13"/>
  <c r="F2872" i="13"/>
  <c r="K2871" i="13"/>
  <c r="F2871" i="13"/>
  <c r="L2870" i="13"/>
  <c r="F2870" i="13"/>
  <c r="L2869" i="13"/>
  <c r="G2869" i="13"/>
  <c r="L2868" i="13"/>
  <c r="G2868" i="13"/>
  <c r="M2867" i="13"/>
  <c r="G2867" i="13"/>
  <c r="M2866" i="13"/>
  <c r="H2866" i="13"/>
  <c r="M2865" i="13"/>
  <c r="H2865" i="13"/>
  <c r="N2864" i="13"/>
  <c r="H2864" i="13"/>
  <c r="N2863" i="13"/>
  <c r="I2863" i="13"/>
  <c r="N2862" i="13"/>
  <c r="I2862" i="13"/>
  <c r="D2862" i="13"/>
  <c r="I2861" i="13"/>
  <c r="D2861" i="13"/>
  <c r="N2884" i="13"/>
  <c r="F2884" i="13"/>
  <c r="J2883" i="13"/>
  <c r="N2882" i="13"/>
  <c r="F2882" i="13"/>
  <c r="K2881" i="13"/>
  <c r="D2881" i="13"/>
  <c r="G2880" i="13"/>
  <c r="K2879" i="13"/>
  <c r="E2879" i="13"/>
  <c r="H2878" i="13"/>
  <c r="L2877" i="13"/>
  <c r="E2877" i="13"/>
  <c r="H2876" i="13"/>
  <c r="M2875" i="13"/>
  <c r="F2875" i="13"/>
  <c r="I2874" i="13"/>
  <c r="M2873" i="13"/>
  <c r="G2873" i="13"/>
  <c r="J2872" i="13"/>
  <c r="N2871" i="13"/>
  <c r="G2871" i="13"/>
  <c r="J2870" i="13"/>
  <c r="D2870" i="13"/>
  <c r="H2869" i="13"/>
  <c r="K2868" i="13"/>
  <c r="D2868" i="13"/>
  <c r="I2867" i="13"/>
  <c r="L2866" i="13"/>
  <c r="E2866" i="13"/>
  <c r="I2865" i="13"/>
  <c r="L2864" i="13"/>
  <c r="F2864" i="13"/>
  <c r="J2863" i="13"/>
  <c r="M2862" i="13"/>
  <c r="F2862" i="13"/>
  <c r="K2861" i="13"/>
  <c r="N2860" i="13"/>
  <c r="H2860" i="13"/>
  <c r="N2859" i="13"/>
  <c r="I2859" i="13"/>
  <c r="N2858" i="13"/>
  <c r="I2858" i="13"/>
  <c r="D2858" i="13"/>
  <c r="I2857" i="13"/>
  <c r="D2857" i="13"/>
  <c r="J2856" i="13"/>
  <c r="D2856" i="13"/>
  <c r="J2855" i="13"/>
  <c r="E2855" i="13"/>
  <c r="J2854" i="13"/>
  <c r="E2854" i="13"/>
  <c r="I2854" i="13"/>
  <c r="F2855" i="13"/>
  <c r="M2855" i="13"/>
  <c r="H2856" i="13"/>
  <c r="E2857" i="13"/>
  <c r="L2857" i="13"/>
  <c r="H2858" i="13"/>
  <c r="E2859" i="13"/>
  <c r="K2859" i="13"/>
  <c r="G2860" i="13"/>
  <c r="E2861" i="13"/>
  <c r="M2861" i="13"/>
  <c r="L2862" i="13"/>
  <c r="K2863" i="13"/>
  <c r="J2864" i="13"/>
  <c r="G2865" i="13"/>
  <c r="F2866" i="13"/>
  <c r="E2867" i="13"/>
  <c r="N2867" i="13"/>
  <c r="N2868" i="13"/>
  <c r="K2869" i="13"/>
  <c r="I2870" i="13"/>
  <c r="I2871" i="13"/>
  <c r="G2872" i="13"/>
  <c r="D2873" i="13"/>
  <c r="D2874" i="13"/>
  <c r="M2874" i="13"/>
  <c r="K2875" i="13"/>
  <c r="K2876" i="13"/>
  <c r="H2877" i="13"/>
  <c r="F2878" i="13"/>
  <c r="F2879" i="13"/>
  <c r="D2880" i="13"/>
  <c r="L2880" i="13"/>
  <c r="L2881" i="13"/>
  <c r="J2882" i="13"/>
  <c r="I2883" i="13"/>
  <c r="H2884" i="13"/>
  <c r="H2885" i="13"/>
  <c r="F2892" i="13"/>
  <c r="J2906" i="13"/>
  <c r="H2792" i="13"/>
  <c r="M2792" i="13"/>
  <c r="G2793" i="13"/>
  <c r="M2793" i="13"/>
  <c r="G2794" i="13"/>
  <c r="L2794" i="13"/>
  <c r="G2795" i="13"/>
  <c r="L2795" i="13"/>
  <c r="F2796" i="13"/>
  <c r="L2796" i="13"/>
  <c r="F2797" i="13"/>
  <c r="K2797" i="13"/>
  <c r="F2798" i="13"/>
  <c r="K2798" i="13"/>
  <c r="E2799" i="13"/>
  <c r="K2799" i="13"/>
  <c r="E2800" i="13"/>
  <c r="J2800" i="13"/>
  <c r="E2801" i="13"/>
  <c r="J2801" i="13"/>
  <c r="D2802" i="13"/>
  <c r="J2802" i="13"/>
  <c r="D2803" i="13"/>
  <c r="I2803" i="13"/>
  <c r="D2804" i="13"/>
  <c r="I2804" i="13"/>
  <c r="N2804" i="13"/>
  <c r="I2805" i="13"/>
  <c r="N2805" i="13"/>
  <c r="H2806" i="13"/>
  <c r="N2806" i="13"/>
  <c r="H2807" i="13"/>
  <c r="M2807" i="13"/>
  <c r="H2808" i="13"/>
  <c r="M2808" i="13"/>
  <c r="G2809" i="13"/>
  <c r="M2809" i="13"/>
  <c r="G2810" i="13"/>
  <c r="L2810" i="13"/>
  <c r="G2811" i="13"/>
  <c r="L2811" i="13"/>
  <c r="F2812" i="13"/>
  <c r="L2812" i="13"/>
  <c r="F2813" i="13"/>
  <c r="K2813" i="13"/>
  <c r="F2814" i="13"/>
  <c r="K2814" i="13"/>
  <c r="E2815" i="13"/>
  <c r="K2815" i="13"/>
  <c r="E2816" i="13"/>
  <c r="J2816" i="13"/>
  <c r="E2817" i="13"/>
  <c r="J2817" i="13"/>
  <c r="D2818" i="13"/>
  <c r="J2818" i="13"/>
  <c r="D2819" i="13"/>
  <c r="I2819" i="13"/>
  <c r="D2820" i="13"/>
  <c r="I2820" i="13"/>
  <c r="N2820" i="13"/>
  <c r="I2821" i="13"/>
  <c r="N2821" i="13"/>
  <c r="H2822" i="13"/>
  <c r="N2822" i="13"/>
  <c r="K2946" i="13"/>
  <c r="N2945" i="13"/>
  <c r="G2945" i="13"/>
  <c r="K2944" i="13"/>
  <c r="N2943" i="13"/>
  <c r="H2943" i="13"/>
  <c r="L2942" i="13"/>
  <c r="D2942" i="13"/>
  <c r="H2941" i="13"/>
  <c r="M2940" i="13"/>
  <c r="E2940" i="13"/>
  <c r="I2939" i="13"/>
  <c r="M2938" i="13"/>
  <c r="E2938" i="13"/>
  <c r="J2937" i="13"/>
  <c r="N2936" i="13"/>
  <c r="F2936" i="13"/>
  <c r="J2935" i="13"/>
  <c r="D2935" i="13"/>
  <c r="G2934" i="13"/>
  <c r="K2933" i="13"/>
  <c r="D2933" i="13"/>
  <c r="G2932" i="13"/>
  <c r="L2931" i="13"/>
  <c r="E2931" i="13"/>
  <c r="H2930" i="13"/>
  <c r="L2929" i="13"/>
  <c r="F2929" i="13"/>
  <c r="I2928" i="13"/>
  <c r="M2927" i="13"/>
  <c r="F2927" i="13"/>
  <c r="I2926" i="13"/>
  <c r="N2925" i="13"/>
  <c r="G2925" i="13"/>
  <c r="J2924" i="13"/>
  <c r="N2923" i="13"/>
  <c r="H2923" i="13"/>
  <c r="K2922" i="13"/>
  <c r="D2922" i="13"/>
  <c r="H2921" i="13"/>
  <c r="K2920" i="13"/>
  <c r="E2920" i="13"/>
  <c r="I2919" i="13"/>
  <c r="L2918" i="13"/>
  <c r="E2918" i="13"/>
  <c r="J2917" i="13"/>
  <c r="M2916" i="13"/>
  <c r="F2916" i="13"/>
  <c r="K2916" i="13"/>
  <c r="K2917" i="13"/>
  <c r="I2918" i="13"/>
  <c r="F2919" i="13"/>
  <c r="F2920" i="13"/>
  <c r="D2921" i="13"/>
  <c r="N2921" i="13"/>
  <c r="M2922" i="13"/>
  <c r="J2923" i="13"/>
  <c r="I2924" i="13"/>
  <c r="H2925" i="13"/>
  <c r="G2926" i="13"/>
  <c r="D2927" i="13"/>
  <c r="N2927" i="13"/>
  <c r="M2928" i="13"/>
  <c r="K2929" i="13"/>
  <c r="K2930" i="13"/>
  <c r="H2931" i="13"/>
  <c r="F2932" i="13"/>
  <c r="F2933" i="13"/>
  <c r="D2934" i="13"/>
  <c r="L2934" i="13"/>
  <c r="L2935" i="13"/>
  <c r="J2936" i="13"/>
  <c r="H2937" i="13"/>
  <c r="H2938" i="13"/>
  <c r="E2939" i="13"/>
  <c r="N2939" i="13"/>
  <c r="N2940" i="13"/>
  <c r="L2941" i="13"/>
  <c r="I2942" i="13"/>
  <c r="I2943" i="13"/>
  <c r="G2944" i="13"/>
  <c r="F2945" i="13"/>
  <c r="E2946" i="13"/>
  <c r="M2946" i="13"/>
  <c r="I2947" i="13"/>
  <c r="I2948" i="13"/>
  <c r="F2949" i="13"/>
  <c r="D2950" i="13"/>
  <c r="D2951" i="13"/>
  <c r="M2951" i="13"/>
  <c r="J2952" i="13"/>
  <c r="J2953" i="13"/>
  <c r="H2954" i="13"/>
  <c r="G2955" i="13"/>
  <c r="F2956" i="13"/>
  <c r="N2956" i="13"/>
  <c r="M2957" i="13"/>
  <c r="L2958" i="13"/>
  <c r="K2959" i="13"/>
  <c r="H2960" i="13"/>
  <c r="G2961" i="13"/>
  <c r="F2962" i="13"/>
  <c r="D2963" i="13"/>
  <c r="D2964" i="13"/>
  <c r="L2964" i="13"/>
  <c r="J2965" i="13"/>
  <c r="J2966" i="13"/>
  <c r="H2967" i="13"/>
  <c r="E2968" i="13"/>
  <c r="E2969" i="13"/>
  <c r="N2969" i="13"/>
  <c r="L2970" i="13"/>
  <c r="L2971" i="13"/>
  <c r="I2972" i="13"/>
  <c r="H2973" i="13"/>
  <c r="L2974" i="13"/>
  <c r="M2975" i="13"/>
  <c r="E2977" i="13"/>
  <c r="F2976" i="13"/>
  <c r="G2975" i="13"/>
  <c r="J2974" i="13"/>
  <c r="K2973" i="13"/>
  <c r="M2972" i="13"/>
  <c r="F2972" i="13"/>
  <c r="I2971" i="13"/>
  <c r="N2970" i="13"/>
  <c r="G2970" i="13"/>
  <c r="J2969" i="13"/>
  <c r="N2968" i="13"/>
  <c r="H2968" i="13"/>
  <c r="K2967" i="13"/>
  <c r="D2967" i="13"/>
  <c r="H2966" i="13"/>
  <c r="K2965" i="13"/>
  <c r="E2965" i="13"/>
  <c r="I2964" i="13"/>
  <c r="L2963" i="13"/>
  <c r="E2963" i="13"/>
  <c r="J2962" i="13"/>
  <c r="M2961" i="13"/>
  <c r="F2961" i="13"/>
  <c r="J2960" i="13"/>
  <c r="M2959" i="13"/>
  <c r="G2959" i="13"/>
  <c r="K2958" i="13"/>
  <c r="N2957" i="13"/>
  <c r="G2957" i="13"/>
  <c r="L2956" i="13"/>
  <c r="D2956" i="13"/>
  <c r="H2955" i="13"/>
  <c r="L2954" i="13"/>
  <c r="D2954" i="13"/>
  <c r="I2953" i="13"/>
  <c r="M2952" i="13"/>
  <c r="E2952" i="13"/>
  <c r="I2951" i="13"/>
  <c r="N2950" i="13"/>
  <c r="F2950" i="13"/>
  <c r="J2949" i="13"/>
  <c r="N2948" i="13"/>
  <c r="F2948" i="13"/>
  <c r="K2947" i="13"/>
  <c r="D2947" i="13"/>
  <c r="L2947" i="13"/>
  <c r="J2948" i="13"/>
  <c r="I2949" i="13"/>
  <c r="H2950" i="13"/>
  <c r="E2951" i="13"/>
  <c r="D2952" i="13"/>
  <c r="N2952" i="13"/>
  <c r="M2953" i="13"/>
  <c r="J2954" i="13"/>
  <c r="I2955" i="13"/>
  <c r="H2956" i="13"/>
  <c r="F2957" i="13"/>
  <c r="F2958" i="13"/>
  <c r="N2958" i="13"/>
  <c r="L2959" i="13"/>
  <c r="L2960" i="13"/>
  <c r="J2961" i="13"/>
  <c r="G2962" i="13"/>
  <c r="G2963" i="13"/>
  <c r="E2964" i="13"/>
  <c r="N2964" i="13"/>
  <c r="N2965" i="13"/>
  <c r="K2966" i="13"/>
  <c r="I2967" i="13"/>
  <c r="I2968" i="13"/>
  <c r="G2969" i="13"/>
  <c r="D2970" i="13"/>
  <c r="D2971" i="13"/>
  <c r="M2971" i="13"/>
  <c r="L2972" i="13"/>
  <c r="M2973" i="13"/>
  <c r="M2974" i="13"/>
  <c r="D2976" i="13"/>
  <c r="G2977" i="13"/>
  <c r="E2947" i="13"/>
  <c r="D2948" i="13"/>
  <c r="L2948" i="13"/>
  <c r="K2949" i="13"/>
  <c r="J2950" i="13"/>
  <c r="H2951" i="13"/>
  <c r="H2952" i="13"/>
  <c r="E2953" i="13"/>
  <c r="N2953" i="13"/>
  <c r="N2954" i="13"/>
  <c r="L2955" i="13"/>
  <c r="I2956" i="13"/>
  <c r="I2957" i="13"/>
  <c r="G2958" i="13"/>
  <c r="E2959" i="13"/>
  <c r="E2960" i="13"/>
  <c r="M2960" i="13"/>
  <c r="K2961" i="13"/>
  <c r="K2962" i="13"/>
  <c r="I2963" i="13"/>
  <c r="F2964" i="13"/>
  <c r="F2965" i="13"/>
  <c r="D2966" i="13"/>
  <c r="N2966" i="13"/>
  <c r="M2967" i="13"/>
  <c r="J2968" i="13"/>
  <c r="I2969" i="13"/>
  <c r="H2970" i="13"/>
  <c r="G2971" i="13"/>
  <c r="D2972" i="13"/>
  <c r="N2972" i="13"/>
  <c r="E2974" i="13"/>
  <c r="F2975" i="13"/>
  <c r="J2976" i="13"/>
  <c r="I2977" i="13"/>
  <c r="G2947" i="13"/>
  <c r="E2948" i="13"/>
  <c r="E2949" i="13"/>
  <c r="N2949" i="13"/>
  <c r="K2950" i="13"/>
  <c r="K2951" i="13"/>
  <c r="I2952" i="13"/>
  <c r="G2953" i="13"/>
  <c r="G2954" i="13"/>
  <c r="D2955" i="13"/>
  <c r="M2955" i="13"/>
  <c r="M2956" i="13"/>
  <c r="K2957" i="13"/>
  <c r="H2958" i="13"/>
  <c r="H2959" i="13"/>
  <c r="F2960" i="13"/>
  <c r="E2961" i="13"/>
  <c r="D2962" i="13"/>
  <c r="L2962" i="13"/>
  <c r="K2963" i="13"/>
  <c r="J2964" i="13"/>
  <c r="I2965" i="13"/>
  <c r="F2966" i="13"/>
  <c r="E2967" i="13"/>
  <c r="D2968" i="13"/>
  <c r="M2968" i="13"/>
  <c r="M2969" i="13"/>
  <c r="J2970" i="13"/>
  <c r="H2971" i="13"/>
  <c r="H2972" i="13"/>
  <c r="G2973" i="13"/>
  <c r="F2974" i="13"/>
  <c r="J2975" i="13"/>
  <c r="K2976" i="13"/>
  <c r="L2977" i="13"/>
  <c r="F3008" i="13"/>
  <c r="L3007" i="13"/>
  <c r="H2979" i="13"/>
  <c r="D2981" i="13"/>
  <c r="M2982" i="13"/>
  <c r="I2984" i="13"/>
  <c r="G2986" i="13"/>
  <c r="E2988" i="13"/>
  <c r="K2989" i="13"/>
  <c r="I2991" i="13"/>
  <c r="F2993" i="13"/>
  <c r="M2994" i="13"/>
  <c r="J2996" i="13"/>
  <c r="H2998" i="13"/>
  <c r="N2999" i="13"/>
  <c r="L3001" i="13"/>
  <c r="J3003" i="13"/>
  <c r="F3005" i="13"/>
  <c r="D3007" i="13"/>
  <c r="G3011" i="13"/>
  <c r="D3018" i="13"/>
  <c r="D3025" i="13"/>
  <c r="D3035" i="13"/>
  <c r="G3002" i="13"/>
  <c r="M3003" i="13"/>
  <c r="K3005" i="13"/>
  <c r="I3007" i="13"/>
  <c r="D3012" i="13"/>
  <c r="D3019" i="13"/>
  <c r="G3026" i="13"/>
  <c r="N3039" i="13"/>
  <c r="M3039" i="13"/>
  <c r="G3033" i="13"/>
  <c r="I3028" i="13"/>
  <c r="E3024" i="13"/>
  <c r="J3020" i="13"/>
  <c r="F3017" i="13"/>
  <c r="M3013" i="13"/>
  <c r="G3010" i="13"/>
  <c r="D3038" i="13"/>
  <c r="E3032" i="13"/>
  <c r="I3027" i="13"/>
  <c r="E3023" i="13"/>
  <c r="L3019" i="13"/>
  <c r="H3016" i="13"/>
  <c r="M3012" i="13"/>
  <c r="I3009" i="13"/>
  <c r="H3015" i="13"/>
  <c r="H3022" i="13"/>
  <c r="M3030" i="13"/>
  <c r="E3040" i="13"/>
  <c r="J3040" i="13"/>
  <c r="E3041" i="13"/>
  <c r="J3041" i="13"/>
  <c r="D3042" i="13"/>
  <c r="J3042" i="13"/>
  <c r="D3043" i="13"/>
  <c r="I3043" i="13"/>
  <c r="D3044" i="13"/>
  <c r="I3044" i="13"/>
  <c r="N3044" i="13"/>
  <c r="I3045" i="13"/>
  <c r="N3045" i="13"/>
  <c r="H3046" i="13"/>
  <c r="N3046" i="13"/>
  <c r="H3047" i="13"/>
  <c r="M3047" i="13"/>
  <c r="H3048" i="13"/>
  <c r="M3048" i="13"/>
  <c r="G3049" i="13"/>
  <c r="M3049" i="13"/>
  <c r="G3050" i="13"/>
  <c r="L3050" i="13"/>
  <c r="G3051" i="13"/>
  <c r="L3051" i="13"/>
  <c r="F3052" i="13"/>
  <c r="L3052" i="13"/>
  <c r="F3053" i="13"/>
  <c r="K3053" i="13"/>
  <c r="F3054" i="13"/>
  <c r="K3054" i="13"/>
  <c r="E3055" i="13"/>
  <c r="K3055" i="13"/>
  <c r="E3056" i="13"/>
  <c r="J3056" i="13"/>
  <c r="E3057" i="13"/>
  <c r="J3057" i="13"/>
  <c r="D3058" i="13"/>
  <c r="J3058" i="13"/>
  <c r="D3059" i="13"/>
  <c r="I3059" i="13"/>
  <c r="D3060" i="13"/>
  <c r="I3060" i="13"/>
  <c r="N3060" i="13"/>
  <c r="I3061" i="13"/>
  <c r="N3061" i="13"/>
  <c r="H3062" i="13"/>
  <c r="N3062" i="13"/>
  <c r="H3063" i="13"/>
  <c r="M3063" i="13"/>
  <c r="H3064" i="13"/>
  <c r="M3064" i="13"/>
  <c r="G3065" i="13"/>
  <c r="M3065" i="13"/>
  <c r="G3066" i="13"/>
  <c r="L3066" i="13"/>
  <c r="G3067" i="13"/>
  <c r="L3067" i="13"/>
  <c r="F3068" i="13"/>
  <c r="L3068" i="13"/>
  <c r="F3069" i="13"/>
  <c r="K3069" i="13"/>
  <c r="F3070" i="13"/>
  <c r="K3070" i="13"/>
  <c r="D3071" i="13"/>
  <c r="K3073" i="13"/>
  <c r="F3076" i="13"/>
  <c r="L3078" i="13"/>
  <c r="I3081" i="13"/>
  <c r="D3084" i="13"/>
  <c r="J3086" i="13"/>
  <c r="F3089" i="13"/>
  <c r="L3091" i="13"/>
  <c r="G3094" i="13"/>
  <c r="N3096" i="13"/>
  <c r="I3099" i="13"/>
  <c r="F3040" i="13"/>
  <c r="L3040" i="13"/>
  <c r="F3041" i="13"/>
  <c r="K3041" i="13"/>
  <c r="F3042" i="13"/>
  <c r="K3042" i="13"/>
  <c r="E3043" i="13"/>
  <c r="K3043" i="13"/>
  <c r="E3044" i="13"/>
  <c r="J3044" i="13"/>
  <c r="E3045" i="13"/>
  <c r="J3045" i="13"/>
  <c r="D3046" i="13"/>
  <c r="J3046" i="13"/>
  <c r="D3047" i="13"/>
  <c r="I3047" i="13"/>
  <c r="D3048" i="13"/>
  <c r="I3048" i="13"/>
  <c r="N3048" i="13"/>
  <c r="I3049" i="13"/>
  <c r="N3049" i="13"/>
  <c r="H3050" i="13"/>
  <c r="N3050" i="13"/>
  <c r="H3051" i="13"/>
  <c r="M3051" i="13"/>
  <c r="H3052" i="13"/>
  <c r="M3052" i="13"/>
  <c r="G3053" i="13"/>
  <c r="M3053" i="13"/>
  <c r="G3054" i="13"/>
  <c r="L3054" i="13"/>
  <c r="G3055" i="13"/>
  <c r="L3055" i="13"/>
  <c r="F3056" i="13"/>
  <c r="L3056" i="13"/>
  <c r="F3057" i="13"/>
  <c r="K3057" i="13"/>
  <c r="F3058" i="13"/>
  <c r="K3058" i="13"/>
  <c r="E3059" i="13"/>
  <c r="K3059" i="13"/>
  <c r="E3060" i="13"/>
  <c r="J3060" i="13"/>
  <c r="E3061" i="13"/>
  <c r="J3061" i="13"/>
  <c r="D3062" i="13"/>
  <c r="J3062" i="13"/>
  <c r="D3063" i="13"/>
  <c r="I3063" i="13"/>
  <c r="D3064" i="13"/>
  <c r="I3064" i="13"/>
  <c r="N3064" i="13"/>
  <c r="I3065" i="13"/>
  <c r="N3065" i="13"/>
  <c r="H3066" i="13"/>
  <c r="N3066" i="13"/>
  <c r="H3067" i="13"/>
  <c r="M3067" i="13"/>
  <c r="H3068" i="13"/>
  <c r="M3068" i="13"/>
  <c r="G3069" i="13"/>
  <c r="M3069" i="13"/>
  <c r="G3070" i="13"/>
  <c r="L3070" i="13"/>
  <c r="L3071" i="13"/>
  <c r="G3074" i="13"/>
  <c r="M3076" i="13"/>
  <c r="I3079" i="13"/>
  <c r="D3082" i="13"/>
  <c r="J3084" i="13"/>
  <c r="G3087" i="13"/>
  <c r="M3089" i="13"/>
  <c r="H3092" i="13"/>
  <c r="D3095" i="13"/>
  <c r="J3097" i="13"/>
  <c r="E3100" i="13"/>
  <c r="H3040" i="13"/>
  <c r="M3040" i="13"/>
  <c r="G3041" i="13"/>
  <c r="M3041" i="13"/>
  <c r="G3042" i="13"/>
  <c r="L3042" i="13"/>
  <c r="G3043" i="13"/>
  <c r="L3043" i="13"/>
  <c r="F3044" i="13"/>
  <c r="L3044" i="13"/>
  <c r="F3045" i="13"/>
  <c r="K3045" i="13"/>
  <c r="F3046" i="13"/>
  <c r="K3046" i="13"/>
  <c r="E3047" i="13"/>
  <c r="K3047" i="13"/>
  <c r="E3048" i="13"/>
  <c r="J3048" i="13"/>
  <c r="E3049" i="13"/>
  <c r="J3049" i="13"/>
  <c r="D3050" i="13"/>
  <c r="J3050" i="13"/>
  <c r="D3051" i="13"/>
  <c r="I3051" i="13"/>
  <c r="D3052" i="13"/>
  <c r="I3052" i="13"/>
  <c r="N3052" i="13"/>
  <c r="I3053" i="13"/>
  <c r="N3053" i="13"/>
  <c r="H3054" i="13"/>
  <c r="N3054" i="13"/>
  <c r="H3055" i="13"/>
  <c r="M3055" i="13"/>
  <c r="H3056" i="13"/>
  <c r="M3056" i="13"/>
  <c r="G3057" i="13"/>
  <c r="M3057" i="13"/>
  <c r="G3058" i="13"/>
  <c r="L3058" i="13"/>
  <c r="G3059" i="13"/>
  <c r="L3059" i="13"/>
  <c r="F3060" i="13"/>
  <c r="L3060" i="13"/>
  <c r="F3061" i="13"/>
  <c r="K3061" i="13"/>
  <c r="F3062" i="13"/>
  <c r="K3062" i="13"/>
  <c r="E3063" i="13"/>
  <c r="K3063" i="13"/>
  <c r="E3064" i="13"/>
  <c r="J3064" i="13"/>
  <c r="E3065" i="13"/>
  <c r="J3065" i="13"/>
  <c r="D3066" i="13"/>
  <c r="J3066" i="13"/>
  <c r="D3067" i="13"/>
  <c r="I3067" i="13"/>
  <c r="D3068" i="13"/>
  <c r="I3068" i="13"/>
  <c r="N3068" i="13"/>
  <c r="I3069" i="13"/>
  <c r="N3069" i="13"/>
  <c r="H3070" i="13"/>
  <c r="N3070" i="13"/>
  <c r="H3072" i="13"/>
  <c r="N3074" i="13"/>
  <c r="J3077" i="13"/>
  <c r="E3080" i="13"/>
  <c r="K3082" i="13"/>
  <c r="G3085" i="13"/>
  <c r="M3087" i="13"/>
  <c r="H3090" i="13"/>
  <c r="E3093" i="13"/>
  <c r="K3095" i="13"/>
  <c r="F3098" i="13"/>
  <c r="M3100" i="13"/>
  <c r="N3072" i="13"/>
  <c r="K3075" i="13"/>
  <c r="F3078" i="13"/>
  <c r="L3080" i="13"/>
  <c r="H3083" i="13"/>
  <c r="N3085" i="13"/>
  <c r="I3088" i="13"/>
  <c r="E3091" i="13"/>
  <c r="K3093" i="13"/>
  <c r="F3096" i="13"/>
  <c r="N3098" i="13"/>
  <c r="I3101" i="13"/>
  <c r="D1551" i="13"/>
  <c r="D1549" i="13"/>
  <c r="E1547" i="13"/>
  <c r="F1545" i="13"/>
  <c r="F1543" i="13"/>
  <c r="G1541" i="13"/>
  <c r="H1539" i="13"/>
  <c r="H1537" i="13"/>
  <c r="I1535" i="13"/>
  <c r="J1533" i="13"/>
  <c r="J1531" i="13"/>
  <c r="K1529" i="13"/>
  <c r="L1527" i="13"/>
  <c r="L1525" i="13"/>
  <c r="M1523" i="13"/>
  <c r="N1521" i="13"/>
  <c r="I1550" i="13"/>
  <c r="J1548" i="13"/>
  <c r="K1546" i="13"/>
  <c r="K1544" i="13"/>
  <c r="L1542" i="13"/>
  <c r="M1540" i="13"/>
  <c r="M1538" i="13"/>
  <c r="N1536" i="13"/>
  <c r="D1535" i="13"/>
  <c r="D1533" i="13"/>
  <c r="E1531" i="13"/>
  <c r="F1529" i="13"/>
  <c r="F1527" i="13"/>
  <c r="G1525" i="13"/>
  <c r="H1523" i="13"/>
  <c r="H1521" i="13"/>
  <c r="M1519" i="13"/>
  <c r="N1517" i="13"/>
  <c r="D1516" i="13"/>
  <c r="D1514" i="13"/>
  <c r="E1512" i="13"/>
  <c r="F1510" i="13"/>
  <c r="F1508" i="13"/>
  <c r="N1505" i="13"/>
  <c r="D1503" i="13"/>
  <c r="E1500" i="13"/>
  <c r="F1497" i="13"/>
  <c r="G1494" i="13"/>
  <c r="H1491" i="13"/>
  <c r="H1520" i="13"/>
  <c r="H1519" i="13"/>
  <c r="H1518" i="13"/>
  <c r="I1517" i="13"/>
  <c r="I1516" i="13"/>
  <c r="I1515" i="13"/>
  <c r="J1514" i="13"/>
  <c r="J1513" i="13"/>
  <c r="J1512" i="13"/>
  <c r="K1511" i="13"/>
  <c r="K1510" i="13"/>
  <c r="K1509" i="13"/>
  <c r="L1508" i="13"/>
  <c r="L1507" i="13"/>
  <c r="K1506" i="13"/>
  <c r="F1505" i="13"/>
  <c r="L1503" i="13"/>
  <c r="G1502" i="13"/>
  <c r="M1500" i="13"/>
  <c r="H1499" i="13"/>
  <c r="N1497" i="13"/>
  <c r="I1496" i="13"/>
  <c r="D1495" i="13"/>
  <c r="J1493" i="13"/>
  <c r="E1492" i="13"/>
  <c r="K1490" i="13"/>
  <c r="F1520" i="13"/>
  <c r="G1519" i="13"/>
  <c r="G1518" i="13"/>
  <c r="G1517" i="13"/>
  <c r="H1516" i="13"/>
  <c r="H1515" i="13"/>
  <c r="H1514" i="13"/>
  <c r="I1513" i="13"/>
  <c r="I1512" i="13"/>
  <c r="I1511" i="13"/>
  <c r="J1510" i="13"/>
  <c r="J1509" i="13"/>
  <c r="J1508" i="13"/>
  <c r="K1507" i="13"/>
  <c r="J1506" i="13"/>
  <c r="E1505" i="13"/>
  <c r="K1503" i="13"/>
  <c r="F1502" i="13"/>
  <c r="L1500" i="13"/>
  <c r="G1499" i="13"/>
  <c r="M1497" i="13"/>
  <c r="H1496" i="13"/>
  <c r="N1494" i="13"/>
  <c r="I1493" i="13"/>
  <c r="D1492" i="13"/>
  <c r="J1490" i="13"/>
  <c r="M1520" i="13"/>
  <c r="N1518" i="13"/>
  <c r="N1516" i="13"/>
  <c r="D1515" i="13"/>
  <c r="E1513" i="13"/>
  <c r="E1511" i="13"/>
  <c r="F1509" i="13"/>
  <c r="G1507" i="13"/>
  <c r="I1504" i="13"/>
  <c r="J1501" i="13"/>
  <c r="K1498" i="13"/>
  <c r="L1495" i="13"/>
  <c r="M1492" i="13"/>
  <c r="L1520" i="13"/>
  <c r="L1519" i="13"/>
  <c r="L1518" i="13"/>
  <c r="M1517" i="13"/>
  <c r="M1516" i="13"/>
  <c r="M1515" i="13"/>
  <c r="N1514" i="13"/>
  <c r="N1513" i="13"/>
  <c r="N1512" i="13"/>
  <c r="D1512" i="13"/>
  <c r="D1511" i="13"/>
  <c r="D1510" i="13"/>
  <c r="E1509" i="13"/>
  <c r="E1508" i="13"/>
  <c r="E1507" i="13"/>
  <c r="M1505" i="13"/>
  <c r="H1504" i="13"/>
  <c r="N1502" i="13"/>
  <c r="I1501" i="13"/>
  <c r="D1500" i="13"/>
  <c r="J1498" i="13"/>
  <c r="E1497" i="13"/>
  <c r="K1495" i="13"/>
  <c r="F1494" i="13"/>
  <c r="L1492" i="13"/>
  <c r="G1491" i="13"/>
  <c r="N1489" i="13"/>
  <c r="I1489" i="13"/>
  <c r="D1489" i="13"/>
  <c r="J1488" i="13"/>
  <c r="D1488" i="13"/>
  <c r="J1487" i="13"/>
  <c r="E1487" i="13"/>
  <c r="J1486" i="13"/>
  <c r="E1486" i="13"/>
  <c r="K1485" i="13"/>
  <c r="E1485" i="13"/>
  <c r="K1484" i="13"/>
  <c r="F1484" i="13"/>
  <c r="K1483" i="13"/>
  <c r="F1483" i="13"/>
  <c r="L1482" i="13"/>
  <c r="F1482" i="13"/>
  <c r="L1481" i="13"/>
  <c r="G1481" i="13"/>
  <c r="L1480" i="13"/>
  <c r="G1480" i="13"/>
  <c r="M1479" i="13"/>
  <c r="G1479" i="13"/>
  <c r="M1478" i="13"/>
  <c r="H1478" i="13"/>
  <c r="M1477" i="13"/>
  <c r="H1477" i="13"/>
  <c r="N1476" i="13"/>
  <c r="H1476" i="13"/>
  <c r="N1475" i="13"/>
  <c r="I1475" i="13"/>
  <c r="N1474" i="13"/>
  <c r="I1474" i="13"/>
  <c r="D1474" i="13"/>
  <c r="I1473" i="13"/>
  <c r="D1473" i="13"/>
  <c r="J1472" i="13"/>
  <c r="D1472" i="13"/>
  <c r="J1471" i="13"/>
  <c r="E1471" i="13"/>
  <c r="J1470" i="13"/>
  <c r="E1470" i="13"/>
  <c r="H1469" i="13"/>
  <c r="K1468" i="13"/>
  <c r="N1467" i="13"/>
  <c r="F1467" i="13"/>
  <c r="I1466" i="13"/>
  <c r="L1465" i="13"/>
  <c r="D1465" i="13"/>
  <c r="G1464" i="13"/>
  <c r="J1463" i="13"/>
  <c r="M1462" i="13"/>
  <c r="E1462" i="13"/>
  <c r="H1461" i="13"/>
  <c r="K1460" i="13"/>
  <c r="N1459" i="13"/>
  <c r="F1459" i="13"/>
  <c r="L1489" i="13"/>
  <c r="G1489" i="13"/>
  <c r="L1488" i="13"/>
  <c r="G1488" i="13"/>
  <c r="M1487" i="13"/>
  <c r="G1487" i="13"/>
  <c r="M1486" i="13"/>
  <c r="H1486" i="13"/>
  <c r="M1485" i="13"/>
  <c r="H1485" i="13"/>
  <c r="N1484" i="13"/>
  <c r="H1484" i="13"/>
  <c r="N1483" i="13"/>
  <c r="I1483" i="13"/>
  <c r="N1482" i="13"/>
  <c r="I1482" i="13"/>
  <c r="D1482" i="13"/>
  <c r="I1481" i="13"/>
  <c r="D1481" i="13"/>
  <c r="J1480" i="13"/>
  <c r="D1480" i="13"/>
  <c r="J1479" i="13"/>
  <c r="E1479" i="13"/>
  <c r="J1478" i="13"/>
  <c r="E1478" i="13"/>
  <c r="K1477" i="13"/>
  <c r="E1477" i="13"/>
  <c r="K1476" i="13"/>
  <c r="F1476" i="13"/>
  <c r="K1475" i="13"/>
  <c r="F1475" i="13"/>
  <c r="L1474" i="13"/>
  <c r="F1474" i="13"/>
  <c r="L1473" i="13"/>
  <c r="G1473" i="13"/>
  <c r="L1472" i="13"/>
  <c r="G1472" i="13"/>
  <c r="M1471" i="13"/>
  <c r="G1471" i="13"/>
  <c r="M1470" i="13"/>
  <c r="H1470" i="13"/>
  <c r="L1469" i="13"/>
  <c r="D1469" i="13"/>
  <c r="G1468" i="13"/>
  <c r="J1467" i="13"/>
  <c r="M1466" i="13"/>
  <c r="E1466" i="13"/>
  <c r="H1465" i="13"/>
  <c r="K1464" i="13"/>
  <c r="N1463" i="13"/>
  <c r="F1463" i="13"/>
  <c r="I1462" i="13"/>
  <c r="L1461" i="13"/>
  <c r="D1461" i="13"/>
  <c r="G1460" i="13"/>
  <c r="J1459" i="13"/>
  <c r="K1489" i="13"/>
  <c r="E1489" i="13"/>
  <c r="K1488" i="13"/>
  <c r="F1488" i="13"/>
  <c r="K1487" i="13"/>
  <c r="F1487" i="13"/>
  <c r="L1486" i="13"/>
  <c r="F1486" i="13"/>
  <c r="L1485" i="13"/>
  <c r="G1485" i="13"/>
  <c r="L1484" i="13"/>
  <c r="G1484" i="13"/>
  <c r="M1483" i="13"/>
  <c r="G1483" i="13"/>
  <c r="M1482" i="13"/>
  <c r="H1482" i="13"/>
  <c r="M1481" i="13"/>
  <c r="H1481" i="13"/>
  <c r="N1480" i="13"/>
  <c r="H1480" i="13"/>
  <c r="N1479" i="13"/>
  <c r="I1479" i="13"/>
  <c r="N1478" i="13"/>
  <c r="I1478" i="13"/>
  <c r="D1478" i="13"/>
  <c r="I1477" i="13"/>
  <c r="D1477" i="13"/>
  <c r="J1476" i="13"/>
  <c r="D1476" i="13"/>
  <c r="J1475" i="13"/>
  <c r="E1475" i="13"/>
  <c r="J1474" i="13"/>
  <c r="E1474" i="13"/>
  <c r="K1473" i="13"/>
  <c r="E1473" i="13"/>
  <c r="K1472" i="13"/>
  <c r="F1472" i="13"/>
  <c r="K1471" i="13"/>
  <c r="F1471" i="13"/>
  <c r="L1470" i="13"/>
  <c r="F1470" i="13"/>
  <c r="I1469" i="13"/>
  <c r="L1468" i="13"/>
  <c r="D1468" i="13"/>
  <c r="G1467" i="13"/>
  <c r="J1466" i="13"/>
  <c r="M1465" i="13"/>
  <c r="E1465" i="13"/>
  <c r="H1464" i="13"/>
  <c r="K1463" i="13"/>
  <c r="N1462" i="13"/>
  <c r="F1462" i="13"/>
  <c r="I1461" i="13"/>
  <c r="L1460" i="13"/>
  <c r="D1460" i="13"/>
  <c r="G1459" i="13"/>
  <c r="E1458" i="13"/>
  <c r="F1457" i="13"/>
  <c r="F1456" i="13"/>
  <c r="F1455" i="13"/>
  <c r="G1454" i="13"/>
  <c r="G1453" i="13"/>
  <c r="N1451" i="13"/>
  <c r="I1450" i="13"/>
  <c r="D1449" i="13"/>
  <c r="J1447" i="13"/>
  <c r="E1446" i="13"/>
  <c r="K1444" i="13"/>
  <c r="F1443" i="13"/>
  <c r="L1441" i="13"/>
  <c r="G1440" i="13"/>
  <c r="M1438" i="13"/>
  <c r="H1437" i="13"/>
  <c r="N1435" i="13"/>
  <c r="I1434" i="13"/>
  <c r="D1433" i="13"/>
  <c r="J1431" i="13"/>
  <c r="E1430" i="13"/>
  <c r="K1428" i="13"/>
  <c r="N1458" i="13"/>
  <c r="D1458" i="13"/>
  <c r="D1457" i="13"/>
  <c r="E1456" i="13"/>
  <c r="E1455" i="13"/>
  <c r="E1454" i="13"/>
  <c r="F1453" i="13"/>
  <c r="M1451" i="13"/>
  <c r="H1450" i="13"/>
  <c r="N1448" i="13"/>
  <c r="I1447" i="13"/>
  <c r="D1446" i="13"/>
  <c r="J1444" i="13"/>
  <c r="E1443" i="13"/>
  <c r="K1441" i="13"/>
  <c r="F1440" i="13"/>
  <c r="L1438" i="13"/>
  <c r="G1437" i="13"/>
  <c r="M1435" i="13"/>
  <c r="H1434" i="13"/>
  <c r="N1432" i="13"/>
  <c r="I1431" i="13"/>
  <c r="D1430" i="13"/>
  <c r="J1428" i="13"/>
  <c r="K1427" i="13"/>
  <c r="E1427" i="13"/>
  <c r="K1426" i="13"/>
  <c r="F1426" i="13"/>
  <c r="K1425" i="13"/>
  <c r="F1425" i="13"/>
  <c r="L1424" i="13"/>
  <c r="F1424" i="13"/>
  <c r="L1423" i="13"/>
  <c r="G1423" i="13"/>
  <c r="L1422" i="13"/>
  <c r="G1422" i="13"/>
  <c r="M1421" i="13"/>
  <c r="G1421" i="13"/>
  <c r="M1420" i="13"/>
  <c r="H1420" i="13"/>
  <c r="M1419" i="13"/>
  <c r="H1419" i="13"/>
  <c r="N1418" i="13"/>
  <c r="H1418" i="13"/>
  <c r="N1417" i="13"/>
  <c r="I1417" i="13"/>
  <c r="N1416" i="13"/>
  <c r="I1416" i="13"/>
  <c r="D1416" i="13"/>
  <c r="I1415" i="13"/>
  <c r="D1415" i="13"/>
  <c r="J1414" i="13"/>
  <c r="D1414" i="13"/>
  <c r="J1413" i="13"/>
  <c r="E1413" i="13"/>
  <c r="J1412" i="13"/>
  <c r="E1412" i="13"/>
  <c r="K1411" i="13"/>
  <c r="E1411" i="13"/>
  <c r="K1410" i="13"/>
  <c r="F1410" i="13"/>
  <c r="K1409" i="13"/>
  <c r="F1409" i="13"/>
  <c r="L1408" i="13"/>
  <c r="F1408" i="13"/>
  <c r="L1407" i="13"/>
  <c r="G1407" i="13"/>
  <c r="L1406" i="13"/>
  <c r="G1406" i="13"/>
  <c r="M1405" i="13"/>
  <c r="G1405" i="13"/>
  <c r="M1404" i="13"/>
  <c r="H1404" i="13"/>
  <c r="M1403" i="13"/>
  <c r="H1403" i="13"/>
  <c r="N1402" i="13"/>
  <c r="H1402" i="13"/>
  <c r="N1401" i="13"/>
  <c r="I1401" i="13"/>
  <c r="N1400" i="13"/>
  <c r="I1400" i="13"/>
  <c r="D1400" i="13"/>
  <c r="I1399" i="13"/>
  <c r="D1399" i="13"/>
  <c r="J1398" i="13"/>
  <c r="D1398" i="13"/>
  <c r="J1397" i="13"/>
  <c r="E1397" i="13"/>
  <c r="M1427" i="13"/>
  <c r="H1427" i="13"/>
  <c r="N1426" i="13"/>
  <c r="H1426" i="13"/>
  <c r="N1425" i="13"/>
  <c r="I1425" i="13"/>
  <c r="N1424" i="13"/>
  <c r="I1424" i="13"/>
  <c r="D1424" i="13"/>
  <c r="I1423" i="13"/>
  <c r="D1423" i="13"/>
  <c r="J1422" i="13"/>
  <c r="D1422" i="13"/>
  <c r="J1421" i="13"/>
  <c r="E1421" i="13"/>
  <c r="J1420" i="13"/>
  <c r="E1420" i="13"/>
  <c r="K1419" i="13"/>
  <c r="E1419" i="13"/>
  <c r="K1418" i="13"/>
  <c r="F1418" i="13"/>
  <c r="K1417" i="13"/>
  <c r="F1417" i="13"/>
  <c r="L1416" i="13"/>
  <c r="F1416" i="13"/>
  <c r="L1415" i="13"/>
  <c r="G1415" i="13"/>
  <c r="L1414" i="13"/>
  <c r="G1414" i="13"/>
  <c r="M1413" i="13"/>
  <c r="G1413" i="13"/>
  <c r="M1412" i="13"/>
  <c r="H1412" i="13"/>
  <c r="M1411" i="13"/>
  <c r="H1411" i="13"/>
  <c r="N1410" i="13"/>
  <c r="H1410" i="13"/>
  <c r="N1409" i="13"/>
  <c r="I1409" i="13"/>
  <c r="N1408" i="13"/>
  <c r="I1408" i="13"/>
  <c r="D1408" i="13"/>
  <c r="I1407" i="13"/>
  <c r="D1407" i="13"/>
  <c r="J1406" i="13"/>
  <c r="D1406" i="13"/>
  <c r="J1405" i="13"/>
  <c r="E1405" i="13"/>
  <c r="J1404" i="13"/>
  <c r="E1404" i="13"/>
  <c r="K1403" i="13"/>
  <c r="E1403" i="13"/>
  <c r="K1402" i="13"/>
  <c r="F1402" i="13"/>
  <c r="K1401" i="13"/>
  <c r="F1401" i="13"/>
  <c r="L1400" i="13"/>
  <c r="F1400" i="13"/>
  <c r="L1399" i="13"/>
  <c r="G1399" i="13"/>
  <c r="L1398" i="13"/>
  <c r="G1398" i="13"/>
  <c r="M1397" i="13"/>
  <c r="G1397" i="13"/>
  <c r="L1427" i="13"/>
  <c r="G1427" i="13"/>
  <c r="L1426" i="13"/>
  <c r="G1426" i="13"/>
  <c r="M1425" i="13"/>
  <c r="G1425" i="13"/>
  <c r="M1424" i="13"/>
  <c r="H1424" i="13"/>
  <c r="M1423" i="13"/>
  <c r="H1423" i="13"/>
  <c r="N1422" i="13"/>
  <c r="H1422" i="13"/>
  <c r="N1421" i="13"/>
  <c r="I1421" i="13"/>
  <c r="N1420" i="13"/>
  <c r="I1420" i="13"/>
  <c r="D1420" i="13"/>
  <c r="I1419" i="13"/>
  <c r="D1419" i="13"/>
  <c r="J1418" i="13"/>
  <c r="D1418" i="13"/>
  <c r="J1417" i="13"/>
  <c r="E1417" i="13"/>
  <c r="J1416" i="13"/>
  <c r="E1416" i="13"/>
  <c r="K1415" i="13"/>
  <c r="E1415" i="13"/>
  <c r="K1414" i="13"/>
  <c r="F1414" i="13"/>
  <c r="K1413" i="13"/>
  <c r="F1413" i="13"/>
  <c r="L1412" i="13"/>
  <c r="F1412" i="13"/>
  <c r="L1411" i="13"/>
  <c r="G1411" i="13"/>
  <c r="L1410" i="13"/>
  <c r="G1410" i="13"/>
  <c r="M1409" i="13"/>
  <c r="G1409" i="13"/>
  <c r="M1408" i="13"/>
  <c r="H1408" i="13"/>
  <c r="M1407" i="13"/>
  <c r="H1407" i="13"/>
  <c r="N1406" i="13"/>
  <c r="H1406" i="13"/>
  <c r="N1405" i="13"/>
  <c r="I1405" i="13"/>
  <c r="N1404" i="13"/>
  <c r="I1404" i="13"/>
  <c r="D1404" i="13"/>
  <c r="I1403" i="13"/>
  <c r="D1403" i="13"/>
  <c r="J1402" i="13"/>
  <c r="D1402" i="13"/>
  <c r="J1401" i="13"/>
  <c r="E1401" i="13"/>
  <c r="J1400" i="13"/>
  <c r="E1400" i="13"/>
  <c r="K1399" i="13"/>
  <c r="E1399" i="13"/>
  <c r="K1398" i="13"/>
  <c r="F1398" i="13"/>
  <c r="K1397" i="13"/>
  <c r="F1397" i="13"/>
  <c r="L1396" i="13"/>
  <c r="L1395" i="13"/>
  <c r="N1394" i="13"/>
  <c r="M1393" i="13"/>
  <c r="M1392" i="13"/>
  <c r="D1392" i="13"/>
  <c r="N1390" i="13"/>
  <c r="N1389" i="13"/>
  <c r="E1389" i="13"/>
  <c r="D1388" i="13"/>
  <c r="D1387" i="13"/>
  <c r="F1386" i="13"/>
  <c r="E1385" i="13"/>
  <c r="E1384" i="13"/>
  <c r="G1383" i="13"/>
  <c r="F1382" i="13"/>
  <c r="F1381" i="13"/>
  <c r="H1380" i="13"/>
  <c r="G1379" i="13"/>
  <c r="G1378" i="13"/>
  <c r="I1377" i="13"/>
  <c r="H1376" i="13"/>
  <c r="H1375" i="13"/>
  <c r="J1374" i="13"/>
  <c r="I1373" i="13"/>
  <c r="I1372" i="13"/>
  <c r="K1371" i="13"/>
  <c r="J1370" i="13"/>
  <c r="J1369" i="13"/>
  <c r="L1368" i="13"/>
  <c r="K1367" i="13"/>
  <c r="K1366" i="13"/>
  <c r="I1396" i="13"/>
  <c r="K1395" i="13"/>
  <c r="J1394" i="13"/>
  <c r="J1393" i="13"/>
  <c r="L1392" i="13"/>
  <c r="K1391" i="13"/>
  <c r="K1390" i="13"/>
  <c r="M1389" i="13"/>
  <c r="L1388" i="13"/>
  <c r="L1387" i="13"/>
  <c r="N1386" i="13"/>
  <c r="M1385" i="13"/>
  <c r="M1384" i="13"/>
  <c r="D1384" i="13"/>
  <c r="N1382" i="13"/>
  <c r="N1381" i="13"/>
  <c r="E1381" i="13"/>
  <c r="D1380" i="13"/>
  <c r="D1379" i="13"/>
  <c r="F1378" i="13"/>
  <c r="E1377" i="13"/>
  <c r="E1376" i="13"/>
  <c r="G1375" i="13"/>
  <c r="F1374" i="13"/>
  <c r="F1373" i="13"/>
  <c r="H1372" i="13"/>
  <c r="G1371" i="13"/>
  <c r="G1370" i="13"/>
  <c r="I1369" i="13"/>
  <c r="H1368" i="13"/>
  <c r="H1367" i="13"/>
  <c r="J1366" i="13"/>
  <c r="H1396" i="13"/>
  <c r="G1395" i="13"/>
  <c r="G1394" i="13"/>
  <c r="I1393" i="13"/>
  <c r="H1392" i="13"/>
  <c r="H1391" i="13"/>
  <c r="J1390" i="13"/>
  <c r="I1389" i="13"/>
  <c r="I1388" i="13"/>
  <c r="K1387" i="13"/>
  <c r="J1386" i="13"/>
  <c r="J1385" i="13"/>
  <c r="L1384" i="13"/>
  <c r="K1383" i="13"/>
  <c r="K1382" i="13"/>
  <c r="M1381" i="13"/>
  <c r="L1380" i="13"/>
  <c r="L1379" i="13"/>
  <c r="N1378" i="13"/>
  <c r="M1377" i="13"/>
  <c r="M1376" i="13"/>
  <c r="D1376" i="13"/>
  <c r="N1374" i="13"/>
  <c r="N1373" i="13"/>
  <c r="E1373" i="13"/>
  <c r="D1372" i="13"/>
  <c r="D1371" i="13"/>
  <c r="F1370" i="13"/>
  <c r="E1369" i="13"/>
  <c r="E1368" i="13"/>
  <c r="G1367" i="13"/>
  <c r="F1366" i="13"/>
  <c r="M1365" i="13"/>
  <c r="M1364" i="13"/>
  <c r="N1363" i="13"/>
  <c r="N1362" i="13"/>
  <c r="N1361" i="13"/>
  <c r="D1361" i="13"/>
  <c r="D1360" i="13"/>
  <c r="D1359" i="13"/>
  <c r="E1358" i="13"/>
  <c r="E1357" i="13"/>
  <c r="E1356" i="13"/>
  <c r="F1355" i="13"/>
  <c r="F1354" i="13"/>
  <c r="F1353" i="13"/>
  <c r="G1352" i="13"/>
  <c r="G1351" i="13"/>
  <c r="G1350" i="13"/>
  <c r="H1349" i="13"/>
  <c r="H1348" i="13"/>
  <c r="H1347" i="13"/>
  <c r="I1346" i="13"/>
  <c r="I1345" i="13"/>
  <c r="I1344" i="13"/>
  <c r="J1343" i="13"/>
  <c r="J1342" i="13"/>
  <c r="J1341" i="13"/>
  <c r="K1340" i="13"/>
  <c r="K1339" i="13"/>
  <c r="K1338" i="13"/>
  <c r="L1337" i="13"/>
  <c r="L1336" i="13"/>
  <c r="L1335" i="13"/>
  <c r="I1365" i="13"/>
  <c r="I1364" i="13"/>
  <c r="J1363" i="13"/>
  <c r="J1362" i="13"/>
  <c r="J1361" i="13"/>
  <c r="K1360" i="13"/>
  <c r="K1359" i="13"/>
  <c r="K1358" i="13"/>
  <c r="L1357" i="13"/>
  <c r="L1356" i="13"/>
  <c r="L1355" i="13"/>
  <c r="M1354" i="13"/>
  <c r="M1353" i="13"/>
  <c r="M1352" i="13"/>
  <c r="N1351" i="13"/>
  <c r="N1350" i="13"/>
  <c r="N1349" i="13"/>
  <c r="D1349" i="13"/>
  <c r="D1348" i="13"/>
  <c r="D1347" i="13"/>
  <c r="E1346" i="13"/>
  <c r="E1345" i="13"/>
  <c r="E1344" i="13"/>
  <c r="F1343" i="13"/>
  <c r="F1342" i="13"/>
  <c r="F1341" i="13"/>
  <c r="G1340" i="13"/>
  <c r="G1339" i="13"/>
  <c r="G1338" i="13"/>
  <c r="H1337" i="13"/>
  <c r="H1336" i="13"/>
  <c r="H1335" i="13"/>
  <c r="L1333" i="13"/>
  <c r="G1332" i="13"/>
  <c r="M1330" i="13"/>
  <c r="H1329" i="13"/>
  <c r="N1327" i="13"/>
  <c r="I1326" i="13"/>
  <c r="D1325" i="13"/>
  <c r="J1323" i="13"/>
  <c r="E1322" i="13"/>
  <c r="K1320" i="13"/>
  <c r="F1319" i="13"/>
  <c r="L1317" i="13"/>
  <c r="G1316" i="13"/>
  <c r="M1314" i="13"/>
  <c r="H1313" i="13"/>
  <c r="N1311" i="13"/>
  <c r="I1310" i="13"/>
  <c r="D1309" i="13"/>
  <c r="J1307" i="13"/>
  <c r="E1306" i="13"/>
  <c r="K1304" i="13"/>
  <c r="I1334" i="13"/>
  <c r="D1333" i="13"/>
  <c r="J1331" i="13"/>
  <c r="E1330" i="13"/>
  <c r="K1328" i="13"/>
  <c r="F1327" i="13"/>
  <c r="L1325" i="13"/>
  <c r="G1324" i="13"/>
  <c r="M1322" i="13"/>
  <c r="H1321" i="13"/>
  <c r="N1319" i="13"/>
  <c r="I1318" i="13"/>
  <c r="D1317" i="13"/>
  <c r="J1315" i="13"/>
  <c r="E1314" i="13"/>
  <c r="K1312" i="13"/>
  <c r="F1311" i="13"/>
  <c r="L1309" i="13"/>
  <c r="G1308" i="13"/>
  <c r="M1306" i="13"/>
  <c r="H1305" i="13"/>
  <c r="N1334" i="13"/>
  <c r="K1333" i="13"/>
  <c r="F1332" i="13"/>
  <c r="L1330" i="13"/>
  <c r="G1329" i="13"/>
  <c r="M1327" i="13"/>
  <c r="H1326" i="13"/>
  <c r="N1324" i="13"/>
  <c r="I1323" i="13"/>
  <c r="D1322" i="13"/>
  <c r="J1320" i="13"/>
  <c r="E1319" i="13"/>
  <c r="K1317" i="13"/>
  <c r="F1316" i="13"/>
  <c r="L1314" i="13"/>
  <c r="G1313" i="13"/>
  <c r="M1311" i="13"/>
  <c r="H1310" i="13"/>
  <c r="N1308" i="13"/>
  <c r="I1307" i="13"/>
  <c r="D1306" i="13"/>
  <c r="J1304" i="13"/>
  <c r="H1334" i="13"/>
  <c r="N1332" i="13"/>
  <c r="I1331" i="13"/>
  <c r="D1330" i="13"/>
  <c r="J1328" i="13"/>
  <c r="E1327" i="13"/>
  <c r="K1325" i="13"/>
  <c r="F1324" i="13"/>
  <c r="L1322" i="13"/>
  <c r="G1321" i="13"/>
  <c r="M1319" i="13"/>
  <c r="H1318" i="13"/>
  <c r="N1316" i="13"/>
  <c r="I1315" i="13"/>
  <c r="D1314" i="13"/>
  <c r="J1312" i="13"/>
  <c r="E1311" i="13"/>
  <c r="K1309" i="13"/>
  <c r="F1308" i="13"/>
  <c r="L1306" i="13"/>
  <c r="G1305" i="13"/>
  <c r="H1303" i="13"/>
  <c r="N1301" i="13"/>
  <c r="I1300" i="13"/>
  <c r="D1299" i="13"/>
  <c r="J1297" i="13"/>
  <c r="E1296" i="13"/>
  <c r="K1294" i="13"/>
  <c r="F1293" i="13"/>
  <c r="L1291" i="13"/>
  <c r="G1290" i="13"/>
  <c r="M1288" i="13"/>
  <c r="H1287" i="13"/>
  <c r="N1285" i="13"/>
  <c r="I1284" i="13"/>
  <c r="D1283" i="13"/>
  <c r="J1281" i="13"/>
  <c r="E1280" i="13"/>
  <c r="K1278" i="13"/>
  <c r="F1277" i="13"/>
  <c r="L1275" i="13"/>
  <c r="G1274" i="13"/>
  <c r="L1302" i="13"/>
  <c r="G1301" i="13"/>
  <c r="M1299" i="13"/>
  <c r="H1298" i="13"/>
  <c r="N1296" i="13"/>
  <c r="I1295" i="13"/>
  <c r="D1294" i="13"/>
  <c r="J1292" i="13"/>
  <c r="E1291" i="13"/>
  <c r="K1289" i="13"/>
  <c r="F1288" i="13"/>
  <c r="L1286" i="13"/>
  <c r="G1285" i="13"/>
  <c r="M1283" i="13"/>
  <c r="H1282" i="13"/>
  <c r="N1280" i="13"/>
  <c r="I1279" i="13"/>
  <c r="D1278" i="13"/>
  <c r="J1276" i="13"/>
  <c r="E1275" i="13"/>
  <c r="K1273" i="13"/>
  <c r="N1303" i="13"/>
  <c r="K1302" i="13"/>
  <c r="F1301" i="13"/>
  <c r="L1299" i="13"/>
  <c r="G1298" i="13"/>
  <c r="M1296" i="13"/>
  <c r="H1295" i="13"/>
  <c r="N1293" i="13"/>
  <c r="I1292" i="13"/>
  <c r="D1291" i="13"/>
  <c r="J1289" i="13"/>
  <c r="E1288" i="13"/>
  <c r="K1286" i="13"/>
  <c r="F1285" i="13"/>
  <c r="L1283" i="13"/>
  <c r="G1282" i="13"/>
  <c r="M1280" i="13"/>
  <c r="H1279" i="13"/>
  <c r="N1277" i="13"/>
  <c r="I1276" i="13"/>
  <c r="D1275" i="13"/>
  <c r="J1273" i="13"/>
  <c r="N1272" i="13"/>
  <c r="D1271" i="13"/>
  <c r="E1269" i="13"/>
  <c r="F1266" i="13"/>
  <c r="G1264" i="13"/>
  <c r="G1262" i="13"/>
  <c r="H1259" i="13"/>
  <c r="I1256" i="13"/>
  <c r="K1250" i="13"/>
  <c r="N1243" i="13"/>
  <c r="I1272" i="13"/>
  <c r="J1271" i="13"/>
  <c r="J1270" i="13"/>
  <c r="J1269" i="13"/>
  <c r="K1268" i="13"/>
  <c r="K1267" i="13"/>
  <c r="K1266" i="13"/>
  <c r="L1265" i="13"/>
  <c r="L1264" i="13"/>
  <c r="L1263" i="13"/>
  <c r="M1262" i="13"/>
  <c r="M1261" i="13"/>
  <c r="M1260" i="13"/>
  <c r="N1259" i="13"/>
  <c r="N1258" i="13"/>
  <c r="N1257" i="13"/>
  <c r="D1257" i="13"/>
  <c r="D1256" i="13"/>
  <c r="D1255" i="13"/>
  <c r="E1254" i="13"/>
  <c r="E1253" i="13"/>
  <c r="E1252" i="13"/>
  <c r="F1251" i="13"/>
  <c r="F1250" i="13"/>
  <c r="F1249" i="13"/>
  <c r="G1248" i="13"/>
  <c r="G1247" i="13"/>
  <c r="G1246" i="13"/>
  <c r="H1245" i="13"/>
  <c r="H1244" i="13"/>
  <c r="H1243" i="13"/>
  <c r="I1242" i="13"/>
  <c r="H1272" i="13"/>
  <c r="H1271" i="13"/>
  <c r="I1270" i="13"/>
  <c r="I1269" i="13"/>
  <c r="I1268" i="13"/>
  <c r="J1267" i="13"/>
  <c r="J1266" i="13"/>
  <c r="J1265" i="13"/>
  <c r="K1264" i="13"/>
  <c r="K1263" i="13"/>
  <c r="K1262" i="13"/>
  <c r="L1261" i="13"/>
  <c r="L1260" i="13"/>
  <c r="L1259" i="13"/>
  <c r="M1258" i="13"/>
  <c r="M1257" i="13"/>
  <c r="M1256" i="13"/>
  <c r="N1255" i="13"/>
  <c r="N1254" i="13"/>
  <c r="N1253" i="13"/>
  <c r="D1253" i="13"/>
  <c r="D1252" i="13"/>
  <c r="D1251" i="13"/>
  <c r="E1250" i="13"/>
  <c r="E1249" i="13"/>
  <c r="E1248" i="13"/>
  <c r="F1247" i="13"/>
  <c r="F1246" i="13"/>
  <c r="F1245" i="13"/>
  <c r="G1244" i="13"/>
  <c r="G1243" i="13"/>
  <c r="G1242" i="13"/>
  <c r="D1272" i="13"/>
  <c r="E1270" i="13"/>
  <c r="E1268" i="13"/>
  <c r="F1267" i="13"/>
  <c r="F1265" i="13"/>
  <c r="G1263" i="13"/>
  <c r="H1261" i="13"/>
  <c r="H1260" i="13"/>
  <c r="I1258" i="13"/>
  <c r="I1257" i="13"/>
  <c r="J1255" i="13"/>
  <c r="J1254" i="13"/>
  <c r="J1253" i="13"/>
  <c r="K1252" i="13"/>
  <c r="K1251" i="13"/>
  <c r="L1249" i="13"/>
  <c r="L1248" i="13"/>
  <c r="L1247" i="13"/>
  <c r="M1246" i="13"/>
  <c r="M1245" i="13"/>
  <c r="M1244" i="13"/>
  <c r="N1242" i="13"/>
  <c r="M1272" i="13"/>
  <c r="N1271" i="13"/>
  <c r="N1270" i="13"/>
  <c r="N1269" i="13"/>
  <c r="D1269" i="13"/>
  <c r="D1268" i="13"/>
  <c r="D1267" i="13"/>
  <c r="E1266" i="13"/>
  <c r="E1265" i="13"/>
  <c r="E1264" i="13"/>
  <c r="F1263" i="13"/>
  <c r="F1262" i="13"/>
  <c r="F1261" i="13"/>
  <c r="G1260" i="13"/>
  <c r="G1259" i="13"/>
  <c r="G1258" i="13"/>
  <c r="H1257" i="13"/>
  <c r="H1256" i="13"/>
  <c r="H1255" i="13"/>
  <c r="I1254" i="13"/>
  <c r="I1253" i="13"/>
  <c r="I1252" i="13"/>
  <c r="J1251" i="13"/>
  <c r="J1250" i="13"/>
  <c r="J1249" i="13"/>
  <c r="K1248" i="13"/>
  <c r="K1247" i="13"/>
  <c r="K1246" i="13"/>
  <c r="L1245" i="13"/>
  <c r="L1244" i="13"/>
  <c r="L1243" i="13"/>
  <c r="M1242" i="13"/>
  <c r="N1241" i="13"/>
  <c r="K1240" i="13"/>
  <c r="F1239" i="13"/>
  <c r="L1237" i="13"/>
  <c r="G1236" i="13"/>
  <c r="M1234" i="13"/>
  <c r="H1233" i="13"/>
  <c r="N1231" i="13"/>
  <c r="I1230" i="13"/>
  <c r="D1229" i="13"/>
  <c r="J1227" i="13"/>
  <c r="E1226" i="13"/>
  <c r="K1224" i="13"/>
  <c r="F1223" i="13"/>
  <c r="L1221" i="13"/>
  <c r="G1220" i="13"/>
  <c r="M1218" i="13"/>
  <c r="H1217" i="13"/>
  <c r="N1215" i="13"/>
  <c r="I1214" i="13"/>
  <c r="D1213" i="13"/>
  <c r="J1211" i="13"/>
  <c r="L1240" i="13"/>
  <c r="G1239" i="13"/>
  <c r="M1237" i="13"/>
  <c r="H1236" i="13"/>
  <c r="N1234" i="13"/>
  <c r="I1233" i="13"/>
  <c r="D1232" i="13"/>
  <c r="J1230" i="13"/>
  <c r="E1229" i="13"/>
  <c r="K1227" i="13"/>
  <c r="F1226" i="13"/>
  <c r="L1224" i="13"/>
  <c r="G1223" i="13"/>
  <c r="M1221" i="13"/>
  <c r="H1220" i="13"/>
  <c r="N1218" i="13"/>
  <c r="I1217" i="13"/>
  <c r="D1216" i="13"/>
  <c r="J1214" i="13"/>
  <c r="E1213" i="13"/>
  <c r="K1211" i="13"/>
  <c r="M1210" i="13"/>
  <c r="M1209" i="13"/>
  <c r="N1208" i="13"/>
  <c r="N1207" i="13"/>
  <c r="N1206" i="13"/>
  <c r="D1206" i="13"/>
  <c r="D1205" i="13"/>
  <c r="D1204" i="13"/>
  <c r="E1203" i="13"/>
  <c r="E1202" i="13"/>
  <c r="E1201" i="13"/>
  <c r="F1200" i="13"/>
  <c r="F1199" i="13"/>
  <c r="F1198" i="13"/>
  <c r="G1197" i="13"/>
  <c r="G1196" i="13"/>
  <c r="G1195" i="13"/>
  <c r="H1194" i="13"/>
  <c r="H1193" i="13"/>
  <c r="H1192" i="13"/>
  <c r="I1191" i="13"/>
  <c r="I1190" i="13"/>
  <c r="I1189" i="13"/>
  <c r="J1188" i="13"/>
  <c r="J1187" i="13"/>
  <c r="J1186" i="13"/>
  <c r="K1185" i="13"/>
  <c r="K1184" i="13"/>
  <c r="K1183" i="13"/>
  <c r="L1182" i="13"/>
  <c r="L1181" i="13"/>
  <c r="L1180" i="13"/>
  <c r="I1210" i="13"/>
  <c r="I1209" i="13"/>
  <c r="J1208" i="13"/>
  <c r="J1207" i="13"/>
  <c r="J1206" i="13"/>
  <c r="K1205" i="13"/>
  <c r="K1204" i="13"/>
  <c r="K1203" i="13"/>
  <c r="L1202" i="13"/>
  <c r="L1201" i="13"/>
  <c r="L1200" i="13"/>
  <c r="M1199" i="13"/>
  <c r="M1198" i="13"/>
  <c r="M1197" i="13"/>
  <c r="N1196" i="13"/>
  <c r="N1195" i="13"/>
  <c r="N1194" i="13"/>
  <c r="D1194" i="13"/>
  <c r="D1193" i="13"/>
  <c r="D1192" i="13"/>
  <c r="E1191" i="13"/>
  <c r="E1190" i="13"/>
  <c r="E1189" i="13"/>
  <c r="F1188" i="13"/>
  <c r="F1187" i="13"/>
  <c r="F1186" i="13"/>
  <c r="G1185" i="13"/>
  <c r="G1184" i="13"/>
  <c r="G1183" i="13"/>
  <c r="H1182" i="13"/>
  <c r="H1181" i="13"/>
  <c r="H1180" i="13"/>
  <c r="L1178" i="13"/>
  <c r="G1177" i="13"/>
  <c r="M1175" i="13"/>
  <c r="H1174" i="13"/>
  <c r="N1172" i="13"/>
  <c r="I1171" i="13"/>
  <c r="D1170" i="13"/>
  <c r="J1168" i="13"/>
  <c r="E1167" i="13"/>
  <c r="K1165" i="13"/>
  <c r="F1164" i="13"/>
  <c r="L1162" i="13"/>
  <c r="G1161" i="13"/>
  <c r="M1159" i="13"/>
  <c r="H1158" i="13"/>
  <c r="N1156" i="13"/>
  <c r="I1155" i="13"/>
  <c r="D1154" i="13"/>
  <c r="J1152" i="13"/>
  <c r="E1151" i="13"/>
  <c r="K1149" i="13"/>
  <c r="N1179" i="13"/>
  <c r="K1178" i="13"/>
  <c r="F1177" i="13"/>
  <c r="L1175" i="13"/>
  <c r="G1174" i="13"/>
  <c r="M1172" i="13"/>
  <c r="H1171" i="13"/>
  <c r="N1169" i="13"/>
  <c r="I1168" i="13"/>
  <c r="D1167" i="13"/>
  <c r="J1165" i="13"/>
  <c r="E1164" i="13"/>
  <c r="K1162" i="13"/>
  <c r="F1161" i="13"/>
  <c r="L1159" i="13"/>
  <c r="G1158" i="13"/>
  <c r="M1156" i="13"/>
  <c r="H1155" i="13"/>
  <c r="N1153" i="13"/>
  <c r="I1152" i="13"/>
  <c r="D1151" i="13"/>
  <c r="J1149" i="13"/>
  <c r="H1179" i="13"/>
  <c r="N1177" i="13"/>
  <c r="I1176" i="13"/>
  <c r="D1175" i="13"/>
  <c r="J1173" i="13"/>
  <c r="E1172" i="13"/>
  <c r="K1170" i="13"/>
  <c r="F1169" i="13"/>
  <c r="L1167" i="13"/>
  <c r="G1166" i="13"/>
  <c r="M1164" i="13"/>
  <c r="H1163" i="13"/>
  <c r="N1161" i="13"/>
  <c r="I1160" i="13"/>
  <c r="D1159" i="13"/>
  <c r="J1157" i="13"/>
  <c r="E1156" i="13"/>
  <c r="K1154" i="13"/>
  <c r="F1153" i="13"/>
  <c r="L1151" i="13"/>
  <c r="G1150" i="13"/>
  <c r="L1148" i="13"/>
  <c r="G1148" i="13"/>
  <c r="L1147" i="13"/>
  <c r="G1147" i="13"/>
  <c r="M1146" i="13"/>
  <c r="G1146" i="13"/>
  <c r="M1145" i="13"/>
  <c r="H1145" i="13"/>
  <c r="M1144" i="13"/>
  <c r="H1144" i="13"/>
  <c r="N1143" i="13"/>
  <c r="H1143" i="13"/>
  <c r="N1142" i="13"/>
  <c r="I1142" i="13"/>
  <c r="N1141" i="13"/>
  <c r="I1141" i="13"/>
  <c r="D1141" i="13"/>
  <c r="I1140" i="13"/>
  <c r="D1140" i="13"/>
  <c r="J1139" i="13"/>
  <c r="D1139" i="13"/>
  <c r="J1138" i="13"/>
  <c r="E1138" i="13"/>
  <c r="J1137" i="13"/>
  <c r="E1137" i="13"/>
  <c r="K1136" i="13"/>
  <c r="E1136" i="13"/>
  <c r="K1135" i="13"/>
  <c r="F1135" i="13"/>
  <c r="K1134" i="13"/>
  <c r="F1134" i="13"/>
  <c r="L1133" i="13"/>
  <c r="E1133" i="13"/>
  <c r="H1132" i="13"/>
  <c r="K1131" i="13"/>
  <c r="N1130" i="13"/>
  <c r="F1130" i="13"/>
  <c r="I1129" i="13"/>
  <c r="L1128" i="13"/>
  <c r="D1128" i="13"/>
  <c r="G1127" i="13"/>
  <c r="J1126" i="13"/>
  <c r="M1125" i="13"/>
  <c r="E1125" i="13"/>
  <c r="H1124" i="13"/>
  <c r="K1123" i="13"/>
  <c r="N1122" i="13"/>
  <c r="F1122" i="13"/>
  <c r="I1121" i="13"/>
  <c r="L1120" i="13"/>
  <c r="D1120" i="13"/>
  <c r="G1119" i="13"/>
  <c r="J1118" i="13"/>
  <c r="K1148" i="13"/>
  <c r="E1148" i="13"/>
  <c r="K1147" i="13"/>
  <c r="F1147" i="13"/>
  <c r="K1146" i="13"/>
  <c r="F1146" i="13"/>
  <c r="L1145" i="13"/>
  <c r="F1145" i="13"/>
  <c r="L1144" i="13"/>
  <c r="G1144" i="13"/>
  <c r="L1143" i="13"/>
  <c r="G1143" i="13"/>
  <c r="M1142" i="13"/>
  <c r="G1142" i="13"/>
  <c r="M1141" i="13"/>
  <c r="H1141" i="13"/>
  <c r="M1140" i="13"/>
  <c r="H1140" i="13"/>
  <c r="N1139" i="13"/>
  <c r="H1139" i="13"/>
  <c r="N1138" i="13"/>
  <c r="I1138" i="13"/>
  <c r="N1137" i="13"/>
  <c r="I1137" i="13"/>
  <c r="D1137" i="13"/>
  <c r="I1136" i="13"/>
  <c r="D1136" i="13"/>
  <c r="J1135" i="13"/>
  <c r="D1135" i="13"/>
  <c r="J1134" i="13"/>
  <c r="E1134" i="13"/>
  <c r="J1133" i="13"/>
  <c r="M1132" i="13"/>
  <c r="E1132" i="13"/>
  <c r="H1131" i="13"/>
  <c r="K1130" i="13"/>
  <c r="N1129" i="13"/>
  <c r="F1129" i="13"/>
  <c r="I1128" i="13"/>
  <c r="L1127" i="13"/>
  <c r="D1127" i="13"/>
  <c r="G1126" i="13"/>
  <c r="J1125" i="13"/>
  <c r="M1124" i="13"/>
  <c r="E1124" i="13"/>
  <c r="H1123" i="13"/>
  <c r="K1122" i="13"/>
  <c r="N1121" i="13"/>
  <c r="F1121" i="13"/>
  <c r="I1120" i="13"/>
  <c r="L1119" i="13"/>
  <c r="D1119" i="13"/>
  <c r="G1118" i="13"/>
  <c r="F1138" i="13"/>
  <c r="L1137" i="13"/>
  <c r="F1137" i="13"/>
  <c r="L1136" i="13"/>
  <c r="G1136" i="13"/>
  <c r="L1135" i="13"/>
  <c r="G1135" i="13"/>
  <c r="M1134" i="13"/>
  <c r="G1134" i="13"/>
  <c r="M1133" i="13"/>
  <c r="F1133" i="13"/>
  <c r="I1132" i="13"/>
  <c r="L1131" i="13"/>
  <c r="D1131" i="13"/>
  <c r="G1130" i="13"/>
  <c r="J1129" i="13"/>
  <c r="M1128" i="13"/>
  <c r="E1128" i="13"/>
  <c r="H1127" i="13"/>
  <c r="K1126" i="13"/>
  <c r="N1125" i="13"/>
  <c r="F1125" i="13"/>
  <c r="I1124" i="13"/>
  <c r="L1123" i="13"/>
  <c r="D1123" i="13"/>
  <c r="G1122" i="13"/>
  <c r="J1121" i="13"/>
  <c r="M1120" i="13"/>
  <c r="E1120" i="13"/>
  <c r="H1119" i="13"/>
  <c r="K1118" i="13"/>
  <c r="N1148" i="13"/>
  <c r="I1148" i="13"/>
  <c r="D1148" i="13"/>
  <c r="J1147" i="13"/>
  <c r="D1147" i="13"/>
  <c r="J1146" i="13"/>
  <c r="E1146" i="13"/>
  <c r="J1145" i="13"/>
  <c r="E1145" i="13"/>
  <c r="K1144" i="13"/>
  <c r="E1144" i="13"/>
  <c r="K1143" i="13"/>
  <c r="F1143" i="13"/>
  <c r="K1142" i="13"/>
  <c r="F1142" i="13"/>
  <c r="L1141" i="13"/>
  <c r="F1141" i="13"/>
  <c r="L1140" i="13"/>
  <c r="G1140" i="13"/>
  <c r="L1139" i="13"/>
  <c r="G1139" i="13"/>
  <c r="M1138" i="13"/>
  <c r="G1138" i="13"/>
  <c r="M1137" i="13"/>
  <c r="H1137" i="13"/>
  <c r="M1136" i="13"/>
  <c r="H1136" i="13"/>
  <c r="N1135" i="13"/>
  <c r="H1135" i="13"/>
  <c r="N1134" i="13"/>
  <c r="I1134" i="13"/>
  <c r="N1133" i="13"/>
  <c r="I1133" i="13"/>
  <c r="L1132" i="13"/>
  <c r="D1132" i="13"/>
  <c r="G1131" i="13"/>
  <c r="J1130" i="13"/>
  <c r="M1129" i="13"/>
  <c r="E1129" i="13"/>
  <c r="H1128" i="13"/>
  <c r="K1127" i="13"/>
  <c r="N1126" i="13"/>
  <c r="F1126" i="13"/>
  <c r="I1125" i="13"/>
  <c r="L1124" i="13"/>
  <c r="D1124" i="13"/>
  <c r="G1123" i="13"/>
  <c r="J1122" i="13"/>
  <c r="M1121" i="13"/>
  <c r="E1121" i="13"/>
  <c r="H1120" i="13"/>
  <c r="K1119" i="13"/>
  <c r="N1118" i="13"/>
  <c r="F1118" i="13"/>
  <c r="L1116" i="13"/>
  <c r="G1115" i="13"/>
  <c r="M1113" i="13"/>
  <c r="H1112" i="13"/>
  <c r="N1110" i="13"/>
  <c r="I1109" i="13"/>
  <c r="D1108" i="13"/>
  <c r="J1106" i="13"/>
  <c r="E1105" i="13"/>
  <c r="K1103" i="13"/>
  <c r="F1102" i="13"/>
  <c r="L1100" i="13"/>
  <c r="G1099" i="13"/>
  <c r="M1097" i="13"/>
  <c r="H1096" i="13"/>
  <c r="N1094" i="13"/>
  <c r="I1093" i="13"/>
  <c r="D1092" i="13"/>
  <c r="J1090" i="13"/>
  <c r="E1089" i="13"/>
  <c r="K1087" i="13"/>
  <c r="H1117" i="13"/>
  <c r="N1115" i="13"/>
  <c r="I1114" i="13"/>
  <c r="D1113" i="13"/>
  <c r="J1111" i="13"/>
  <c r="E1110" i="13"/>
  <c r="K1108" i="13"/>
  <c r="F1107" i="13"/>
  <c r="L1105" i="13"/>
  <c r="G1104" i="13"/>
  <c r="M1102" i="13"/>
  <c r="H1101" i="13"/>
  <c r="N1099" i="13"/>
  <c r="I1098" i="13"/>
  <c r="D1097" i="13"/>
  <c r="J1095" i="13"/>
  <c r="E1094" i="13"/>
  <c r="K1092" i="13"/>
  <c r="F1091" i="13"/>
  <c r="L1089" i="13"/>
  <c r="G1088" i="13"/>
  <c r="M1086" i="13"/>
  <c r="M1085" i="13"/>
  <c r="N1084" i="13"/>
  <c r="N1083" i="13"/>
  <c r="N1082" i="13"/>
  <c r="D1082" i="13"/>
  <c r="D1081" i="13"/>
  <c r="D1080" i="13"/>
  <c r="E1079" i="13"/>
  <c r="E1078" i="13"/>
  <c r="E1077" i="13"/>
  <c r="F1076" i="13"/>
  <c r="F1075" i="13"/>
  <c r="F1074" i="13"/>
  <c r="G1073" i="13"/>
  <c r="G1072" i="13"/>
  <c r="G1071" i="13"/>
  <c r="H1070" i="13"/>
  <c r="H1069" i="13"/>
  <c r="H1068" i="13"/>
  <c r="I1067" i="13"/>
  <c r="I1066" i="13"/>
  <c r="I1065" i="13"/>
  <c r="J1064" i="13"/>
  <c r="J1063" i="13"/>
  <c r="J1062" i="13"/>
  <c r="K1061" i="13"/>
  <c r="K1060" i="13"/>
  <c r="K1059" i="13"/>
  <c r="L1058" i="13"/>
  <c r="L1057" i="13"/>
  <c r="L1056" i="13"/>
  <c r="H1086" i="13"/>
  <c r="H1085" i="13"/>
  <c r="H1084" i="13"/>
  <c r="I1083" i="13"/>
  <c r="I1082" i="13"/>
  <c r="I1081" i="13"/>
  <c r="J1080" i="13"/>
  <c r="J1079" i="13"/>
  <c r="J1078" i="13"/>
  <c r="K1077" i="13"/>
  <c r="K1076" i="13"/>
  <c r="K1075" i="13"/>
  <c r="L1074" i="13"/>
  <c r="L1073" i="13"/>
  <c r="L1072" i="13"/>
  <c r="M1071" i="13"/>
  <c r="M1070" i="13"/>
  <c r="M1069" i="13"/>
  <c r="N1068" i="13"/>
  <c r="N1067" i="13"/>
  <c r="N1066" i="13"/>
  <c r="D1066" i="13"/>
  <c r="D1065" i="13"/>
  <c r="D1064" i="13"/>
  <c r="E1063" i="13"/>
  <c r="E1062" i="13"/>
  <c r="E1061" i="13"/>
  <c r="F1060" i="13"/>
  <c r="F1059" i="13"/>
  <c r="F1058" i="13"/>
  <c r="G1057" i="13"/>
  <c r="G1056" i="13"/>
  <c r="H1055" i="13"/>
  <c r="N1053" i="13"/>
  <c r="I1052" i="13"/>
  <c r="D1051" i="13"/>
  <c r="J1049" i="13"/>
  <c r="E1048" i="13"/>
  <c r="K1046" i="13"/>
  <c r="F1045" i="13"/>
  <c r="L1043" i="13"/>
  <c r="G1042" i="13"/>
  <c r="M1040" i="13"/>
  <c r="H1039" i="13"/>
  <c r="N1037" i="13"/>
  <c r="I1036" i="13"/>
  <c r="D1035" i="13"/>
  <c r="J1033" i="13"/>
  <c r="E1032" i="13"/>
  <c r="K1030" i="13"/>
  <c r="F1029" i="13"/>
  <c r="L1027" i="13"/>
  <c r="G1026" i="13"/>
  <c r="N1055" i="13"/>
  <c r="L1054" i="13"/>
  <c r="G1053" i="13"/>
  <c r="M1051" i="13"/>
  <c r="H1050" i="13"/>
  <c r="N1048" i="13"/>
  <c r="I1047" i="13"/>
  <c r="D1046" i="13"/>
  <c r="J1044" i="13"/>
  <c r="E1043" i="13"/>
  <c r="K1041" i="13"/>
  <c r="F1040" i="13"/>
  <c r="L1038" i="13"/>
  <c r="G1037" i="13"/>
  <c r="M1035" i="13"/>
  <c r="H1034" i="13"/>
  <c r="N1032" i="13"/>
  <c r="I1031" i="13"/>
  <c r="D1030" i="13"/>
  <c r="J1028" i="13"/>
  <c r="E1027" i="13"/>
  <c r="K1025" i="13"/>
  <c r="M1055" i="13"/>
  <c r="K1054" i="13"/>
  <c r="F1053" i="13"/>
  <c r="L1051" i="13"/>
  <c r="G1050" i="13"/>
  <c r="M1048" i="13"/>
  <c r="H1047" i="13"/>
  <c r="N1045" i="13"/>
  <c r="I1044" i="13"/>
  <c r="D1043" i="13"/>
  <c r="J1041" i="13"/>
  <c r="E1040" i="13"/>
  <c r="K1038" i="13"/>
  <c r="F1037" i="13"/>
  <c r="L1035" i="13"/>
  <c r="G1034" i="13"/>
  <c r="M1032" i="13"/>
  <c r="H1031" i="13"/>
  <c r="N1029" i="13"/>
  <c r="I1028" i="13"/>
  <c r="D1027" i="13"/>
  <c r="J1025" i="13"/>
  <c r="M1024" i="13"/>
  <c r="M1023" i="13"/>
  <c r="N1022" i="13"/>
  <c r="N1021" i="13"/>
  <c r="N1020" i="13"/>
  <c r="D1020" i="13"/>
  <c r="D1019" i="13"/>
  <c r="D1018" i="13"/>
  <c r="E1017" i="13"/>
  <c r="E1016" i="13"/>
  <c r="E1015" i="13"/>
  <c r="F1014" i="13"/>
  <c r="F1013" i="13"/>
  <c r="F1012" i="13"/>
  <c r="G1011" i="13"/>
  <c r="G1010" i="13"/>
  <c r="G1009" i="13"/>
  <c r="H1008" i="13"/>
  <c r="H1007" i="13"/>
  <c r="H1006" i="13"/>
  <c r="I1005" i="13"/>
  <c r="I1004" i="13"/>
  <c r="I1003" i="13"/>
  <c r="J1002" i="13"/>
  <c r="J1001" i="13"/>
  <c r="J1000" i="13"/>
  <c r="K999" i="13"/>
  <c r="K998" i="13"/>
  <c r="K997" i="13"/>
  <c r="L996" i="13"/>
  <c r="L995" i="13"/>
  <c r="L994" i="13"/>
  <c r="D1024" i="13"/>
  <c r="D1022" i="13"/>
  <c r="E1020" i="13"/>
  <c r="F1018" i="13"/>
  <c r="G1015" i="13"/>
  <c r="G1013" i="13"/>
  <c r="H1011" i="13"/>
  <c r="I1009" i="13"/>
  <c r="J1006" i="13"/>
  <c r="K1003" i="13"/>
  <c r="L999" i="13"/>
  <c r="M995" i="13"/>
  <c r="I1024" i="13"/>
  <c r="I1023" i="13"/>
  <c r="J1022" i="13"/>
  <c r="J1021" i="13"/>
  <c r="J1020" i="13"/>
  <c r="K1019" i="13"/>
  <c r="K1018" i="13"/>
  <c r="K1017" i="13"/>
  <c r="L1016" i="13"/>
  <c r="L1015" i="13"/>
  <c r="L1014" i="13"/>
  <c r="M1013" i="13"/>
  <c r="M1012" i="13"/>
  <c r="M1011" i="13"/>
  <c r="N1010" i="13"/>
  <c r="N1009" i="13"/>
  <c r="N1008" i="13"/>
  <c r="D1008" i="13"/>
  <c r="D1007" i="13"/>
  <c r="D1006" i="13"/>
  <c r="E1005" i="13"/>
  <c r="E1004" i="13"/>
  <c r="E1003" i="13"/>
  <c r="F1002" i="13"/>
  <c r="F1001" i="13"/>
  <c r="F1000" i="13"/>
  <c r="G999" i="13"/>
  <c r="G998" i="13"/>
  <c r="G997" i="13"/>
  <c r="H996" i="13"/>
  <c r="H995" i="13"/>
  <c r="H994" i="13"/>
  <c r="N1024" i="13"/>
  <c r="D1023" i="13"/>
  <c r="E1021" i="13"/>
  <c r="E1019" i="13"/>
  <c r="F1017" i="13"/>
  <c r="F1016" i="13"/>
  <c r="G1014" i="13"/>
  <c r="H1012" i="13"/>
  <c r="H1010" i="13"/>
  <c r="I1008" i="13"/>
  <c r="I1007" i="13"/>
  <c r="J1005" i="13"/>
  <c r="J1004" i="13"/>
  <c r="K1002" i="13"/>
  <c r="K1001" i="13"/>
  <c r="L1000" i="13"/>
  <c r="L998" i="13"/>
  <c r="M997" i="13"/>
  <c r="M996" i="13"/>
  <c r="N994" i="13"/>
  <c r="H1024" i="13"/>
  <c r="H1023" i="13"/>
  <c r="H1022" i="13"/>
  <c r="I1021" i="13"/>
  <c r="I1020" i="13"/>
  <c r="I1019" i="13"/>
  <c r="J1018" i="13"/>
  <c r="J1017" i="13"/>
  <c r="J1016" i="13"/>
  <c r="K1015" i="13"/>
  <c r="K1014" i="13"/>
  <c r="K1013" i="13"/>
  <c r="L1012" i="13"/>
  <c r="L1011" i="13"/>
  <c r="L1010" i="13"/>
  <c r="M1009" i="13"/>
  <c r="M1008" i="13"/>
  <c r="M1007" i="13"/>
  <c r="N1006" i="13"/>
  <c r="N1005" i="13"/>
  <c r="N1004" i="13"/>
  <c r="D1004" i="13"/>
  <c r="D1003" i="13"/>
  <c r="D1002" i="13"/>
  <c r="E1001" i="13"/>
  <c r="E1000" i="13"/>
  <c r="E999" i="13"/>
  <c r="F998" i="13"/>
  <c r="F997" i="13"/>
  <c r="F996" i="13"/>
  <c r="G995" i="13"/>
  <c r="G994" i="13"/>
  <c r="N993" i="13"/>
  <c r="H993" i="13"/>
  <c r="K992" i="13"/>
  <c r="N991" i="13"/>
  <c r="F991" i="13"/>
  <c r="I990" i="13"/>
  <c r="L989" i="13"/>
  <c r="D989" i="13"/>
  <c r="G988" i="13"/>
  <c r="J987" i="13"/>
  <c r="M986" i="13"/>
  <c r="E986" i="13"/>
  <c r="H985" i="13"/>
  <c r="K984" i="13"/>
  <c r="N983" i="13"/>
  <c r="F983" i="13"/>
  <c r="I982" i="13"/>
  <c r="L981" i="13"/>
  <c r="D981" i="13"/>
  <c r="G980" i="13"/>
  <c r="J979" i="13"/>
  <c r="M978" i="13"/>
  <c r="E978" i="13"/>
  <c r="H977" i="13"/>
  <c r="K976" i="13"/>
  <c r="N975" i="13"/>
  <c r="F975" i="13"/>
  <c r="I974" i="13"/>
  <c r="L973" i="13"/>
  <c r="D973" i="13"/>
  <c r="G972" i="13"/>
  <c r="J971" i="13"/>
  <c r="M970" i="13"/>
  <c r="E970" i="13"/>
  <c r="H969" i="13"/>
  <c r="K968" i="13"/>
  <c r="N967" i="13"/>
  <c r="F967" i="13"/>
  <c r="I966" i="13"/>
  <c r="L965" i="13"/>
  <c r="D965" i="13"/>
  <c r="G964" i="13"/>
  <c r="J963" i="13"/>
  <c r="M993" i="13"/>
  <c r="E993" i="13"/>
  <c r="H992" i="13"/>
  <c r="K991" i="13"/>
  <c r="N990" i="13"/>
  <c r="F990" i="13"/>
  <c r="I989" i="13"/>
  <c r="L988" i="13"/>
  <c r="D988" i="13"/>
  <c r="G987" i="13"/>
  <c r="J986" i="13"/>
  <c r="M985" i="13"/>
  <c r="E985" i="13"/>
  <c r="H984" i="13"/>
  <c r="K983" i="13"/>
  <c r="N982" i="13"/>
  <c r="F982" i="13"/>
  <c r="I981" i="13"/>
  <c r="L980" i="13"/>
  <c r="D980" i="13"/>
  <c r="G979" i="13"/>
  <c r="J978" i="13"/>
  <c r="M977" i="13"/>
  <c r="E977" i="13"/>
  <c r="H976" i="13"/>
  <c r="K975" i="13"/>
  <c r="N974" i="13"/>
  <c r="F974" i="13"/>
  <c r="I973" i="13"/>
  <c r="L972" i="13"/>
  <c r="D972" i="13"/>
  <c r="G971" i="13"/>
  <c r="J970" i="13"/>
  <c r="M969" i="13"/>
  <c r="E969" i="13"/>
  <c r="H968" i="13"/>
  <c r="K967" i="13"/>
  <c r="N966" i="13"/>
  <c r="F966" i="13"/>
  <c r="I965" i="13"/>
  <c r="L964" i="13"/>
  <c r="D964" i="13"/>
  <c r="G963" i="13"/>
  <c r="L993" i="13"/>
  <c r="D993" i="13"/>
  <c r="G992" i="13"/>
  <c r="J991" i="13"/>
  <c r="M990" i="13"/>
  <c r="E990" i="13"/>
  <c r="H989" i="13"/>
  <c r="K988" i="13"/>
  <c r="N987" i="13"/>
  <c r="F987" i="13"/>
  <c r="I986" i="13"/>
  <c r="L985" i="13"/>
  <c r="D985" i="13"/>
  <c r="G984" i="13"/>
  <c r="J983" i="13"/>
  <c r="M982" i="13"/>
  <c r="E982" i="13"/>
  <c r="H981" i="13"/>
  <c r="K980" i="13"/>
  <c r="N979" i="13"/>
  <c r="F979" i="13"/>
  <c r="I978" i="13"/>
  <c r="L977" i="13"/>
  <c r="D977" i="13"/>
  <c r="G976" i="13"/>
  <c r="J975" i="13"/>
  <c r="M974" i="13"/>
  <c r="E974" i="13"/>
  <c r="H973" i="13"/>
  <c r="K972" i="13"/>
  <c r="N971" i="13"/>
  <c r="F971" i="13"/>
  <c r="I970" i="13"/>
  <c r="L969" i="13"/>
  <c r="D969" i="13"/>
  <c r="G968" i="13"/>
  <c r="J967" i="13"/>
  <c r="M966" i="13"/>
  <c r="E966" i="13"/>
  <c r="H965" i="13"/>
  <c r="K964" i="13"/>
  <c r="N963" i="13"/>
  <c r="F963" i="13"/>
  <c r="L962" i="13"/>
  <c r="L961" i="13"/>
  <c r="N960" i="13"/>
  <c r="M959" i="13"/>
  <c r="M958" i="13"/>
  <c r="D958" i="13"/>
  <c r="N956" i="13"/>
  <c r="N955" i="13"/>
  <c r="E955" i="13"/>
  <c r="D954" i="13"/>
  <c r="D953" i="13"/>
  <c r="F952" i="13"/>
  <c r="E951" i="13"/>
  <c r="E950" i="13"/>
  <c r="G949" i="13"/>
  <c r="F948" i="13"/>
  <c r="F947" i="13"/>
  <c r="H946" i="13"/>
  <c r="G945" i="13"/>
  <c r="G944" i="13"/>
  <c r="I943" i="13"/>
  <c r="H942" i="13"/>
  <c r="H941" i="13"/>
  <c r="J940" i="13"/>
  <c r="I939" i="13"/>
  <c r="I938" i="13"/>
  <c r="K937" i="13"/>
  <c r="J936" i="13"/>
  <c r="J935" i="13"/>
  <c r="L934" i="13"/>
  <c r="K933" i="13"/>
  <c r="K932" i="13"/>
  <c r="I962" i="13"/>
  <c r="K961" i="13"/>
  <c r="J960" i="13"/>
  <c r="J959" i="13"/>
  <c r="L958" i="13"/>
  <c r="K957" i="13"/>
  <c r="K956" i="13"/>
  <c r="M955" i="13"/>
  <c r="L954" i="13"/>
  <c r="L953" i="13"/>
  <c r="N952" i="13"/>
  <c r="M951" i="13"/>
  <c r="M950" i="13"/>
  <c r="D950" i="13"/>
  <c r="N948" i="13"/>
  <c r="N947" i="13"/>
  <c r="E947" i="13"/>
  <c r="D946" i="13"/>
  <c r="D945" i="13"/>
  <c r="F944" i="13"/>
  <c r="E943" i="13"/>
  <c r="E942" i="13"/>
  <c r="G941" i="13"/>
  <c r="F940" i="13"/>
  <c r="F939" i="13"/>
  <c r="H938" i="13"/>
  <c r="G937" i="13"/>
  <c r="G936" i="13"/>
  <c r="I935" i="13"/>
  <c r="H934" i="13"/>
  <c r="H933" i="13"/>
  <c r="J932" i="13"/>
  <c r="H962" i="13"/>
  <c r="G961" i="13"/>
  <c r="G960" i="13"/>
  <c r="I959" i="13"/>
  <c r="H958" i="13"/>
  <c r="H957" i="13"/>
  <c r="J956" i="13"/>
  <c r="I955" i="13"/>
  <c r="I954" i="13"/>
  <c r="K953" i="13"/>
  <c r="J952" i="13"/>
  <c r="J951" i="13"/>
  <c r="L950" i="13"/>
  <c r="K949" i="13"/>
  <c r="K948" i="13"/>
  <c r="M947" i="13"/>
  <c r="L946" i="13"/>
  <c r="L945" i="13"/>
  <c r="N944" i="13"/>
  <c r="M943" i="13"/>
  <c r="M942" i="13"/>
  <c r="D942" i="13"/>
  <c r="N940" i="13"/>
  <c r="N939" i="13"/>
  <c r="E939" i="13"/>
  <c r="D938" i="13"/>
  <c r="D937" i="13"/>
  <c r="F936" i="13"/>
  <c r="E935" i="13"/>
  <c r="E934" i="13"/>
  <c r="G933" i="13"/>
  <c r="F932" i="13"/>
  <c r="L930" i="13"/>
  <c r="G929" i="13"/>
  <c r="M927" i="13"/>
  <c r="H926" i="13"/>
  <c r="N924" i="13"/>
  <c r="I923" i="13"/>
  <c r="D922" i="13"/>
  <c r="J920" i="13"/>
  <c r="E919" i="13"/>
  <c r="K917" i="13"/>
  <c r="F916" i="13"/>
  <c r="L914" i="13"/>
  <c r="G913" i="13"/>
  <c r="M911" i="13"/>
  <c r="H910" i="13"/>
  <c r="N908" i="13"/>
  <c r="I907" i="13"/>
  <c r="D906" i="13"/>
  <c r="J904" i="13"/>
  <c r="E903" i="13"/>
  <c r="K901" i="13"/>
  <c r="N931" i="13"/>
  <c r="K930" i="13"/>
  <c r="F929" i="13"/>
  <c r="L927" i="13"/>
  <c r="G926" i="13"/>
  <c r="M924" i="13"/>
  <c r="H923" i="13"/>
  <c r="N921" i="13"/>
  <c r="I920" i="13"/>
  <c r="D919" i="13"/>
  <c r="J917" i="13"/>
  <c r="E916" i="13"/>
  <c r="K914" i="13"/>
  <c r="F913" i="13"/>
  <c r="L911" i="13"/>
  <c r="G910" i="13"/>
  <c r="M908" i="13"/>
  <c r="H907" i="13"/>
  <c r="N905" i="13"/>
  <c r="I904" i="13"/>
  <c r="D903" i="13"/>
  <c r="J901" i="13"/>
  <c r="H931" i="13"/>
  <c r="N929" i="13"/>
  <c r="I928" i="13"/>
  <c r="D927" i="13"/>
  <c r="J925" i="13"/>
  <c r="E924" i="13"/>
  <c r="K922" i="13"/>
  <c r="F921" i="13"/>
  <c r="L919" i="13"/>
  <c r="G918" i="13"/>
  <c r="M916" i="13"/>
  <c r="H915" i="13"/>
  <c r="N913" i="13"/>
  <c r="I912" i="13"/>
  <c r="D911" i="13"/>
  <c r="J909" i="13"/>
  <c r="E908" i="13"/>
  <c r="K906" i="13"/>
  <c r="F905" i="13"/>
  <c r="L903" i="13"/>
  <c r="G902" i="13"/>
  <c r="H900" i="13"/>
  <c r="H899" i="13"/>
  <c r="I898" i="13"/>
  <c r="I897" i="13"/>
  <c r="I896" i="13"/>
  <c r="J895" i="13"/>
  <c r="J894" i="13"/>
  <c r="J893" i="13"/>
  <c r="K892" i="13"/>
  <c r="K891" i="13"/>
  <c r="K890" i="13"/>
  <c r="L889" i="13"/>
  <c r="L888" i="13"/>
  <c r="G887" i="13"/>
  <c r="M885" i="13"/>
  <c r="H884" i="13"/>
  <c r="N882" i="13"/>
  <c r="I881" i="13"/>
  <c r="D880" i="13"/>
  <c r="J878" i="13"/>
  <c r="E877" i="13"/>
  <c r="K875" i="13"/>
  <c r="F874" i="13"/>
  <c r="L872" i="13"/>
  <c r="G871" i="13"/>
  <c r="N900" i="13"/>
  <c r="D900" i="13"/>
  <c r="D899" i="13"/>
  <c r="E898" i="13"/>
  <c r="E897" i="13"/>
  <c r="E896" i="13"/>
  <c r="F895" i="13"/>
  <c r="F894" i="13"/>
  <c r="F893" i="13"/>
  <c r="G892" i="13"/>
  <c r="G891" i="13"/>
  <c r="G890" i="13"/>
  <c r="H889" i="13"/>
  <c r="E888" i="13"/>
  <c r="K886" i="13"/>
  <c r="F885" i="13"/>
  <c r="L883" i="13"/>
  <c r="G882" i="13"/>
  <c r="M880" i="13"/>
  <c r="H879" i="13"/>
  <c r="N877" i="13"/>
  <c r="I876" i="13"/>
  <c r="D875" i="13"/>
  <c r="J873" i="13"/>
  <c r="E872" i="13"/>
  <c r="K870" i="13"/>
  <c r="M900" i="13"/>
  <c r="N899" i="13"/>
  <c r="N898" i="13"/>
  <c r="N897" i="13"/>
  <c r="D897" i="13"/>
  <c r="D896" i="13"/>
  <c r="D895" i="13"/>
  <c r="E894" i="13"/>
  <c r="E893" i="13"/>
  <c r="E892" i="13"/>
  <c r="F891" i="13"/>
  <c r="F890" i="13"/>
  <c r="F889" i="13"/>
  <c r="D888" i="13"/>
  <c r="J886" i="13"/>
  <c r="E885" i="13"/>
  <c r="K883" i="13"/>
  <c r="F882" i="13"/>
  <c r="L880" i="13"/>
  <c r="G879" i="13"/>
  <c r="M877" i="13"/>
  <c r="H876" i="13"/>
  <c r="N874" i="13"/>
  <c r="I873" i="13"/>
  <c r="D872" i="13"/>
  <c r="J870" i="13"/>
  <c r="N869" i="13"/>
  <c r="K868" i="13"/>
  <c r="F867" i="13"/>
  <c r="L865" i="13"/>
  <c r="G864" i="13"/>
  <c r="M862" i="13"/>
  <c r="H861" i="13"/>
  <c r="N859" i="13"/>
  <c r="I858" i="13"/>
  <c r="D857" i="13"/>
  <c r="J855" i="13"/>
  <c r="E854" i="13"/>
  <c r="K852" i="13"/>
  <c r="F851" i="13"/>
  <c r="L849" i="13"/>
  <c r="G848" i="13"/>
  <c r="M846" i="13"/>
  <c r="H845" i="13"/>
  <c r="N843" i="13"/>
  <c r="I842" i="13"/>
  <c r="D841" i="13"/>
  <c r="J839" i="13"/>
  <c r="H869" i="13"/>
  <c r="N867" i="13"/>
  <c r="I866" i="13"/>
  <c r="D865" i="13"/>
  <c r="J863" i="13"/>
  <c r="E862" i="13"/>
  <c r="K860" i="13"/>
  <c r="F859" i="13"/>
  <c r="L857" i="13"/>
  <c r="G856" i="13"/>
  <c r="M854" i="13"/>
  <c r="H853" i="13"/>
  <c r="N851" i="13"/>
  <c r="I850" i="13"/>
  <c r="D849" i="13"/>
  <c r="J847" i="13"/>
  <c r="E846" i="13"/>
  <c r="K844" i="13"/>
  <c r="F843" i="13"/>
  <c r="L841" i="13"/>
  <c r="G840" i="13"/>
  <c r="L868" i="13"/>
  <c r="G867" i="13"/>
  <c r="M865" i="13"/>
  <c r="H864" i="13"/>
  <c r="N862" i="13"/>
  <c r="I861" i="13"/>
  <c r="D860" i="13"/>
  <c r="J858" i="13"/>
  <c r="E857" i="13"/>
  <c r="K855" i="13"/>
  <c r="F854" i="13"/>
  <c r="L852" i="13"/>
  <c r="G851" i="13"/>
  <c r="M849" i="13"/>
  <c r="H848" i="13"/>
  <c r="N846" i="13"/>
  <c r="I845" i="13"/>
  <c r="D844" i="13"/>
  <c r="J842" i="13"/>
  <c r="E841" i="13"/>
  <c r="K839" i="13"/>
  <c r="I838" i="13"/>
  <c r="I837" i="13"/>
  <c r="J836" i="13"/>
  <c r="J835" i="13"/>
  <c r="J834" i="13"/>
  <c r="K833" i="13"/>
  <c r="K832" i="13"/>
  <c r="K831" i="13"/>
  <c r="L830" i="13"/>
  <c r="L829" i="13"/>
  <c r="L828" i="13"/>
  <c r="M827" i="13"/>
  <c r="M826" i="13"/>
  <c r="M825" i="13"/>
  <c r="N824" i="13"/>
  <c r="N823" i="13"/>
  <c r="N822" i="13"/>
  <c r="D822" i="13"/>
  <c r="D821" i="13"/>
  <c r="D820" i="13"/>
  <c r="E819" i="13"/>
  <c r="E818" i="13"/>
  <c r="E817" i="13"/>
  <c r="F816" i="13"/>
  <c r="F815" i="13"/>
  <c r="F814" i="13"/>
  <c r="G813" i="13"/>
  <c r="G812" i="13"/>
  <c r="G811" i="13"/>
  <c r="H810" i="13"/>
  <c r="H809" i="13"/>
  <c r="H808" i="13"/>
  <c r="H838" i="13"/>
  <c r="H837" i="13"/>
  <c r="H836" i="13"/>
  <c r="I835" i="13"/>
  <c r="I834" i="13"/>
  <c r="I833" i="13"/>
  <c r="J832" i="13"/>
  <c r="J831" i="13"/>
  <c r="J830" i="13"/>
  <c r="K829" i="13"/>
  <c r="K828" i="13"/>
  <c r="K827" i="13"/>
  <c r="L826" i="13"/>
  <c r="L825" i="13"/>
  <c r="L824" i="13"/>
  <c r="M823" i="13"/>
  <c r="M822" i="13"/>
  <c r="M821" i="13"/>
  <c r="N820" i="13"/>
  <c r="N819" i="13"/>
  <c r="N818" i="13"/>
  <c r="D818" i="13"/>
  <c r="D817" i="13"/>
  <c r="D816" i="13"/>
  <c r="E815" i="13"/>
  <c r="E814" i="13"/>
  <c r="E813" i="13"/>
  <c r="F812" i="13"/>
  <c r="F811" i="13"/>
  <c r="F810" i="13"/>
  <c r="G809" i="13"/>
  <c r="G808" i="13"/>
  <c r="L807" i="13"/>
  <c r="K806" i="13"/>
  <c r="F805" i="13"/>
  <c r="L803" i="13"/>
  <c r="G802" i="13"/>
  <c r="M800" i="13"/>
  <c r="H799" i="13"/>
  <c r="N797" i="13"/>
  <c r="I796" i="13"/>
  <c r="D795" i="13"/>
  <c r="J793" i="13"/>
  <c r="E792" i="13"/>
  <c r="K790" i="13"/>
  <c r="F789" i="13"/>
  <c r="L787" i="13"/>
  <c r="G786" i="13"/>
  <c r="M784" i="13"/>
  <c r="H783" i="13"/>
  <c r="N781" i="13"/>
  <c r="I780" i="13"/>
  <c r="D779" i="13"/>
  <c r="J777" i="13"/>
  <c r="H807" i="13"/>
  <c r="D806" i="13"/>
  <c r="J804" i="13"/>
  <c r="E803" i="13"/>
  <c r="K801" i="13"/>
  <c r="F800" i="13"/>
  <c r="L798" i="13"/>
  <c r="G797" i="13"/>
  <c r="M795" i="13"/>
  <c r="H794" i="13"/>
  <c r="N792" i="13"/>
  <c r="I791" i="13"/>
  <c r="D790" i="13"/>
  <c r="J788" i="13"/>
  <c r="E787" i="13"/>
  <c r="K785" i="13"/>
  <c r="F784" i="13"/>
  <c r="L782" i="13"/>
  <c r="G781" i="13"/>
  <c r="M779" i="13"/>
  <c r="H778" i="13"/>
  <c r="F807" i="13"/>
  <c r="N805" i="13"/>
  <c r="I804" i="13"/>
  <c r="D803" i="13"/>
  <c r="J801" i="13"/>
  <c r="E800" i="13"/>
  <c r="K798" i="13"/>
  <c r="F797" i="13"/>
  <c r="L795" i="13"/>
  <c r="G794" i="13"/>
  <c r="M792" i="13"/>
  <c r="H791" i="13"/>
  <c r="N789" i="13"/>
  <c r="I788" i="13"/>
  <c r="D787" i="13"/>
  <c r="J785" i="13"/>
  <c r="E784" i="13"/>
  <c r="K782" i="13"/>
  <c r="F781" i="13"/>
  <c r="L779" i="13"/>
  <c r="G778" i="13"/>
  <c r="J776" i="13"/>
  <c r="K775" i="13"/>
  <c r="G774" i="13"/>
  <c r="M772" i="13"/>
  <c r="H771" i="13"/>
  <c r="N769" i="13"/>
  <c r="I768" i="13"/>
  <c r="D767" i="13"/>
  <c r="J765" i="13"/>
  <c r="E764" i="13"/>
  <c r="K762" i="13"/>
  <c r="F761" i="13"/>
  <c r="L759" i="13"/>
  <c r="G758" i="13"/>
  <c r="M756" i="13"/>
  <c r="H755" i="13"/>
  <c r="N753" i="13"/>
  <c r="I752" i="13"/>
  <c r="D751" i="13"/>
  <c r="J749" i="13"/>
  <c r="E748" i="13"/>
  <c r="K746" i="13"/>
  <c r="I776" i="13"/>
  <c r="I775" i="13"/>
  <c r="F774" i="13"/>
  <c r="L772" i="13"/>
  <c r="G771" i="13"/>
  <c r="M769" i="13"/>
  <c r="H768" i="13"/>
  <c r="N766" i="13"/>
  <c r="I765" i="13"/>
  <c r="D764" i="13"/>
  <c r="J762" i="13"/>
  <c r="E761" i="13"/>
  <c r="K759" i="13"/>
  <c r="F758" i="13"/>
  <c r="L756" i="13"/>
  <c r="G755" i="13"/>
  <c r="M753" i="13"/>
  <c r="H752" i="13"/>
  <c r="N750" i="13"/>
  <c r="I749" i="13"/>
  <c r="D748" i="13"/>
  <c r="J746" i="13"/>
  <c r="L744" i="13"/>
  <c r="G743" i="13"/>
  <c r="E741" i="13"/>
  <c r="N738" i="13"/>
  <c r="L736" i="13"/>
  <c r="J734" i="13"/>
  <c r="H732" i="13"/>
  <c r="I729" i="13"/>
  <c r="J726" i="13"/>
  <c r="E725" i="13"/>
  <c r="N722" i="13"/>
  <c r="I721" i="13"/>
  <c r="L720" i="13"/>
  <c r="D720" i="13"/>
  <c r="G719" i="13"/>
  <c r="J718" i="13"/>
  <c r="M717" i="13"/>
  <c r="K715" i="13"/>
  <c r="N745" i="13"/>
  <c r="H745" i="13"/>
  <c r="K744" i="13"/>
  <c r="N743" i="13"/>
  <c r="F743" i="13"/>
  <c r="I742" i="13"/>
  <c r="L741" i="13"/>
  <c r="D741" i="13"/>
  <c r="G740" i="13"/>
  <c r="J739" i="13"/>
  <c r="M738" i="13"/>
  <c r="E738" i="13"/>
  <c r="H737" i="13"/>
  <c r="K736" i="13"/>
  <c r="N735" i="13"/>
  <c r="F735" i="13"/>
  <c r="I734" i="13"/>
  <c r="L733" i="13"/>
  <c r="D733" i="13"/>
  <c r="G732" i="13"/>
  <c r="J731" i="13"/>
  <c r="M730" i="13"/>
  <c r="E730" i="13"/>
  <c r="H729" i="13"/>
  <c r="K728" i="13"/>
  <c r="N727" i="13"/>
  <c r="F727" i="13"/>
  <c r="I726" i="13"/>
  <c r="L725" i="13"/>
  <c r="D725" i="13"/>
  <c r="G724" i="13"/>
  <c r="J723" i="13"/>
  <c r="M722" i="13"/>
  <c r="E722" i="13"/>
  <c r="H721" i="13"/>
  <c r="K720" i="13"/>
  <c r="N719" i="13"/>
  <c r="F719" i="13"/>
  <c r="I718" i="13"/>
  <c r="L717" i="13"/>
  <c r="D717" i="13"/>
  <c r="G716" i="13"/>
  <c r="J715" i="13"/>
  <c r="I745" i="13"/>
  <c r="J742" i="13"/>
  <c r="H740" i="13"/>
  <c r="F738" i="13"/>
  <c r="D736" i="13"/>
  <c r="M733" i="13"/>
  <c r="K731" i="13"/>
  <c r="F730" i="13"/>
  <c r="L728" i="13"/>
  <c r="G727" i="13"/>
  <c r="M725" i="13"/>
  <c r="H724" i="13"/>
  <c r="F722" i="13"/>
  <c r="H716" i="13"/>
  <c r="M745" i="13"/>
  <c r="E745" i="13"/>
  <c r="H744" i="13"/>
  <c r="K743" i="13"/>
  <c r="N742" i="13"/>
  <c r="F742" i="13"/>
  <c r="I741" i="13"/>
  <c r="L740" i="13"/>
  <c r="D740" i="13"/>
  <c r="G739" i="13"/>
  <c r="J738" i="13"/>
  <c r="M737" i="13"/>
  <c r="E737" i="13"/>
  <c r="H736" i="13"/>
  <c r="K735" i="13"/>
  <c r="N734" i="13"/>
  <c r="F734" i="13"/>
  <c r="I733" i="13"/>
  <c r="L732" i="13"/>
  <c r="D732" i="13"/>
  <c r="G731" i="13"/>
  <c r="J730" i="13"/>
  <c r="M729" i="13"/>
  <c r="E729" i="13"/>
  <c r="H728" i="13"/>
  <c r="K727" i="13"/>
  <c r="N726" i="13"/>
  <c r="F726" i="13"/>
  <c r="I725" i="13"/>
  <c r="L724" i="13"/>
  <c r="D724" i="13"/>
  <c r="G723" i="13"/>
  <c r="J722" i="13"/>
  <c r="M721" i="13"/>
  <c r="E721" i="13"/>
  <c r="H720" i="13"/>
  <c r="K719" i="13"/>
  <c r="N718" i="13"/>
  <c r="F718" i="13"/>
  <c r="I717" i="13"/>
  <c r="L716" i="13"/>
  <c r="D716" i="13"/>
  <c r="G715" i="13"/>
  <c r="D744" i="13"/>
  <c r="M741" i="13"/>
  <c r="K739" i="13"/>
  <c r="I737" i="13"/>
  <c r="G735" i="13"/>
  <c r="E733" i="13"/>
  <c r="N730" i="13"/>
  <c r="D728" i="13"/>
  <c r="K723" i="13"/>
  <c r="E717" i="13"/>
  <c r="L745" i="13"/>
  <c r="D745" i="13"/>
  <c r="G744" i="13"/>
  <c r="J743" i="13"/>
  <c r="M742" i="13"/>
  <c r="E742" i="13"/>
  <c r="H741" i="13"/>
  <c r="K740" i="13"/>
  <c r="N739" i="13"/>
  <c r="F739" i="13"/>
  <c r="I738" i="13"/>
  <c r="L737" i="13"/>
  <c r="D737" i="13"/>
  <c r="G736" i="13"/>
  <c r="J735" i="13"/>
  <c r="M734" i="13"/>
  <c r="E734" i="13"/>
  <c r="H733" i="13"/>
  <c r="K732" i="13"/>
  <c r="N731" i="13"/>
  <c r="F731" i="13"/>
  <c r="I730" i="13"/>
  <c r="L729" i="13"/>
  <c r="D729" i="13"/>
  <c r="G728" i="13"/>
  <c r="J727" i="13"/>
  <c r="M726" i="13"/>
  <c r="E726" i="13"/>
  <c r="H725" i="13"/>
  <c r="K724" i="13"/>
  <c r="N723" i="13"/>
  <c r="F723" i="13"/>
  <c r="I722" i="13"/>
  <c r="L721" i="13"/>
  <c r="D721" i="13"/>
  <c r="G720" i="13"/>
  <c r="J719" i="13"/>
  <c r="M718" i="13"/>
  <c r="E718" i="13"/>
  <c r="H717" i="13"/>
  <c r="K716" i="13"/>
  <c r="N715" i="13"/>
  <c r="F715" i="13"/>
  <c r="N714" i="13"/>
  <c r="D714" i="13"/>
  <c r="D713" i="13"/>
  <c r="D712" i="13"/>
  <c r="E711" i="13"/>
  <c r="E710" i="13"/>
  <c r="E709" i="13"/>
  <c r="F708" i="13"/>
  <c r="F707" i="13"/>
  <c r="F706" i="13"/>
  <c r="G705" i="13"/>
  <c r="N703" i="13"/>
  <c r="D702" i="13"/>
  <c r="D700" i="13"/>
  <c r="E698" i="13"/>
  <c r="F696" i="13"/>
  <c r="F694" i="13"/>
  <c r="G692" i="13"/>
  <c r="H690" i="13"/>
  <c r="H688" i="13"/>
  <c r="I686" i="13"/>
  <c r="J684" i="13"/>
  <c r="J714" i="13"/>
  <c r="K713" i="13"/>
  <c r="K712" i="13"/>
  <c r="K711" i="13"/>
  <c r="L710" i="13"/>
  <c r="L709" i="13"/>
  <c r="L708" i="13"/>
  <c r="M707" i="13"/>
  <c r="M706" i="13"/>
  <c r="M705" i="13"/>
  <c r="N704" i="13"/>
  <c r="I703" i="13"/>
  <c r="I701" i="13"/>
  <c r="J699" i="13"/>
  <c r="K697" i="13"/>
  <c r="K695" i="13"/>
  <c r="L693" i="13"/>
  <c r="M691" i="13"/>
  <c r="M689" i="13"/>
  <c r="N687" i="13"/>
  <c r="D686" i="13"/>
  <c r="D684" i="13"/>
  <c r="N683" i="13"/>
  <c r="I681" i="13"/>
  <c r="J678" i="13"/>
  <c r="G673" i="13"/>
  <c r="I667" i="13"/>
  <c r="K661" i="13"/>
  <c r="M655" i="13"/>
  <c r="I683" i="13"/>
  <c r="G682" i="13"/>
  <c r="N680" i="13"/>
  <c r="K679" i="13"/>
  <c r="K677" i="13"/>
  <c r="D675" i="13"/>
  <c r="E672" i="13"/>
  <c r="F669" i="13"/>
  <c r="G666" i="13"/>
  <c r="H663" i="13"/>
  <c r="I660" i="13"/>
  <c r="J657" i="13"/>
  <c r="K654" i="13"/>
  <c r="L682" i="13"/>
  <c r="E680" i="13"/>
  <c r="F676" i="13"/>
  <c r="H670" i="13"/>
  <c r="J664" i="13"/>
  <c r="L658" i="13"/>
  <c r="H683" i="13"/>
  <c r="D682" i="13"/>
  <c r="M680" i="13"/>
  <c r="I679" i="13"/>
  <c r="J677" i="13"/>
  <c r="L674" i="13"/>
  <c r="M671" i="13"/>
  <c r="N668" i="13"/>
  <c r="D666" i="13"/>
  <c r="E663" i="13"/>
  <c r="F660" i="13"/>
  <c r="G657" i="13"/>
  <c r="H654" i="13"/>
  <c r="N682" i="13"/>
  <c r="J681" i="13"/>
  <c r="H680" i="13"/>
  <c r="K678" i="13"/>
  <c r="I676" i="13"/>
  <c r="J673" i="13"/>
  <c r="K670" i="13"/>
  <c r="L667" i="13"/>
  <c r="M664" i="13"/>
  <c r="N661" i="13"/>
  <c r="D659" i="13"/>
  <c r="E656" i="13"/>
  <c r="N621" i="13"/>
  <c r="F614" i="13"/>
  <c r="I605" i="13"/>
  <c r="K599" i="13"/>
  <c r="H621" i="13"/>
  <c r="J618" i="13"/>
  <c r="K615" i="13"/>
  <c r="L612" i="13"/>
  <c r="M609" i="13"/>
  <c r="N606" i="13"/>
  <c r="D604" i="13"/>
  <c r="E601" i="13"/>
  <c r="F598" i="13"/>
  <c r="G595" i="13"/>
  <c r="H592" i="13"/>
  <c r="D620" i="13"/>
  <c r="G611" i="13"/>
  <c r="J602" i="13"/>
  <c r="M593" i="13"/>
  <c r="G620" i="13"/>
  <c r="H617" i="13"/>
  <c r="I614" i="13"/>
  <c r="J611" i="13"/>
  <c r="K608" i="13"/>
  <c r="L605" i="13"/>
  <c r="M602" i="13"/>
  <c r="N599" i="13"/>
  <c r="D597" i="13"/>
  <c r="E594" i="13"/>
  <c r="F591" i="13"/>
  <c r="E617" i="13"/>
  <c r="H608" i="13"/>
  <c r="L596" i="13"/>
  <c r="I621" i="13"/>
  <c r="M618" i="13"/>
  <c r="N615" i="13"/>
  <c r="D613" i="13"/>
  <c r="E610" i="13"/>
  <c r="F607" i="13"/>
  <c r="G604" i="13"/>
  <c r="H601" i="13"/>
  <c r="I598" i="13"/>
  <c r="J595" i="13"/>
  <c r="G590" i="13"/>
  <c r="G589" i="13"/>
  <c r="M588" i="13"/>
  <c r="M587" i="13"/>
  <c r="M586" i="13"/>
  <c r="N585" i="13"/>
  <c r="K584" i="13"/>
  <c r="F583" i="13"/>
  <c r="L581" i="13"/>
  <c r="D581" i="13"/>
  <c r="J579" i="13"/>
  <c r="E578" i="13"/>
  <c r="K576" i="13"/>
  <c r="F575" i="13"/>
  <c r="L573" i="13"/>
  <c r="G572" i="13"/>
  <c r="M570" i="13"/>
  <c r="H569" i="13"/>
  <c r="N567" i="13"/>
  <c r="I566" i="13"/>
  <c r="D565" i="13"/>
  <c r="J563" i="13"/>
  <c r="H561" i="13"/>
  <c r="K590" i="13"/>
  <c r="E590" i="13"/>
  <c r="K589" i="13"/>
  <c r="F589" i="13"/>
  <c r="K588" i="13"/>
  <c r="F588" i="13"/>
  <c r="L587" i="13"/>
  <c r="F587" i="13"/>
  <c r="L586" i="13"/>
  <c r="G586" i="13"/>
  <c r="L585" i="13"/>
  <c r="G585" i="13"/>
  <c r="J584" i="13"/>
  <c r="M583" i="13"/>
  <c r="E583" i="13"/>
  <c r="H582" i="13"/>
  <c r="K581" i="13"/>
  <c r="N580" i="13"/>
  <c r="F580" i="13"/>
  <c r="I579" i="13"/>
  <c r="L578" i="13"/>
  <c r="D578" i="13"/>
  <c r="G577" i="13"/>
  <c r="J576" i="13"/>
  <c r="M575" i="13"/>
  <c r="E575" i="13"/>
  <c r="H574" i="13"/>
  <c r="K573" i="13"/>
  <c r="N572" i="13"/>
  <c r="F572" i="13"/>
  <c r="I571" i="13"/>
  <c r="L570" i="13"/>
  <c r="D570" i="13"/>
  <c r="G569" i="13"/>
  <c r="J568" i="13"/>
  <c r="M567" i="13"/>
  <c r="E567" i="13"/>
  <c r="H566" i="13"/>
  <c r="K565" i="13"/>
  <c r="N564" i="13"/>
  <c r="F564" i="13"/>
  <c r="I563" i="13"/>
  <c r="L562" i="13"/>
  <c r="D562" i="13"/>
  <c r="G561" i="13"/>
  <c r="J560" i="13"/>
  <c r="L590" i="13"/>
  <c r="L589" i="13"/>
  <c r="G588" i="13"/>
  <c r="H587" i="13"/>
  <c r="H586" i="13"/>
  <c r="H585" i="13"/>
  <c r="N583" i="13"/>
  <c r="I582" i="13"/>
  <c r="G580" i="13"/>
  <c r="M578" i="13"/>
  <c r="H577" i="13"/>
  <c r="N575" i="13"/>
  <c r="I574" i="13"/>
  <c r="D573" i="13"/>
  <c r="J571" i="13"/>
  <c r="E570" i="13"/>
  <c r="K568" i="13"/>
  <c r="F567" i="13"/>
  <c r="L565" i="13"/>
  <c r="G564" i="13"/>
  <c r="M562" i="13"/>
  <c r="E562" i="13"/>
  <c r="K560" i="13"/>
  <c r="N590" i="13"/>
  <c r="I590" i="13"/>
  <c r="D590" i="13"/>
  <c r="J589" i="13"/>
  <c r="D589" i="13"/>
  <c r="J588" i="13"/>
  <c r="E588" i="13"/>
  <c r="J587" i="13"/>
  <c r="E587" i="13"/>
  <c r="K586" i="13"/>
  <c r="E586" i="13"/>
  <c r="K585" i="13"/>
  <c r="D585" i="13"/>
  <c r="G584" i="13"/>
  <c r="J583" i="13"/>
  <c r="M582" i="13"/>
  <c r="E582" i="13"/>
  <c r="H581" i="13"/>
  <c r="K580" i="13"/>
  <c r="N579" i="13"/>
  <c r="F579" i="13"/>
  <c r="I578" i="13"/>
  <c r="L577" i="13"/>
  <c r="D577" i="13"/>
  <c r="G576" i="13"/>
  <c r="J575" i="13"/>
  <c r="M574" i="13"/>
  <c r="E574" i="13"/>
  <c r="H573" i="13"/>
  <c r="K572" i="13"/>
  <c r="N571" i="13"/>
  <c r="F571" i="13"/>
  <c r="I570" i="13"/>
  <c r="L569" i="13"/>
  <c r="D569" i="13"/>
  <c r="G568" i="13"/>
  <c r="J567" i="13"/>
  <c r="M566" i="13"/>
  <c r="E566" i="13"/>
  <c r="H565" i="13"/>
  <c r="K564" i="13"/>
  <c r="N563" i="13"/>
  <c r="F563" i="13"/>
  <c r="I562" i="13"/>
  <c r="L561" i="13"/>
  <c r="D561" i="13"/>
  <c r="G560" i="13"/>
  <c r="N559" i="13"/>
  <c r="I559" i="13"/>
  <c r="D559" i="13"/>
  <c r="J558" i="13"/>
  <c r="D558" i="13"/>
  <c r="J557" i="13"/>
  <c r="E557" i="13"/>
  <c r="J556" i="13"/>
  <c r="E556" i="13"/>
  <c r="K555" i="13"/>
  <c r="E555" i="13"/>
  <c r="K554" i="13"/>
  <c r="D554" i="13"/>
  <c r="G553" i="13"/>
  <c r="J552" i="13"/>
  <c r="M551" i="13"/>
  <c r="E551" i="13"/>
  <c r="H550" i="13"/>
  <c r="K549" i="13"/>
  <c r="N548" i="13"/>
  <c r="F548" i="13"/>
  <c r="I547" i="13"/>
  <c r="L546" i="13"/>
  <c r="D546" i="13"/>
  <c r="G545" i="13"/>
  <c r="J544" i="13"/>
  <c r="M543" i="13"/>
  <c r="E543" i="13"/>
  <c r="H542" i="13"/>
  <c r="K541" i="13"/>
  <c r="N540" i="13"/>
  <c r="F540" i="13"/>
  <c r="I539" i="13"/>
  <c r="L538" i="13"/>
  <c r="D538" i="13"/>
  <c r="G537" i="13"/>
  <c r="J536" i="13"/>
  <c r="M535" i="13"/>
  <c r="E535" i="13"/>
  <c r="H534" i="13"/>
  <c r="K533" i="13"/>
  <c r="N532" i="13"/>
  <c r="F532" i="13"/>
  <c r="I531" i="13"/>
  <c r="L530" i="13"/>
  <c r="D530" i="13"/>
  <c r="G529" i="13"/>
  <c r="F4034" i="13"/>
  <c r="M4036" i="13"/>
  <c r="H4039" i="13"/>
  <c r="N4041" i="13"/>
  <c r="K4044" i="13"/>
  <c r="F4047" i="13"/>
  <c r="L4049" i="13"/>
  <c r="H4052" i="13"/>
  <c r="N4054" i="13"/>
  <c r="I4057" i="13"/>
  <c r="E4060" i="13"/>
  <c r="K4062" i="13"/>
  <c r="G4032" i="13"/>
  <c r="N4034" i="13"/>
  <c r="I4037" i="13"/>
  <c r="D4040" i="13"/>
  <c r="K4042" i="13"/>
  <c r="F4045" i="13"/>
  <c r="L4047" i="13"/>
  <c r="I4050" i="13"/>
  <c r="D4053" i="13"/>
  <c r="J4055" i="13"/>
  <c r="F4058" i="13"/>
  <c r="L4060" i="13"/>
  <c r="D4033" i="13"/>
  <c r="J4035" i="13"/>
  <c r="E4038" i="13"/>
  <c r="L4040" i="13"/>
  <c r="G4043" i="13"/>
  <c r="M4045" i="13"/>
  <c r="I4048" i="13"/>
  <c r="D4051" i="13"/>
  <c r="J4053" i="13"/>
  <c r="G4056" i="13"/>
  <c r="M4058" i="13"/>
  <c r="H4061" i="13"/>
  <c r="I4032" i="13"/>
  <c r="E4033" i="13"/>
  <c r="L4033" i="13"/>
  <c r="I4034" i="13"/>
  <c r="D4035" i="13"/>
  <c r="K4035" i="13"/>
  <c r="H4036" i="13"/>
  <c r="D4037" i="13"/>
  <c r="J4037" i="13"/>
  <c r="G4038" i="13"/>
  <c r="N4038" i="13"/>
  <c r="J4039" i="13"/>
  <c r="G4040" i="13"/>
  <c r="M4040" i="13"/>
  <c r="I4041" i="13"/>
  <c r="F4042" i="13"/>
  <c r="M4042" i="13"/>
  <c r="H4043" i="13"/>
  <c r="E4044" i="13"/>
  <c r="L4044" i="13"/>
  <c r="H4045" i="13"/>
  <c r="E4046" i="13"/>
  <c r="K4046" i="13"/>
  <c r="G4047" i="13"/>
  <c r="D4048" i="13"/>
  <c r="K4048" i="13"/>
  <c r="F4049" i="13"/>
  <c r="N4049" i="13"/>
  <c r="J4050" i="13"/>
  <c r="F4051" i="13"/>
  <c r="N4051" i="13"/>
  <c r="I4052" i="13"/>
  <c r="E4053" i="13"/>
  <c r="M4053" i="13"/>
  <c r="I4054" i="13"/>
  <c r="D4055" i="13"/>
  <c r="L4055" i="13"/>
  <c r="H4056" i="13"/>
  <c r="D4057" i="13"/>
  <c r="L4057" i="13"/>
  <c r="G4058" i="13"/>
  <c r="N4058" i="13"/>
  <c r="K4059" i="13"/>
  <c r="G4060" i="13"/>
  <c r="M4060" i="13"/>
  <c r="J4061" i="13"/>
  <c r="F4062" i="13"/>
  <c r="M4062" i="13"/>
  <c r="D4032" i="13"/>
  <c r="K4032" i="13"/>
  <c r="F4033" i="13"/>
  <c r="N4033" i="13"/>
  <c r="J4034" i="13"/>
  <c r="F4035" i="13"/>
  <c r="N4035" i="13"/>
  <c r="I4036" i="13"/>
  <c r="E4037" i="13"/>
  <c r="M4037" i="13"/>
  <c r="I4038" i="13"/>
  <c r="D4039" i="13"/>
  <c r="L4039" i="13"/>
  <c r="H4040" i="13"/>
  <c r="D4041" i="13"/>
  <c r="L4041" i="13"/>
  <c r="G4042" i="13"/>
  <c r="N4042" i="13"/>
  <c r="K4043" i="13"/>
  <c r="G4044" i="13"/>
  <c r="M4044" i="13"/>
  <c r="J4045" i="13"/>
  <c r="F4046" i="13"/>
  <c r="M4046" i="13"/>
  <c r="J4047" i="13"/>
  <c r="E4048" i="13"/>
  <c r="L4048" i="13"/>
  <c r="I4049" i="13"/>
  <c r="E4050" i="13"/>
  <c r="K4050" i="13"/>
  <c r="H4051" i="13"/>
  <c r="D4052" i="13"/>
  <c r="K4052" i="13"/>
  <c r="H4053" i="13"/>
  <c r="N4053" i="13"/>
  <c r="J4054" i="13"/>
  <c r="G4055" i="13"/>
  <c r="N4055" i="13"/>
  <c r="I4056" i="13"/>
  <c r="F4057" i="13"/>
  <c r="M4057" i="13"/>
  <c r="I4058" i="13"/>
  <c r="F4059" i="13"/>
  <c r="L4059" i="13"/>
  <c r="H4060" i="13"/>
  <c r="E4061" i="13"/>
  <c r="L4061" i="13"/>
  <c r="G4062" i="13"/>
  <c r="E4032" i="13"/>
  <c r="L4032" i="13"/>
  <c r="I4033" i="13"/>
  <c r="E4034" i="13"/>
  <c r="K4034" i="13"/>
  <c r="H4035" i="13"/>
  <c r="D4036" i="13"/>
  <c r="K4036" i="13"/>
  <c r="H4037" i="13"/>
  <c r="N4037" i="13"/>
  <c r="J4038" i="13"/>
  <c r="G4039" i="13"/>
  <c r="N4039" i="13"/>
  <c r="I4040" i="13"/>
  <c r="F4041" i="13"/>
  <c r="M4041" i="13"/>
  <c r="I4042" i="13"/>
  <c r="F4043" i="13"/>
  <c r="L4043" i="13"/>
  <c r="H4044" i="13"/>
  <c r="E4045" i="13"/>
  <c r="L4045" i="13"/>
  <c r="G4046" i="13"/>
  <c r="D4047" i="13"/>
  <c r="K4047" i="13"/>
  <c r="G4048" i="13"/>
  <c r="D4049" i="13"/>
  <c r="J4049" i="13"/>
  <c r="F4050" i="13"/>
  <c r="N4050" i="13"/>
  <c r="J4051" i="13"/>
  <c r="E4052" i="13"/>
  <c r="M4052" i="13"/>
  <c r="I4053" i="13"/>
  <c r="E4054" i="13"/>
  <c r="M4054" i="13"/>
  <c r="H4055" i="13"/>
  <c r="D4056" i="13"/>
  <c r="L4056" i="13"/>
  <c r="H4057" i="13"/>
  <c r="N4057" i="13"/>
  <c r="K4058" i="13"/>
  <c r="G4059" i="13"/>
  <c r="N4059" i="13"/>
  <c r="K4060" i="13"/>
  <c r="F4061" i="13"/>
  <c r="M4061" i="13"/>
  <c r="K3287" i="13"/>
  <c r="G3287" i="13"/>
  <c r="N3286" i="13"/>
  <c r="J3286" i="13"/>
  <c r="F3286" i="13"/>
  <c r="M3285" i="13"/>
  <c r="I3285" i="13"/>
  <c r="E3285" i="13"/>
  <c r="L3284" i="13"/>
  <c r="H3284" i="13"/>
  <c r="D3284" i="13"/>
  <c r="K3283" i="13"/>
  <c r="G3283" i="13"/>
  <c r="N3282" i="13"/>
  <c r="J3282" i="13"/>
  <c r="F3282" i="13"/>
  <c r="M3281" i="13"/>
  <c r="I3281" i="13"/>
  <c r="E3281" i="13"/>
  <c r="L3280" i="13"/>
  <c r="H3280" i="13"/>
  <c r="D3280" i="13"/>
  <c r="K3279" i="13"/>
  <c r="G3279" i="13"/>
  <c r="N3278" i="13"/>
  <c r="J3278" i="13"/>
  <c r="F3278" i="13"/>
  <c r="M3277" i="13"/>
  <c r="I3277" i="13"/>
  <c r="E3277" i="13"/>
  <c r="L3276" i="13"/>
  <c r="H3276" i="13"/>
  <c r="D3276" i="13"/>
  <c r="K3275" i="13"/>
  <c r="G3275" i="13"/>
  <c r="N3274" i="13"/>
  <c r="J3274" i="13"/>
  <c r="F3274" i="13"/>
  <c r="M3273" i="13"/>
  <c r="I3273" i="13"/>
  <c r="E3273" i="13"/>
  <c r="L3272" i="13"/>
  <c r="H3272" i="13"/>
  <c r="D3272" i="13"/>
  <c r="K3271" i="13"/>
  <c r="G3271" i="13"/>
  <c r="N3270" i="13"/>
  <c r="J3270" i="13"/>
  <c r="F3270" i="13"/>
  <c r="M3269" i="13"/>
  <c r="I3269" i="13"/>
  <c r="E3269" i="13"/>
  <c r="L3268" i="13"/>
  <c r="H3268" i="13"/>
  <c r="D3268" i="13"/>
  <c r="K3267" i="13"/>
  <c r="G3267" i="13"/>
  <c r="N3266" i="13"/>
  <c r="J3266" i="13"/>
  <c r="F3266" i="13"/>
  <c r="M3265" i="13"/>
  <c r="I3265" i="13"/>
  <c r="E3265" i="13"/>
  <c r="L3264" i="13"/>
  <c r="H3264" i="13"/>
  <c r="D3264" i="13"/>
  <c r="K3263" i="13"/>
  <c r="G3263" i="13"/>
  <c r="N3262" i="13"/>
  <c r="J3262" i="13"/>
  <c r="F3262" i="13"/>
  <c r="M3261" i="13"/>
  <c r="I3261" i="13"/>
  <c r="E3261" i="13"/>
  <c r="L3260" i="13"/>
  <c r="H3260" i="13"/>
  <c r="D3260" i="13"/>
  <c r="K3259" i="13"/>
  <c r="G3259" i="13"/>
  <c r="N3258" i="13"/>
  <c r="J3258" i="13"/>
  <c r="F3258" i="13"/>
  <c r="M3257" i="13"/>
  <c r="I3257" i="13"/>
  <c r="E3257" i="13"/>
  <c r="M3287" i="13"/>
  <c r="H3287" i="13"/>
  <c r="M3286" i="13"/>
  <c r="H3286" i="13"/>
  <c r="N3285" i="13"/>
  <c r="H3285" i="13"/>
  <c r="N3284" i="13"/>
  <c r="I3284" i="13"/>
  <c r="N3283" i="13"/>
  <c r="I3283" i="13"/>
  <c r="D3283" i="13"/>
  <c r="I3282" i="13"/>
  <c r="D3282" i="13"/>
  <c r="J3281" i="13"/>
  <c r="D3281" i="13"/>
  <c r="J3280" i="13"/>
  <c r="E3280" i="13"/>
  <c r="J3279" i="13"/>
  <c r="E3279" i="13"/>
  <c r="K3278" i="13"/>
  <c r="E3278" i="13"/>
  <c r="K3277" i="13"/>
  <c r="F3277" i="13"/>
  <c r="K3276" i="13"/>
  <c r="F3276" i="13"/>
  <c r="L3275" i="13"/>
  <c r="F3275" i="13"/>
  <c r="L3274" i="13"/>
  <c r="G3274" i="13"/>
  <c r="L3273" i="13"/>
  <c r="G3273" i="13"/>
  <c r="M3272" i="13"/>
  <c r="G3272" i="13"/>
  <c r="M3271" i="13"/>
  <c r="H3271" i="13"/>
  <c r="M3270" i="13"/>
  <c r="H3270" i="13"/>
  <c r="N3269" i="13"/>
  <c r="H3269" i="13"/>
  <c r="N3268" i="13"/>
  <c r="I3268" i="13"/>
  <c r="N3267" i="13"/>
  <c r="I3267" i="13"/>
  <c r="D3267" i="13"/>
  <c r="I3266" i="13"/>
  <c r="D3266" i="13"/>
  <c r="J3265" i="13"/>
  <c r="D3265" i="13"/>
  <c r="J3264" i="13"/>
  <c r="E3264" i="13"/>
  <c r="J3263" i="13"/>
  <c r="E3263" i="13"/>
  <c r="K3262" i="13"/>
  <c r="E3262" i="13"/>
  <c r="K3261" i="13"/>
  <c r="F3261" i="13"/>
  <c r="K3260" i="13"/>
  <c r="F3260" i="13"/>
  <c r="L3259" i="13"/>
  <c r="F3259" i="13"/>
  <c r="L3258" i="13"/>
  <c r="G3258" i="13"/>
  <c r="L3257" i="13"/>
  <c r="G3257" i="13"/>
  <c r="J3257" i="13"/>
  <c r="E3258" i="13"/>
  <c r="M3258" i="13"/>
  <c r="I3259" i="13"/>
  <c r="E3260" i="13"/>
  <c r="M3260" i="13"/>
  <c r="H3261" i="13"/>
  <c r="D3262" i="13"/>
  <c r="L3262" i="13"/>
  <c r="H3263" i="13"/>
  <c r="N3263" i="13"/>
  <c r="K3264" i="13"/>
  <c r="G3265" i="13"/>
  <c r="N3265" i="13"/>
  <c r="K3266" i="13"/>
  <c r="F3267" i="13"/>
  <c r="M3267" i="13"/>
  <c r="J3268" i="13"/>
  <c r="F3269" i="13"/>
  <c r="L3269" i="13"/>
  <c r="I3270" i="13"/>
  <c r="E3271" i="13"/>
  <c r="L3271" i="13"/>
  <c r="I3272" i="13"/>
  <c r="D3273" i="13"/>
  <c r="K3273" i="13"/>
  <c r="H3274" i="13"/>
  <c r="D3275" i="13"/>
  <c r="J3275" i="13"/>
  <c r="G3276" i="13"/>
  <c r="N3276" i="13"/>
  <c r="J3277" i="13"/>
  <c r="G3278" i="13"/>
  <c r="M3278" i="13"/>
  <c r="I3279" i="13"/>
  <c r="F3280" i="13"/>
  <c r="M3280" i="13"/>
  <c r="H3281" i="13"/>
  <c r="E3282" i="13"/>
  <c r="L3282" i="13"/>
  <c r="H3283" i="13"/>
  <c r="E3284" i="13"/>
  <c r="K3284" i="13"/>
  <c r="G3285" i="13"/>
  <c r="D3286" i="13"/>
  <c r="K3286" i="13"/>
  <c r="F3287" i="13"/>
  <c r="N3287" i="13"/>
  <c r="G3133" i="13"/>
  <c r="K3133" i="13"/>
  <c r="D3134" i="13"/>
  <c r="H3134" i="13"/>
  <c r="L3134" i="13"/>
  <c r="E3135" i="13"/>
  <c r="I3135" i="13"/>
  <c r="M3135" i="13"/>
  <c r="F3136" i="13"/>
  <c r="J3136" i="13"/>
  <c r="N3136" i="13"/>
  <c r="G3137" i="13"/>
  <c r="D3138" i="13"/>
  <c r="H3138" i="13"/>
  <c r="L3138" i="13"/>
  <c r="E3139" i="13"/>
  <c r="I3139" i="13"/>
  <c r="M3139" i="13"/>
  <c r="F3140" i="13"/>
  <c r="J3140" i="13"/>
  <c r="N3140" i="13"/>
  <c r="G3141" i="13"/>
  <c r="K3141" i="13"/>
  <c r="D3142" i="13"/>
  <c r="H3142" i="13"/>
  <c r="L3142" i="13"/>
  <c r="E3143" i="13"/>
  <c r="I3143" i="13"/>
  <c r="M3143" i="13"/>
  <c r="F3144" i="13"/>
  <c r="J3144" i="13"/>
  <c r="N3144" i="13"/>
  <c r="G3145" i="13"/>
  <c r="K3145" i="13"/>
  <c r="D3146" i="13"/>
  <c r="H3146" i="13"/>
  <c r="L3146" i="13"/>
  <c r="E3147" i="13"/>
  <c r="I3147" i="13"/>
  <c r="M3147" i="13"/>
  <c r="F3148" i="13"/>
  <c r="J3148" i="13"/>
  <c r="N3148" i="13"/>
  <c r="G3149" i="13"/>
  <c r="K3149" i="13"/>
  <c r="D3150" i="13"/>
  <c r="H3150" i="13"/>
  <c r="L3150" i="13"/>
  <c r="E3151" i="13"/>
  <c r="I3151" i="13"/>
  <c r="M3151" i="13"/>
  <c r="F3152" i="13"/>
  <c r="J3152" i="13"/>
  <c r="N3152" i="13"/>
  <c r="G3153" i="13"/>
  <c r="K3153" i="13"/>
  <c r="D3154" i="13"/>
  <c r="H3154" i="13"/>
  <c r="L3154" i="13"/>
  <c r="E3155" i="13"/>
  <c r="I3155" i="13"/>
  <c r="M3155" i="13"/>
  <c r="F3156" i="13"/>
  <c r="J3156" i="13"/>
  <c r="N3156" i="13"/>
  <c r="G3157" i="13"/>
  <c r="K3157" i="13"/>
  <c r="D3158" i="13"/>
  <c r="H3158" i="13"/>
  <c r="L3158" i="13"/>
  <c r="E3159" i="13"/>
  <c r="I3159" i="13"/>
  <c r="M3159" i="13"/>
  <c r="F3160" i="13"/>
  <c r="J3160" i="13"/>
  <c r="N3160" i="13"/>
  <c r="G3161" i="13"/>
  <c r="K3161" i="13"/>
  <c r="D3162" i="13"/>
  <c r="H3162" i="13"/>
  <c r="L3162" i="13"/>
  <c r="E3163" i="13"/>
  <c r="I3163" i="13"/>
  <c r="M3163" i="13"/>
  <c r="D3133" i="13"/>
  <c r="H3133" i="13"/>
  <c r="L3133" i="13"/>
  <c r="E3134" i="13"/>
  <c r="I3134" i="13"/>
  <c r="M3134" i="13"/>
  <c r="F3135" i="13"/>
  <c r="J3135" i="13"/>
  <c r="N3135" i="13"/>
  <c r="G3136" i="13"/>
  <c r="K3136" i="13"/>
  <c r="D3137" i="13"/>
  <c r="H3137" i="13"/>
  <c r="L3137" i="13"/>
  <c r="E3138" i="13"/>
  <c r="I3138" i="13"/>
  <c r="M3138" i="13"/>
  <c r="F3139" i="13"/>
  <c r="J3139" i="13"/>
  <c r="N3139" i="13"/>
  <c r="G3140" i="13"/>
  <c r="K3140" i="13"/>
  <c r="D3141" i="13"/>
  <c r="H3141" i="13"/>
  <c r="L3141" i="13"/>
  <c r="E3142" i="13"/>
  <c r="I3142" i="13"/>
  <c r="M3142" i="13"/>
  <c r="F3143" i="13"/>
  <c r="J3143" i="13"/>
  <c r="N3143" i="13"/>
  <c r="G3144" i="13"/>
  <c r="K3144" i="13"/>
  <c r="D3145" i="13"/>
  <c r="H3145" i="13"/>
  <c r="L3145" i="13"/>
  <c r="E3146" i="13"/>
  <c r="I3146" i="13"/>
  <c r="M3146" i="13"/>
  <c r="F3147" i="13"/>
  <c r="J3147" i="13"/>
  <c r="N3147" i="13"/>
  <c r="G3148" i="13"/>
  <c r="K3148" i="13"/>
  <c r="D3149" i="13"/>
  <c r="H3149" i="13"/>
  <c r="L3149" i="13"/>
  <c r="E3150" i="13"/>
  <c r="I3150" i="13"/>
  <c r="M3150" i="13"/>
  <c r="F3151" i="13"/>
  <c r="J3151" i="13"/>
  <c r="N3151" i="13"/>
  <c r="G3152" i="13"/>
  <c r="K3152" i="13"/>
  <c r="D3153" i="13"/>
  <c r="H3153" i="13"/>
  <c r="L3153" i="13"/>
  <c r="E3154" i="13"/>
  <c r="I3154" i="13"/>
  <c r="M3154" i="13"/>
  <c r="F3155" i="13"/>
  <c r="J3155" i="13"/>
  <c r="N3155" i="13"/>
  <c r="G3156" i="13"/>
  <c r="K3156" i="13"/>
  <c r="D3157" i="13"/>
  <c r="H3157" i="13"/>
  <c r="L3157" i="13"/>
  <c r="E3158" i="13"/>
  <c r="I3158" i="13"/>
  <c r="M3158" i="13"/>
  <c r="F3159" i="13"/>
  <c r="J3159" i="13"/>
  <c r="N3159" i="13"/>
  <c r="G3160" i="13"/>
  <c r="K3160" i="13"/>
  <c r="D3161" i="13"/>
  <c r="H3161" i="13"/>
  <c r="L3161" i="13"/>
  <c r="E3162" i="13"/>
  <c r="I3162" i="13"/>
  <c r="M3162" i="13"/>
  <c r="F3163" i="13"/>
  <c r="J3163" i="13"/>
  <c r="N3163" i="13"/>
  <c r="G3102" i="13"/>
  <c r="K3102" i="13"/>
  <c r="D3103" i="13"/>
  <c r="H3103" i="13"/>
  <c r="L3103" i="13"/>
  <c r="E3104" i="13"/>
  <c r="I3104" i="13"/>
  <c r="M3104" i="13"/>
  <c r="F3105" i="13"/>
  <c r="J3105" i="13"/>
  <c r="N3105" i="13"/>
  <c r="G3106" i="13"/>
  <c r="K3106" i="13"/>
  <c r="D3107" i="13"/>
  <c r="H3107" i="13"/>
  <c r="L3107" i="13"/>
  <c r="E3108" i="13"/>
  <c r="I3108" i="13"/>
  <c r="M3108" i="13"/>
  <c r="F3109" i="13"/>
  <c r="J3109" i="13"/>
  <c r="N3109" i="13"/>
  <c r="G3110" i="13"/>
  <c r="K3110" i="13"/>
  <c r="D3111" i="13"/>
  <c r="H3111" i="13"/>
  <c r="L3111" i="13"/>
  <c r="E3112" i="13"/>
  <c r="I3112" i="13"/>
  <c r="M3112" i="13"/>
  <c r="F3113" i="13"/>
  <c r="J3113" i="13"/>
  <c r="N3113" i="13"/>
  <c r="G3114" i="13"/>
  <c r="K3114" i="13"/>
  <c r="D3115" i="13"/>
  <c r="H3115" i="13"/>
  <c r="L3115" i="13"/>
  <c r="E3116" i="13"/>
  <c r="I3116" i="13"/>
  <c r="M3116" i="13"/>
  <c r="F3117" i="13"/>
  <c r="J3117" i="13"/>
  <c r="N3117" i="13"/>
  <c r="G3118" i="13"/>
  <c r="K3118" i="13"/>
  <c r="D3119" i="13"/>
  <c r="H3119" i="13"/>
  <c r="L3119" i="13"/>
  <c r="E3120" i="13"/>
  <c r="I3120" i="13"/>
  <c r="M3120" i="13"/>
  <c r="F3121" i="13"/>
  <c r="J3121" i="13"/>
  <c r="N3121" i="13"/>
  <c r="G3122" i="13"/>
  <c r="K3122" i="13"/>
  <c r="D3123" i="13"/>
  <c r="H3123" i="13"/>
  <c r="L3123" i="13"/>
  <c r="E3124" i="13"/>
  <c r="I3124" i="13"/>
  <c r="M3124" i="13"/>
  <c r="F3125" i="13"/>
  <c r="J3125" i="13"/>
  <c r="N3125" i="13"/>
  <c r="G3126" i="13"/>
  <c r="K3126" i="13"/>
  <c r="D3127" i="13"/>
  <c r="H3127" i="13"/>
  <c r="L3127" i="13"/>
  <c r="E3128" i="13"/>
  <c r="I3128" i="13"/>
  <c r="M3128" i="13"/>
  <c r="F3129" i="13"/>
  <c r="J3129" i="13"/>
  <c r="N3129" i="13"/>
  <c r="G3130" i="13"/>
  <c r="K3130" i="13"/>
  <c r="D3131" i="13"/>
  <c r="H3131" i="13"/>
  <c r="L3131" i="13"/>
  <c r="E3132" i="13"/>
  <c r="I3132" i="13"/>
  <c r="E3133" i="13"/>
  <c r="I3133" i="13"/>
  <c r="M3133" i="13"/>
  <c r="F3134" i="13"/>
  <c r="J3134" i="13"/>
  <c r="N3134" i="13"/>
  <c r="G3135" i="13"/>
  <c r="K3135" i="13"/>
  <c r="D3136" i="13"/>
  <c r="H3136" i="13"/>
  <c r="L3136" i="13"/>
  <c r="E3137" i="13"/>
  <c r="I3137" i="13"/>
  <c r="M3137" i="13"/>
  <c r="F3138" i="13"/>
  <c r="J3138" i="13"/>
  <c r="N3138" i="13"/>
  <c r="G3139" i="13"/>
  <c r="K3139" i="13"/>
  <c r="D3140" i="13"/>
  <c r="H3140" i="13"/>
  <c r="L3140" i="13"/>
  <c r="E3141" i="13"/>
  <c r="I3141" i="13"/>
  <c r="M3141" i="13"/>
  <c r="F3142" i="13"/>
  <c r="J3142" i="13"/>
  <c r="N3142" i="13"/>
  <c r="G3143" i="13"/>
  <c r="K3143" i="13"/>
  <c r="D3144" i="13"/>
  <c r="H3144" i="13"/>
  <c r="L3144" i="13"/>
  <c r="E3145" i="13"/>
  <c r="I3145" i="13"/>
  <c r="M3145" i="13"/>
  <c r="F3146" i="13"/>
  <c r="J3146" i="13"/>
  <c r="N3146" i="13"/>
  <c r="G3147" i="13"/>
  <c r="K3147" i="13"/>
  <c r="D3148" i="13"/>
  <c r="H3148" i="13"/>
  <c r="L3148" i="13"/>
  <c r="E3149" i="13"/>
  <c r="I3149" i="13"/>
  <c r="M3149" i="13"/>
  <c r="F3150" i="13"/>
  <c r="J3150" i="13"/>
  <c r="N3150" i="13"/>
  <c r="G3151" i="13"/>
  <c r="K3151" i="13"/>
  <c r="D3152" i="13"/>
  <c r="H3152" i="13"/>
  <c r="L3152" i="13"/>
  <c r="E3153" i="13"/>
  <c r="I3153" i="13"/>
  <c r="M3153" i="13"/>
  <c r="F3154" i="13"/>
  <c r="J3154" i="13"/>
  <c r="N3154" i="13"/>
  <c r="G3155" i="13"/>
  <c r="K3155" i="13"/>
  <c r="D3156" i="13"/>
  <c r="H3156" i="13"/>
  <c r="L3156" i="13"/>
  <c r="E3157" i="13"/>
  <c r="I3157" i="13"/>
  <c r="M3157" i="13"/>
  <c r="F3158" i="13"/>
  <c r="J3158" i="13"/>
  <c r="N3158" i="13"/>
  <c r="G3159" i="13"/>
  <c r="K3159" i="13"/>
  <c r="D3160" i="13"/>
  <c r="H3160" i="13"/>
  <c r="L3160" i="13"/>
  <c r="E3161" i="13"/>
  <c r="I3161" i="13"/>
  <c r="M3161" i="13"/>
  <c r="F3162" i="13"/>
  <c r="J3162" i="13"/>
  <c r="N3162" i="13"/>
  <c r="G3163" i="13"/>
  <c r="K3163" i="13"/>
  <c r="G3164" i="13"/>
  <c r="K3164" i="13"/>
  <c r="D3165" i="13"/>
  <c r="H3165" i="13"/>
  <c r="L3165" i="13"/>
  <c r="E3166" i="13"/>
  <c r="I3166" i="13"/>
  <c r="M3166" i="13"/>
  <c r="F3167" i="13"/>
  <c r="J3167" i="13"/>
  <c r="N3167" i="13"/>
  <c r="G3168" i="13"/>
  <c r="K3168" i="13"/>
  <c r="D3169" i="13"/>
  <c r="H3169" i="13"/>
  <c r="L3169" i="13"/>
  <c r="E3170" i="13"/>
  <c r="I3170" i="13"/>
  <c r="M3170" i="13"/>
  <c r="F3171" i="13"/>
  <c r="J3171" i="13"/>
  <c r="N3171" i="13"/>
  <c r="G3172" i="13"/>
  <c r="K3172" i="13"/>
  <c r="D3173" i="13"/>
  <c r="H3173" i="13"/>
  <c r="L3173" i="13"/>
  <c r="E3174" i="13"/>
  <c r="I3174" i="13"/>
  <c r="M3174" i="13"/>
  <c r="F3175" i="13"/>
  <c r="J3175" i="13"/>
  <c r="N3175" i="13"/>
  <c r="G3176" i="13"/>
  <c r="K3176" i="13"/>
  <c r="D3177" i="13"/>
  <c r="H3177" i="13"/>
  <c r="L3177" i="13"/>
  <c r="E3178" i="13"/>
  <c r="I3178" i="13"/>
  <c r="M3178" i="13"/>
  <c r="F3179" i="13"/>
  <c r="J3179" i="13"/>
  <c r="N3179" i="13"/>
  <c r="G3180" i="13"/>
  <c r="K3180" i="13"/>
  <c r="D3181" i="13"/>
  <c r="H3181" i="13"/>
  <c r="L3181" i="13"/>
  <c r="E3182" i="13"/>
  <c r="I3182" i="13"/>
  <c r="M3182" i="13"/>
  <c r="F3183" i="13"/>
  <c r="J3183" i="13"/>
  <c r="N3183" i="13"/>
  <c r="G3184" i="13"/>
  <c r="K3184" i="13"/>
  <c r="D3185" i="13"/>
  <c r="H3185" i="13"/>
  <c r="L3185" i="13"/>
  <c r="E3186" i="13"/>
  <c r="I3186" i="13"/>
  <c r="M3186" i="13"/>
  <c r="F3187" i="13"/>
  <c r="J3187" i="13"/>
  <c r="N3187" i="13"/>
  <c r="G3188" i="13"/>
  <c r="K3188" i="13"/>
  <c r="D3189" i="13"/>
  <c r="H3189" i="13"/>
  <c r="L3189" i="13"/>
  <c r="E3190" i="13"/>
  <c r="I3190" i="13"/>
  <c r="M3190" i="13"/>
  <c r="F3191" i="13"/>
  <c r="J3191" i="13"/>
  <c r="N3191" i="13"/>
  <c r="G3192" i="13"/>
  <c r="K3192" i="13"/>
  <c r="D3193" i="13"/>
  <c r="H3193" i="13"/>
  <c r="L3193" i="13"/>
  <c r="E3194" i="13"/>
  <c r="I3194" i="13"/>
  <c r="E3195" i="13"/>
  <c r="I3195" i="13"/>
  <c r="M3195" i="13"/>
  <c r="F3196" i="13"/>
  <c r="J3196" i="13"/>
  <c r="N3196" i="13"/>
  <c r="G3197" i="13"/>
  <c r="K3197" i="13"/>
  <c r="D3198" i="13"/>
  <c r="H3198" i="13"/>
  <c r="L3198" i="13"/>
  <c r="E3199" i="13"/>
  <c r="I3199" i="13"/>
  <c r="M3199" i="13"/>
  <c r="F3200" i="13"/>
  <c r="J3200" i="13"/>
  <c r="N3200" i="13"/>
  <c r="G3201" i="13"/>
  <c r="K3201" i="13"/>
  <c r="D3202" i="13"/>
  <c r="H3202" i="13"/>
  <c r="L3202" i="13"/>
  <c r="E3203" i="13"/>
  <c r="I3203" i="13"/>
  <c r="M3203" i="13"/>
  <c r="F3204" i="13"/>
  <c r="J3204" i="13"/>
  <c r="N3204" i="13"/>
  <c r="G3205" i="13"/>
  <c r="K3205" i="13"/>
  <c r="D3206" i="13"/>
  <c r="H3206" i="13"/>
  <c r="L3206" i="13"/>
  <c r="E3207" i="13"/>
  <c r="I3207" i="13"/>
  <c r="M3207" i="13"/>
  <c r="F3208" i="13"/>
  <c r="J3208" i="13"/>
  <c r="N3208" i="13"/>
  <c r="G3209" i="13"/>
  <c r="K3209" i="13"/>
  <c r="D3210" i="13"/>
  <c r="H3210" i="13"/>
  <c r="L3210" i="13"/>
  <c r="E3211" i="13"/>
  <c r="I3211" i="13"/>
  <c r="M3211" i="13"/>
  <c r="F3212" i="13"/>
  <c r="J3212" i="13"/>
  <c r="N3212" i="13"/>
  <c r="G3213" i="13"/>
  <c r="K3213" i="13"/>
  <c r="D3214" i="13"/>
  <c r="H3214" i="13"/>
  <c r="L3214" i="13"/>
  <c r="E3215" i="13"/>
  <c r="I3215" i="13"/>
  <c r="M3215" i="13"/>
  <c r="F3216" i="13"/>
  <c r="J3216" i="13"/>
  <c r="N3216" i="13"/>
  <c r="G3217" i="13"/>
  <c r="K3217" i="13"/>
  <c r="D3218" i="13"/>
  <c r="H3218" i="13"/>
  <c r="L3218" i="13"/>
  <c r="E3219" i="13"/>
  <c r="I3219" i="13"/>
  <c r="M3219" i="13"/>
  <c r="F3220" i="13"/>
  <c r="J3220" i="13"/>
  <c r="N3220" i="13"/>
  <c r="G3221" i="13"/>
  <c r="K3221" i="13"/>
  <c r="D3222" i="13"/>
  <c r="H3222" i="13"/>
  <c r="L3222" i="13"/>
  <c r="E3223" i="13"/>
  <c r="I3223" i="13"/>
  <c r="M3223" i="13"/>
  <c r="F3224" i="13"/>
  <c r="J3224" i="13"/>
  <c r="N3224" i="13"/>
  <c r="G3225" i="13"/>
  <c r="K3225" i="13"/>
  <c r="E3226" i="13"/>
  <c r="J3226" i="13"/>
  <c r="D3227" i="13"/>
  <c r="J3227" i="13"/>
  <c r="D3228" i="13"/>
  <c r="I3228" i="13"/>
  <c r="D3229" i="13"/>
  <c r="I3229" i="13"/>
  <c r="N3229" i="13"/>
  <c r="I3230" i="13"/>
  <c r="N3230" i="13"/>
  <c r="H3231" i="13"/>
  <c r="N3231" i="13"/>
  <c r="H3232" i="13"/>
  <c r="M3232" i="13"/>
  <c r="H3233" i="13"/>
  <c r="M3233" i="13"/>
  <c r="G3234" i="13"/>
  <c r="M3234" i="13"/>
  <c r="G3235" i="13"/>
  <c r="L3235" i="13"/>
  <c r="G3236" i="13"/>
  <c r="L3236" i="13"/>
  <c r="F3237" i="13"/>
  <c r="L3237" i="13"/>
  <c r="F3238" i="13"/>
  <c r="K3238" i="13"/>
  <c r="F3239" i="13"/>
  <c r="K3239" i="13"/>
  <c r="E3240" i="13"/>
  <c r="K3240" i="13"/>
  <c r="E3241" i="13"/>
  <c r="J3241" i="13"/>
  <c r="E3242" i="13"/>
  <c r="J3242" i="13"/>
  <c r="D3243" i="13"/>
  <c r="J3243" i="13"/>
  <c r="D3244" i="13"/>
  <c r="I3244" i="13"/>
  <c r="D3245" i="13"/>
  <c r="I3245" i="13"/>
  <c r="N3245" i="13"/>
  <c r="I3246" i="13"/>
  <c r="N3246" i="13"/>
  <c r="H3247" i="13"/>
  <c r="N3247" i="13"/>
  <c r="H3248" i="13"/>
  <c r="M3248" i="13"/>
  <c r="H3249" i="13"/>
  <c r="M3249" i="13"/>
  <c r="G3250" i="13"/>
  <c r="M3250" i="13"/>
  <c r="G3251" i="13"/>
  <c r="L3251" i="13"/>
  <c r="G3252" i="13"/>
  <c r="L3252" i="13"/>
  <c r="F3253" i="13"/>
  <c r="L3253" i="13"/>
  <c r="F3254" i="13"/>
  <c r="M3254" i="13"/>
  <c r="J3255" i="13"/>
  <c r="F3256" i="13"/>
  <c r="H3257" i="13"/>
  <c r="D3258" i="13"/>
  <c r="K3258" i="13"/>
  <c r="H3259" i="13"/>
  <c r="N3259" i="13"/>
  <c r="J3260" i="13"/>
  <c r="G3261" i="13"/>
  <c r="N3261" i="13"/>
  <c r="I3262" i="13"/>
  <c r="F3263" i="13"/>
  <c r="M3263" i="13"/>
  <c r="I3264" i="13"/>
  <c r="F3265" i="13"/>
  <c r="L3265" i="13"/>
  <c r="H3266" i="13"/>
  <c r="E3267" i="13"/>
  <c r="L3267" i="13"/>
  <c r="G3268" i="13"/>
  <c r="D3269" i="13"/>
  <c r="K3269" i="13"/>
  <c r="G3270" i="13"/>
  <c r="D3271" i="13"/>
  <c r="J3271" i="13"/>
  <c r="F3272" i="13"/>
  <c r="N3272" i="13"/>
  <c r="J3273" i="13"/>
  <c r="E3274" i="13"/>
  <c r="M3274" i="13"/>
  <c r="I3275" i="13"/>
  <c r="E3276" i="13"/>
  <c r="M3276" i="13"/>
  <c r="H3277" i="13"/>
  <c r="D3278" i="13"/>
  <c r="L3278" i="13"/>
  <c r="H3279" i="13"/>
  <c r="N3279" i="13"/>
  <c r="K3280" i="13"/>
  <c r="G3281" i="13"/>
  <c r="N3281" i="13"/>
  <c r="K3282" i="13"/>
  <c r="F3283" i="13"/>
  <c r="M3283" i="13"/>
  <c r="J3284" i="13"/>
  <c r="F3285" i="13"/>
  <c r="L3285" i="13"/>
  <c r="I3286" i="13"/>
  <c r="E3287" i="13"/>
  <c r="L3287" i="13"/>
  <c r="H3382" i="13"/>
  <c r="G3384" i="13"/>
  <c r="G3386" i="13"/>
  <c r="F3388" i="13"/>
  <c r="E3390" i="13"/>
  <c r="E3392" i="13"/>
  <c r="D3394" i="13"/>
  <c r="N3395" i="13"/>
  <c r="N3397" i="13"/>
  <c r="M3399" i="13"/>
  <c r="L3401" i="13"/>
  <c r="L3403" i="13"/>
  <c r="K3405" i="13"/>
  <c r="J3407" i="13"/>
  <c r="J3409" i="13"/>
  <c r="K3411" i="13"/>
  <c r="G3411" i="13"/>
  <c r="N3410" i="13"/>
  <c r="J3410" i="13"/>
  <c r="F3410" i="13"/>
  <c r="M3409" i="13"/>
  <c r="I3409" i="13"/>
  <c r="E3409" i="13"/>
  <c r="L3408" i="13"/>
  <c r="H3408" i="13"/>
  <c r="D3408" i="13"/>
  <c r="K3407" i="13"/>
  <c r="G3407" i="13"/>
  <c r="N3406" i="13"/>
  <c r="J3406" i="13"/>
  <c r="F3406" i="13"/>
  <c r="M3405" i="13"/>
  <c r="I3405" i="13"/>
  <c r="E3405" i="13"/>
  <c r="L3404" i="13"/>
  <c r="H3404" i="13"/>
  <c r="D3404" i="13"/>
  <c r="K3403" i="13"/>
  <c r="G3403" i="13"/>
  <c r="N3402" i="13"/>
  <c r="J3402" i="13"/>
  <c r="F3402" i="13"/>
  <c r="M3401" i="13"/>
  <c r="I3401" i="13"/>
  <c r="E3401" i="13"/>
  <c r="L3400" i="13"/>
  <c r="H3400" i="13"/>
  <c r="D3400" i="13"/>
  <c r="K3399" i="13"/>
  <c r="G3399" i="13"/>
  <c r="N3398" i="13"/>
  <c r="J3398" i="13"/>
  <c r="F3398" i="13"/>
  <c r="M3397" i="13"/>
  <c r="I3397" i="13"/>
  <c r="E3397" i="13"/>
  <c r="L3396" i="13"/>
  <c r="H3396" i="13"/>
  <c r="D3396" i="13"/>
  <c r="K3395" i="13"/>
  <c r="G3395" i="13"/>
  <c r="N3394" i="13"/>
  <c r="J3394" i="13"/>
  <c r="F3394" i="13"/>
  <c r="M3393" i="13"/>
  <c r="I3393" i="13"/>
  <c r="E3393" i="13"/>
  <c r="L3392" i="13"/>
  <c r="H3392" i="13"/>
  <c r="D3392" i="13"/>
  <c r="K3391" i="13"/>
  <c r="G3391" i="13"/>
  <c r="N3390" i="13"/>
  <c r="J3390" i="13"/>
  <c r="F3390" i="13"/>
  <c r="M3389" i="13"/>
  <c r="I3389" i="13"/>
  <c r="E3389" i="13"/>
  <c r="L3388" i="13"/>
  <c r="H3388" i="13"/>
  <c r="D3388" i="13"/>
  <c r="K3387" i="13"/>
  <c r="G3387" i="13"/>
  <c r="N3386" i="13"/>
  <c r="J3386" i="13"/>
  <c r="F3386" i="13"/>
  <c r="M3385" i="13"/>
  <c r="I3385" i="13"/>
  <c r="E3385" i="13"/>
  <c r="L3384" i="13"/>
  <c r="H3384" i="13"/>
  <c r="D3384" i="13"/>
  <c r="K3383" i="13"/>
  <c r="G3383" i="13"/>
  <c r="N3382" i="13"/>
  <c r="J3382" i="13"/>
  <c r="F3382" i="13"/>
  <c r="M3381" i="13"/>
  <c r="I3381" i="13"/>
  <c r="E3381" i="13"/>
  <c r="J3411" i="13"/>
  <c r="E3411" i="13"/>
  <c r="K3410" i="13"/>
  <c r="E3410" i="13"/>
  <c r="K3409" i="13"/>
  <c r="F3409" i="13"/>
  <c r="K3408" i="13"/>
  <c r="F3408" i="13"/>
  <c r="L3407" i="13"/>
  <c r="F3407" i="13"/>
  <c r="L3406" i="13"/>
  <c r="G3406" i="13"/>
  <c r="L3405" i="13"/>
  <c r="G3405" i="13"/>
  <c r="M3404" i="13"/>
  <c r="G3404" i="13"/>
  <c r="M3403" i="13"/>
  <c r="H3403" i="13"/>
  <c r="M3402" i="13"/>
  <c r="H3402" i="13"/>
  <c r="N3401" i="13"/>
  <c r="H3401" i="13"/>
  <c r="N3400" i="13"/>
  <c r="I3400" i="13"/>
  <c r="N3399" i="13"/>
  <c r="I3399" i="13"/>
  <c r="D3399" i="13"/>
  <c r="I3398" i="13"/>
  <c r="D3398" i="13"/>
  <c r="J3397" i="13"/>
  <c r="D3397" i="13"/>
  <c r="J3396" i="13"/>
  <c r="E3396" i="13"/>
  <c r="J3395" i="13"/>
  <c r="E3395" i="13"/>
  <c r="K3394" i="13"/>
  <c r="E3394" i="13"/>
  <c r="K3393" i="13"/>
  <c r="F3393" i="13"/>
  <c r="K3392" i="13"/>
  <c r="F3392" i="13"/>
  <c r="L3391" i="13"/>
  <c r="F3391" i="13"/>
  <c r="L3390" i="13"/>
  <c r="G3390" i="13"/>
  <c r="L3389" i="13"/>
  <c r="G3389" i="13"/>
  <c r="M3388" i="13"/>
  <c r="G3388" i="13"/>
  <c r="M3387" i="13"/>
  <c r="H3387" i="13"/>
  <c r="M3386" i="13"/>
  <c r="H3386" i="13"/>
  <c r="N3385" i="13"/>
  <c r="H3385" i="13"/>
  <c r="N3384" i="13"/>
  <c r="I3384" i="13"/>
  <c r="N3383" i="13"/>
  <c r="I3383" i="13"/>
  <c r="D3383" i="13"/>
  <c r="I3382" i="13"/>
  <c r="D3382" i="13"/>
  <c r="J3381" i="13"/>
  <c r="D3381" i="13"/>
  <c r="M3411" i="13"/>
  <c r="H3411" i="13"/>
  <c r="M3410" i="13"/>
  <c r="H3410" i="13"/>
  <c r="N3409" i="13"/>
  <c r="H3409" i="13"/>
  <c r="N3408" i="13"/>
  <c r="I3408" i="13"/>
  <c r="N3407" i="13"/>
  <c r="I3407" i="13"/>
  <c r="D3407" i="13"/>
  <c r="I3406" i="13"/>
  <c r="D3406" i="13"/>
  <c r="J3405" i="13"/>
  <c r="D3405" i="13"/>
  <c r="J3404" i="13"/>
  <c r="E3404" i="13"/>
  <c r="J3403" i="13"/>
  <c r="E3403" i="13"/>
  <c r="K3402" i="13"/>
  <c r="E3402" i="13"/>
  <c r="K3401" i="13"/>
  <c r="F3401" i="13"/>
  <c r="K3400" i="13"/>
  <c r="F3400" i="13"/>
  <c r="L3399" i="13"/>
  <c r="F3399" i="13"/>
  <c r="L3398" i="13"/>
  <c r="G3398" i="13"/>
  <c r="L3397" i="13"/>
  <c r="G3397" i="13"/>
  <c r="M3396" i="13"/>
  <c r="G3396" i="13"/>
  <c r="M3395" i="13"/>
  <c r="H3395" i="13"/>
  <c r="M3394" i="13"/>
  <c r="H3394" i="13"/>
  <c r="N3393" i="13"/>
  <c r="H3393" i="13"/>
  <c r="N3392" i="13"/>
  <c r="I3392" i="13"/>
  <c r="N3391" i="13"/>
  <c r="I3391" i="13"/>
  <c r="D3391" i="13"/>
  <c r="I3390" i="13"/>
  <c r="D3390" i="13"/>
  <c r="J3389" i="13"/>
  <c r="D3389" i="13"/>
  <c r="J3388" i="13"/>
  <c r="E3388" i="13"/>
  <c r="J3387" i="13"/>
  <c r="E3387" i="13"/>
  <c r="K3386" i="13"/>
  <c r="E3386" i="13"/>
  <c r="K3385" i="13"/>
  <c r="F3385" i="13"/>
  <c r="K3384" i="13"/>
  <c r="F3384" i="13"/>
  <c r="L3383" i="13"/>
  <c r="F3383" i="13"/>
  <c r="L3382" i="13"/>
  <c r="G3382" i="13"/>
  <c r="L3381" i="13"/>
  <c r="G3381" i="13"/>
  <c r="L3411" i="13"/>
  <c r="F3411" i="13"/>
  <c r="L3410" i="13"/>
  <c r="G3410" i="13"/>
  <c r="L3409" i="13"/>
  <c r="G3409" i="13"/>
  <c r="M3408" i="13"/>
  <c r="G3408" i="13"/>
  <c r="M3407" i="13"/>
  <c r="H3407" i="13"/>
  <c r="M3406" i="13"/>
  <c r="H3406" i="13"/>
  <c r="N3405" i="13"/>
  <c r="H3405" i="13"/>
  <c r="N3404" i="13"/>
  <c r="I3404" i="13"/>
  <c r="N3403" i="13"/>
  <c r="I3403" i="13"/>
  <c r="D3403" i="13"/>
  <c r="I3402" i="13"/>
  <c r="D3402" i="13"/>
  <c r="J3401" i="13"/>
  <c r="D3401" i="13"/>
  <c r="J3400" i="13"/>
  <c r="E3400" i="13"/>
  <c r="J3399" i="13"/>
  <c r="E3399" i="13"/>
  <c r="K3398" i="13"/>
  <c r="E3398" i="13"/>
  <c r="K3397" i="13"/>
  <c r="F3397" i="13"/>
  <c r="K3396" i="13"/>
  <c r="F3396" i="13"/>
  <c r="L3395" i="13"/>
  <c r="F3395" i="13"/>
  <c r="L3394" i="13"/>
  <c r="G3394" i="13"/>
  <c r="L3393" i="13"/>
  <c r="G3393" i="13"/>
  <c r="M3392" i="13"/>
  <c r="G3392" i="13"/>
  <c r="M3391" i="13"/>
  <c r="H3391" i="13"/>
  <c r="M3390" i="13"/>
  <c r="H3390" i="13"/>
  <c r="N3389" i="13"/>
  <c r="H3389" i="13"/>
  <c r="N3388" i="13"/>
  <c r="I3388" i="13"/>
  <c r="N3387" i="13"/>
  <c r="I3387" i="13"/>
  <c r="D3387" i="13"/>
  <c r="I3386" i="13"/>
  <c r="D3386" i="13"/>
  <c r="J3385" i="13"/>
  <c r="D3385" i="13"/>
  <c r="J3384" i="13"/>
  <c r="E3384" i="13"/>
  <c r="J3383" i="13"/>
  <c r="E3383" i="13"/>
  <c r="K3382" i="13"/>
  <c r="E3382" i="13"/>
  <c r="K3381" i="13"/>
  <c r="F3381" i="13"/>
  <c r="M3382" i="13"/>
  <c r="M3384" i="13"/>
  <c r="L3386" i="13"/>
  <c r="K3388" i="13"/>
  <c r="K3390" i="13"/>
  <c r="J3392" i="13"/>
  <c r="I3394" i="13"/>
  <c r="I3396" i="13"/>
  <c r="H3398" i="13"/>
  <c r="G3400" i="13"/>
  <c r="G3402" i="13"/>
  <c r="F3404" i="13"/>
  <c r="E3406" i="13"/>
  <c r="E3408" i="13"/>
  <c r="D3410" i="13"/>
  <c r="N3411" i="13"/>
  <c r="G3195" i="13"/>
  <c r="K3195" i="13"/>
  <c r="D3196" i="13"/>
  <c r="H3196" i="13"/>
  <c r="L3196" i="13"/>
  <c r="E3197" i="13"/>
  <c r="I3197" i="13"/>
  <c r="M3197" i="13"/>
  <c r="F3198" i="13"/>
  <c r="J3198" i="13"/>
  <c r="N3198" i="13"/>
  <c r="G3199" i="13"/>
  <c r="K3199" i="13"/>
  <c r="D3200" i="13"/>
  <c r="H3200" i="13"/>
  <c r="L3200" i="13"/>
  <c r="E3201" i="13"/>
  <c r="I3201" i="13"/>
  <c r="M3201" i="13"/>
  <c r="F3202" i="13"/>
  <c r="J3202" i="13"/>
  <c r="N3202" i="13"/>
  <c r="G3203" i="13"/>
  <c r="K3203" i="13"/>
  <c r="D3204" i="13"/>
  <c r="H3204" i="13"/>
  <c r="L3204" i="13"/>
  <c r="E3205" i="13"/>
  <c r="I3205" i="13"/>
  <c r="M3205" i="13"/>
  <c r="F3206" i="13"/>
  <c r="J3206" i="13"/>
  <c r="N3206" i="13"/>
  <c r="G3207" i="13"/>
  <c r="K3207" i="13"/>
  <c r="D3208" i="13"/>
  <c r="H3208" i="13"/>
  <c r="L3208" i="13"/>
  <c r="E3209" i="13"/>
  <c r="I3209" i="13"/>
  <c r="M3209" i="13"/>
  <c r="F3210" i="13"/>
  <c r="J3210" i="13"/>
  <c r="N3210" i="13"/>
  <c r="G3211" i="13"/>
  <c r="K3211" i="13"/>
  <c r="D3212" i="13"/>
  <c r="H3212" i="13"/>
  <c r="L3212" i="13"/>
  <c r="E3213" i="13"/>
  <c r="I3213" i="13"/>
  <c r="M3213" i="13"/>
  <c r="F3214" i="13"/>
  <c r="J3214" i="13"/>
  <c r="N3214" i="13"/>
  <c r="G3215" i="13"/>
  <c r="K3215" i="13"/>
  <c r="D3216" i="13"/>
  <c r="H3216" i="13"/>
  <c r="L3216" i="13"/>
  <c r="E3217" i="13"/>
  <c r="I3217" i="13"/>
  <c r="M3217" i="13"/>
  <c r="F3218" i="13"/>
  <c r="J3218" i="13"/>
  <c r="N3218" i="13"/>
  <c r="G3219" i="13"/>
  <c r="K3219" i="13"/>
  <c r="D3220" i="13"/>
  <c r="H3220" i="13"/>
  <c r="L3220" i="13"/>
  <c r="E3221" i="13"/>
  <c r="I3221" i="13"/>
  <c r="M3221" i="13"/>
  <c r="F3222" i="13"/>
  <c r="J3222" i="13"/>
  <c r="N3222" i="13"/>
  <c r="G3223" i="13"/>
  <c r="K3223" i="13"/>
  <c r="D3224" i="13"/>
  <c r="H3224" i="13"/>
  <c r="L3224" i="13"/>
  <c r="E3225" i="13"/>
  <c r="D3257" i="13"/>
  <c r="K3257" i="13"/>
  <c r="H3258" i="13"/>
  <c r="D3259" i="13"/>
  <c r="J3259" i="13"/>
  <c r="G3260" i="13"/>
  <c r="N3260" i="13"/>
  <c r="J3261" i="13"/>
  <c r="G3262" i="13"/>
  <c r="M3262" i="13"/>
  <c r="I3263" i="13"/>
  <c r="F3264" i="13"/>
  <c r="M3264" i="13"/>
  <c r="H3265" i="13"/>
  <c r="E3266" i="13"/>
  <c r="L3266" i="13"/>
  <c r="H3267" i="13"/>
  <c r="E3268" i="13"/>
  <c r="K3268" i="13"/>
  <c r="G3269" i="13"/>
  <c r="D3270" i="13"/>
  <c r="K3270" i="13"/>
  <c r="F3271" i="13"/>
  <c r="N3271" i="13"/>
  <c r="J3272" i="13"/>
  <c r="F3273" i="13"/>
  <c r="N3273" i="13"/>
  <c r="I3274" i="13"/>
  <c r="E3275" i="13"/>
  <c r="M3275" i="13"/>
  <c r="I3276" i="13"/>
  <c r="D3277" i="13"/>
  <c r="L3277" i="13"/>
  <c r="H3278" i="13"/>
  <c r="D3279" i="13"/>
  <c r="L3279" i="13"/>
  <c r="G3280" i="13"/>
  <c r="N3280" i="13"/>
  <c r="K3281" i="13"/>
  <c r="G3282" i="13"/>
  <c r="M3282" i="13"/>
  <c r="J3283" i="13"/>
  <c r="F3284" i="13"/>
  <c r="M3284" i="13"/>
  <c r="J3285" i="13"/>
  <c r="E3286" i="13"/>
  <c r="L3286" i="13"/>
  <c r="I3287" i="13"/>
  <c r="H3381" i="13"/>
  <c r="H3383" i="13"/>
  <c r="G3385" i="13"/>
  <c r="F3387" i="13"/>
  <c r="F3389" i="13"/>
  <c r="E3391" i="13"/>
  <c r="D3393" i="13"/>
  <c r="D3395" i="13"/>
  <c r="N3396" i="13"/>
  <c r="M3398" i="13"/>
  <c r="M3400" i="13"/>
  <c r="L3402" i="13"/>
  <c r="K3404" i="13"/>
  <c r="K3406" i="13"/>
  <c r="J3408" i="13"/>
  <c r="I3410" i="13"/>
  <c r="D3195" i="13"/>
  <c r="H3195" i="13"/>
  <c r="L3195" i="13"/>
  <c r="E3196" i="13"/>
  <c r="I3196" i="13"/>
  <c r="M3196" i="13"/>
  <c r="F3197" i="13"/>
  <c r="J3197" i="13"/>
  <c r="N3197" i="13"/>
  <c r="G3198" i="13"/>
  <c r="K3198" i="13"/>
  <c r="D3199" i="13"/>
  <c r="H3199" i="13"/>
  <c r="L3199" i="13"/>
  <c r="E3200" i="13"/>
  <c r="I3200" i="13"/>
  <c r="M3200" i="13"/>
  <c r="F3201" i="13"/>
  <c r="J3201" i="13"/>
  <c r="N3201" i="13"/>
  <c r="G3202" i="13"/>
  <c r="K3202" i="13"/>
  <c r="D3203" i="13"/>
  <c r="H3203" i="13"/>
  <c r="L3203" i="13"/>
  <c r="E3204" i="13"/>
  <c r="I3204" i="13"/>
  <c r="M3204" i="13"/>
  <c r="F3205" i="13"/>
  <c r="J3205" i="13"/>
  <c r="N3205" i="13"/>
  <c r="G3206" i="13"/>
  <c r="K3206" i="13"/>
  <c r="D3207" i="13"/>
  <c r="H3207" i="13"/>
  <c r="L3207" i="13"/>
  <c r="E3208" i="13"/>
  <c r="I3208" i="13"/>
  <c r="M3208" i="13"/>
  <c r="F3209" i="13"/>
  <c r="J3209" i="13"/>
  <c r="N3209" i="13"/>
  <c r="G3210" i="13"/>
  <c r="K3210" i="13"/>
  <c r="D3211" i="13"/>
  <c r="H3211" i="13"/>
  <c r="L3211" i="13"/>
  <c r="E3212" i="13"/>
  <c r="I3212" i="13"/>
  <c r="M3212" i="13"/>
  <c r="F3213" i="13"/>
  <c r="J3213" i="13"/>
  <c r="N3213" i="13"/>
  <c r="G3214" i="13"/>
  <c r="K3214" i="13"/>
  <c r="D3215" i="13"/>
  <c r="H3215" i="13"/>
  <c r="L3215" i="13"/>
  <c r="E3216" i="13"/>
  <c r="I3216" i="13"/>
  <c r="M3216" i="13"/>
  <c r="F3217" i="13"/>
  <c r="J3217" i="13"/>
  <c r="N3217" i="13"/>
  <c r="G3218" i="13"/>
  <c r="K3218" i="13"/>
  <c r="D3219" i="13"/>
  <c r="H3219" i="13"/>
  <c r="L3219" i="13"/>
  <c r="E3220" i="13"/>
  <c r="I3220" i="13"/>
  <c r="M3220" i="13"/>
  <c r="F3221" i="13"/>
  <c r="J3221" i="13"/>
  <c r="N3221" i="13"/>
  <c r="G3222" i="13"/>
  <c r="K3222" i="13"/>
  <c r="D3223" i="13"/>
  <c r="H3223" i="13"/>
  <c r="L3223" i="13"/>
  <c r="E3224" i="13"/>
  <c r="I3224" i="13"/>
  <c r="M3224" i="13"/>
  <c r="F3225" i="13"/>
  <c r="J3225" i="13"/>
  <c r="M3256" i="13"/>
  <c r="I3256" i="13"/>
  <c r="E3256" i="13"/>
  <c r="L3255" i="13"/>
  <c r="H3255" i="13"/>
  <c r="D3255" i="13"/>
  <c r="K3254" i="13"/>
  <c r="G3254" i="13"/>
  <c r="N3256" i="13"/>
  <c r="H3256" i="13"/>
  <c r="N3255" i="13"/>
  <c r="I3255" i="13"/>
  <c r="N3254" i="13"/>
  <c r="I3254" i="13"/>
  <c r="D3254" i="13"/>
  <c r="K3253" i="13"/>
  <c r="G3253" i="13"/>
  <c r="N3252" i="13"/>
  <c r="J3252" i="13"/>
  <c r="F3252" i="13"/>
  <c r="M3251" i="13"/>
  <c r="I3251" i="13"/>
  <c r="E3251" i="13"/>
  <c r="L3250" i="13"/>
  <c r="H3250" i="13"/>
  <c r="D3250" i="13"/>
  <c r="K3249" i="13"/>
  <c r="G3249" i="13"/>
  <c r="N3248" i="13"/>
  <c r="J3248" i="13"/>
  <c r="F3248" i="13"/>
  <c r="M3247" i="13"/>
  <c r="I3247" i="13"/>
  <c r="E3247" i="13"/>
  <c r="L3246" i="13"/>
  <c r="H3246" i="13"/>
  <c r="D3246" i="13"/>
  <c r="K3245" i="13"/>
  <c r="G3245" i="13"/>
  <c r="N3244" i="13"/>
  <c r="J3244" i="13"/>
  <c r="F3244" i="13"/>
  <c r="M3243" i="13"/>
  <c r="I3243" i="13"/>
  <c r="E3243" i="13"/>
  <c r="L3242" i="13"/>
  <c r="H3242" i="13"/>
  <c r="D3242" i="13"/>
  <c r="K3241" i="13"/>
  <c r="G3241" i="13"/>
  <c r="N3240" i="13"/>
  <c r="J3240" i="13"/>
  <c r="F3240" i="13"/>
  <c r="M3239" i="13"/>
  <c r="I3239" i="13"/>
  <c r="E3239" i="13"/>
  <c r="L3238" i="13"/>
  <c r="H3238" i="13"/>
  <c r="D3238" i="13"/>
  <c r="K3237" i="13"/>
  <c r="G3237" i="13"/>
  <c r="N3236" i="13"/>
  <c r="J3236" i="13"/>
  <c r="F3236" i="13"/>
  <c r="M3235" i="13"/>
  <c r="I3235" i="13"/>
  <c r="E3235" i="13"/>
  <c r="L3234" i="13"/>
  <c r="H3234" i="13"/>
  <c r="D3234" i="13"/>
  <c r="K3233" i="13"/>
  <c r="G3233" i="13"/>
  <c r="N3232" i="13"/>
  <c r="J3232" i="13"/>
  <c r="F3232" i="13"/>
  <c r="M3231" i="13"/>
  <c r="I3231" i="13"/>
  <c r="E3231" i="13"/>
  <c r="L3230" i="13"/>
  <c r="H3230" i="13"/>
  <c r="D3230" i="13"/>
  <c r="K3229" i="13"/>
  <c r="G3229" i="13"/>
  <c r="N3228" i="13"/>
  <c r="J3228" i="13"/>
  <c r="F3228" i="13"/>
  <c r="M3227" i="13"/>
  <c r="I3227" i="13"/>
  <c r="E3227" i="13"/>
  <c r="L3226" i="13"/>
  <c r="H3226" i="13"/>
  <c r="D3226" i="13"/>
  <c r="I3226" i="13"/>
  <c r="N3226" i="13"/>
  <c r="H3227" i="13"/>
  <c r="N3227" i="13"/>
  <c r="H3228" i="13"/>
  <c r="M3228" i="13"/>
  <c r="H3229" i="13"/>
  <c r="M3229" i="13"/>
  <c r="G3230" i="13"/>
  <c r="M3230" i="13"/>
  <c r="G3231" i="13"/>
  <c r="L3231" i="13"/>
  <c r="G3232" i="13"/>
  <c r="L3232" i="13"/>
  <c r="F3233" i="13"/>
  <c r="L3233" i="13"/>
  <c r="F3234" i="13"/>
  <c r="K3234" i="13"/>
  <c r="F3235" i="13"/>
  <c r="K3235" i="13"/>
  <c r="E3236" i="13"/>
  <c r="K3236" i="13"/>
  <c r="E3237" i="13"/>
  <c r="J3237" i="13"/>
  <c r="E3238" i="13"/>
  <c r="J3238" i="13"/>
  <c r="D3239" i="13"/>
  <c r="J3239" i="13"/>
  <c r="D3240" i="13"/>
  <c r="I3240" i="13"/>
  <c r="D3241" i="13"/>
  <c r="I3241" i="13"/>
  <c r="N3241" i="13"/>
  <c r="I3242" i="13"/>
  <c r="N3242" i="13"/>
  <c r="H3243" i="13"/>
  <c r="N3243" i="13"/>
  <c r="H3244" i="13"/>
  <c r="M3244" i="13"/>
  <c r="H3245" i="13"/>
  <c r="M3245" i="13"/>
  <c r="G3246" i="13"/>
  <c r="M3246" i="13"/>
  <c r="G3247" i="13"/>
  <c r="L3247" i="13"/>
  <c r="G3248" i="13"/>
  <c r="L3248" i="13"/>
  <c r="F3249" i="13"/>
  <c r="L3249" i="13"/>
  <c r="F3250" i="13"/>
  <c r="K3250" i="13"/>
  <c r="F3251" i="13"/>
  <c r="K3251" i="13"/>
  <c r="E3252" i="13"/>
  <c r="K3252" i="13"/>
  <c r="E3253" i="13"/>
  <c r="J3253" i="13"/>
  <c r="E3254" i="13"/>
  <c r="L3254" i="13"/>
  <c r="G3255" i="13"/>
  <c r="D3256" i="13"/>
  <c r="K3256" i="13"/>
  <c r="F3257" i="13"/>
  <c r="N3257" i="13"/>
  <c r="I3258" i="13"/>
  <c r="E3259" i="13"/>
  <c r="M3259" i="13"/>
  <c r="I3260" i="13"/>
  <c r="D3261" i="13"/>
  <c r="L3261" i="13"/>
  <c r="H3262" i="13"/>
  <c r="D3263" i="13"/>
  <c r="L3263" i="13"/>
  <c r="G3264" i="13"/>
  <c r="N3264" i="13"/>
  <c r="K3265" i="13"/>
  <c r="G3266" i="13"/>
  <c r="M3266" i="13"/>
  <c r="J3267" i="13"/>
  <c r="F3268" i="13"/>
  <c r="M3268" i="13"/>
  <c r="J3269" i="13"/>
  <c r="E3270" i="13"/>
  <c r="L3270" i="13"/>
  <c r="I3271" i="13"/>
  <c r="E3272" i="13"/>
  <c r="K3272" i="13"/>
  <c r="H3273" i="13"/>
  <c r="D3274" i="13"/>
  <c r="K3274" i="13"/>
  <c r="H3275" i="13"/>
  <c r="N3275" i="13"/>
  <c r="J3276" i="13"/>
  <c r="G3277" i="13"/>
  <c r="N3277" i="13"/>
  <c r="I3278" i="13"/>
  <c r="F3279" i="13"/>
  <c r="M3279" i="13"/>
  <c r="I3280" i="13"/>
  <c r="F3281" i="13"/>
  <c r="L3281" i="13"/>
  <c r="H3282" i="13"/>
  <c r="E3283" i="13"/>
  <c r="L3283" i="13"/>
  <c r="G3284" i="13"/>
  <c r="D3285" i="13"/>
  <c r="K3285" i="13"/>
  <c r="G3286" i="13"/>
  <c r="D3287" i="13"/>
  <c r="J3287" i="13"/>
  <c r="N3381" i="13"/>
  <c r="M3383" i="13"/>
  <c r="L3385" i="13"/>
  <c r="L3387" i="13"/>
  <c r="K3389" i="13"/>
  <c r="J3391" i="13"/>
  <c r="J3393" i="13"/>
  <c r="I3395" i="13"/>
  <c r="H3397" i="13"/>
  <c r="H3399" i="13"/>
  <c r="G3401" i="13"/>
  <c r="F3403" i="13"/>
  <c r="F3405" i="13"/>
  <c r="E3407" i="13"/>
  <c r="D3409" i="13"/>
  <c r="D3411" i="13"/>
  <c r="K3349" i="13"/>
  <c r="G3349" i="13"/>
  <c r="N3348" i="13"/>
  <c r="J3348" i="13"/>
  <c r="F3348" i="13"/>
  <c r="M3347" i="13"/>
  <c r="I3347" i="13"/>
  <c r="E3347" i="13"/>
  <c r="L3346" i="13"/>
  <c r="H3346" i="13"/>
  <c r="D3346" i="13"/>
  <c r="K3345" i="13"/>
  <c r="G3345" i="13"/>
  <c r="N3344" i="13"/>
  <c r="J3344" i="13"/>
  <c r="F3344" i="13"/>
  <c r="M3343" i="13"/>
  <c r="I3343" i="13"/>
  <c r="E3343" i="13"/>
  <c r="L3342" i="13"/>
  <c r="H3342" i="13"/>
  <c r="D3342" i="13"/>
  <c r="K3341" i="13"/>
  <c r="G3341" i="13"/>
  <c r="N3340" i="13"/>
  <c r="J3340" i="13"/>
  <c r="F3340" i="13"/>
  <c r="M3339" i="13"/>
  <c r="I3339" i="13"/>
  <c r="E3339" i="13"/>
  <c r="L3338" i="13"/>
  <c r="H3338" i="13"/>
  <c r="D3338" i="13"/>
  <c r="K3337" i="13"/>
  <c r="G3337" i="13"/>
  <c r="N3336" i="13"/>
  <c r="J3336" i="13"/>
  <c r="F3336" i="13"/>
  <c r="M3335" i="13"/>
  <c r="I3335" i="13"/>
  <c r="E3335" i="13"/>
  <c r="L3334" i="13"/>
  <c r="H3334" i="13"/>
  <c r="D3334" i="13"/>
  <c r="K3333" i="13"/>
  <c r="G3333" i="13"/>
  <c r="N3332" i="13"/>
  <c r="J3332" i="13"/>
  <c r="F3332" i="13"/>
  <c r="M3331" i="13"/>
  <c r="I3331" i="13"/>
  <c r="E3331" i="13"/>
  <c r="L3330" i="13"/>
  <c r="H3330" i="13"/>
  <c r="D3330" i="13"/>
  <c r="K3329" i="13"/>
  <c r="G3329" i="13"/>
  <c r="N3328" i="13"/>
  <c r="J3328" i="13"/>
  <c r="F3328" i="13"/>
  <c r="M3327" i="13"/>
  <c r="I3327" i="13"/>
  <c r="E3327" i="13"/>
  <c r="L3326" i="13"/>
  <c r="H3326" i="13"/>
  <c r="D3326" i="13"/>
  <c r="K3325" i="13"/>
  <c r="G3325" i="13"/>
  <c r="N3324" i="13"/>
  <c r="J3324" i="13"/>
  <c r="F3324" i="13"/>
  <c r="M3323" i="13"/>
  <c r="I3323" i="13"/>
  <c r="E3323" i="13"/>
  <c r="L3322" i="13"/>
  <c r="H3322" i="13"/>
  <c r="D3322" i="13"/>
  <c r="K3321" i="13"/>
  <c r="G3321" i="13"/>
  <c r="N3320" i="13"/>
  <c r="J3320" i="13"/>
  <c r="F3320" i="13"/>
  <c r="M3319" i="13"/>
  <c r="I3319" i="13"/>
  <c r="E3319" i="13"/>
  <c r="H3319" i="13"/>
  <c r="N3319" i="13"/>
  <c r="H3320" i="13"/>
  <c r="M3320" i="13"/>
  <c r="H3321" i="13"/>
  <c r="M3321" i="13"/>
  <c r="G3322" i="13"/>
  <c r="M3322" i="13"/>
  <c r="G3323" i="13"/>
  <c r="L3323" i="13"/>
  <c r="G3324" i="13"/>
  <c r="L3324" i="13"/>
  <c r="F3325" i="13"/>
  <c r="L3325" i="13"/>
  <c r="F3326" i="13"/>
  <c r="K3326" i="13"/>
  <c r="F3327" i="13"/>
  <c r="K3327" i="13"/>
  <c r="E3328" i="13"/>
  <c r="K3328" i="13"/>
  <c r="E3329" i="13"/>
  <c r="J3329" i="13"/>
  <c r="E3330" i="13"/>
  <c r="J3330" i="13"/>
  <c r="D3331" i="13"/>
  <c r="J3331" i="13"/>
  <c r="D3332" i="13"/>
  <c r="I3332" i="13"/>
  <c r="D3333" i="13"/>
  <c r="I3333" i="13"/>
  <c r="N3333" i="13"/>
  <c r="I3334" i="13"/>
  <c r="N3334" i="13"/>
  <c r="H3335" i="13"/>
  <c r="N3335" i="13"/>
  <c r="H3336" i="13"/>
  <c r="M3336" i="13"/>
  <c r="H3337" i="13"/>
  <c r="M3337" i="13"/>
  <c r="G3338" i="13"/>
  <c r="M3338" i="13"/>
  <c r="G3339" i="13"/>
  <c r="L3339" i="13"/>
  <c r="G3340" i="13"/>
  <c r="L3340" i="13"/>
  <c r="F3341" i="13"/>
  <c r="L3341" i="13"/>
  <c r="F3342" i="13"/>
  <c r="K3342" i="13"/>
  <c r="F3343" i="13"/>
  <c r="K3343" i="13"/>
  <c r="E3344" i="13"/>
  <c r="K3344" i="13"/>
  <c r="E3345" i="13"/>
  <c r="J3345" i="13"/>
  <c r="E3346" i="13"/>
  <c r="J3346" i="13"/>
  <c r="D3347" i="13"/>
  <c r="J3347" i="13"/>
  <c r="D3348" i="13"/>
  <c r="I3348" i="13"/>
  <c r="D3349" i="13"/>
  <c r="I3349" i="13"/>
  <c r="N3349" i="13"/>
  <c r="K3473" i="13"/>
  <c r="G3473" i="13"/>
  <c r="N3472" i="13"/>
  <c r="J3472" i="13"/>
  <c r="F3472" i="13"/>
  <c r="M3471" i="13"/>
  <c r="I3471" i="13"/>
  <c r="E3471" i="13"/>
  <c r="L3470" i="13"/>
  <c r="H3470" i="13"/>
  <c r="D3470" i="13"/>
  <c r="K3469" i="13"/>
  <c r="G3469" i="13"/>
  <c r="N3468" i="13"/>
  <c r="J3468" i="13"/>
  <c r="F3468" i="13"/>
  <c r="M3467" i="13"/>
  <c r="I3467" i="13"/>
  <c r="E3467" i="13"/>
  <c r="L3466" i="13"/>
  <c r="H3466" i="13"/>
  <c r="D3466" i="13"/>
  <c r="K3465" i="13"/>
  <c r="G3465" i="13"/>
  <c r="N3464" i="13"/>
  <c r="J3464" i="13"/>
  <c r="F3464" i="13"/>
  <c r="M3463" i="13"/>
  <c r="I3463" i="13"/>
  <c r="E3463" i="13"/>
  <c r="L3462" i="13"/>
  <c r="H3462" i="13"/>
  <c r="D3462" i="13"/>
  <c r="K3461" i="13"/>
  <c r="G3461" i="13"/>
  <c r="N3460" i="13"/>
  <c r="J3460" i="13"/>
  <c r="F3460" i="13"/>
  <c r="M3459" i="13"/>
  <c r="I3459" i="13"/>
  <c r="E3459" i="13"/>
  <c r="L3458" i="13"/>
  <c r="H3458" i="13"/>
  <c r="D3458" i="13"/>
  <c r="K3457" i="13"/>
  <c r="G3457" i="13"/>
  <c r="N3456" i="13"/>
  <c r="J3456" i="13"/>
  <c r="F3456" i="13"/>
  <c r="M3455" i="13"/>
  <c r="I3455" i="13"/>
  <c r="E3455" i="13"/>
  <c r="L3454" i="13"/>
  <c r="H3454" i="13"/>
  <c r="D3454" i="13"/>
  <c r="K3453" i="13"/>
  <c r="G3453" i="13"/>
  <c r="N3452" i="13"/>
  <c r="J3452" i="13"/>
  <c r="F3452" i="13"/>
  <c r="M3451" i="13"/>
  <c r="L3473" i="13"/>
  <c r="F3473" i="13"/>
  <c r="L3472" i="13"/>
  <c r="G3472" i="13"/>
  <c r="L3471" i="13"/>
  <c r="G3471" i="13"/>
  <c r="M3470" i="13"/>
  <c r="G3470" i="13"/>
  <c r="M3469" i="13"/>
  <c r="H3469" i="13"/>
  <c r="M3468" i="13"/>
  <c r="H3468" i="13"/>
  <c r="N3467" i="13"/>
  <c r="H3467" i="13"/>
  <c r="N3466" i="13"/>
  <c r="I3466" i="13"/>
  <c r="N3465" i="13"/>
  <c r="I3465" i="13"/>
  <c r="D3465" i="13"/>
  <c r="I3464" i="13"/>
  <c r="D3464" i="13"/>
  <c r="J3463" i="13"/>
  <c r="D3463" i="13"/>
  <c r="J3462" i="13"/>
  <c r="E3462" i="13"/>
  <c r="J3461" i="13"/>
  <c r="E3461" i="13"/>
  <c r="K3460" i="13"/>
  <c r="E3460" i="13"/>
  <c r="K3459" i="13"/>
  <c r="F3459" i="13"/>
  <c r="K3458" i="13"/>
  <c r="F3458" i="13"/>
  <c r="L3457" i="13"/>
  <c r="F3457" i="13"/>
  <c r="L3456" i="13"/>
  <c r="G3456" i="13"/>
  <c r="L3455" i="13"/>
  <c r="G3455" i="13"/>
  <c r="M3454" i="13"/>
  <c r="G3454" i="13"/>
  <c r="M3453" i="13"/>
  <c r="H3453" i="13"/>
  <c r="M3452" i="13"/>
  <c r="H3452" i="13"/>
  <c r="N3451" i="13"/>
  <c r="I3451" i="13"/>
  <c r="E3451" i="13"/>
  <c r="L3450" i="13"/>
  <c r="H3450" i="13"/>
  <c r="D3450" i="13"/>
  <c r="K3449" i="13"/>
  <c r="G3449" i="13"/>
  <c r="N3448" i="13"/>
  <c r="J3448" i="13"/>
  <c r="F3448" i="13"/>
  <c r="M3447" i="13"/>
  <c r="I3447" i="13"/>
  <c r="E3447" i="13"/>
  <c r="L3446" i="13"/>
  <c r="H3446" i="13"/>
  <c r="D3446" i="13"/>
  <c r="K3445" i="13"/>
  <c r="G3445" i="13"/>
  <c r="N3444" i="13"/>
  <c r="J3444" i="13"/>
  <c r="F3444" i="13"/>
  <c r="M3443" i="13"/>
  <c r="I3443" i="13"/>
  <c r="E3443" i="13"/>
  <c r="H3443" i="13"/>
  <c r="N3443" i="13"/>
  <c r="H3444" i="13"/>
  <c r="M3444" i="13"/>
  <c r="H3445" i="13"/>
  <c r="M3445" i="13"/>
  <c r="G3446" i="13"/>
  <c r="M3446" i="13"/>
  <c r="G3447" i="13"/>
  <c r="L3447" i="13"/>
  <c r="G3448" i="13"/>
  <c r="L3448" i="13"/>
  <c r="F3449" i="13"/>
  <c r="L3449" i="13"/>
  <c r="F3450" i="13"/>
  <c r="K3450" i="13"/>
  <c r="F3451" i="13"/>
  <c r="K3451" i="13"/>
  <c r="G3452" i="13"/>
  <c r="D3453" i="13"/>
  <c r="J3453" i="13"/>
  <c r="F3454" i="13"/>
  <c r="N3454" i="13"/>
  <c r="J3455" i="13"/>
  <c r="E3456" i="13"/>
  <c r="M3456" i="13"/>
  <c r="I3457" i="13"/>
  <c r="E3458" i="13"/>
  <c r="M3458" i="13"/>
  <c r="H3459" i="13"/>
  <c r="D3460" i="13"/>
  <c r="L3460" i="13"/>
  <c r="H3461" i="13"/>
  <c r="N3461" i="13"/>
  <c r="K3462" i="13"/>
  <c r="G3463" i="13"/>
  <c r="N3463" i="13"/>
  <c r="K3464" i="13"/>
  <c r="F3465" i="13"/>
  <c r="M3465" i="13"/>
  <c r="J3466" i="13"/>
  <c r="F3467" i="13"/>
  <c r="L3467" i="13"/>
  <c r="I3468" i="13"/>
  <c r="E3469" i="13"/>
  <c r="L3469" i="13"/>
  <c r="I3470" i="13"/>
  <c r="D3471" i="13"/>
  <c r="K3471" i="13"/>
  <c r="H3472" i="13"/>
  <c r="D3473" i="13"/>
  <c r="J3473" i="13"/>
  <c r="D3319" i="13"/>
  <c r="J3319" i="13"/>
  <c r="D3320" i="13"/>
  <c r="I3320" i="13"/>
  <c r="D3321" i="13"/>
  <c r="I3321" i="13"/>
  <c r="N3321" i="13"/>
  <c r="I3322" i="13"/>
  <c r="N3322" i="13"/>
  <c r="H3323" i="13"/>
  <c r="N3323" i="13"/>
  <c r="H3324" i="13"/>
  <c r="M3324" i="13"/>
  <c r="H3325" i="13"/>
  <c r="M3325" i="13"/>
  <c r="G3326" i="13"/>
  <c r="M3326" i="13"/>
  <c r="G3327" i="13"/>
  <c r="L3327" i="13"/>
  <c r="G3328" i="13"/>
  <c r="L3328" i="13"/>
  <c r="F3329" i="13"/>
  <c r="L3329" i="13"/>
  <c r="F3330" i="13"/>
  <c r="K3330" i="13"/>
  <c r="F3331" i="13"/>
  <c r="K3331" i="13"/>
  <c r="E3332" i="13"/>
  <c r="K3332" i="13"/>
  <c r="E3333" i="13"/>
  <c r="J3333" i="13"/>
  <c r="E3334" i="13"/>
  <c r="J3334" i="13"/>
  <c r="D3335" i="13"/>
  <c r="J3335" i="13"/>
  <c r="D3336" i="13"/>
  <c r="I3336" i="13"/>
  <c r="D3337" i="13"/>
  <c r="I3337" i="13"/>
  <c r="N3337" i="13"/>
  <c r="I3338" i="13"/>
  <c r="N3338" i="13"/>
  <c r="H3339" i="13"/>
  <c r="N3339" i="13"/>
  <c r="H3340" i="13"/>
  <c r="M3340" i="13"/>
  <c r="H3341" i="13"/>
  <c r="M3341" i="13"/>
  <c r="G3342" i="13"/>
  <c r="M3342" i="13"/>
  <c r="G3343" i="13"/>
  <c r="L3343" i="13"/>
  <c r="G3344" i="13"/>
  <c r="L3344" i="13"/>
  <c r="F3345" i="13"/>
  <c r="L3345" i="13"/>
  <c r="F3346" i="13"/>
  <c r="K3346" i="13"/>
  <c r="F3347" i="13"/>
  <c r="K3347" i="13"/>
  <c r="E3348" i="13"/>
  <c r="K3348" i="13"/>
  <c r="E3349" i="13"/>
  <c r="J3349" i="13"/>
  <c r="D3443" i="13"/>
  <c r="J3443" i="13"/>
  <c r="D3444" i="13"/>
  <c r="I3444" i="13"/>
  <c r="D3445" i="13"/>
  <c r="I3445" i="13"/>
  <c r="N3445" i="13"/>
  <c r="I3446" i="13"/>
  <c r="N3446" i="13"/>
  <c r="H3447" i="13"/>
  <c r="N3447" i="13"/>
  <c r="H3448" i="13"/>
  <c r="M3448" i="13"/>
  <c r="H3449" i="13"/>
  <c r="M3449" i="13"/>
  <c r="G3450" i="13"/>
  <c r="M3450" i="13"/>
  <c r="G3451" i="13"/>
  <c r="L3451" i="13"/>
  <c r="I3452" i="13"/>
  <c r="E3453" i="13"/>
  <c r="L3453" i="13"/>
  <c r="I3454" i="13"/>
  <c r="D3455" i="13"/>
  <c r="K3455" i="13"/>
  <c r="H3456" i="13"/>
  <c r="D3457" i="13"/>
  <c r="J3457" i="13"/>
  <c r="G3458" i="13"/>
  <c r="N3458" i="13"/>
  <c r="J3459" i="13"/>
  <c r="G3460" i="13"/>
  <c r="M3460" i="13"/>
  <c r="I3461" i="13"/>
  <c r="F3462" i="13"/>
  <c r="M3462" i="13"/>
  <c r="H3463" i="13"/>
  <c r="E3464" i="13"/>
  <c r="L3464" i="13"/>
  <c r="H3465" i="13"/>
  <c r="E3466" i="13"/>
  <c r="K3466" i="13"/>
  <c r="G3467" i="13"/>
  <c r="D3468" i="13"/>
  <c r="K3468" i="13"/>
  <c r="F3469" i="13"/>
  <c r="N3469" i="13"/>
  <c r="J3470" i="13"/>
  <c r="F3471" i="13"/>
  <c r="N3471" i="13"/>
  <c r="I3472" i="13"/>
  <c r="E3473" i="13"/>
  <c r="M3473" i="13"/>
  <c r="M3568" i="13"/>
  <c r="H3571" i="13"/>
  <c r="N3573" i="13"/>
  <c r="K3576" i="13"/>
  <c r="F3579" i="13"/>
  <c r="L3581" i="13"/>
  <c r="H3584" i="13"/>
  <c r="N3586" i="13"/>
  <c r="I3589" i="13"/>
  <c r="E3592" i="13"/>
  <c r="K3597" i="13"/>
  <c r="G3597" i="13"/>
  <c r="N3596" i="13"/>
  <c r="J3596" i="13"/>
  <c r="F3596" i="13"/>
  <c r="M3595" i="13"/>
  <c r="I3595" i="13"/>
  <c r="E3595" i="13"/>
  <c r="L3594" i="13"/>
  <c r="H3594" i="13"/>
  <c r="D3594" i="13"/>
  <c r="K3593" i="13"/>
  <c r="G3593" i="13"/>
  <c r="N3592" i="13"/>
  <c r="J3592" i="13"/>
  <c r="F3592" i="13"/>
  <c r="M3591" i="13"/>
  <c r="I3591" i="13"/>
  <c r="E3591" i="13"/>
  <c r="L3590" i="13"/>
  <c r="H3590" i="13"/>
  <c r="D3590" i="13"/>
  <c r="K3589" i="13"/>
  <c r="G3589" i="13"/>
  <c r="N3588" i="13"/>
  <c r="J3588" i="13"/>
  <c r="F3588" i="13"/>
  <c r="M3587" i="13"/>
  <c r="I3587" i="13"/>
  <c r="E3587" i="13"/>
  <c r="L3586" i="13"/>
  <c r="H3586" i="13"/>
  <c r="D3586" i="13"/>
  <c r="K3585" i="13"/>
  <c r="G3585" i="13"/>
  <c r="N3584" i="13"/>
  <c r="J3584" i="13"/>
  <c r="F3584" i="13"/>
  <c r="M3583" i="13"/>
  <c r="I3583" i="13"/>
  <c r="E3583" i="13"/>
  <c r="L3582" i="13"/>
  <c r="H3582" i="13"/>
  <c r="D3582" i="13"/>
  <c r="K3581" i="13"/>
  <c r="G3581" i="13"/>
  <c r="N3580" i="13"/>
  <c r="J3580" i="13"/>
  <c r="F3580" i="13"/>
  <c r="M3579" i="13"/>
  <c r="I3579" i="13"/>
  <c r="E3579" i="13"/>
  <c r="L3578" i="13"/>
  <c r="H3578" i="13"/>
  <c r="D3578" i="13"/>
  <c r="K3577" i="13"/>
  <c r="G3577" i="13"/>
  <c r="N3576" i="13"/>
  <c r="J3576" i="13"/>
  <c r="F3576" i="13"/>
  <c r="M3575" i="13"/>
  <c r="I3575" i="13"/>
  <c r="E3575" i="13"/>
  <c r="L3574" i="13"/>
  <c r="H3574" i="13"/>
  <c r="D3574" i="13"/>
  <c r="K3573" i="13"/>
  <c r="G3573" i="13"/>
  <c r="N3572" i="13"/>
  <c r="J3572" i="13"/>
  <c r="F3572" i="13"/>
  <c r="M3571" i="13"/>
  <c r="I3571" i="13"/>
  <c r="E3571" i="13"/>
  <c r="L3570" i="13"/>
  <c r="H3570" i="13"/>
  <c r="D3570" i="13"/>
  <c r="K3569" i="13"/>
  <c r="G3569" i="13"/>
  <c r="N3568" i="13"/>
  <c r="J3568" i="13"/>
  <c r="F3568" i="13"/>
  <c r="M3567" i="13"/>
  <c r="I3567" i="13"/>
  <c r="E3567" i="13"/>
  <c r="M3597" i="13"/>
  <c r="H3597" i="13"/>
  <c r="M3596" i="13"/>
  <c r="H3596" i="13"/>
  <c r="N3595" i="13"/>
  <c r="H3595" i="13"/>
  <c r="N3594" i="13"/>
  <c r="I3594" i="13"/>
  <c r="N3593" i="13"/>
  <c r="I3593" i="13"/>
  <c r="D3593" i="13"/>
  <c r="I3592" i="13"/>
  <c r="D3592" i="13"/>
  <c r="J3591" i="13"/>
  <c r="D3591" i="13"/>
  <c r="J3590" i="13"/>
  <c r="E3590" i="13"/>
  <c r="J3589" i="13"/>
  <c r="E3589" i="13"/>
  <c r="K3588" i="13"/>
  <c r="E3588" i="13"/>
  <c r="K3587" i="13"/>
  <c r="F3587" i="13"/>
  <c r="K3586" i="13"/>
  <c r="F3586" i="13"/>
  <c r="L3585" i="13"/>
  <c r="F3585" i="13"/>
  <c r="L3584" i="13"/>
  <c r="G3584" i="13"/>
  <c r="L3583" i="13"/>
  <c r="G3583" i="13"/>
  <c r="M3582" i="13"/>
  <c r="G3582" i="13"/>
  <c r="M3581" i="13"/>
  <c r="H3581" i="13"/>
  <c r="M3580" i="13"/>
  <c r="H3580" i="13"/>
  <c r="N3579" i="13"/>
  <c r="H3579" i="13"/>
  <c r="N3578" i="13"/>
  <c r="I3578" i="13"/>
  <c r="N3577" i="13"/>
  <c r="I3577" i="13"/>
  <c r="D3577" i="13"/>
  <c r="I3576" i="13"/>
  <c r="D3576" i="13"/>
  <c r="J3575" i="13"/>
  <c r="D3575" i="13"/>
  <c r="J3574" i="13"/>
  <c r="E3574" i="13"/>
  <c r="J3573" i="13"/>
  <c r="E3573" i="13"/>
  <c r="K3572" i="13"/>
  <c r="E3572" i="13"/>
  <c r="K3571" i="13"/>
  <c r="F3571" i="13"/>
  <c r="K3570" i="13"/>
  <c r="F3570" i="13"/>
  <c r="L3569" i="13"/>
  <c r="F3569" i="13"/>
  <c r="L3568" i="13"/>
  <c r="G3568" i="13"/>
  <c r="L3567" i="13"/>
  <c r="G3567" i="13"/>
  <c r="L3597" i="13"/>
  <c r="F3597" i="13"/>
  <c r="L3596" i="13"/>
  <c r="G3596" i="13"/>
  <c r="L3595" i="13"/>
  <c r="G3595" i="13"/>
  <c r="M3594" i="13"/>
  <c r="G3594" i="13"/>
  <c r="M3593" i="13"/>
  <c r="N3597" i="13"/>
  <c r="D3597" i="13"/>
  <c r="D3596" i="13"/>
  <c r="D3595" i="13"/>
  <c r="E3594" i="13"/>
  <c r="F3593" i="13"/>
  <c r="K3592" i="13"/>
  <c r="N3591" i="13"/>
  <c r="G3591" i="13"/>
  <c r="K3590" i="13"/>
  <c r="N3589" i="13"/>
  <c r="H3589" i="13"/>
  <c r="L3588" i="13"/>
  <c r="D3588" i="13"/>
  <c r="H3587" i="13"/>
  <c r="M3586" i="13"/>
  <c r="E3586" i="13"/>
  <c r="I3585" i="13"/>
  <c r="M3584" i="13"/>
  <c r="E3584" i="13"/>
  <c r="J3583" i="13"/>
  <c r="N3582" i="13"/>
  <c r="F3582" i="13"/>
  <c r="J3581" i="13"/>
  <c r="D3581" i="13"/>
  <c r="G3580" i="13"/>
  <c r="K3579" i="13"/>
  <c r="D3579" i="13"/>
  <c r="G3578" i="13"/>
  <c r="L3577" i="13"/>
  <c r="E3577" i="13"/>
  <c r="H3576" i="13"/>
  <c r="L3575" i="13"/>
  <c r="F3575" i="13"/>
  <c r="I3574" i="13"/>
  <c r="M3573" i="13"/>
  <c r="F3573" i="13"/>
  <c r="I3572" i="13"/>
  <c r="N3571" i="13"/>
  <c r="G3571" i="13"/>
  <c r="J3570" i="13"/>
  <c r="N3569" i="13"/>
  <c r="H3569" i="13"/>
  <c r="K3568" i="13"/>
  <c r="D3568" i="13"/>
  <c r="H3567" i="13"/>
  <c r="J3597" i="13"/>
  <c r="K3596" i="13"/>
  <c r="K3595" i="13"/>
  <c r="K3594" i="13"/>
  <c r="L3593" i="13"/>
  <c r="E3593" i="13"/>
  <c r="H3592" i="13"/>
  <c r="L3591" i="13"/>
  <c r="F3591" i="13"/>
  <c r="I3590" i="13"/>
  <c r="M3589" i="13"/>
  <c r="F3589" i="13"/>
  <c r="I3588" i="13"/>
  <c r="N3587" i="13"/>
  <c r="G3587" i="13"/>
  <c r="J3586" i="13"/>
  <c r="N3585" i="13"/>
  <c r="H3585" i="13"/>
  <c r="K3584" i="13"/>
  <c r="D3584" i="13"/>
  <c r="H3583" i="13"/>
  <c r="K3582" i="13"/>
  <c r="E3582" i="13"/>
  <c r="I3581" i="13"/>
  <c r="L3580" i="13"/>
  <c r="E3580" i="13"/>
  <c r="J3579" i="13"/>
  <c r="M3578" i="13"/>
  <c r="F3578" i="13"/>
  <c r="J3577" i="13"/>
  <c r="M3576" i="13"/>
  <c r="G3576" i="13"/>
  <c r="K3575" i="13"/>
  <c r="N3574" i="13"/>
  <c r="G3574" i="13"/>
  <c r="L3573" i="13"/>
  <c r="D3573" i="13"/>
  <c r="H3572" i="13"/>
  <c r="L3571" i="13"/>
  <c r="D3571" i="13"/>
  <c r="I3570" i="13"/>
  <c r="M3569" i="13"/>
  <c r="E3569" i="13"/>
  <c r="I3568" i="13"/>
  <c r="N3567" i="13"/>
  <c r="F3567" i="13"/>
  <c r="I3597" i="13"/>
  <c r="I3596" i="13"/>
  <c r="J3595" i="13"/>
  <c r="J3594" i="13"/>
  <c r="J3593" i="13"/>
  <c r="M3592" i="13"/>
  <c r="G3592" i="13"/>
  <c r="K3591" i="13"/>
  <c r="N3590" i="13"/>
  <c r="G3590" i="13"/>
  <c r="L3589" i="13"/>
  <c r="D3589" i="13"/>
  <c r="H3588" i="13"/>
  <c r="L3587" i="13"/>
  <c r="D3587" i="13"/>
  <c r="I3586" i="13"/>
  <c r="M3585" i="13"/>
  <c r="E3585" i="13"/>
  <c r="I3584" i="13"/>
  <c r="N3583" i="13"/>
  <c r="F3583" i="13"/>
  <c r="J3582" i="13"/>
  <c r="N3581" i="13"/>
  <c r="F3581" i="13"/>
  <c r="K3580" i="13"/>
  <c r="D3580" i="13"/>
  <c r="G3579" i="13"/>
  <c r="K3578" i="13"/>
  <c r="E3578" i="13"/>
  <c r="H3577" i="13"/>
  <c r="L3576" i="13"/>
  <c r="E3576" i="13"/>
  <c r="H3575" i="13"/>
  <c r="M3574" i="13"/>
  <c r="F3574" i="13"/>
  <c r="I3573" i="13"/>
  <c r="M3572" i="13"/>
  <c r="G3572" i="13"/>
  <c r="J3571" i="13"/>
  <c r="N3570" i="13"/>
  <c r="G3570" i="13"/>
  <c r="J3569" i="13"/>
  <c r="D3569" i="13"/>
  <c r="H3568" i="13"/>
  <c r="K3567" i="13"/>
  <c r="D3567" i="13"/>
  <c r="I3569" i="13"/>
  <c r="D3572" i="13"/>
  <c r="K3574" i="13"/>
  <c r="F3577" i="13"/>
  <c r="L3579" i="13"/>
  <c r="I3582" i="13"/>
  <c r="D3585" i="13"/>
  <c r="J3587" i="13"/>
  <c r="F3590" i="13"/>
  <c r="L3592" i="13"/>
  <c r="E3596" i="13"/>
  <c r="J3567" i="13"/>
  <c r="E3570" i="13"/>
  <c r="L3572" i="13"/>
  <c r="G3575" i="13"/>
  <c r="M3577" i="13"/>
  <c r="I3580" i="13"/>
  <c r="D3583" i="13"/>
  <c r="J3585" i="13"/>
  <c r="G3588" i="13"/>
  <c r="M3590" i="13"/>
  <c r="H3593" i="13"/>
  <c r="E3597" i="13"/>
  <c r="G3288" i="13"/>
  <c r="K3288" i="13"/>
  <c r="D3289" i="13"/>
  <c r="H3289" i="13"/>
  <c r="L3289" i="13"/>
  <c r="E3290" i="13"/>
  <c r="I3290" i="13"/>
  <c r="M3290" i="13"/>
  <c r="F3291" i="13"/>
  <c r="J3291" i="13"/>
  <c r="N3291" i="13"/>
  <c r="G3292" i="13"/>
  <c r="K3292" i="13"/>
  <c r="D3293" i="13"/>
  <c r="H3293" i="13"/>
  <c r="L3293" i="13"/>
  <c r="E3294" i="13"/>
  <c r="I3294" i="13"/>
  <c r="M3294" i="13"/>
  <c r="F3295" i="13"/>
  <c r="J3295" i="13"/>
  <c r="N3295" i="13"/>
  <c r="G3296" i="13"/>
  <c r="K3296" i="13"/>
  <c r="D3297" i="13"/>
  <c r="H3297" i="13"/>
  <c r="L3297" i="13"/>
  <c r="E3298" i="13"/>
  <c r="I3298" i="13"/>
  <c r="M3298" i="13"/>
  <c r="F3299" i="13"/>
  <c r="J3299" i="13"/>
  <c r="N3299" i="13"/>
  <c r="G3300" i="13"/>
  <c r="K3300" i="13"/>
  <c r="D3301" i="13"/>
  <c r="H3301" i="13"/>
  <c r="L3301" i="13"/>
  <c r="E3302" i="13"/>
  <c r="I3302" i="13"/>
  <c r="M3302" i="13"/>
  <c r="F3303" i="13"/>
  <c r="J3303" i="13"/>
  <c r="N3303" i="13"/>
  <c r="G3304" i="13"/>
  <c r="K3304" i="13"/>
  <c r="D3305" i="13"/>
  <c r="H3305" i="13"/>
  <c r="L3305" i="13"/>
  <c r="E3306" i="13"/>
  <c r="I3306" i="13"/>
  <c r="M3306" i="13"/>
  <c r="F3307" i="13"/>
  <c r="J3307" i="13"/>
  <c r="N3307" i="13"/>
  <c r="G3308" i="13"/>
  <c r="K3308" i="13"/>
  <c r="D3309" i="13"/>
  <c r="H3309" i="13"/>
  <c r="L3309" i="13"/>
  <c r="E3310" i="13"/>
  <c r="I3310" i="13"/>
  <c r="M3310" i="13"/>
  <c r="F3311" i="13"/>
  <c r="J3311" i="13"/>
  <c r="N3311" i="13"/>
  <c r="G3312" i="13"/>
  <c r="K3312" i="13"/>
  <c r="D3313" i="13"/>
  <c r="H3313" i="13"/>
  <c r="L3313" i="13"/>
  <c r="E3314" i="13"/>
  <c r="I3314" i="13"/>
  <c r="M3314" i="13"/>
  <c r="F3315" i="13"/>
  <c r="J3315" i="13"/>
  <c r="N3315" i="13"/>
  <c r="G3316" i="13"/>
  <c r="K3316" i="13"/>
  <c r="D3317" i="13"/>
  <c r="H3317" i="13"/>
  <c r="L3317" i="13"/>
  <c r="E3318" i="13"/>
  <c r="I3318" i="13"/>
  <c r="G3412" i="13"/>
  <c r="K3412" i="13"/>
  <c r="D3413" i="13"/>
  <c r="H3413" i="13"/>
  <c r="L3413" i="13"/>
  <c r="E3414" i="13"/>
  <c r="I3414" i="13"/>
  <c r="M3414" i="13"/>
  <c r="F3415" i="13"/>
  <c r="J3415" i="13"/>
  <c r="N3415" i="13"/>
  <c r="G3416" i="13"/>
  <c r="K3416" i="13"/>
  <c r="D3417" i="13"/>
  <c r="H3417" i="13"/>
  <c r="L3417" i="13"/>
  <c r="E3418" i="13"/>
  <c r="I3418" i="13"/>
  <c r="M3418" i="13"/>
  <c r="F3419" i="13"/>
  <c r="J3419" i="13"/>
  <c r="N3419" i="13"/>
  <c r="G3420" i="13"/>
  <c r="K3420" i="13"/>
  <c r="D3421" i="13"/>
  <c r="H3421" i="13"/>
  <c r="L3421" i="13"/>
  <c r="E3422" i="13"/>
  <c r="I3422" i="13"/>
  <c r="M3422" i="13"/>
  <c r="F3423" i="13"/>
  <c r="J3423" i="13"/>
  <c r="N3423" i="13"/>
  <c r="G3424" i="13"/>
  <c r="K3424" i="13"/>
  <c r="D3425" i="13"/>
  <c r="H3425" i="13"/>
  <c r="L3425" i="13"/>
  <c r="E3426" i="13"/>
  <c r="I3426" i="13"/>
  <c r="M3426" i="13"/>
  <c r="F3427" i="13"/>
  <c r="J3427" i="13"/>
  <c r="N3427" i="13"/>
  <c r="G3428" i="13"/>
  <c r="K3428" i="13"/>
  <c r="D3429" i="13"/>
  <c r="H3429" i="13"/>
  <c r="L3429" i="13"/>
  <c r="E3430" i="13"/>
  <c r="I3430" i="13"/>
  <c r="M3430" i="13"/>
  <c r="F3431" i="13"/>
  <c r="J3431" i="13"/>
  <c r="N3431" i="13"/>
  <c r="G3432" i="13"/>
  <c r="K3432" i="13"/>
  <c r="D3433" i="13"/>
  <c r="H3433" i="13"/>
  <c r="L3433" i="13"/>
  <c r="E3434" i="13"/>
  <c r="I3434" i="13"/>
  <c r="M3434" i="13"/>
  <c r="F3435" i="13"/>
  <c r="J3435" i="13"/>
  <c r="N3435" i="13"/>
  <c r="G3436" i="13"/>
  <c r="K3436" i="13"/>
  <c r="D3437" i="13"/>
  <c r="H3437" i="13"/>
  <c r="L3437" i="13"/>
  <c r="E3438" i="13"/>
  <c r="I3438" i="13"/>
  <c r="M3438" i="13"/>
  <c r="F3439" i="13"/>
  <c r="J3439" i="13"/>
  <c r="N3439" i="13"/>
  <c r="G3440" i="13"/>
  <c r="K3440" i="13"/>
  <c r="D3441" i="13"/>
  <c r="H3441" i="13"/>
  <c r="L3441" i="13"/>
  <c r="E3442" i="13"/>
  <c r="I3442" i="13"/>
  <c r="K3535" i="13"/>
  <c r="G3535" i="13"/>
  <c r="N3534" i="13"/>
  <c r="J3534" i="13"/>
  <c r="F3534" i="13"/>
  <c r="M3533" i="13"/>
  <c r="I3533" i="13"/>
  <c r="E3533" i="13"/>
  <c r="L3532" i="13"/>
  <c r="H3532" i="13"/>
  <c r="D3532" i="13"/>
  <c r="K3531" i="13"/>
  <c r="G3531" i="13"/>
  <c r="N3530" i="13"/>
  <c r="J3530" i="13"/>
  <c r="F3530" i="13"/>
  <c r="M3529" i="13"/>
  <c r="I3529" i="13"/>
  <c r="E3529" i="13"/>
  <c r="L3528" i="13"/>
  <c r="H3528" i="13"/>
  <c r="D3528" i="13"/>
  <c r="K3527" i="13"/>
  <c r="G3527" i="13"/>
  <c r="N3526" i="13"/>
  <c r="J3526" i="13"/>
  <c r="F3526" i="13"/>
  <c r="M3525" i="13"/>
  <c r="I3525" i="13"/>
  <c r="E3525" i="13"/>
  <c r="L3524" i="13"/>
  <c r="H3524" i="13"/>
  <c r="D3524" i="13"/>
  <c r="K3523" i="13"/>
  <c r="G3523" i="13"/>
  <c r="N3522" i="13"/>
  <c r="J3522" i="13"/>
  <c r="F3522" i="13"/>
  <c r="M3521" i="13"/>
  <c r="I3521" i="13"/>
  <c r="E3521" i="13"/>
  <c r="L3520" i="13"/>
  <c r="H3520" i="13"/>
  <c r="D3520" i="13"/>
  <c r="K3519" i="13"/>
  <c r="G3519" i="13"/>
  <c r="N3518" i="13"/>
  <c r="J3518" i="13"/>
  <c r="F3518" i="13"/>
  <c r="M3517" i="13"/>
  <c r="I3517" i="13"/>
  <c r="E3517" i="13"/>
  <c r="L3516" i="13"/>
  <c r="H3516" i="13"/>
  <c r="D3516" i="13"/>
  <c r="K3515" i="13"/>
  <c r="G3515" i="13"/>
  <c r="N3514" i="13"/>
  <c r="J3514" i="13"/>
  <c r="F3514" i="13"/>
  <c r="M3513" i="13"/>
  <c r="I3513" i="13"/>
  <c r="E3513" i="13"/>
  <c r="L3512" i="13"/>
  <c r="H3512" i="13"/>
  <c r="D3512" i="13"/>
  <c r="K3511" i="13"/>
  <c r="G3511" i="13"/>
  <c r="N3510" i="13"/>
  <c r="J3510" i="13"/>
  <c r="F3510" i="13"/>
  <c r="M3509" i="13"/>
  <c r="I3509" i="13"/>
  <c r="E3509" i="13"/>
  <c r="L3508" i="13"/>
  <c r="H3508" i="13"/>
  <c r="D3508" i="13"/>
  <c r="K3507" i="13"/>
  <c r="G3507" i="13"/>
  <c r="N3506" i="13"/>
  <c r="J3506" i="13"/>
  <c r="F3506" i="13"/>
  <c r="M3505" i="13"/>
  <c r="I3505" i="13"/>
  <c r="E3505" i="13"/>
  <c r="J3535" i="13"/>
  <c r="E3535" i="13"/>
  <c r="K3534" i="13"/>
  <c r="E3534" i="13"/>
  <c r="K3533" i="13"/>
  <c r="F3533" i="13"/>
  <c r="K3532" i="13"/>
  <c r="F3532" i="13"/>
  <c r="L3531" i="13"/>
  <c r="F3531" i="13"/>
  <c r="L3530" i="13"/>
  <c r="G3530" i="13"/>
  <c r="L3529" i="13"/>
  <c r="G3529" i="13"/>
  <c r="M3528" i="13"/>
  <c r="G3528" i="13"/>
  <c r="M3527" i="13"/>
  <c r="H3527" i="13"/>
  <c r="M3526" i="13"/>
  <c r="H3526" i="13"/>
  <c r="N3525" i="13"/>
  <c r="H3525" i="13"/>
  <c r="N3524" i="13"/>
  <c r="I3524" i="13"/>
  <c r="N3523" i="13"/>
  <c r="I3523" i="13"/>
  <c r="D3523" i="13"/>
  <c r="I3522" i="13"/>
  <c r="D3522" i="13"/>
  <c r="J3521" i="13"/>
  <c r="D3521" i="13"/>
  <c r="J3520" i="13"/>
  <c r="E3520" i="13"/>
  <c r="J3519" i="13"/>
  <c r="E3519" i="13"/>
  <c r="K3518" i="13"/>
  <c r="E3518" i="13"/>
  <c r="K3517" i="13"/>
  <c r="F3517" i="13"/>
  <c r="K3516" i="13"/>
  <c r="F3516" i="13"/>
  <c r="L3515" i="13"/>
  <c r="F3515" i="13"/>
  <c r="L3514" i="13"/>
  <c r="G3514" i="13"/>
  <c r="L3513" i="13"/>
  <c r="G3513" i="13"/>
  <c r="M3512" i="13"/>
  <c r="G3512" i="13"/>
  <c r="M3511" i="13"/>
  <c r="H3511" i="13"/>
  <c r="M3510" i="13"/>
  <c r="H3510" i="13"/>
  <c r="N3509" i="13"/>
  <c r="H3509" i="13"/>
  <c r="N3508" i="13"/>
  <c r="I3508" i="13"/>
  <c r="N3507" i="13"/>
  <c r="I3507" i="13"/>
  <c r="D3507" i="13"/>
  <c r="I3506" i="13"/>
  <c r="D3506" i="13"/>
  <c r="J3505" i="13"/>
  <c r="D3505" i="13"/>
  <c r="K3505" i="13"/>
  <c r="G3506" i="13"/>
  <c r="M3506" i="13"/>
  <c r="J3507" i="13"/>
  <c r="F3508" i="13"/>
  <c r="M3508" i="13"/>
  <c r="J3509" i="13"/>
  <c r="E3510" i="13"/>
  <c r="L3510" i="13"/>
  <c r="I3511" i="13"/>
  <c r="E3512" i="13"/>
  <c r="K3512" i="13"/>
  <c r="H3513" i="13"/>
  <c r="D3514" i="13"/>
  <c r="K3514" i="13"/>
  <c r="H3515" i="13"/>
  <c r="N3515" i="13"/>
  <c r="J3516" i="13"/>
  <c r="G3517" i="13"/>
  <c r="N3517" i="13"/>
  <c r="I3518" i="13"/>
  <c r="F3519" i="13"/>
  <c r="M3519" i="13"/>
  <c r="I3520" i="13"/>
  <c r="F3521" i="13"/>
  <c r="L3521" i="13"/>
  <c r="H3522" i="13"/>
  <c r="E3523" i="13"/>
  <c r="L3523" i="13"/>
  <c r="G3524" i="13"/>
  <c r="D3525" i="13"/>
  <c r="K3525" i="13"/>
  <c r="G3526" i="13"/>
  <c r="D3527" i="13"/>
  <c r="J3527" i="13"/>
  <c r="F3528" i="13"/>
  <c r="N3528" i="13"/>
  <c r="J3529" i="13"/>
  <c r="E3530" i="13"/>
  <c r="M3530" i="13"/>
  <c r="I3531" i="13"/>
  <c r="E3532" i="13"/>
  <c r="M3532" i="13"/>
  <c r="H3533" i="13"/>
  <c r="D3534" i="13"/>
  <c r="L3534" i="13"/>
  <c r="H3535" i="13"/>
  <c r="N3535" i="13"/>
  <c r="K3721" i="13"/>
  <c r="G3721" i="13"/>
  <c r="N3720" i="13"/>
  <c r="J3720" i="13"/>
  <c r="F3720" i="13"/>
  <c r="M3719" i="13"/>
  <c r="I3719" i="13"/>
  <c r="E3719" i="13"/>
  <c r="L3718" i="13"/>
  <c r="H3718" i="13"/>
  <c r="D3718" i="13"/>
  <c r="K3717" i="13"/>
  <c r="G3717" i="13"/>
  <c r="N3716" i="13"/>
  <c r="J3716" i="13"/>
  <c r="F3716" i="13"/>
  <c r="M3715" i="13"/>
  <c r="I3715" i="13"/>
  <c r="E3715" i="13"/>
  <c r="L3714" i="13"/>
  <c r="H3714" i="13"/>
  <c r="D3714" i="13"/>
  <c r="K3713" i="13"/>
  <c r="G3713" i="13"/>
  <c r="N3712" i="13"/>
  <c r="J3712" i="13"/>
  <c r="F3712" i="13"/>
  <c r="M3711" i="13"/>
  <c r="I3711" i="13"/>
  <c r="E3711" i="13"/>
  <c r="L3710" i="13"/>
  <c r="H3710" i="13"/>
  <c r="D3710" i="13"/>
  <c r="K3709" i="13"/>
  <c r="G3709" i="13"/>
  <c r="N3708" i="13"/>
  <c r="J3708" i="13"/>
  <c r="F3708" i="13"/>
  <c r="M3707" i="13"/>
  <c r="I3707" i="13"/>
  <c r="E3707" i="13"/>
  <c r="L3706" i="13"/>
  <c r="H3706" i="13"/>
  <c r="D3706" i="13"/>
  <c r="K3705" i="13"/>
  <c r="G3705" i="13"/>
  <c r="N3704" i="13"/>
  <c r="J3704" i="13"/>
  <c r="F3704" i="13"/>
  <c r="M3703" i="13"/>
  <c r="I3703" i="13"/>
  <c r="E3703" i="13"/>
  <c r="L3702" i="13"/>
  <c r="H3702" i="13"/>
  <c r="D3702" i="13"/>
  <c r="K3701" i="13"/>
  <c r="G3701" i="13"/>
  <c r="N3700" i="13"/>
  <c r="J3700" i="13"/>
  <c r="F3700" i="13"/>
  <c r="M3699" i="13"/>
  <c r="I3699" i="13"/>
  <c r="E3699" i="13"/>
  <c r="L3698" i="13"/>
  <c r="H3698" i="13"/>
  <c r="D3698" i="13"/>
  <c r="K3697" i="13"/>
  <c r="G3697" i="13"/>
  <c r="N3696" i="13"/>
  <c r="J3696" i="13"/>
  <c r="F3696" i="13"/>
  <c r="M3695" i="13"/>
  <c r="I3695" i="13"/>
  <c r="E3695" i="13"/>
  <c r="L3694" i="13"/>
  <c r="H3694" i="13"/>
  <c r="D3694" i="13"/>
  <c r="K3693" i="13"/>
  <c r="G3693" i="13"/>
  <c r="N3692" i="13"/>
  <c r="J3692" i="13"/>
  <c r="F3692" i="13"/>
  <c r="M3691" i="13"/>
  <c r="I3691" i="13"/>
  <c r="E3691" i="13"/>
  <c r="H3691" i="13"/>
  <c r="N3691" i="13"/>
  <c r="H3692" i="13"/>
  <c r="M3692" i="13"/>
  <c r="H3693" i="13"/>
  <c r="M3693" i="13"/>
  <c r="G3694" i="13"/>
  <c r="M3694" i="13"/>
  <c r="G3695" i="13"/>
  <c r="L3695" i="13"/>
  <c r="G3696" i="13"/>
  <c r="L3696" i="13"/>
  <c r="F3697" i="13"/>
  <c r="L3697" i="13"/>
  <c r="F3698" i="13"/>
  <c r="K3698" i="13"/>
  <c r="F3699" i="13"/>
  <c r="K3699" i="13"/>
  <c r="E3700" i="13"/>
  <c r="K3700" i="13"/>
  <c r="E3701" i="13"/>
  <c r="J3701" i="13"/>
  <c r="E3702" i="13"/>
  <c r="J3702" i="13"/>
  <c r="D3703" i="13"/>
  <c r="J3703" i="13"/>
  <c r="D3704" i="13"/>
  <c r="I3704" i="13"/>
  <c r="D3705" i="13"/>
  <c r="I3705" i="13"/>
  <c r="N3705" i="13"/>
  <c r="I3706" i="13"/>
  <c r="N3706" i="13"/>
  <c r="H3707" i="13"/>
  <c r="N3707" i="13"/>
  <c r="H3708" i="13"/>
  <c r="M3708" i="13"/>
  <c r="H3709" i="13"/>
  <c r="M3709" i="13"/>
  <c r="G3710" i="13"/>
  <c r="M3710" i="13"/>
  <c r="G3711" i="13"/>
  <c r="L3711" i="13"/>
  <c r="G3712" i="13"/>
  <c r="L3712" i="13"/>
  <c r="F3713" i="13"/>
  <c r="L3713" i="13"/>
  <c r="F3714" i="13"/>
  <c r="K3714" i="13"/>
  <c r="F3715" i="13"/>
  <c r="K3715" i="13"/>
  <c r="E3716" i="13"/>
  <c r="K3716" i="13"/>
  <c r="E3717" i="13"/>
  <c r="J3717" i="13"/>
  <c r="E3718" i="13"/>
  <c r="J3718" i="13"/>
  <c r="D3719" i="13"/>
  <c r="J3719" i="13"/>
  <c r="D3720" i="13"/>
  <c r="I3720" i="13"/>
  <c r="D3721" i="13"/>
  <c r="I3721" i="13"/>
  <c r="N3721" i="13"/>
  <c r="L3876" i="13"/>
  <c r="H3876" i="13"/>
  <c r="D3876" i="13"/>
  <c r="K3875" i="13"/>
  <c r="G3875" i="13"/>
  <c r="N3874" i="13"/>
  <c r="J3874" i="13"/>
  <c r="F3874" i="13"/>
  <c r="M3873" i="13"/>
  <c r="I3873" i="13"/>
  <c r="E3873" i="13"/>
  <c r="L3872" i="13"/>
  <c r="H3872" i="13"/>
  <c r="D3872" i="13"/>
  <c r="K3871" i="13"/>
  <c r="G3871" i="13"/>
  <c r="N3870" i="13"/>
  <c r="J3870" i="13"/>
  <c r="F3870" i="13"/>
  <c r="M3869" i="13"/>
  <c r="I3869" i="13"/>
  <c r="E3869" i="13"/>
  <c r="L3868" i="13"/>
  <c r="H3868" i="13"/>
  <c r="D3868" i="13"/>
  <c r="K3867" i="13"/>
  <c r="G3867" i="13"/>
  <c r="N3866" i="13"/>
  <c r="J3866" i="13"/>
  <c r="F3866" i="13"/>
  <c r="M3865" i="13"/>
  <c r="I3865" i="13"/>
  <c r="E3865" i="13"/>
  <c r="L3864" i="13"/>
  <c r="H3864" i="13"/>
  <c r="D3864" i="13"/>
  <c r="K3863" i="13"/>
  <c r="G3863" i="13"/>
  <c r="N3862" i="13"/>
  <c r="J3862" i="13"/>
  <c r="F3862" i="13"/>
  <c r="M3861" i="13"/>
  <c r="I3861" i="13"/>
  <c r="E3861" i="13"/>
  <c r="L3860" i="13"/>
  <c r="H3860" i="13"/>
  <c r="D3860" i="13"/>
  <c r="K3859" i="13"/>
  <c r="G3859" i="13"/>
  <c r="N3858" i="13"/>
  <c r="J3858" i="13"/>
  <c r="F3858" i="13"/>
  <c r="M3857" i="13"/>
  <c r="I3857" i="13"/>
  <c r="E3857" i="13"/>
  <c r="L3856" i="13"/>
  <c r="H3856" i="13"/>
  <c r="D3856" i="13"/>
  <c r="K3855" i="13"/>
  <c r="G3855" i="13"/>
  <c r="N3854" i="13"/>
  <c r="J3854" i="13"/>
  <c r="F3854" i="13"/>
  <c r="M3853" i="13"/>
  <c r="I3853" i="13"/>
  <c r="E3853" i="13"/>
  <c r="L3852" i="13"/>
  <c r="H3852" i="13"/>
  <c r="D3852" i="13"/>
  <c r="K3851" i="13"/>
  <c r="G3851" i="13"/>
  <c r="N3850" i="13"/>
  <c r="J3850" i="13"/>
  <c r="F3850" i="13"/>
  <c r="M3849" i="13"/>
  <c r="I3849" i="13"/>
  <c r="E3849" i="13"/>
  <c r="L3848" i="13"/>
  <c r="H3848" i="13"/>
  <c r="D3848" i="13"/>
  <c r="K3847" i="13"/>
  <c r="G3847" i="13"/>
  <c r="N3846" i="13"/>
  <c r="J3846" i="13"/>
  <c r="F3846" i="13"/>
  <c r="M3876" i="13"/>
  <c r="G3876" i="13"/>
  <c r="M3875" i="13"/>
  <c r="H3875" i="13"/>
  <c r="M3874" i="13"/>
  <c r="H3874" i="13"/>
  <c r="N3873" i="13"/>
  <c r="H3873" i="13"/>
  <c r="N3872" i="13"/>
  <c r="I3872" i="13"/>
  <c r="N3871" i="13"/>
  <c r="I3871" i="13"/>
  <c r="D3871" i="13"/>
  <c r="I3870" i="13"/>
  <c r="D3870" i="13"/>
  <c r="J3869" i="13"/>
  <c r="D3869" i="13"/>
  <c r="J3868" i="13"/>
  <c r="E3868" i="13"/>
  <c r="J3867" i="13"/>
  <c r="E3867" i="13"/>
  <c r="K3866" i="13"/>
  <c r="E3866" i="13"/>
  <c r="K3865" i="13"/>
  <c r="F3865" i="13"/>
  <c r="K3864" i="13"/>
  <c r="F3864" i="13"/>
  <c r="L3863" i="13"/>
  <c r="F3863" i="13"/>
  <c r="L3862" i="13"/>
  <c r="G3862" i="13"/>
  <c r="L3861" i="13"/>
  <c r="G3861" i="13"/>
  <c r="M3860" i="13"/>
  <c r="G3860" i="13"/>
  <c r="M3859" i="13"/>
  <c r="H3859" i="13"/>
  <c r="M3858" i="13"/>
  <c r="H3858" i="13"/>
  <c r="N3857" i="13"/>
  <c r="H3857" i="13"/>
  <c r="N3856" i="13"/>
  <c r="I3856" i="13"/>
  <c r="N3855" i="13"/>
  <c r="I3855" i="13"/>
  <c r="D3855" i="13"/>
  <c r="I3854" i="13"/>
  <c r="D3854" i="13"/>
  <c r="J3853" i="13"/>
  <c r="D3853" i="13"/>
  <c r="J3852" i="13"/>
  <c r="E3852" i="13"/>
  <c r="J3851" i="13"/>
  <c r="E3851" i="13"/>
  <c r="K3850" i="13"/>
  <c r="E3850" i="13"/>
  <c r="K3849" i="13"/>
  <c r="F3849" i="13"/>
  <c r="K3848" i="13"/>
  <c r="F3848" i="13"/>
  <c r="L3847" i="13"/>
  <c r="F3847" i="13"/>
  <c r="L3846" i="13"/>
  <c r="G3846" i="13"/>
  <c r="J3876" i="13"/>
  <c r="N3875" i="13"/>
  <c r="F3875" i="13"/>
  <c r="K3874" i="13"/>
  <c r="D3874" i="13"/>
  <c r="G3873" i="13"/>
  <c r="K3872" i="13"/>
  <c r="E3872" i="13"/>
  <c r="H3871" i="13"/>
  <c r="L3870" i="13"/>
  <c r="E3870" i="13"/>
  <c r="H3869" i="13"/>
  <c r="M3868" i="13"/>
  <c r="F3868" i="13"/>
  <c r="I3867" i="13"/>
  <c r="M3866" i="13"/>
  <c r="G3866" i="13"/>
  <c r="J3865" i="13"/>
  <c r="N3864" i="13"/>
  <c r="G3864" i="13"/>
  <c r="J3863" i="13"/>
  <c r="D3863" i="13"/>
  <c r="H3862" i="13"/>
  <c r="K3861" i="13"/>
  <c r="D3861" i="13"/>
  <c r="I3860" i="13"/>
  <c r="L3859" i="13"/>
  <c r="E3859" i="13"/>
  <c r="I3858" i="13"/>
  <c r="L3857" i="13"/>
  <c r="F3857" i="13"/>
  <c r="J3856" i="13"/>
  <c r="M3855" i="13"/>
  <c r="F3855" i="13"/>
  <c r="K3854" i="13"/>
  <c r="N3853" i="13"/>
  <c r="G3853" i="13"/>
  <c r="K3852" i="13"/>
  <c r="N3851" i="13"/>
  <c r="H3851" i="13"/>
  <c r="L3850" i="13"/>
  <c r="D3850" i="13"/>
  <c r="H3849" i="13"/>
  <c r="M3848" i="13"/>
  <c r="E3848" i="13"/>
  <c r="I3847" i="13"/>
  <c r="M3846" i="13"/>
  <c r="E3846" i="13"/>
  <c r="K3846" i="13"/>
  <c r="J3847" i="13"/>
  <c r="I3848" i="13"/>
  <c r="G3849" i="13"/>
  <c r="G3850" i="13"/>
  <c r="D3851" i="13"/>
  <c r="M3851" i="13"/>
  <c r="M3852" i="13"/>
  <c r="K3853" i="13"/>
  <c r="H3854" i="13"/>
  <c r="H3855" i="13"/>
  <c r="F3856" i="13"/>
  <c r="D3857" i="13"/>
  <c r="D3858" i="13"/>
  <c r="L3858" i="13"/>
  <c r="J3859" i="13"/>
  <c r="J3860" i="13"/>
  <c r="H3861" i="13"/>
  <c r="E3862" i="13"/>
  <c r="E3863" i="13"/>
  <c r="N3863" i="13"/>
  <c r="M3864" i="13"/>
  <c r="L3865" i="13"/>
  <c r="I3866" i="13"/>
  <c r="H3867" i="13"/>
  <c r="G3868" i="13"/>
  <c r="F3869" i="13"/>
  <c r="N3869" i="13"/>
  <c r="M3870" i="13"/>
  <c r="L3871" i="13"/>
  <c r="J3872" i="13"/>
  <c r="J3873" i="13"/>
  <c r="G3874" i="13"/>
  <c r="E3875" i="13"/>
  <c r="E3876" i="13"/>
  <c r="N3876" i="13"/>
  <c r="J3877" i="13"/>
  <c r="J3878" i="13"/>
  <c r="H3879" i="13"/>
  <c r="F3880" i="13"/>
  <c r="F3881" i="13"/>
  <c r="N3881" i="13"/>
  <c r="L3882" i="13"/>
  <c r="L3883" i="13"/>
  <c r="J3884" i="13"/>
  <c r="G3885" i="13"/>
  <c r="G3886" i="13"/>
  <c r="E3887" i="13"/>
  <c r="D3888" i="13"/>
  <c r="N3888" i="13"/>
  <c r="K3889" i="13"/>
  <c r="J3890" i="13"/>
  <c r="I3891" i="13"/>
  <c r="H3892" i="13"/>
  <c r="E3893" i="13"/>
  <c r="D3894" i="13"/>
  <c r="N3894" i="13"/>
  <c r="L3895" i="13"/>
  <c r="L3896" i="13"/>
  <c r="I3897" i="13"/>
  <c r="G3898" i="13"/>
  <c r="G3899" i="13"/>
  <c r="E3900" i="13"/>
  <c r="M3900" i="13"/>
  <c r="M3901" i="13"/>
  <c r="K3902" i="13"/>
  <c r="I3903" i="13"/>
  <c r="I3904" i="13"/>
  <c r="F3905" i="13"/>
  <c r="D3906" i="13"/>
  <c r="D3907" i="13"/>
  <c r="I3908" i="13"/>
  <c r="I3909" i="13"/>
  <c r="G3910" i="13"/>
  <c r="F3911" i="13"/>
  <c r="E3912" i="13"/>
  <c r="M3912" i="13"/>
  <c r="L3913" i="13"/>
  <c r="K3914" i="13"/>
  <c r="J3915" i="13"/>
  <c r="G3916" i="13"/>
  <c r="F3917" i="13"/>
  <c r="E3918" i="13"/>
  <c r="N3918" i="13"/>
  <c r="N3919" i="13"/>
  <c r="K3920" i="13"/>
  <c r="I3921" i="13"/>
  <c r="I3922" i="13"/>
  <c r="G3923" i="13"/>
  <c r="D3924" i="13"/>
  <c r="D3925" i="13"/>
  <c r="M3925" i="13"/>
  <c r="K3926" i="13"/>
  <c r="K3927" i="13"/>
  <c r="H3928" i="13"/>
  <c r="F3929" i="13"/>
  <c r="F3930" i="13"/>
  <c r="D3931" i="13"/>
  <c r="L3931" i="13"/>
  <c r="L3932" i="13"/>
  <c r="J3933" i="13"/>
  <c r="I3934" i="13"/>
  <c r="H3935" i="13"/>
  <c r="E3936" i="13"/>
  <c r="D3937" i="13"/>
  <c r="N3937" i="13"/>
  <c r="N3907" i="13"/>
  <c r="J3907" i="13"/>
  <c r="F3907" i="13"/>
  <c r="M3906" i="13"/>
  <c r="I3906" i="13"/>
  <c r="E3906" i="13"/>
  <c r="L3905" i="13"/>
  <c r="H3905" i="13"/>
  <c r="D3905" i="13"/>
  <c r="K3904" i="13"/>
  <c r="G3904" i="13"/>
  <c r="N3903" i="13"/>
  <c r="J3903" i="13"/>
  <c r="F3903" i="13"/>
  <c r="M3902" i="13"/>
  <c r="I3902" i="13"/>
  <c r="E3902" i="13"/>
  <c r="L3901" i="13"/>
  <c r="H3901" i="13"/>
  <c r="D3901" i="13"/>
  <c r="K3900" i="13"/>
  <c r="G3900" i="13"/>
  <c r="N3899" i="13"/>
  <c r="J3899" i="13"/>
  <c r="F3899" i="13"/>
  <c r="M3898" i="13"/>
  <c r="I3898" i="13"/>
  <c r="E3898" i="13"/>
  <c r="L3897" i="13"/>
  <c r="H3897" i="13"/>
  <c r="D3897" i="13"/>
  <c r="K3896" i="13"/>
  <c r="G3896" i="13"/>
  <c r="N3895" i="13"/>
  <c r="J3895" i="13"/>
  <c r="F3895" i="13"/>
  <c r="M3894" i="13"/>
  <c r="I3894" i="13"/>
  <c r="E3894" i="13"/>
  <c r="L3893" i="13"/>
  <c r="H3893" i="13"/>
  <c r="D3893" i="13"/>
  <c r="K3892" i="13"/>
  <c r="G3892" i="13"/>
  <c r="N3891" i="13"/>
  <c r="J3891" i="13"/>
  <c r="F3891" i="13"/>
  <c r="M3890" i="13"/>
  <c r="I3890" i="13"/>
  <c r="E3890" i="13"/>
  <c r="L3889" i="13"/>
  <c r="H3889" i="13"/>
  <c r="D3889" i="13"/>
  <c r="K3888" i="13"/>
  <c r="G3888" i="13"/>
  <c r="N3887" i="13"/>
  <c r="J3887" i="13"/>
  <c r="F3887" i="13"/>
  <c r="M3886" i="13"/>
  <c r="I3886" i="13"/>
  <c r="E3886" i="13"/>
  <c r="L3885" i="13"/>
  <c r="H3885" i="13"/>
  <c r="D3885" i="13"/>
  <c r="K3884" i="13"/>
  <c r="G3884" i="13"/>
  <c r="N3883" i="13"/>
  <c r="J3883" i="13"/>
  <c r="F3883" i="13"/>
  <c r="M3882" i="13"/>
  <c r="I3882" i="13"/>
  <c r="E3882" i="13"/>
  <c r="L3881" i="13"/>
  <c r="H3881" i="13"/>
  <c r="D3881" i="13"/>
  <c r="K3880" i="13"/>
  <c r="G3880" i="13"/>
  <c r="N3879" i="13"/>
  <c r="J3879" i="13"/>
  <c r="F3879" i="13"/>
  <c r="M3878" i="13"/>
  <c r="I3878" i="13"/>
  <c r="E3878" i="13"/>
  <c r="L3877" i="13"/>
  <c r="H3877" i="13"/>
  <c r="D3877" i="13"/>
  <c r="L3907" i="13"/>
  <c r="G3907" i="13"/>
  <c r="L3906" i="13"/>
  <c r="G3906" i="13"/>
  <c r="M3905" i="13"/>
  <c r="G3905" i="13"/>
  <c r="M3904" i="13"/>
  <c r="H3904" i="13"/>
  <c r="M3903" i="13"/>
  <c r="H3903" i="13"/>
  <c r="N3902" i="13"/>
  <c r="H3902" i="13"/>
  <c r="N3901" i="13"/>
  <c r="I3901" i="13"/>
  <c r="N3900" i="13"/>
  <c r="I3900" i="13"/>
  <c r="D3900" i="13"/>
  <c r="I3899" i="13"/>
  <c r="D3899" i="13"/>
  <c r="J3898" i="13"/>
  <c r="D3898" i="13"/>
  <c r="J3897" i="13"/>
  <c r="E3897" i="13"/>
  <c r="J3896" i="13"/>
  <c r="E3896" i="13"/>
  <c r="K3895" i="13"/>
  <c r="E3895" i="13"/>
  <c r="K3894" i="13"/>
  <c r="F3894" i="13"/>
  <c r="K3893" i="13"/>
  <c r="F3893" i="13"/>
  <c r="L3892" i="13"/>
  <c r="F3892" i="13"/>
  <c r="L3891" i="13"/>
  <c r="G3891" i="13"/>
  <c r="L3890" i="13"/>
  <c r="G3890" i="13"/>
  <c r="M3889" i="13"/>
  <c r="G3889" i="13"/>
  <c r="M3888" i="13"/>
  <c r="H3888" i="13"/>
  <c r="M3887" i="13"/>
  <c r="H3887" i="13"/>
  <c r="N3886" i="13"/>
  <c r="H3886" i="13"/>
  <c r="N3885" i="13"/>
  <c r="I3885" i="13"/>
  <c r="N3884" i="13"/>
  <c r="I3884" i="13"/>
  <c r="D3884" i="13"/>
  <c r="I3883" i="13"/>
  <c r="D3883" i="13"/>
  <c r="J3882" i="13"/>
  <c r="D3882" i="13"/>
  <c r="J3881" i="13"/>
  <c r="E3881" i="13"/>
  <c r="J3880" i="13"/>
  <c r="E3880" i="13"/>
  <c r="K3879" i="13"/>
  <c r="E3879" i="13"/>
  <c r="K3878" i="13"/>
  <c r="F3878" i="13"/>
  <c r="K3877" i="13"/>
  <c r="F3877" i="13"/>
  <c r="I3907" i="13"/>
  <c r="N3906" i="13"/>
  <c r="F3906" i="13"/>
  <c r="J3905" i="13"/>
  <c r="N3904" i="13"/>
  <c r="F3904" i="13"/>
  <c r="K3903" i="13"/>
  <c r="D3903" i="13"/>
  <c r="G3902" i="13"/>
  <c r="K3901" i="13"/>
  <c r="E3901" i="13"/>
  <c r="H3900" i="13"/>
  <c r="L3899" i="13"/>
  <c r="E3899" i="13"/>
  <c r="H3898" i="13"/>
  <c r="M3897" i="13"/>
  <c r="F3897" i="13"/>
  <c r="I3896" i="13"/>
  <c r="M3895" i="13"/>
  <c r="G3895" i="13"/>
  <c r="J3894" i="13"/>
  <c r="N3893" i="13"/>
  <c r="G3893" i="13"/>
  <c r="J3892" i="13"/>
  <c r="D3892" i="13"/>
  <c r="H3891" i="13"/>
  <c r="K3890" i="13"/>
  <c r="D3890" i="13"/>
  <c r="I3889" i="13"/>
  <c r="L3888" i="13"/>
  <c r="E3888" i="13"/>
  <c r="I3887" i="13"/>
  <c r="L3886" i="13"/>
  <c r="F3886" i="13"/>
  <c r="J3885" i="13"/>
  <c r="M3884" i="13"/>
  <c r="F3884" i="13"/>
  <c r="K3883" i="13"/>
  <c r="N3882" i="13"/>
  <c r="G3882" i="13"/>
  <c r="K3881" i="13"/>
  <c r="N3880" i="13"/>
  <c r="H3880" i="13"/>
  <c r="L3879" i="13"/>
  <c r="D3879" i="13"/>
  <c r="H3878" i="13"/>
  <c r="M3877" i="13"/>
  <c r="E3877" i="13"/>
  <c r="N3877" i="13"/>
  <c r="L3878" i="13"/>
  <c r="I3879" i="13"/>
  <c r="I3880" i="13"/>
  <c r="G3881" i="13"/>
  <c r="F3882" i="13"/>
  <c r="E3883" i="13"/>
  <c r="M3883" i="13"/>
  <c r="L3884" i="13"/>
  <c r="K3885" i="13"/>
  <c r="J3886" i="13"/>
  <c r="G3887" i="13"/>
  <c r="F3888" i="13"/>
  <c r="E3889" i="13"/>
  <c r="N3889" i="13"/>
  <c r="N3890" i="13"/>
  <c r="K3891" i="13"/>
  <c r="I3892" i="13"/>
  <c r="I3893" i="13"/>
  <c r="G3894" i="13"/>
  <c r="D3895" i="13"/>
  <c r="D3896" i="13"/>
  <c r="M3896" i="13"/>
  <c r="K3897" i="13"/>
  <c r="K3898" i="13"/>
  <c r="H3899" i="13"/>
  <c r="F3900" i="13"/>
  <c r="F3901" i="13"/>
  <c r="D3902" i="13"/>
  <c r="L3902" i="13"/>
  <c r="L3903" i="13"/>
  <c r="J3904" i="13"/>
  <c r="I3905" i="13"/>
  <c r="H3906" i="13"/>
  <c r="E3907" i="13"/>
  <c r="L3938" i="13"/>
  <c r="H3938" i="13"/>
  <c r="D3938" i="13"/>
  <c r="K3937" i="13"/>
  <c r="G3937" i="13"/>
  <c r="N3936" i="13"/>
  <c r="J3936" i="13"/>
  <c r="F3936" i="13"/>
  <c r="M3935" i="13"/>
  <c r="I3935" i="13"/>
  <c r="E3935" i="13"/>
  <c r="L3934" i="13"/>
  <c r="H3934" i="13"/>
  <c r="D3934" i="13"/>
  <c r="K3933" i="13"/>
  <c r="G3933" i="13"/>
  <c r="N3932" i="13"/>
  <c r="J3932" i="13"/>
  <c r="F3932" i="13"/>
  <c r="M3931" i="13"/>
  <c r="I3931" i="13"/>
  <c r="E3931" i="13"/>
  <c r="L3930" i="13"/>
  <c r="H3930" i="13"/>
  <c r="D3930" i="13"/>
  <c r="K3929" i="13"/>
  <c r="G3929" i="13"/>
  <c r="N3928" i="13"/>
  <c r="J3928" i="13"/>
  <c r="F3928" i="13"/>
  <c r="M3927" i="13"/>
  <c r="I3927" i="13"/>
  <c r="E3927" i="13"/>
  <c r="L3926" i="13"/>
  <c r="H3926" i="13"/>
  <c r="D3926" i="13"/>
  <c r="K3925" i="13"/>
  <c r="G3925" i="13"/>
  <c r="N3924" i="13"/>
  <c r="J3924" i="13"/>
  <c r="F3924" i="13"/>
  <c r="M3923" i="13"/>
  <c r="I3923" i="13"/>
  <c r="E3923" i="13"/>
  <c r="L3922" i="13"/>
  <c r="H3922" i="13"/>
  <c r="D3922" i="13"/>
  <c r="K3921" i="13"/>
  <c r="G3921" i="13"/>
  <c r="N3920" i="13"/>
  <c r="J3920" i="13"/>
  <c r="F3920" i="13"/>
  <c r="M3919" i="13"/>
  <c r="I3919" i="13"/>
  <c r="E3919" i="13"/>
  <c r="L3918" i="13"/>
  <c r="H3918" i="13"/>
  <c r="D3918" i="13"/>
  <c r="K3917" i="13"/>
  <c r="G3917" i="13"/>
  <c r="N3916" i="13"/>
  <c r="J3916" i="13"/>
  <c r="F3916" i="13"/>
  <c r="M3915" i="13"/>
  <c r="I3915" i="13"/>
  <c r="E3915" i="13"/>
  <c r="L3914" i="13"/>
  <c r="H3914" i="13"/>
  <c r="D3914" i="13"/>
  <c r="K3913" i="13"/>
  <c r="G3913" i="13"/>
  <c r="N3912" i="13"/>
  <c r="J3912" i="13"/>
  <c r="F3912" i="13"/>
  <c r="M3911" i="13"/>
  <c r="I3911" i="13"/>
  <c r="E3911" i="13"/>
  <c r="L3910" i="13"/>
  <c r="H3910" i="13"/>
  <c r="D3910" i="13"/>
  <c r="K3909" i="13"/>
  <c r="G3909" i="13"/>
  <c r="N3908" i="13"/>
  <c r="J3908" i="13"/>
  <c r="F3908" i="13"/>
  <c r="K3938" i="13"/>
  <c r="F3938" i="13"/>
  <c r="L3937" i="13"/>
  <c r="F3937" i="13"/>
  <c r="L3936" i="13"/>
  <c r="G3936" i="13"/>
  <c r="L3935" i="13"/>
  <c r="G3935" i="13"/>
  <c r="M3934" i="13"/>
  <c r="G3934" i="13"/>
  <c r="M3933" i="13"/>
  <c r="H3933" i="13"/>
  <c r="M3932" i="13"/>
  <c r="H3932" i="13"/>
  <c r="N3931" i="13"/>
  <c r="H3931" i="13"/>
  <c r="N3930" i="13"/>
  <c r="I3930" i="13"/>
  <c r="N3929" i="13"/>
  <c r="I3929" i="13"/>
  <c r="D3929" i="13"/>
  <c r="I3928" i="13"/>
  <c r="D3928" i="13"/>
  <c r="J3927" i="13"/>
  <c r="D3927" i="13"/>
  <c r="J3926" i="13"/>
  <c r="E3926" i="13"/>
  <c r="J3925" i="13"/>
  <c r="E3925" i="13"/>
  <c r="K3924" i="13"/>
  <c r="E3924" i="13"/>
  <c r="K3923" i="13"/>
  <c r="F3923" i="13"/>
  <c r="K3922" i="13"/>
  <c r="F3922" i="13"/>
  <c r="L3921" i="13"/>
  <c r="F3921" i="13"/>
  <c r="L3920" i="13"/>
  <c r="G3920" i="13"/>
  <c r="L3919" i="13"/>
  <c r="G3919" i="13"/>
  <c r="M3918" i="13"/>
  <c r="G3918" i="13"/>
  <c r="M3917" i="13"/>
  <c r="H3917" i="13"/>
  <c r="M3916" i="13"/>
  <c r="H3916" i="13"/>
  <c r="N3915" i="13"/>
  <c r="H3915" i="13"/>
  <c r="N3914" i="13"/>
  <c r="I3914" i="13"/>
  <c r="N3913" i="13"/>
  <c r="I3913" i="13"/>
  <c r="D3913" i="13"/>
  <c r="I3912" i="13"/>
  <c r="D3912" i="13"/>
  <c r="J3911" i="13"/>
  <c r="D3911" i="13"/>
  <c r="J3910" i="13"/>
  <c r="E3910" i="13"/>
  <c r="J3909" i="13"/>
  <c r="E3909" i="13"/>
  <c r="K3908" i="13"/>
  <c r="E3908" i="13"/>
  <c r="I3938" i="13"/>
  <c r="M3937" i="13"/>
  <c r="E3937" i="13"/>
  <c r="I3936" i="13"/>
  <c r="N3935" i="13"/>
  <c r="F3935" i="13"/>
  <c r="J3934" i="13"/>
  <c r="N3933" i="13"/>
  <c r="F3933" i="13"/>
  <c r="K3932" i="13"/>
  <c r="D3932" i="13"/>
  <c r="G3931" i="13"/>
  <c r="K3930" i="13"/>
  <c r="E3930" i="13"/>
  <c r="H3929" i="13"/>
  <c r="L3928" i="13"/>
  <c r="E3928" i="13"/>
  <c r="H3927" i="13"/>
  <c r="M3926" i="13"/>
  <c r="F3926" i="13"/>
  <c r="I3925" i="13"/>
  <c r="M3924" i="13"/>
  <c r="G3924" i="13"/>
  <c r="J3923" i="13"/>
  <c r="N3922" i="13"/>
  <c r="G3922" i="13"/>
  <c r="J3921" i="13"/>
  <c r="D3921" i="13"/>
  <c r="H3920" i="13"/>
  <c r="K3919" i="13"/>
  <c r="D3919" i="13"/>
  <c r="I3918" i="13"/>
  <c r="L3917" i="13"/>
  <c r="E3917" i="13"/>
  <c r="I3916" i="13"/>
  <c r="L3915" i="13"/>
  <c r="F3915" i="13"/>
  <c r="J3914" i="13"/>
  <c r="M3913" i="13"/>
  <c r="F3913" i="13"/>
  <c r="K3912" i="13"/>
  <c r="N3911" i="13"/>
  <c r="G3911" i="13"/>
  <c r="K3910" i="13"/>
  <c r="N3909" i="13"/>
  <c r="H3909" i="13"/>
  <c r="L3908" i="13"/>
  <c r="D3908" i="13"/>
  <c r="M3908" i="13"/>
  <c r="L3909" i="13"/>
  <c r="I3910" i="13"/>
  <c r="H3911" i="13"/>
  <c r="G3912" i="13"/>
  <c r="E3913" i="13"/>
  <c r="E3914" i="13"/>
  <c r="M3914" i="13"/>
  <c r="K3915" i="13"/>
  <c r="K3916" i="13"/>
  <c r="I3917" i="13"/>
  <c r="F3918" i="13"/>
  <c r="F3919" i="13"/>
  <c r="D3920" i="13"/>
  <c r="M3920" i="13"/>
  <c r="M3921" i="13"/>
  <c r="J3922" i="13"/>
  <c r="H3923" i="13"/>
  <c r="H3924" i="13"/>
  <c r="F3925" i="13"/>
  <c r="N3925" i="13"/>
  <c r="N3926" i="13"/>
  <c r="L3927" i="13"/>
  <c r="K3928" i="13"/>
  <c r="J3929" i="13"/>
  <c r="G3930" i="13"/>
  <c r="F3931" i="13"/>
  <c r="E3932" i="13"/>
  <c r="D3933" i="13"/>
  <c r="L3933" i="13"/>
  <c r="K3934" i="13"/>
  <c r="J3935" i="13"/>
  <c r="H3936" i="13"/>
  <c r="H3937" i="13"/>
  <c r="E3938" i="13"/>
  <c r="N3938" i="13"/>
  <c r="K3659" i="13"/>
  <c r="G3659" i="13"/>
  <c r="N3658" i="13"/>
  <c r="J3658" i="13"/>
  <c r="F3658" i="13"/>
  <c r="M3657" i="13"/>
  <c r="I3657" i="13"/>
  <c r="E3657" i="13"/>
  <c r="L3656" i="13"/>
  <c r="H3656" i="13"/>
  <c r="D3656" i="13"/>
  <c r="K3655" i="13"/>
  <c r="G3655" i="13"/>
  <c r="N3654" i="13"/>
  <c r="J3654" i="13"/>
  <c r="F3654" i="13"/>
  <c r="M3653" i="13"/>
  <c r="I3653" i="13"/>
  <c r="E3653" i="13"/>
  <c r="L3652" i="13"/>
  <c r="H3652" i="13"/>
  <c r="D3652" i="13"/>
  <c r="K3651" i="13"/>
  <c r="G3651" i="13"/>
  <c r="N3650" i="13"/>
  <c r="J3650" i="13"/>
  <c r="F3650" i="13"/>
  <c r="M3649" i="13"/>
  <c r="I3649" i="13"/>
  <c r="E3649" i="13"/>
  <c r="L3648" i="13"/>
  <c r="H3648" i="13"/>
  <c r="D3648" i="13"/>
  <c r="K3647" i="13"/>
  <c r="G3647" i="13"/>
  <c r="N3646" i="13"/>
  <c r="J3646" i="13"/>
  <c r="F3646" i="13"/>
  <c r="M3645" i="13"/>
  <c r="I3645" i="13"/>
  <c r="E3645" i="13"/>
  <c r="L3644" i="13"/>
  <c r="H3644" i="13"/>
  <c r="D3644" i="13"/>
  <c r="K3643" i="13"/>
  <c r="G3643" i="13"/>
  <c r="N3642" i="13"/>
  <c r="J3642" i="13"/>
  <c r="F3642" i="13"/>
  <c r="M3641" i="13"/>
  <c r="I3641" i="13"/>
  <c r="E3641" i="13"/>
  <c r="L3640" i="13"/>
  <c r="H3640" i="13"/>
  <c r="D3640" i="13"/>
  <c r="K3639" i="13"/>
  <c r="G3639" i="13"/>
  <c r="N3638" i="13"/>
  <c r="J3638" i="13"/>
  <c r="F3638" i="13"/>
  <c r="M3637" i="13"/>
  <c r="I3637" i="13"/>
  <c r="E3637" i="13"/>
  <c r="L3636" i="13"/>
  <c r="H3636" i="13"/>
  <c r="D3636" i="13"/>
  <c r="K3635" i="13"/>
  <c r="G3635" i="13"/>
  <c r="N3634" i="13"/>
  <c r="J3634" i="13"/>
  <c r="F3634" i="13"/>
  <c r="M3633" i="13"/>
  <c r="I3633" i="13"/>
  <c r="E3633" i="13"/>
  <c r="L3632" i="13"/>
  <c r="H3632" i="13"/>
  <c r="D3632" i="13"/>
  <c r="K3631" i="13"/>
  <c r="G3631" i="13"/>
  <c r="N3630" i="13"/>
  <c r="J3630" i="13"/>
  <c r="F3630" i="13"/>
  <c r="M3629" i="13"/>
  <c r="I3629" i="13"/>
  <c r="E3629" i="13"/>
  <c r="H3629" i="13"/>
  <c r="N3629" i="13"/>
  <c r="H3630" i="13"/>
  <c r="M3630" i="13"/>
  <c r="H3631" i="13"/>
  <c r="M3631" i="13"/>
  <c r="G3632" i="13"/>
  <c r="M3632" i="13"/>
  <c r="G3633" i="13"/>
  <c r="L3633" i="13"/>
  <c r="G3634" i="13"/>
  <c r="L3634" i="13"/>
  <c r="F3635" i="13"/>
  <c r="L3635" i="13"/>
  <c r="F3636" i="13"/>
  <c r="K3636" i="13"/>
  <c r="F3637" i="13"/>
  <c r="K3637" i="13"/>
  <c r="E3638" i="13"/>
  <c r="K3638" i="13"/>
  <c r="E3639" i="13"/>
  <c r="J3639" i="13"/>
  <c r="E3640" i="13"/>
  <c r="J3640" i="13"/>
  <c r="D3641" i="13"/>
  <c r="J3641" i="13"/>
  <c r="D3642" i="13"/>
  <c r="I3642" i="13"/>
  <c r="D3643" i="13"/>
  <c r="I3643" i="13"/>
  <c r="N3643" i="13"/>
  <c r="I3644" i="13"/>
  <c r="N3644" i="13"/>
  <c r="H3645" i="13"/>
  <c r="N3645" i="13"/>
  <c r="H3646" i="13"/>
  <c r="M3646" i="13"/>
  <c r="H3647" i="13"/>
  <c r="M3647" i="13"/>
  <c r="G3648" i="13"/>
  <c r="M3648" i="13"/>
  <c r="G3649" i="13"/>
  <c r="L3649" i="13"/>
  <c r="G3650" i="13"/>
  <c r="L3650" i="13"/>
  <c r="F3651" i="13"/>
  <c r="L3651" i="13"/>
  <c r="F3652" i="13"/>
  <c r="K3652" i="13"/>
  <c r="F3653" i="13"/>
  <c r="K3653" i="13"/>
  <c r="E3654" i="13"/>
  <c r="K3654" i="13"/>
  <c r="E3655" i="13"/>
  <c r="J3655" i="13"/>
  <c r="E3656" i="13"/>
  <c r="J3656" i="13"/>
  <c r="D3657" i="13"/>
  <c r="J3657" i="13"/>
  <c r="D3658" i="13"/>
  <c r="I3658" i="13"/>
  <c r="D3659" i="13"/>
  <c r="I3659" i="13"/>
  <c r="N3659" i="13"/>
  <c r="F3691" i="13"/>
  <c r="K3691" i="13"/>
  <c r="E3692" i="13"/>
  <c r="K3692" i="13"/>
  <c r="E3693" i="13"/>
  <c r="J3693" i="13"/>
  <c r="E3694" i="13"/>
  <c r="J3694" i="13"/>
  <c r="D3695" i="13"/>
  <c r="J3695" i="13"/>
  <c r="D3696" i="13"/>
  <c r="I3696" i="13"/>
  <c r="D3697" i="13"/>
  <c r="I3697" i="13"/>
  <c r="N3697" i="13"/>
  <c r="I3698" i="13"/>
  <c r="N3698" i="13"/>
  <c r="H3699" i="13"/>
  <c r="N3699" i="13"/>
  <c r="H3700" i="13"/>
  <c r="M3700" i="13"/>
  <c r="H3701" i="13"/>
  <c r="M3701" i="13"/>
  <c r="G3702" i="13"/>
  <c r="M3702" i="13"/>
  <c r="G3703" i="13"/>
  <c r="L3703" i="13"/>
  <c r="G3704" i="13"/>
  <c r="L3704" i="13"/>
  <c r="F3705" i="13"/>
  <c r="L3705" i="13"/>
  <c r="F3706" i="13"/>
  <c r="K3706" i="13"/>
  <c r="F3707" i="13"/>
  <c r="K3707" i="13"/>
  <c r="E3708" i="13"/>
  <c r="K3708" i="13"/>
  <c r="E3709" i="13"/>
  <c r="J3709" i="13"/>
  <c r="E3710" i="13"/>
  <c r="J3710" i="13"/>
  <c r="D3711" i="13"/>
  <c r="J3711" i="13"/>
  <c r="D3712" i="13"/>
  <c r="I3712" i="13"/>
  <c r="D3713" i="13"/>
  <c r="I3713" i="13"/>
  <c r="N3713" i="13"/>
  <c r="I3714" i="13"/>
  <c r="N3714" i="13"/>
  <c r="H3715" i="13"/>
  <c r="N3715" i="13"/>
  <c r="H3716" i="13"/>
  <c r="M3716" i="13"/>
  <c r="H3717" i="13"/>
  <c r="M3717" i="13"/>
  <c r="G3718" i="13"/>
  <c r="M3718" i="13"/>
  <c r="G3719" i="13"/>
  <c r="L3719" i="13"/>
  <c r="G3720" i="13"/>
  <c r="L3720" i="13"/>
  <c r="F3721" i="13"/>
  <c r="L3721" i="13"/>
  <c r="N3783" i="13"/>
  <c r="J3783" i="13"/>
  <c r="F3783" i="13"/>
  <c r="M3782" i="13"/>
  <c r="I3782" i="13"/>
  <c r="E3782" i="13"/>
  <c r="L3781" i="13"/>
  <c r="H3781" i="13"/>
  <c r="D3781" i="13"/>
  <c r="K3780" i="13"/>
  <c r="G3780" i="13"/>
  <c r="N3779" i="13"/>
  <c r="J3779" i="13"/>
  <c r="F3779" i="13"/>
  <c r="M3778" i="13"/>
  <c r="I3778" i="13"/>
  <c r="E3778" i="13"/>
  <c r="L3777" i="13"/>
  <c r="H3777" i="13"/>
  <c r="D3777" i="13"/>
  <c r="K3776" i="13"/>
  <c r="G3776" i="13"/>
  <c r="N3775" i="13"/>
  <c r="J3775" i="13"/>
  <c r="F3775" i="13"/>
  <c r="M3774" i="13"/>
  <c r="I3774" i="13"/>
  <c r="E3774" i="13"/>
  <c r="L3773" i="13"/>
  <c r="H3773" i="13"/>
  <c r="D3773" i="13"/>
  <c r="K3772" i="13"/>
  <c r="G3772" i="13"/>
  <c r="N3771" i="13"/>
  <c r="J3771" i="13"/>
  <c r="F3771" i="13"/>
  <c r="M3770" i="13"/>
  <c r="I3770" i="13"/>
  <c r="E3770" i="13"/>
  <c r="L3769" i="13"/>
  <c r="H3769" i="13"/>
  <c r="D3769" i="13"/>
  <c r="K3768" i="13"/>
  <c r="G3768" i="13"/>
  <c r="N3767" i="13"/>
  <c r="J3767" i="13"/>
  <c r="F3767" i="13"/>
  <c r="M3766" i="13"/>
  <c r="I3766" i="13"/>
  <c r="E3766" i="13"/>
  <c r="L3765" i="13"/>
  <c r="H3765" i="13"/>
  <c r="D3765" i="13"/>
  <c r="K3764" i="13"/>
  <c r="G3764" i="13"/>
  <c r="N3763" i="13"/>
  <c r="J3763" i="13"/>
  <c r="F3763" i="13"/>
  <c r="M3762" i="13"/>
  <c r="I3762" i="13"/>
  <c r="E3762" i="13"/>
  <c r="L3761" i="13"/>
  <c r="H3761" i="13"/>
  <c r="D3761" i="13"/>
  <c r="K3760" i="13"/>
  <c r="G3760" i="13"/>
  <c r="N3759" i="13"/>
  <c r="J3759" i="13"/>
  <c r="F3759" i="13"/>
  <c r="M3758" i="13"/>
  <c r="I3758" i="13"/>
  <c r="E3758" i="13"/>
  <c r="L3757" i="13"/>
  <c r="H3757" i="13"/>
  <c r="D3757" i="13"/>
  <c r="K3756" i="13"/>
  <c r="G3756" i="13"/>
  <c r="N3755" i="13"/>
  <c r="J3755" i="13"/>
  <c r="F3755" i="13"/>
  <c r="M3754" i="13"/>
  <c r="I3754" i="13"/>
  <c r="E3754" i="13"/>
  <c r="L3753" i="13"/>
  <c r="H3753" i="13"/>
  <c r="D3753" i="13"/>
  <c r="L3783" i="13"/>
  <c r="G3783" i="13"/>
  <c r="L3782" i="13"/>
  <c r="G3782" i="13"/>
  <c r="M3781" i="13"/>
  <c r="G3781" i="13"/>
  <c r="M3780" i="13"/>
  <c r="H3780" i="13"/>
  <c r="M3779" i="13"/>
  <c r="H3779" i="13"/>
  <c r="N3778" i="13"/>
  <c r="H3778" i="13"/>
  <c r="N3777" i="13"/>
  <c r="I3777" i="13"/>
  <c r="N3776" i="13"/>
  <c r="I3776" i="13"/>
  <c r="D3776" i="13"/>
  <c r="I3775" i="13"/>
  <c r="D3775" i="13"/>
  <c r="J3774" i="13"/>
  <c r="D3774" i="13"/>
  <c r="J3773" i="13"/>
  <c r="E3773" i="13"/>
  <c r="J3772" i="13"/>
  <c r="E3772" i="13"/>
  <c r="K3771" i="13"/>
  <c r="E3771" i="13"/>
  <c r="K3770" i="13"/>
  <c r="F3770" i="13"/>
  <c r="K3769" i="13"/>
  <c r="F3769" i="13"/>
  <c r="L3768" i="13"/>
  <c r="F3768" i="13"/>
  <c r="L3767" i="13"/>
  <c r="G3767" i="13"/>
  <c r="L3766" i="13"/>
  <c r="G3766" i="13"/>
  <c r="M3765" i="13"/>
  <c r="G3765" i="13"/>
  <c r="M3764" i="13"/>
  <c r="H3764" i="13"/>
  <c r="M3763" i="13"/>
  <c r="H3763" i="13"/>
  <c r="N3762" i="13"/>
  <c r="H3762" i="13"/>
  <c r="N3761" i="13"/>
  <c r="I3761" i="13"/>
  <c r="N3760" i="13"/>
  <c r="I3760" i="13"/>
  <c r="D3760" i="13"/>
  <c r="I3759" i="13"/>
  <c r="D3759" i="13"/>
  <c r="J3758" i="13"/>
  <c r="D3758" i="13"/>
  <c r="J3757" i="13"/>
  <c r="E3757" i="13"/>
  <c r="J3756" i="13"/>
  <c r="E3756" i="13"/>
  <c r="K3755" i="13"/>
  <c r="E3755" i="13"/>
  <c r="K3754" i="13"/>
  <c r="F3754" i="13"/>
  <c r="K3753" i="13"/>
  <c r="F3753" i="13"/>
  <c r="J3753" i="13"/>
  <c r="G3754" i="13"/>
  <c r="N3754" i="13"/>
  <c r="I3755" i="13"/>
  <c r="F3756" i="13"/>
  <c r="M3756" i="13"/>
  <c r="I3757" i="13"/>
  <c r="F3758" i="13"/>
  <c r="L3758" i="13"/>
  <c r="H3759" i="13"/>
  <c r="E3760" i="13"/>
  <c r="L3760" i="13"/>
  <c r="G3761" i="13"/>
  <c r="D3762" i="13"/>
  <c r="K3762" i="13"/>
  <c r="G3763" i="13"/>
  <c r="D3764" i="13"/>
  <c r="J3764" i="13"/>
  <c r="F3765" i="13"/>
  <c r="N3765" i="13"/>
  <c r="J3766" i="13"/>
  <c r="E3767" i="13"/>
  <c r="M3767" i="13"/>
  <c r="I3768" i="13"/>
  <c r="E3769" i="13"/>
  <c r="M3769" i="13"/>
  <c r="H3770" i="13"/>
  <c r="D3771" i="13"/>
  <c r="L3771" i="13"/>
  <c r="H3772" i="13"/>
  <c r="N3772" i="13"/>
  <c r="K3773" i="13"/>
  <c r="G3774" i="13"/>
  <c r="N3774" i="13"/>
  <c r="K3775" i="13"/>
  <c r="F3776" i="13"/>
  <c r="M3776" i="13"/>
  <c r="J3777" i="13"/>
  <c r="F3778" i="13"/>
  <c r="L3778" i="13"/>
  <c r="I3779" i="13"/>
  <c r="E3780" i="13"/>
  <c r="L3780" i="13"/>
  <c r="I3781" i="13"/>
  <c r="D3782" i="13"/>
  <c r="K3782" i="13"/>
  <c r="H3783" i="13"/>
  <c r="L3814" i="13"/>
  <c r="H3814" i="13"/>
  <c r="D3814" i="13"/>
  <c r="K3813" i="13"/>
  <c r="G3813" i="13"/>
  <c r="N3812" i="13"/>
  <c r="J3812" i="13"/>
  <c r="F3812" i="13"/>
  <c r="M3811" i="13"/>
  <c r="I3811" i="13"/>
  <c r="E3811" i="13"/>
  <c r="L3810" i="13"/>
  <c r="H3810" i="13"/>
  <c r="D3810" i="13"/>
  <c r="K3809" i="13"/>
  <c r="G3809" i="13"/>
  <c r="N3808" i="13"/>
  <c r="J3808" i="13"/>
  <c r="F3808" i="13"/>
  <c r="M3807" i="13"/>
  <c r="I3807" i="13"/>
  <c r="E3807" i="13"/>
  <c r="L3806" i="13"/>
  <c r="H3806" i="13"/>
  <c r="D3806" i="13"/>
  <c r="K3805" i="13"/>
  <c r="G3805" i="13"/>
  <c r="N3804" i="13"/>
  <c r="J3804" i="13"/>
  <c r="F3804" i="13"/>
  <c r="M3803" i="13"/>
  <c r="I3803" i="13"/>
  <c r="E3803" i="13"/>
  <c r="L3802" i="13"/>
  <c r="H3802" i="13"/>
  <c r="D3802" i="13"/>
  <c r="K3801" i="13"/>
  <c r="G3801" i="13"/>
  <c r="N3800" i="13"/>
  <c r="J3800" i="13"/>
  <c r="F3800" i="13"/>
  <c r="M3799" i="13"/>
  <c r="I3799" i="13"/>
  <c r="E3799" i="13"/>
  <c r="L3798" i="13"/>
  <c r="H3798" i="13"/>
  <c r="D3798" i="13"/>
  <c r="K3797" i="13"/>
  <c r="G3797" i="13"/>
  <c r="N3796" i="13"/>
  <c r="J3796" i="13"/>
  <c r="F3796" i="13"/>
  <c r="M3795" i="13"/>
  <c r="I3795" i="13"/>
  <c r="E3795" i="13"/>
  <c r="L3794" i="13"/>
  <c r="H3794" i="13"/>
  <c r="D3794" i="13"/>
  <c r="K3793" i="13"/>
  <c r="G3793" i="13"/>
  <c r="N3792" i="13"/>
  <c r="J3792" i="13"/>
  <c r="F3792" i="13"/>
  <c r="M3791" i="13"/>
  <c r="I3791" i="13"/>
  <c r="E3791" i="13"/>
  <c r="L3790" i="13"/>
  <c r="H3790" i="13"/>
  <c r="D3790" i="13"/>
  <c r="K3789" i="13"/>
  <c r="G3789" i="13"/>
  <c r="N3788" i="13"/>
  <c r="J3788" i="13"/>
  <c r="F3788" i="13"/>
  <c r="M3787" i="13"/>
  <c r="I3787" i="13"/>
  <c r="E3787" i="13"/>
  <c r="L3786" i="13"/>
  <c r="H3786" i="13"/>
  <c r="D3786" i="13"/>
  <c r="K3785" i="13"/>
  <c r="G3785" i="13"/>
  <c r="N3784" i="13"/>
  <c r="J3784" i="13"/>
  <c r="F3784" i="13"/>
  <c r="K3814" i="13"/>
  <c r="F3814" i="13"/>
  <c r="L3813" i="13"/>
  <c r="F3813" i="13"/>
  <c r="L3812" i="13"/>
  <c r="G3812" i="13"/>
  <c r="L3811" i="13"/>
  <c r="G3811" i="13"/>
  <c r="M3810" i="13"/>
  <c r="G3810" i="13"/>
  <c r="M3809" i="13"/>
  <c r="H3809" i="13"/>
  <c r="M3808" i="13"/>
  <c r="H3808" i="13"/>
  <c r="N3807" i="13"/>
  <c r="H3807" i="13"/>
  <c r="N3806" i="13"/>
  <c r="I3806" i="13"/>
  <c r="N3805" i="13"/>
  <c r="I3805" i="13"/>
  <c r="D3805" i="13"/>
  <c r="I3804" i="13"/>
  <c r="D3804" i="13"/>
  <c r="J3803" i="13"/>
  <c r="D3803" i="13"/>
  <c r="J3802" i="13"/>
  <c r="E3802" i="13"/>
  <c r="J3801" i="13"/>
  <c r="E3801" i="13"/>
  <c r="K3800" i="13"/>
  <c r="E3800" i="13"/>
  <c r="K3799" i="13"/>
  <c r="F3799" i="13"/>
  <c r="K3798" i="13"/>
  <c r="F3798" i="13"/>
  <c r="L3797" i="13"/>
  <c r="F3797" i="13"/>
  <c r="L3796" i="13"/>
  <c r="G3796" i="13"/>
  <c r="L3795" i="13"/>
  <c r="G3795" i="13"/>
  <c r="M3794" i="13"/>
  <c r="G3794" i="13"/>
  <c r="M3793" i="13"/>
  <c r="H3793" i="13"/>
  <c r="M3792" i="13"/>
  <c r="H3792" i="13"/>
  <c r="N3791" i="13"/>
  <c r="H3791" i="13"/>
  <c r="N3790" i="13"/>
  <c r="I3790" i="13"/>
  <c r="N3789" i="13"/>
  <c r="I3789" i="13"/>
  <c r="D3789" i="13"/>
  <c r="I3788" i="13"/>
  <c r="D3788" i="13"/>
  <c r="J3787" i="13"/>
  <c r="D3787" i="13"/>
  <c r="J3786" i="13"/>
  <c r="E3786" i="13"/>
  <c r="J3785" i="13"/>
  <c r="E3785" i="13"/>
  <c r="K3784" i="13"/>
  <c r="E3784" i="13"/>
  <c r="I3784" i="13"/>
  <c r="F3785" i="13"/>
  <c r="M3785" i="13"/>
  <c r="I3786" i="13"/>
  <c r="F3787" i="13"/>
  <c r="L3787" i="13"/>
  <c r="H3788" i="13"/>
  <c r="E3789" i="13"/>
  <c r="L3789" i="13"/>
  <c r="G3790" i="13"/>
  <c r="D3791" i="13"/>
  <c r="K3791" i="13"/>
  <c r="G3792" i="13"/>
  <c r="D3793" i="13"/>
  <c r="J3793" i="13"/>
  <c r="F3794" i="13"/>
  <c r="N3794" i="13"/>
  <c r="J3795" i="13"/>
  <c r="E3796" i="13"/>
  <c r="M3796" i="13"/>
  <c r="I3797" i="13"/>
  <c r="E3798" i="13"/>
  <c r="M3798" i="13"/>
  <c r="H3799" i="13"/>
  <c r="D3800" i="13"/>
  <c r="L3800" i="13"/>
  <c r="H3801" i="13"/>
  <c r="N3801" i="13"/>
  <c r="K3802" i="13"/>
  <c r="G3803" i="13"/>
  <c r="N3803" i="13"/>
  <c r="K3804" i="13"/>
  <c r="F3805" i="13"/>
  <c r="M3805" i="13"/>
  <c r="J3806" i="13"/>
  <c r="F3807" i="13"/>
  <c r="L3807" i="13"/>
  <c r="I3808" i="13"/>
  <c r="E3809" i="13"/>
  <c r="L3809" i="13"/>
  <c r="I3810" i="13"/>
  <c r="D3811" i="13"/>
  <c r="K3811" i="13"/>
  <c r="H3812" i="13"/>
  <c r="D3813" i="13"/>
  <c r="J3813" i="13"/>
  <c r="G3814" i="13"/>
  <c r="N3814" i="13"/>
  <c r="H3846" i="13"/>
  <c r="E3847" i="13"/>
  <c r="N3847" i="13"/>
  <c r="N3848" i="13"/>
  <c r="L3849" i="13"/>
  <c r="I3850" i="13"/>
  <c r="I3851" i="13"/>
  <c r="G3852" i="13"/>
  <c r="F3853" i="13"/>
  <c r="E3854" i="13"/>
  <c r="M3854" i="13"/>
  <c r="L3855" i="13"/>
  <c r="K3856" i="13"/>
  <c r="J3857" i="13"/>
  <c r="G3858" i="13"/>
  <c r="F3859" i="13"/>
  <c r="E3860" i="13"/>
  <c r="N3860" i="13"/>
  <c r="N3861" i="13"/>
  <c r="K3862" i="13"/>
  <c r="I3863" i="13"/>
  <c r="I3864" i="13"/>
  <c r="G3865" i="13"/>
  <c r="D3866" i="13"/>
  <c r="D3867" i="13"/>
  <c r="M3867" i="13"/>
  <c r="K3868" i="13"/>
  <c r="K3869" i="13"/>
  <c r="H3870" i="13"/>
  <c r="F3871" i="13"/>
  <c r="F3872" i="13"/>
  <c r="D3873" i="13"/>
  <c r="L3873" i="13"/>
  <c r="L3874" i="13"/>
  <c r="J3875" i="13"/>
  <c r="I3876" i="13"/>
  <c r="G3877" i="13"/>
  <c r="D3878" i="13"/>
  <c r="N3878" i="13"/>
  <c r="M3879" i="13"/>
  <c r="L3880" i="13"/>
  <c r="I3881" i="13"/>
  <c r="H3882" i="13"/>
  <c r="G3883" i="13"/>
  <c r="E3884" i="13"/>
  <c r="E3885" i="13"/>
  <c r="M3885" i="13"/>
  <c r="K3886" i="13"/>
  <c r="K3887" i="13"/>
  <c r="I3888" i="13"/>
  <c r="F3889" i="13"/>
  <c r="F3890" i="13"/>
  <c r="D3891" i="13"/>
  <c r="M3891" i="13"/>
  <c r="M3892" i="13"/>
  <c r="J3893" i="13"/>
  <c r="H3894" i="13"/>
  <c r="H3895" i="13"/>
  <c r="F3896" i="13"/>
  <c r="N3896" i="13"/>
  <c r="N3897" i="13"/>
  <c r="L3898" i="13"/>
  <c r="K3899" i="13"/>
  <c r="J3900" i="13"/>
  <c r="G3901" i="13"/>
  <c r="F3902" i="13"/>
  <c r="E3903" i="13"/>
  <c r="D3904" i="13"/>
  <c r="L3904" i="13"/>
  <c r="K3905" i="13"/>
  <c r="J3906" i="13"/>
  <c r="H3907" i="13"/>
  <c r="G3908" i="13"/>
  <c r="D3909" i="13"/>
  <c r="M3909" i="13"/>
  <c r="M3910" i="13"/>
  <c r="K3911" i="13"/>
  <c r="H3912" i="13"/>
  <c r="H3913" i="13"/>
  <c r="F3914" i="13"/>
  <c r="D3915" i="13"/>
  <c r="D3916" i="13"/>
  <c r="L3916" i="13"/>
  <c r="J3917" i="13"/>
  <c r="J3918" i="13"/>
  <c r="H3919" i="13"/>
  <c r="E3920" i="13"/>
  <c r="E3921" i="13"/>
  <c r="N3921" i="13"/>
  <c r="M3922" i="13"/>
  <c r="L3923" i="13"/>
  <c r="I3924" i="13"/>
  <c r="H3925" i="13"/>
  <c r="G3926" i="13"/>
  <c r="F3927" i="13"/>
  <c r="N3927" i="13"/>
  <c r="M3928" i="13"/>
  <c r="L3929" i="13"/>
  <c r="J3930" i="13"/>
  <c r="J3931" i="13"/>
  <c r="G3932" i="13"/>
  <c r="E3933" i="13"/>
  <c r="E3934" i="13"/>
  <c r="N3934" i="13"/>
  <c r="K3935" i="13"/>
  <c r="K3936" i="13"/>
  <c r="I3937" i="13"/>
  <c r="G3938" i="13"/>
  <c r="D3629" i="13"/>
  <c r="J3629" i="13"/>
  <c r="D3630" i="13"/>
  <c r="I3630" i="13"/>
  <c r="D3631" i="13"/>
  <c r="I3631" i="13"/>
  <c r="N3631" i="13"/>
  <c r="I3632" i="13"/>
  <c r="N3632" i="13"/>
  <c r="H3633" i="13"/>
  <c r="N3633" i="13"/>
  <c r="H3634" i="13"/>
  <c r="M3634" i="13"/>
  <c r="H3635" i="13"/>
  <c r="M3635" i="13"/>
  <c r="G3636" i="13"/>
  <c r="M3636" i="13"/>
  <c r="G3637" i="13"/>
  <c r="L3637" i="13"/>
  <c r="G3638" i="13"/>
  <c r="L3638" i="13"/>
  <c r="F3639" i="13"/>
  <c r="L3639" i="13"/>
  <c r="F3640" i="13"/>
  <c r="K3640" i="13"/>
  <c r="F3641" i="13"/>
  <c r="K3641" i="13"/>
  <c r="E3642" i="13"/>
  <c r="K3642" i="13"/>
  <c r="E3643" i="13"/>
  <c r="J3643" i="13"/>
  <c r="E3644" i="13"/>
  <c r="J3644" i="13"/>
  <c r="D3645" i="13"/>
  <c r="J3645" i="13"/>
  <c r="D3646" i="13"/>
  <c r="I3646" i="13"/>
  <c r="D3647" i="13"/>
  <c r="I3647" i="13"/>
  <c r="N3647" i="13"/>
  <c r="I3648" i="13"/>
  <c r="N3648" i="13"/>
  <c r="H3649" i="13"/>
  <c r="N3649" i="13"/>
  <c r="H3650" i="13"/>
  <c r="M3650" i="13"/>
  <c r="H3651" i="13"/>
  <c r="M3651" i="13"/>
  <c r="G3652" i="13"/>
  <c r="M3652" i="13"/>
  <c r="G3653" i="13"/>
  <c r="L3653" i="13"/>
  <c r="G3654" i="13"/>
  <c r="L3654" i="13"/>
  <c r="F3655" i="13"/>
  <c r="L3655" i="13"/>
  <c r="F3656" i="13"/>
  <c r="K3656" i="13"/>
  <c r="F3657" i="13"/>
  <c r="K3657" i="13"/>
  <c r="E3658" i="13"/>
  <c r="K3658" i="13"/>
  <c r="E3659" i="13"/>
  <c r="J3659" i="13"/>
  <c r="G3691" i="13"/>
  <c r="L3691" i="13"/>
  <c r="G3692" i="13"/>
  <c r="L3692" i="13"/>
  <c r="F3693" i="13"/>
  <c r="L3693" i="13"/>
  <c r="F3694" i="13"/>
  <c r="K3694" i="13"/>
  <c r="F3695" i="13"/>
  <c r="K3695" i="13"/>
  <c r="E3696" i="13"/>
  <c r="K3696" i="13"/>
  <c r="E3697" i="13"/>
  <c r="J3697" i="13"/>
  <c r="E3698" i="13"/>
  <c r="J3698" i="13"/>
  <c r="D3699" i="13"/>
  <c r="J3699" i="13"/>
  <c r="D3700" i="13"/>
  <c r="I3700" i="13"/>
  <c r="D3701" i="13"/>
  <c r="I3701" i="13"/>
  <c r="N3701" i="13"/>
  <c r="I3702" i="13"/>
  <c r="N3702" i="13"/>
  <c r="H3703" i="13"/>
  <c r="N3703" i="13"/>
  <c r="H3704" i="13"/>
  <c r="M3704" i="13"/>
  <c r="H3705" i="13"/>
  <c r="M3705" i="13"/>
  <c r="G3706" i="13"/>
  <c r="M3706" i="13"/>
  <c r="G3707" i="13"/>
  <c r="L3707" i="13"/>
  <c r="G3708" i="13"/>
  <c r="L3708" i="13"/>
  <c r="F3709" i="13"/>
  <c r="L3709" i="13"/>
  <c r="F3710" i="13"/>
  <c r="K3710" i="13"/>
  <c r="F3711" i="13"/>
  <c r="K3711" i="13"/>
  <c r="E3712" i="13"/>
  <c r="K3712" i="13"/>
  <c r="E3713" i="13"/>
  <c r="J3713" i="13"/>
  <c r="E3714" i="13"/>
  <c r="J3714" i="13"/>
  <c r="D3715" i="13"/>
  <c r="J3715" i="13"/>
  <c r="D3716" i="13"/>
  <c r="I3716" i="13"/>
  <c r="D3717" i="13"/>
  <c r="I3717" i="13"/>
  <c r="N3717" i="13"/>
  <c r="I3718" i="13"/>
  <c r="N3718" i="13"/>
  <c r="H3719" i="13"/>
  <c r="N3719" i="13"/>
  <c r="H3720" i="13"/>
  <c r="M3720" i="13"/>
  <c r="H3721" i="13"/>
  <c r="M3721" i="13"/>
  <c r="E3753" i="13"/>
  <c r="M3753" i="13"/>
  <c r="H3754" i="13"/>
  <c r="D3755" i="13"/>
  <c r="L3755" i="13"/>
  <c r="H3756" i="13"/>
  <c r="N3756" i="13"/>
  <c r="K3757" i="13"/>
  <c r="G3758" i="13"/>
  <c r="N3758" i="13"/>
  <c r="K3759" i="13"/>
  <c r="F3760" i="13"/>
  <c r="M3760" i="13"/>
  <c r="J3761" i="13"/>
  <c r="F3762" i="13"/>
  <c r="L3762" i="13"/>
  <c r="I3763" i="13"/>
  <c r="E3764" i="13"/>
  <c r="L3764" i="13"/>
  <c r="I3765" i="13"/>
  <c r="D3766" i="13"/>
  <c r="K3766" i="13"/>
  <c r="H3767" i="13"/>
  <c r="D3768" i="13"/>
  <c r="J3768" i="13"/>
  <c r="G3769" i="13"/>
  <c r="N3769" i="13"/>
  <c r="J3770" i="13"/>
  <c r="G3771" i="13"/>
  <c r="M3771" i="13"/>
  <c r="I3772" i="13"/>
  <c r="F3773" i="13"/>
  <c r="M3773" i="13"/>
  <c r="H3774" i="13"/>
  <c r="E3775" i="13"/>
  <c r="L3775" i="13"/>
  <c r="H3776" i="13"/>
  <c r="E3777" i="13"/>
  <c r="K3777" i="13"/>
  <c r="G3778" i="13"/>
  <c r="D3779" i="13"/>
  <c r="K3779" i="13"/>
  <c r="F3780" i="13"/>
  <c r="N3780" i="13"/>
  <c r="J3781" i="13"/>
  <c r="F3782" i="13"/>
  <c r="N3782" i="13"/>
  <c r="I3783" i="13"/>
  <c r="D3784" i="13"/>
  <c r="L3784" i="13"/>
  <c r="H3785" i="13"/>
  <c r="N3785" i="13"/>
  <c r="K3786" i="13"/>
  <c r="G3787" i="13"/>
  <c r="N3787" i="13"/>
  <c r="K3788" i="13"/>
  <c r="F3789" i="13"/>
  <c r="M3789" i="13"/>
  <c r="J3790" i="13"/>
  <c r="F3791" i="13"/>
  <c r="L3791" i="13"/>
  <c r="I3792" i="13"/>
  <c r="E3793" i="13"/>
  <c r="L3793" i="13"/>
  <c r="I3794" i="13"/>
  <c r="D3795" i="13"/>
  <c r="K3795" i="13"/>
  <c r="H3796" i="13"/>
  <c r="D3797" i="13"/>
  <c r="J3797" i="13"/>
  <c r="G3798" i="13"/>
  <c r="N3798" i="13"/>
  <c r="J3799" i="13"/>
  <c r="G3800" i="13"/>
  <c r="M3800" i="13"/>
  <c r="I3801" i="13"/>
  <c r="F3802" i="13"/>
  <c r="M3802" i="13"/>
  <c r="H3803" i="13"/>
  <c r="E3804" i="13"/>
  <c r="L3804" i="13"/>
  <c r="H3805" i="13"/>
  <c r="E3806" i="13"/>
  <c r="K3806" i="13"/>
  <c r="G3807" i="13"/>
  <c r="D3808" i="13"/>
  <c r="K3808" i="13"/>
  <c r="F3809" i="13"/>
  <c r="N3809" i="13"/>
  <c r="J3810" i="13"/>
  <c r="F3811" i="13"/>
  <c r="N3811" i="13"/>
  <c r="I3812" i="13"/>
  <c r="E3813" i="13"/>
  <c r="M3813" i="13"/>
  <c r="I3814" i="13"/>
  <c r="N3845" i="13"/>
  <c r="J3845" i="13"/>
  <c r="F3845" i="13"/>
  <c r="M3844" i="13"/>
  <c r="I3844" i="13"/>
  <c r="E3844" i="13"/>
  <c r="L3843" i="13"/>
  <c r="H3843" i="13"/>
  <c r="D3843" i="13"/>
  <c r="K3842" i="13"/>
  <c r="G3842" i="13"/>
  <c r="N3841" i="13"/>
  <c r="J3841" i="13"/>
  <c r="F3841" i="13"/>
  <c r="M3840" i="13"/>
  <c r="I3840" i="13"/>
  <c r="E3840" i="13"/>
  <c r="L3839" i="13"/>
  <c r="H3839" i="13"/>
  <c r="D3839" i="13"/>
  <c r="K3838" i="13"/>
  <c r="G3838" i="13"/>
  <c r="N3837" i="13"/>
  <c r="J3837" i="13"/>
  <c r="F3837" i="13"/>
  <c r="M3836" i="13"/>
  <c r="I3836" i="13"/>
  <c r="E3836" i="13"/>
  <c r="L3835" i="13"/>
  <c r="H3835" i="13"/>
  <c r="D3835" i="13"/>
  <c r="K3834" i="13"/>
  <c r="G3834" i="13"/>
  <c r="N3833" i="13"/>
  <c r="J3833" i="13"/>
  <c r="F3833" i="13"/>
  <c r="M3832" i="13"/>
  <c r="I3832" i="13"/>
  <c r="E3832" i="13"/>
  <c r="L3831" i="13"/>
  <c r="H3831" i="13"/>
  <c r="D3831" i="13"/>
  <c r="K3830" i="13"/>
  <c r="G3830" i="13"/>
  <c r="N3829" i="13"/>
  <c r="J3829" i="13"/>
  <c r="F3829" i="13"/>
  <c r="M3828" i="13"/>
  <c r="I3828" i="13"/>
  <c r="E3828" i="13"/>
  <c r="L3827" i="13"/>
  <c r="H3827" i="13"/>
  <c r="D3827" i="13"/>
  <c r="K3826" i="13"/>
  <c r="G3826" i="13"/>
  <c r="N3825" i="13"/>
  <c r="J3825" i="13"/>
  <c r="F3825" i="13"/>
  <c r="M3824" i="13"/>
  <c r="I3824" i="13"/>
  <c r="E3824" i="13"/>
  <c r="L3823" i="13"/>
  <c r="H3823" i="13"/>
  <c r="D3823" i="13"/>
  <c r="K3822" i="13"/>
  <c r="G3822" i="13"/>
  <c r="N3821" i="13"/>
  <c r="J3821" i="13"/>
  <c r="F3821" i="13"/>
  <c r="M3820" i="13"/>
  <c r="I3820" i="13"/>
  <c r="E3820" i="13"/>
  <c r="L3819" i="13"/>
  <c r="H3819" i="13"/>
  <c r="D3819" i="13"/>
  <c r="K3818" i="13"/>
  <c r="G3818" i="13"/>
  <c r="N3817" i="13"/>
  <c r="J3817" i="13"/>
  <c r="F3817" i="13"/>
  <c r="M3816" i="13"/>
  <c r="I3816" i="13"/>
  <c r="E3816" i="13"/>
  <c r="L3815" i="13"/>
  <c r="H3815" i="13"/>
  <c r="D3815" i="13"/>
  <c r="M3845" i="13"/>
  <c r="H3845" i="13"/>
  <c r="N3844" i="13"/>
  <c r="H3844" i="13"/>
  <c r="N3843" i="13"/>
  <c r="I3843" i="13"/>
  <c r="N3842" i="13"/>
  <c r="I3842" i="13"/>
  <c r="D3842" i="13"/>
  <c r="I3841" i="13"/>
  <c r="D3841" i="13"/>
  <c r="J3840" i="13"/>
  <c r="D3840" i="13"/>
  <c r="J3839" i="13"/>
  <c r="E3839" i="13"/>
  <c r="J3838" i="13"/>
  <c r="E3838" i="13"/>
  <c r="K3837" i="13"/>
  <c r="E3837" i="13"/>
  <c r="K3836" i="13"/>
  <c r="F3836" i="13"/>
  <c r="K3835" i="13"/>
  <c r="F3835" i="13"/>
  <c r="L3834" i="13"/>
  <c r="F3834" i="13"/>
  <c r="L3833" i="13"/>
  <c r="G3833" i="13"/>
  <c r="L3832" i="13"/>
  <c r="G3832" i="13"/>
  <c r="M3831" i="13"/>
  <c r="G3831" i="13"/>
  <c r="M3830" i="13"/>
  <c r="H3830" i="13"/>
  <c r="M3829" i="13"/>
  <c r="H3829" i="13"/>
  <c r="N3828" i="13"/>
  <c r="H3828" i="13"/>
  <c r="N3827" i="13"/>
  <c r="I3827" i="13"/>
  <c r="N3826" i="13"/>
  <c r="I3826" i="13"/>
  <c r="D3826" i="13"/>
  <c r="I3825" i="13"/>
  <c r="D3825" i="13"/>
  <c r="J3824" i="13"/>
  <c r="D3824" i="13"/>
  <c r="J3823" i="13"/>
  <c r="E3823" i="13"/>
  <c r="J3822" i="13"/>
  <c r="E3822" i="13"/>
  <c r="K3821" i="13"/>
  <c r="E3821" i="13"/>
  <c r="K3820" i="13"/>
  <c r="F3820" i="13"/>
  <c r="K3819" i="13"/>
  <c r="F3819" i="13"/>
  <c r="L3818" i="13"/>
  <c r="K3845" i="13"/>
  <c r="D3845" i="13"/>
  <c r="G3844" i="13"/>
  <c r="K3843" i="13"/>
  <c r="E3843" i="13"/>
  <c r="H3842" i="13"/>
  <c r="L3841" i="13"/>
  <c r="E3841" i="13"/>
  <c r="H3840" i="13"/>
  <c r="M3839" i="13"/>
  <c r="F3839" i="13"/>
  <c r="I3838" i="13"/>
  <c r="M3837" i="13"/>
  <c r="G3837" i="13"/>
  <c r="J3836" i="13"/>
  <c r="N3835" i="13"/>
  <c r="G3835" i="13"/>
  <c r="J3834" i="13"/>
  <c r="D3834" i="13"/>
  <c r="H3833" i="13"/>
  <c r="K3832" i="13"/>
  <c r="D3832" i="13"/>
  <c r="I3831" i="13"/>
  <c r="L3830" i="13"/>
  <c r="E3830" i="13"/>
  <c r="I3829" i="13"/>
  <c r="L3828" i="13"/>
  <c r="F3828" i="13"/>
  <c r="J3827" i="13"/>
  <c r="M3826" i="13"/>
  <c r="F3826" i="13"/>
  <c r="K3825" i="13"/>
  <c r="N3824" i="13"/>
  <c r="G3824" i="13"/>
  <c r="K3823" i="13"/>
  <c r="N3822" i="13"/>
  <c r="H3822" i="13"/>
  <c r="L3821" i="13"/>
  <c r="D3821" i="13"/>
  <c r="H3820" i="13"/>
  <c r="M3819" i="13"/>
  <c r="E3819" i="13"/>
  <c r="I3818" i="13"/>
  <c r="D3818" i="13"/>
  <c r="I3817" i="13"/>
  <c r="D3817" i="13"/>
  <c r="J3816" i="13"/>
  <c r="D3816" i="13"/>
  <c r="J3815" i="13"/>
  <c r="E3815" i="13"/>
  <c r="K3815" i="13"/>
  <c r="G3816" i="13"/>
  <c r="N3816" i="13"/>
  <c r="K3817" i="13"/>
  <c r="F3818" i="13"/>
  <c r="N3818" i="13"/>
  <c r="N3819" i="13"/>
  <c r="L3820" i="13"/>
  <c r="I3821" i="13"/>
  <c r="I3822" i="13"/>
  <c r="G3823" i="13"/>
  <c r="F3824" i="13"/>
  <c r="E3825" i="13"/>
  <c r="M3825" i="13"/>
  <c r="L3826" i="13"/>
  <c r="K3827" i="13"/>
  <c r="J3828" i="13"/>
  <c r="G3829" i="13"/>
  <c r="F3830" i="13"/>
  <c r="E3831" i="13"/>
  <c r="N3831" i="13"/>
  <c r="N3832" i="13"/>
  <c r="K3833" i="13"/>
  <c r="I3834" i="13"/>
  <c r="I3835" i="13"/>
  <c r="G3836" i="13"/>
  <c r="D3837" i="13"/>
  <c r="D3838" i="13"/>
  <c r="M3838" i="13"/>
  <c r="K3839" i="13"/>
  <c r="K3840" i="13"/>
  <c r="H3841" i="13"/>
  <c r="F3842" i="13"/>
  <c r="F3843" i="13"/>
  <c r="D3844" i="13"/>
  <c r="L3844" i="13"/>
  <c r="L3845" i="13"/>
  <c r="I3846" i="13"/>
  <c r="H3847" i="13"/>
  <c r="G3848" i="13"/>
  <c r="D3849" i="13"/>
  <c r="N3849" i="13"/>
  <c r="M3850" i="13"/>
  <c r="L3851" i="13"/>
  <c r="I3852" i="13"/>
  <c r="H3853" i="13"/>
  <c r="G3854" i="13"/>
  <c r="E3855" i="13"/>
  <c r="E3856" i="13"/>
  <c r="M3856" i="13"/>
  <c r="K3857" i="13"/>
  <c r="K3858" i="13"/>
  <c r="I3859" i="13"/>
  <c r="F3860" i="13"/>
  <c r="F3861" i="13"/>
  <c r="D3862" i="13"/>
  <c r="M3862" i="13"/>
  <c r="M3863" i="13"/>
  <c r="J3864" i="13"/>
  <c r="H3865" i="13"/>
  <c r="H3866" i="13"/>
  <c r="F3867" i="13"/>
  <c r="N3867" i="13"/>
  <c r="N3868" i="13"/>
  <c r="L3869" i="13"/>
  <c r="K3870" i="13"/>
  <c r="J3871" i="13"/>
  <c r="G3872" i="13"/>
  <c r="F3873" i="13"/>
  <c r="E3874" i="13"/>
  <c r="D3875" i="13"/>
  <c r="L3875" i="13"/>
  <c r="K3876" i="13"/>
  <c r="I3877" i="13"/>
  <c r="G3878" i="13"/>
  <c r="G3879" i="13"/>
  <c r="D3880" i="13"/>
  <c r="M3880" i="13"/>
  <c r="M3881" i="13"/>
  <c r="K3882" i="13"/>
  <c r="H3883" i="13"/>
  <c r="H3884" i="13"/>
  <c r="F3885" i="13"/>
  <c r="D3886" i="13"/>
  <c r="D3887" i="13"/>
  <c r="L3887" i="13"/>
  <c r="J3888" i="13"/>
  <c r="J3889" i="13"/>
  <c r="H3890" i="13"/>
  <c r="E3891" i="13"/>
  <c r="E3892" i="13"/>
  <c r="N3892" i="13"/>
  <c r="M3893" i="13"/>
  <c r="L3894" i="13"/>
  <c r="I3895" i="13"/>
  <c r="H3896" i="13"/>
  <c r="G3897" i="13"/>
  <c r="F3898" i="13"/>
  <c r="N3898" i="13"/>
  <c r="M3899" i="13"/>
  <c r="L3900" i="13"/>
  <c r="J3901" i="13"/>
  <c r="J3902" i="13"/>
  <c r="G3903" i="13"/>
  <c r="E3904" i="13"/>
  <c r="E3905" i="13"/>
  <c r="N3905" i="13"/>
  <c r="K3906" i="13"/>
  <c r="K3907" i="13"/>
  <c r="H3908" i="13"/>
  <c r="F3909" i="13"/>
  <c r="F3910" i="13"/>
  <c r="N3910" i="13"/>
  <c r="L3911" i="13"/>
  <c r="L3912" i="13"/>
  <c r="J3913" i="13"/>
  <c r="G3914" i="13"/>
  <c r="G3915" i="13"/>
  <c r="E3916" i="13"/>
  <c r="D3917" i="13"/>
  <c r="N3917" i="13"/>
  <c r="K3918" i="13"/>
  <c r="J3919" i="13"/>
  <c r="I3920" i="13"/>
  <c r="H3921" i="13"/>
  <c r="E3922" i="13"/>
  <c r="D3923" i="13"/>
  <c r="N3923" i="13"/>
  <c r="L3924" i="13"/>
  <c r="L3925" i="13"/>
  <c r="I3926" i="13"/>
  <c r="G3927" i="13"/>
  <c r="G3928" i="13"/>
  <c r="E3929" i="13"/>
  <c r="M3929" i="13"/>
  <c r="M3930" i="13"/>
  <c r="K3931" i="13"/>
  <c r="I3932" i="13"/>
  <c r="I3933" i="13"/>
  <c r="F3934" i="13"/>
  <c r="D3935" i="13"/>
  <c r="D3936" i="13"/>
  <c r="M3936" i="13"/>
  <c r="J3937" i="13"/>
  <c r="J3938" i="13"/>
  <c r="N4093" i="13"/>
  <c r="J4093" i="13"/>
  <c r="F4093" i="13"/>
  <c r="M4092" i="13"/>
  <c r="I4092" i="13"/>
  <c r="E4092" i="13"/>
  <c r="L4091" i="13"/>
  <c r="H4091" i="13"/>
  <c r="D4091" i="13"/>
  <c r="K4090" i="13"/>
  <c r="G4090" i="13"/>
  <c r="N4089" i="13"/>
  <c r="J4089" i="13"/>
  <c r="F4089" i="13"/>
  <c r="M4088" i="13"/>
  <c r="I4088" i="13"/>
  <c r="E4088" i="13"/>
  <c r="L4087" i="13"/>
  <c r="H4087" i="13"/>
  <c r="D4087" i="13"/>
  <c r="K4086" i="13"/>
  <c r="G4086" i="13"/>
  <c r="N4085" i="13"/>
  <c r="J4085" i="13"/>
  <c r="F4085" i="13"/>
  <c r="M4084" i="13"/>
  <c r="I4084" i="13"/>
  <c r="E4084" i="13"/>
  <c r="L4083" i="13"/>
  <c r="H4083" i="13"/>
  <c r="D4083" i="13"/>
  <c r="K4082" i="13"/>
  <c r="G4082" i="13"/>
  <c r="N4081" i="13"/>
  <c r="J4081" i="13"/>
  <c r="F4081" i="13"/>
  <c r="M4080" i="13"/>
  <c r="I4080" i="13"/>
  <c r="E4080" i="13"/>
  <c r="L4079" i="13"/>
  <c r="H4079" i="13"/>
  <c r="D4079" i="13"/>
  <c r="K4078" i="13"/>
  <c r="G4078" i="13"/>
  <c r="N4077" i="13"/>
  <c r="J4077" i="13"/>
  <c r="F4077" i="13"/>
  <c r="M4076" i="13"/>
  <c r="I4076" i="13"/>
  <c r="E4076" i="13"/>
  <c r="L4075" i="13"/>
  <c r="H4075" i="13"/>
  <c r="D4075" i="13"/>
  <c r="K4074" i="13"/>
  <c r="G4074" i="13"/>
  <c r="N4073" i="13"/>
  <c r="J4073" i="13"/>
  <c r="F4073" i="13"/>
  <c r="M4072" i="13"/>
  <c r="I4072" i="13"/>
  <c r="E4072" i="13"/>
  <c r="L4071" i="13"/>
  <c r="H4071" i="13"/>
  <c r="D4071" i="13"/>
  <c r="K4070" i="13"/>
  <c r="G4070" i="13"/>
  <c r="N4069" i="13"/>
  <c r="J4069" i="13"/>
  <c r="F4069" i="13"/>
  <c r="M4068" i="13"/>
  <c r="I4068" i="13"/>
  <c r="E4068" i="13"/>
  <c r="L4067" i="13"/>
  <c r="H4067" i="13"/>
  <c r="D4067" i="13"/>
  <c r="K4066" i="13"/>
  <c r="G4066" i="13"/>
  <c r="N4065" i="13"/>
  <c r="J4065" i="13"/>
  <c r="F4065" i="13"/>
  <c r="M4064" i="13"/>
  <c r="I4064" i="13"/>
  <c r="E4064" i="13"/>
  <c r="L4063" i="13"/>
  <c r="H4063" i="13"/>
  <c r="D4063" i="13"/>
  <c r="M4093" i="13"/>
  <c r="H4093" i="13"/>
  <c r="N4092" i="13"/>
  <c r="H4092" i="13"/>
  <c r="N4091" i="13"/>
  <c r="I4091" i="13"/>
  <c r="N4090" i="13"/>
  <c r="I4090" i="13"/>
  <c r="D4090" i="13"/>
  <c r="I4089" i="13"/>
  <c r="D4089" i="13"/>
  <c r="J4088" i="13"/>
  <c r="D4088" i="13"/>
  <c r="J4087" i="13"/>
  <c r="E4087" i="13"/>
  <c r="J4086" i="13"/>
  <c r="E4086" i="13"/>
  <c r="K4085" i="13"/>
  <c r="E4085" i="13"/>
  <c r="K4084" i="13"/>
  <c r="F4084" i="13"/>
  <c r="K4083" i="13"/>
  <c r="F4083" i="13"/>
  <c r="L4082" i="13"/>
  <c r="F4082" i="13"/>
  <c r="L4081" i="13"/>
  <c r="G4081" i="13"/>
  <c r="L4080" i="13"/>
  <c r="G4080" i="13"/>
  <c r="M4079" i="13"/>
  <c r="G4079" i="13"/>
  <c r="M4078" i="13"/>
  <c r="H4078" i="13"/>
  <c r="M4077" i="13"/>
  <c r="H4077" i="13"/>
  <c r="N4076" i="13"/>
  <c r="H4076" i="13"/>
  <c r="N4075" i="13"/>
  <c r="I4075" i="13"/>
  <c r="N4074" i="13"/>
  <c r="I4074" i="13"/>
  <c r="D4074" i="13"/>
  <c r="I4073" i="13"/>
  <c r="D4073" i="13"/>
  <c r="J4072" i="13"/>
  <c r="D4072" i="13"/>
  <c r="J4071" i="13"/>
  <c r="E4071" i="13"/>
  <c r="J4070" i="13"/>
  <c r="E4070" i="13"/>
  <c r="K4069" i="13"/>
  <c r="E4069" i="13"/>
  <c r="K4068" i="13"/>
  <c r="F4068" i="13"/>
  <c r="K4067" i="13"/>
  <c r="F4067" i="13"/>
  <c r="L4066" i="13"/>
  <c r="F4066" i="13"/>
  <c r="L4065" i="13"/>
  <c r="G4065" i="13"/>
  <c r="L4064" i="13"/>
  <c r="G4064" i="13"/>
  <c r="M4063" i="13"/>
  <c r="G4063" i="13"/>
  <c r="J4063" i="13"/>
  <c r="F4064" i="13"/>
  <c r="N4064" i="13"/>
  <c r="I4065" i="13"/>
  <c r="E4066" i="13"/>
  <c r="M4066" i="13"/>
  <c r="I4067" i="13"/>
  <c r="D4068" i="13"/>
  <c r="L4068" i="13"/>
  <c r="H4069" i="13"/>
  <c r="D4070" i="13"/>
  <c r="L4070" i="13"/>
  <c r="G4071" i="13"/>
  <c r="N4071" i="13"/>
  <c r="K4072" i="13"/>
  <c r="G4073" i="13"/>
  <c r="M4073" i="13"/>
  <c r="J4074" i="13"/>
  <c r="F4075" i="13"/>
  <c r="M4075" i="13"/>
  <c r="J4076" i="13"/>
  <c r="E4077" i="13"/>
  <c r="L4077" i="13"/>
  <c r="I4078" i="13"/>
  <c r="E4079" i="13"/>
  <c r="K4079" i="13"/>
  <c r="H4080" i="13"/>
  <c r="D4081" i="13"/>
  <c r="K4081" i="13"/>
  <c r="H4082" i="13"/>
  <c r="N4082" i="13"/>
  <c r="J4083" i="13"/>
  <c r="G4084" i="13"/>
  <c r="N4084" i="13"/>
  <c r="I4085" i="13"/>
  <c r="F4086" i="13"/>
  <c r="M4086" i="13"/>
  <c r="I4087" i="13"/>
  <c r="F4088" i="13"/>
  <c r="L4088" i="13"/>
  <c r="H4089" i="13"/>
  <c r="E4090" i="13"/>
  <c r="L4090" i="13"/>
  <c r="G4091" i="13"/>
  <c r="D4092" i="13"/>
  <c r="K4092" i="13"/>
  <c r="G4093" i="13"/>
  <c r="L4124" i="13"/>
  <c r="H4124" i="13"/>
  <c r="D4124" i="13"/>
  <c r="K4123" i="13"/>
  <c r="G4123" i="13"/>
  <c r="N4122" i="13"/>
  <c r="J4122" i="13"/>
  <c r="F4122" i="13"/>
  <c r="M4121" i="13"/>
  <c r="I4121" i="13"/>
  <c r="E4121" i="13"/>
  <c r="L4120" i="13"/>
  <c r="H4120" i="13"/>
  <c r="D4120" i="13"/>
  <c r="K4119" i="13"/>
  <c r="G4119" i="13"/>
  <c r="N4118" i="13"/>
  <c r="J4118" i="13"/>
  <c r="F4118" i="13"/>
  <c r="M4117" i="13"/>
  <c r="I4117" i="13"/>
  <c r="E4117" i="13"/>
  <c r="L4116" i="13"/>
  <c r="H4116" i="13"/>
  <c r="D4116" i="13"/>
  <c r="K4115" i="13"/>
  <c r="G4115" i="13"/>
  <c r="N4114" i="13"/>
  <c r="J4114" i="13"/>
  <c r="F4114" i="13"/>
  <c r="M4113" i="13"/>
  <c r="I4113" i="13"/>
  <c r="E4113" i="13"/>
  <c r="L4112" i="13"/>
  <c r="H4112" i="13"/>
  <c r="D4112" i="13"/>
  <c r="K4111" i="13"/>
  <c r="G4111" i="13"/>
  <c r="N4110" i="13"/>
  <c r="J4110" i="13"/>
  <c r="F4110" i="13"/>
  <c r="M4109" i="13"/>
  <c r="I4109" i="13"/>
  <c r="E4109" i="13"/>
  <c r="L4108" i="13"/>
  <c r="H4108" i="13"/>
  <c r="D4108" i="13"/>
  <c r="K4107" i="13"/>
  <c r="G4107" i="13"/>
  <c r="N4106" i="13"/>
  <c r="J4106" i="13"/>
  <c r="F4106" i="13"/>
  <c r="M4105" i="13"/>
  <c r="I4105" i="13"/>
  <c r="E4105" i="13"/>
  <c r="L4104" i="13"/>
  <c r="H4104" i="13"/>
  <c r="D4104" i="13"/>
  <c r="K4103" i="13"/>
  <c r="G4103" i="13"/>
  <c r="N4102" i="13"/>
  <c r="J4102" i="13"/>
  <c r="F4102" i="13"/>
  <c r="M4101" i="13"/>
  <c r="I4101" i="13"/>
  <c r="E4101" i="13"/>
  <c r="L4100" i="13"/>
  <c r="H4100" i="13"/>
  <c r="D4100" i="13"/>
  <c r="K4099" i="13"/>
  <c r="G4099" i="13"/>
  <c r="N4098" i="13"/>
  <c r="J4098" i="13"/>
  <c r="F4098" i="13"/>
  <c r="M4097" i="13"/>
  <c r="I4097" i="13"/>
  <c r="E4097" i="13"/>
  <c r="L4096" i="13"/>
  <c r="H4096" i="13"/>
  <c r="D4096" i="13"/>
  <c r="K4095" i="13"/>
  <c r="G4095" i="13"/>
  <c r="N4094" i="13"/>
  <c r="J4094" i="13"/>
  <c r="F4094" i="13"/>
  <c r="M4124" i="13"/>
  <c r="G4124" i="13"/>
  <c r="M4123" i="13"/>
  <c r="H4123" i="13"/>
  <c r="M4122" i="13"/>
  <c r="H4122" i="13"/>
  <c r="N4121" i="13"/>
  <c r="H4121" i="13"/>
  <c r="N4120" i="13"/>
  <c r="I4120" i="13"/>
  <c r="N4119" i="13"/>
  <c r="I4119" i="13"/>
  <c r="D4119" i="13"/>
  <c r="I4118" i="13"/>
  <c r="D4118" i="13"/>
  <c r="J4117" i="13"/>
  <c r="D4117" i="13"/>
  <c r="J4116" i="13"/>
  <c r="E4116" i="13"/>
  <c r="J4115" i="13"/>
  <c r="E4115" i="13"/>
  <c r="K4114" i="13"/>
  <c r="E4114" i="13"/>
  <c r="K4113" i="13"/>
  <c r="F4113" i="13"/>
  <c r="K4112" i="13"/>
  <c r="F4112" i="13"/>
  <c r="L4111" i="13"/>
  <c r="F4111" i="13"/>
  <c r="L4110" i="13"/>
  <c r="G4110" i="13"/>
  <c r="L4109" i="13"/>
  <c r="G4109" i="13"/>
  <c r="M4108" i="13"/>
  <c r="G4108" i="13"/>
  <c r="M4107" i="13"/>
  <c r="H4107" i="13"/>
  <c r="M4106" i="13"/>
  <c r="H4106" i="13"/>
  <c r="N4105" i="13"/>
  <c r="H4105" i="13"/>
  <c r="N4104" i="13"/>
  <c r="I4104" i="13"/>
  <c r="N4103" i="13"/>
  <c r="I4103" i="13"/>
  <c r="D4103" i="13"/>
  <c r="I4102" i="13"/>
  <c r="D4102" i="13"/>
  <c r="J4101" i="13"/>
  <c r="D4101" i="13"/>
  <c r="J4100" i="13"/>
  <c r="E4100" i="13"/>
  <c r="J4099" i="13"/>
  <c r="E4099" i="13"/>
  <c r="K4098" i="13"/>
  <c r="E4098" i="13"/>
  <c r="K4097" i="13"/>
  <c r="F4097" i="13"/>
  <c r="K4096" i="13"/>
  <c r="F4096" i="13"/>
  <c r="L4095" i="13"/>
  <c r="F4095" i="13"/>
  <c r="L4094" i="13"/>
  <c r="G4094" i="13"/>
  <c r="I4094" i="13"/>
  <c r="E4095" i="13"/>
  <c r="M4095" i="13"/>
  <c r="I4096" i="13"/>
  <c r="D4097" i="13"/>
  <c r="L4097" i="13"/>
  <c r="H4098" i="13"/>
  <c r="D4099" i="13"/>
  <c r="L4099" i="13"/>
  <c r="G4100" i="13"/>
  <c r="N4100" i="13"/>
  <c r="K4101" i="13"/>
  <c r="G4102" i="13"/>
  <c r="M4102" i="13"/>
  <c r="J4103" i="13"/>
  <c r="F4104" i="13"/>
  <c r="M4104" i="13"/>
  <c r="J4105" i="13"/>
  <c r="E4106" i="13"/>
  <c r="L4106" i="13"/>
  <c r="I4107" i="13"/>
  <c r="E4108" i="13"/>
  <c r="K4108" i="13"/>
  <c r="H4109" i="13"/>
  <c r="D4110" i="13"/>
  <c r="K4110" i="13"/>
  <c r="H4111" i="13"/>
  <c r="N4111" i="13"/>
  <c r="J4112" i="13"/>
  <c r="G4113" i="13"/>
  <c r="N4113" i="13"/>
  <c r="I4114" i="13"/>
  <c r="F4115" i="13"/>
  <c r="M4115" i="13"/>
  <c r="I4116" i="13"/>
  <c r="F4117" i="13"/>
  <c r="L4117" i="13"/>
  <c r="H4118" i="13"/>
  <c r="E4119" i="13"/>
  <c r="L4119" i="13"/>
  <c r="G4120" i="13"/>
  <c r="D4121" i="13"/>
  <c r="K4121" i="13"/>
  <c r="G4122" i="13"/>
  <c r="D4123" i="13"/>
  <c r="J4123" i="13"/>
  <c r="F4124" i="13"/>
  <c r="N4124" i="13"/>
  <c r="G3474" i="13"/>
  <c r="K3474" i="13"/>
  <c r="D3475" i="13"/>
  <c r="H3475" i="13"/>
  <c r="L3475" i="13"/>
  <c r="E3476" i="13"/>
  <c r="I3476" i="13"/>
  <c r="M3476" i="13"/>
  <c r="F3477" i="13"/>
  <c r="J3477" i="13"/>
  <c r="N3477" i="13"/>
  <c r="G3478" i="13"/>
  <c r="K3478" i="13"/>
  <c r="D3479" i="13"/>
  <c r="H3479" i="13"/>
  <c r="L3479" i="13"/>
  <c r="E3480" i="13"/>
  <c r="I3480" i="13"/>
  <c r="M3480" i="13"/>
  <c r="F3481" i="13"/>
  <c r="J3481" i="13"/>
  <c r="N3481" i="13"/>
  <c r="G3482" i="13"/>
  <c r="K3482" i="13"/>
  <c r="D3483" i="13"/>
  <c r="H3483" i="13"/>
  <c r="L3483" i="13"/>
  <c r="E3484" i="13"/>
  <c r="I3484" i="13"/>
  <c r="M3484" i="13"/>
  <c r="F3485" i="13"/>
  <c r="J3485" i="13"/>
  <c r="N3485" i="13"/>
  <c r="G3486" i="13"/>
  <c r="K3486" i="13"/>
  <c r="D3487" i="13"/>
  <c r="H3487" i="13"/>
  <c r="L3487" i="13"/>
  <c r="E3488" i="13"/>
  <c r="I3488" i="13"/>
  <c r="M3488" i="13"/>
  <c r="F3489" i="13"/>
  <c r="J3489" i="13"/>
  <c r="N3489" i="13"/>
  <c r="G3490" i="13"/>
  <c r="K3490" i="13"/>
  <c r="D3491" i="13"/>
  <c r="H3491" i="13"/>
  <c r="L3491" i="13"/>
  <c r="E3492" i="13"/>
  <c r="I3492" i="13"/>
  <c r="M3492" i="13"/>
  <c r="F3493" i="13"/>
  <c r="J3493" i="13"/>
  <c r="N3493" i="13"/>
  <c r="G3494" i="13"/>
  <c r="K3494" i="13"/>
  <c r="D3495" i="13"/>
  <c r="H3495" i="13"/>
  <c r="L3495" i="13"/>
  <c r="E3496" i="13"/>
  <c r="I3496" i="13"/>
  <c r="M3496" i="13"/>
  <c r="F3497" i="13"/>
  <c r="J3497" i="13"/>
  <c r="N3497" i="13"/>
  <c r="G3498" i="13"/>
  <c r="K3498" i="13"/>
  <c r="D3499" i="13"/>
  <c r="H3499" i="13"/>
  <c r="L3499" i="13"/>
  <c r="E3500" i="13"/>
  <c r="I3500" i="13"/>
  <c r="M3500" i="13"/>
  <c r="F3501" i="13"/>
  <c r="J3501" i="13"/>
  <c r="N3501" i="13"/>
  <c r="G3502" i="13"/>
  <c r="K3502" i="13"/>
  <c r="D3503" i="13"/>
  <c r="H3503" i="13"/>
  <c r="L3503" i="13"/>
  <c r="E3504" i="13"/>
  <c r="I3504" i="13"/>
  <c r="G3536" i="13"/>
  <c r="K3536" i="13"/>
  <c r="D3537" i="13"/>
  <c r="H3537" i="13"/>
  <c r="L3537" i="13"/>
  <c r="E3538" i="13"/>
  <c r="I3538" i="13"/>
  <c r="M3538" i="13"/>
  <c r="F3539" i="13"/>
  <c r="J3539" i="13"/>
  <c r="N3539" i="13"/>
  <c r="G3540" i="13"/>
  <c r="K3540" i="13"/>
  <c r="D3541" i="13"/>
  <c r="H3541" i="13"/>
  <c r="L3541" i="13"/>
  <c r="E3542" i="13"/>
  <c r="I3542" i="13"/>
  <c r="M3542" i="13"/>
  <c r="F3543" i="13"/>
  <c r="J3543" i="13"/>
  <c r="N3543" i="13"/>
  <c r="G3544" i="13"/>
  <c r="K3544" i="13"/>
  <c r="D3545" i="13"/>
  <c r="H3545" i="13"/>
  <c r="L3545" i="13"/>
  <c r="E3546" i="13"/>
  <c r="I3546" i="13"/>
  <c r="M3546" i="13"/>
  <c r="F3547" i="13"/>
  <c r="J3547" i="13"/>
  <c r="N3547" i="13"/>
  <c r="G3548" i="13"/>
  <c r="K3548" i="13"/>
  <c r="D3549" i="13"/>
  <c r="H3549" i="13"/>
  <c r="L3549" i="13"/>
  <c r="E3550" i="13"/>
  <c r="I3550" i="13"/>
  <c r="M3550" i="13"/>
  <c r="F3551" i="13"/>
  <c r="J3551" i="13"/>
  <c r="N3551" i="13"/>
  <c r="G3552" i="13"/>
  <c r="K3552" i="13"/>
  <c r="D3553" i="13"/>
  <c r="H3553" i="13"/>
  <c r="L3553" i="13"/>
  <c r="E3554" i="13"/>
  <c r="I3554" i="13"/>
  <c r="M3554" i="13"/>
  <c r="F3555" i="13"/>
  <c r="J3555" i="13"/>
  <c r="N3555" i="13"/>
  <c r="G3556" i="13"/>
  <c r="K3556" i="13"/>
  <c r="D3557" i="13"/>
  <c r="H3557" i="13"/>
  <c r="L3557" i="13"/>
  <c r="E3558" i="13"/>
  <c r="I3558" i="13"/>
  <c r="M3558" i="13"/>
  <c r="F3559" i="13"/>
  <c r="J3559" i="13"/>
  <c r="N3559" i="13"/>
  <c r="G3560" i="13"/>
  <c r="K3560" i="13"/>
  <c r="D3561" i="13"/>
  <c r="H3561" i="13"/>
  <c r="L3561" i="13"/>
  <c r="E3562" i="13"/>
  <c r="I3562" i="13"/>
  <c r="M3562" i="13"/>
  <c r="F3563" i="13"/>
  <c r="J3563" i="13"/>
  <c r="N3563" i="13"/>
  <c r="G3564" i="13"/>
  <c r="K3564" i="13"/>
  <c r="D3565" i="13"/>
  <c r="H3565" i="13"/>
  <c r="L3565" i="13"/>
  <c r="E3566" i="13"/>
  <c r="I3566" i="13"/>
  <c r="G3598" i="13"/>
  <c r="K3598" i="13"/>
  <c r="D3599" i="13"/>
  <c r="H3599" i="13"/>
  <c r="L3599" i="13"/>
  <c r="E3600" i="13"/>
  <c r="I3600" i="13"/>
  <c r="M3600" i="13"/>
  <c r="F3601" i="13"/>
  <c r="J3601" i="13"/>
  <c r="N3601" i="13"/>
  <c r="G3602" i="13"/>
  <c r="K3602" i="13"/>
  <c r="D3603" i="13"/>
  <c r="H3603" i="13"/>
  <c r="L3603" i="13"/>
  <c r="E3604" i="13"/>
  <c r="I3604" i="13"/>
  <c r="M3604" i="13"/>
  <c r="F3605" i="13"/>
  <c r="J3605" i="13"/>
  <c r="N3605" i="13"/>
  <c r="G3606" i="13"/>
  <c r="K3606" i="13"/>
  <c r="D3607" i="13"/>
  <c r="H3607" i="13"/>
  <c r="L3607" i="13"/>
  <c r="E3608" i="13"/>
  <c r="I3608" i="13"/>
  <c r="M3608" i="13"/>
  <c r="F3609" i="13"/>
  <c r="J3609" i="13"/>
  <c r="N3609" i="13"/>
  <c r="G3610" i="13"/>
  <c r="K3610" i="13"/>
  <c r="D3611" i="13"/>
  <c r="H3611" i="13"/>
  <c r="L3611" i="13"/>
  <c r="E3612" i="13"/>
  <c r="I3612" i="13"/>
  <c r="M3612" i="13"/>
  <c r="F3613" i="13"/>
  <c r="J3613" i="13"/>
  <c r="N3613" i="13"/>
  <c r="G3614" i="13"/>
  <c r="K3614" i="13"/>
  <c r="D3615" i="13"/>
  <c r="H3615" i="13"/>
  <c r="L3615" i="13"/>
  <c r="E3616" i="13"/>
  <c r="I3616" i="13"/>
  <c r="M3616" i="13"/>
  <c r="F3617" i="13"/>
  <c r="J3617" i="13"/>
  <c r="N3617" i="13"/>
  <c r="G3618" i="13"/>
  <c r="K3618" i="13"/>
  <c r="D3619" i="13"/>
  <c r="H3619" i="13"/>
  <c r="L3619" i="13"/>
  <c r="E3620" i="13"/>
  <c r="I3620" i="13"/>
  <c r="M3620" i="13"/>
  <c r="F3621" i="13"/>
  <c r="J3621" i="13"/>
  <c r="N3621" i="13"/>
  <c r="G3622" i="13"/>
  <c r="K3622" i="13"/>
  <c r="D3623" i="13"/>
  <c r="H3623" i="13"/>
  <c r="L3623" i="13"/>
  <c r="E3624" i="13"/>
  <c r="I3624" i="13"/>
  <c r="M3624" i="13"/>
  <c r="F3625" i="13"/>
  <c r="J3625" i="13"/>
  <c r="N3625" i="13"/>
  <c r="G3626" i="13"/>
  <c r="K3626" i="13"/>
  <c r="D3627" i="13"/>
  <c r="H3627" i="13"/>
  <c r="L3627" i="13"/>
  <c r="E3628" i="13"/>
  <c r="I3628" i="13"/>
  <c r="G3660" i="13"/>
  <c r="K3660" i="13"/>
  <c r="D3661" i="13"/>
  <c r="H3661" i="13"/>
  <c r="L3661" i="13"/>
  <c r="E3662" i="13"/>
  <c r="I3662" i="13"/>
  <c r="M3662" i="13"/>
  <c r="F3663" i="13"/>
  <c r="J3663" i="13"/>
  <c r="N3663" i="13"/>
  <c r="G3664" i="13"/>
  <c r="K3664" i="13"/>
  <c r="D3665" i="13"/>
  <c r="H3665" i="13"/>
  <c r="L3665" i="13"/>
  <c r="E3666" i="13"/>
  <c r="I3666" i="13"/>
  <c r="M3666" i="13"/>
  <c r="F3667" i="13"/>
  <c r="J3667" i="13"/>
  <c r="N3667" i="13"/>
  <c r="G3668" i="13"/>
  <c r="K3668" i="13"/>
  <c r="D3669" i="13"/>
  <c r="H3669" i="13"/>
  <c r="L3669" i="13"/>
  <c r="E3670" i="13"/>
  <c r="I3670" i="13"/>
  <c r="M3670" i="13"/>
  <c r="F3671" i="13"/>
  <c r="J3671" i="13"/>
  <c r="N3671" i="13"/>
  <c r="G3672" i="13"/>
  <c r="K3672" i="13"/>
  <c r="D3673" i="13"/>
  <c r="H3673" i="13"/>
  <c r="L3673" i="13"/>
  <c r="E3674" i="13"/>
  <c r="I3674" i="13"/>
  <c r="M3674" i="13"/>
  <c r="F3675" i="13"/>
  <c r="J3675" i="13"/>
  <c r="N3675" i="13"/>
  <c r="G3676" i="13"/>
  <c r="K3676" i="13"/>
  <c r="D3677" i="13"/>
  <c r="H3677" i="13"/>
  <c r="L3677" i="13"/>
  <c r="E3678" i="13"/>
  <c r="I3678" i="13"/>
  <c r="M3678" i="13"/>
  <c r="F3679" i="13"/>
  <c r="J3679" i="13"/>
  <c r="N3679" i="13"/>
  <c r="G3680" i="13"/>
  <c r="K3680" i="13"/>
  <c r="D3681" i="13"/>
  <c r="H3681" i="13"/>
  <c r="L3681" i="13"/>
  <c r="E3682" i="13"/>
  <c r="I3682" i="13"/>
  <c r="M3682" i="13"/>
  <c r="F3683" i="13"/>
  <c r="J3683" i="13"/>
  <c r="N3683" i="13"/>
  <c r="G3684" i="13"/>
  <c r="K3684" i="13"/>
  <c r="D3685" i="13"/>
  <c r="H3685" i="13"/>
  <c r="L3685" i="13"/>
  <c r="E3686" i="13"/>
  <c r="I3686" i="13"/>
  <c r="M3686" i="13"/>
  <c r="F3687" i="13"/>
  <c r="J3687" i="13"/>
  <c r="N3687" i="13"/>
  <c r="G3688" i="13"/>
  <c r="K3688" i="13"/>
  <c r="D3689" i="13"/>
  <c r="H3689" i="13"/>
  <c r="L3689" i="13"/>
  <c r="E3690" i="13"/>
  <c r="I3690" i="13"/>
  <c r="L3752" i="13"/>
  <c r="H3752" i="13"/>
  <c r="D3752" i="13"/>
  <c r="K3751" i="13"/>
  <c r="G3751" i="13"/>
  <c r="N3750" i="13"/>
  <c r="J3750" i="13"/>
  <c r="F3750" i="13"/>
  <c r="M3749" i="13"/>
  <c r="I3749" i="13"/>
  <c r="E3749" i="13"/>
  <c r="L3748" i="13"/>
  <c r="H3748" i="13"/>
  <c r="D3748" i="13"/>
  <c r="K3747" i="13"/>
  <c r="G3747" i="13"/>
  <c r="N3746" i="13"/>
  <c r="J3746" i="13"/>
  <c r="F3746" i="13"/>
  <c r="M3745" i="13"/>
  <c r="I3745" i="13"/>
  <c r="E3745" i="13"/>
  <c r="L3744" i="13"/>
  <c r="H3744" i="13"/>
  <c r="D3744" i="13"/>
  <c r="K3743" i="13"/>
  <c r="G3743" i="13"/>
  <c r="N3742" i="13"/>
  <c r="J3742" i="13"/>
  <c r="F3742" i="13"/>
  <c r="M3741" i="13"/>
  <c r="I3741" i="13"/>
  <c r="E3741" i="13"/>
  <c r="L3740" i="13"/>
  <c r="H3740" i="13"/>
  <c r="D3740" i="13"/>
  <c r="K3739" i="13"/>
  <c r="G3739" i="13"/>
  <c r="N3738" i="13"/>
  <c r="J3738" i="13"/>
  <c r="F3738" i="13"/>
  <c r="M3737" i="13"/>
  <c r="I3737" i="13"/>
  <c r="E3737" i="13"/>
  <c r="L3736" i="13"/>
  <c r="H3736" i="13"/>
  <c r="D3736" i="13"/>
  <c r="K3735" i="13"/>
  <c r="G3722" i="13"/>
  <c r="K3722" i="13"/>
  <c r="D3723" i="13"/>
  <c r="H3723" i="13"/>
  <c r="L3723" i="13"/>
  <c r="E3724" i="13"/>
  <c r="I3724" i="13"/>
  <c r="M3724" i="13"/>
  <c r="F3725" i="13"/>
  <c r="J3725" i="13"/>
  <c r="N3725" i="13"/>
  <c r="G3726" i="13"/>
  <c r="K3726" i="13"/>
  <c r="D3727" i="13"/>
  <c r="H3727" i="13"/>
  <c r="L3727" i="13"/>
  <c r="E3728" i="13"/>
  <c r="I3728" i="13"/>
  <c r="M3728" i="13"/>
  <c r="F3729" i="13"/>
  <c r="J3729" i="13"/>
  <c r="N3729" i="13"/>
  <c r="G3730" i="13"/>
  <c r="K3730" i="13"/>
  <c r="D3731" i="13"/>
  <c r="H3731" i="13"/>
  <c r="L3731" i="13"/>
  <c r="E3732" i="13"/>
  <c r="I3732" i="13"/>
  <c r="M3732" i="13"/>
  <c r="F3733" i="13"/>
  <c r="J3733" i="13"/>
  <c r="N3733" i="13"/>
  <c r="G3734" i="13"/>
  <c r="K3734" i="13"/>
  <c r="D3735" i="13"/>
  <c r="H3735" i="13"/>
  <c r="M3735" i="13"/>
  <c r="G3736" i="13"/>
  <c r="M3736" i="13"/>
  <c r="G3737" i="13"/>
  <c r="L3737" i="13"/>
  <c r="G3738" i="13"/>
  <c r="L3738" i="13"/>
  <c r="F3739" i="13"/>
  <c r="L3739" i="13"/>
  <c r="F3740" i="13"/>
  <c r="K3740" i="13"/>
  <c r="F3741" i="13"/>
  <c r="K3741" i="13"/>
  <c r="E3742" i="13"/>
  <c r="K3742" i="13"/>
  <c r="E3743" i="13"/>
  <c r="J3743" i="13"/>
  <c r="E3744" i="13"/>
  <c r="J3744" i="13"/>
  <c r="D3745" i="13"/>
  <c r="J3745" i="13"/>
  <c r="D3746" i="13"/>
  <c r="I3746" i="13"/>
  <c r="D3747" i="13"/>
  <c r="I3747" i="13"/>
  <c r="N3747" i="13"/>
  <c r="I3748" i="13"/>
  <c r="N3748" i="13"/>
  <c r="H3749" i="13"/>
  <c r="N3749" i="13"/>
  <c r="H3750" i="13"/>
  <c r="M3750" i="13"/>
  <c r="H3751" i="13"/>
  <c r="M3751" i="13"/>
  <c r="G3752" i="13"/>
  <c r="M3752" i="13"/>
  <c r="N3969" i="13"/>
  <c r="J3969" i="13"/>
  <c r="F3969" i="13"/>
  <c r="M3968" i="13"/>
  <c r="I3968" i="13"/>
  <c r="E3968" i="13"/>
  <c r="L3967" i="13"/>
  <c r="H3967" i="13"/>
  <c r="D3967" i="13"/>
  <c r="K3966" i="13"/>
  <c r="G3966" i="13"/>
  <c r="N3965" i="13"/>
  <c r="J3965" i="13"/>
  <c r="F3965" i="13"/>
  <c r="M3964" i="13"/>
  <c r="I3964" i="13"/>
  <c r="E3964" i="13"/>
  <c r="L3963" i="13"/>
  <c r="H3963" i="13"/>
  <c r="D3963" i="13"/>
  <c r="K3962" i="13"/>
  <c r="G3962" i="13"/>
  <c r="N3961" i="13"/>
  <c r="J3961" i="13"/>
  <c r="F3961" i="13"/>
  <c r="M3960" i="13"/>
  <c r="I3960" i="13"/>
  <c r="E3960" i="13"/>
  <c r="L3959" i="13"/>
  <c r="H3959" i="13"/>
  <c r="D3959" i="13"/>
  <c r="K3958" i="13"/>
  <c r="G3958" i="13"/>
  <c r="N3957" i="13"/>
  <c r="J3957" i="13"/>
  <c r="F3957" i="13"/>
  <c r="M3956" i="13"/>
  <c r="I3956" i="13"/>
  <c r="E3956" i="13"/>
  <c r="L3955" i="13"/>
  <c r="H3955" i="13"/>
  <c r="D3955" i="13"/>
  <c r="K3954" i="13"/>
  <c r="G3954" i="13"/>
  <c r="N3953" i="13"/>
  <c r="J3953" i="13"/>
  <c r="F3953" i="13"/>
  <c r="M3952" i="13"/>
  <c r="I3952" i="13"/>
  <c r="E3952" i="13"/>
  <c r="L3951" i="13"/>
  <c r="H3951" i="13"/>
  <c r="D3951" i="13"/>
  <c r="K3950" i="13"/>
  <c r="G3950" i="13"/>
  <c r="N3949" i="13"/>
  <c r="J3949" i="13"/>
  <c r="F3949" i="13"/>
  <c r="M3948" i="13"/>
  <c r="I3948" i="13"/>
  <c r="E3948" i="13"/>
  <c r="L3947" i="13"/>
  <c r="H3947" i="13"/>
  <c r="D3947" i="13"/>
  <c r="K3946" i="13"/>
  <c r="G3946" i="13"/>
  <c r="N3945" i="13"/>
  <c r="J3945" i="13"/>
  <c r="F3945" i="13"/>
  <c r="M3944" i="13"/>
  <c r="I3944" i="13"/>
  <c r="E3944" i="13"/>
  <c r="L3943" i="13"/>
  <c r="H3943" i="13"/>
  <c r="D3943" i="13"/>
  <c r="K3942" i="13"/>
  <c r="G3942" i="13"/>
  <c r="N3941" i="13"/>
  <c r="J3941" i="13"/>
  <c r="F3941" i="13"/>
  <c r="M3940" i="13"/>
  <c r="I3940" i="13"/>
  <c r="E3940" i="13"/>
  <c r="L3939" i="13"/>
  <c r="H3939" i="13"/>
  <c r="D3939" i="13"/>
  <c r="K3969" i="13"/>
  <c r="E3969" i="13"/>
  <c r="K3968" i="13"/>
  <c r="F3968" i="13"/>
  <c r="K3967" i="13"/>
  <c r="F3967" i="13"/>
  <c r="L3966" i="13"/>
  <c r="F3966" i="13"/>
  <c r="L3965" i="13"/>
  <c r="G3965" i="13"/>
  <c r="L3964" i="13"/>
  <c r="G3964" i="13"/>
  <c r="M3963" i="13"/>
  <c r="G3963" i="13"/>
  <c r="M3962" i="13"/>
  <c r="H3962" i="13"/>
  <c r="M3961" i="13"/>
  <c r="H3961" i="13"/>
  <c r="N3960" i="13"/>
  <c r="H3960" i="13"/>
  <c r="N3959" i="13"/>
  <c r="I3959" i="13"/>
  <c r="N3958" i="13"/>
  <c r="I3958" i="13"/>
  <c r="D3958" i="13"/>
  <c r="I3957" i="13"/>
  <c r="D3957" i="13"/>
  <c r="J3956" i="13"/>
  <c r="D3956" i="13"/>
  <c r="J3955" i="13"/>
  <c r="E3955" i="13"/>
  <c r="J3954" i="13"/>
  <c r="E3954" i="13"/>
  <c r="K3953" i="13"/>
  <c r="E3953" i="13"/>
  <c r="K3952" i="13"/>
  <c r="F3952" i="13"/>
  <c r="K3951" i="13"/>
  <c r="F3951" i="13"/>
  <c r="L3950" i="13"/>
  <c r="F3950" i="13"/>
  <c r="L3949" i="13"/>
  <c r="G3949" i="13"/>
  <c r="L3948" i="13"/>
  <c r="G3948" i="13"/>
  <c r="M3947" i="13"/>
  <c r="G3947" i="13"/>
  <c r="M3946" i="13"/>
  <c r="H3946" i="13"/>
  <c r="M3945" i="13"/>
  <c r="H3945" i="13"/>
  <c r="N3944" i="13"/>
  <c r="H3944" i="13"/>
  <c r="N3943" i="13"/>
  <c r="I3943" i="13"/>
  <c r="N3942" i="13"/>
  <c r="I3942" i="13"/>
  <c r="D3942" i="13"/>
  <c r="I3941" i="13"/>
  <c r="D3941" i="13"/>
  <c r="J3940" i="13"/>
  <c r="D3940" i="13"/>
  <c r="J3939" i="13"/>
  <c r="E3939" i="13"/>
  <c r="K3939" i="13"/>
  <c r="G3940" i="13"/>
  <c r="N3940" i="13"/>
  <c r="K3941" i="13"/>
  <c r="F3942" i="13"/>
  <c r="M3942" i="13"/>
  <c r="J3943" i="13"/>
  <c r="F3944" i="13"/>
  <c r="L3944" i="13"/>
  <c r="I3945" i="13"/>
  <c r="E3946" i="13"/>
  <c r="L3946" i="13"/>
  <c r="I3947" i="13"/>
  <c r="D3948" i="13"/>
  <c r="K3948" i="13"/>
  <c r="H3949" i="13"/>
  <c r="D3950" i="13"/>
  <c r="J3950" i="13"/>
  <c r="G3951" i="13"/>
  <c r="N3951" i="13"/>
  <c r="J3952" i="13"/>
  <c r="G3953" i="13"/>
  <c r="M3953" i="13"/>
  <c r="I3954" i="13"/>
  <c r="F3955" i="13"/>
  <c r="M3955" i="13"/>
  <c r="H3956" i="13"/>
  <c r="E3957" i="13"/>
  <c r="L3957" i="13"/>
  <c r="H3958" i="13"/>
  <c r="E3959" i="13"/>
  <c r="K3959" i="13"/>
  <c r="G3960" i="13"/>
  <c r="D3961" i="13"/>
  <c r="K3961" i="13"/>
  <c r="F3962" i="13"/>
  <c r="N3962" i="13"/>
  <c r="J3963" i="13"/>
  <c r="F3964" i="13"/>
  <c r="N3964" i="13"/>
  <c r="I3965" i="13"/>
  <c r="E3966" i="13"/>
  <c r="M3966" i="13"/>
  <c r="I3967" i="13"/>
  <c r="D3968" i="13"/>
  <c r="L3968" i="13"/>
  <c r="H3969" i="13"/>
  <c r="L4000" i="13"/>
  <c r="H4000" i="13"/>
  <c r="D4000" i="13"/>
  <c r="K3999" i="13"/>
  <c r="G3999" i="13"/>
  <c r="N3998" i="13"/>
  <c r="J3998" i="13"/>
  <c r="F3998" i="13"/>
  <c r="M3997" i="13"/>
  <c r="I3997" i="13"/>
  <c r="E3997" i="13"/>
  <c r="L3996" i="13"/>
  <c r="H3996" i="13"/>
  <c r="D3996" i="13"/>
  <c r="K3995" i="13"/>
  <c r="G3995" i="13"/>
  <c r="N3994" i="13"/>
  <c r="J3994" i="13"/>
  <c r="F3994" i="13"/>
  <c r="M3993" i="13"/>
  <c r="I3993" i="13"/>
  <c r="E3993" i="13"/>
  <c r="L3992" i="13"/>
  <c r="H3992" i="13"/>
  <c r="D3992" i="13"/>
  <c r="K3991" i="13"/>
  <c r="G3991" i="13"/>
  <c r="N3990" i="13"/>
  <c r="J3990" i="13"/>
  <c r="F3990" i="13"/>
  <c r="M3989" i="13"/>
  <c r="I3989" i="13"/>
  <c r="E3989" i="13"/>
  <c r="L3988" i="13"/>
  <c r="H3988" i="13"/>
  <c r="D3988" i="13"/>
  <c r="K3987" i="13"/>
  <c r="G3987" i="13"/>
  <c r="N3986" i="13"/>
  <c r="J3986" i="13"/>
  <c r="F3986" i="13"/>
  <c r="M3985" i="13"/>
  <c r="I3985" i="13"/>
  <c r="E3985" i="13"/>
  <c r="L3984" i="13"/>
  <c r="H3984" i="13"/>
  <c r="D3984" i="13"/>
  <c r="K3983" i="13"/>
  <c r="G3983" i="13"/>
  <c r="N3982" i="13"/>
  <c r="J3982" i="13"/>
  <c r="F3982" i="13"/>
  <c r="M3981" i="13"/>
  <c r="I3981" i="13"/>
  <c r="E3981" i="13"/>
  <c r="L3980" i="13"/>
  <c r="H3980" i="13"/>
  <c r="D3980" i="13"/>
  <c r="K3979" i="13"/>
  <c r="G3979" i="13"/>
  <c r="N3978" i="13"/>
  <c r="J3978" i="13"/>
  <c r="F3978" i="13"/>
  <c r="M3977" i="13"/>
  <c r="I3977" i="13"/>
  <c r="E3977" i="13"/>
  <c r="L3976" i="13"/>
  <c r="H3976" i="13"/>
  <c r="D3976" i="13"/>
  <c r="K3975" i="13"/>
  <c r="G3975" i="13"/>
  <c r="N3974" i="13"/>
  <c r="J3974" i="13"/>
  <c r="F3974" i="13"/>
  <c r="M3973" i="13"/>
  <c r="I3973" i="13"/>
  <c r="E3973" i="13"/>
  <c r="L3972" i="13"/>
  <c r="H3972" i="13"/>
  <c r="D3972" i="13"/>
  <c r="K3971" i="13"/>
  <c r="G3971" i="13"/>
  <c r="N3970" i="13"/>
  <c r="J3970" i="13"/>
  <c r="F3970" i="13"/>
  <c r="J4000" i="13"/>
  <c r="E4000" i="13"/>
  <c r="J3999" i="13"/>
  <c r="E3999" i="13"/>
  <c r="K3998" i="13"/>
  <c r="E3998" i="13"/>
  <c r="K3997" i="13"/>
  <c r="F3997" i="13"/>
  <c r="K3996" i="13"/>
  <c r="F3996" i="13"/>
  <c r="L3995" i="13"/>
  <c r="F3995" i="13"/>
  <c r="L3994" i="13"/>
  <c r="G3994" i="13"/>
  <c r="L3993" i="13"/>
  <c r="G3993" i="13"/>
  <c r="M3992" i="13"/>
  <c r="G3992" i="13"/>
  <c r="M3991" i="13"/>
  <c r="H3991" i="13"/>
  <c r="M3990" i="13"/>
  <c r="H3990" i="13"/>
  <c r="N3989" i="13"/>
  <c r="H3989" i="13"/>
  <c r="N3988" i="13"/>
  <c r="I3988" i="13"/>
  <c r="N3987" i="13"/>
  <c r="I3987" i="13"/>
  <c r="D3987" i="13"/>
  <c r="I3986" i="13"/>
  <c r="D3986" i="13"/>
  <c r="J3985" i="13"/>
  <c r="D3985" i="13"/>
  <c r="J3984" i="13"/>
  <c r="E3984" i="13"/>
  <c r="J3983" i="13"/>
  <c r="E3983" i="13"/>
  <c r="K3982" i="13"/>
  <c r="E3982" i="13"/>
  <c r="K3981" i="13"/>
  <c r="F3981" i="13"/>
  <c r="K3980" i="13"/>
  <c r="F3980" i="13"/>
  <c r="L3979" i="13"/>
  <c r="F3979" i="13"/>
  <c r="L3978" i="13"/>
  <c r="G3978" i="13"/>
  <c r="L3977" i="13"/>
  <c r="G3977" i="13"/>
  <c r="M3976" i="13"/>
  <c r="G3976" i="13"/>
  <c r="M3975" i="13"/>
  <c r="H3975" i="13"/>
  <c r="M3974" i="13"/>
  <c r="H3974" i="13"/>
  <c r="N3973" i="13"/>
  <c r="H3973" i="13"/>
  <c r="N3972" i="13"/>
  <c r="I3972" i="13"/>
  <c r="N3971" i="13"/>
  <c r="I3971" i="13"/>
  <c r="D3971" i="13"/>
  <c r="I3970" i="13"/>
  <c r="D3970" i="13"/>
  <c r="K3970" i="13"/>
  <c r="F3971" i="13"/>
  <c r="M3971" i="13"/>
  <c r="J3972" i="13"/>
  <c r="F3973" i="13"/>
  <c r="L3973" i="13"/>
  <c r="I3974" i="13"/>
  <c r="E3975" i="13"/>
  <c r="L3975" i="13"/>
  <c r="I3976" i="13"/>
  <c r="D3977" i="13"/>
  <c r="K3977" i="13"/>
  <c r="H3978" i="13"/>
  <c r="D3979" i="13"/>
  <c r="J3979" i="13"/>
  <c r="G3980" i="13"/>
  <c r="N3980" i="13"/>
  <c r="J3981" i="13"/>
  <c r="G3982" i="13"/>
  <c r="M3982" i="13"/>
  <c r="I3983" i="13"/>
  <c r="F3984" i="13"/>
  <c r="M3984" i="13"/>
  <c r="H3985" i="13"/>
  <c r="E3986" i="13"/>
  <c r="L3986" i="13"/>
  <c r="H3987" i="13"/>
  <c r="E3988" i="13"/>
  <c r="K3988" i="13"/>
  <c r="G3989" i="13"/>
  <c r="D3990" i="13"/>
  <c r="K3990" i="13"/>
  <c r="F3991" i="13"/>
  <c r="N3991" i="13"/>
  <c r="J3992" i="13"/>
  <c r="F3993" i="13"/>
  <c r="N3993" i="13"/>
  <c r="I3994" i="13"/>
  <c r="E3995" i="13"/>
  <c r="M3995" i="13"/>
  <c r="I3996" i="13"/>
  <c r="D3997" i="13"/>
  <c r="L3997" i="13"/>
  <c r="H3998" i="13"/>
  <c r="D3999" i="13"/>
  <c r="L3999" i="13"/>
  <c r="G4000" i="13"/>
  <c r="N4000" i="13"/>
  <c r="E4063" i="13"/>
  <c r="K4063" i="13"/>
  <c r="H4064" i="13"/>
  <c r="D4065" i="13"/>
  <c r="K4065" i="13"/>
  <c r="H4066" i="13"/>
  <c r="N4066" i="13"/>
  <c r="J4067" i="13"/>
  <c r="G4068" i="13"/>
  <c r="N4068" i="13"/>
  <c r="I4069" i="13"/>
  <c r="F4070" i="13"/>
  <c r="M4070" i="13"/>
  <c r="I4071" i="13"/>
  <c r="F4072" i="13"/>
  <c r="L4072" i="13"/>
  <c r="H4073" i="13"/>
  <c r="E4074" i="13"/>
  <c r="L4074" i="13"/>
  <c r="G4075" i="13"/>
  <c r="D4076" i="13"/>
  <c r="K4076" i="13"/>
  <c r="G4077" i="13"/>
  <c r="D4078" i="13"/>
  <c r="J4078" i="13"/>
  <c r="F4079" i="13"/>
  <c r="N4079" i="13"/>
  <c r="J4080" i="13"/>
  <c r="E4081" i="13"/>
  <c r="M4081" i="13"/>
  <c r="I4082" i="13"/>
  <c r="E4083" i="13"/>
  <c r="M4083" i="13"/>
  <c r="H4084" i="13"/>
  <c r="D4085" i="13"/>
  <c r="L4085" i="13"/>
  <c r="H4086" i="13"/>
  <c r="N4086" i="13"/>
  <c r="K4087" i="13"/>
  <c r="G4088" i="13"/>
  <c r="N4088" i="13"/>
  <c r="K4089" i="13"/>
  <c r="F4090" i="13"/>
  <c r="M4090" i="13"/>
  <c r="J4091" i="13"/>
  <c r="F4092" i="13"/>
  <c r="L4092" i="13"/>
  <c r="I4093" i="13"/>
  <c r="D4094" i="13"/>
  <c r="K4094" i="13"/>
  <c r="H4095" i="13"/>
  <c r="N4095" i="13"/>
  <c r="J4096" i="13"/>
  <c r="G4097" i="13"/>
  <c r="N4097" i="13"/>
  <c r="I4098" i="13"/>
  <c r="F4099" i="13"/>
  <c r="M4099" i="13"/>
  <c r="I4100" i="13"/>
  <c r="F4101" i="13"/>
  <c r="L4101" i="13"/>
  <c r="H4102" i="13"/>
  <c r="E4103" i="13"/>
  <c r="L4103" i="13"/>
  <c r="G4104" i="13"/>
  <c r="D4105" i="13"/>
  <c r="K4105" i="13"/>
  <c r="G4106" i="13"/>
  <c r="D4107" i="13"/>
  <c r="J4107" i="13"/>
  <c r="F4108" i="13"/>
  <c r="N4108" i="13"/>
  <c r="J4109" i="13"/>
  <c r="E4110" i="13"/>
  <c r="M4110" i="13"/>
  <c r="I4111" i="13"/>
  <c r="E4112" i="13"/>
  <c r="M4112" i="13"/>
  <c r="H4113" i="13"/>
  <c r="D4114" i="13"/>
  <c r="L4114" i="13"/>
  <c r="H4115" i="13"/>
  <c r="N4115" i="13"/>
  <c r="K4116" i="13"/>
  <c r="G4117" i="13"/>
  <c r="N4117" i="13"/>
  <c r="K4118" i="13"/>
  <c r="F4119" i="13"/>
  <c r="M4119" i="13"/>
  <c r="J4120" i="13"/>
  <c r="F4121" i="13"/>
  <c r="L4121" i="13"/>
  <c r="I4122" i="13"/>
  <c r="E4123" i="13"/>
  <c r="L4123" i="13"/>
  <c r="I4124" i="13"/>
  <c r="K4155" i="13"/>
  <c r="G4155" i="13"/>
  <c r="N4154" i="13"/>
  <c r="J4154" i="13"/>
  <c r="F4154" i="13"/>
  <c r="M4153" i="13"/>
  <c r="I4153" i="13"/>
  <c r="E4153" i="13"/>
  <c r="L4152" i="13"/>
  <c r="H4152" i="13"/>
  <c r="D4152" i="13"/>
  <c r="K4151" i="13"/>
  <c r="G4151" i="13"/>
  <c r="N4150" i="13"/>
  <c r="J4150" i="13"/>
  <c r="F4150" i="13"/>
  <c r="M4149" i="13"/>
  <c r="I4149" i="13"/>
  <c r="E4149" i="13"/>
  <c r="L4148" i="13"/>
  <c r="H4148" i="13"/>
  <c r="D4148" i="13"/>
  <c r="K4147" i="13"/>
  <c r="G4147" i="13"/>
  <c r="N4146" i="13"/>
  <c r="J4146" i="13"/>
  <c r="F4146" i="13"/>
  <c r="M4145" i="13"/>
  <c r="I4145" i="13"/>
  <c r="E4145" i="13"/>
  <c r="L4144" i="13"/>
  <c r="H4144" i="13"/>
  <c r="D4144" i="13"/>
  <c r="K4143" i="13"/>
  <c r="G4143" i="13"/>
  <c r="N4142" i="13"/>
  <c r="J4142" i="13"/>
  <c r="F4142" i="13"/>
  <c r="M4141" i="13"/>
  <c r="I4141" i="13"/>
  <c r="E4141" i="13"/>
  <c r="L4140" i="13"/>
  <c r="H4140" i="13"/>
  <c r="D4140" i="13"/>
  <c r="K4139" i="13"/>
  <c r="G4139" i="13"/>
  <c r="N4138" i="13"/>
  <c r="J4138" i="13"/>
  <c r="F4138" i="13"/>
  <c r="M4137" i="13"/>
  <c r="I4137" i="13"/>
  <c r="E4137" i="13"/>
  <c r="L4136" i="13"/>
  <c r="H4136" i="13"/>
  <c r="D4136" i="13"/>
  <c r="K4135" i="13"/>
  <c r="G4135" i="13"/>
  <c r="N4134" i="13"/>
  <c r="J4134" i="13"/>
  <c r="F4134" i="13"/>
  <c r="M4133" i="13"/>
  <c r="I4133" i="13"/>
  <c r="E4133" i="13"/>
  <c r="L4132" i="13"/>
  <c r="H4132" i="13"/>
  <c r="D4132" i="13"/>
  <c r="K4131" i="13"/>
  <c r="G4131" i="13"/>
  <c r="N4130" i="13"/>
  <c r="J4130" i="13"/>
  <c r="F4130" i="13"/>
  <c r="M4129" i="13"/>
  <c r="I4129" i="13"/>
  <c r="E4129" i="13"/>
  <c r="L4155" i="13"/>
  <c r="F4155" i="13"/>
  <c r="L4154" i="13"/>
  <c r="G4154" i="13"/>
  <c r="L4153" i="13"/>
  <c r="G4153" i="13"/>
  <c r="M4152" i="13"/>
  <c r="G4152" i="13"/>
  <c r="M4151" i="13"/>
  <c r="H4151" i="13"/>
  <c r="M4150" i="13"/>
  <c r="H4150" i="13"/>
  <c r="N4149" i="13"/>
  <c r="H4149" i="13"/>
  <c r="N4148" i="13"/>
  <c r="I4148" i="13"/>
  <c r="N4147" i="13"/>
  <c r="I4147" i="13"/>
  <c r="D4147" i="13"/>
  <c r="I4146" i="13"/>
  <c r="D4146" i="13"/>
  <c r="J4145" i="13"/>
  <c r="D4145" i="13"/>
  <c r="J4144" i="13"/>
  <c r="E4144" i="13"/>
  <c r="J4143" i="13"/>
  <c r="E4143" i="13"/>
  <c r="K4142" i="13"/>
  <c r="E4142" i="13"/>
  <c r="K4141" i="13"/>
  <c r="F4141" i="13"/>
  <c r="K4140" i="13"/>
  <c r="F4140" i="13"/>
  <c r="L4139" i="13"/>
  <c r="F4139" i="13"/>
  <c r="L4138" i="13"/>
  <c r="G4138" i="13"/>
  <c r="L4137" i="13"/>
  <c r="G4137" i="13"/>
  <c r="M4136" i="13"/>
  <c r="G4136" i="13"/>
  <c r="M4135" i="13"/>
  <c r="H4135" i="13"/>
  <c r="M4134" i="13"/>
  <c r="H4134" i="13"/>
  <c r="N4133" i="13"/>
  <c r="H4133" i="13"/>
  <c r="N4132" i="13"/>
  <c r="I4132" i="13"/>
  <c r="N4131" i="13"/>
  <c r="I4131" i="13"/>
  <c r="D4131" i="13"/>
  <c r="I4130" i="13"/>
  <c r="D4130" i="13"/>
  <c r="J4129" i="13"/>
  <c r="D4129" i="13"/>
  <c r="K4128" i="13"/>
  <c r="G4128" i="13"/>
  <c r="N4127" i="13"/>
  <c r="J4127" i="13"/>
  <c r="F4127" i="13"/>
  <c r="M4126" i="13"/>
  <c r="I4126" i="13"/>
  <c r="E4126" i="13"/>
  <c r="L4125" i="13"/>
  <c r="H4125" i="13"/>
  <c r="D4125" i="13"/>
  <c r="J4155" i="13"/>
  <c r="D4155" i="13"/>
  <c r="H4154" i="13"/>
  <c r="K4153" i="13"/>
  <c r="D4153" i="13"/>
  <c r="I4152" i="13"/>
  <c r="L4151" i="13"/>
  <c r="E4151" i="13"/>
  <c r="I4150" i="13"/>
  <c r="L4149" i="13"/>
  <c r="F4149" i="13"/>
  <c r="J4148" i="13"/>
  <c r="M4147" i="13"/>
  <c r="F4147" i="13"/>
  <c r="K4146" i="13"/>
  <c r="N4145" i="13"/>
  <c r="G4145" i="13"/>
  <c r="K4144" i="13"/>
  <c r="N4143" i="13"/>
  <c r="H4143" i="13"/>
  <c r="L4142" i="13"/>
  <c r="D4142" i="13"/>
  <c r="H4141" i="13"/>
  <c r="M4140" i="13"/>
  <c r="E4140" i="13"/>
  <c r="I4139" i="13"/>
  <c r="M4138" i="13"/>
  <c r="E4138" i="13"/>
  <c r="J4137" i="13"/>
  <c r="N4136" i="13"/>
  <c r="F4136" i="13"/>
  <c r="J4135" i="13"/>
  <c r="D4135" i="13"/>
  <c r="G4134" i="13"/>
  <c r="K4133" i="13"/>
  <c r="D4133" i="13"/>
  <c r="G4132" i="13"/>
  <c r="L4131" i="13"/>
  <c r="E4131" i="13"/>
  <c r="H4130" i="13"/>
  <c r="L4129" i="13"/>
  <c r="F4129" i="13"/>
  <c r="J4128" i="13"/>
  <c r="E4128" i="13"/>
  <c r="K4127" i="13"/>
  <c r="E4127" i="13"/>
  <c r="K4126" i="13"/>
  <c r="F4126" i="13"/>
  <c r="K4125" i="13"/>
  <c r="F4125" i="13"/>
  <c r="J4125" i="13"/>
  <c r="G4126" i="13"/>
  <c r="N4126" i="13"/>
  <c r="I4127" i="13"/>
  <c r="F4128" i="13"/>
  <c r="M4128" i="13"/>
  <c r="K4129" i="13"/>
  <c r="K4130" i="13"/>
  <c r="H4131" i="13"/>
  <c r="F4132" i="13"/>
  <c r="F4133" i="13"/>
  <c r="D4134" i="13"/>
  <c r="L4134" i="13"/>
  <c r="L4135" i="13"/>
  <c r="J4136" i="13"/>
  <c r="H4137" i="13"/>
  <c r="H4138" i="13"/>
  <c r="E4139" i="13"/>
  <c r="N4139" i="13"/>
  <c r="N4140" i="13"/>
  <c r="L4141" i="13"/>
  <c r="I4142" i="13"/>
  <c r="I4143" i="13"/>
  <c r="G4144" i="13"/>
  <c r="F4145" i="13"/>
  <c r="E4146" i="13"/>
  <c r="M4146" i="13"/>
  <c r="L4147" i="13"/>
  <c r="K4148" i="13"/>
  <c r="J4149" i="13"/>
  <c r="G4150" i="13"/>
  <c r="F4151" i="13"/>
  <c r="E4152" i="13"/>
  <c r="N4152" i="13"/>
  <c r="N4153" i="13"/>
  <c r="K4154" i="13"/>
  <c r="I4155" i="13"/>
  <c r="N4031" i="13"/>
  <c r="J4031" i="13"/>
  <c r="F4031" i="13"/>
  <c r="M4030" i="13"/>
  <c r="I4030" i="13"/>
  <c r="E4030" i="13"/>
  <c r="L4029" i="13"/>
  <c r="H4029" i="13"/>
  <c r="D4029" i="13"/>
  <c r="K4028" i="13"/>
  <c r="G4028" i="13"/>
  <c r="N4027" i="13"/>
  <c r="J4027" i="13"/>
  <c r="F4027" i="13"/>
  <c r="M4026" i="13"/>
  <c r="I4026" i="13"/>
  <c r="E4026" i="13"/>
  <c r="L4025" i="13"/>
  <c r="H4025" i="13"/>
  <c r="D4025" i="13"/>
  <c r="K4024" i="13"/>
  <c r="G4024" i="13"/>
  <c r="N4023" i="13"/>
  <c r="J4023" i="13"/>
  <c r="F4023" i="13"/>
  <c r="M4022" i="13"/>
  <c r="I4022" i="13"/>
  <c r="E4022" i="13"/>
  <c r="L4021" i="13"/>
  <c r="H4021" i="13"/>
  <c r="D4021" i="13"/>
  <c r="K4020" i="13"/>
  <c r="G4020" i="13"/>
  <c r="N4019" i="13"/>
  <c r="J4019" i="13"/>
  <c r="F4019" i="13"/>
  <c r="M4018" i="13"/>
  <c r="I4018" i="13"/>
  <c r="E4018" i="13"/>
  <c r="L4017" i="13"/>
  <c r="H4017" i="13"/>
  <c r="D4017" i="13"/>
  <c r="K4016" i="13"/>
  <c r="G4016" i="13"/>
  <c r="N4015" i="13"/>
  <c r="J4015" i="13"/>
  <c r="F4015" i="13"/>
  <c r="M4014" i="13"/>
  <c r="I4014" i="13"/>
  <c r="E4014" i="13"/>
  <c r="L4013" i="13"/>
  <c r="H4013" i="13"/>
  <c r="D4013" i="13"/>
  <c r="K4012" i="13"/>
  <c r="G4012" i="13"/>
  <c r="N4011" i="13"/>
  <c r="J4011" i="13"/>
  <c r="F4011" i="13"/>
  <c r="M4010" i="13"/>
  <c r="I4010" i="13"/>
  <c r="E4010" i="13"/>
  <c r="L4009" i="13"/>
  <c r="H4009" i="13"/>
  <c r="D4009" i="13"/>
  <c r="K4008" i="13"/>
  <c r="G4008" i="13"/>
  <c r="N4007" i="13"/>
  <c r="J4007" i="13"/>
  <c r="F4007" i="13"/>
  <c r="M4006" i="13"/>
  <c r="I4006" i="13"/>
  <c r="E4006" i="13"/>
  <c r="L4005" i="13"/>
  <c r="H4005" i="13"/>
  <c r="D4005" i="13"/>
  <c r="K4004" i="13"/>
  <c r="G4004" i="13"/>
  <c r="N4003" i="13"/>
  <c r="J4003" i="13"/>
  <c r="F4003" i="13"/>
  <c r="M4002" i="13"/>
  <c r="I4002" i="13"/>
  <c r="E4002" i="13"/>
  <c r="L4001" i="13"/>
  <c r="H4001" i="13"/>
  <c r="D4001" i="13"/>
  <c r="I4001" i="13"/>
  <c r="N4001" i="13"/>
  <c r="H4002" i="13"/>
  <c r="N4002" i="13"/>
  <c r="H4003" i="13"/>
  <c r="M4003" i="13"/>
  <c r="H4004" i="13"/>
  <c r="M4004" i="13"/>
  <c r="G4005" i="13"/>
  <c r="M4005" i="13"/>
  <c r="G4006" i="13"/>
  <c r="L4006" i="13"/>
  <c r="G4007" i="13"/>
  <c r="L4007" i="13"/>
  <c r="F4008" i="13"/>
  <c r="L4008" i="13"/>
  <c r="F4009" i="13"/>
  <c r="K4009" i="13"/>
  <c r="F4010" i="13"/>
  <c r="K4010" i="13"/>
  <c r="E4011" i="13"/>
  <c r="K4011" i="13"/>
  <c r="E4012" i="13"/>
  <c r="J4012" i="13"/>
  <c r="E4013" i="13"/>
  <c r="J4013" i="13"/>
  <c r="D4014" i="13"/>
  <c r="J4014" i="13"/>
  <c r="D4015" i="13"/>
  <c r="I4015" i="13"/>
  <c r="D4016" i="13"/>
  <c r="I4016" i="13"/>
  <c r="N4016" i="13"/>
  <c r="I4017" i="13"/>
  <c r="N4017" i="13"/>
  <c r="H4018" i="13"/>
  <c r="N4018" i="13"/>
  <c r="H4019" i="13"/>
  <c r="M4019" i="13"/>
  <c r="H4020" i="13"/>
  <c r="M4020" i="13"/>
  <c r="G4021" i="13"/>
  <c r="M4021" i="13"/>
  <c r="G4022" i="13"/>
  <c r="L4022" i="13"/>
  <c r="G4023" i="13"/>
  <c r="L4023" i="13"/>
  <c r="F4024" i="13"/>
  <c r="L4024" i="13"/>
  <c r="F4025" i="13"/>
  <c r="K4025" i="13"/>
  <c r="F4026" i="13"/>
  <c r="K4026" i="13"/>
  <c r="E4027" i="13"/>
  <c r="K4027" i="13"/>
  <c r="E4028" i="13"/>
  <c r="J4028" i="13"/>
  <c r="E4029" i="13"/>
  <c r="J4029" i="13"/>
  <c r="D4030" i="13"/>
  <c r="J4030" i="13"/>
  <c r="D4031" i="13"/>
  <c r="I4031" i="13"/>
  <c r="L4062" i="13"/>
  <c r="H4062" i="13"/>
  <c r="D4062" i="13"/>
  <c r="K4061" i="13"/>
  <c r="G4061" i="13"/>
  <c r="N4060" i="13"/>
  <c r="J4060" i="13"/>
  <c r="F4060" i="13"/>
  <c r="M4059" i="13"/>
  <c r="I4059" i="13"/>
  <c r="E4059" i="13"/>
  <c r="L4058" i="13"/>
  <c r="H4058" i="13"/>
  <c r="D4058" i="13"/>
  <c r="K4057" i="13"/>
  <c r="G4057" i="13"/>
  <c r="N4056" i="13"/>
  <c r="J4056" i="13"/>
  <c r="F4056" i="13"/>
  <c r="M4055" i="13"/>
  <c r="I4055" i="13"/>
  <c r="E4055" i="13"/>
  <c r="L4054" i="13"/>
  <c r="H4054" i="13"/>
  <c r="D4054" i="13"/>
  <c r="K4053" i="13"/>
  <c r="G4053" i="13"/>
  <c r="N4052" i="13"/>
  <c r="J4052" i="13"/>
  <c r="F4052" i="13"/>
  <c r="M4051" i="13"/>
  <c r="I4051" i="13"/>
  <c r="E4051" i="13"/>
  <c r="L4050" i="13"/>
  <c r="H4050" i="13"/>
  <c r="D4050" i="13"/>
  <c r="K4049" i="13"/>
  <c r="G4049" i="13"/>
  <c r="N4048" i="13"/>
  <c r="J4048" i="13"/>
  <c r="F4048" i="13"/>
  <c r="M4047" i="13"/>
  <c r="I4047" i="13"/>
  <c r="E4047" i="13"/>
  <c r="L4046" i="13"/>
  <c r="H4046" i="13"/>
  <c r="D4046" i="13"/>
  <c r="K4045" i="13"/>
  <c r="G4045" i="13"/>
  <c r="N4044" i="13"/>
  <c r="J4044" i="13"/>
  <c r="F4044" i="13"/>
  <c r="M4043" i="13"/>
  <c r="I4043" i="13"/>
  <c r="E4043" i="13"/>
  <c r="L4042" i="13"/>
  <c r="H4042" i="13"/>
  <c r="D4042" i="13"/>
  <c r="K4041" i="13"/>
  <c r="G4041" i="13"/>
  <c r="N4040" i="13"/>
  <c r="J4040" i="13"/>
  <c r="F4040" i="13"/>
  <c r="M4039" i="13"/>
  <c r="I4039" i="13"/>
  <c r="E4039" i="13"/>
  <c r="L4038" i="13"/>
  <c r="H4038" i="13"/>
  <c r="D4038" i="13"/>
  <c r="K4037" i="13"/>
  <c r="G4037" i="13"/>
  <c r="N4036" i="13"/>
  <c r="J4036" i="13"/>
  <c r="F4036" i="13"/>
  <c r="M4035" i="13"/>
  <c r="I4035" i="13"/>
  <c r="E4035" i="13"/>
  <c r="L4034" i="13"/>
  <c r="H4034" i="13"/>
  <c r="D4034" i="13"/>
  <c r="K4033" i="13"/>
  <c r="G4033" i="13"/>
  <c r="N4032" i="13"/>
  <c r="J4032" i="13"/>
  <c r="F4032" i="13"/>
  <c r="H4032" i="13"/>
  <c r="M4032" i="13"/>
  <c r="H4033" i="13"/>
  <c r="M4033" i="13"/>
  <c r="G4034" i="13"/>
  <c r="M4034" i="13"/>
  <c r="G4035" i="13"/>
  <c r="L4035" i="13"/>
  <c r="G4036" i="13"/>
  <c r="L4036" i="13"/>
  <c r="F4037" i="13"/>
  <c r="L4037" i="13"/>
  <c r="F4038" i="13"/>
  <c r="K4038" i="13"/>
  <c r="F4039" i="13"/>
  <c r="K4039" i="13"/>
  <c r="E4040" i="13"/>
  <c r="K4040" i="13"/>
  <c r="E4041" i="13"/>
  <c r="J4041" i="13"/>
  <c r="E4042" i="13"/>
  <c r="J4042" i="13"/>
  <c r="D4043" i="13"/>
  <c r="J4043" i="13"/>
  <c r="D4044" i="13"/>
  <c r="I4044" i="13"/>
  <c r="D4045" i="13"/>
  <c r="I4045" i="13"/>
  <c r="N4045" i="13"/>
  <c r="I4046" i="13"/>
  <c r="N4046" i="13"/>
  <c r="H4047" i="13"/>
  <c r="N4047" i="13"/>
  <c r="H4048" i="13"/>
  <c r="M4048" i="13"/>
  <c r="H4049" i="13"/>
  <c r="M4049" i="13"/>
  <c r="G4050" i="13"/>
  <c r="M4050" i="13"/>
  <c r="G4051" i="13"/>
  <c r="L4051" i="13"/>
  <c r="G4052" i="13"/>
  <c r="L4052" i="13"/>
  <c r="F4053" i="13"/>
  <c r="L4053" i="13"/>
  <c r="F4054" i="13"/>
  <c r="K4054" i="13"/>
  <c r="F4055" i="13"/>
  <c r="K4055" i="13"/>
  <c r="E4056" i="13"/>
  <c r="K4056" i="13"/>
  <c r="E4057" i="13"/>
  <c r="J4057" i="13"/>
  <c r="E4058" i="13"/>
  <c r="J4058" i="13"/>
  <c r="D4059" i="13"/>
  <c r="J4059" i="13"/>
  <c r="D4060" i="13"/>
  <c r="I4060" i="13"/>
  <c r="D4061" i="13"/>
  <c r="I4061" i="13"/>
  <c r="N4061" i="13"/>
  <c r="I4062" i="13"/>
  <c r="N4062" i="13"/>
  <c r="K4217" i="13"/>
  <c r="G4217" i="13"/>
  <c r="N4216" i="13"/>
  <c r="J4216" i="13"/>
  <c r="F4216" i="13"/>
  <c r="M4215" i="13"/>
  <c r="I4215" i="13"/>
  <c r="E4215" i="13"/>
  <c r="L4214" i="13"/>
  <c r="H4214" i="13"/>
  <c r="D4214" i="13"/>
  <c r="K4213" i="13"/>
  <c r="G4213" i="13"/>
  <c r="N4212" i="13"/>
  <c r="J4212" i="13"/>
  <c r="F4212" i="13"/>
  <c r="M4211" i="13"/>
  <c r="I4211" i="13"/>
  <c r="E4211" i="13"/>
  <c r="L4210" i="13"/>
  <c r="H4210" i="13"/>
  <c r="D4210" i="13"/>
  <c r="K4209" i="13"/>
  <c r="G4209" i="13"/>
  <c r="N4208" i="13"/>
  <c r="J4208" i="13"/>
  <c r="F4208" i="13"/>
  <c r="M4207" i="13"/>
  <c r="I4207" i="13"/>
  <c r="E4207" i="13"/>
  <c r="L4206" i="13"/>
  <c r="H4206" i="13"/>
  <c r="D4206" i="13"/>
  <c r="K4205" i="13"/>
  <c r="G4205" i="13"/>
  <c r="N4204" i="13"/>
  <c r="J4204" i="13"/>
  <c r="F4204" i="13"/>
  <c r="M4203" i="13"/>
  <c r="I4203" i="13"/>
  <c r="E4203" i="13"/>
  <c r="L4202" i="13"/>
  <c r="H4202" i="13"/>
  <c r="D4202" i="13"/>
  <c r="K4201" i="13"/>
  <c r="G4201" i="13"/>
  <c r="N4200" i="13"/>
  <c r="J4200" i="13"/>
  <c r="F4200" i="13"/>
  <c r="M4199" i="13"/>
  <c r="I4199" i="13"/>
  <c r="E4199" i="13"/>
  <c r="L4198" i="13"/>
  <c r="H4198" i="13"/>
  <c r="D4198" i="13"/>
  <c r="K4197" i="13"/>
  <c r="G4197" i="13"/>
  <c r="N4196" i="13"/>
  <c r="J4196" i="13"/>
  <c r="F4196" i="13"/>
  <c r="M4195" i="13"/>
  <c r="I4195" i="13"/>
  <c r="E4195" i="13"/>
  <c r="L4194" i="13"/>
  <c r="H4194" i="13"/>
  <c r="D4194" i="13"/>
  <c r="K4193" i="13"/>
  <c r="G4193" i="13"/>
  <c r="N4192" i="13"/>
  <c r="J4192" i="13"/>
  <c r="F4192" i="13"/>
  <c r="M4191" i="13"/>
  <c r="I4191" i="13"/>
  <c r="E4191" i="13"/>
  <c r="L4190" i="13"/>
  <c r="H4190" i="13"/>
  <c r="D4190" i="13"/>
  <c r="K4189" i="13"/>
  <c r="G4189" i="13"/>
  <c r="N4188" i="13"/>
  <c r="J4188" i="13"/>
  <c r="F4188" i="13"/>
  <c r="M4187" i="13"/>
  <c r="I4187" i="13"/>
  <c r="E4187" i="13"/>
  <c r="H4187" i="13"/>
  <c r="N4187" i="13"/>
  <c r="H4188" i="13"/>
  <c r="M4188" i="13"/>
  <c r="H4189" i="13"/>
  <c r="M4189" i="13"/>
  <c r="G4190" i="13"/>
  <c r="M4190" i="13"/>
  <c r="G4191" i="13"/>
  <c r="L4191" i="13"/>
  <c r="G4192" i="13"/>
  <c r="L4192" i="13"/>
  <c r="F4193" i="13"/>
  <c r="L4193" i="13"/>
  <c r="F4194" i="13"/>
  <c r="K4194" i="13"/>
  <c r="F4195" i="13"/>
  <c r="K4195" i="13"/>
  <c r="E4196" i="13"/>
  <c r="K4196" i="13"/>
  <c r="E4197" i="13"/>
  <c r="J4197" i="13"/>
  <c r="E4198" i="13"/>
  <c r="J4198" i="13"/>
  <c r="D4199" i="13"/>
  <c r="J4199" i="13"/>
  <c r="D4200" i="13"/>
  <c r="I4200" i="13"/>
  <c r="D4201" i="13"/>
  <c r="I4201" i="13"/>
  <c r="N4201" i="13"/>
  <c r="I4202" i="13"/>
  <c r="N4202" i="13"/>
  <c r="H4203" i="13"/>
  <c r="N4203" i="13"/>
  <c r="H4204" i="13"/>
  <c r="M4204" i="13"/>
  <c r="H4205" i="13"/>
  <c r="M4205" i="13"/>
  <c r="G4206" i="13"/>
  <c r="M4206" i="13"/>
  <c r="G4207" i="13"/>
  <c r="L4207" i="13"/>
  <c r="G4208" i="13"/>
  <c r="L4208" i="13"/>
  <c r="F4209" i="13"/>
  <c r="L4209" i="13"/>
  <c r="F4210" i="13"/>
  <c r="K4210" i="13"/>
  <c r="F4211" i="13"/>
  <c r="K4211" i="13"/>
  <c r="E4212" i="13"/>
  <c r="K4212" i="13"/>
  <c r="E4213" i="13"/>
  <c r="J4213" i="13"/>
  <c r="E4214" i="13"/>
  <c r="J4214" i="13"/>
  <c r="D4215" i="13"/>
  <c r="J4215" i="13"/>
  <c r="D4216" i="13"/>
  <c r="I4216" i="13"/>
  <c r="D4217" i="13"/>
  <c r="I4217" i="13"/>
  <c r="N4217" i="13"/>
  <c r="F4249" i="13"/>
  <c r="K4249" i="13"/>
  <c r="E4250" i="13"/>
  <c r="K4250" i="13"/>
  <c r="E4251" i="13"/>
  <c r="J4251" i="13"/>
  <c r="E4252" i="13"/>
  <c r="J4252" i="13"/>
  <c r="D4253" i="13"/>
  <c r="J4253" i="13"/>
  <c r="D4254" i="13"/>
  <c r="I4254" i="13"/>
  <c r="D4255" i="13"/>
  <c r="I4255" i="13"/>
  <c r="N4255" i="13"/>
  <c r="I4256" i="13"/>
  <c r="N4256" i="13"/>
  <c r="H4257" i="13"/>
  <c r="N4257" i="13"/>
  <c r="H4258" i="13"/>
  <c r="M4258" i="13"/>
  <c r="H4259" i="13"/>
  <c r="M4259" i="13"/>
  <c r="G4260" i="13"/>
  <c r="M4260" i="13"/>
  <c r="G4261" i="13"/>
  <c r="L4261" i="13"/>
  <c r="G4262" i="13"/>
  <c r="L4262" i="13"/>
  <c r="F4263" i="13"/>
  <c r="L4263" i="13"/>
  <c r="F4264" i="13"/>
  <c r="K4264" i="13"/>
  <c r="F4265" i="13"/>
  <c r="K4265" i="13"/>
  <c r="E4266" i="13"/>
  <c r="K4266" i="13"/>
  <c r="E4267" i="13"/>
  <c r="J4267" i="13"/>
  <c r="E4268" i="13"/>
  <c r="J4268" i="13"/>
  <c r="D4269" i="13"/>
  <c r="J4269" i="13"/>
  <c r="D4270" i="13"/>
  <c r="I4270" i="13"/>
  <c r="D4271" i="13"/>
  <c r="I4271" i="13"/>
  <c r="N4271" i="13"/>
  <c r="I4272" i="13"/>
  <c r="N4272" i="13"/>
  <c r="H4273" i="13"/>
  <c r="N4273" i="13"/>
  <c r="H4274" i="13"/>
  <c r="M4274" i="13"/>
  <c r="H4275" i="13"/>
  <c r="M4275" i="13"/>
  <c r="G4276" i="13"/>
  <c r="M4276" i="13"/>
  <c r="G4277" i="13"/>
  <c r="L4277" i="13"/>
  <c r="G4278" i="13"/>
  <c r="L4278" i="13"/>
  <c r="F4279" i="13"/>
  <c r="L4279" i="13"/>
  <c r="L4341" i="13"/>
  <c r="H4341" i="13"/>
  <c r="D4341" i="13"/>
  <c r="K4340" i="13"/>
  <c r="G4340" i="13"/>
  <c r="N4339" i="13"/>
  <c r="J4339" i="13"/>
  <c r="F4339" i="13"/>
  <c r="M4338" i="13"/>
  <c r="I4338" i="13"/>
  <c r="E4338" i="13"/>
  <c r="L4337" i="13"/>
  <c r="H4337" i="13"/>
  <c r="D4337" i="13"/>
  <c r="K4336" i="13"/>
  <c r="G4336" i="13"/>
  <c r="N4335" i="13"/>
  <c r="J4335" i="13"/>
  <c r="F4335" i="13"/>
  <c r="M4334" i="13"/>
  <c r="I4334" i="13"/>
  <c r="E4334" i="13"/>
  <c r="L4333" i="13"/>
  <c r="H4333" i="13"/>
  <c r="D4333" i="13"/>
  <c r="K4332" i="13"/>
  <c r="G4332" i="13"/>
  <c r="N4331" i="13"/>
  <c r="J4331" i="13"/>
  <c r="F4331" i="13"/>
  <c r="M4330" i="13"/>
  <c r="I4330" i="13"/>
  <c r="E4330" i="13"/>
  <c r="L4329" i="13"/>
  <c r="H4329" i="13"/>
  <c r="D4329" i="13"/>
  <c r="K4328" i="13"/>
  <c r="G4328" i="13"/>
  <c r="N4327" i="13"/>
  <c r="J4327" i="13"/>
  <c r="F4327" i="13"/>
  <c r="M4326" i="13"/>
  <c r="I4326" i="13"/>
  <c r="E4326" i="13"/>
  <c r="L4325" i="13"/>
  <c r="H4325" i="13"/>
  <c r="D4325" i="13"/>
  <c r="K4324" i="13"/>
  <c r="G4324" i="13"/>
  <c r="N4323" i="13"/>
  <c r="J4323" i="13"/>
  <c r="F4323" i="13"/>
  <c r="M4322" i="13"/>
  <c r="I4322" i="13"/>
  <c r="E4322" i="13"/>
  <c r="L4321" i="13"/>
  <c r="H4321" i="13"/>
  <c r="D4321" i="13"/>
  <c r="K4320" i="13"/>
  <c r="G4320" i="13"/>
  <c r="N4319" i="13"/>
  <c r="J4319" i="13"/>
  <c r="F4319" i="13"/>
  <c r="M4318" i="13"/>
  <c r="I4318" i="13"/>
  <c r="E4318" i="13"/>
  <c r="L4317" i="13"/>
  <c r="H4317" i="13"/>
  <c r="D4317" i="13"/>
  <c r="K4316" i="13"/>
  <c r="G4316" i="13"/>
  <c r="N4315" i="13"/>
  <c r="J4315" i="13"/>
  <c r="F4315" i="13"/>
  <c r="M4314" i="13"/>
  <c r="I4314" i="13"/>
  <c r="E4314" i="13"/>
  <c r="L4313" i="13"/>
  <c r="H4313" i="13"/>
  <c r="D4313" i="13"/>
  <c r="K4312" i="13"/>
  <c r="G4312" i="13"/>
  <c r="N4311" i="13"/>
  <c r="J4311" i="13"/>
  <c r="F4311" i="13"/>
  <c r="K4341" i="13"/>
  <c r="F4341" i="13"/>
  <c r="L4340" i="13"/>
  <c r="F4340" i="13"/>
  <c r="L4339" i="13"/>
  <c r="G4339" i="13"/>
  <c r="L4338" i="13"/>
  <c r="G4338" i="13"/>
  <c r="M4337" i="13"/>
  <c r="G4337" i="13"/>
  <c r="M4336" i="13"/>
  <c r="H4336" i="13"/>
  <c r="M4335" i="13"/>
  <c r="H4335" i="13"/>
  <c r="N4334" i="13"/>
  <c r="H4334" i="13"/>
  <c r="N4333" i="13"/>
  <c r="I4333" i="13"/>
  <c r="N4332" i="13"/>
  <c r="I4332" i="13"/>
  <c r="D4332" i="13"/>
  <c r="I4331" i="13"/>
  <c r="D4331" i="13"/>
  <c r="J4330" i="13"/>
  <c r="D4330" i="13"/>
  <c r="J4329" i="13"/>
  <c r="E4329" i="13"/>
  <c r="J4328" i="13"/>
  <c r="E4328" i="13"/>
  <c r="K4327" i="13"/>
  <c r="E4327" i="13"/>
  <c r="K4326" i="13"/>
  <c r="F4326" i="13"/>
  <c r="K4325" i="13"/>
  <c r="F4325" i="13"/>
  <c r="L4324" i="13"/>
  <c r="F4324" i="13"/>
  <c r="L4323" i="13"/>
  <c r="G4323" i="13"/>
  <c r="L4322" i="13"/>
  <c r="G4322" i="13"/>
  <c r="M4321" i="13"/>
  <c r="G4321" i="13"/>
  <c r="M4320" i="13"/>
  <c r="H4320" i="13"/>
  <c r="M4319" i="13"/>
  <c r="H4319" i="13"/>
  <c r="N4318" i="13"/>
  <c r="H4318" i="13"/>
  <c r="N4317" i="13"/>
  <c r="I4317" i="13"/>
  <c r="N4316" i="13"/>
  <c r="I4316" i="13"/>
  <c r="D4316" i="13"/>
  <c r="I4315" i="13"/>
  <c r="D4315" i="13"/>
  <c r="J4314" i="13"/>
  <c r="D4314" i="13"/>
  <c r="J4313" i="13"/>
  <c r="E4313" i="13"/>
  <c r="J4312" i="13"/>
  <c r="E4312" i="13"/>
  <c r="K4311" i="13"/>
  <c r="E4311" i="13"/>
  <c r="I4311" i="13"/>
  <c r="F4312" i="13"/>
  <c r="M4312" i="13"/>
  <c r="I4313" i="13"/>
  <c r="F4314" i="13"/>
  <c r="L4314" i="13"/>
  <c r="H4315" i="13"/>
  <c r="E4316" i="13"/>
  <c r="L4316" i="13"/>
  <c r="G4317" i="13"/>
  <c r="D4318" i="13"/>
  <c r="K4318" i="13"/>
  <c r="G4319" i="13"/>
  <c r="D4320" i="13"/>
  <c r="J4320" i="13"/>
  <c r="F4321" i="13"/>
  <c r="N4321" i="13"/>
  <c r="J4322" i="13"/>
  <c r="E4323" i="13"/>
  <c r="M4323" i="13"/>
  <c r="I4324" i="13"/>
  <c r="E4325" i="13"/>
  <c r="M4325" i="13"/>
  <c r="H4326" i="13"/>
  <c r="D4327" i="13"/>
  <c r="L4327" i="13"/>
  <c r="H4328" i="13"/>
  <c r="N4328" i="13"/>
  <c r="K4329" i="13"/>
  <c r="G4330" i="13"/>
  <c r="N4330" i="13"/>
  <c r="K4331" i="13"/>
  <c r="F4332" i="13"/>
  <c r="M4332" i="13"/>
  <c r="J4333" i="13"/>
  <c r="F4334" i="13"/>
  <c r="L4334" i="13"/>
  <c r="I4335" i="13"/>
  <c r="E4336" i="13"/>
  <c r="L4336" i="13"/>
  <c r="I4337" i="13"/>
  <c r="D4338" i="13"/>
  <c r="K4338" i="13"/>
  <c r="H4339" i="13"/>
  <c r="D4340" i="13"/>
  <c r="J4340" i="13"/>
  <c r="G4341" i="13"/>
  <c r="N4341" i="13"/>
  <c r="I4342" i="13"/>
  <c r="F4343" i="13"/>
  <c r="L4343" i="13"/>
  <c r="H4344" i="13"/>
  <c r="E4345" i="13"/>
  <c r="L4345" i="13"/>
  <c r="G4346" i="13"/>
  <c r="D4347" i="13"/>
  <c r="K4347" i="13"/>
  <c r="G4348" i="13"/>
  <c r="D4349" i="13"/>
  <c r="J4349" i="13"/>
  <c r="F4350" i="13"/>
  <c r="N4350" i="13"/>
  <c r="J4351" i="13"/>
  <c r="E4352" i="13"/>
  <c r="M4352" i="13"/>
  <c r="I4353" i="13"/>
  <c r="E4354" i="13"/>
  <c r="M4354" i="13"/>
  <c r="H4355" i="13"/>
  <c r="D4356" i="13"/>
  <c r="L4356" i="13"/>
  <c r="H4357" i="13"/>
  <c r="N4357" i="13"/>
  <c r="K4358" i="13"/>
  <c r="G4359" i="13"/>
  <c r="N4359" i="13"/>
  <c r="K4360" i="13"/>
  <c r="F4361" i="13"/>
  <c r="M4361" i="13"/>
  <c r="J4362" i="13"/>
  <c r="F4363" i="13"/>
  <c r="L4363" i="13"/>
  <c r="I4364" i="13"/>
  <c r="E4365" i="13"/>
  <c r="L4365" i="13"/>
  <c r="I4366" i="13"/>
  <c r="D4367" i="13"/>
  <c r="K4367" i="13"/>
  <c r="H4368" i="13"/>
  <c r="D4369" i="13"/>
  <c r="J4369" i="13"/>
  <c r="G4370" i="13"/>
  <c r="N4370" i="13"/>
  <c r="J4371" i="13"/>
  <c r="I4275" i="13"/>
  <c r="N4275" i="13"/>
  <c r="I4276" i="13"/>
  <c r="N4276" i="13"/>
  <c r="H4277" i="13"/>
  <c r="N4277" i="13"/>
  <c r="H4278" i="13"/>
  <c r="M4278" i="13"/>
  <c r="H4279" i="13"/>
  <c r="L4372" i="13"/>
  <c r="H4372" i="13"/>
  <c r="D4372" i="13"/>
  <c r="K4371" i="13"/>
  <c r="N4372" i="13"/>
  <c r="I4372" i="13"/>
  <c r="N4371" i="13"/>
  <c r="I4371" i="13"/>
  <c r="E4371" i="13"/>
  <c r="L4370" i="13"/>
  <c r="H4370" i="13"/>
  <c r="D4370" i="13"/>
  <c r="K4369" i="13"/>
  <c r="G4369" i="13"/>
  <c r="N4368" i="13"/>
  <c r="J4368" i="13"/>
  <c r="F4368" i="13"/>
  <c r="M4367" i="13"/>
  <c r="I4367" i="13"/>
  <c r="E4367" i="13"/>
  <c r="L4366" i="13"/>
  <c r="H4366" i="13"/>
  <c r="D4366" i="13"/>
  <c r="K4365" i="13"/>
  <c r="G4365" i="13"/>
  <c r="N4364" i="13"/>
  <c r="J4364" i="13"/>
  <c r="F4364" i="13"/>
  <c r="M4363" i="13"/>
  <c r="I4363" i="13"/>
  <c r="E4363" i="13"/>
  <c r="L4362" i="13"/>
  <c r="H4362" i="13"/>
  <c r="D4362" i="13"/>
  <c r="K4361" i="13"/>
  <c r="G4361" i="13"/>
  <c r="N4360" i="13"/>
  <c r="J4360" i="13"/>
  <c r="F4360" i="13"/>
  <c r="M4359" i="13"/>
  <c r="I4359" i="13"/>
  <c r="E4359" i="13"/>
  <c r="L4358" i="13"/>
  <c r="H4358" i="13"/>
  <c r="D4358" i="13"/>
  <c r="K4357" i="13"/>
  <c r="G4357" i="13"/>
  <c r="N4356" i="13"/>
  <c r="J4356" i="13"/>
  <c r="F4356" i="13"/>
  <c r="M4355" i="13"/>
  <c r="I4355" i="13"/>
  <c r="E4355" i="13"/>
  <c r="L4354" i="13"/>
  <c r="H4354" i="13"/>
  <c r="D4354" i="13"/>
  <c r="K4353" i="13"/>
  <c r="G4353" i="13"/>
  <c r="N4352" i="13"/>
  <c r="J4352" i="13"/>
  <c r="F4352" i="13"/>
  <c r="M4351" i="13"/>
  <c r="I4351" i="13"/>
  <c r="E4351" i="13"/>
  <c r="L4350" i="13"/>
  <c r="H4350" i="13"/>
  <c r="D4350" i="13"/>
  <c r="K4349" i="13"/>
  <c r="G4349" i="13"/>
  <c r="N4348" i="13"/>
  <c r="J4348" i="13"/>
  <c r="F4348" i="13"/>
  <c r="M4347" i="13"/>
  <c r="I4347" i="13"/>
  <c r="E4347" i="13"/>
  <c r="L4346" i="13"/>
  <c r="H4346" i="13"/>
  <c r="D4346" i="13"/>
  <c r="K4345" i="13"/>
  <c r="G4345" i="13"/>
  <c r="N4344" i="13"/>
  <c r="J4344" i="13"/>
  <c r="F4344" i="13"/>
  <c r="M4343" i="13"/>
  <c r="I4343" i="13"/>
  <c r="E4343" i="13"/>
  <c r="L4342" i="13"/>
  <c r="H4342" i="13"/>
  <c r="D4342" i="13"/>
  <c r="G4372" i="13"/>
  <c r="L4371" i="13"/>
  <c r="F4371" i="13"/>
  <c r="K4370" i="13"/>
  <c r="F4370" i="13"/>
  <c r="L4369" i="13"/>
  <c r="F4369" i="13"/>
  <c r="L4368" i="13"/>
  <c r="G4368" i="13"/>
  <c r="L4367" i="13"/>
  <c r="G4367" i="13"/>
  <c r="M4366" i="13"/>
  <c r="G4366" i="13"/>
  <c r="M4365" i="13"/>
  <c r="H4365" i="13"/>
  <c r="M4364" i="13"/>
  <c r="H4364" i="13"/>
  <c r="N4363" i="13"/>
  <c r="H4363" i="13"/>
  <c r="N4362" i="13"/>
  <c r="I4362" i="13"/>
  <c r="N4361" i="13"/>
  <c r="I4361" i="13"/>
  <c r="D4361" i="13"/>
  <c r="I4360" i="13"/>
  <c r="D4360" i="13"/>
  <c r="J4359" i="13"/>
  <c r="D4359" i="13"/>
  <c r="J4358" i="13"/>
  <c r="E4358" i="13"/>
  <c r="J4357" i="13"/>
  <c r="E4357" i="13"/>
  <c r="K4356" i="13"/>
  <c r="E4356" i="13"/>
  <c r="K4355" i="13"/>
  <c r="F4355" i="13"/>
  <c r="K4354" i="13"/>
  <c r="F4354" i="13"/>
  <c r="L4353" i="13"/>
  <c r="F4353" i="13"/>
  <c r="L4352" i="13"/>
  <c r="G4352" i="13"/>
  <c r="L4351" i="13"/>
  <c r="G4351" i="13"/>
  <c r="M4350" i="13"/>
  <c r="G4350" i="13"/>
  <c r="M4349" i="13"/>
  <c r="H4349" i="13"/>
  <c r="M4348" i="13"/>
  <c r="H4348" i="13"/>
  <c r="N4347" i="13"/>
  <c r="H4347" i="13"/>
  <c r="N4346" i="13"/>
  <c r="I4346" i="13"/>
  <c r="N4345" i="13"/>
  <c r="I4345" i="13"/>
  <c r="D4345" i="13"/>
  <c r="I4344" i="13"/>
  <c r="D4344" i="13"/>
  <c r="J4343" i="13"/>
  <c r="D4343" i="13"/>
  <c r="J4342" i="13"/>
  <c r="E4342" i="13"/>
  <c r="K4342" i="13"/>
  <c r="G4343" i="13"/>
  <c r="N4343" i="13"/>
  <c r="K4344" i="13"/>
  <c r="F4345" i="13"/>
  <c r="M4345" i="13"/>
  <c r="J4346" i="13"/>
  <c r="F4347" i="13"/>
  <c r="L4347" i="13"/>
  <c r="I4348" i="13"/>
  <c r="E4349" i="13"/>
  <c r="L4349" i="13"/>
  <c r="I4350" i="13"/>
  <c r="D4351" i="13"/>
  <c r="K4351" i="13"/>
  <c r="H4352" i="13"/>
  <c r="D4353" i="13"/>
  <c r="J4353" i="13"/>
  <c r="G4354" i="13"/>
  <c r="N4354" i="13"/>
  <c r="J4355" i="13"/>
  <c r="G4356" i="13"/>
  <c r="M4356" i="13"/>
  <c r="I4357" i="13"/>
  <c r="F4358" i="13"/>
  <c r="M4358" i="13"/>
  <c r="H4359" i="13"/>
  <c r="E4360" i="13"/>
  <c r="L4360" i="13"/>
  <c r="H4361" i="13"/>
  <c r="E4362" i="13"/>
  <c r="K4362" i="13"/>
  <c r="G4363" i="13"/>
  <c r="D4364" i="13"/>
  <c r="K4364" i="13"/>
  <c r="F4365" i="13"/>
  <c r="N4365" i="13"/>
  <c r="J4366" i="13"/>
  <c r="F4367" i="13"/>
  <c r="N4367" i="13"/>
  <c r="I4368" i="13"/>
  <c r="E4369" i="13"/>
  <c r="M4369" i="13"/>
  <c r="I4370" i="13"/>
  <c r="D4371" i="13"/>
  <c r="M4371" i="13"/>
  <c r="K4372" i="13"/>
  <c r="K4279" i="13"/>
  <c r="G4279" i="13"/>
  <c r="N4278" i="13"/>
  <c r="J4278" i="13"/>
  <c r="F4278" i="13"/>
  <c r="M4277" i="13"/>
  <c r="I4277" i="13"/>
  <c r="E4277" i="13"/>
  <c r="L4276" i="13"/>
  <c r="H4276" i="13"/>
  <c r="D4276" i="13"/>
  <c r="K4275" i="13"/>
  <c r="G4275" i="13"/>
  <c r="N4274" i="13"/>
  <c r="J4274" i="13"/>
  <c r="F4274" i="13"/>
  <c r="M4273" i="13"/>
  <c r="I4273" i="13"/>
  <c r="E4273" i="13"/>
  <c r="L4272" i="13"/>
  <c r="H4272" i="13"/>
  <c r="D4272" i="13"/>
  <c r="K4271" i="13"/>
  <c r="G4271" i="13"/>
  <c r="N4270" i="13"/>
  <c r="J4270" i="13"/>
  <c r="F4270" i="13"/>
  <c r="M4269" i="13"/>
  <c r="I4269" i="13"/>
  <c r="E4269" i="13"/>
  <c r="L4268" i="13"/>
  <c r="H4268" i="13"/>
  <c r="D4268" i="13"/>
  <c r="K4267" i="13"/>
  <c r="G4267" i="13"/>
  <c r="N4266" i="13"/>
  <c r="J4266" i="13"/>
  <c r="F4266" i="13"/>
  <c r="M4265" i="13"/>
  <c r="I4265" i="13"/>
  <c r="E4265" i="13"/>
  <c r="L4264" i="13"/>
  <c r="H4264" i="13"/>
  <c r="D4264" i="13"/>
  <c r="K4263" i="13"/>
  <c r="G4263" i="13"/>
  <c r="N4262" i="13"/>
  <c r="J4262" i="13"/>
  <c r="F4262" i="13"/>
  <c r="M4261" i="13"/>
  <c r="I4261" i="13"/>
  <c r="E4261" i="13"/>
  <c r="L4260" i="13"/>
  <c r="H4260" i="13"/>
  <c r="D4260" i="13"/>
  <c r="K4259" i="13"/>
  <c r="G4259" i="13"/>
  <c r="N4258" i="13"/>
  <c r="J4258" i="13"/>
  <c r="F4258" i="13"/>
  <c r="M4257" i="13"/>
  <c r="I4257" i="13"/>
  <c r="E4257" i="13"/>
  <c r="L4256" i="13"/>
  <c r="H4256" i="13"/>
  <c r="D4256" i="13"/>
  <c r="K4255" i="13"/>
  <c r="G4255" i="13"/>
  <c r="N4254" i="13"/>
  <c r="J4254" i="13"/>
  <c r="F4254" i="13"/>
  <c r="M4253" i="13"/>
  <c r="I4253" i="13"/>
  <c r="E4253" i="13"/>
  <c r="L4252" i="13"/>
  <c r="H4252" i="13"/>
  <c r="D4252" i="13"/>
  <c r="K4251" i="13"/>
  <c r="G4251" i="13"/>
  <c r="N4250" i="13"/>
  <c r="J4250" i="13"/>
  <c r="F4250" i="13"/>
  <c r="M4249" i="13"/>
  <c r="I4249" i="13"/>
  <c r="E4249" i="13"/>
  <c r="H4249" i="13"/>
  <c r="N4249" i="13"/>
  <c r="H4250" i="13"/>
  <c r="M4250" i="13"/>
  <c r="H4251" i="13"/>
  <c r="M4251" i="13"/>
  <c r="G4252" i="13"/>
  <c r="M4252" i="13"/>
  <c r="G4253" i="13"/>
  <c r="L4253" i="13"/>
  <c r="G4254" i="13"/>
  <c r="L4254" i="13"/>
  <c r="F4255" i="13"/>
  <c r="L4255" i="13"/>
  <c r="F4256" i="13"/>
  <c r="K4256" i="13"/>
  <c r="F4257" i="13"/>
  <c r="K4257" i="13"/>
  <c r="E4258" i="13"/>
  <c r="K4258" i="13"/>
  <c r="E4259" i="13"/>
  <c r="J4259" i="13"/>
  <c r="E4260" i="13"/>
  <c r="J4260" i="13"/>
  <c r="D4261" i="13"/>
  <c r="J4261" i="13"/>
  <c r="D4262" i="13"/>
  <c r="I4262" i="13"/>
  <c r="D4263" i="13"/>
  <c r="I4263" i="13"/>
  <c r="N4263" i="13"/>
  <c r="I4264" i="13"/>
  <c r="N4264" i="13"/>
  <c r="H4265" i="13"/>
  <c r="N4265" i="13"/>
  <c r="H4266" i="13"/>
  <c r="M4266" i="13"/>
  <c r="H4267" i="13"/>
  <c r="M4267" i="13"/>
  <c r="G4268" i="13"/>
  <c r="M4268" i="13"/>
  <c r="G4269" i="13"/>
  <c r="L4269" i="13"/>
  <c r="G4270" i="13"/>
  <c r="L4270" i="13"/>
  <c r="F4271" i="13"/>
  <c r="L4271" i="13"/>
  <c r="F4272" i="13"/>
  <c r="K4272" i="13"/>
  <c r="F4273" i="13"/>
  <c r="K4273" i="13"/>
  <c r="E4274" i="13"/>
  <c r="K4274" i="13"/>
  <c r="E4275" i="13"/>
  <c r="J4275" i="13"/>
  <c r="E4276" i="13"/>
  <c r="J4276" i="13"/>
  <c r="D4277" i="13"/>
  <c r="J4277" i="13"/>
  <c r="D4278" i="13"/>
  <c r="I4278" i="13"/>
  <c r="D4279" i="13"/>
  <c r="I4279" i="13"/>
  <c r="N4279" i="13"/>
  <c r="F4342" i="13"/>
  <c r="M4342" i="13"/>
  <c r="H4343" i="13"/>
  <c r="E4344" i="13"/>
  <c r="L4344" i="13"/>
  <c r="H4345" i="13"/>
  <c r="E4346" i="13"/>
  <c r="K4346" i="13"/>
  <c r="G4347" i="13"/>
  <c r="D4348" i="13"/>
  <c r="K4348" i="13"/>
  <c r="F4349" i="13"/>
  <c r="N4349" i="13"/>
  <c r="J4350" i="13"/>
  <c r="F4351" i="13"/>
  <c r="N4351" i="13"/>
  <c r="I4352" i="13"/>
  <c r="E4353" i="13"/>
  <c r="M4353" i="13"/>
  <c r="I4354" i="13"/>
  <c r="D4355" i="13"/>
  <c r="L4355" i="13"/>
  <c r="H4356" i="13"/>
  <c r="D4357" i="13"/>
  <c r="L4357" i="13"/>
  <c r="G4358" i="13"/>
  <c r="N4358" i="13"/>
  <c r="K4359" i="13"/>
  <c r="G4360" i="13"/>
  <c r="M4360" i="13"/>
  <c r="J4361" i="13"/>
  <c r="F4362" i="13"/>
  <c r="M4362" i="13"/>
  <c r="J4363" i="13"/>
  <c r="E4364" i="13"/>
  <c r="L4364" i="13"/>
  <c r="I4365" i="13"/>
  <c r="E4366" i="13"/>
  <c r="K4366" i="13"/>
  <c r="H4367" i="13"/>
  <c r="D4368" i="13"/>
  <c r="K4368" i="13"/>
  <c r="H4369" i="13"/>
  <c r="N4369" i="13"/>
  <c r="J4370" i="13"/>
  <c r="G4371" i="13"/>
  <c r="E4372" i="13"/>
  <c r="M4372" i="13"/>
  <c r="D4249" i="13"/>
  <c r="J4249" i="13"/>
  <c r="D4250" i="13"/>
  <c r="I4250" i="13"/>
  <c r="D4251" i="13"/>
  <c r="I4251" i="13"/>
  <c r="N4251" i="13"/>
  <c r="I4252" i="13"/>
  <c r="N4252" i="13"/>
  <c r="H4253" i="13"/>
  <c r="N4253" i="13"/>
  <c r="H4254" i="13"/>
  <c r="M4254" i="13"/>
  <c r="H4255" i="13"/>
  <c r="M4255" i="13"/>
  <c r="G4256" i="13"/>
  <c r="M4256" i="13"/>
  <c r="G4257" i="13"/>
  <c r="L4257" i="13"/>
  <c r="G4258" i="13"/>
  <c r="L4258" i="13"/>
  <c r="F4259" i="13"/>
  <c r="L4259" i="13"/>
  <c r="F4260" i="13"/>
  <c r="K4260" i="13"/>
  <c r="F4261" i="13"/>
  <c r="K4261" i="13"/>
  <c r="E4262" i="13"/>
  <c r="K4262" i="13"/>
  <c r="E4263" i="13"/>
  <c r="J4263" i="13"/>
  <c r="E4264" i="13"/>
  <c r="J4264" i="13"/>
  <c r="D4265" i="13"/>
  <c r="J4265" i="13"/>
  <c r="D4266" i="13"/>
  <c r="I4266" i="13"/>
  <c r="D4267" i="13"/>
  <c r="I4267" i="13"/>
  <c r="N4267" i="13"/>
  <c r="I4268" i="13"/>
  <c r="N4268" i="13"/>
  <c r="H4269" i="13"/>
  <c r="N4269" i="13"/>
  <c r="H4270" i="13"/>
  <c r="M4270" i="13"/>
  <c r="H4271" i="13"/>
  <c r="M4271" i="13"/>
  <c r="G4272" i="13"/>
  <c r="M4272" i="13"/>
  <c r="G4273" i="13"/>
  <c r="L4273" i="13"/>
  <c r="G4274" i="13"/>
  <c r="L4274" i="13"/>
  <c r="F4275" i="13"/>
  <c r="L4275" i="13"/>
  <c r="F4276" i="13"/>
  <c r="K4276" i="13"/>
  <c r="F4277" i="13"/>
  <c r="K4277" i="13"/>
  <c r="E4278" i="13"/>
  <c r="K4278" i="13"/>
  <c r="E4279" i="13"/>
  <c r="J4279" i="13"/>
  <c r="G4342" i="13"/>
  <c r="N4342" i="13"/>
  <c r="K4343" i="13"/>
  <c r="G4344" i="13"/>
  <c r="M4344" i="13"/>
  <c r="J4345" i="13"/>
  <c r="F4346" i="13"/>
  <c r="M4346" i="13"/>
  <c r="J4347" i="13"/>
  <c r="E4348" i="13"/>
  <c r="L4348" i="13"/>
  <c r="I4349" i="13"/>
  <c r="E4350" i="13"/>
  <c r="K4350" i="13"/>
  <c r="H4351" i="13"/>
  <c r="D4352" i="13"/>
  <c r="K4352" i="13"/>
  <c r="H4353" i="13"/>
  <c r="N4353" i="13"/>
  <c r="J4354" i="13"/>
  <c r="G4355" i="13"/>
  <c r="N4355" i="13"/>
  <c r="I4356" i="13"/>
  <c r="F4357" i="13"/>
  <c r="M4357" i="13"/>
  <c r="I4358" i="13"/>
  <c r="F4359" i="13"/>
  <c r="L4359" i="13"/>
  <c r="H4360" i="13"/>
  <c r="E4361" i="13"/>
  <c r="L4361" i="13"/>
  <c r="G4362" i="13"/>
  <c r="D4363" i="13"/>
  <c r="K4363" i="13"/>
  <c r="G4364" i="13"/>
  <c r="D4365" i="13"/>
  <c r="J4365" i="13"/>
  <c r="F4366" i="13"/>
  <c r="N4366" i="13"/>
  <c r="J4367" i="13"/>
  <c r="E4368" i="13"/>
  <c r="M4368" i="13"/>
  <c r="I4369" i="13"/>
  <c r="E4370" i="13"/>
  <c r="M4370" i="13"/>
  <c r="H4371" i="13"/>
  <c r="F4372" i="13"/>
  <c r="G4156" i="13"/>
  <c r="K4156" i="13"/>
  <c r="D4157" i="13"/>
  <c r="H4157" i="13"/>
  <c r="L4157" i="13"/>
  <c r="E4158" i="13"/>
  <c r="I4158" i="13"/>
  <c r="M4158" i="13"/>
  <c r="F4159" i="13"/>
  <c r="J4159" i="13"/>
  <c r="N4159" i="13"/>
  <c r="G4160" i="13"/>
  <c r="K4160" i="13"/>
  <c r="D4161" i="13"/>
  <c r="H4161" i="13"/>
  <c r="L4161" i="13"/>
  <c r="E4162" i="13"/>
  <c r="I4162" i="13"/>
  <c r="M4162" i="13"/>
  <c r="F4163" i="13"/>
  <c r="J4163" i="13"/>
  <c r="N4163" i="13"/>
  <c r="G4164" i="13"/>
  <c r="K4164" i="13"/>
  <c r="D4165" i="13"/>
  <c r="H4165" i="13"/>
  <c r="L4165" i="13"/>
  <c r="E4166" i="13"/>
  <c r="I4166" i="13"/>
  <c r="M4166" i="13"/>
  <c r="F4167" i="13"/>
  <c r="J4167" i="13"/>
  <c r="N4167" i="13"/>
  <c r="G4168" i="13"/>
  <c r="K4168" i="13"/>
  <c r="D4169" i="13"/>
  <c r="H4169" i="13"/>
  <c r="L4169" i="13"/>
  <c r="E4170" i="13"/>
  <c r="I4170" i="13"/>
  <c r="M4170" i="13"/>
  <c r="F4171" i="13"/>
  <c r="J4171" i="13"/>
  <c r="N4171" i="13"/>
  <c r="G4172" i="13"/>
  <c r="K4172" i="13"/>
  <c r="D4173" i="13"/>
  <c r="H4173" i="13"/>
  <c r="L4173" i="13"/>
  <c r="E4174" i="13"/>
  <c r="I4174" i="13"/>
  <c r="M4174" i="13"/>
  <c r="F4175" i="13"/>
  <c r="J4175" i="13"/>
  <c r="N4175" i="13"/>
  <c r="G4176" i="13"/>
  <c r="K4176" i="13"/>
  <c r="D4177" i="13"/>
  <c r="H4177" i="13"/>
  <c r="L4177" i="13"/>
  <c r="E4178" i="13"/>
  <c r="I4178" i="13"/>
  <c r="M4178" i="13"/>
  <c r="F4179" i="13"/>
  <c r="J4179" i="13"/>
  <c r="N4179" i="13"/>
  <c r="G4180" i="13"/>
  <c r="K4180" i="13"/>
  <c r="D4181" i="13"/>
  <c r="H4181" i="13"/>
  <c r="L4181" i="13"/>
  <c r="E4182" i="13"/>
  <c r="I4182" i="13"/>
  <c r="M4182" i="13"/>
  <c r="F4183" i="13"/>
  <c r="J4183" i="13"/>
  <c r="N4183" i="13"/>
  <c r="G4184" i="13"/>
  <c r="K4184" i="13"/>
  <c r="D4185" i="13"/>
  <c r="H4185" i="13"/>
  <c r="L4185" i="13"/>
  <c r="E4186" i="13"/>
  <c r="I4186" i="13"/>
  <c r="G4218" i="13"/>
  <c r="K4218" i="13"/>
  <c r="D4219" i="13"/>
  <c r="H4219" i="13"/>
  <c r="L4219" i="13"/>
  <c r="E4220" i="13"/>
  <c r="I4220" i="13"/>
  <c r="M4220" i="13"/>
  <c r="F4221" i="13"/>
  <c r="J4221" i="13"/>
  <c r="N4221" i="13"/>
  <c r="G4222" i="13"/>
  <c r="K4222" i="13"/>
  <c r="D4223" i="13"/>
  <c r="H4223" i="13"/>
  <c r="L4223" i="13"/>
  <c r="E4224" i="13"/>
  <c r="I4224" i="13"/>
  <c r="M4224" i="13"/>
  <c r="F4225" i="13"/>
  <c r="J4225" i="13"/>
  <c r="N4225" i="13"/>
  <c r="G4226" i="13"/>
  <c r="K4226" i="13"/>
  <c r="D4227" i="13"/>
  <c r="H4227" i="13"/>
  <c r="L4227" i="13"/>
  <c r="E4228" i="13"/>
  <c r="I4228" i="13"/>
  <c r="M4228" i="13"/>
  <c r="F4229" i="13"/>
  <c r="J4229" i="13"/>
  <c r="N4229" i="13"/>
  <c r="G4230" i="13"/>
  <c r="K4230" i="13"/>
  <c r="D4231" i="13"/>
  <c r="H4231" i="13"/>
  <c r="L4231" i="13"/>
  <c r="E4232" i="13"/>
  <c r="I4232" i="13"/>
  <c r="M4232" i="13"/>
  <c r="F4233" i="13"/>
  <c r="J4233" i="13"/>
  <c r="N4233" i="13"/>
  <c r="G4234" i="13"/>
  <c r="K4234" i="13"/>
  <c r="D4235" i="13"/>
  <c r="H4235" i="13"/>
  <c r="L4235" i="13"/>
  <c r="E4236" i="13"/>
  <c r="I4236" i="13"/>
  <c r="M4236" i="13"/>
  <c r="F4237" i="13"/>
  <c r="J4237" i="13"/>
  <c r="N4237" i="13"/>
  <c r="G4238" i="13"/>
  <c r="K4238" i="13"/>
  <c r="D4239" i="13"/>
  <c r="H4239" i="13"/>
  <c r="L4239" i="13"/>
  <c r="E4240" i="13"/>
  <c r="I4240" i="13"/>
  <c r="M4240" i="13"/>
  <c r="F4241" i="13"/>
  <c r="J4241" i="13"/>
  <c r="N4241" i="13"/>
  <c r="G4242" i="13"/>
  <c r="K4242" i="13"/>
  <c r="D4243" i="13"/>
  <c r="H4243" i="13"/>
  <c r="L4243" i="13"/>
  <c r="E4244" i="13"/>
  <c r="I4244" i="13"/>
  <c r="M4244" i="13"/>
  <c r="F4245" i="13"/>
  <c r="J4245" i="13"/>
  <c r="N4245" i="13"/>
  <c r="G4246" i="13"/>
  <c r="K4246" i="13"/>
  <c r="D4247" i="13"/>
  <c r="H4247" i="13"/>
  <c r="L4247" i="13"/>
  <c r="E4248" i="13"/>
  <c r="I4248" i="13"/>
  <c r="N4310" i="13"/>
  <c r="J4310" i="13"/>
  <c r="F4310" i="13"/>
  <c r="M4309" i="13"/>
  <c r="I4309" i="13"/>
  <c r="E4309" i="13"/>
  <c r="L4308" i="13"/>
  <c r="H4308" i="13"/>
  <c r="D4308" i="13"/>
  <c r="K4307" i="13"/>
  <c r="G4307" i="13"/>
  <c r="N4306" i="13"/>
  <c r="J4306" i="13"/>
  <c r="F4306" i="13"/>
  <c r="M4305" i="13"/>
  <c r="I4305" i="13"/>
  <c r="E4305" i="13"/>
  <c r="L4304" i="13"/>
  <c r="H4304" i="13"/>
  <c r="D4304" i="13"/>
  <c r="K4303" i="13"/>
  <c r="G4303" i="13"/>
  <c r="N4302" i="13"/>
  <c r="J4302" i="13"/>
  <c r="F4302" i="13"/>
  <c r="M4301" i="13"/>
  <c r="I4301" i="13"/>
  <c r="E4301" i="13"/>
  <c r="L4300" i="13"/>
  <c r="H4300" i="13"/>
  <c r="D4300" i="13"/>
  <c r="K4299" i="13"/>
  <c r="G4299" i="13"/>
  <c r="N4298" i="13"/>
  <c r="J4298" i="13"/>
  <c r="F4298" i="13"/>
  <c r="M4297" i="13"/>
  <c r="I4297" i="13"/>
  <c r="E4297" i="13"/>
  <c r="L4296" i="13"/>
  <c r="H4296" i="13"/>
  <c r="D4296" i="13"/>
  <c r="K4295" i="13"/>
  <c r="G4295" i="13"/>
  <c r="N4294" i="13"/>
  <c r="J4294" i="13"/>
  <c r="F4294" i="13"/>
  <c r="M4293" i="13"/>
  <c r="G4280" i="13"/>
  <c r="K4280" i="13"/>
  <c r="D4281" i="13"/>
  <c r="H4281" i="13"/>
  <c r="L4281" i="13"/>
  <c r="E4282" i="13"/>
  <c r="I4282" i="13"/>
  <c r="M4282" i="13"/>
  <c r="F4283" i="13"/>
  <c r="J4283" i="13"/>
  <c r="N4283" i="13"/>
  <c r="G4284" i="13"/>
  <c r="K4284" i="13"/>
  <c r="D4285" i="13"/>
  <c r="H4285" i="13"/>
  <c r="L4285" i="13"/>
  <c r="E4286" i="13"/>
  <c r="I4286" i="13"/>
  <c r="M4286" i="13"/>
  <c r="F4287" i="13"/>
  <c r="J4287" i="13"/>
  <c r="N4287" i="13"/>
  <c r="G4288" i="13"/>
  <c r="K4288" i="13"/>
  <c r="D4289" i="13"/>
  <c r="H4289" i="13"/>
  <c r="L4289" i="13"/>
  <c r="E4290" i="13"/>
  <c r="I4290" i="13"/>
  <c r="M4290" i="13"/>
  <c r="F4291" i="13"/>
  <c r="J4291" i="13"/>
  <c r="N4291" i="13"/>
  <c r="G4292" i="13"/>
  <c r="K4292" i="13"/>
  <c r="D4293" i="13"/>
  <c r="H4293" i="13"/>
  <c r="L4293" i="13"/>
  <c r="G4294" i="13"/>
  <c r="L4294" i="13"/>
  <c r="F4295" i="13"/>
  <c r="L4295" i="13"/>
  <c r="F4296" i="13"/>
  <c r="K4296" i="13"/>
  <c r="F4297" i="13"/>
  <c r="K4297" i="13"/>
  <c r="E4298" i="13"/>
  <c r="K4298" i="13"/>
  <c r="E4299" i="13"/>
  <c r="J4299" i="13"/>
  <c r="E4300" i="13"/>
  <c r="J4300" i="13"/>
  <c r="D4301" i="13"/>
  <c r="J4301" i="13"/>
  <c r="D4302" i="13"/>
  <c r="I4302" i="13"/>
  <c r="D4303" i="13"/>
  <c r="I4303" i="13"/>
  <c r="N4303" i="13"/>
  <c r="I4304" i="13"/>
  <c r="N4304" i="13"/>
  <c r="H4305" i="13"/>
  <c r="N4305" i="13"/>
  <c r="H4306" i="13"/>
  <c r="M4306" i="13"/>
  <c r="H4307" i="13"/>
  <c r="M4307" i="13"/>
  <c r="G4308" i="13"/>
  <c r="M4308" i="13"/>
  <c r="G4309" i="13"/>
  <c r="L4309" i="13"/>
  <c r="G4310" i="13"/>
  <c r="L4310" i="13"/>
  <c r="L4403" i="13"/>
  <c r="H4403" i="13"/>
  <c r="D4403" i="13"/>
  <c r="K4402" i="13"/>
  <c r="G4402" i="13"/>
  <c r="N4401" i="13"/>
  <c r="J4401" i="13"/>
  <c r="F4401" i="13"/>
  <c r="M4400" i="13"/>
  <c r="I4400" i="13"/>
  <c r="E4400" i="13"/>
  <c r="L4399" i="13"/>
  <c r="H4399" i="13"/>
  <c r="D4399" i="13"/>
  <c r="K4398" i="13"/>
  <c r="G4398" i="13"/>
  <c r="N4397" i="13"/>
  <c r="J4397" i="13"/>
  <c r="F4397" i="13"/>
  <c r="M4396" i="13"/>
  <c r="I4396" i="13"/>
  <c r="E4396" i="13"/>
  <c r="L4395" i="13"/>
  <c r="H4395" i="13"/>
  <c r="D4395" i="13"/>
  <c r="K4394" i="13"/>
  <c r="G4394" i="13"/>
  <c r="N4393" i="13"/>
  <c r="J4393" i="13"/>
  <c r="F4393" i="13"/>
  <c r="K4403" i="13"/>
  <c r="F4403" i="13"/>
  <c r="L4402" i="13"/>
  <c r="F4402" i="13"/>
  <c r="L4401" i="13"/>
  <c r="G4401" i="13"/>
  <c r="L4400" i="13"/>
  <c r="G4400" i="13"/>
  <c r="M4399" i="13"/>
  <c r="G4399" i="13"/>
  <c r="M4398" i="13"/>
  <c r="H4398" i="13"/>
  <c r="M4397" i="13"/>
  <c r="H4397" i="13"/>
  <c r="N4396" i="13"/>
  <c r="H4396" i="13"/>
  <c r="N4395" i="13"/>
  <c r="I4395" i="13"/>
  <c r="N4394" i="13"/>
  <c r="I4394" i="13"/>
  <c r="D4394" i="13"/>
  <c r="I4393" i="13"/>
  <c r="D4393" i="13"/>
  <c r="K4392" i="13"/>
  <c r="G4392" i="13"/>
  <c r="N4391" i="13"/>
  <c r="J4391" i="13"/>
  <c r="F4391" i="13"/>
  <c r="M4390" i="13"/>
  <c r="I4390" i="13"/>
  <c r="E4390" i="13"/>
  <c r="L4389" i="13"/>
  <c r="H4389" i="13"/>
  <c r="D4389" i="13"/>
  <c r="K4388" i="13"/>
  <c r="G4388" i="13"/>
  <c r="N4387" i="13"/>
  <c r="J4387" i="13"/>
  <c r="F4387" i="13"/>
  <c r="M4386" i="13"/>
  <c r="I4386" i="13"/>
  <c r="E4386" i="13"/>
  <c r="L4385" i="13"/>
  <c r="H4385" i="13"/>
  <c r="D4385" i="13"/>
  <c r="K4384" i="13"/>
  <c r="G4384" i="13"/>
  <c r="N4383" i="13"/>
  <c r="J4383" i="13"/>
  <c r="F4383" i="13"/>
  <c r="M4382" i="13"/>
  <c r="I4382" i="13"/>
  <c r="E4382" i="13"/>
  <c r="L4381" i="13"/>
  <c r="H4381" i="13"/>
  <c r="D4381" i="13"/>
  <c r="K4380" i="13"/>
  <c r="G4380" i="13"/>
  <c r="N4379" i="13"/>
  <c r="J4379" i="13"/>
  <c r="F4379" i="13"/>
  <c r="M4378" i="13"/>
  <c r="I4378" i="13"/>
  <c r="E4378" i="13"/>
  <c r="L4377" i="13"/>
  <c r="H4377" i="13"/>
  <c r="D4377" i="13"/>
  <c r="K4376" i="13"/>
  <c r="G4376" i="13"/>
  <c r="N4375" i="13"/>
  <c r="J4375" i="13"/>
  <c r="F4375" i="13"/>
  <c r="M4374" i="13"/>
  <c r="I4374" i="13"/>
  <c r="E4374" i="13"/>
  <c r="L4373" i="13"/>
  <c r="H4373" i="13"/>
  <c r="D4373" i="13"/>
  <c r="J4403" i="13"/>
  <c r="N4402" i="13"/>
  <c r="H4402" i="13"/>
  <c r="K4401" i="13"/>
  <c r="D4401" i="13"/>
  <c r="H4400" i="13"/>
  <c r="K4399" i="13"/>
  <c r="E4399" i="13"/>
  <c r="I4398" i="13"/>
  <c r="L4397" i="13"/>
  <c r="E4397" i="13"/>
  <c r="J4396" i="13"/>
  <c r="M4395" i="13"/>
  <c r="F4395" i="13"/>
  <c r="J4394" i="13"/>
  <c r="M4393" i="13"/>
  <c r="G4393" i="13"/>
  <c r="L4392" i="13"/>
  <c r="F4392" i="13"/>
  <c r="L4391" i="13"/>
  <c r="G4391" i="13"/>
  <c r="L4390" i="13"/>
  <c r="G4390" i="13"/>
  <c r="M4389" i="13"/>
  <c r="G4389" i="13"/>
  <c r="M4388" i="13"/>
  <c r="H4388" i="13"/>
  <c r="M4387" i="13"/>
  <c r="H4387" i="13"/>
  <c r="N4386" i="13"/>
  <c r="H4386" i="13"/>
  <c r="N4385" i="13"/>
  <c r="I4385" i="13"/>
  <c r="N4384" i="13"/>
  <c r="I4384" i="13"/>
  <c r="D4384" i="13"/>
  <c r="I4383" i="13"/>
  <c r="D4383" i="13"/>
  <c r="J4382" i="13"/>
  <c r="D4382" i="13"/>
  <c r="J4381" i="13"/>
  <c r="E4381" i="13"/>
  <c r="J4380" i="13"/>
  <c r="E4380" i="13"/>
  <c r="K4379" i="13"/>
  <c r="E4379" i="13"/>
  <c r="K4378" i="13"/>
  <c r="F4378" i="13"/>
  <c r="K4377" i="13"/>
  <c r="F4377" i="13"/>
  <c r="L4376" i="13"/>
  <c r="F4376" i="13"/>
  <c r="L4375" i="13"/>
  <c r="G4375" i="13"/>
  <c r="L4374" i="13"/>
  <c r="G4374" i="13"/>
  <c r="M4373" i="13"/>
  <c r="G4373" i="13"/>
  <c r="J4373" i="13"/>
  <c r="F4374" i="13"/>
  <c r="N4374" i="13"/>
  <c r="I4375" i="13"/>
  <c r="E4376" i="13"/>
  <c r="M4376" i="13"/>
  <c r="I4377" i="13"/>
  <c r="D4378" i="13"/>
  <c r="L4378" i="13"/>
  <c r="H4379" i="13"/>
  <c r="D4380" i="13"/>
  <c r="L4380" i="13"/>
  <c r="G4381" i="13"/>
  <c r="N4381" i="13"/>
  <c r="K4382" i="13"/>
  <c r="G4383" i="13"/>
  <c r="M4383" i="13"/>
  <c r="J4384" i="13"/>
  <c r="F4385" i="13"/>
  <c r="M4385" i="13"/>
  <c r="J4386" i="13"/>
  <c r="E4387" i="13"/>
  <c r="L4387" i="13"/>
  <c r="I4388" i="13"/>
  <c r="E4389" i="13"/>
  <c r="K4389" i="13"/>
  <c r="H4390" i="13"/>
  <c r="D4391" i="13"/>
  <c r="K4391" i="13"/>
  <c r="H4392" i="13"/>
  <c r="N4392" i="13"/>
  <c r="L4393" i="13"/>
  <c r="L4394" i="13"/>
  <c r="J4395" i="13"/>
  <c r="G4396" i="13"/>
  <c r="G4397" i="13"/>
  <c r="E4398" i="13"/>
  <c r="N4398" i="13"/>
  <c r="N4399" i="13"/>
  <c r="K4400" i="13"/>
  <c r="I4401" i="13"/>
  <c r="I4402" i="13"/>
  <c r="G4403" i="13"/>
  <c r="N4434" i="13"/>
  <c r="J4434" i="13"/>
  <c r="F4434" i="13"/>
  <c r="M4433" i="13"/>
  <c r="I4433" i="13"/>
  <c r="E4433" i="13"/>
  <c r="L4432" i="13"/>
  <c r="H4432" i="13"/>
  <c r="D4432" i="13"/>
  <c r="K4431" i="13"/>
  <c r="G4431" i="13"/>
  <c r="N4430" i="13"/>
  <c r="J4430" i="13"/>
  <c r="F4430" i="13"/>
  <c r="M4429" i="13"/>
  <c r="I4429" i="13"/>
  <c r="E4429" i="13"/>
  <c r="L4428" i="13"/>
  <c r="H4428" i="13"/>
  <c r="D4428" i="13"/>
  <c r="K4427" i="13"/>
  <c r="G4427" i="13"/>
  <c r="N4426" i="13"/>
  <c r="J4426" i="13"/>
  <c r="F4426" i="13"/>
  <c r="M4425" i="13"/>
  <c r="I4425" i="13"/>
  <c r="E4425" i="13"/>
  <c r="L4424" i="13"/>
  <c r="H4424" i="13"/>
  <c r="D4424" i="13"/>
  <c r="K4423" i="13"/>
  <c r="G4423" i="13"/>
  <c r="N4422" i="13"/>
  <c r="J4422" i="13"/>
  <c r="F4422" i="13"/>
  <c r="M4421" i="13"/>
  <c r="I4421" i="13"/>
  <c r="E4421" i="13"/>
  <c r="L4420" i="13"/>
  <c r="H4420" i="13"/>
  <c r="D4420" i="13"/>
  <c r="K4419" i="13"/>
  <c r="G4419" i="13"/>
  <c r="N4418" i="13"/>
  <c r="J4418" i="13"/>
  <c r="F4418" i="13"/>
  <c r="M4417" i="13"/>
  <c r="I4417" i="13"/>
  <c r="E4417" i="13"/>
  <c r="L4416" i="13"/>
  <c r="H4416" i="13"/>
  <c r="D4416" i="13"/>
  <c r="K4415" i="13"/>
  <c r="G4415" i="13"/>
  <c r="N4414" i="13"/>
  <c r="J4414" i="13"/>
  <c r="F4414" i="13"/>
  <c r="M4413" i="13"/>
  <c r="I4413" i="13"/>
  <c r="E4413" i="13"/>
  <c r="L4412" i="13"/>
  <c r="H4412" i="13"/>
  <c r="D4412" i="13"/>
  <c r="K4411" i="13"/>
  <c r="G4411" i="13"/>
  <c r="N4410" i="13"/>
  <c r="J4410" i="13"/>
  <c r="F4410" i="13"/>
  <c r="M4409" i="13"/>
  <c r="I4409" i="13"/>
  <c r="E4409" i="13"/>
  <c r="L4408" i="13"/>
  <c r="H4408" i="13"/>
  <c r="D4408" i="13"/>
  <c r="K4407" i="13"/>
  <c r="G4407" i="13"/>
  <c r="N4406" i="13"/>
  <c r="J4406" i="13"/>
  <c r="F4406" i="13"/>
  <c r="M4405" i="13"/>
  <c r="I4405" i="13"/>
  <c r="E4405" i="13"/>
  <c r="L4404" i="13"/>
  <c r="H4404" i="13"/>
  <c r="D4404" i="13"/>
  <c r="M4434" i="13"/>
  <c r="I4434" i="13"/>
  <c r="E4434" i="13"/>
  <c r="L4433" i="13"/>
  <c r="H4433" i="13"/>
  <c r="D4433" i="13"/>
  <c r="K4432" i="13"/>
  <c r="G4432" i="13"/>
  <c r="N4431" i="13"/>
  <c r="J4431" i="13"/>
  <c r="F4431" i="13"/>
  <c r="M4430" i="13"/>
  <c r="I4430" i="13"/>
  <c r="E4430" i="13"/>
  <c r="L4429" i="13"/>
  <c r="H4429" i="13"/>
  <c r="D4429" i="13"/>
  <c r="K4428" i="13"/>
  <c r="G4428" i="13"/>
  <c r="N4427" i="13"/>
  <c r="J4427" i="13"/>
  <c r="F4427" i="13"/>
  <c r="M4426" i="13"/>
  <c r="I4426" i="13"/>
  <c r="E4426" i="13"/>
  <c r="L4425" i="13"/>
  <c r="H4425" i="13"/>
  <c r="D4425" i="13"/>
  <c r="K4424" i="13"/>
  <c r="G4424" i="13"/>
  <c r="N4423" i="13"/>
  <c r="J4423" i="13"/>
  <c r="F4423" i="13"/>
  <c r="M4422" i="13"/>
  <c r="I4422" i="13"/>
  <c r="E4422" i="13"/>
  <c r="L4421" i="13"/>
  <c r="H4421" i="13"/>
  <c r="D4421" i="13"/>
  <c r="K4420" i="13"/>
  <c r="G4420" i="13"/>
  <c r="N4419" i="13"/>
  <c r="J4419" i="13"/>
  <c r="F4419" i="13"/>
  <c r="M4418" i="13"/>
  <c r="I4418" i="13"/>
  <c r="E4418" i="13"/>
  <c r="L4417" i="13"/>
  <c r="H4417" i="13"/>
  <c r="D4417" i="13"/>
  <c r="K4416" i="13"/>
  <c r="G4416" i="13"/>
  <c r="N4415" i="13"/>
  <c r="J4415" i="13"/>
  <c r="F4415" i="13"/>
  <c r="M4414" i="13"/>
  <c r="I4414" i="13"/>
  <c r="E4414" i="13"/>
  <c r="L4413" i="13"/>
  <c r="H4413" i="13"/>
  <c r="D4413" i="13"/>
  <c r="K4412" i="13"/>
  <c r="G4412" i="13"/>
  <c r="N4411" i="13"/>
  <c r="J4411" i="13"/>
  <c r="F4411" i="13"/>
  <c r="M4410" i="13"/>
  <c r="I4410" i="13"/>
  <c r="E4410" i="13"/>
  <c r="L4409" i="13"/>
  <c r="H4409" i="13"/>
  <c r="D4409" i="13"/>
  <c r="K4408" i="13"/>
  <c r="G4408" i="13"/>
  <c r="N4407" i="13"/>
  <c r="J4407" i="13"/>
  <c r="F4407" i="13"/>
  <c r="M4406" i="13"/>
  <c r="L4434" i="13"/>
  <c r="D4434" i="13"/>
  <c r="G4433" i="13"/>
  <c r="J4432" i="13"/>
  <c r="M4431" i="13"/>
  <c r="E4431" i="13"/>
  <c r="H4430" i="13"/>
  <c r="K4429" i="13"/>
  <c r="N4428" i="13"/>
  <c r="F4428" i="13"/>
  <c r="I4427" i="13"/>
  <c r="L4426" i="13"/>
  <c r="D4426" i="13"/>
  <c r="G4425" i="13"/>
  <c r="J4424" i="13"/>
  <c r="M4423" i="13"/>
  <c r="E4423" i="13"/>
  <c r="H4422" i="13"/>
  <c r="K4421" i="13"/>
  <c r="N4420" i="13"/>
  <c r="F4420" i="13"/>
  <c r="I4419" i="13"/>
  <c r="L4418" i="13"/>
  <c r="D4418" i="13"/>
  <c r="G4417" i="13"/>
  <c r="J4416" i="13"/>
  <c r="M4415" i="13"/>
  <c r="E4415" i="13"/>
  <c r="H4414" i="13"/>
  <c r="K4413" i="13"/>
  <c r="N4412" i="13"/>
  <c r="F4412" i="13"/>
  <c r="I4411" i="13"/>
  <c r="L4410" i="13"/>
  <c r="D4410" i="13"/>
  <c r="G4409" i="13"/>
  <c r="J4408" i="13"/>
  <c r="M4407" i="13"/>
  <c r="E4407" i="13"/>
  <c r="I4406" i="13"/>
  <c r="D4406" i="13"/>
  <c r="J4405" i="13"/>
  <c r="D4405" i="13"/>
  <c r="J4404" i="13"/>
  <c r="E4404" i="13"/>
  <c r="N4433" i="13"/>
  <c r="N4432" i="13"/>
  <c r="E4432" i="13"/>
  <c r="D4431" i="13"/>
  <c r="D4430" i="13"/>
  <c r="F4429" i="13"/>
  <c r="E4428" i="13"/>
  <c r="E4427" i="13"/>
  <c r="G4426" i="13"/>
  <c r="F4425" i="13"/>
  <c r="F4424" i="13"/>
  <c r="H4423" i="13"/>
  <c r="G4422" i="13"/>
  <c r="G4421" i="13"/>
  <c r="I4420" i="13"/>
  <c r="H4419" i="13"/>
  <c r="H4418" i="13"/>
  <c r="J4417" i="13"/>
  <c r="I4416" i="13"/>
  <c r="I4415" i="13"/>
  <c r="K4414" i="13"/>
  <c r="J4413" i="13"/>
  <c r="J4412" i="13"/>
  <c r="L4411" i="13"/>
  <c r="K4410" i="13"/>
  <c r="K4409" i="13"/>
  <c r="M4408" i="13"/>
  <c r="L4407" i="13"/>
  <c r="L4406" i="13"/>
  <c r="E4406" i="13"/>
  <c r="H4405" i="13"/>
  <c r="M4404" i="13"/>
  <c r="F4404" i="13"/>
  <c r="N4404" i="13"/>
  <c r="L4405" i="13"/>
  <c r="K4406" i="13"/>
  <c r="E4408" i="13"/>
  <c r="F4409" i="13"/>
  <c r="H4410" i="13"/>
  <c r="M4411" i="13"/>
  <c r="F4413" i="13"/>
  <c r="G4414" i="13"/>
  <c r="L4415" i="13"/>
  <c r="N4416" i="13"/>
  <c r="G4418" i="13"/>
  <c r="L4419" i="13"/>
  <c r="M4420" i="13"/>
  <c r="D4422" i="13"/>
  <c r="I4423" i="13"/>
  <c r="M4424" i="13"/>
  <c r="N4425" i="13"/>
  <c r="H4427" i="13"/>
  <c r="J4428" i="13"/>
  <c r="N4429" i="13"/>
  <c r="H4431" i="13"/>
  <c r="I4432" i="13"/>
  <c r="K4433" i="13"/>
  <c r="L4465" i="13"/>
  <c r="H4465" i="13"/>
  <c r="D4465" i="13"/>
  <c r="K4464" i="13"/>
  <c r="G4464" i="13"/>
  <c r="N4463" i="13"/>
  <c r="J4463" i="13"/>
  <c r="F4463" i="13"/>
  <c r="M4462" i="13"/>
  <c r="I4462" i="13"/>
  <c r="E4462" i="13"/>
  <c r="L4461" i="13"/>
  <c r="H4461" i="13"/>
  <c r="D4461" i="13"/>
  <c r="K4460" i="13"/>
  <c r="G4460" i="13"/>
  <c r="N4459" i="13"/>
  <c r="J4459" i="13"/>
  <c r="F4459" i="13"/>
  <c r="M4458" i="13"/>
  <c r="I4458" i="13"/>
  <c r="E4458" i="13"/>
  <c r="L4457" i="13"/>
  <c r="H4457" i="13"/>
  <c r="D4457" i="13"/>
  <c r="K4456" i="13"/>
  <c r="G4456" i="13"/>
  <c r="N4455" i="13"/>
  <c r="J4455" i="13"/>
  <c r="F4455" i="13"/>
  <c r="M4454" i="13"/>
  <c r="I4454" i="13"/>
  <c r="E4454" i="13"/>
  <c r="L4453" i="13"/>
  <c r="H4453" i="13"/>
  <c r="D4453" i="13"/>
  <c r="K4452" i="13"/>
  <c r="G4452" i="13"/>
  <c r="N4451" i="13"/>
  <c r="J4451" i="13"/>
  <c r="F4451" i="13"/>
  <c r="M4450" i="13"/>
  <c r="I4450" i="13"/>
  <c r="E4450" i="13"/>
  <c r="L4449" i="13"/>
  <c r="H4449" i="13"/>
  <c r="D4449" i="13"/>
  <c r="K4448" i="13"/>
  <c r="G4448" i="13"/>
  <c r="N4447" i="13"/>
  <c r="J4447" i="13"/>
  <c r="F4447" i="13"/>
  <c r="M4446" i="13"/>
  <c r="I4446" i="13"/>
  <c r="E4446" i="13"/>
  <c r="L4445" i="13"/>
  <c r="H4445" i="13"/>
  <c r="D4445" i="13"/>
  <c r="K4444" i="13"/>
  <c r="G4444" i="13"/>
  <c r="N4443" i="13"/>
  <c r="J4443" i="13"/>
  <c r="F4443" i="13"/>
  <c r="M4442" i="13"/>
  <c r="I4442" i="13"/>
  <c r="E4442" i="13"/>
  <c r="L4441" i="13"/>
  <c r="H4441" i="13"/>
  <c r="D4441" i="13"/>
  <c r="K4440" i="13"/>
  <c r="G4440" i="13"/>
  <c r="N4439" i="13"/>
  <c r="J4439" i="13"/>
  <c r="F4439" i="13"/>
  <c r="M4438" i="13"/>
  <c r="I4438" i="13"/>
  <c r="E4438" i="13"/>
  <c r="L4437" i="13"/>
  <c r="H4437" i="13"/>
  <c r="D4437" i="13"/>
  <c r="K4436" i="13"/>
  <c r="G4436" i="13"/>
  <c r="N4435" i="13"/>
  <c r="J4435" i="13"/>
  <c r="F4435" i="13"/>
  <c r="K4465" i="13"/>
  <c r="G4465" i="13"/>
  <c r="N4464" i="13"/>
  <c r="J4464" i="13"/>
  <c r="F4464" i="13"/>
  <c r="M4463" i="13"/>
  <c r="I4463" i="13"/>
  <c r="E4463" i="13"/>
  <c r="L4462" i="13"/>
  <c r="H4462" i="13"/>
  <c r="D4462" i="13"/>
  <c r="K4461" i="13"/>
  <c r="G4461" i="13"/>
  <c r="N4460" i="13"/>
  <c r="J4460" i="13"/>
  <c r="F4460" i="13"/>
  <c r="M4459" i="13"/>
  <c r="I4459" i="13"/>
  <c r="E4459" i="13"/>
  <c r="L4458" i="13"/>
  <c r="H4458" i="13"/>
  <c r="D4458" i="13"/>
  <c r="K4457" i="13"/>
  <c r="G4457" i="13"/>
  <c r="N4456" i="13"/>
  <c r="J4456" i="13"/>
  <c r="F4456" i="13"/>
  <c r="M4455" i="13"/>
  <c r="I4455" i="13"/>
  <c r="E4455" i="13"/>
  <c r="L4454" i="13"/>
  <c r="H4454" i="13"/>
  <c r="D4454" i="13"/>
  <c r="K4453" i="13"/>
  <c r="G4453" i="13"/>
  <c r="N4452" i="13"/>
  <c r="J4452" i="13"/>
  <c r="F4452" i="13"/>
  <c r="M4451" i="13"/>
  <c r="I4451" i="13"/>
  <c r="E4451" i="13"/>
  <c r="L4450" i="13"/>
  <c r="H4450" i="13"/>
  <c r="D4450" i="13"/>
  <c r="K4449" i="13"/>
  <c r="G4449" i="13"/>
  <c r="N4448" i="13"/>
  <c r="J4448" i="13"/>
  <c r="F4448" i="13"/>
  <c r="M4447" i="13"/>
  <c r="I4447" i="13"/>
  <c r="E4447" i="13"/>
  <c r="L4446" i="13"/>
  <c r="H4446" i="13"/>
  <c r="D4446" i="13"/>
  <c r="K4445" i="13"/>
  <c r="G4445" i="13"/>
  <c r="N4444" i="13"/>
  <c r="J4444" i="13"/>
  <c r="F4444" i="13"/>
  <c r="M4443" i="13"/>
  <c r="I4443" i="13"/>
  <c r="E4443" i="13"/>
  <c r="L4442" i="13"/>
  <c r="H4442" i="13"/>
  <c r="D4442" i="13"/>
  <c r="K4441" i="13"/>
  <c r="G4441" i="13"/>
  <c r="N4440" i="13"/>
  <c r="J4440" i="13"/>
  <c r="F4440" i="13"/>
  <c r="M4439" i="13"/>
  <c r="I4439" i="13"/>
  <c r="E4439" i="13"/>
  <c r="L4438" i="13"/>
  <c r="H4438" i="13"/>
  <c r="D4438" i="13"/>
  <c r="K4437" i="13"/>
  <c r="G4437" i="13"/>
  <c r="N4436" i="13"/>
  <c r="J4436" i="13"/>
  <c r="F4436" i="13"/>
  <c r="M4435" i="13"/>
  <c r="I4435" i="13"/>
  <c r="E4435" i="13"/>
  <c r="N4465" i="13"/>
  <c r="F4465" i="13"/>
  <c r="I4464" i="13"/>
  <c r="L4463" i="13"/>
  <c r="D4463" i="13"/>
  <c r="G4462" i="13"/>
  <c r="J4461" i="13"/>
  <c r="M4460" i="13"/>
  <c r="E4460" i="13"/>
  <c r="H4459" i="13"/>
  <c r="K4458" i="13"/>
  <c r="N4457" i="13"/>
  <c r="F4457" i="13"/>
  <c r="I4456" i="13"/>
  <c r="L4455" i="13"/>
  <c r="D4455" i="13"/>
  <c r="G4454" i="13"/>
  <c r="J4453" i="13"/>
  <c r="M4452" i="13"/>
  <c r="E4452" i="13"/>
  <c r="H4451" i="13"/>
  <c r="K4450" i="13"/>
  <c r="N4449" i="13"/>
  <c r="F4449" i="13"/>
  <c r="I4448" i="13"/>
  <c r="L4447" i="13"/>
  <c r="D4447" i="13"/>
  <c r="G4446" i="13"/>
  <c r="J4445" i="13"/>
  <c r="M4444" i="13"/>
  <c r="E4444" i="13"/>
  <c r="H4443" i="13"/>
  <c r="K4442" i="13"/>
  <c r="N4441" i="13"/>
  <c r="F4441" i="13"/>
  <c r="I4440" i="13"/>
  <c r="L4439" i="13"/>
  <c r="D4439" i="13"/>
  <c r="G4438" i="13"/>
  <c r="J4437" i="13"/>
  <c r="M4436" i="13"/>
  <c r="E4436" i="13"/>
  <c r="H4435" i="13"/>
  <c r="L4435" i="13"/>
  <c r="L4436" i="13"/>
  <c r="M4437" i="13"/>
  <c r="K4438" i="13"/>
  <c r="K4439" i="13"/>
  <c r="L4440" i="13"/>
  <c r="J4441" i="13"/>
  <c r="J4442" i="13"/>
  <c r="K4443" i="13"/>
  <c r="I4444" i="13"/>
  <c r="I4445" i="13"/>
  <c r="J4446" i="13"/>
  <c r="H4447" i="13"/>
  <c r="H4448" i="13"/>
  <c r="I4449" i="13"/>
  <c r="G4450" i="13"/>
  <c r="G4451" i="13"/>
  <c r="H4452" i="13"/>
  <c r="F4453" i="13"/>
  <c r="F4454" i="13"/>
  <c r="G4455" i="13"/>
  <c r="E4456" i="13"/>
  <c r="E4457" i="13"/>
  <c r="F4458" i="13"/>
  <c r="D4459" i="13"/>
  <c r="D4460" i="13"/>
  <c r="E4461" i="13"/>
  <c r="N4461" i="13"/>
  <c r="N4462" i="13"/>
  <c r="D4464" i="13"/>
  <c r="M4464" i="13"/>
  <c r="M4465" i="13"/>
  <c r="H4513" i="13"/>
  <c r="N4513" i="13"/>
  <c r="K4514" i="13"/>
  <c r="G4515" i="13"/>
  <c r="N4515" i="13"/>
  <c r="K4516" i="13"/>
  <c r="F4517" i="13"/>
  <c r="M4517" i="13"/>
  <c r="J4518" i="13"/>
  <c r="F4519" i="13"/>
  <c r="L4519" i="13"/>
  <c r="I4520" i="13"/>
  <c r="E4521" i="13"/>
  <c r="L4521" i="13"/>
  <c r="I4522" i="13"/>
  <c r="D4523" i="13"/>
  <c r="K4523" i="13"/>
  <c r="H4524" i="13"/>
  <c r="D4525" i="13"/>
  <c r="J4525" i="13"/>
  <c r="G4526" i="13"/>
  <c r="N4526" i="13"/>
  <c r="M4527" i="13"/>
  <c r="I4527" i="13"/>
  <c r="E4527" i="13"/>
  <c r="L4526" i="13"/>
  <c r="H4526" i="13"/>
  <c r="D4526" i="13"/>
  <c r="K4525" i="13"/>
  <c r="G4525" i="13"/>
  <c r="N4524" i="13"/>
  <c r="J4524" i="13"/>
  <c r="F4524" i="13"/>
  <c r="M4523" i="13"/>
  <c r="I4523" i="13"/>
  <c r="E4523" i="13"/>
  <c r="L4522" i="13"/>
  <c r="H4522" i="13"/>
  <c r="D4522" i="13"/>
  <c r="K4521" i="13"/>
  <c r="G4521" i="13"/>
  <c r="N4520" i="13"/>
  <c r="J4520" i="13"/>
  <c r="F4520" i="13"/>
  <c r="M4519" i="13"/>
  <c r="I4519" i="13"/>
  <c r="E4519" i="13"/>
  <c r="L4518" i="13"/>
  <c r="H4518" i="13"/>
  <c r="D4518" i="13"/>
  <c r="K4517" i="13"/>
  <c r="G4517" i="13"/>
  <c r="N4516" i="13"/>
  <c r="J4516" i="13"/>
  <c r="F4516" i="13"/>
  <c r="M4515" i="13"/>
  <c r="I4515" i="13"/>
  <c r="E4515" i="13"/>
  <c r="L4514" i="13"/>
  <c r="H4514" i="13"/>
  <c r="D4514" i="13"/>
  <c r="K4513" i="13"/>
  <c r="G4513" i="13"/>
  <c r="N4512" i="13"/>
  <c r="J4512" i="13"/>
  <c r="F4512" i="13"/>
  <c r="M4511" i="13"/>
  <c r="I4511" i="13"/>
  <c r="K4527" i="13"/>
  <c r="F4527" i="13"/>
  <c r="K4526" i="13"/>
  <c r="F4526" i="13"/>
  <c r="L4525" i="13"/>
  <c r="F4525" i="13"/>
  <c r="L4524" i="13"/>
  <c r="G4524" i="13"/>
  <c r="L4523" i="13"/>
  <c r="G4523" i="13"/>
  <c r="M4522" i="13"/>
  <c r="G4522" i="13"/>
  <c r="M4521" i="13"/>
  <c r="H4521" i="13"/>
  <c r="M4520" i="13"/>
  <c r="H4520" i="13"/>
  <c r="N4519" i="13"/>
  <c r="H4519" i="13"/>
  <c r="N4518" i="13"/>
  <c r="I4518" i="13"/>
  <c r="N4517" i="13"/>
  <c r="I4517" i="13"/>
  <c r="D4517" i="13"/>
  <c r="I4516" i="13"/>
  <c r="D4516" i="13"/>
  <c r="J4515" i="13"/>
  <c r="D4515" i="13"/>
  <c r="J4514" i="13"/>
  <c r="E4514" i="13"/>
  <c r="J4513" i="13"/>
  <c r="E4513" i="13"/>
  <c r="K4512" i="13"/>
  <c r="E4512" i="13"/>
  <c r="K4511" i="13"/>
  <c r="F4511" i="13"/>
  <c r="M4510" i="13"/>
  <c r="I4510" i="13"/>
  <c r="E4510" i="13"/>
  <c r="L4509" i="13"/>
  <c r="H4509" i="13"/>
  <c r="D4509" i="13"/>
  <c r="K4508" i="13"/>
  <c r="G4508" i="13"/>
  <c r="N4507" i="13"/>
  <c r="J4507" i="13"/>
  <c r="F4507" i="13"/>
  <c r="M4506" i="13"/>
  <c r="I4506" i="13"/>
  <c r="E4506" i="13"/>
  <c r="L4505" i="13"/>
  <c r="H4505" i="13"/>
  <c r="D4505" i="13"/>
  <c r="K4504" i="13"/>
  <c r="G4504" i="13"/>
  <c r="N4503" i="13"/>
  <c r="J4503" i="13"/>
  <c r="F4503" i="13"/>
  <c r="M4502" i="13"/>
  <c r="I4502" i="13"/>
  <c r="E4502" i="13"/>
  <c r="L4501" i="13"/>
  <c r="H4501" i="13"/>
  <c r="D4501" i="13"/>
  <c r="K4500" i="13"/>
  <c r="G4500" i="13"/>
  <c r="N4499" i="13"/>
  <c r="J4499" i="13"/>
  <c r="F4499" i="13"/>
  <c r="M4498" i="13"/>
  <c r="I4498" i="13"/>
  <c r="E4498" i="13"/>
  <c r="L4497" i="13"/>
  <c r="H4497" i="13"/>
  <c r="D4497" i="13"/>
  <c r="I4497" i="13"/>
  <c r="N4497" i="13"/>
  <c r="H4498" i="13"/>
  <c r="N4498" i="13"/>
  <c r="H4499" i="13"/>
  <c r="M4499" i="13"/>
  <c r="H4500" i="13"/>
  <c r="M4500" i="13"/>
  <c r="G4501" i="13"/>
  <c r="M4501" i="13"/>
  <c r="G4502" i="13"/>
  <c r="L4502" i="13"/>
  <c r="G4503" i="13"/>
  <c r="L4503" i="13"/>
  <c r="F4504" i="13"/>
  <c r="L4504" i="13"/>
  <c r="F4505" i="13"/>
  <c r="K4505" i="13"/>
  <c r="F4506" i="13"/>
  <c r="K4506" i="13"/>
  <c r="E4507" i="13"/>
  <c r="K4507" i="13"/>
  <c r="E4508" i="13"/>
  <c r="J4508" i="13"/>
  <c r="E4509" i="13"/>
  <c r="J4509" i="13"/>
  <c r="D4510" i="13"/>
  <c r="J4510" i="13"/>
  <c r="D4511" i="13"/>
  <c r="J4511" i="13"/>
  <c r="G4512" i="13"/>
  <c r="M4512" i="13"/>
  <c r="I4513" i="13"/>
  <c r="F4514" i="13"/>
  <c r="M4514" i="13"/>
  <c r="H4515" i="13"/>
  <c r="E4516" i="13"/>
  <c r="L4516" i="13"/>
  <c r="H4517" i="13"/>
  <c r="E4518" i="13"/>
  <c r="K4518" i="13"/>
  <c r="G4519" i="13"/>
  <c r="D4520" i="13"/>
  <c r="K4520" i="13"/>
  <c r="F4521" i="13"/>
  <c r="N4521" i="13"/>
  <c r="J4522" i="13"/>
  <c r="F4523" i="13"/>
  <c r="N4523" i="13"/>
  <c r="I4524" i="13"/>
  <c r="E4525" i="13"/>
  <c r="M4525" i="13"/>
  <c r="I4526" i="13"/>
  <c r="D4527" i="13"/>
  <c r="L4527" i="13"/>
  <c r="L4496" i="13"/>
  <c r="H4496" i="13"/>
  <c r="D4496" i="13"/>
  <c r="G4466" i="13"/>
  <c r="K4466" i="13"/>
  <c r="D4467" i="13"/>
  <c r="H4467" i="13"/>
  <c r="L4467" i="13"/>
  <c r="E4468" i="13"/>
  <c r="I4468" i="13"/>
  <c r="M4468" i="13"/>
  <c r="F4469" i="13"/>
  <c r="J4469" i="13"/>
  <c r="N4469" i="13"/>
  <c r="G4470" i="13"/>
  <c r="K4470" i="13"/>
  <c r="D4471" i="13"/>
  <c r="H4471" i="13"/>
  <c r="L4471" i="13"/>
  <c r="E4472" i="13"/>
  <c r="I4472" i="13"/>
  <c r="M4472" i="13"/>
  <c r="F4473" i="13"/>
  <c r="J4473" i="13"/>
  <c r="N4473" i="13"/>
  <c r="G4474" i="13"/>
  <c r="K4474" i="13"/>
  <c r="D4475" i="13"/>
  <c r="H4475" i="13"/>
  <c r="L4475" i="13"/>
  <c r="E4476" i="13"/>
  <c r="I4476" i="13"/>
  <c r="M4476" i="13"/>
  <c r="F4477" i="13"/>
  <c r="J4477" i="13"/>
  <c r="N4477" i="13"/>
  <c r="G4478" i="13"/>
  <c r="K4478" i="13"/>
  <c r="D4479" i="13"/>
  <c r="H4479" i="13"/>
  <c r="L4479" i="13"/>
  <c r="E4480" i="13"/>
  <c r="I4480" i="13"/>
  <c r="M4480" i="13"/>
  <c r="F4481" i="13"/>
  <c r="J4481" i="13"/>
  <c r="N4481" i="13"/>
  <c r="G4482" i="13"/>
  <c r="K4482" i="13"/>
  <c r="D4483" i="13"/>
  <c r="H4483" i="13"/>
  <c r="L4483" i="13"/>
  <c r="E4484" i="13"/>
  <c r="I4484" i="13"/>
  <c r="M4484" i="13"/>
  <c r="F4485" i="13"/>
  <c r="J4485" i="13"/>
  <c r="N4485" i="13"/>
  <c r="G4486" i="13"/>
  <c r="K4486" i="13"/>
  <c r="D4487" i="13"/>
  <c r="H4487" i="13"/>
  <c r="L4487" i="13"/>
  <c r="E4488" i="13"/>
  <c r="I4488" i="13"/>
  <c r="M4488" i="13"/>
  <c r="F4489" i="13"/>
  <c r="J4489" i="13"/>
  <c r="N4489" i="13"/>
  <c r="G4490" i="13"/>
  <c r="K4490" i="13"/>
  <c r="D4491" i="13"/>
  <c r="H4491" i="13"/>
  <c r="L4491" i="13"/>
  <c r="E4492" i="13"/>
  <c r="I4492" i="13"/>
  <c r="M4492" i="13"/>
  <c r="F4493" i="13"/>
  <c r="J4493" i="13"/>
  <c r="N4493" i="13"/>
  <c r="G4494" i="13"/>
  <c r="K4494" i="13"/>
  <c r="D4495" i="13"/>
  <c r="H4495" i="13"/>
  <c r="L4495" i="13"/>
  <c r="F4496" i="13"/>
  <c r="K4496" i="13"/>
  <c r="E4497" i="13"/>
  <c r="J4497" i="13"/>
  <c r="D4498" i="13"/>
  <c r="J4498" i="13"/>
  <c r="D4499" i="13"/>
  <c r="I4499" i="13"/>
  <c r="D4500" i="13"/>
  <c r="I4500" i="13"/>
  <c r="N4500" i="13"/>
  <c r="I4501" i="13"/>
  <c r="N4501" i="13"/>
  <c r="H4502" i="13"/>
  <c r="N4502" i="13"/>
  <c r="H4503" i="13"/>
  <c r="M4503" i="13"/>
  <c r="H4504" i="13"/>
  <c r="M4504" i="13"/>
  <c r="G4505" i="13"/>
  <c r="M4505" i="13"/>
  <c r="G4506" i="13"/>
  <c r="L4506" i="13"/>
  <c r="G4507" i="13"/>
  <c r="L4507" i="13"/>
  <c r="F4508" i="13"/>
  <c r="L4508" i="13"/>
  <c r="F4509" i="13"/>
  <c r="K4509" i="13"/>
  <c r="F4510" i="13"/>
  <c r="K4510" i="13"/>
  <c r="E4511" i="13"/>
  <c r="L4511" i="13"/>
  <c r="H4512" i="13"/>
  <c r="D4513" i="13"/>
  <c r="L4513" i="13"/>
  <c r="G4514" i="13"/>
  <c r="N4514" i="13"/>
  <c r="K4515" i="13"/>
  <c r="G4516" i="13"/>
  <c r="M4516" i="13"/>
  <c r="J4517" i="13"/>
  <c r="F4518" i="13"/>
  <c r="M4518" i="13"/>
  <c r="J4519" i="13"/>
  <c r="E4520" i="13"/>
  <c r="L4520" i="13"/>
  <c r="I4521" i="13"/>
  <c r="E4522" i="13"/>
  <c r="K4522" i="13"/>
  <c r="H4523" i="13"/>
  <c r="D4524" i="13"/>
  <c r="K4524" i="13"/>
  <c r="H4525" i="13"/>
  <c r="N4525" i="13"/>
  <c r="J4526" i="13"/>
  <c r="G4527" i="13"/>
  <c r="N4527" i="13"/>
  <c r="D4466" i="13"/>
  <c r="H4466" i="13"/>
  <c r="L4466" i="13"/>
  <c r="E4467" i="13"/>
  <c r="I4467" i="13"/>
  <c r="M4467" i="13"/>
  <c r="F4468" i="13"/>
  <c r="J4468" i="13"/>
  <c r="N4468" i="13"/>
  <c r="G4469" i="13"/>
  <c r="K4469" i="13"/>
  <c r="D4470" i="13"/>
  <c r="H4470" i="13"/>
  <c r="L4470" i="13"/>
  <c r="E4471" i="13"/>
  <c r="I4471" i="13"/>
  <c r="M4471" i="13"/>
  <c r="F4472" i="13"/>
  <c r="J4472" i="13"/>
  <c r="N4472" i="13"/>
  <c r="G4473" i="13"/>
  <c r="K4473" i="13"/>
  <c r="D4474" i="13"/>
  <c r="H4474" i="13"/>
  <c r="L4474" i="13"/>
  <c r="E4475" i="13"/>
  <c r="I4475" i="13"/>
  <c r="M4475" i="13"/>
  <c r="F4476" i="13"/>
  <c r="J4476" i="13"/>
  <c r="N4476" i="13"/>
  <c r="G4477" i="13"/>
  <c r="K4477" i="13"/>
  <c r="D4478" i="13"/>
  <c r="H4478" i="13"/>
  <c r="L4478" i="13"/>
  <c r="E4479" i="13"/>
  <c r="I4479" i="13"/>
  <c r="M4479" i="13"/>
  <c r="F4480" i="13"/>
  <c r="J4480" i="13"/>
  <c r="N4480" i="13"/>
  <c r="G4481" i="13"/>
  <c r="K4481" i="13"/>
  <c r="D4482" i="13"/>
  <c r="H4482" i="13"/>
  <c r="L4482" i="13"/>
  <c r="E4483" i="13"/>
  <c r="I4483" i="13"/>
  <c r="M4483" i="13"/>
  <c r="F4484" i="13"/>
  <c r="J4484" i="13"/>
  <c r="N4484" i="13"/>
  <c r="G4485" i="13"/>
  <c r="K4485" i="13"/>
  <c r="D4486" i="13"/>
  <c r="H4486" i="13"/>
  <c r="L4486" i="13"/>
  <c r="E4487" i="13"/>
  <c r="I4487" i="13"/>
  <c r="M4487" i="13"/>
  <c r="F4488" i="13"/>
  <c r="J4488" i="13"/>
  <c r="N4488" i="13"/>
  <c r="G4489" i="13"/>
  <c r="K4489" i="13"/>
  <c r="D4490" i="13"/>
  <c r="H4490" i="13"/>
  <c r="L4490" i="13"/>
  <c r="E4491" i="13"/>
  <c r="I4491" i="13"/>
  <c r="M4491" i="13"/>
  <c r="F4492" i="13"/>
  <c r="J4492" i="13"/>
  <c r="N4492" i="13"/>
  <c r="G4493" i="13"/>
  <c r="K4493" i="13"/>
  <c r="D4494" i="13"/>
  <c r="H4494" i="13"/>
  <c r="L4494" i="13"/>
  <c r="E4495" i="13"/>
  <c r="I4495" i="13"/>
  <c r="M4495" i="13"/>
  <c r="G4496" i="13"/>
  <c r="M4496" i="13"/>
  <c r="F4497" i="13"/>
  <c r="K4497" i="13"/>
  <c r="F4498" i="13"/>
  <c r="K4498" i="13"/>
  <c r="E4499" i="13"/>
  <c r="K4499" i="13"/>
  <c r="E4500" i="13"/>
  <c r="J4500" i="13"/>
  <c r="E4501" i="13"/>
  <c r="J4501" i="13"/>
  <c r="D4502" i="13"/>
  <c r="J4502" i="13"/>
  <c r="D4503" i="13"/>
  <c r="I4503" i="13"/>
  <c r="D4504" i="13"/>
  <c r="I4504" i="13"/>
  <c r="N4504" i="13"/>
  <c r="I4505" i="13"/>
  <c r="N4505" i="13"/>
  <c r="H4506" i="13"/>
  <c r="N4506" i="13"/>
  <c r="H4507" i="13"/>
  <c r="M4507" i="13"/>
  <c r="H4508" i="13"/>
  <c r="M4508" i="13"/>
  <c r="G4509" i="13"/>
  <c r="M4509" i="13"/>
  <c r="G4510" i="13"/>
  <c r="L4510" i="13"/>
  <c r="G4511" i="13"/>
  <c r="N4511" i="13"/>
  <c r="I4512" i="13"/>
  <c r="F4513" i="13"/>
  <c r="M4513" i="13"/>
  <c r="I4514" i="13"/>
  <c r="F4515" i="13"/>
  <c r="L4515" i="13"/>
  <c r="H4516" i="13"/>
  <c r="E4517" i="13"/>
  <c r="L4517" i="13"/>
  <c r="G4518" i="13"/>
  <c r="D4519" i="13"/>
  <c r="K4519" i="13"/>
  <c r="G4520" i="13"/>
  <c r="D4521" i="13"/>
  <c r="J4521" i="13"/>
  <c r="F4522" i="13"/>
  <c r="N4522" i="13"/>
  <c r="J4523" i="13"/>
  <c r="E4524" i="13"/>
  <c r="M4524" i="13"/>
  <c r="I4525" i="13"/>
  <c r="E4526" i="13"/>
  <c r="M4526" i="13"/>
  <c r="H4527" i="13"/>
  <c r="L4558" i="13"/>
  <c r="H4558" i="13"/>
  <c r="D4558" i="13"/>
  <c r="K4557" i="13"/>
  <c r="G4557" i="13"/>
  <c r="N4556" i="13"/>
  <c r="J4556" i="13"/>
  <c r="F4556" i="13"/>
  <c r="M4555" i="13"/>
  <c r="I4555" i="13"/>
  <c r="E4555" i="13"/>
  <c r="L4554" i="13"/>
  <c r="H4554" i="13"/>
  <c r="D4554" i="13"/>
  <c r="K4553" i="13"/>
  <c r="G4553" i="13"/>
  <c r="N4552" i="13"/>
  <c r="J4552" i="13"/>
  <c r="F4552" i="13"/>
  <c r="M4551" i="13"/>
  <c r="I4551" i="13"/>
  <c r="E4551" i="13"/>
  <c r="L4550" i="13"/>
  <c r="H4550" i="13"/>
  <c r="D4550" i="13"/>
  <c r="K4558" i="13"/>
  <c r="F4558" i="13"/>
  <c r="L4557" i="13"/>
  <c r="F4557" i="13"/>
  <c r="L4556" i="13"/>
  <c r="G4556" i="13"/>
  <c r="L4555" i="13"/>
  <c r="G4555" i="13"/>
  <c r="M4554" i="13"/>
  <c r="G4554" i="13"/>
  <c r="M4553" i="13"/>
  <c r="H4553" i="13"/>
  <c r="M4552" i="13"/>
  <c r="H4552" i="13"/>
  <c r="N4551" i="13"/>
  <c r="H4551" i="13"/>
  <c r="N4550" i="13"/>
  <c r="I4550" i="13"/>
  <c r="N4549" i="13"/>
  <c r="J4549" i="13"/>
  <c r="F4549" i="13"/>
  <c r="M4548" i="13"/>
  <c r="I4548" i="13"/>
  <c r="E4548" i="13"/>
  <c r="L4547" i="13"/>
  <c r="H4547" i="13"/>
  <c r="D4547" i="13"/>
  <c r="K4546" i="13"/>
  <c r="G4546" i="13"/>
  <c r="N4545" i="13"/>
  <c r="J4545" i="13"/>
  <c r="F4545" i="13"/>
  <c r="M4544" i="13"/>
  <c r="I4544" i="13"/>
  <c r="E4544" i="13"/>
  <c r="L4543" i="13"/>
  <c r="H4543" i="13"/>
  <c r="D4543" i="13"/>
  <c r="K4542" i="13"/>
  <c r="G4542" i="13"/>
  <c r="N4541" i="13"/>
  <c r="J4541" i="13"/>
  <c r="F4541" i="13"/>
  <c r="M4540" i="13"/>
  <c r="I4540" i="13"/>
  <c r="E4540" i="13"/>
  <c r="L4539" i="13"/>
  <c r="H4539" i="13"/>
  <c r="D4539" i="13"/>
  <c r="K4538" i="13"/>
  <c r="G4538" i="13"/>
  <c r="N4537" i="13"/>
  <c r="J4537" i="13"/>
  <c r="F4537" i="13"/>
  <c r="M4536" i="13"/>
  <c r="I4536" i="13"/>
  <c r="E4536" i="13"/>
  <c r="L4535" i="13"/>
  <c r="H4535" i="13"/>
  <c r="D4535" i="13"/>
  <c r="K4534" i="13"/>
  <c r="G4534" i="13"/>
  <c r="N4533" i="13"/>
  <c r="J4533" i="13"/>
  <c r="F4533" i="13"/>
  <c r="M4532" i="13"/>
  <c r="I4532" i="13"/>
  <c r="E4532" i="13"/>
  <c r="L4531" i="13"/>
  <c r="H4531" i="13"/>
  <c r="D4531" i="13"/>
  <c r="K4530" i="13"/>
  <c r="G4530" i="13"/>
  <c r="N4529" i="13"/>
  <c r="J4529" i="13"/>
  <c r="F4529" i="13"/>
  <c r="M4528" i="13"/>
  <c r="I4528" i="13"/>
  <c r="E4528" i="13"/>
  <c r="H4528" i="13"/>
  <c r="N4528" i="13"/>
  <c r="H4529" i="13"/>
  <c r="M4529" i="13"/>
  <c r="H4530" i="13"/>
  <c r="M4530" i="13"/>
  <c r="G4531" i="13"/>
  <c r="M4531" i="13"/>
  <c r="G4532" i="13"/>
  <c r="L4532" i="13"/>
  <c r="G4533" i="13"/>
  <c r="L4533" i="13"/>
  <c r="F4534" i="13"/>
  <c r="L4534" i="13"/>
  <c r="F4535" i="13"/>
  <c r="K4535" i="13"/>
  <c r="F4536" i="13"/>
  <c r="K4536" i="13"/>
  <c r="E4537" i="13"/>
  <c r="K4537" i="13"/>
  <c r="E4538" i="13"/>
  <c r="J4538" i="13"/>
  <c r="E4539" i="13"/>
  <c r="J4539" i="13"/>
  <c r="D4540" i="13"/>
  <c r="J4540" i="13"/>
  <c r="D4541" i="13"/>
  <c r="I4541" i="13"/>
  <c r="D4542" i="13"/>
  <c r="I4542" i="13"/>
  <c r="N4542" i="13"/>
  <c r="I4543" i="13"/>
  <c r="N4543" i="13"/>
  <c r="H4544" i="13"/>
  <c r="N4544" i="13"/>
  <c r="H4545" i="13"/>
  <c r="M4545" i="13"/>
  <c r="H4546" i="13"/>
  <c r="M4546" i="13"/>
  <c r="G4547" i="13"/>
  <c r="M4547" i="13"/>
  <c r="G4548" i="13"/>
  <c r="L4548" i="13"/>
  <c r="G4549" i="13"/>
  <c r="L4549" i="13"/>
  <c r="G4550" i="13"/>
  <c r="D4551" i="13"/>
  <c r="K4551" i="13"/>
  <c r="G4552" i="13"/>
  <c r="D4553" i="13"/>
  <c r="J4553" i="13"/>
  <c r="F4554" i="13"/>
  <c r="N4554" i="13"/>
  <c r="J4555" i="13"/>
  <c r="E4556" i="13"/>
  <c r="M4556" i="13"/>
  <c r="I4557" i="13"/>
  <c r="E4558" i="13"/>
  <c r="M4558" i="13"/>
  <c r="G4559" i="13"/>
  <c r="N4559" i="13"/>
  <c r="K4560" i="13"/>
  <c r="G4561" i="13"/>
  <c r="M4561" i="13"/>
  <c r="J4562" i="13"/>
  <c r="F4563" i="13"/>
  <c r="M4563" i="13"/>
  <c r="L4564" i="13"/>
  <c r="I4565" i="13"/>
  <c r="G4566" i="13"/>
  <c r="G4567" i="13"/>
  <c r="E4568" i="13"/>
  <c r="M4568" i="13"/>
  <c r="M4569" i="13"/>
  <c r="K4570" i="13"/>
  <c r="J4571" i="13"/>
  <c r="I4572" i="13"/>
  <c r="F4573" i="13"/>
  <c r="E4574" i="13"/>
  <c r="E4575" i="13"/>
  <c r="G4576" i="13"/>
  <c r="G4577" i="13"/>
  <c r="I4578" i="13"/>
  <c r="K4579" i="13"/>
  <c r="L4580" i="13"/>
  <c r="E4582" i="13"/>
  <c r="E4583" i="13"/>
  <c r="F4584" i="13"/>
  <c r="I4585" i="13"/>
  <c r="J4586" i="13"/>
  <c r="J4587" i="13"/>
  <c r="N4588" i="13"/>
  <c r="D4528" i="13"/>
  <c r="J4528" i="13"/>
  <c r="D4529" i="13"/>
  <c r="I4529" i="13"/>
  <c r="D4530" i="13"/>
  <c r="I4530" i="13"/>
  <c r="N4530" i="13"/>
  <c r="I4531" i="13"/>
  <c r="N4531" i="13"/>
  <c r="H4532" i="13"/>
  <c r="N4532" i="13"/>
  <c r="H4533" i="13"/>
  <c r="M4533" i="13"/>
  <c r="H4534" i="13"/>
  <c r="M4534" i="13"/>
  <c r="G4535" i="13"/>
  <c r="M4535" i="13"/>
  <c r="G4536" i="13"/>
  <c r="L4536" i="13"/>
  <c r="G4537" i="13"/>
  <c r="L4537" i="13"/>
  <c r="F4538" i="13"/>
  <c r="L4538" i="13"/>
  <c r="F4539" i="13"/>
  <c r="K4539" i="13"/>
  <c r="F4540" i="13"/>
  <c r="K4540" i="13"/>
  <c r="E4541" i="13"/>
  <c r="K4541" i="13"/>
  <c r="E4542" i="13"/>
  <c r="J4542" i="13"/>
  <c r="E4543" i="13"/>
  <c r="J4543" i="13"/>
  <c r="D4544" i="13"/>
  <c r="J4544" i="13"/>
  <c r="D4545" i="13"/>
  <c r="I4545" i="13"/>
  <c r="D4546" i="13"/>
  <c r="I4546" i="13"/>
  <c r="N4546" i="13"/>
  <c r="I4547" i="13"/>
  <c r="N4547" i="13"/>
  <c r="H4548" i="13"/>
  <c r="N4548" i="13"/>
  <c r="H4549" i="13"/>
  <c r="M4549" i="13"/>
  <c r="J4550" i="13"/>
  <c r="F4551" i="13"/>
  <c r="L4551" i="13"/>
  <c r="I4552" i="13"/>
  <c r="E4553" i="13"/>
  <c r="L4553" i="13"/>
  <c r="I4554" i="13"/>
  <c r="D4555" i="13"/>
  <c r="K4555" i="13"/>
  <c r="H4556" i="13"/>
  <c r="D4557" i="13"/>
  <c r="J4557" i="13"/>
  <c r="G4558" i="13"/>
  <c r="N4558" i="13"/>
  <c r="I4559" i="13"/>
  <c r="F4560" i="13"/>
  <c r="L4560" i="13"/>
  <c r="H4561" i="13"/>
  <c r="E4562" i="13"/>
  <c r="L4562" i="13"/>
  <c r="G4563" i="13"/>
  <c r="D4564" i="13"/>
  <c r="M4564" i="13"/>
  <c r="L4565" i="13"/>
  <c r="K4566" i="13"/>
  <c r="H4567" i="13"/>
  <c r="G4568" i="13"/>
  <c r="F4569" i="13"/>
  <c r="E4570" i="13"/>
  <c r="M4570" i="13"/>
  <c r="L4571" i="13"/>
  <c r="K4572" i="13"/>
  <c r="I4573" i="13"/>
  <c r="I4574" i="13"/>
  <c r="G4575" i="13"/>
  <c r="H4576" i="13"/>
  <c r="L4577" i="13"/>
  <c r="M4578" i="13"/>
  <c r="M4579" i="13"/>
  <c r="E4581" i="13"/>
  <c r="F4582" i="13"/>
  <c r="G4583" i="13"/>
  <c r="K4584" i="13"/>
  <c r="K4585" i="13"/>
  <c r="L4586" i="13"/>
  <c r="D4588" i="13"/>
  <c r="N4589" i="13"/>
  <c r="J4589" i="13"/>
  <c r="F4589" i="13"/>
  <c r="M4588" i="13"/>
  <c r="I4588" i="13"/>
  <c r="E4588" i="13"/>
  <c r="L4587" i="13"/>
  <c r="H4587" i="13"/>
  <c r="D4587" i="13"/>
  <c r="K4586" i="13"/>
  <c r="G4586" i="13"/>
  <c r="N4585" i="13"/>
  <c r="J4585" i="13"/>
  <c r="F4585" i="13"/>
  <c r="M4584" i="13"/>
  <c r="I4584" i="13"/>
  <c r="E4584" i="13"/>
  <c r="L4583" i="13"/>
  <c r="H4583" i="13"/>
  <c r="D4583" i="13"/>
  <c r="K4582" i="13"/>
  <c r="G4582" i="13"/>
  <c r="N4581" i="13"/>
  <c r="J4581" i="13"/>
  <c r="F4581" i="13"/>
  <c r="M4580" i="13"/>
  <c r="I4580" i="13"/>
  <c r="E4580" i="13"/>
  <c r="L4579" i="13"/>
  <c r="H4579" i="13"/>
  <c r="D4579" i="13"/>
  <c r="K4578" i="13"/>
  <c r="G4578" i="13"/>
  <c r="N4577" i="13"/>
  <c r="J4577" i="13"/>
  <c r="F4577" i="13"/>
  <c r="M4576" i="13"/>
  <c r="I4576" i="13"/>
  <c r="E4576" i="13"/>
  <c r="L4575" i="13"/>
  <c r="H4575" i="13"/>
  <c r="D4575" i="13"/>
  <c r="L4589" i="13"/>
  <c r="G4589" i="13"/>
  <c r="L4588" i="13"/>
  <c r="G4588" i="13"/>
  <c r="M4587" i="13"/>
  <c r="G4587" i="13"/>
  <c r="M4586" i="13"/>
  <c r="H4586" i="13"/>
  <c r="M4585" i="13"/>
  <c r="H4585" i="13"/>
  <c r="N4584" i="13"/>
  <c r="H4584" i="13"/>
  <c r="N4583" i="13"/>
  <c r="I4583" i="13"/>
  <c r="N4582" i="13"/>
  <c r="I4582" i="13"/>
  <c r="D4582" i="13"/>
  <c r="I4581" i="13"/>
  <c r="D4581" i="13"/>
  <c r="J4580" i="13"/>
  <c r="D4580" i="13"/>
  <c r="J4579" i="13"/>
  <c r="E4579" i="13"/>
  <c r="J4578" i="13"/>
  <c r="E4578" i="13"/>
  <c r="K4577" i="13"/>
  <c r="E4577" i="13"/>
  <c r="K4576" i="13"/>
  <c r="F4576" i="13"/>
  <c r="K4575" i="13"/>
  <c r="F4575" i="13"/>
  <c r="L4574" i="13"/>
  <c r="H4574" i="13"/>
  <c r="D4574" i="13"/>
  <c r="K4573" i="13"/>
  <c r="G4573" i="13"/>
  <c r="N4572" i="13"/>
  <c r="J4572" i="13"/>
  <c r="F4572" i="13"/>
  <c r="M4571" i="13"/>
  <c r="I4571" i="13"/>
  <c r="E4571" i="13"/>
  <c r="L4570" i="13"/>
  <c r="H4570" i="13"/>
  <c r="D4570" i="13"/>
  <c r="K4569" i="13"/>
  <c r="G4569" i="13"/>
  <c r="N4568" i="13"/>
  <c r="J4568" i="13"/>
  <c r="F4568" i="13"/>
  <c r="M4567" i="13"/>
  <c r="I4567" i="13"/>
  <c r="E4567" i="13"/>
  <c r="L4566" i="13"/>
  <c r="H4566" i="13"/>
  <c r="D4566" i="13"/>
  <c r="K4565" i="13"/>
  <c r="G4565" i="13"/>
  <c r="N4564" i="13"/>
  <c r="J4564" i="13"/>
  <c r="F4564" i="13"/>
  <c r="K4589" i="13"/>
  <c r="D4589" i="13"/>
  <c r="H4588" i="13"/>
  <c r="K4587" i="13"/>
  <c r="E4587" i="13"/>
  <c r="I4586" i="13"/>
  <c r="L4585" i="13"/>
  <c r="E4585" i="13"/>
  <c r="J4584" i="13"/>
  <c r="M4583" i="13"/>
  <c r="F4583" i="13"/>
  <c r="J4582" i="13"/>
  <c r="M4581" i="13"/>
  <c r="G4581" i="13"/>
  <c r="K4580" i="13"/>
  <c r="N4579" i="13"/>
  <c r="G4579" i="13"/>
  <c r="L4578" i="13"/>
  <c r="D4578" i="13"/>
  <c r="H4577" i="13"/>
  <c r="L4576" i="13"/>
  <c r="D4576" i="13"/>
  <c r="I4575" i="13"/>
  <c r="M4574" i="13"/>
  <c r="G4574" i="13"/>
  <c r="M4573" i="13"/>
  <c r="H4573" i="13"/>
  <c r="M4572" i="13"/>
  <c r="H4572" i="13"/>
  <c r="N4571" i="13"/>
  <c r="H4571" i="13"/>
  <c r="N4570" i="13"/>
  <c r="I4570" i="13"/>
  <c r="N4569" i="13"/>
  <c r="I4569" i="13"/>
  <c r="D4569" i="13"/>
  <c r="I4568" i="13"/>
  <c r="D4568" i="13"/>
  <c r="J4567" i="13"/>
  <c r="D4567" i="13"/>
  <c r="J4566" i="13"/>
  <c r="E4566" i="13"/>
  <c r="J4565" i="13"/>
  <c r="E4565" i="13"/>
  <c r="K4564" i="13"/>
  <c r="E4564" i="13"/>
  <c r="L4563" i="13"/>
  <c r="H4563" i="13"/>
  <c r="D4563" i="13"/>
  <c r="K4562" i="13"/>
  <c r="G4562" i="13"/>
  <c r="N4561" i="13"/>
  <c r="J4561" i="13"/>
  <c r="F4561" i="13"/>
  <c r="M4560" i="13"/>
  <c r="I4560" i="13"/>
  <c r="E4560" i="13"/>
  <c r="L4559" i="13"/>
  <c r="H4559" i="13"/>
  <c r="D4559" i="13"/>
  <c r="I4589" i="13"/>
  <c r="K4588" i="13"/>
  <c r="N4587" i="13"/>
  <c r="N4586" i="13"/>
  <c r="E4586" i="13"/>
  <c r="G4585" i="13"/>
  <c r="G4584" i="13"/>
  <c r="J4583" i="13"/>
  <c r="L4582" i="13"/>
  <c r="L4581" i="13"/>
  <c r="N4580" i="13"/>
  <c r="F4580" i="13"/>
  <c r="F4579" i="13"/>
  <c r="H4578" i="13"/>
  <c r="I4577" i="13"/>
  <c r="J4576" i="13"/>
  <c r="M4575" i="13"/>
  <c r="N4574" i="13"/>
  <c r="F4574" i="13"/>
  <c r="J4573" i="13"/>
  <c r="D4573" i="13"/>
  <c r="G4572" i="13"/>
  <c r="K4571" i="13"/>
  <c r="D4571" i="13"/>
  <c r="G4570" i="13"/>
  <c r="L4569" i="13"/>
  <c r="E4569" i="13"/>
  <c r="H4568" i="13"/>
  <c r="L4567" i="13"/>
  <c r="F4567" i="13"/>
  <c r="I4566" i="13"/>
  <c r="M4565" i="13"/>
  <c r="F4565" i="13"/>
  <c r="I4564" i="13"/>
  <c r="N4563" i="13"/>
  <c r="I4563" i="13"/>
  <c r="N4562" i="13"/>
  <c r="I4562" i="13"/>
  <c r="D4562" i="13"/>
  <c r="I4561" i="13"/>
  <c r="D4561" i="13"/>
  <c r="J4560" i="13"/>
  <c r="D4560" i="13"/>
  <c r="J4559" i="13"/>
  <c r="E4559" i="13"/>
  <c r="K4559" i="13"/>
  <c r="G4560" i="13"/>
  <c r="N4560" i="13"/>
  <c r="K4561" i="13"/>
  <c r="F4562" i="13"/>
  <c r="M4562" i="13"/>
  <c r="J4563" i="13"/>
  <c r="G4564" i="13"/>
  <c r="D4565" i="13"/>
  <c r="N4565" i="13"/>
  <c r="M4566" i="13"/>
  <c r="K4567" i="13"/>
  <c r="K4568" i="13"/>
  <c r="H4569" i="13"/>
  <c r="F4570" i="13"/>
  <c r="F4571" i="13"/>
  <c r="D4572" i="13"/>
  <c r="L4572" i="13"/>
  <c r="L4573" i="13"/>
  <c r="J4574" i="13"/>
  <c r="J4575" i="13"/>
  <c r="N4576" i="13"/>
  <c r="M4577" i="13"/>
  <c r="N4578" i="13"/>
  <c r="G4580" i="13"/>
  <c r="H4581" i="13"/>
  <c r="H4582" i="13"/>
  <c r="K4583" i="13"/>
  <c r="L4584" i="13"/>
  <c r="D4586" i="13"/>
  <c r="F4587" i="13"/>
  <c r="F4588" i="13"/>
  <c r="H4589" i="13"/>
  <c r="D4621" i="13"/>
  <c r="H4622" i="13"/>
  <c r="J4623" i="13"/>
  <c r="N4624" i="13"/>
  <c r="F4626" i="13"/>
  <c r="I4627" i="13"/>
  <c r="L4628" i="13"/>
  <c r="E4630" i="13"/>
  <c r="G4631" i="13"/>
  <c r="K4632" i="13"/>
  <c r="D4634" i="13"/>
  <c r="F4635" i="13"/>
  <c r="J4636" i="13"/>
  <c r="M4637" i="13"/>
  <c r="E4639" i="13"/>
  <c r="H4640" i="13"/>
  <c r="L4641" i="13"/>
  <c r="N4642" i="13"/>
  <c r="G4644" i="13"/>
  <c r="K4645" i="13"/>
  <c r="M4646" i="13"/>
  <c r="F4648" i="13"/>
  <c r="I4649" i="13"/>
  <c r="L4650" i="13"/>
  <c r="E4633" i="13"/>
  <c r="I4634" i="13"/>
  <c r="K4635" i="13"/>
  <c r="D4637" i="13"/>
  <c r="H4638" i="13"/>
  <c r="J4639" i="13"/>
  <c r="N4640" i="13"/>
  <c r="F4642" i="13"/>
  <c r="I4643" i="13"/>
  <c r="L4644" i="13"/>
  <c r="E4646" i="13"/>
  <c r="G4647" i="13"/>
  <c r="K4648" i="13"/>
  <c r="D4650" i="13"/>
  <c r="F4651" i="13"/>
  <c r="K4621" i="13"/>
  <c r="N4622" i="13"/>
  <c r="G4624" i="13"/>
  <c r="I4625" i="13"/>
  <c r="M4626" i="13"/>
  <c r="F4628" i="13"/>
  <c r="H4629" i="13"/>
  <c r="L4630" i="13"/>
  <c r="D4632" i="13"/>
  <c r="G4633" i="13"/>
  <c r="J4634" i="13"/>
  <c r="N4635" i="13"/>
  <c r="E4637" i="13"/>
  <c r="I4638" i="13"/>
  <c r="M4639" i="13"/>
  <c r="D4641" i="13"/>
  <c r="H4642" i="13"/>
  <c r="K4643" i="13"/>
  <c r="N4644" i="13"/>
  <c r="F4646" i="13"/>
  <c r="J4647" i="13"/>
  <c r="L4648" i="13"/>
  <c r="E4650" i="13"/>
  <c r="L4651" i="13"/>
  <c r="H4651" i="13"/>
  <c r="D4651" i="13"/>
  <c r="K4650" i="13"/>
  <c r="G4650" i="13"/>
  <c r="N4649" i="13"/>
  <c r="J4649" i="13"/>
  <c r="F4649" i="13"/>
  <c r="M4648" i="13"/>
  <c r="I4648" i="13"/>
  <c r="E4648" i="13"/>
  <c r="L4647" i="13"/>
  <c r="H4647" i="13"/>
  <c r="D4647" i="13"/>
  <c r="K4646" i="13"/>
  <c r="G4646" i="13"/>
  <c r="N4645" i="13"/>
  <c r="J4645" i="13"/>
  <c r="F4645" i="13"/>
  <c r="M4644" i="13"/>
  <c r="I4644" i="13"/>
  <c r="E4644" i="13"/>
  <c r="L4643" i="13"/>
  <c r="H4643" i="13"/>
  <c r="D4643" i="13"/>
  <c r="K4642" i="13"/>
  <c r="G4642" i="13"/>
  <c r="N4641" i="13"/>
  <c r="J4641" i="13"/>
  <c r="F4641" i="13"/>
  <c r="M4640" i="13"/>
  <c r="I4640" i="13"/>
  <c r="E4640" i="13"/>
  <c r="L4639" i="13"/>
  <c r="H4639" i="13"/>
  <c r="D4639" i="13"/>
  <c r="K4638" i="13"/>
  <c r="G4638" i="13"/>
  <c r="N4637" i="13"/>
  <c r="J4637" i="13"/>
  <c r="F4637" i="13"/>
  <c r="M4636" i="13"/>
  <c r="I4636" i="13"/>
  <c r="E4636" i="13"/>
  <c r="L4635" i="13"/>
  <c r="H4635" i="13"/>
  <c r="D4635" i="13"/>
  <c r="K4634" i="13"/>
  <c r="G4634" i="13"/>
  <c r="N4633" i="13"/>
  <c r="J4633" i="13"/>
  <c r="F4633" i="13"/>
  <c r="M4632" i="13"/>
  <c r="I4632" i="13"/>
  <c r="E4632" i="13"/>
  <c r="L4631" i="13"/>
  <c r="H4631" i="13"/>
  <c r="D4631" i="13"/>
  <c r="K4630" i="13"/>
  <c r="G4630" i="13"/>
  <c r="N4629" i="13"/>
  <c r="J4629" i="13"/>
  <c r="F4629" i="13"/>
  <c r="M4628" i="13"/>
  <c r="I4628" i="13"/>
  <c r="E4628" i="13"/>
  <c r="L4627" i="13"/>
  <c r="H4627" i="13"/>
  <c r="D4627" i="13"/>
  <c r="K4626" i="13"/>
  <c r="G4626" i="13"/>
  <c r="N4625" i="13"/>
  <c r="J4625" i="13"/>
  <c r="F4625" i="13"/>
  <c r="M4624" i="13"/>
  <c r="I4624" i="13"/>
  <c r="E4624" i="13"/>
  <c r="L4623" i="13"/>
  <c r="H4623" i="13"/>
  <c r="D4623" i="13"/>
  <c r="K4622" i="13"/>
  <c r="G4622" i="13"/>
  <c r="N4621" i="13"/>
  <c r="J4621" i="13"/>
  <c r="F4621" i="13"/>
  <c r="M4651" i="13"/>
  <c r="G4651" i="13"/>
  <c r="M4650" i="13"/>
  <c r="H4650" i="13"/>
  <c r="M4649" i="13"/>
  <c r="H4649" i="13"/>
  <c r="N4648" i="13"/>
  <c r="H4648" i="13"/>
  <c r="N4647" i="13"/>
  <c r="I4647" i="13"/>
  <c r="N4646" i="13"/>
  <c r="I4646" i="13"/>
  <c r="D4646" i="13"/>
  <c r="I4645" i="13"/>
  <c r="D4645" i="13"/>
  <c r="J4644" i="13"/>
  <c r="D4644" i="13"/>
  <c r="J4643" i="13"/>
  <c r="E4643" i="13"/>
  <c r="J4642" i="13"/>
  <c r="E4642" i="13"/>
  <c r="K4641" i="13"/>
  <c r="E4641" i="13"/>
  <c r="K4640" i="13"/>
  <c r="F4640" i="13"/>
  <c r="K4639" i="13"/>
  <c r="F4639" i="13"/>
  <c r="L4638" i="13"/>
  <c r="F4638" i="13"/>
  <c r="L4637" i="13"/>
  <c r="G4637" i="13"/>
  <c r="L4636" i="13"/>
  <c r="G4636" i="13"/>
  <c r="M4635" i="13"/>
  <c r="G4635" i="13"/>
  <c r="M4634" i="13"/>
  <c r="H4634" i="13"/>
  <c r="M4633" i="13"/>
  <c r="H4633" i="13"/>
  <c r="N4632" i="13"/>
  <c r="H4632" i="13"/>
  <c r="N4631" i="13"/>
  <c r="I4631" i="13"/>
  <c r="N4630" i="13"/>
  <c r="I4630" i="13"/>
  <c r="D4630" i="13"/>
  <c r="I4629" i="13"/>
  <c r="D4629" i="13"/>
  <c r="J4628" i="13"/>
  <c r="D4628" i="13"/>
  <c r="J4627" i="13"/>
  <c r="E4627" i="13"/>
  <c r="J4626" i="13"/>
  <c r="E4626" i="13"/>
  <c r="K4625" i="13"/>
  <c r="E4625" i="13"/>
  <c r="K4624" i="13"/>
  <c r="F4624" i="13"/>
  <c r="K4623" i="13"/>
  <c r="F4623" i="13"/>
  <c r="L4622" i="13"/>
  <c r="F4622" i="13"/>
  <c r="L4621" i="13"/>
  <c r="G4621" i="13"/>
  <c r="K4651" i="13"/>
  <c r="E4651" i="13"/>
  <c r="I4650" i="13"/>
  <c r="L4649" i="13"/>
  <c r="E4649" i="13"/>
  <c r="J4648" i="13"/>
  <c r="M4647" i="13"/>
  <c r="F4647" i="13"/>
  <c r="J4646" i="13"/>
  <c r="M4645" i="13"/>
  <c r="G4645" i="13"/>
  <c r="K4644" i="13"/>
  <c r="N4643" i="13"/>
  <c r="G4643" i="13"/>
  <c r="L4642" i="13"/>
  <c r="D4642" i="13"/>
  <c r="H4641" i="13"/>
  <c r="L4640" i="13"/>
  <c r="D4640" i="13"/>
  <c r="I4639" i="13"/>
  <c r="M4638" i="13"/>
  <c r="E4638" i="13"/>
  <c r="I4637" i="13"/>
  <c r="N4636" i="13"/>
  <c r="F4636" i="13"/>
  <c r="J4635" i="13"/>
  <c r="N4634" i="13"/>
  <c r="F4634" i="13"/>
  <c r="K4633" i="13"/>
  <c r="D4633" i="13"/>
  <c r="G4632" i="13"/>
  <c r="K4631" i="13"/>
  <c r="E4631" i="13"/>
  <c r="H4630" i="13"/>
  <c r="L4629" i="13"/>
  <c r="E4629" i="13"/>
  <c r="H4628" i="13"/>
  <c r="M4627" i="13"/>
  <c r="F4627" i="13"/>
  <c r="I4626" i="13"/>
  <c r="M4625" i="13"/>
  <c r="G4625" i="13"/>
  <c r="J4624" i="13"/>
  <c r="N4623" i="13"/>
  <c r="G4623" i="13"/>
  <c r="J4622" i="13"/>
  <c r="D4622" i="13"/>
  <c r="H4621" i="13"/>
  <c r="J4651" i="13"/>
  <c r="N4650" i="13"/>
  <c r="F4650" i="13"/>
  <c r="K4649" i="13"/>
  <c r="D4649" i="13"/>
  <c r="G4648" i="13"/>
  <c r="K4647" i="13"/>
  <c r="E4647" i="13"/>
  <c r="H4646" i="13"/>
  <c r="L4645" i="13"/>
  <c r="E4645" i="13"/>
  <c r="H4644" i="13"/>
  <c r="M4643" i="13"/>
  <c r="F4643" i="13"/>
  <c r="I4642" i="13"/>
  <c r="M4641" i="13"/>
  <c r="G4641" i="13"/>
  <c r="J4640" i="13"/>
  <c r="N4639" i="13"/>
  <c r="G4639" i="13"/>
  <c r="J4638" i="13"/>
  <c r="D4638" i="13"/>
  <c r="H4637" i="13"/>
  <c r="K4636" i="13"/>
  <c r="D4636" i="13"/>
  <c r="I4635" i="13"/>
  <c r="L4634" i="13"/>
  <c r="E4634" i="13"/>
  <c r="I4633" i="13"/>
  <c r="L4632" i="13"/>
  <c r="F4632" i="13"/>
  <c r="J4631" i="13"/>
  <c r="M4630" i="13"/>
  <c r="F4630" i="13"/>
  <c r="K4629" i="13"/>
  <c r="N4628" i="13"/>
  <c r="G4628" i="13"/>
  <c r="K4627" i="13"/>
  <c r="N4626" i="13"/>
  <c r="H4626" i="13"/>
  <c r="L4625" i="13"/>
  <c r="D4625" i="13"/>
  <c r="H4624" i="13"/>
  <c r="M4623" i="13"/>
  <c r="E4623" i="13"/>
  <c r="I4622" i="13"/>
  <c r="M4621" i="13"/>
  <c r="E4621" i="13"/>
  <c r="E4622" i="13"/>
  <c r="I4623" i="13"/>
  <c r="L4624" i="13"/>
  <c r="D4626" i="13"/>
  <c r="G4627" i="13"/>
  <c r="K4628" i="13"/>
  <c r="M4629" i="13"/>
  <c r="F4631" i="13"/>
  <c r="J4632" i="13"/>
  <c r="L4633" i="13"/>
  <c r="E4635" i="13"/>
  <c r="H4636" i="13"/>
  <c r="K4637" i="13"/>
  <c r="N4638" i="13"/>
  <c r="G4640" i="13"/>
  <c r="I4641" i="13"/>
  <c r="M4642" i="13"/>
  <c r="F4644" i="13"/>
  <c r="H4645" i="13"/>
  <c r="L4646" i="13"/>
  <c r="D4648" i="13"/>
  <c r="G4649" i="13"/>
  <c r="J4650" i="13"/>
  <c r="N4651" i="13"/>
  <c r="F4590" i="13"/>
  <c r="J4590" i="13"/>
  <c r="N4590" i="13"/>
  <c r="G4591" i="13"/>
  <c r="K4591" i="13"/>
  <c r="D4592" i="13"/>
  <c r="H4592" i="13"/>
  <c r="L4592" i="13"/>
  <c r="E4593" i="13"/>
  <c r="I4593" i="13"/>
  <c r="M4593" i="13"/>
  <c r="F4594" i="13"/>
  <c r="J4594" i="13"/>
  <c r="N4594" i="13"/>
  <c r="G4595" i="13"/>
  <c r="K4595" i="13"/>
  <c r="D4596" i="13"/>
  <c r="H4596" i="13"/>
  <c r="L4596" i="13"/>
  <c r="E4597" i="13"/>
  <c r="I4597" i="13"/>
  <c r="M4597" i="13"/>
  <c r="F4598" i="13"/>
  <c r="J4598" i="13"/>
  <c r="N4598" i="13"/>
  <c r="G4599" i="13"/>
  <c r="K4599" i="13"/>
  <c r="D4600" i="13"/>
  <c r="H4600" i="13"/>
  <c r="L4600" i="13"/>
  <c r="E4601" i="13"/>
  <c r="I4601" i="13"/>
  <c r="M4601" i="13"/>
  <c r="F4602" i="13"/>
  <c r="J4602" i="13"/>
  <c r="N4602" i="13"/>
  <c r="G4603" i="13"/>
  <c r="K4603" i="13"/>
  <c r="D4604" i="13"/>
  <c r="H4604" i="13"/>
  <c r="L4604" i="13"/>
  <c r="E4605" i="13"/>
  <c r="I4605" i="13"/>
  <c r="M4605" i="13"/>
  <c r="F4606" i="13"/>
  <c r="J4606" i="13"/>
  <c r="N4606" i="13"/>
  <c r="G4607" i="13"/>
  <c r="K4607" i="13"/>
  <c r="D4608" i="13"/>
  <c r="H4608" i="13"/>
  <c r="L4608" i="13"/>
  <c r="E4609" i="13"/>
  <c r="I4609" i="13"/>
  <c r="M4609" i="13"/>
  <c r="F4610" i="13"/>
  <c r="J4610" i="13"/>
  <c r="N4610" i="13"/>
  <c r="G4611" i="13"/>
  <c r="K4611" i="13"/>
  <c r="D4612" i="13"/>
  <c r="H4612" i="13"/>
  <c r="L4612" i="13"/>
  <c r="E4613" i="13"/>
  <c r="I4613" i="13"/>
  <c r="N4613" i="13"/>
  <c r="I4614" i="13"/>
  <c r="N4614" i="13"/>
  <c r="H4615" i="13"/>
  <c r="N4615" i="13"/>
  <c r="H4616" i="13"/>
  <c r="M4616" i="13"/>
  <c r="H4617" i="13"/>
  <c r="M4617" i="13"/>
  <c r="G4618" i="13"/>
  <c r="M4618" i="13"/>
  <c r="G4619" i="13"/>
  <c r="L4619" i="13"/>
  <c r="G4620" i="13"/>
  <c r="N4620" i="13"/>
  <c r="J4620" i="13"/>
  <c r="F4620" i="13"/>
  <c r="M4619" i="13"/>
  <c r="I4619" i="13"/>
  <c r="E4619" i="13"/>
  <c r="L4618" i="13"/>
  <c r="H4618" i="13"/>
  <c r="D4618" i="13"/>
  <c r="K4617" i="13"/>
  <c r="G4617" i="13"/>
  <c r="N4616" i="13"/>
  <c r="J4616" i="13"/>
  <c r="F4616" i="13"/>
  <c r="M4615" i="13"/>
  <c r="I4615" i="13"/>
  <c r="E4615" i="13"/>
  <c r="L4614" i="13"/>
  <c r="H4614" i="13"/>
  <c r="D4614" i="13"/>
  <c r="K4613" i="13"/>
  <c r="G4590" i="13"/>
  <c r="K4590" i="13"/>
  <c r="D4591" i="13"/>
  <c r="H4591" i="13"/>
  <c r="L4591" i="13"/>
  <c r="E4592" i="13"/>
  <c r="I4592" i="13"/>
  <c r="M4592" i="13"/>
  <c r="F4593" i="13"/>
  <c r="J4593" i="13"/>
  <c r="N4593" i="13"/>
  <c r="G4594" i="13"/>
  <c r="K4594" i="13"/>
  <c r="D4595" i="13"/>
  <c r="H4595" i="13"/>
  <c r="L4595" i="13"/>
  <c r="E4596" i="13"/>
  <c r="I4596" i="13"/>
  <c r="M4596" i="13"/>
  <c r="F4597" i="13"/>
  <c r="J4597" i="13"/>
  <c r="N4597" i="13"/>
  <c r="G4598" i="13"/>
  <c r="K4598" i="13"/>
  <c r="D4599" i="13"/>
  <c r="H4599" i="13"/>
  <c r="L4599" i="13"/>
  <c r="E4600" i="13"/>
  <c r="I4600" i="13"/>
  <c r="M4600" i="13"/>
  <c r="F4601" i="13"/>
  <c r="J4601" i="13"/>
  <c r="N4601" i="13"/>
  <c r="G4602" i="13"/>
  <c r="K4602" i="13"/>
  <c r="D4603" i="13"/>
  <c r="H4603" i="13"/>
  <c r="L4603" i="13"/>
  <c r="E4604" i="13"/>
  <c r="I4604" i="13"/>
  <c r="M4604" i="13"/>
  <c r="F4605" i="13"/>
  <c r="J4605" i="13"/>
  <c r="N4605" i="13"/>
  <c r="G4606" i="13"/>
  <c r="K4606" i="13"/>
  <c r="D4607" i="13"/>
  <c r="H4607" i="13"/>
  <c r="L4607" i="13"/>
  <c r="E4608" i="13"/>
  <c r="I4608" i="13"/>
  <c r="M4608" i="13"/>
  <c r="F4609" i="13"/>
  <c r="J4609" i="13"/>
  <c r="N4609" i="13"/>
  <c r="G4610" i="13"/>
  <c r="K4610" i="13"/>
  <c r="D4611" i="13"/>
  <c r="H4611" i="13"/>
  <c r="L4611" i="13"/>
  <c r="E4612" i="13"/>
  <c r="I4612" i="13"/>
  <c r="M4612" i="13"/>
  <c r="F4613" i="13"/>
  <c r="J4613" i="13"/>
  <c r="E4614" i="13"/>
  <c r="J4614" i="13"/>
  <c r="D4615" i="13"/>
  <c r="J4615" i="13"/>
  <c r="D4616" i="13"/>
  <c r="I4616" i="13"/>
  <c r="D4617" i="13"/>
  <c r="I4617" i="13"/>
  <c r="N4617" i="13"/>
  <c r="I4618" i="13"/>
  <c r="N4618" i="13"/>
  <c r="H4619" i="13"/>
  <c r="N4619" i="13"/>
  <c r="H4620" i="13"/>
  <c r="M4620" i="13"/>
  <c r="N2047" i="13"/>
  <c r="J2047" i="13"/>
  <c r="F2047" i="13"/>
  <c r="M2046" i="13"/>
  <c r="I2046" i="13"/>
  <c r="E2046" i="13"/>
  <c r="L2045" i="13"/>
  <c r="H2045" i="13"/>
  <c r="D2045" i="13"/>
  <c r="K2044" i="13"/>
  <c r="G2044" i="13"/>
  <c r="N2043" i="13"/>
  <c r="J2043" i="13"/>
  <c r="F2043" i="13"/>
  <c r="M2042" i="13"/>
  <c r="I2042" i="13"/>
  <c r="E2042" i="13"/>
  <c r="L2041" i="13"/>
  <c r="H2041" i="13"/>
  <c r="D2041" i="13"/>
  <c r="K2040" i="13"/>
  <c r="G2040" i="13"/>
  <c r="N2039" i="13"/>
  <c r="J2039" i="13"/>
  <c r="F2039" i="13"/>
  <c r="M2038" i="13"/>
  <c r="I2038" i="13"/>
  <c r="E2038" i="13"/>
  <c r="L2037" i="13"/>
  <c r="H2037" i="13"/>
  <c r="D2037" i="13"/>
  <c r="K2036" i="13"/>
  <c r="G2036" i="13"/>
  <c r="N2035" i="13"/>
  <c r="J2035" i="13"/>
  <c r="F2035" i="13"/>
  <c r="M2034" i="13"/>
  <c r="I2034" i="13"/>
  <c r="E2034" i="13"/>
  <c r="L2033" i="13"/>
  <c r="H2033" i="13"/>
  <c r="D2033" i="13"/>
  <c r="K2032" i="13"/>
  <c r="G2032" i="13"/>
  <c r="N2031" i="13"/>
  <c r="J2031" i="13"/>
  <c r="F2031" i="13"/>
  <c r="M2030" i="13"/>
  <c r="I2030" i="13"/>
  <c r="E2030" i="13"/>
  <c r="L2029" i="13"/>
  <c r="H2029" i="13"/>
  <c r="D2029" i="13"/>
  <c r="K2028" i="13"/>
  <c r="G2028" i="13"/>
  <c r="N2027" i="13"/>
  <c r="J2027" i="13"/>
  <c r="F2027" i="13"/>
  <c r="M2026" i="13"/>
  <c r="I2026" i="13"/>
  <c r="E2026" i="13"/>
  <c r="L2025" i="13"/>
  <c r="H2025" i="13"/>
  <c r="D2025" i="13"/>
  <c r="K2024" i="13"/>
  <c r="G2024" i="13"/>
  <c r="N2023" i="13"/>
  <c r="J2023" i="13"/>
  <c r="F2023" i="13"/>
  <c r="M2022" i="13"/>
  <c r="I2022" i="13"/>
  <c r="E2022" i="13"/>
  <c r="L2021" i="13"/>
  <c r="H2021" i="13"/>
  <c r="D2021" i="13"/>
  <c r="K2020" i="13"/>
  <c r="G2020" i="13"/>
  <c r="N2019" i="13"/>
  <c r="J2019" i="13"/>
  <c r="F2019" i="13"/>
  <c r="M2018" i="13"/>
  <c r="I2018" i="13"/>
  <c r="E2018" i="13"/>
  <c r="L2017" i="13"/>
  <c r="H2017" i="13"/>
  <c r="D2017" i="13"/>
  <c r="I2017" i="13"/>
  <c r="N2017" i="13"/>
  <c r="H2018" i="13"/>
  <c r="N2018" i="13"/>
  <c r="H2019" i="13"/>
  <c r="M2019" i="13"/>
  <c r="H2020" i="13"/>
  <c r="M2020" i="13"/>
  <c r="G2021" i="13"/>
  <c r="M2021" i="13"/>
  <c r="G2022" i="13"/>
  <c r="L2022" i="13"/>
  <c r="G2023" i="13"/>
  <c r="L2023" i="13"/>
  <c r="F2024" i="13"/>
  <c r="L2024" i="13"/>
  <c r="F2025" i="13"/>
  <c r="K2025" i="13"/>
  <c r="F2026" i="13"/>
  <c r="K2026" i="13"/>
  <c r="E2027" i="13"/>
  <c r="K2027" i="13"/>
  <c r="E2028" i="13"/>
  <c r="J2028" i="13"/>
  <c r="E2029" i="13"/>
  <c r="J2029" i="13"/>
  <c r="D2030" i="13"/>
  <c r="J2030" i="13"/>
  <c r="D2031" i="13"/>
  <c r="I2031" i="13"/>
  <c r="D2032" i="13"/>
  <c r="I2032" i="13"/>
  <c r="N2032" i="13"/>
  <c r="I2033" i="13"/>
  <c r="N2033" i="13"/>
  <c r="H2034" i="13"/>
  <c r="N2034" i="13"/>
  <c r="H2035" i="13"/>
  <c r="M2035" i="13"/>
  <c r="H2036" i="13"/>
  <c r="M2036" i="13"/>
  <c r="G2037" i="13"/>
  <c r="M2037" i="13"/>
  <c r="G2038" i="13"/>
  <c r="L2038" i="13"/>
  <c r="G2039" i="13"/>
  <c r="L2039" i="13"/>
  <c r="F2040" i="13"/>
  <c r="L2040" i="13"/>
  <c r="F2041" i="13"/>
  <c r="K2041" i="13"/>
  <c r="F2042" i="13"/>
  <c r="K2042" i="13"/>
  <c r="E2043" i="13"/>
  <c r="K2043" i="13"/>
  <c r="E2044" i="13"/>
  <c r="J2044" i="13"/>
  <c r="E2045" i="13"/>
  <c r="J2045" i="13"/>
  <c r="D2046" i="13"/>
  <c r="J2046" i="13"/>
  <c r="D2047" i="13"/>
  <c r="I2047" i="13"/>
  <c r="L2078" i="13"/>
  <c r="H2078" i="13"/>
  <c r="D2078" i="13"/>
  <c r="K2077" i="13"/>
  <c r="G2077" i="13"/>
  <c r="N2076" i="13"/>
  <c r="J2076" i="13"/>
  <c r="F2076" i="13"/>
  <c r="M2075" i="13"/>
  <c r="I2075" i="13"/>
  <c r="E2075" i="13"/>
  <c r="L2074" i="13"/>
  <c r="H2074" i="13"/>
  <c r="D2074" i="13"/>
  <c r="K2073" i="13"/>
  <c r="G2073" i="13"/>
  <c r="N2072" i="13"/>
  <c r="J2072" i="13"/>
  <c r="F2072" i="13"/>
  <c r="M2071" i="13"/>
  <c r="I2071" i="13"/>
  <c r="E2071" i="13"/>
  <c r="L2070" i="13"/>
  <c r="H2070" i="13"/>
  <c r="D2070" i="13"/>
  <c r="K2069" i="13"/>
  <c r="G2069" i="13"/>
  <c r="N2068" i="13"/>
  <c r="J2068" i="13"/>
  <c r="F2068" i="13"/>
  <c r="M2067" i="13"/>
  <c r="I2067" i="13"/>
  <c r="E2067" i="13"/>
  <c r="L2066" i="13"/>
  <c r="H2066" i="13"/>
  <c r="D2066" i="13"/>
  <c r="K2065" i="13"/>
  <c r="G2065" i="13"/>
  <c r="N2064" i="13"/>
  <c r="J2064" i="13"/>
  <c r="F2064" i="13"/>
  <c r="M2063" i="13"/>
  <c r="I2063" i="13"/>
  <c r="E2063" i="13"/>
  <c r="L2062" i="13"/>
  <c r="H2062" i="13"/>
  <c r="D2062" i="13"/>
  <c r="K2061" i="13"/>
  <c r="G2061" i="13"/>
  <c r="N2060" i="13"/>
  <c r="J2060" i="13"/>
  <c r="F2060" i="13"/>
  <c r="M2059" i="13"/>
  <c r="I2059" i="13"/>
  <c r="E2059" i="13"/>
  <c r="L2058" i="13"/>
  <c r="H2058" i="13"/>
  <c r="D2058" i="13"/>
  <c r="K2057" i="13"/>
  <c r="G2057" i="13"/>
  <c r="N2056" i="13"/>
  <c r="J2056" i="13"/>
  <c r="F2056" i="13"/>
  <c r="M2055" i="13"/>
  <c r="I2055" i="13"/>
  <c r="E2055" i="13"/>
  <c r="L2054" i="13"/>
  <c r="H2054" i="13"/>
  <c r="D2054" i="13"/>
  <c r="K2053" i="13"/>
  <c r="G2053" i="13"/>
  <c r="N2052" i="13"/>
  <c r="J2052" i="13"/>
  <c r="F2052" i="13"/>
  <c r="M2051" i="13"/>
  <c r="I2051" i="13"/>
  <c r="E2051" i="13"/>
  <c r="L2050" i="13"/>
  <c r="H2050" i="13"/>
  <c r="D2050" i="13"/>
  <c r="K2049" i="13"/>
  <c r="G2049" i="13"/>
  <c r="N2048" i="13"/>
  <c r="J2048" i="13"/>
  <c r="F2048" i="13"/>
  <c r="H2048" i="13"/>
  <c r="M2048" i="13"/>
  <c r="H2049" i="13"/>
  <c r="M2049" i="13"/>
  <c r="G2050" i="13"/>
  <c r="M2050" i="13"/>
  <c r="G2051" i="13"/>
  <c r="L2051" i="13"/>
  <c r="G2052" i="13"/>
  <c r="L2052" i="13"/>
  <c r="F2053" i="13"/>
  <c r="L2053" i="13"/>
  <c r="F2054" i="13"/>
  <c r="K2054" i="13"/>
  <c r="F2055" i="13"/>
  <c r="K2055" i="13"/>
  <c r="E2056" i="13"/>
  <c r="K2056" i="13"/>
  <c r="E2057" i="13"/>
  <c r="J2057" i="13"/>
  <c r="E2058" i="13"/>
  <c r="J2058" i="13"/>
  <c r="D2059" i="13"/>
  <c r="J2059" i="13"/>
  <c r="D2060" i="13"/>
  <c r="I2060" i="13"/>
  <c r="D2061" i="13"/>
  <c r="I2061" i="13"/>
  <c r="N2061" i="13"/>
  <c r="I2062" i="13"/>
  <c r="N2062" i="13"/>
  <c r="H2063" i="13"/>
  <c r="N2063" i="13"/>
  <c r="H2064" i="13"/>
  <c r="M2064" i="13"/>
  <c r="H2065" i="13"/>
  <c r="M2065" i="13"/>
  <c r="G2066" i="13"/>
  <c r="M2066" i="13"/>
  <c r="G2067" i="13"/>
  <c r="L2067" i="13"/>
  <c r="G2068" i="13"/>
  <c r="L2068" i="13"/>
  <c r="F2069" i="13"/>
  <c r="L2069" i="13"/>
  <c r="F2070" i="13"/>
  <c r="K2070" i="13"/>
  <c r="F2071" i="13"/>
  <c r="K2071" i="13"/>
  <c r="E2072" i="13"/>
  <c r="K2072" i="13"/>
  <c r="E2073" i="13"/>
  <c r="J2073" i="13"/>
  <c r="E2074" i="13"/>
  <c r="J2074" i="13"/>
  <c r="D2075" i="13"/>
  <c r="J2075" i="13"/>
  <c r="D2076" i="13"/>
  <c r="I2076" i="13"/>
  <c r="D2077" i="13"/>
  <c r="I2077" i="13"/>
  <c r="N2077" i="13"/>
  <c r="I2078" i="13"/>
  <c r="N2078" i="13"/>
  <c r="N2171" i="13"/>
  <c r="J2171" i="13"/>
  <c r="F2171" i="13"/>
  <c r="M2170" i="13"/>
  <c r="I2170" i="13"/>
  <c r="E2170" i="13"/>
  <c r="L2169" i="13"/>
  <c r="H2169" i="13"/>
  <c r="D2169" i="13"/>
  <c r="K2168" i="13"/>
  <c r="G2168" i="13"/>
  <c r="N2167" i="13"/>
  <c r="J2167" i="13"/>
  <c r="F2167" i="13"/>
  <c r="M2166" i="13"/>
  <c r="I2166" i="13"/>
  <c r="E2166" i="13"/>
  <c r="L2165" i="13"/>
  <c r="H2165" i="13"/>
  <c r="D2165" i="13"/>
  <c r="K2164" i="13"/>
  <c r="G2164" i="13"/>
  <c r="N2163" i="13"/>
  <c r="J2163" i="13"/>
  <c r="F2163" i="13"/>
  <c r="M2162" i="13"/>
  <c r="I2162" i="13"/>
  <c r="E2162" i="13"/>
  <c r="L2161" i="13"/>
  <c r="H2161" i="13"/>
  <c r="D2161" i="13"/>
  <c r="K2160" i="13"/>
  <c r="G2160" i="13"/>
  <c r="N2159" i="13"/>
  <c r="J2159" i="13"/>
  <c r="F2159" i="13"/>
  <c r="M2158" i="13"/>
  <c r="I2158" i="13"/>
  <c r="E2158" i="13"/>
  <c r="L2157" i="13"/>
  <c r="H2157" i="13"/>
  <c r="D2157" i="13"/>
  <c r="K2156" i="13"/>
  <c r="G2156" i="13"/>
  <c r="N2155" i="13"/>
  <c r="J2155" i="13"/>
  <c r="F2155" i="13"/>
  <c r="M2154" i="13"/>
  <c r="I2154" i="13"/>
  <c r="E2154" i="13"/>
  <c r="L2153" i="13"/>
  <c r="H2153" i="13"/>
  <c r="D2153" i="13"/>
  <c r="K2152" i="13"/>
  <c r="G2152" i="13"/>
  <c r="N2151" i="13"/>
  <c r="J2151" i="13"/>
  <c r="F2151" i="13"/>
  <c r="M2150" i="13"/>
  <c r="I2150" i="13"/>
  <c r="E2150" i="13"/>
  <c r="L2149" i="13"/>
  <c r="H2149" i="13"/>
  <c r="D2149" i="13"/>
  <c r="K2148" i="13"/>
  <c r="G2148" i="13"/>
  <c r="N2147" i="13"/>
  <c r="J2147" i="13"/>
  <c r="F2147" i="13"/>
  <c r="M2146" i="13"/>
  <c r="I2146" i="13"/>
  <c r="E2146" i="13"/>
  <c r="L2145" i="13"/>
  <c r="H2145" i="13"/>
  <c r="D2145" i="13"/>
  <c r="K2144" i="13"/>
  <c r="G2144" i="13"/>
  <c r="N2143" i="13"/>
  <c r="J2143" i="13"/>
  <c r="F2143" i="13"/>
  <c r="M2142" i="13"/>
  <c r="I2142" i="13"/>
  <c r="E2142" i="13"/>
  <c r="L2141" i="13"/>
  <c r="H2141" i="13"/>
  <c r="D2141" i="13"/>
  <c r="M2171" i="13"/>
  <c r="H2171" i="13"/>
  <c r="N2170" i="13"/>
  <c r="H2170" i="13"/>
  <c r="N2169" i="13"/>
  <c r="I2169" i="13"/>
  <c r="N2168" i="13"/>
  <c r="I2168" i="13"/>
  <c r="D2168" i="13"/>
  <c r="I2167" i="13"/>
  <c r="D2167" i="13"/>
  <c r="J2166" i="13"/>
  <c r="D2166" i="13"/>
  <c r="J2165" i="13"/>
  <c r="E2165" i="13"/>
  <c r="J2164" i="13"/>
  <c r="E2164" i="13"/>
  <c r="K2163" i="13"/>
  <c r="E2163" i="13"/>
  <c r="K2162" i="13"/>
  <c r="F2162" i="13"/>
  <c r="K2161" i="13"/>
  <c r="F2161" i="13"/>
  <c r="L2160" i="13"/>
  <c r="F2160" i="13"/>
  <c r="L2159" i="13"/>
  <c r="G2159" i="13"/>
  <c r="L2158" i="13"/>
  <c r="G2158" i="13"/>
  <c r="M2157" i="13"/>
  <c r="G2157" i="13"/>
  <c r="M2156" i="13"/>
  <c r="H2156" i="13"/>
  <c r="M2155" i="13"/>
  <c r="H2155" i="13"/>
  <c r="N2154" i="13"/>
  <c r="H2154" i="13"/>
  <c r="N2153" i="13"/>
  <c r="I2153" i="13"/>
  <c r="N2152" i="13"/>
  <c r="I2152" i="13"/>
  <c r="D2152" i="13"/>
  <c r="I2151" i="13"/>
  <c r="D2151" i="13"/>
  <c r="J2150" i="13"/>
  <c r="D2150" i="13"/>
  <c r="J2149" i="13"/>
  <c r="E2149" i="13"/>
  <c r="J2148" i="13"/>
  <c r="E2148" i="13"/>
  <c r="K2147" i="13"/>
  <c r="E2147" i="13"/>
  <c r="K2146" i="13"/>
  <c r="F2146" i="13"/>
  <c r="K2145" i="13"/>
  <c r="F2145" i="13"/>
  <c r="L2144" i="13"/>
  <c r="F2144" i="13"/>
  <c r="L2143" i="13"/>
  <c r="G2143" i="13"/>
  <c r="L2142" i="13"/>
  <c r="G2142" i="13"/>
  <c r="M2141" i="13"/>
  <c r="G2141" i="13"/>
  <c r="J2141" i="13"/>
  <c r="F2142" i="13"/>
  <c r="N2142" i="13"/>
  <c r="I2143" i="13"/>
  <c r="E2144" i="13"/>
  <c r="M2144" i="13"/>
  <c r="I2145" i="13"/>
  <c r="D2146" i="13"/>
  <c r="L2146" i="13"/>
  <c r="H2147" i="13"/>
  <c r="D2148" i="13"/>
  <c r="L2148" i="13"/>
  <c r="G2149" i="13"/>
  <c r="N2149" i="13"/>
  <c r="K2150" i="13"/>
  <c r="G2151" i="13"/>
  <c r="M2151" i="13"/>
  <c r="J2152" i="13"/>
  <c r="F2153" i="13"/>
  <c r="M2153" i="13"/>
  <c r="J2154" i="13"/>
  <c r="E2155" i="13"/>
  <c r="L2155" i="13"/>
  <c r="I2156" i="13"/>
  <c r="E2157" i="13"/>
  <c r="K2157" i="13"/>
  <c r="H2158" i="13"/>
  <c r="D2159" i="13"/>
  <c r="K2159" i="13"/>
  <c r="H2160" i="13"/>
  <c r="N2160" i="13"/>
  <c r="J2161" i="13"/>
  <c r="G2162" i="13"/>
  <c r="N2162" i="13"/>
  <c r="I2163" i="13"/>
  <c r="F2164" i="13"/>
  <c r="M2164" i="13"/>
  <c r="I2165" i="13"/>
  <c r="F2166" i="13"/>
  <c r="L2166" i="13"/>
  <c r="H2167" i="13"/>
  <c r="E2168" i="13"/>
  <c r="L2168" i="13"/>
  <c r="G2169" i="13"/>
  <c r="D2170" i="13"/>
  <c r="K2170" i="13"/>
  <c r="G2171" i="13"/>
  <c r="L2202" i="13"/>
  <c r="H2202" i="13"/>
  <c r="D2202" i="13"/>
  <c r="K2201" i="13"/>
  <c r="G2201" i="13"/>
  <c r="N2200" i="13"/>
  <c r="J2200" i="13"/>
  <c r="F2200" i="13"/>
  <c r="M2199" i="13"/>
  <c r="I2199" i="13"/>
  <c r="E2199" i="13"/>
  <c r="L2198" i="13"/>
  <c r="H2198" i="13"/>
  <c r="D2198" i="13"/>
  <c r="K2197" i="13"/>
  <c r="G2197" i="13"/>
  <c r="N2196" i="13"/>
  <c r="J2196" i="13"/>
  <c r="F2196" i="13"/>
  <c r="M2195" i="13"/>
  <c r="I2195" i="13"/>
  <c r="E2195" i="13"/>
  <c r="L2194" i="13"/>
  <c r="H2194" i="13"/>
  <c r="D2194" i="13"/>
  <c r="K2193" i="13"/>
  <c r="G2193" i="13"/>
  <c r="N2192" i="13"/>
  <c r="J2192" i="13"/>
  <c r="F2192" i="13"/>
  <c r="M2191" i="13"/>
  <c r="I2191" i="13"/>
  <c r="E2191" i="13"/>
  <c r="L2190" i="13"/>
  <c r="H2190" i="13"/>
  <c r="D2190" i="13"/>
  <c r="K2189" i="13"/>
  <c r="G2189" i="13"/>
  <c r="N2188" i="13"/>
  <c r="J2188" i="13"/>
  <c r="F2188" i="13"/>
  <c r="M2187" i="13"/>
  <c r="I2187" i="13"/>
  <c r="E2187" i="13"/>
  <c r="L2186" i="13"/>
  <c r="H2186" i="13"/>
  <c r="D2186" i="13"/>
  <c r="K2185" i="13"/>
  <c r="G2185" i="13"/>
  <c r="N2184" i="13"/>
  <c r="J2184" i="13"/>
  <c r="F2184" i="13"/>
  <c r="M2183" i="13"/>
  <c r="I2183" i="13"/>
  <c r="E2183" i="13"/>
  <c r="L2182" i="13"/>
  <c r="H2182" i="13"/>
  <c r="D2182" i="13"/>
  <c r="K2181" i="13"/>
  <c r="G2181" i="13"/>
  <c r="N2180" i="13"/>
  <c r="J2180" i="13"/>
  <c r="F2180" i="13"/>
  <c r="M2179" i="13"/>
  <c r="I2179" i="13"/>
  <c r="E2179" i="13"/>
  <c r="L2178" i="13"/>
  <c r="H2178" i="13"/>
  <c r="D2178" i="13"/>
  <c r="K2177" i="13"/>
  <c r="G2177" i="13"/>
  <c r="N2176" i="13"/>
  <c r="J2176" i="13"/>
  <c r="F2176" i="13"/>
  <c r="M2175" i="13"/>
  <c r="I2175" i="13"/>
  <c r="E2175" i="13"/>
  <c r="L2174" i="13"/>
  <c r="H2174" i="13"/>
  <c r="D2174" i="13"/>
  <c r="K2173" i="13"/>
  <c r="G2173" i="13"/>
  <c r="N2172" i="13"/>
  <c r="J2172" i="13"/>
  <c r="F2172" i="13"/>
  <c r="M2202" i="13"/>
  <c r="G2202" i="13"/>
  <c r="M2201" i="13"/>
  <c r="H2201" i="13"/>
  <c r="M2200" i="13"/>
  <c r="H2200" i="13"/>
  <c r="N2199" i="13"/>
  <c r="H2199" i="13"/>
  <c r="N2198" i="13"/>
  <c r="I2198" i="13"/>
  <c r="N2197" i="13"/>
  <c r="I2197" i="13"/>
  <c r="D2197" i="13"/>
  <c r="I2196" i="13"/>
  <c r="D2196" i="13"/>
  <c r="J2195" i="13"/>
  <c r="D2195" i="13"/>
  <c r="J2194" i="13"/>
  <c r="E2194" i="13"/>
  <c r="J2193" i="13"/>
  <c r="E2193" i="13"/>
  <c r="K2192" i="13"/>
  <c r="E2192" i="13"/>
  <c r="K2191" i="13"/>
  <c r="F2191" i="13"/>
  <c r="K2190" i="13"/>
  <c r="F2190" i="13"/>
  <c r="L2189" i="13"/>
  <c r="F2189" i="13"/>
  <c r="L2188" i="13"/>
  <c r="G2188" i="13"/>
  <c r="L2187" i="13"/>
  <c r="G2187" i="13"/>
  <c r="M2186" i="13"/>
  <c r="G2186" i="13"/>
  <c r="M2185" i="13"/>
  <c r="H2185" i="13"/>
  <c r="M2184" i="13"/>
  <c r="H2184" i="13"/>
  <c r="N2183" i="13"/>
  <c r="H2183" i="13"/>
  <c r="N2182" i="13"/>
  <c r="I2182" i="13"/>
  <c r="N2181" i="13"/>
  <c r="I2181" i="13"/>
  <c r="D2181" i="13"/>
  <c r="I2180" i="13"/>
  <c r="D2180" i="13"/>
  <c r="J2179" i="13"/>
  <c r="D2179" i="13"/>
  <c r="J2178" i="13"/>
  <c r="E2178" i="13"/>
  <c r="J2177" i="13"/>
  <c r="E2177" i="13"/>
  <c r="K2176" i="13"/>
  <c r="E2176" i="13"/>
  <c r="K2175" i="13"/>
  <c r="F2175" i="13"/>
  <c r="I2202" i="13"/>
  <c r="L2201" i="13"/>
  <c r="E2201" i="13"/>
  <c r="I2200" i="13"/>
  <c r="L2199" i="13"/>
  <c r="F2199" i="13"/>
  <c r="J2198" i="13"/>
  <c r="M2197" i="13"/>
  <c r="F2197" i="13"/>
  <c r="K2196" i="13"/>
  <c r="N2195" i="13"/>
  <c r="G2195" i="13"/>
  <c r="K2194" i="13"/>
  <c r="N2193" i="13"/>
  <c r="H2193" i="13"/>
  <c r="L2192" i="13"/>
  <c r="D2192" i="13"/>
  <c r="H2191" i="13"/>
  <c r="M2190" i="13"/>
  <c r="E2190" i="13"/>
  <c r="I2189" i="13"/>
  <c r="M2188" i="13"/>
  <c r="E2188" i="13"/>
  <c r="J2187" i="13"/>
  <c r="N2186" i="13"/>
  <c r="F2186" i="13"/>
  <c r="J2185" i="13"/>
  <c r="D2185" i="13"/>
  <c r="G2184" i="13"/>
  <c r="K2183" i="13"/>
  <c r="D2183" i="13"/>
  <c r="G2182" i="13"/>
  <c r="L2181" i="13"/>
  <c r="E2181" i="13"/>
  <c r="H2180" i="13"/>
  <c r="L2179" i="13"/>
  <c r="F2179" i="13"/>
  <c r="I2178" i="13"/>
  <c r="M2177" i="13"/>
  <c r="F2177" i="13"/>
  <c r="I2176" i="13"/>
  <c r="N2175" i="13"/>
  <c r="G2175" i="13"/>
  <c r="K2174" i="13"/>
  <c r="F2174" i="13"/>
  <c r="L2173" i="13"/>
  <c r="F2173" i="13"/>
  <c r="L2172" i="13"/>
  <c r="G2172" i="13"/>
  <c r="I2172" i="13"/>
  <c r="E2173" i="13"/>
  <c r="M2173" i="13"/>
  <c r="I2174" i="13"/>
  <c r="D2175" i="13"/>
  <c r="D2176" i="13"/>
  <c r="M2176" i="13"/>
  <c r="L2177" i="13"/>
  <c r="K2178" i="13"/>
  <c r="H2179" i="13"/>
  <c r="G2180" i="13"/>
  <c r="F2181" i="13"/>
  <c r="E2182" i="13"/>
  <c r="M2182" i="13"/>
  <c r="L2183" i="13"/>
  <c r="K2184" i="13"/>
  <c r="I2185" i="13"/>
  <c r="I2186" i="13"/>
  <c r="F2187" i="13"/>
  <c r="D2188" i="13"/>
  <c r="D2189" i="13"/>
  <c r="M2189" i="13"/>
  <c r="J2190" i="13"/>
  <c r="J2191" i="13"/>
  <c r="H2192" i="13"/>
  <c r="F2193" i="13"/>
  <c r="F2194" i="13"/>
  <c r="N2194" i="13"/>
  <c r="L2195" i="13"/>
  <c r="L2196" i="13"/>
  <c r="J2197" i="13"/>
  <c r="G2198" i="13"/>
  <c r="G2199" i="13"/>
  <c r="E2200" i="13"/>
  <c r="D2201" i="13"/>
  <c r="N2201" i="13"/>
  <c r="K2202" i="13"/>
  <c r="N2295" i="13"/>
  <c r="J2295" i="13"/>
  <c r="F2295" i="13"/>
  <c r="M2294" i="13"/>
  <c r="I2294" i="13"/>
  <c r="E2294" i="13"/>
  <c r="L2293" i="13"/>
  <c r="H2293" i="13"/>
  <c r="D2293" i="13"/>
  <c r="K2292" i="13"/>
  <c r="G2292" i="13"/>
  <c r="N2291" i="13"/>
  <c r="J2291" i="13"/>
  <c r="F2291" i="13"/>
  <c r="M2290" i="13"/>
  <c r="I2290" i="13"/>
  <c r="E2290" i="13"/>
  <c r="L2289" i="13"/>
  <c r="H2289" i="13"/>
  <c r="D2289" i="13"/>
  <c r="K2288" i="13"/>
  <c r="G2288" i="13"/>
  <c r="N2287" i="13"/>
  <c r="J2287" i="13"/>
  <c r="F2287" i="13"/>
  <c r="M2286" i="13"/>
  <c r="I2286" i="13"/>
  <c r="E2286" i="13"/>
  <c r="L2285" i="13"/>
  <c r="H2285" i="13"/>
  <c r="D2285" i="13"/>
  <c r="K2284" i="13"/>
  <c r="G2284" i="13"/>
  <c r="N2283" i="13"/>
  <c r="J2283" i="13"/>
  <c r="F2283" i="13"/>
  <c r="M2282" i="13"/>
  <c r="I2282" i="13"/>
  <c r="E2282" i="13"/>
  <c r="L2281" i="13"/>
  <c r="H2281" i="13"/>
  <c r="D2281" i="13"/>
  <c r="K2280" i="13"/>
  <c r="G2280" i="13"/>
  <c r="N2279" i="13"/>
  <c r="J2279" i="13"/>
  <c r="F2279" i="13"/>
  <c r="M2278" i="13"/>
  <c r="I2278" i="13"/>
  <c r="E2278" i="13"/>
  <c r="L2277" i="13"/>
  <c r="H2277" i="13"/>
  <c r="D2277" i="13"/>
  <c r="K2276" i="13"/>
  <c r="G2276" i="13"/>
  <c r="N2275" i="13"/>
  <c r="J2275" i="13"/>
  <c r="F2275" i="13"/>
  <c r="M2274" i="13"/>
  <c r="I2274" i="13"/>
  <c r="E2274" i="13"/>
  <c r="L2273" i="13"/>
  <c r="H2273" i="13"/>
  <c r="D2273" i="13"/>
  <c r="K2272" i="13"/>
  <c r="G2272" i="13"/>
  <c r="N2271" i="13"/>
  <c r="J2271" i="13"/>
  <c r="F2271" i="13"/>
  <c r="M2270" i="13"/>
  <c r="I2270" i="13"/>
  <c r="E2270" i="13"/>
  <c r="L2269" i="13"/>
  <c r="H2269" i="13"/>
  <c r="D2269" i="13"/>
  <c r="K2268" i="13"/>
  <c r="G2268" i="13"/>
  <c r="N2267" i="13"/>
  <c r="J2267" i="13"/>
  <c r="F2267" i="13"/>
  <c r="M2266" i="13"/>
  <c r="I2266" i="13"/>
  <c r="E2266" i="13"/>
  <c r="L2265" i="13"/>
  <c r="H2265" i="13"/>
  <c r="D2265" i="13"/>
  <c r="K2295" i="13"/>
  <c r="E2295" i="13"/>
  <c r="K2294" i="13"/>
  <c r="F2294" i="13"/>
  <c r="K2293" i="13"/>
  <c r="F2293" i="13"/>
  <c r="L2292" i="13"/>
  <c r="F2292" i="13"/>
  <c r="L2291" i="13"/>
  <c r="G2291" i="13"/>
  <c r="L2290" i="13"/>
  <c r="G2290" i="13"/>
  <c r="M2289" i="13"/>
  <c r="G2289" i="13"/>
  <c r="M2288" i="13"/>
  <c r="H2288" i="13"/>
  <c r="M2287" i="13"/>
  <c r="H2287" i="13"/>
  <c r="N2286" i="13"/>
  <c r="H2286" i="13"/>
  <c r="N2285" i="13"/>
  <c r="I2285" i="13"/>
  <c r="N2284" i="13"/>
  <c r="I2284" i="13"/>
  <c r="D2284" i="13"/>
  <c r="I2283" i="13"/>
  <c r="D2283" i="13"/>
  <c r="J2282" i="13"/>
  <c r="D2282" i="13"/>
  <c r="J2281" i="13"/>
  <c r="E2281" i="13"/>
  <c r="J2280" i="13"/>
  <c r="E2280" i="13"/>
  <c r="K2279" i="13"/>
  <c r="E2279" i="13"/>
  <c r="K2278" i="13"/>
  <c r="F2278" i="13"/>
  <c r="K2277" i="13"/>
  <c r="F2277" i="13"/>
  <c r="L2276" i="13"/>
  <c r="F2276" i="13"/>
  <c r="L2275" i="13"/>
  <c r="G2275" i="13"/>
  <c r="L2274" i="13"/>
  <c r="G2274" i="13"/>
  <c r="M2273" i="13"/>
  <c r="G2273" i="13"/>
  <c r="M2272" i="13"/>
  <c r="H2272" i="13"/>
  <c r="M2271" i="13"/>
  <c r="H2271" i="13"/>
  <c r="N2270" i="13"/>
  <c r="H2270" i="13"/>
  <c r="N2269" i="13"/>
  <c r="I2269" i="13"/>
  <c r="N2268" i="13"/>
  <c r="I2268" i="13"/>
  <c r="D2268" i="13"/>
  <c r="I2267" i="13"/>
  <c r="D2267" i="13"/>
  <c r="J2266" i="13"/>
  <c r="D2266" i="13"/>
  <c r="J2265" i="13"/>
  <c r="E2265" i="13"/>
  <c r="M2295" i="13"/>
  <c r="G2295" i="13"/>
  <c r="J2294" i="13"/>
  <c r="N2293" i="13"/>
  <c r="G2293" i="13"/>
  <c r="J2292" i="13"/>
  <c r="D2292" i="13"/>
  <c r="H2291" i="13"/>
  <c r="K2290" i="13"/>
  <c r="D2290" i="13"/>
  <c r="I2289" i="13"/>
  <c r="L2288" i="13"/>
  <c r="E2288" i="13"/>
  <c r="I2287" i="13"/>
  <c r="L2286" i="13"/>
  <c r="F2286" i="13"/>
  <c r="J2285" i="13"/>
  <c r="M2284" i="13"/>
  <c r="F2284" i="13"/>
  <c r="K2283" i="13"/>
  <c r="N2282" i="13"/>
  <c r="G2282" i="13"/>
  <c r="K2281" i="13"/>
  <c r="N2280" i="13"/>
  <c r="H2280" i="13"/>
  <c r="L2279" i="13"/>
  <c r="D2279" i="13"/>
  <c r="H2278" i="13"/>
  <c r="M2277" i="13"/>
  <c r="E2277" i="13"/>
  <c r="I2276" i="13"/>
  <c r="M2275" i="13"/>
  <c r="E2275" i="13"/>
  <c r="J2274" i="13"/>
  <c r="N2273" i="13"/>
  <c r="F2273" i="13"/>
  <c r="J2272" i="13"/>
  <c r="D2272" i="13"/>
  <c r="G2271" i="13"/>
  <c r="K2270" i="13"/>
  <c r="D2270" i="13"/>
  <c r="G2269" i="13"/>
  <c r="L2268" i="13"/>
  <c r="E2268" i="13"/>
  <c r="H2267" i="13"/>
  <c r="L2266" i="13"/>
  <c r="F2266" i="13"/>
  <c r="I2265" i="13"/>
  <c r="M2265" i="13"/>
  <c r="K2266" i="13"/>
  <c r="K2267" i="13"/>
  <c r="H2268" i="13"/>
  <c r="F2269" i="13"/>
  <c r="F2270" i="13"/>
  <c r="D2271" i="13"/>
  <c r="L2271" i="13"/>
  <c r="L2272" i="13"/>
  <c r="J2273" i="13"/>
  <c r="H2274" i="13"/>
  <c r="H2275" i="13"/>
  <c r="E2276" i="13"/>
  <c r="N2276" i="13"/>
  <c r="N2277" i="13"/>
  <c r="L2278" i="13"/>
  <c r="I2279" i="13"/>
  <c r="I2280" i="13"/>
  <c r="G2281" i="13"/>
  <c r="F2282" i="13"/>
  <c r="E2283" i="13"/>
  <c r="M2283" i="13"/>
  <c r="L2284" i="13"/>
  <c r="K2285" i="13"/>
  <c r="J2286" i="13"/>
  <c r="G2287" i="13"/>
  <c r="F2288" i="13"/>
  <c r="E2289" i="13"/>
  <c r="N2289" i="13"/>
  <c r="N2290" i="13"/>
  <c r="K2291" i="13"/>
  <c r="I2292" i="13"/>
  <c r="I2293" i="13"/>
  <c r="G2294" i="13"/>
  <c r="D2295" i="13"/>
  <c r="K2326" i="13"/>
  <c r="G2326" i="13"/>
  <c r="N2325" i="13"/>
  <c r="J2325" i="13"/>
  <c r="F2325" i="13"/>
  <c r="M2324" i="13"/>
  <c r="I2324" i="13"/>
  <c r="E2324" i="13"/>
  <c r="L2323" i="13"/>
  <c r="H2323" i="13"/>
  <c r="D2323" i="13"/>
  <c r="K2322" i="13"/>
  <c r="G2322" i="13"/>
  <c r="N2321" i="13"/>
  <c r="J2321" i="13"/>
  <c r="F2321" i="13"/>
  <c r="M2320" i="13"/>
  <c r="I2320" i="13"/>
  <c r="E2320" i="13"/>
  <c r="L2319" i="13"/>
  <c r="H2319" i="13"/>
  <c r="D2319" i="13"/>
  <c r="K2318" i="13"/>
  <c r="G2318" i="13"/>
  <c r="N2317" i="13"/>
  <c r="J2317" i="13"/>
  <c r="F2317" i="13"/>
  <c r="M2316" i="13"/>
  <c r="I2316" i="13"/>
  <c r="E2316" i="13"/>
  <c r="L2315" i="13"/>
  <c r="H2315" i="13"/>
  <c r="D2315" i="13"/>
  <c r="K2314" i="13"/>
  <c r="G2314" i="13"/>
  <c r="N2313" i="13"/>
  <c r="J2313" i="13"/>
  <c r="F2313" i="13"/>
  <c r="M2312" i="13"/>
  <c r="I2312" i="13"/>
  <c r="E2312" i="13"/>
  <c r="L2311" i="13"/>
  <c r="H2311" i="13"/>
  <c r="D2311" i="13"/>
  <c r="K2310" i="13"/>
  <c r="G2310" i="13"/>
  <c r="N2309" i="13"/>
  <c r="J2309" i="13"/>
  <c r="F2309" i="13"/>
  <c r="M2308" i="13"/>
  <c r="I2308" i="13"/>
  <c r="E2308" i="13"/>
  <c r="L2307" i="13"/>
  <c r="H2307" i="13"/>
  <c r="D2307" i="13"/>
  <c r="K2306" i="13"/>
  <c r="G2306" i="13"/>
  <c r="N2305" i="13"/>
  <c r="J2305" i="13"/>
  <c r="F2305" i="13"/>
  <c r="M2304" i="13"/>
  <c r="I2304" i="13"/>
  <c r="E2304" i="13"/>
  <c r="L2303" i="13"/>
  <c r="H2303" i="13"/>
  <c r="D2303" i="13"/>
  <c r="K2302" i="13"/>
  <c r="G2302" i="13"/>
  <c r="N2301" i="13"/>
  <c r="J2301" i="13"/>
  <c r="F2301" i="13"/>
  <c r="M2300" i="13"/>
  <c r="I2300" i="13"/>
  <c r="E2300" i="13"/>
  <c r="L2299" i="13"/>
  <c r="H2299" i="13"/>
  <c r="D2299" i="13"/>
  <c r="K2298" i="13"/>
  <c r="G2298" i="13"/>
  <c r="N2297" i="13"/>
  <c r="J2297" i="13"/>
  <c r="F2297" i="13"/>
  <c r="M2296" i="13"/>
  <c r="I2296" i="13"/>
  <c r="E2296" i="13"/>
  <c r="M2326" i="13"/>
  <c r="H2326" i="13"/>
  <c r="M2325" i="13"/>
  <c r="H2325" i="13"/>
  <c r="N2324" i="13"/>
  <c r="H2324" i="13"/>
  <c r="N2323" i="13"/>
  <c r="I2323" i="13"/>
  <c r="N2322" i="13"/>
  <c r="I2322" i="13"/>
  <c r="D2322" i="13"/>
  <c r="I2321" i="13"/>
  <c r="D2321" i="13"/>
  <c r="J2320" i="13"/>
  <c r="D2320" i="13"/>
  <c r="J2319" i="13"/>
  <c r="E2319" i="13"/>
  <c r="J2318" i="13"/>
  <c r="E2318" i="13"/>
  <c r="K2317" i="13"/>
  <c r="E2317" i="13"/>
  <c r="K2316" i="13"/>
  <c r="F2316" i="13"/>
  <c r="K2315" i="13"/>
  <c r="F2315" i="13"/>
  <c r="L2314" i="13"/>
  <c r="F2314" i="13"/>
  <c r="L2313" i="13"/>
  <c r="G2313" i="13"/>
  <c r="L2312" i="13"/>
  <c r="G2312" i="13"/>
  <c r="M2311" i="13"/>
  <c r="G2311" i="13"/>
  <c r="M2310" i="13"/>
  <c r="H2310" i="13"/>
  <c r="M2309" i="13"/>
  <c r="H2309" i="13"/>
  <c r="N2308" i="13"/>
  <c r="H2308" i="13"/>
  <c r="N2307" i="13"/>
  <c r="I2307" i="13"/>
  <c r="N2306" i="13"/>
  <c r="I2306" i="13"/>
  <c r="D2306" i="13"/>
  <c r="I2305" i="13"/>
  <c r="D2305" i="13"/>
  <c r="J2304" i="13"/>
  <c r="D2304" i="13"/>
  <c r="J2303" i="13"/>
  <c r="E2303" i="13"/>
  <c r="J2302" i="13"/>
  <c r="E2302" i="13"/>
  <c r="K2301" i="13"/>
  <c r="E2301" i="13"/>
  <c r="K2300" i="13"/>
  <c r="F2300" i="13"/>
  <c r="K2299" i="13"/>
  <c r="F2299" i="13"/>
  <c r="L2298" i="13"/>
  <c r="F2298" i="13"/>
  <c r="L2297" i="13"/>
  <c r="G2297" i="13"/>
  <c r="L2296" i="13"/>
  <c r="G2296" i="13"/>
  <c r="I2326" i="13"/>
  <c r="L2325" i="13"/>
  <c r="E2325" i="13"/>
  <c r="J2324" i="13"/>
  <c r="M2323" i="13"/>
  <c r="F2323" i="13"/>
  <c r="J2322" i="13"/>
  <c r="M2321" i="13"/>
  <c r="G2321" i="13"/>
  <c r="K2320" i="13"/>
  <c r="N2319" i="13"/>
  <c r="G2319" i="13"/>
  <c r="L2318" i="13"/>
  <c r="D2318" i="13"/>
  <c r="H2317" i="13"/>
  <c r="L2316" i="13"/>
  <c r="D2316" i="13"/>
  <c r="I2315" i="13"/>
  <c r="M2314" i="13"/>
  <c r="E2314" i="13"/>
  <c r="I2313" i="13"/>
  <c r="N2312" i="13"/>
  <c r="F2312" i="13"/>
  <c r="J2311" i="13"/>
  <c r="N2310" i="13"/>
  <c r="F2310" i="13"/>
  <c r="K2309" i="13"/>
  <c r="D2309" i="13"/>
  <c r="G2308" i="13"/>
  <c r="K2307" i="13"/>
  <c r="E2307" i="13"/>
  <c r="H2306" i="13"/>
  <c r="L2305" i="13"/>
  <c r="E2305" i="13"/>
  <c r="H2304" i="13"/>
  <c r="M2303" i="13"/>
  <c r="F2303" i="13"/>
  <c r="I2302" i="13"/>
  <c r="M2301" i="13"/>
  <c r="G2301" i="13"/>
  <c r="J2300" i="13"/>
  <c r="N2299" i="13"/>
  <c r="G2299" i="13"/>
  <c r="J2298" i="13"/>
  <c r="D2298" i="13"/>
  <c r="H2297" i="13"/>
  <c r="K2296" i="13"/>
  <c r="D2296" i="13"/>
  <c r="L2326" i="13"/>
  <c r="D2326" i="13"/>
  <c r="D2325" i="13"/>
  <c r="F2324" i="13"/>
  <c r="G2323" i="13"/>
  <c r="H2322" i="13"/>
  <c r="K2321" i="13"/>
  <c r="L2320" i="13"/>
  <c r="M2319" i="13"/>
  <c r="N2318" i="13"/>
  <c r="F2318" i="13"/>
  <c r="G2317" i="13"/>
  <c r="H2316" i="13"/>
  <c r="J2315" i="13"/>
  <c r="J2314" i="13"/>
  <c r="M2313" i="13"/>
  <c r="D2313" i="13"/>
  <c r="D2312" i="13"/>
  <c r="F2311" i="13"/>
  <c r="I2310" i="13"/>
  <c r="I2309" i="13"/>
  <c r="K2308" i="13"/>
  <c r="M2307" i="13"/>
  <c r="M2306" i="13"/>
  <c r="E2306" i="13"/>
  <c r="G2305" i="13"/>
  <c r="G2304" i="13"/>
  <c r="I2303" i="13"/>
  <c r="L2302" i="13"/>
  <c r="L2301" i="13"/>
  <c r="N2300" i="13"/>
  <c r="D2300" i="13"/>
  <c r="E2299" i="13"/>
  <c r="H2298" i="13"/>
  <c r="I2297" i="13"/>
  <c r="J2296" i="13"/>
  <c r="D2297" i="13"/>
  <c r="E2298" i="13"/>
  <c r="I2299" i="13"/>
  <c r="H2300" i="13"/>
  <c r="I2301" i="13"/>
  <c r="M2302" i="13"/>
  <c r="N2303" i="13"/>
  <c r="N2304" i="13"/>
  <c r="F2306" i="13"/>
  <c r="G2307" i="13"/>
  <c r="J2308" i="13"/>
  <c r="L2309" i="13"/>
  <c r="L2310" i="13"/>
  <c r="N2311" i="13"/>
  <c r="E2313" i="13"/>
  <c r="H2314" i="13"/>
  <c r="G2315" i="13"/>
  <c r="J2316" i="13"/>
  <c r="L2317" i="13"/>
  <c r="M2318" i="13"/>
  <c r="F2320" i="13"/>
  <c r="E2321" i="13"/>
  <c r="F2322" i="13"/>
  <c r="J2323" i="13"/>
  <c r="K2324" i="13"/>
  <c r="K2325" i="13"/>
  <c r="N2326" i="13"/>
  <c r="G1583" i="13"/>
  <c r="K1583" i="13"/>
  <c r="D1584" i="13"/>
  <c r="H1584" i="13"/>
  <c r="L1584" i="13"/>
  <c r="E1585" i="13"/>
  <c r="I1585" i="13"/>
  <c r="M1585" i="13"/>
  <c r="F1586" i="13"/>
  <c r="J1586" i="13"/>
  <c r="N1586" i="13"/>
  <c r="G1587" i="13"/>
  <c r="K1587" i="13"/>
  <c r="D1588" i="13"/>
  <c r="H1588" i="13"/>
  <c r="L1588" i="13"/>
  <c r="E1589" i="13"/>
  <c r="I1589" i="13"/>
  <c r="M1589" i="13"/>
  <c r="F1590" i="13"/>
  <c r="J1590" i="13"/>
  <c r="N1590" i="13"/>
  <c r="G1591" i="13"/>
  <c r="K1591" i="13"/>
  <c r="D1592" i="13"/>
  <c r="H1592" i="13"/>
  <c r="L1592" i="13"/>
  <c r="E1593" i="13"/>
  <c r="I1593" i="13"/>
  <c r="M1593" i="13"/>
  <c r="F1594" i="13"/>
  <c r="J1594" i="13"/>
  <c r="N1594" i="13"/>
  <c r="G1595" i="13"/>
  <c r="K1595" i="13"/>
  <c r="D1596" i="13"/>
  <c r="H1596" i="13"/>
  <c r="L1596" i="13"/>
  <c r="E1597" i="13"/>
  <c r="I1597" i="13"/>
  <c r="M1597" i="13"/>
  <c r="F1598" i="13"/>
  <c r="J1598" i="13"/>
  <c r="N1598" i="13"/>
  <c r="G1599" i="13"/>
  <c r="K1599" i="13"/>
  <c r="D1600" i="13"/>
  <c r="H1600" i="13"/>
  <c r="L1600" i="13"/>
  <c r="E1601" i="13"/>
  <c r="I1601" i="13"/>
  <c r="M1601" i="13"/>
  <c r="F1602" i="13"/>
  <c r="J1602" i="13"/>
  <c r="N1602" i="13"/>
  <c r="G1603" i="13"/>
  <c r="K1603" i="13"/>
  <c r="D1604" i="13"/>
  <c r="H1604" i="13"/>
  <c r="L1604" i="13"/>
  <c r="E1605" i="13"/>
  <c r="I1605" i="13"/>
  <c r="M1605" i="13"/>
  <c r="F1606" i="13"/>
  <c r="J1606" i="13"/>
  <c r="N1606" i="13"/>
  <c r="G1607" i="13"/>
  <c r="K1607" i="13"/>
  <c r="D1608" i="13"/>
  <c r="H1608" i="13"/>
  <c r="L1608" i="13"/>
  <c r="E1609" i="13"/>
  <c r="I1609" i="13"/>
  <c r="M1609" i="13"/>
  <c r="F1610" i="13"/>
  <c r="J1610" i="13"/>
  <c r="N1610" i="13"/>
  <c r="G1611" i="13"/>
  <c r="K1611" i="13"/>
  <c r="D1612" i="13"/>
  <c r="H1612" i="13"/>
  <c r="L1612" i="13"/>
  <c r="E1613" i="13"/>
  <c r="I1613" i="13"/>
  <c r="M1613" i="13"/>
  <c r="G1645" i="13"/>
  <c r="K1645" i="13"/>
  <c r="D1646" i="13"/>
  <c r="H1646" i="13"/>
  <c r="L1646" i="13"/>
  <c r="E1647" i="13"/>
  <c r="I1647" i="13"/>
  <c r="M1647" i="13"/>
  <c r="F1648" i="13"/>
  <c r="J1648" i="13"/>
  <c r="N1648" i="13"/>
  <c r="G1649" i="13"/>
  <c r="K1649" i="13"/>
  <c r="D1650" i="13"/>
  <c r="H1650" i="13"/>
  <c r="L1650" i="13"/>
  <c r="E1651" i="13"/>
  <c r="I1651" i="13"/>
  <c r="M1651" i="13"/>
  <c r="F1652" i="13"/>
  <c r="J1652" i="13"/>
  <c r="N1652" i="13"/>
  <c r="G1653" i="13"/>
  <c r="K1653" i="13"/>
  <c r="D1654" i="13"/>
  <c r="H1654" i="13"/>
  <c r="L1654" i="13"/>
  <c r="E1655" i="13"/>
  <c r="I1655" i="13"/>
  <c r="M1655" i="13"/>
  <c r="F1656" i="13"/>
  <c r="J1656" i="13"/>
  <c r="N1656" i="13"/>
  <c r="G1657" i="13"/>
  <c r="K1657" i="13"/>
  <c r="D1658" i="13"/>
  <c r="H1658" i="13"/>
  <c r="L1658" i="13"/>
  <c r="E1659" i="13"/>
  <c r="I1659" i="13"/>
  <c r="M1659" i="13"/>
  <c r="F1660" i="13"/>
  <c r="J1660" i="13"/>
  <c r="N1660" i="13"/>
  <c r="G1661" i="13"/>
  <c r="K1661" i="13"/>
  <c r="D1662" i="13"/>
  <c r="H1662" i="13"/>
  <c r="L1662" i="13"/>
  <c r="E1663" i="13"/>
  <c r="I1663" i="13"/>
  <c r="M1663" i="13"/>
  <c r="F1664" i="13"/>
  <c r="J1664" i="13"/>
  <c r="N1664" i="13"/>
  <c r="G1665" i="13"/>
  <c r="K1665" i="13"/>
  <c r="D1666" i="13"/>
  <c r="H1666" i="13"/>
  <c r="L1666" i="13"/>
  <c r="E1667" i="13"/>
  <c r="I1667" i="13"/>
  <c r="M1667" i="13"/>
  <c r="F1668" i="13"/>
  <c r="J1668" i="13"/>
  <c r="N1668" i="13"/>
  <c r="G1669" i="13"/>
  <c r="K1669" i="13"/>
  <c r="D1670" i="13"/>
  <c r="H1670" i="13"/>
  <c r="L1670" i="13"/>
  <c r="E1671" i="13"/>
  <c r="I1671" i="13"/>
  <c r="M1671" i="13"/>
  <c r="F1672" i="13"/>
  <c r="J1672" i="13"/>
  <c r="N1672" i="13"/>
  <c r="G1673" i="13"/>
  <c r="K1673" i="13"/>
  <c r="D1674" i="13"/>
  <c r="H1674" i="13"/>
  <c r="L1674" i="13"/>
  <c r="E1675" i="13"/>
  <c r="I1675" i="13"/>
  <c r="M1675" i="13"/>
  <c r="G1707" i="13"/>
  <c r="K1707" i="13"/>
  <c r="D1708" i="13"/>
  <c r="H1708" i="13"/>
  <c r="L1708" i="13"/>
  <c r="E1709" i="13"/>
  <c r="I1709" i="13"/>
  <c r="M1709" i="13"/>
  <c r="F1710" i="13"/>
  <c r="J1710" i="13"/>
  <c r="N1710" i="13"/>
  <c r="G1711" i="13"/>
  <c r="K1711" i="13"/>
  <c r="D1712" i="13"/>
  <c r="H1712" i="13"/>
  <c r="L1712" i="13"/>
  <c r="E1713" i="13"/>
  <c r="I1713" i="13"/>
  <c r="M1713" i="13"/>
  <c r="F1714" i="13"/>
  <c r="J1714" i="13"/>
  <c r="N1714" i="13"/>
  <c r="G1715" i="13"/>
  <c r="K1715" i="13"/>
  <c r="D1716" i="13"/>
  <c r="H1716" i="13"/>
  <c r="L1716" i="13"/>
  <c r="E1717" i="13"/>
  <c r="I1717" i="13"/>
  <c r="M1717" i="13"/>
  <c r="F1718" i="13"/>
  <c r="J1718" i="13"/>
  <c r="N1718" i="13"/>
  <c r="G1719" i="13"/>
  <c r="K1719" i="13"/>
  <c r="D1720" i="13"/>
  <c r="H1720" i="13"/>
  <c r="L1720" i="13"/>
  <c r="E1721" i="13"/>
  <c r="I1721" i="13"/>
  <c r="M1721" i="13"/>
  <c r="F1722" i="13"/>
  <c r="J1722" i="13"/>
  <c r="N1722" i="13"/>
  <c r="G1723" i="13"/>
  <c r="K1723" i="13"/>
  <c r="D1724" i="13"/>
  <c r="H1724" i="13"/>
  <c r="L1724" i="13"/>
  <c r="E1725" i="13"/>
  <c r="I1725" i="13"/>
  <c r="M1725" i="13"/>
  <c r="F1726" i="13"/>
  <c r="J1726" i="13"/>
  <c r="N1726" i="13"/>
  <c r="G1727" i="13"/>
  <c r="K1727" i="13"/>
  <c r="D1728" i="13"/>
  <c r="H1728" i="13"/>
  <c r="L1728" i="13"/>
  <c r="E1729" i="13"/>
  <c r="I1729" i="13"/>
  <c r="M1729" i="13"/>
  <c r="F1730" i="13"/>
  <c r="J1730" i="13"/>
  <c r="N1730" i="13"/>
  <c r="G1731" i="13"/>
  <c r="K1731" i="13"/>
  <c r="D1732" i="13"/>
  <c r="H1732" i="13"/>
  <c r="L1732" i="13"/>
  <c r="E1733" i="13"/>
  <c r="I1733" i="13"/>
  <c r="M1733" i="13"/>
  <c r="F1734" i="13"/>
  <c r="J1734" i="13"/>
  <c r="N1734" i="13"/>
  <c r="G1735" i="13"/>
  <c r="K1735" i="13"/>
  <c r="D1736" i="13"/>
  <c r="H1736" i="13"/>
  <c r="L1736" i="13"/>
  <c r="E1737" i="13"/>
  <c r="I1737" i="13"/>
  <c r="M1737" i="13"/>
  <c r="G1769" i="13"/>
  <c r="K1769" i="13"/>
  <c r="D1770" i="13"/>
  <c r="H1770" i="13"/>
  <c r="L1770" i="13"/>
  <c r="E1771" i="13"/>
  <c r="I1771" i="13"/>
  <c r="M1771" i="13"/>
  <c r="F1772" i="13"/>
  <c r="J1772" i="13"/>
  <c r="N1772" i="13"/>
  <c r="G1773" i="13"/>
  <c r="K1773" i="13"/>
  <c r="D1774" i="13"/>
  <c r="H1774" i="13"/>
  <c r="L1774" i="13"/>
  <c r="E1775" i="13"/>
  <c r="I1775" i="13"/>
  <c r="M1775" i="13"/>
  <c r="F1776" i="13"/>
  <c r="J1776" i="13"/>
  <c r="N1776" i="13"/>
  <c r="G1777" i="13"/>
  <c r="K1777" i="13"/>
  <c r="D1778" i="13"/>
  <c r="H1778" i="13"/>
  <c r="L1778" i="13"/>
  <c r="E1779" i="13"/>
  <c r="I1779" i="13"/>
  <c r="M1779" i="13"/>
  <c r="F1780" i="13"/>
  <c r="J1780" i="13"/>
  <c r="N1780" i="13"/>
  <c r="G1781" i="13"/>
  <c r="K1781" i="13"/>
  <c r="D1782" i="13"/>
  <c r="H1782" i="13"/>
  <c r="L1782" i="13"/>
  <c r="E1783" i="13"/>
  <c r="I1783" i="13"/>
  <c r="M1783" i="13"/>
  <c r="F1784" i="13"/>
  <c r="J1784" i="13"/>
  <c r="N1784" i="13"/>
  <c r="G1785" i="13"/>
  <c r="K1785" i="13"/>
  <c r="D1786" i="13"/>
  <c r="H1786" i="13"/>
  <c r="L1786" i="13"/>
  <c r="E1787" i="13"/>
  <c r="I1787" i="13"/>
  <c r="M1787" i="13"/>
  <c r="F1788" i="13"/>
  <c r="J1788" i="13"/>
  <c r="N1788" i="13"/>
  <c r="G1789" i="13"/>
  <c r="K1789" i="13"/>
  <c r="D1790" i="13"/>
  <c r="H1790" i="13"/>
  <c r="L1790" i="13"/>
  <c r="E1791" i="13"/>
  <c r="I1791" i="13"/>
  <c r="M1791" i="13"/>
  <c r="F1792" i="13"/>
  <c r="J1792" i="13"/>
  <c r="N1792" i="13"/>
  <c r="G1793" i="13"/>
  <c r="K1793" i="13"/>
  <c r="D1794" i="13"/>
  <c r="H1794" i="13"/>
  <c r="L1794" i="13"/>
  <c r="E1795" i="13"/>
  <c r="I1795" i="13"/>
  <c r="M1795" i="13"/>
  <c r="F1796" i="13"/>
  <c r="J1796" i="13"/>
  <c r="N1796" i="13"/>
  <c r="G1797" i="13"/>
  <c r="K1797" i="13"/>
  <c r="D1798" i="13"/>
  <c r="H1798" i="13"/>
  <c r="L1798" i="13"/>
  <c r="E1799" i="13"/>
  <c r="I1799" i="13"/>
  <c r="M1799" i="13"/>
  <c r="G1831" i="13"/>
  <c r="K1831" i="13"/>
  <c r="D1832" i="13"/>
  <c r="H1832" i="13"/>
  <c r="L1832" i="13"/>
  <c r="E1833" i="13"/>
  <c r="I1833" i="13"/>
  <c r="M1833" i="13"/>
  <c r="F1834" i="13"/>
  <c r="J1834" i="13"/>
  <c r="N1834" i="13"/>
  <c r="G1835" i="13"/>
  <c r="K1835" i="13"/>
  <c r="D1836" i="13"/>
  <c r="H1836" i="13"/>
  <c r="L1836" i="13"/>
  <c r="E1837" i="13"/>
  <c r="I1837" i="13"/>
  <c r="M1837" i="13"/>
  <c r="F1838" i="13"/>
  <c r="J1838" i="13"/>
  <c r="N1838" i="13"/>
  <c r="G1839" i="13"/>
  <c r="K1839" i="13"/>
  <c r="D1840" i="13"/>
  <c r="H1840" i="13"/>
  <c r="L1840" i="13"/>
  <c r="E1841" i="13"/>
  <c r="I1841" i="13"/>
  <c r="M1841" i="13"/>
  <c r="F1842" i="13"/>
  <c r="J1842" i="13"/>
  <c r="N1842" i="13"/>
  <c r="G1843" i="13"/>
  <c r="K1843" i="13"/>
  <c r="D1844" i="13"/>
  <c r="H1844" i="13"/>
  <c r="L1844" i="13"/>
  <c r="E1845" i="13"/>
  <c r="I1845" i="13"/>
  <c r="M1845" i="13"/>
  <c r="F1846" i="13"/>
  <c r="J1846" i="13"/>
  <c r="N1846" i="13"/>
  <c r="G1847" i="13"/>
  <c r="K1847" i="13"/>
  <c r="D1848" i="13"/>
  <c r="H1848" i="13"/>
  <c r="L1848" i="13"/>
  <c r="E1849" i="13"/>
  <c r="I1849" i="13"/>
  <c r="M1849" i="13"/>
  <c r="F1850" i="13"/>
  <c r="J1850" i="13"/>
  <c r="N1850" i="13"/>
  <c r="G1851" i="13"/>
  <c r="K1851" i="13"/>
  <c r="D1852" i="13"/>
  <c r="H1852" i="13"/>
  <c r="L1852" i="13"/>
  <c r="E1853" i="13"/>
  <c r="I1853" i="13"/>
  <c r="M1853" i="13"/>
  <c r="F1854" i="13"/>
  <c r="J1854" i="13"/>
  <c r="N1854" i="13"/>
  <c r="G1855" i="13"/>
  <c r="K1855" i="13"/>
  <c r="D1856" i="13"/>
  <c r="H1856" i="13"/>
  <c r="L1856" i="13"/>
  <c r="E1857" i="13"/>
  <c r="I1857" i="13"/>
  <c r="M1857" i="13"/>
  <c r="F1858" i="13"/>
  <c r="J1858" i="13"/>
  <c r="N1858" i="13"/>
  <c r="G1859" i="13"/>
  <c r="K1859" i="13"/>
  <c r="D1860" i="13"/>
  <c r="H1860" i="13"/>
  <c r="L1860" i="13"/>
  <c r="E1861" i="13"/>
  <c r="I1861" i="13"/>
  <c r="M1861" i="13"/>
  <c r="G1893" i="13"/>
  <c r="K1893" i="13"/>
  <c r="D1894" i="13"/>
  <c r="H1894" i="13"/>
  <c r="L1894" i="13"/>
  <c r="E1895" i="13"/>
  <c r="I1895" i="13"/>
  <c r="M1895" i="13"/>
  <c r="F1896" i="13"/>
  <c r="J1896" i="13"/>
  <c r="N1896" i="13"/>
  <c r="G1897" i="13"/>
  <c r="K1897" i="13"/>
  <c r="D1898" i="13"/>
  <c r="H1898" i="13"/>
  <c r="L1898" i="13"/>
  <c r="E1899" i="13"/>
  <c r="I1899" i="13"/>
  <c r="M1899" i="13"/>
  <c r="F1900" i="13"/>
  <c r="J1900" i="13"/>
  <c r="N1900" i="13"/>
  <c r="G1901" i="13"/>
  <c r="K1901" i="13"/>
  <c r="D1902" i="13"/>
  <c r="H1902" i="13"/>
  <c r="L1902" i="13"/>
  <c r="E1903" i="13"/>
  <c r="I1903" i="13"/>
  <c r="M1903" i="13"/>
  <c r="F1904" i="13"/>
  <c r="J1904" i="13"/>
  <c r="N1904" i="13"/>
  <c r="G1905" i="13"/>
  <c r="K1905" i="13"/>
  <c r="D1906" i="13"/>
  <c r="H1906" i="13"/>
  <c r="L1906" i="13"/>
  <c r="E1907" i="13"/>
  <c r="I1907" i="13"/>
  <c r="M1907" i="13"/>
  <c r="F1908" i="13"/>
  <c r="J1908" i="13"/>
  <c r="N1908" i="13"/>
  <c r="G1909" i="13"/>
  <c r="K1909" i="13"/>
  <c r="D1910" i="13"/>
  <c r="H1910" i="13"/>
  <c r="L1910" i="13"/>
  <c r="E1911" i="13"/>
  <c r="I1911" i="13"/>
  <c r="M1911" i="13"/>
  <c r="F1912" i="13"/>
  <c r="J1912" i="13"/>
  <c r="N1912" i="13"/>
  <c r="G1913" i="13"/>
  <c r="K1913" i="13"/>
  <c r="D1914" i="13"/>
  <c r="H1914" i="13"/>
  <c r="L1914" i="13"/>
  <c r="E1915" i="13"/>
  <c r="I1915" i="13"/>
  <c r="M1915" i="13"/>
  <c r="F1916" i="13"/>
  <c r="J1916" i="13"/>
  <c r="N1916" i="13"/>
  <c r="G1917" i="13"/>
  <c r="K1917" i="13"/>
  <c r="D1918" i="13"/>
  <c r="H1918" i="13"/>
  <c r="L1918" i="13"/>
  <c r="E1919" i="13"/>
  <c r="I1919" i="13"/>
  <c r="M1919" i="13"/>
  <c r="F1920" i="13"/>
  <c r="J1920" i="13"/>
  <c r="N1920" i="13"/>
  <c r="G1921" i="13"/>
  <c r="K1921" i="13"/>
  <c r="D1922" i="13"/>
  <c r="H1922" i="13"/>
  <c r="L1922" i="13"/>
  <c r="E1923" i="13"/>
  <c r="I1923" i="13"/>
  <c r="M1923" i="13"/>
  <c r="G1955" i="13"/>
  <c r="K1955" i="13"/>
  <c r="D1956" i="13"/>
  <c r="H1956" i="13"/>
  <c r="L1956" i="13"/>
  <c r="E1957" i="13"/>
  <c r="I1957" i="13"/>
  <c r="M1957" i="13"/>
  <c r="F1958" i="13"/>
  <c r="J1958" i="13"/>
  <c r="N1958" i="13"/>
  <c r="G1959" i="13"/>
  <c r="K1959" i="13"/>
  <c r="D1960" i="13"/>
  <c r="H1960" i="13"/>
  <c r="L1960" i="13"/>
  <c r="E1961" i="13"/>
  <c r="I1961" i="13"/>
  <c r="M1961" i="13"/>
  <c r="F1962" i="13"/>
  <c r="J1962" i="13"/>
  <c r="N1962" i="13"/>
  <c r="G1963" i="13"/>
  <c r="K1963" i="13"/>
  <c r="D1964" i="13"/>
  <c r="H1964" i="13"/>
  <c r="L1964" i="13"/>
  <c r="E1965" i="13"/>
  <c r="I1965" i="13"/>
  <c r="M1965" i="13"/>
  <c r="F1966" i="13"/>
  <c r="J1966" i="13"/>
  <c r="N1966" i="13"/>
  <c r="G1967" i="13"/>
  <c r="K1967" i="13"/>
  <c r="D1968" i="13"/>
  <c r="H1968" i="13"/>
  <c r="L1968" i="13"/>
  <c r="E1969" i="13"/>
  <c r="I1969" i="13"/>
  <c r="M1969" i="13"/>
  <c r="F1970" i="13"/>
  <c r="J1970" i="13"/>
  <c r="N1970" i="13"/>
  <c r="G1971" i="13"/>
  <c r="K1971" i="13"/>
  <c r="D1972" i="13"/>
  <c r="H1972" i="13"/>
  <c r="L1972" i="13"/>
  <c r="E1973" i="13"/>
  <c r="I1973" i="13"/>
  <c r="M1973" i="13"/>
  <c r="F1974" i="13"/>
  <c r="J1974" i="13"/>
  <c r="N1974" i="13"/>
  <c r="G1975" i="13"/>
  <c r="K1975" i="13"/>
  <c r="D1976" i="13"/>
  <c r="H1976" i="13"/>
  <c r="L1976" i="13"/>
  <c r="E1977" i="13"/>
  <c r="I1977" i="13"/>
  <c r="M1977" i="13"/>
  <c r="F1978" i="13"/>
  <c r="J1978" i="13"/>
  <c r="N1978" i="13"/>
  <c r="G1979" i="13"/>
  <c r="K1979" i="13"/>
  <c r="D1980" i="13"/>
  <c r="H1980" i="13"/>
  <c r="L1980" i="13"/>
  <c r="E1981" i="13"/>
  <c r="I1981" i="13"/>
  <c r="M1981" i="13"/>
  <c r="F1982" i="13"/>
  <c r="J1982" i="13"/>
  <c r="N1982" i="13"/>
  <c r="G1983" i="13"/>
  <c r="K1983" i="13"/>
  <c r="D1984" i="13"/>
  <c r="H1984" i="13"/>
  <c r="L1984" i="13"/>
  <c r="E1985" i="13"/>
  <c r="I1985" i="13"/>
  <c r="M1985" i="13"/>
  <c r="E2017" i="13"/>
  <c r="J2017" i="13"/>
  <c r="D2018" i="13"/>
  <c r="J2018" i="13"/>
  <c r="D2019" i="13"/>
  <c r="I2019" i="13"/>
  <c r="D2020" i="13"/>
  <c r="I2020" i="13"/>
  <c r="N2020" i="13"/>
  <c r="I2021" i="13"/>
  <c r="N2021" i="13"/>
  <c r="H2022" i="13"/>
  <c r="N2022" i="13"/>
  <c r="H2023" i="13"/>
  <c r="M2023" i="13"/>
  <c r="H2024" i="13"/>
  <c r="M2024" i="13"/>
  <c r="G2025" i="13"/>
  <c r="M2025" i="13"/>
  <c r="G2026" i="13"/>
  <c r="L2026" i="13"/>
  <c r="G2027" i="13"/>
  <c r="L2027" i="13"/>
  <c r="F2028" i="13"/>
  <c r="L2028" i="13"/>
  <c r="F2029" i="13"/>
  <c r="K2029" i="13"/>
  <c r="F2030" i="13"/>
  <c r="K2030" i="13"/>
  <c r="E2031" i="13"/>
  <c r="K2031" i="13"/>
  <c r="E2032" i="13"/>
  <c r="J2032" i="13"/>
  <c r="E2033" i="13"/>
  <c r="J2033" i="13"/>
  <c r="D2034" i="13"/>
  <c r="J2034" i="13"/>
  <c r="D2035" i="13"/>
  <c r="I2035" i="13"/>
  <c r="D2036" i="13"/>
  <c r="I2036" i="13"/>
  <c r="N2036" i="13"/>
  <c r="I2037" i="13"/>
  <c r="N2037" i="13"/>
  <c r="H2038" i="13"/>
  <c r="N2038" i="13"/>
  <c r="H2039" i="13"/>
  <c r="M2039" i="13"/>
  <c r="H2040" i="13"/>
  <c r="M2040" i="13"/>
  <c r="G2041" i="13"/>
  <c r="M2041" i="13"/>
  <c r="G2042" i="13"/>
  <c r="L2042" i="13"/>
  <c r="G2043" i="13"/>
  <c r="L2043" i="13"/>
  <c r="F2044" i="13"/>
  <c r="L2044" i="13"/>
  <c r="F2045" i="13"/>
  <c r="K2045" i="13"/>
  <c r="F2046" i="13"/>
  <c r="K2046" i="13"/>
  <c r="E2047" i="13"/>
  <c r="K2047" i="13"/>
  <c r="D2048" i="13"/>
  <c r="I2048" i="13"/>
  <c r="D2049" i="13"/>
  <c r="I2049" i="13"/>
  <c r="N2049" i="13"/>
  <c r="I2050" i="13"/>
  <c r="N2050" i="13"/>
  <c r="H2051" i="13"/>
  <c r="N2051" i="13"/>
  <c r="H2052" i="13"/>
  <c r="M2052" i="13"/>
  <c r="H2053" i="13"/>
  <c r="M2053" i="13"/>
  <c r="G2054" i="13"/>
  <c r="M2054" i="13"/>
  <c r="G2055" i="13"/>
  <c r="L2055" i="13"/>
  <c r="G2056" i="13"/>
  <c r="L2056" i="13"/>
  <c r="F2057" i="13"/>
  <c r="L2057" i="13"/>
  <c r="F2058" i="13"/>
  <c r="K2058" i="13"/>
  <c r="F2059" i="13"/>
  <c r="K2059" i="13"/>
  <c r="E2060" i="13"/>
  <c r="K2060" i="13"/>
  <c r="E2061" i="13"/>
  <c r="J2061" i="13"/>
  <c r="E2062" i="13"/>
  <c r="J2062" i="13"/>
  <c r="D2063" i="13"/>
  <c r="J2063" i="13"/>
  <c r="D2064" i="13"/>
  <c r="I2064" i="13"/>
  <c r="D2065" i="13"/>
  <c r="I2065" i="13"/>
  <c r="N2065" i="13"/>
  <c r="I2066" i="13"/>
  <c r="N2066" i="13"/>
  <c r="H2067" i="13"/>
  <c r="N2067" i="13"/>
  <c r="H2068" i="13"/>
  <c r="M2068" i="13"/>
  <c r="H2069" i="13"/>
  <c r="M2069" i="13"/>
  <c r="G2070" i="13"/>
  <c r="M2070" i="13"/>
  <c r="G2071" i="13"/>
  <c r="L2071" i="13"/>
  <c r="G2072" i="13"/>
  <c r="L2072" i="13"/>
  <c r="F2073" i="13"/>
  <c r="L2073" i="13"/>
  <c r="F2074" i="13"/>
  <c r="K2074" i="13"/>
  <c r="F2075" i="13"/>
  <c r="K2075" i="13"/>
  <c r="E2076" i="13"/>
  <c r="K2076" i="13"/>
  <c r="E2077" i="13"/>
  <c r="J2077" i="13"/>
  <c r="E2078" i="13"/>
  <c r="J2078" i="13"/>
  <c r="N2109" i="13"/>
  <c r="J2109" i="13"/>
  <c r="F2109" i="13"/>
  <c r="M2108" i="13"/>
  <c r="I2108" i="13"/>
  <c r="E2108" i="13"/>
  <c r="L2107" i="13"/>
  <c r="H2107" i="13"/>
  <c r="D2107" i="13"/>
  <c r="K2106" i="13"/>
  <c r="G2106" i="13"/>
  <c r="N2105" i="13"/>
  <c r="J2105" i="13"/>
  <c r="F2105" i="13"/>
  <c r="M2104" i="13"/>
  <c r="I2104" i="13"/>
  <c r="E2104" i="13"/>
  <c r="L2103" i="13"/>
  <c r="H2103" i="13"/>
  <c r="D2103" i="13"/>
  <c r="K2102" i="13"/>
  <c r="G2102" i="13"/>
  <c r="N2101" i="13"/>
  <c r="J2101" i="13"/>
  <c r="F2101" i="13"/>
  <c r="I2109" i="13"/>
  <c r="D2109" i="13"/>
  <c r="J2108" i="13"/>
  <c r="D2108" i="13"/>
  <c r="J2107" i="13"/>
  <c r="E2107" i="13"/>
  <c r="J2106" i="13"/>
  <c r="E2106" i="13"/>
  <c r="K2105" i="13"/>
  <c r="E2105" i="13"/>
  <c r="K2104" i="13"/>
  <c r="F2104" i="13"/>
  <c r="K2103" i="13"/>
  <c r="F2103" i="13"/>
  <c r="L2102" i="13"/>
  <c r="F2102" i="13"/>
  <c r="L2101" i="13"/>
  <c r="G2101" i="13"/>
  <c r="M2100" i="13"/>
  <c r="I2100" i="13"/>
  <c r="E2100" i="13"/>
  <c r="L2099" i="13"/>
  <c r="H2099" i="13"/>
  <c r="D2099" i="13"/>
  <c r="K2098" i="13"/>
  <c r="G2098" i="13"/>
  <c r="N2097" i="13"/>
  <c r="J2097" i="13"/>
  <c r="F2097" i="13"/>
  <c r="M2096" i="13"/>
  <c r="I2096" i="13"/>
  <c r="E2096" i="13"/>
  <c r="L2095" i="13"/>
  <c r="H2095" i="13"/>
  <c r="D2095" i="13"/>
  <c r="K2094" i="13"/>
  <c r="G2094" i="13"/>
  <c r="N2093" i="13"/>
  <c r="J2093" i="13"/>
  <c r="F2093" i="13"/>
  <c r="M2092" i="13"/>
  <c r="I2092" i="13"/>
  <c r="E2092" i="13"/>
  <c r="L2091" i="13"/>
  <c r="H2091" i="13"/>
  <c r="D2091" i="13"/>
  <c r="K2090" i="13"/>
  <c r="G2090" i="13"/>
  <c r="N2089" i="13"/>
  <c r="J2089" i="13"/>
  <c r="F2089" i="13"/>
  <c r="M2088" i="13"/>
  <c r="I2088" i="13"/>
  <c r="E2088" i="13"/>
  <c r="L2087" i="13"/>
  <c r="H2087" i="13"/>
  <c r="D2087" i="13"/>
  <c r="K2086" i="13"/>
  <c r="G2086" i="13"/>
  <c r="N2085" i="13"/>
  <c r="J2085" i="13"/>
  <c r="F2085" i="13"/>
  <c r="M2084" i="13"/>
  <c r="I2084" i="13"/>
  <c r="E2084" i="13"/>
  <c r="L2083" i="13"/>
  <c r="H2083" i="13"/>
  <c r="D2083" i="13"/>
  <c r="K2082" i="13"/>
  <c r="G2082" i="13"/>
  <c r="N2081" i="13"/>
  <c r="J2081" i="13"/>
  <c r="F2081" i="13"/>
  <c r="M2080" i="13"/>
  <c r="I2080" i="13"/>
  <c r="E2080" i="13"/>
  <c r="L2079" i="13"/>
  <c r="H2079" i="13"/>
  <c r="D2079" i="13"/>
  <c r="I2079" i="13"/>
  <c r="N2079" i="13"/>
  <c r="H2080" i="13"/>
  <c r="N2080" i="13"/>
  <c r="H2081" i="13"/>
  <c r="M2081" i="13"/>
  <c r="H2082" i="13"/>
  <c r="M2082" i="13"/>
  <c r="G2083" i="13"/>
  <c r="M2083" i="13"/>
  <c r="G2084" i="13"/>
  <c r="L2084" i="13"/>
  <c r="G2085" i="13"/>
  <c r="L2085" i="13"/>
  <c r="F2086" i="13"/>
  <c r="L2086" i="13"/>
  <c r="F2087" i="13"/>
  <c r="K2087" i="13"/>
  <c r="F2088" i="13"/>
  <c r="K2088" i="13"/>
  <c r="E2089" i="13"/>
  <c r="K2089" i="13"/>
  <c r="E2090" i="13"/>
  <c r="J2090" i="13"/>
  <c r="E2091" i="13"/>
  <c r="J2091" i="13"/>
  <c r="D2092" i="13"/>
  <c r="J2092" i="13"/>
  <c r="D2093" i="13"/>
  <c r="I2093" i="13"/>
  <c r="D2094" i="13"/>
  <c r="I2094" i="13"/>
  <c r="N2094" i="13"/>
  <c r="I2095" i="13"/>
  <c r="N2095" i="13"/>
  <c r="H2096" i="13"/>
  <c r="N2096" i="13"/>
  <c r="H2097" i="13"/>
  <c r="M2097" i="13"/>
  <c r="H2098" i="13"/>
  <c r="M2098" i="13"/>
  <c r="G2099" i="13"/>
  <c r="M2099" i="13"/>
  <c r="G2100" i="13"/>
  <c r="L2100" i="13"/>
  <c r="H2101" i="13"/>
  <c r="D2102" i="13"/>
  <c r="J2102" i="13"/>
  <c r="G2103" i="13"/>
  <c r="N2103" i="13"/>
  <c r="J2104" i="13"/>
  <c r="G2105" i="13"/>
  <c r="M2105" i="13"/>
  <c r="I2106" i="13"/>
  <c r="F2107" i="13"/>
  <c r="M2107" i="13"/>
  <c r="H2108" i="13"/>
  <c r="E2109" i="13"/>
  <c r="L2109" i="13"/>
  <c r="E2141" i="13"/>
  <c r="K2141" i="13"/>
  <c r="H2142" i="13"/>
  <c r="D2143" i="13"/>
  <c r="K2143" i="13"/>
  <c r="H2144" i="13"/>
  <c r="N2144" i="13"/>
  <c r="J2145" i="13"/>
  <c r="G2146" i="13"/>
  <c r="N2146" i="13"/>
  <c r="I2147" i="13"/>
  <c r="F2148" i="13"/>
  <c r="M2148" i="13"/>
  <c r="I2149" i="13"/>
  <c r="F2150" i="13"/>
  <c r="L2150" i="13"/>
  <c r="H2151" i="13"/>
  <c r="E2152" i="13"/>
  <c r="L2152" i="13"/>
  <c r="G2153" i="13"/>
  <c r="D2154" i="13"/>
  <c r="K2154" i="13"/>
  <c r="G2155" i="13"/>
  <c r="D2156" i="13"/>
  <c r="J2156" i="13"/>
  <c r="F2157" i="13"/>
  <c r="N2157" i="13"/>
  <c r="J2158" i="13"/>
  <c r="E2159" i="13"/>
  <c r="M2159" i="13"/>
  <c r="I2160" i="13"/>
  <c r="E2161" i="13"/>
  <c r="M2161" i="13"/>
  <c r="H2162" i="13"/>
  <c r="D2163" i="13"/>
  <c r="L2163" i="13"/>
  <c r="H2164" i="13"/>
  <c r="N2164" i="13"/>
  <c r="K2165" i="13"/>
  <c r="G2166" i="13"/>
  <c r="N2166" i="13"/>
  <c r="K2167" i="13"/>
  <c r="F2168" i="13"/>
  <c r="M2168" i="13"/>
  <c r="J2169" i="13"/>
  <c r="F2170" i="13"/>
  <c r="L2170" i="13"/>
  <c r="I2171" i="13"/>
  <c r="D2172" i="13"/>
  <c r="K2172" i="13"/>
  <c r="H2173" i="13"/>
  <c r="N2173" i="13"/>
  <c r="J2174" i="13"/>
  <c r="H2175" i="13"/>
  <c r="G2176" i="13"/>
  <c r="D2177" i="13"/>
  <c r="N2177" i="13"/>
  <c r="M2178" i="13"/>
  <c r="K2179" i="13"/>
  <c r="K2180" i="13"/>
  <c r="H2181" i="13"/>
  <c r="F2182" i="13"/>
  <c r="F2183" i="13"/>
  <c r="D2184" i="13"/>
  <c r="L2184" i="13"/>
  <c r="L2185" i="13"/>
  <c r="J2186" i="13"/>
  <c r="H2187" i="13"/>
  <c r="H2188" i="13"/>
  <c r="E2189" i="13"/>
  <c r="N2189" i="13"/>
  <c r="N2190" i="13"/>
  <c r="L2191" i="13"/>
  <c r="I2192" i="13"/>
  <c r="I2193" i="13"/>
  <c r="G2194" i="13"/>
  <c r="F2195" i="13"/>
  <c r="E2196" i="13"/>
  <c r="M2196" i="13"/>
  <c r="L2197" i="13"/>
  <c r="K2198" i="13"/>
  <c r="J2199" i="13"/>
  <c r="G2200" i="13"/>
  <c r="F2201" i="13"/>
  <c r="E2202" i="13"/>
  <c r="N2202" i="13"/>
  <c r="F2265" i="13"/>
  <c r="N2265" i="13"/>
  <c r="N2266" i="13"/>
  <c r="L2267" i="13"/>
  <c r="J2268" i="13"/>
  <c r="J2269" i="13"/>
  <c r="G2270" i="13"/>
  <c r="E2271" i="13"/>
  <c r="E2272" i="13"/>
  <c r="N2272" i="13"/>
  <c r="K2273" i="13"/>
  <c r="K2274" i="13"/>
  <c r="I2275" i="13"/>
  <c r="H2276" i="13"/>
  <c r="G2277" i="13"/>
  <c r="D2278" i="13"/>
  <c r="N2278" i="13"/>
  <c r="M2279" i="13"/>
  <c r="L2280" i="13"/>
  <c r="I2281" i="13"/>
  <c r="H2282" i="13"/>
  <c r="G2283" i="13"/>
  <c r="E2284" i="13"/>
  <c r="E2285" i="13"/>
  <c r="M2285" i="13"/>
  <c r="K2286" i="13"/>
  <c r="K2287" i="13"/>
  <c r="I2288" i="13"/>
  <c r="F2289" i="13"/>
  <c r="F2290" i="13"/>
  <c r="D2291" i="13"/>
  <c r="M2291" i="13"/>
  <c r="M2292" i="13"/>
  <c r="J2293" i="13"/>
  <c r="H2294" i="13"/>
  <c r="H2295" i="13"/>
  <c r="F2296" i="13"/>
  <c r="E2297" i="13"/>
  <c r="I2298" i="13"/>
  <c r="J2299" i="13"/>
  <c r="L2300" i="13"/>
  <c r="D2302" i="13"/>
  <c r="N2302" i="13"/>
  <c r="F2304" i="13"/>
  <c r="H2305" i="13"/>
  <c r="J2306" i="13"/>
  <c r="J2307" i="13"/>
  <c r="L2308" i="13"/>
  <c r="D2310" i="13"/>
  <c r="E2311" i="13"/>
  <c r="H2312" i="13"/>
  <c r="H2313" i="13"/>
  <c r="I2314" i="13"/>
  <c r="M2315" i="13"/>
  <c r="N2316" i="13"/>
  <c r="M2317" i="13"/>
  <c r="F2319" i="13"/>
  <c r="G2320" i="13"/>
  <c r="H2321" i="13"/>
  <c r="L2322" i="13"/>
  <c r="K2323" i="13"/>
  <c r="L2324" i="13"/>
  <c r="E2326" i="13"/>
  <c r="G1552" i="13"/>
  <c r="K1552" i="13"/>
  <c r="D1553" i="13"/>
  <c r="H1553" i="13"/>
  <c r="L1553" i="13"/>
  <c r="E1554" i="13"/>
  <c r="I1554" i="13"/>
  <c r="M1554" i="13"/>
  <c r="F1555" i="13"/>
  <c r="J1555" i="13"/>
  <c r="N1555" i="13"/>
  <c r="G1556" i="13"/>
  <c r="K1556" i="13"/>
  <c r="D1557" i="13"/>
  <c r="H1557" i="13"/>
  <c r="L1557" i="13"/>
  <c r="E1558" i="13"/>
  <c r="I1558" i="13"/>
  <c r="M1558" i="13"/>
  <c r="F1559" i="13"/>
  <c r="J1559" i="13"/>
  <c r="N1559" i="13"/>
  <c r="G1560" i="13"/>
  <c r="K1560" i="13"/>
  <c r="D1561" i="13"/>
  <c r="H1561" i="13"/>
  <c r="L1561" i="13"/>
  <c r="E1562" i="13"/>
  <c r="I1562" i="13"/>
  <c r="M1562" i="13"/>
  <c r="F1563" i="13"/>
  <c r="J1563" i="13"/>
  <c r="N1563" i="13"/>
  <c r="G1564" i="13"/>
  <c r="K1564" i="13"/>
  <c r="D1565" i="13"/>
  <c r="H1565" i="13"/>
  <c r="L1565" i="13"/>
  <c r="E1566" i="13"/>
  <c r="I1566" i="13"/>
  <c r="M1566" i="13"/>
  <c r="F1567" i="13"/>
  <c r="J1567" i="13"/>
  <c r="N1567" i="13"/>
  <c r="G1568" i="13"/>
  <c r="K1568" i="13"/>
  <c r="D1569" i="13"/>
  <c r="H1569" i="13"/>
  <c r="L1569" i="13"/>
  <c r="E1570" i="13"/>
  <c r="I1570" i="13"/>
  <c r="M1570" i="13"/>
  <c r="F1571" i="13"/>
  <c r="J1571" i="13"/>
  <c r="N1571" i="13"/>
  <c r="G1572" i="13"/>
  <c r="K1572" i="13"/>
  <c r="D1573" i="13"/>
  <c r="H1573" i="13"/>
  <c r="L1573" i="13"/>
  <c r="E1574" i="13"/>
  <c r="I1574" i="13"/>
  <c r="M1574" i="13"/>
  <c r="F1575" i="13"/>
  <c r="J1575" i="13"/>
  <c r="N1575" i="13"/>
  <c r="G1576" i="13"/>
  <c r="K1576" i="13"/>
  <c r="D1577" i="13"/>
  <c r="H1577" i="13"/>
  <c r="L1577" i="13"/>
  <c r="E1578" i="13"/>
  <c r="I1578" i="13"/>
  <c r="M1578" i="13"/>
  <c r="F1579" i="13"/>
  <c r="J1579" i="13"/>
  <c r="N1579" i="13"/>
  <c r="G1580" i="13"/>
  <c r="K1580" i="13"/>
  <c r="D1581" i="13"/>
  <c r="H1581" i="13"/>
  <c r="L1581" i="13"/>
  <c r="E1582" i="13"/>
  <c r="I1582" i="13"/>
  <c r="E1583" i="13"/>
  <c r="I1583" i="13"/>
  <c r="M1583" i="13"/>
  <c r="F1584" i="13"/>
  <c r="J1584" i="13"/>
  <c r="N1584" i="13"/>
  <c r="G1585" i="13"/>
  <c r="K1585" i="13"/>
  <c r="D1586" i="13"/>
  <c r="H1586" i="13"/>
  <c r="L1586" i="13"/>
  <c r="E1587" i="13"/>
  <c r="I1587" i="13"/>
  <c r="M1587" i="13"/>
  <c r="F1588" i="13"/>
  <c r="J1588" i="13"/>
  <c r="N1588" i="13"/>
  <c r="G1589" i="13"/>
  <c r="K1589" i="13"/>
  <c r="D1590" i="13"/>
  <c r="H1590" i="13"/>
  <c r="L1590" i="13"/>
  <c r="E1591" i="13"/>
  <c r="I1591" i="13"/>
  <c r="M1591" i="13"/>
  <c r="F1592" i="13"/>
  <c r="J1592" i="13"/>
  <c r="N1592" i="13"/>
  <c r="G1593" i="13"/>
  <c r="K1593" i="13"/>
  <c r="D1594" i="13"/>
  <c r="H1594" i="13"/>
  <c r="L1594" i="13"/>
  <c r="E1595" i="13"/>
  <c r="I1595" i="13"/>
  <c r="M1595" i="13"/>
  <c r="F1596" i="13"/>
  <c r="J1596" i="13"/>
  <c r="N1596" i="13"/>
  <c r="G1597" i="13"/>
  <c r="K1597" i="13"/>
  <c r="D1598" i="13"/>
  <c r="H1598" i="13"/>
  <c r="L1598" i="13"/>
  <c r="E1599" i="13"/>
  <c r="I1599" i="13"/>
  <c r="M1599" i="13"/>
  <c r="F1600" i="13"/>
  <c r="J1600" i="13"/>
  <c r="N1600" i="13"/>
  <c r="G1601" i="13"/>
  <c r="K1601" i="13"/>
  <c r="D1602" i="13"/>
  <c r="H1602" i="13"/>
  <c r="L1602" i="13"/>
  <c r="E1603" i="13"/>
  <c r="I1603" i="13"/>
  <c r="M1603" i="13"/>
  <c r="F1604" i="13"/>
  <c r="J1604" i="13"/>
  <c r="N1604" i="13"/>
  <c r="G1605" i="13"/>
  <c r="K1605" i="13"/>
  <c r="D1606" i="13"/>
  <c r="H1606" i="13"/>
  <c r="L1606" i="13"/>
  <c r="E1607" i="13"/>
  <c r="I1607" i="13"/>
  <c r="M1607" i="13"/>
  <c r="F1608" i="13"/>
  <c r="J1608" i="13"/>
  <c r="N1608" i="13"/>
  <c r="G1609" i="13"/>
  <c r="K1609" i="13"/>
  <c r="D1610" i="13"/>
  <c r="H1610" i="13"/>
  <c r="L1610" i="13"/>
  <c r="E1611" i="13"/>
  <c r="I1611" i="13"/>
  <c r="M1611" i="13"/>
  <c r="F1612" i="13"/>
  <c r="J1612" i="13"/>
  <c r="N1612" i="13"/>
  <c r="G1613" i="13"/>
  <c r="G1614" i="13"/>
  <c r="K1614" i="13"/>
  <c r="D1615" i="13"/>
  <c r="H1615" i="13"/>
  <c r="L1615" i="13"/>
  <c r="E1616" i="13"/>
  <c r="I1616" i="13"/>
  <c r="M1616" i="13"/>
  <c r="F1617" i="13"/>
  <c r="J1617" i="13"/>
  <c r="N1617" i="13"/>
  <c r="G1618" i="13"/>
  <c r="K1618" i="13"/>
  <c r="D1619" i="13"/>
  <c r="H1619" i="13"/>
  <c r="L1619" i="13"/>
  <c r="E1620" i="13"/>
  <c r="I1620" i="13"/>
  <c r="M1620" i="13"/>
  <c r="F1621" i="13"/>
  <c r="J1621" i="13"/>
  <c r="N1621" i="13"/>
  <c r="G1622" i="13"/>
  <c r="K1622" i="13"/>
  <c r="D1623" i="13"/>
  <c r="H1623" i="13"/>
  <c r="L1623" i="13"/>
  <c r="E1624" i="13"/>
  <c r="I1624" i="13"/>
  <c r="M1624" i="13"/>
  <c r="F1625" i="13"/>
  <c r="J1625" i="13"/>
  <c r="N1625" i="13"/>
  <c r="G1626" i="13"/>
  <c r="K1626" i="13"/>
  <c r="D1627" i="13"/>
  <c r="H1627" i="13"/>
  <c r="L1627" i="13"/>
  <c r="E1628" i="13"/>
  <c r="I1628" i="13"/>
  <c r="M1628" i="13"/>
  <c r="F1629" i="13"/>
  <c r="J1629" i="13"/>
  <c r="N1629" i="13"/>
  <c r="G1630" i="13"/>
  <c r="K1630" i="13"/>
  <c r="D1631" i="13"/>
  <c r="H1631" i="13"/>
  <c r="L1631" i="13"/>
  <c r="E1632" i="13"/>
  <c r="I1632" i="13"/>
  <c r="M1632" i="13"/>
  <c r="F1633" i="13"/>
  <c r="J1633" i="13"/>
  <c r="N1633" i="13"/>
  <c r="G1634" i="13"/>
  <c r="K1634" i="13"/>
  <c r="D1635" i="13"/>
  <c r="H1635" i="13"/>
  <c r="L1635" i="13"/>
  <c r="E1636" i="13"/>
  <c r="I1636" i="13"/>
  <c r="M1636" i="13"/>
  <c r="F1637" i="13"/>
  <c r="J1637" i="13"/>
  <c r="N1637" i="13"/>
  <c r="G1638" i="13"/>
  <c r="K1638" i="13"/>
  <c r="D1639" i="13"/>
  <c r="H1639" i="13"/>
  <c r="L1639" i="13"/>
  <c r="E1640" i="13"/>
  <c r="I1640" i="13"/>
  <c r="M1640" i="13"/>
  <c r="F1641" i="13"/>
  <c r="J1641" i="13"/>
  <c r="N1641" i="13"/>
  <c r="G1642" i="13"/>
  <c r="K1642" i="13"/>
  <c r="D1643" i="13"/>
  <c r="H1643" i="13"/>
  <c r="L1643" i="13"/>
  <c r="E1644" i="13"/>
  <c r="I1644" i="13"/>
  <c r="E1645" i="13"/>
  <c r="I1645" i="13"/>
  <c r="M1645" i="13"/>
  <c r="F1646" i="13"/>
  <c r="J1646" i="13"/>
  <c r="N1646" i="13"/>
  <c r="G1647" i="13"/>
  <c r="K1647" i="13"/>
  <c r="D1648" i="13"/>
  <c r="H1648" i="13"/>
  <c r="L1648" i="13"/>
  <c r="E1649" i="13"/>
  <c r="I1649" i="13"/>
  <c r="M1649" i="13"/>
  <c r="F1650" i="13"/>
  <c r="J1650" i="13"/>
  <c r="N1650" i="13"/>
  <c r="G1651" i="13"/>
  <c r="K1651" i="13"/>
  <c r="D1652" i="13"/>
  <c r="H1652" i="13"/>
  <c r="L1652" i="13"/>
  <c r="E1653" i="13"/>
  <c r="I1653" i="13"/>
  <c r="M1653" i="13"/>
  <c r="F1654" i="13"/>
  <c r="J1654" i="13"/>
  <c r="N1654" i="13"/>
  <c r="G1655" i="13"/>
  <c r="K1655" i="13"/>
  <c r="D1656" i="13"/>
  <c r="H1656" i="13"/>
  <c r="L1656" i="13"/>
  <c r="E1657" i="13"/>
  <c r="I1657" i="13"/>
  <c r="M1657" i="13"/>
  <c r="F1658" i="13"/>
  <c r="J1658" i="13"/>
  <c r="N1658" i="13"/>
  <c r="G1659" i="13"/>
  <c r="K1659" i="13"/>
  <c r="D1660" i="13"/>
  <c r="H1660" i="13"/>
  <c r="L1660" i="13"/>
  <c r="E1661" i="13"/>
  <c r="I1661" i="13"/>
  <c r="M1661" i="13"/>
  <c r="F1662" i="13"/>
  <c r="J1662" i="13"/>
  <c r="N1662" i="13"/>
  <c r="G1663" i="13"/>
  <c r="K1663" i="13"/>
  <c r="D1664" i="13"/>
  <c r="H1664" i="13"/>
  <c r="L1664" i="13"/>
  <c r="E1665" i="13"/>
  <c r="I1665" i="13"/>
  <c r="M1665" i="13"/>
  <c r="F1666" i="13"/>
  <c r="J1666" i="13"/>
  <c r="N1666" i="13"/>
  <c r="G1667" i="13"/>
  <c r="K1667" i="13"/>
  <c r="D1668" i="13"/>
  <c r="H1668" i="13"/>
  <c r="L1668" i="13"/>
  <c r="E1669" i="13"/>
  <c r="I1669" i="13"/>
  <c r="M1669" i="13"/>
  <c r="F1670" i="13"/>
  <c r="J1670" i="13"/>
  <c r="N1670" i="13"/>
  <c r="G1671" i="13"/>
  <c r="K1671" i="13"/>
  <c r="D1672" i="13"/>
  <c r="H1672" i="13"/>
  <c r="L1672" i="13"/>
  <c r="E1673" i="13"/>
  <c r="I1673" i="13"/>
  <c r="M1673" i="13"/>
  <c r="F1674" i="13"/>
  <c r="J1674" i="13"/>
  <c r="N1674" i="13"/>
  <c r="G1675" i="13"/>
  <c r="G1676" i="13"/>
  <c r="K1676" i="13"/>
  <c r="D1677" i="13"/>
  <c r="H1677" i="13"/>
  <c r="L1677" i="13"/>
  <c r="E1678" i="13"/>
  <c r="I1678" i="13"/>
  <c r="M1678" i="13"/>
  <c r="F1679" i="13"/>
  <c r="J1679" i="13"/>
  <c r="N1679" i="13"/>
  <c r="G1680" i="13"/>
  <c r="K1680" i="13"/>
  <c r="D1681" i="13"/>
  <c r="H1681" i="13"/>
  <c r="L1681" i="13"/>
  <c r="E1682" i="13"/>
  <c r="I1682" i="13"/>
  <c r="M1682" i="13"/>
  <c r="F1683" i="13"/>
  <c r="J1683" i="13"/>
  <c r="N1683" i="13"/>
  <c r="G1684" i="13"/>
  <c r="K1684" i="13"/>
  <c r="D1685" i="13"/>
  <c r="H1685" i="13"/>
  <c r="L1685" i="13"/>
  <c r="E1686" i="13"/>
  <c r="I1686" i="13"/>
  <c r="M1686" i="13"/>
  <c r="F1687" i="13"/>
  <c r="J1687" i="13"/>
  <c r="N1687" i="13"/>
  <c r="G1688" i="13"/>
  <c r="K1688" i="13"/>
  <c r="D1689" i="13"/>
  <c r="H1689" i="13"/>
  <c r="L1689" i="13"/>
  <c r="E1690" i="13"/>
  <c r="I1690" i="13"/>
  <c r="M1690" i="13"/>
  <c r="F1691" i="13"/>
  <c r="J1691" i="13"/>
  <c r="N1691" i="13"/>
  <c r="G1692" i="13"/>
  <c r="K1692" i="13"/>
  <c r="D1693" i="13"/>
  <c r="H1693" i="13"/>
  <c r="L1693" i="13"/>
  <c r="E1694" i="13"/>
  <c r="I1694" i="13"/>
  <c r="M1694" i="13"/>
  <c r="F1695" i="13"/>
  <c r="J1695" i="13"/>
  <c r="N1695" i="13"/>
  <c r="G1696" i="13"/>
  <c r="K1696" i="13"/>
  <c r="D1697" i="13"/>
  <c r="H1697" i="13"/>
  <c r="L1697" i="13"/>
  <c r="E1698" i="13"/>
  <c r="I1698" i="13"/>
  <c r="M1698" i="13"/>
  <c r="F1699" i="13"/>
  <c r="J1699" i="13"/>
  <c r="N1699" i="13"/>
  <c r="G1700" i="13"/>
  <c r="K1700" i="13"/>
  <c r="D1701" i="13"/>
  <c r="H1701" i="13"/>
  <c r="L1701" i="13"/>
  <c r="E1702" i="13"/>
  <c r="I1702" i="13"/>
  <c r="M1702" i="13"/>
  <c r="F1703" i="13"/>
  <c r="J1703" i="13"/>
  <c r="N1703" i="13"/>
  <c r="G1704" i="13"/>
  <c r="K1704" i="13"/>
  <c r="D1705" i="13"/>
  <c r="H1705" i="13"/>
  <c r="L1705" i="13"/>
  <c r="E1706" i="13"/>
  <c r="I1706" i="13"/>
  <c r="E1707" i="13"/>
  <c r="I1707" i="13"/>
  <c r="M1707" i="13"/>
  <c r="F1708" i="13"/>
  <c r="J1708" i="13"/>
  <c r="N1708" i="13"/>
  <c r="G1709" i="13"/>
  <c r="K1709" i="13"/>
  <c r="D1710" i="13"/>
  <c r="H1710" i="13"/>
  <c r="L1710" i="13"/>
  <c r="E1711" i="13"/>
  <c r="I1711" i="13"/>
  <c r="M1711" i="13"/>
  <c r="F1712" i="13"/>
  <c r="J1712" i="13"/>
  <c r="N1712" i="13"/>
  <c r="G1713" i="13"/>
  <c r="K1713" i="13"/>
  <c r="D1714" i="13"/>
  <c r="H1714" i="13"/>
  <c r="L1714" i="13"/>
  <c r="E1715" i="13"/>
  <c r="I1715" i="13"/>
  <c r="M1715" i="13"/>
  <c r="F1716" i="13"/>
  <c r="J1716" i="13"/>
  <c r="N1716" i="13"/>
  <c r="G1717" i="13"/>
  <c r="K1717" i="13"/>
  <c r="D1718" i="13"/>
  <c r="H1718" i="13"/>
  <c r="L1718" i="13"/>
  <c r="E1719" i="13"/>
  <c r="I1719" i="13"/>
  <c r="M1719" i="13"/>
  <c r="F1720" i="13"/>
  <c r="J1720" i="13"/>
  <c r="N1720" i="13"/>
  <c r="G1721" i="13"/>
  <c r="K1721" i="13"/>
  <c r="D1722" i="13"/>
  <c r="H1722" i="13"/>
  <c r="L1722" i="13"/>
  <c r="E1723" i="13"/>
  <c r="I1723" i="13"/>
  <c r="M1723" i="13"/>
  <c r="F1724" i="13"/>
  <c r="J1724" i="13"/>
  <c r="N1724" i="13"/>
  <c r="G1725" i="13"/>
  <c r="K1725" i="13"/>
  <c r="D1726" i="13"/>
  <c r="H1726" i="13"/>
  <c r="L1726" i="13"/>
  <c r="E1727" i="13"/>
  <c r="I1727" i="13"/>
  <c r="M1727" i="13"/>
  <c r="F1728" i="13"/>
  <c r="J1728" i="13"/>
  <c r="N1728" i="13"/>
  <c r="G1729" i="13"/>
  <c r="K1729" i="13"/>
  <c r="D1730" i="13"/>
  <c r="H1730" i="13"/>
  <c r="L1730" i="13"/>
  <c r="E1731" i="13"/>
  <c r="I1731" i="13"/>
  <c r="M1731" i="13"/>
  <c r="F1732" i="13"/>
  <c r="J1732" i="13"/>
  <c r="N1732" i="13"/>
  <c r="G1733" i="13"/>
  <c r="K1733" i="13"/>
  <c r="D1734" i="13"/>
  <c r="H1734" i="13"/>
  <c r="L1734" i="13"/>
  <c r="E1735" i="13"/>
  <c r="I1735" i="13"/>
  <c r="M1735" i="13"/>
  <c r="F1736" i="13"/>
  <c r="J1736" i="13"/>
  <c r="N1736" i="13"/>
  <c r="G1737" i="13"/>
  <c r="G1738" i="13"/>
  <c r="K1738" i="13"/>
  <c r="D1739" i="13"/>
  <c r="H1739" i="13"/>
  <c r="L1739" i="13"/>
  <c r="E1740" i="13"/>
  <c r="I1740" i="13"/>
  <c r="M1740" i="13"/>
  <c r="F1741" i="13"/>
  <c r="J1741" i="13"/>
  <c r="N1741" i="13"/>
  <c r="G1742" i="13"/>
  <c r="K1742" i="13"/>
  <c r="D1743" i="13"/>
  <c r="H1743" i="13"/>
  <c r="L1743" i="13"/>
  <c r="E1744" i="13"/>
  <c r="I1744" i="13"/>
  <c r="M1744" i="13"/>
  <c r="F1745" i="13"/>
  <c r="J1745" i="13"/>
  <c r="N1745" i="13"/>
  <c r="G1746" i="13"/>
  <c r="K1746" i="13"/>
  <c r="D1747" i="13"/>
  <c r="H1747" i="13"/>
  <c r="L1747" i="13"/>
  <c r="E1748" i="13"/>
  <c r="I1748" i="13"/>
  <c r="M1748" i="13"/>
  <c r="F1749" i="13"/>
  <c r="J1749" i="13"/>
  <c r="N1749" i="13"/>
  <c r="G1750" i="13"/>
  <c r="K1750" i="13"/>
  <c r="D1751" i="13"/>
  <c r="H1751" i="13"/>
  <c r="L1751" i="13"/>
  <c r="E1752" i="13"/>
  <c r="I1752" i="13"/>
  <c r="M1752" i="13"/>
  <c r="F1753" i="13"/>
  <c r="J1753" i="13"/>
  <c r="N1753" i="13"/>
  <c r="G1754" i="13"/>
  <c r="K1754" i="13"/>
  <c r="D1755" i="13"/>
  <c r="H1755" i="13"/>
  <c r="L1755" i="13"/>
  <c r="E1756" i="13"/>
  <c r="I1756" i="13"/>
  <c r="M1756" i="13"/>
  <c r="F1757" i="13"/>
  <c r="J1757" i="13"/>
  <c r="N1757" i="13"/>
  <c r="G1758" i="13"/>
  <c r="K1758" i="13"/>
  <c r="D1759" i="13"/>
  <c r="H1759" i="13"/>
  <c r="L1759" i="13"/>
  <c r="E1760" i="13"/>
  <c r="I1760" i="13"/>
  <c r="M1760" i="13"/>
  <c r="F1761" i="13"/>
  <c r="J1761" i="13"/>
  <c r="N1761" i="13"/>
  <c r="G1762" i="13"/>
  <c r="K1762" i="13"/>
  <c r="D1763" i="13"/>
  <c r="H1763" i="13"/>
  <c r="L1763" i="13"/>
  <c r="E1764" i="13"/>
  <c r="I1764" i="13"/>
  <c r="M1764" i="13"/>
  <c r="F1765" i="13"/>
  <c r="J1765" i="13"/>
  <c r="N1765" i="13"/>
  <c r="G1766" i="13"/>
  <c r="K1766" i="13"/>
  <c r="D1767" i="13"/>
  <c r="H1767" i="13"/>
  <c r="L1767" i="13"/>
  <c r="E1768" i="13"/>
  <c r="I1768" i="13"/>
  <c r="E1769" i="13"/>
  <c r="I1769" i="13"/>
  <c r="M1769" i="13"/>
  <c r="F1770" i="13"/>
  <c r="J1770" i="13"/>
  <c r="N1770" i="13"/>
  <c r="G1771" i="13"/>
  <c r="K1771" i="13"/>
  <c r="D1772" i="13"/>
  <c r="H1772" i="13"/>
  <c r="L1772" i="13"/>
  <c r="E1773" i="13"/>
  <c r="I1773" i="13"/>
  <c r="M1773" i="13"/>
  <c r="F1774" i="13"/>
  <c r="J1774" i="13"/>
  <c r="N1774" i="13"/>
  <c r="G1775" i="13"/>
  <c r="K1775" i="13"/>
  <c r="D1776" i="13"/>
  <c r="H1776" i="13"/>
  <c r="L1776" i="13"/>
  <c r="E1777" i="13"/>
  <c r="I1777" i="13"/>
  <c r="M1777" i="13"/>
  <c r="F1778" i="13"/>
  <c r="J1778" i="13"/>
  <c r="N1778" i="13"/>
  <c r="G1779" i="13"/>
  <c r="K1779" i="13"/>
  <c r="D1780" i="13"/>
  <c r="H1780" i="13"/>
  <c r="L1780" i="13"/>
  <c r="E1781" i="13"/>
  <c r="I1781" i="13"/>
  <c r="M1781" i="13"/>
  <c r="F1782" i="13"/>
  <c r="J1782" i="13"/>
  <c r="N1782" i="13"/>
  <c r="G1783" i="13"/>
  <c r="K1783" i="13"/>
  <c r="D1784" i="13"/>
  <c r="H1784" i="13"/>
  <c r="L1784" i="13"/>
  <c r="E1785" i="13"/>
  <c r="I1785" i="13"/>
  <c r="M1785" i="13"/>
  <c r="F1786" i="13"/>
  <c r="J1786" i="13"/>
  <c r="N1786" i="13"/>
  <c r="G1787" i="13"/>
  <c r="K1787" i="13"/>
  <c r="D1788" i="13"/>
  <c r="H1788" i="13"/>
  <c r="L1788" i="13"/>
  <c r="E1789" i="13"/>
  <c r="I1789" i="13"/>
  <c r="M1789" i="13"/>
  <c r="F1790" i="13"/>
  <c r="J1790" i="13"/>
  <c r="N1790" i="13"/>
  <c r="G1791" i="13"/>
  <c r="K1791" i="13"/>
  <c r="D1792" i="13"/>
  <c r="H1792" i="13"/>
  <c r="L1792" i="13"/>
  <c r="E1793" i="13"/>
  <c r="I1793" i="13"/>
  <c r="M1793" i="13"/>
  <c r="F1794" i="13"/>
  <c r="J1794" i="13"/>
  <c r="N1794" i="13"/>
  <c r="G1795" i="13"/>
  <c r="K1795" i="13"/>
  <c r="D1796" i="13"/>
  <c r="H1796" i="13"/>
  <c r="L1796" i="13"/>
  <c r="E1797" i="13"/>
  <c r="I1797" i="13"/>
  <c r="M1797" i="13"/>
  <c r="F1798" i="13"/>
  <c r="J1798" i="13"/>
  <c r="N1798" i="13"/>
  <c r="G1799" i="13"/>
  <c r="E1831" i="13"/>
  <c r="I1831" i="13"/>
  <c r="M1831" i="13"/>
  <c r="F1832" i="13"/>
  <c r="J1832" i="13"/>
  <c r="N1832" i="13"/>
  <c r="G1833" i="13"/>
  <c r="K1833" i="13"/>
  <c r="D1834" i="13"/>
  <c r="H1834" i="13"/>
  <c r="L1834" i="13"/>
  <c r="E1835" i="13"/>
  <c r="I1835" i="13"/>
  <c r="M1835" i="13"/>
  <c r="F1836" i="13"/>
  <c r="J1836" i="13"/>
  <c r="N1836" i="13"/>
  <c r="G1837" i="13"/>
  <c r="K1837" i="13"/>
  <c r="D1838" i="13"/>
  <c r="H1838" i="13"/>
  <c r="L1838" i="13"/>
  <c r="E1839" i="13"/>
  <c r="I1839" i="13"/>
  <c r="M1839" i="13"/>
  <c r="F1840" i="13"/>
  <c r="J1840" i="13"/>
  <c r="N1840" i="13"/>
  <c r="G1841" i="13"/>
  <c r="K1841" i="13"/>
  <c r="D1842" i="13"/>
  <c r="H1842" i="13"/>
  <c r="L1842" i="13"/>
  <c r="E1843" i="13"/>
  <c r="I1843" i="13"/>
  <c r="M1843" i="13"/>
  <c r="F1844" i="13"/>
  <c r="J1844" i="13"/>
  <c r="N1844" i="13"/>
  <c r="G1845" i="13"/>
  <c r="K1845" i="13"/>
  <c r="D1846" i="13"/>
  <c r="H1846" i="13"/>
  <c r="L1846" i="13"/>
  <c r="E1847" i="13"/>
  <c r="I1847" i="13"/>
  <c r="M1847" i="13"/>
  <c r="F1848" i="13"/>
  <c r="J1848" i="13"/>
  <c r="N1848" i="13"/>
  <c r="G1849" i="13"/>
  <c r="K1849" i="13"/>
  <c r="D1850" i="13"/>
  <c r="H1850" i="13"/>
  <c r="L1850" i="13"/>
  <c r="E1851" i="13"/>
  <c r="I1851" i="13"/>
  <c r="M1851" i="13"/>
  <c r="F1852" i="13"/>
  <c r="J1852" i="13"/>
  <c r="N1852" i="13"/>
  <c r="G1853" i="13"/>
  <c r="K1853" i="13"/>
  <c r="D1854" i="13"/>
  <c r="H1854" i="13"/>
  <c r="L1854" i="13"/>
  <c r="E1855" i="13"/>
  <c r="I1855" i="13"/>
  <c r="M1855" i="13"/>
  <c r="F1856" i="13"/>
  <c r="J1856" i="13"/>
  <c r="N1856" i="13"/>
  <c r="G1857" i="13"/>
  <c r="K1857" i="13"/>
  <c r="D1858" i="13"/>
  <c r="H1858" i="13"/>
  <c r="L1858" i="13"/>
  <c r="E1859" i="13"/>
  <c r="I1859" i="13"/>
  <c r="M1859" i="13"/>
  <c r="F1860" i="13"/>
  <c r="J1860" i="13"/>
  <c r="N1860" i="13"/>
  <c r="G1861" i="13"/>
  <c r="G1862" i="13"/>
  <c r="K1862" i="13"/>
  <c r="D1863" i="13"/>
  <c r="H1863" i="13"/>
  <c r="L1863" i="13"/>
  <c r="E1864" i="13"/>
  <c r="I1864" i="13"/>
  <c r="M1864" i="13"/>
  <c r="F1865" i="13"/>
  <c r="J1865" i="13"/>
  <c r="N1865" i="13"/>
  <c r="G1866" i="13"/>
  <c r="K1866" i="13"/>
  <c r="D1867" i="13"/>
  <c r="H1867" i="13"/>
  <c r="L1867" i="13"/>
  <c r="E1868" i="13"/>
  <c r="I1868" i="13"/>
  <c r="M1868" i="13"/>
  <c r="F1869" i="13"/>
  <c r="J1869" i="13"/>
  <c r="N1869" i="13"/>
  <c r="G1870" i="13"/>
  <c r="K1870" i="13"/>
  <c r="D1871" i="13"/>
  <c r="H1871" i="13"/>
  <c r="L1871" i="13"/>
  <c r="E1872" i="13"/>
  <c r="I1872" i="13"/>
  <c r="M1872" i="13"/>
  <c r="F1873" i="13"/>
  <c r="J1873" i="13"/>
  <c r="N1873" i="13"/>
  <c r="G1874" i="13"/>
  <c r="K1874" i="13"/>
  <c r="D1875" i="13"/>
  <c r="H1875" i="13"/>
  <c r="L1875" i="13"/>
  <c r="E1876" i="13"/>
  <c r="I1876" i="13"/>
  <c r="M1876" i="13"/>
  <c r="F1877" i="13"/>
  <c r="J1877" i="13"/>
  <c r="N1877" i="13"/>
  <c r="G1878" i="13"/>
  <c r="K1878" i="13"/>
  <c r="D1879" i="13"/>
  <c r="H1879" i="13"/>
  <c r="L1879" i="13"/>
  <c r="E1880" i="13"/>
  <c r="I1880" i="13"/>
  <c r="M1880" i="13"/>
  <c r="F1881" i="13"/>
  <c r="J1881" i="13"/>
  <c r="N1881" i="13"/>
  <c r="G1882" i="13"/>
  <c r="K1882" i="13"/>
  <c r="D1883" i="13"/>
  <c r="H1883" i="13"/>
  <c r="L1883" i="13"/>
  <c r="E1884" i="13"/>
  <c r="I1884" i="13"/>
  <c r="M1884" i="13"/>
  <c r="F1885" i="13"/>
  <c r="J1885" i="13"/>
  <c r="N1885" i="13"/>
  <c r="G1886" i="13"/>
  <c r="K1886" i="13"/>
  <c r="D1887" i="13"/>
  <c r="H1887" i="13"/>
  <c r="L1887" i="13"/>
  <c r="E1888" i="13"/>
  <c r="I1888" i="13"/>
  <c r="M1888" i="13"/>
  <c r="F1889" i="13"/>
  <c r="J1889" i="13"/>
  <c r="N1889" i="13"/>
  <c r="G1890" i="13"/>
  <c r="K1890" i="13"/>
  <c r="D1891" i="13"/>
  <c r="H1891" i="13"/>
  <c r="L1891" i="13"/>
  <c r="E1892" i="13"/>
  <c r="I1892" i="13"/>
  <c r="E1893" i="13"/>
  <c r="I1893" i="13"/>
  <c r="M1893" i="13"/>
  <c r="F1894" i="13"/>
  <c r="J1894" i="13"/>
  <c r="N1894" i="13"/>
  <c r="G1895" i="13"/>
  <c r="K1895" i="13"/>
  <c r="D1896" i="13"/>
  <c r="H1896" i="13"/>
  <c r="L1896" i="13"/>
  <c r="E1897" i="13"/>
  <c r="I1897" i="13"/>
  <c r="M1897" i="13"/>
  <c r="F1898" i="13"/>
  <c r="J1898" i="13"/>
  <c r="N1898" i="13"/>
  <c r="G1899" i="13"/>
  <c r="K1899" i="13"/>
  <c r="D1900" i="13"/>
  <c r="H1900" i="13"/>
  <c r="L1900" i="13"/>
  <c r="E1901" i="13"/>
  <c r="I1901" i="13"/>
  <c r="M1901" i="13"/>
  <c r="F1902" i="13"/>
  <c r="J1902" i="13"/>
  <c r="N1902" i="13"/>
  <c r="G1903" i="13"/>
  <c r="K1903" i="13"/>
  <c r="D1904" i="13"/>
  <c r="H1904" i="13"/>
  <c r="L1904" i="13"/>
  <c r="E1905" i="13"/>
  <c r="I1905" i="13"/>
  <c r="M1905" i="13"/>
  <c r="F1906" i="13"/>
  <c r="J1906" i="13"/>
  <c r="N1906" i="13"/>
  <c r="G1907" i="13"/>
  <c r="K1907" i="13"/>
  <c r="D1908" i="13"/>
  <c r="H1908" i="13"/>
  <c r="L1908" i="13"/>
  <c r="E1909" i="13"/>
  <c r="I1909" i="13"/>
  <c r="M1909" i="13"/>
  <c r="F1910" i="13"/>
  <c r="J1910" i="13"/>
  <c r="N1910" i="13"/>
  <c r="G1911" i="13"/>
  <c r="K1911" i="13"/>
  <c r="D1912" i="13"/>
  <c r="H1912" i="13"/>
  <c r="L1912" i="13"/>
  <c r="E1913" i="13"/>
  <c r="I1913" i="13"/>
  <c r="M1913" i="13"/>
  <c r="F1914" i="13"/>
  <c r="J1914" i="13"/>
  <c r="N1914" i="13"/>
  <c r="G1915" i="13"/>
  <c r="K1915" i="13"/>
  <c r="D1916" i="13"/>
  <c r="H1916" i="13"/>
  <c r="L1916" i="13"/>
  <c r="E1917" i="13"/>
  <c r="I1917" i="13"/>
  <c r="M1917" i="13"/>
  <c r="F1918" i="13"/>
  <c r="J1918" i="13"/>
  <c r="N1918" i="13"/>
  <c r="G1919" i="13"/>
  <c r="K1919" i="13"/>
  <c r="D1920" i="13"/>
  <c r="H1920" i="13"/>
  <c r="L1920" i="13"/>
  <c r="E1921" i="13"/>
  <c r="I1921" i="13"/>
  <c r="M1921" i="13"/>
  <c r="F1922" i="13"/>
  <c r="J1922" i="13"/>
  <c r="N1922" i="13"/>
  <c r="G1923" i="13"/>
  <c r="G1924" i="13"/>
  <c r="K1924" i="13"/>
  <c r="D1925" i="13"/>
  <c r="H1925" i="13"/>
  <c r="L1925" i="13"/>
  <c r="E1926" i="13"/>
  <c r="I1926" i="13"/>
  <c r="M1926" i="13"/>
  <c r="F1927" i="13"/>
  <c r="J1927" i="13"/>
  <c r="N1927" i="13"/>
  <c r="G1928" i="13"/>
  <c r="K1928" i="13"/>
  <c r="D1929" i="13"/>
  <c r="H1929" i="13"/>
  <c r="L1929" i="13"/>
  <c r="E1930" i="13"/>
  <c r="I1930" i="13"/>
  <c r="M1930" i="13"/>
  <c r="F1931" i="13"/>
  <c r="J1931" i="13"/>
  <c r="N1931" i="13"/>
  <c r="G1932" i="13"/>
  <c r="K1932" i="13"/>
  <c r="D1933" i="13"/>
  <c r="H1933" i="13"/>
  <c r="L1933" i="13"/>
  <c r="E1934" i="13"/>
  <c r="I1934" i="13"/>
  <c r="M1934" i="13"/>
  <c r="F1935" i="13"/>
  <c r="J1935" i="13"/>
  <c r="N1935" i="13"/>
  <c r="G1936" i="13"/>
  <c r="K1936" i="13"/>
  <c r="D1937" i="13"/>
  <c r="H1937" i="13"/>
  <c r="L1937" i="13"/>
  <c r="E1938" i="13"/>
  <c r="I1938" i="13"/>
  <c r="M1938" i="13"/>
  <c r="F1939" i="13"/>
  <c r="J1939" i="13"/>
  <c r="N1939" i="13"/>
  <c r="G1940" i="13"/>
  <c r="K1940" i="13"/>
  <c r="D1941" i="13"/>
  <c r="H1941" i="13"/>
  <c r="L1941" i="13"/>
  <c r="E1942" i="13"/>
  <c r="I1942" i="13"/>
  <c r="M1942" i="13"/>
  <c r="F1943" i="13"/>
  <c r="J1943" i="13"/>
  <c r="N1943" i="13"/>
  <c r="G1944" i="13"/>
  <c r="K1944" i="13"/>
  <c r="D1945" i="13"/>
  <c r="H1945" i="13"/>
  <c r="L1945" i="13"/>
  <c r="E1946" i="13"/>
  <c r="I1946" i="13"/>
  <c r="M1946" i="13"/>
  <c r="F1947" i="13"/>
  <c r="J1947" i="13"/>
  <c r="N1947" i="13"/>
  <c r="G1948" i="13"/>
  <c r="K1948" i="13"/>
  <c r="D1949" i="13"/>
  <c r="H1949" i="13"/>
  <c r="L1949" i="13"/>
  <c r="E1950" i="13"/>
  <c r="I1950" i="13"/>
  <c r="M1950" i="13"/>
  <c r="F1951" i="13"/>
  <c r="J1951" i="13"/>
  <c r="N1951" i="13"/>
  <c r="G1952" i="13"/>
  <c r="K1952" i="13"/>
  <c r="D1953" i="13"/>
  <c r="H1953" i="13"/>
  <c r="L1953" i="13"/>
  <c r="E1954" i="13"/>
  <c r="I1954" i="13"/>
  <c r="E1955" i="13"/>
  <c r="I1955" i="13"/>
  <c r="M1955" i="13"/>
  <c r="F1956" i="13"/>
  <c r="J1956" i="13"/>
  <c r="N1956" i="13"/>
  <c r="G1957" i="13"/>
  <c r="K1957" i="13"/>
  <c r="D1958" i="13"/>
  <c r="H1958" i="13"/>
  <c r="L1958" i="13"/>
  <c r="E1959" i="13"/>
  <c r="I1959" i="13"/>
  <c r="M1959" i="13"/>
  <c r="F1960" i="13"/>
  <c r="J1960" i="13"/>
  <c r="N1960" i="13"/>
  <c r="G1961" i="13"/>
  <c r="K1961" i="13"/>
  <c r="D1962" i="13"/>
  <c r="H1962" i="13"/>
  <c r="L1962" i="13"/>
  <c r="E1963" i="13"/>
  <c r="I1963" i="13"/>
  <c r="M1963" i="13"/>
  <c r="F1964" i="13"/>
  <c r="J1964" i="13"/>
  <c r="N1964" i="13"/>
  <c r="G1965" i="13"/>
  <c r="K1965" i="13"/>
  <c r="D1966" i="13"/>
  <c r="H1966" i="13"/>
  <c r="L1966" i="13"/>
  <c r="E1967" i="13"/>
  <c r="I1967" i="13"/>
  <c r="M1967" i="13"/>
  <c r="F1968" i="13"/>
  <c r="J1968" i="13"/>
  <c r="N1968" i="13"/>
  <c r="G1969" i="13"/>
  <c r="K1969" i="13"/>
  <c r="D1970" i="13"/>
  <c r="H1970" i="13"/>
  <c r="L1970" i="13"/>
  <c r="E1971" i="13"/>
  <c r="I1971" i="13"/>
  <c r="M1971" i="13"/>
  <c r="F1972" i="13"/>
  <c r="J1972" i="13"/>
  <c r="N1972" i="13"/>
  <c r="G1973" i="13"/>
  <c r="K1973" i="13"/>
  <c r="D1974" i="13"/>
  <c r="H1974" i="13"/>
  <c r="L1974" i="13"/>
  <c r="E1975" i="13"/>
  <c r="I1975" i="13"/>
  <c r="M1975" i="13"/>
  <c r="F1976" i="13"/>
  <c r="J1976" i="13"/>
  <c r="N1976" i="13"/>
  <c r="G1977" i="13"/>
  <c r="K1977" i="13"/>
  <c r="D1978" i="13"/>
  <c r="H1978" i="13"/>
  <c r="L1978" i="13"/>
  <c r="E1979" i="13"/>
  <c r="I1979" i="13"/>
  <c r="M1979" i="13"/>
  <c r="F1980" i="13"/>
  <c r="J1980" i="13"/>
  <c r="N1980" i="13"/>
  <c r="G1981" i="13"/>
  <c r="K1981" i="13"/>
  <c r="D1982" i="13"/>
  <c r="H1982" i="13"/>
  <c r="L1982" i="13"/>
  <c r="E1983" i="13"/>
  <c r="I1983" i="13"/>
  <c r="M1983" i="13"/>
  <c r="F1984" i="13"/>
  <c r="J1984" i="13"/>
  <c r="N1984" i="13"/>
  <c r="G1985" i="13"/>
  <c r="L2016" i="13"/>
  <c r="H2016" i="13"/>
  <c r="D2016" i="13"/>
  <c r="K2015" i="13"/>
  <c r="G2015" i="13"/>
  <c r="N2014" i="13"/>
  <c r="J2014" i="13"/>
  <c r="F2014" i="13"/>
  <c r="M2013" i="13"/>
  <c r="I2013" i="13"/>
  <c r="E2013" i="13"/>
  <c r="L2012" i="13"/>
  <c r="H2012" i="13"/>
  <c r="D2012" i="13"/>
  <c r="K2011" i="13"/>
  <c r="G2011" i="13"/>
  <c r="N2010" i="13"/>
  <c r="J2010" i="13"/>
  <c r="F2010" i="13"/>
  <c r="M2009" i="13"/>
  <c r="I2009" i="13"/>
  <c r="E2009" i="13"/>
  <c r="L2008" i="13"/>
  <c r="H2008" i="13"/>
  <c r="D2008" i="13"/>
  <c r="K2007" i="13"/>
  <c r="G2007" i="13"/>
  <c r="N2006" i="13"/>
  <c r="J2006" i="13"/>
  <c r="F2006" i="13"/>
  <c r="M2005" i="13"/>
  <c r="I2005" i="13"/>
  <c r="E2005" i="13"/>
  <c r="L2004" i="13"/>
  <c r="H2004" i="13"/>
  <c r="D2004" i="13"/>
  <c r="K2003" i="13"/>
  <c r="G2003" i="13"/>
  <c r="N2002" i="13"/>
  <c r="J2002" i="13"/>
  <c r="F2002" i="13"/>
  <c r="M2001" i="13"/>
  <c r="I2001" i="13"/>
  <c r="E2001" i="13"/>
  <c r="L2000" i="13"/>
  <c r="H2000" i="13"/>
  <c r="D2000" i="13"/>
  <c r="K1999" i="13"/>
  <c r="G1999" i="13"/>
  <c r="N1998" i="13"/>
  <c r="J1998" i="13"/>
  <c r="F1998" i="13"/>
  <c r="M1997" i="13"/>
  <c r="G1986" i="13"/>
  <c r="K1986" i="13"/>
  <c r="D1987" i="13"/>
  <c r="H1987" i="13"/>
  <c r="L1987" i="13"/>
  <c r="E1988" i="13"/>
  <c r="I1988" i="13"/>
  <c r="M1988" i="13"/>
  <c r="F1989" i="13"/>
  <c r="J1989" i="13"/>
  <c r="N1989" i="13"/>
  <c r="G1990" i="13"/>
  <c r="K1990" i="13"/>
  <c r="D1991" i="13"/>
  <c r="H1991" i="13"/>
  <c r="L1991" i="13"/>
  <c r="E1992" i="13"/>
  <c r="I1992" i="13"/>
  <c r="M1992" i="13"/>
  <c r="F1993" i="13"/>
  <c r="J1993" i="13"/>
  <c r="N1993" i="13"/>
  <c r="G1994" i="13"/>
  <c r="K1994" i="13"/>
  <c r="D1995" i="13"/>
  <c r="H1995" i="13"/>
  <c r="L1995" i="13"/>
  <c r="E1996" i="13"/>
  <c r="I1996" i="13"/>
  <c r="M1996" i="13"/>
  <c r="F1997" i="13"/>
  <c r="J1997" i="13"/>
  <c r="D1998" i="13"/>
  <c r="I1998" i="13"/>
  <c r="D1999" i="13"/>
  <c r="I1999" i="13"/>
  <c r="N1999" i="13"/>
  <c r="I2000" i="13"/>
  <c r="N2000" i="13"/>
  <c r="H2001" i="13"/>
  <c r="N2001" i="13"/>
  <c r="H2002" i="13"/>
  <c r="M2002" i="13"/>
  <c r="H2003" i="13"/>
  <c r="M2003" i="13"/>
  <c r="G2004" i="13"/>
  <c r="M2004" i="13"/>
  <c r="G2005" i="13"/>
  <c r="L2005" i="13"/>
  <c r="G2006" i="13"/>
  <c r="L2006" i="13"/>
  <c r="F2007" i="13"/>
  <c r="L2007" i="13"/>
  <c r="F2008" i="13"/>
  <c r="K2008" i="13"/>
  <c r="F2009" i="13"/>
  <c r="K2009" i="13"/>
  <c r="E2010" i="13"/>
  <c r="K2010" i="13"/>
  <c r="E2011" i="13"/>
  <c r="J2011" i="13"/>
  <c r="E2012" i="13"/>
  <c r="J2012" i="13"/>
  <c r="D2013" i="13"/>
  <c r="J2013" i="13"/>
  <c r="D2014" i="13"/>
  <c r="I2014" i="13"/>
  <c r="D2015" i="13"/>
  <c r="I2015" i="13"/>
  <c r="N2015" i="13"/>
  <c r="I2016" i="13"/>
  <c r="N2016" i="13"/>
  <c r="G2017" i="13"/>
  <c r="M2017" i="13"/>
  <c r="G2018" i="13"/>
  <c r="L2018" i="13"/>
  <c r="G2019" i="13"/>
  <c r="L2019" i="13"/>
  <c r="F2020" i="13"/>
  <c r="L2020" i="13"/>
  <c r="F2021" i="13"/>
  <c r="K2021" i="13"/>
  <c r="F2022" i="13"/>
  <c r="K2022" i="13"/>
  <c r="E2023" i="13"/>
  <c r="K2023" i="13"/>
  <c r="E2024" i="13"/>
  <c r="J2024" i="13"/>
  <c r="E2025" i="13"/>
  <c r="J2025" i="13"/>
  <c r="D2026" i="13"/>
  <c r="J2026" i="13"/>
  <c r="D2027" i="13"/>
  <c r="I2027" i="13"/>
  <c r="D2028" i="13"/>
  <c r="I2028" i="13"/>
  <c r="N2028" i="13"/>
  <c r="I2029" i="13"/>
  <c r="N2029" i="13"/>
  <c r="H2030" i="13"/>
  <c r="N2030" i="13"/>
  <c r="H2031" i="13"/>
  <c r="M2031" i="13"/>
  <c r="H2032" i="13"/>
  <c r="M2032" i="13"/>
  <c r="G2033" i="13"/>
  <c r="M2033" i="13"/>
  <c r="G2034" i="13"/>
  <c r="L2034" i="13"/>
  <c r="G2035" i="13"/>
  <c r="L2035" i="13"/>
  <c r="F2036" i="13"/>
  <c r="L2036" i="13"/>
  <c r="F2037" i="13"/>
  <c r="K2037" i="13"/>
  <c r="F2038" i="13"/>
  <c r="K2038" i="13"/>
  <c r="E2039" i="13"/>
  <c r="K2039" i="13"/>
  <c r="E2040" i="13"/>
  <c r="J2040" i="13"/>
  <c r="E2041" i="13"/>
  <c r="J2041" i="13"/>
  <c r="D2042" i="13"/>
  <c r="J2042" i="13"/>
  <c r="D2043" i="13"/>
  <c r="I2043" i="13"/>
  <c r="D2044" i="13"/>
  <c r="I2044" i="13"/>
  <c r="N2044" i="13"/>
  <c r="I2045" i="13"/>
  <c r="N2045" i="13"/>
  <c r="H2046" i="13"/>
  <c r="N2046" i="13"/>
  <c r="H2047" i="13"/>
  <c r="M2047" i="13"/>
  <c r="G2048" i="13"/>
  <c r="L2048" i="13"/>
  <c r="F2049" i="13"/>
  <c r="L2049" i="13"/>
  <c r="F2050" i="13"/>
  <c r="K2050" i="13"/>
  <c r="F2051" i="13"/>
  <c r="K2051" i="13"/>
  <c r="E2052" i="13"/>
  <c r="K2052" i="13"/>
  <c r="E2053" i="13"/>
  <c r="J2053" i="13"/>
  <c r="E2054" i="13"/>
  <c r="J2054" i="13"/>
  <c r="D2055" i="13"/>
  <c r="J2055" i="13"/>
  <c r="D2056" i="13"/>
  <c r="I2056" i="13"/>
  <c r="D2057" i="13"/>
  <c r="I2057" i="13"/>
  <c r="N2057" i="13"/>
  <c r="I2058" i="13"/>
  <c r="N2058" i="13"/>
  <c r="H2059" i="13"/>
  <c r="N2059" i="13"/>
  <c r="H2060" i="13"/>
  <c r="M2060" i="13"/>
  <c r="H2061" i="13"/>
  <c r="M2061" i="13"/>
  <c r="G2062" i="13"/>
  <c r="M2062" i="13"/>
  <c r="G2063" i="13"/>
  <c r="L2063" i="13"/>
  <c r="G2064" i="13"/>
  <c r="L2064" i="13"/>
  <c r="F2065" i="13"/>
  <c r="L2065" i="13"/>
  <c r="F2066" i="13"/>
  <c r="K2066" i="13"/>
  <c r="F2067" i="13"/>
  <c r="K2067" i="13"/>
  <c r="E2068" i="13"/>
  <c r="K2068" i="13"/>
  <c r="E2069" i="13"/>
  <c r="J2069" i="13"/>
  <c r="E2070" i="13"/>
  <c r="J2070" i="13"/>
  <c r="D2071" i="13"/>
  <c r="J2071" i="13"/>
  <c r="D2072" i="13"/>
  <c r="I2072" i="13"/>
  <c r="D2073" i="13"/>
  <c r="I2073" i="13"/>
  <c r="N2073" i="13"/>
  <c r="I2074" i="13"/>
  <c r="N2074" i="13"/>
  <c r="H2075" i="13"/>
  <c r="N2075" i="13"/>
  <c r="H2076" i="13"/>
  <c r="M2076" i="13"/>
  <c r="H2077" i="13"/>
  <c r="M2077" i="13"/>
  <c r="G2078" i="13"/>
  <c r="M2078" i="13"/>
  <c r="F2079" i="13"/>
  <c r="K2079" i="13"/>
  <c r="F2080" i="13"/>
  <c r="K2080" i="13"/>
  <c r="E2081" i="13"/>
  <c r="K2081" i="13"/>
  <c r="E2082" i="13"/>
  <c r="J2082" i="13"/>
  <c r="E2083" i="13"/>
  <c r="J2083" i="13"/>
  <c r="D2084" i="13"/>
  <c r="J2084" i="13"/>
  <c r="D2085" i="13"/>
  <c r="I2085" i="13"/>
  <c r="D2086" i="13"/>
  <c r="I2086" i="13"/>
  <c r="N2086" i="13"/>
  <c r="I2087" i="13"/>
  <c r="N2087" i="13"/>
  <c r="H2088" i="13"/>
  <c r="N2088" i="13"/>
  <c r="H2089" i="13"/>
  <c r="M2089" i="13"/>
  <c r="H2090" i="13"/>
  <c r="M2090" i="13"/>
  <c r="G2091" i="13"/>
  <c r="M2091" i="13"/>
  <c r="G2092" i="13"/>
  <c r="L2092" i="13"/>
  <c r="G2093" i="13"/>
  <c r="L2093" i="13"/>
  <c r="F2094" i="13"/>
  <c r="L2094" i="13"/>
  <c r="F2095" i="13"/>
  <c r="K2095" i="13"/>
  <c r="F2096" i="13"/>
  <c r="K2096" i="13"/>
  <c r="E2097" i="13"/>
  <c r="K2097" i="13"/>
  <c r="E2098" i="13"/>
  <c r="J2098" i="13"/>
  <c r="E2099" i="13"/>
  <c r="J2099" i="13"/>
  <c r="D2100" i="13"/>
  <c r="J2100" i="13"/>
  <c r="D2101" i="13"/>
  <c r="K2101" i="13"/>
  <c r="H2102" i="13"/>
  <c r="N2102" i="13"/>
  <c r="J2103" i="13"/>
  <c r="G2104" i="13"/>
  <c r="N2104" i="13"/>
  <c r="I2105" i="13"/>
  <c r="F2106" i="13"/>
  <c r="M2106" i="13"/>
  <c r="I2107" i="13"/>
  <c r="F2108" i="13"/>
  <c r="L2108" i="13"/>
  <c r="H2109" i="13"/>
  <c r="I2141" i="13"/>
  <c r="D2142" i="13"/>
  <c r="K2142" i="13"/>
  <c r="H2143" i="13"/>
  <c r="D2144" i="13"/>
  <c r="J2144" i="13"/>
  <c r="G2145" i="13"/>
  <c r="N2145" i="13"/>
  <c r="J2146" i="13"/>
  <c r="G2147" i="13"/>
  <c r="M2147" i="13"/>
  <c r="I2148" i="13"/>
  <c r="F2149" i="13"/>
  <c r="M2149" i="13"/>
  <c r="H2150" i="13"/>
  <c r="E2151" i="13"/>
  <c r="L2151" i="13"/>
  <c r="H2152" i="13"/>
  <c r="E2153" i="13"/>
  <c r="K2153" i="13"/>
  <c r="G2154" i="13"/>
  <c r="D2155" i="13"/>
  <c r="K2155" i="13"/>
  <c r="F2156" i="13"/>
  <c r="N2156" i="13"/>
  <c r="J2157" i="13"/>
  <c r="F2158" i="13"/>
  <c r="N2158" i="13"/>
  <c r="I2159" i="13"/>
  <c r="E2160" i="13"/>
  <c r="M2160" i="13"/>
  <c r="I2161" i="13"/>
  <c r="D2162" i="13"/>
  <c r="L2162" i="13"/>
  <c r="H2163" i="13"/>
  <c r="D2164" i="13"/>
  <c r="L2164" i="13"/>
  <c r="G2165" i="13"/>
  <c r="N2165" i="13"/>
  <c r="K2166" i="13"/>
  <c r="G2167" i="13"/>
  <c r="M2167" i="13"/>
  <c r="J2168" i="13"/>
  <c r="F2169" i="13"/>
  <c r="M2169" i="13"/>
  <c r="J2170" i="13"/>
  <c r="E2171" i="13"/>
  <c r="L2171" i="13"/>
  <c r="H2172" i="13"/>
  <c r="D2173" i="13"/>
  <c r="J2173" i="13"/>
  <c r="G2174" i="13"/>
  <c r="N2174" i="13"/>
  <c r="L2175" i="13"/>
  <c r="L2176" i="13"/>
  <c r="I2177" i="13"/>
  <c r="G2178" i="13"/>
  <c r="G2179" i="13"/>
  <c r="E2180" i="13"/>
  <c r="M2180" i="13"/>
  <c r="M2181" i="13"/>
  <c r="K2182" i="13"/>
  <c r="J2183" i="13"/>
  <c r="I2184" i="13"/>
  <c r="F2185" i="13"/>
  <c r="E2186" i="13"/>
  <c r="D2187" i="13"/>
  <c r="N2187" i="13"/>
  <c r="K2188" i="13"/>
  <c r="J2189" i="13"/>
  <c r="I2190" i="13"/>
  <c r="G2191" i="13"/>
  <c r="G2192" i="13"/>
  <c r="D2193" i="13"/>
  <c r="M2193" i="13"/>
  <c r="M2194" i="13"/>
  <c r="K2195" i="13"/>
  <c r="H2196" i="13"/>
  <c r="H2197" i="13"/>
  <c r="F2198" i="13"/>
  <c r="D2199" i="13"/>
  <c r="D2200" i="13"/>
  <c r="L2200" i="13"/>
  <c r="J2201" i="13"/>
  <c r="J2202" i="13"/>
  <c r="K2265" i="13"/>
  <c r="H2266" i="13"/>
  <c r="G2267" i="13"/>
  <c r="F2268" i="13"/>
  <c r="E2269" i="13"/>
  <c r="M2269" i="13"/>
  <c r="L2270" i="13"/>
  <c r="K2271" i="13"/>
  <c r="I2272" i="13"/>
  <c r="I2273" i="13"/>
  <c r="F2274" i="13"/>
  <c r="D2275" i="13"/>
  <c r="D2276" i="13"/>
  <c r="M2276" i="13"/>
  <c r="J2277" i="13"/>
  <c r="J2278" i="13"/>
  <c r="H2279" i="13"/>
  <c r="F2280" i="13"/>
  <c r="F2281" i="13"/>
  <c r="N2281" i="13"/>
  <c r="L2282" i="13"/>
  <c r="L2283" i="13"/>
  <c r="J2284" i="13"/>
  <c r="G2285" i="13"/>
  <c r="G2286" i="13"/>
  <c r="E2287" i="13"/>
  <c r="D2288" i="13"/>
  <c r="N2288" i="13"/>
  <c r="K2289" i="13"/>
  <c r="J2290" i="13"/>
  <c r="I2291" i="13"/>
  <c r="H2292" i="13"/>
  <c r="E2293" i="13"/>
  <c r="D2294" i="13"/>
  <c r="N2294" i="13"/>
  <c r="L2295" i="13"/>
  <c r="N2296" i="13"/>
  <c r="M2297" i="13"/>
  <c r="N2298" i="13"/>
  <c r="G2300" i="13"/>
  <c r="H2301" i="13"/>
  <c r="H2302" i="13"/>
  <c r="K2303" i="13"/>
  <c r="L2304" i="13"/>
  <c r="M2305" i="13"/>
  <c r="F2307" i="13"/>
  <c r="F2308" i="13"/>
  <c r="G2309" i="13"/>
  <c r="J2310" i="13"/>
  <c r="K2311" i="13"/>
  <c r="K2312" i="13"/>
  <c r="D2314" i="13"/>
  <c r="E2315" i="13"/>
  <c r="G2316" i="13"/>
  <c r="I2317" i="13"/>
  <c r="I2318" i="13"/>
  <c r="K2319" i="13"/>
  <c r="N2320" i="13"/>
  <c r="E2322" i="13"/>
  <c r="E2323" i="13"/>
  <c r="G2324" i="13"/>
  <c r="I2325" i="13"/>
  <c r="J2326" i="13"/>
  <c r="L2140" i="13"/>
  <c r="H2140" i="13"/>
  <c r="D2140" i="13"/>
  <c r="K2139" i="13"/>
  <c r="G2139" i="13"/>
  <c r="N2138" i="13"/>
  <c r="J2138" i="13"/>
  <c r="F2138" i="13"/>
  <c r="M2137" i="13"/>
  <c r="I2137" i="13"/>
  <c r="E2137" i="13"/>
  <c r="L2136" i="13"/>
  <c r="H2136" i="13"/>
  <c r="D2136" i="13"/>
  <c r="K2135" i="13"/>
  <c r="G2135" i="13"/>
  <c r="N2134" i="13"/>
  <c r="J2134" i="13"/>
  <c r="F2134" i="13"/>
  <c r="M2133" i="13"/>
  <c r="I2133" i="13"/>
  <c r="E2133" i="13"/>
  <c r="L2132" i="13"/>
  <c r="H2132" i="13"/>
  <c r="D2132" i="13"/>
  <c r="K2131" i="13"/>
  <c r="G2131" i="13"/>
  <c r="N2130" i="13"/>
  <c r="J2130" i="13"/>
  <c r="F2130" i="13"/>
  <c r="M2129" i="13"/>
  <c r="I2129" i="13"/>
  <c r="E2129" i="13"/>
  <c r="L2128" i="13"/>
  <c r="H2128" i="13"/>
  <c r="D2128" i="13"/>
  <c r="K2127" i="13"/>
  <c r="G2127" i="13"/>
  <c r="N2126" i="13"/>
  <c r="J2126" i="13"/>
  <c r="F2126" i="13"/>
  <c r="M2125" i="13"/>
  <c r="I2125" i="13"/>
  <c r="E2125" i="13"/>
  <c r="L2124" i="13"/>
  <c r="H2124" i="13"/>
  <c r="D2124" i="13"/>
  <c r="K2123" i="13"/>
  <c r="G2123" i="13"/>
  <c r="N2122" i="13"/>
  <c r="J2122" i="13"/>
  <c r="F2122" i="13"/>
  <c r="M2121" i="13"/>
  <c r="I2121" i="13"/>
  <c r="E2121" i="13"/>
  <c r="L2120" i="13"/>
  <c r="H2120" i="13"/>
  <c r="D2120" i="13"/>
  <c r="K2119" i="13"/>
  <c r="G2119" i="13"/>
  <c r="N2118" i="13"/>
  <c r="J2118" i="13"/>
  <c r="F2118" i="13"/>
  <c r="M2117" i="13"/>
  <c r="I2117" i="13"/>
  <c r="E2117" i="13"/>
  <c r="L2116" i="13"/>
  <c r="H2116" i="13"/>
  <c r="D2116" i="13"/>
  <c r="K2115" i="13"/>
  <c r="G2115" i="13"/>
  <c r="N2114" i="13"/>
  <c r="J2114" i="13"/>
  <c r="F2114" i="13"/>
  <c r="M2113" i="13"/>
  <c r="I2113" i="13"/>
  <c r="E2113" i="13"/>
  <c r="L2112" i="13"/>
  <c r="H2112" i="13"/>
  <c r="D2112" i="13"/>
  <c r="K2111" i="13"/>
  <c r="G2111" i="13"/>
  <c r="N2110" i="13"/>
  <c r="J2110" i="13"/>
  <c r="F2110" i="13"/>
  <c r="H2110" i="13"/>
  <c r="M2110" i="13"/>
  <c r="H2111" i="13"/>
  <c r="M2111" i="13"/>
  <c r="G2112" i="13"/>
  <c r="M2112" i="13"/>
  <c r="G2113" i="13"/>
  <c r="L2113" i="13"/>
  <c r="G2114" i="13"/>
  <c r="L2114" i="13"/>
  <c r="F2115" i="13"/>
  <c r="L2115" i="13"/>
  <c r="F2116" i="13"/>
  <c r="K2116" i="13"/>
  <c r="F2117" i="13"/>
  <c r="K2117" i="13"/>
  <c r="E2118" i="13"/>
  <c r="K2118" i="13"/>
  <c r="E2119" i="13"/>
  <c r="J2119" i="13"/>
  <c r="E2120" i="13"/>
  <c r="J2120" i="13"/>
  <c r="D2121" i="13"/>
  <c r="J2121" i="13"/>
  <c r="D2122" i="13"/>
  <c r="I2122" i="13"/>
  <c r="D2123" i="13"/>
  <c r="I2123" i="13"/>
  <c r="N2123" i="13"/>
  <c r="I2124" i="13"/>
  <c r="N2124" i="13"/>
  <c r="H2125" i="13"/>
  <c r="N2125" i="13"/>
  <c r="H2126" i="13"/>
  <c r="M2126" i="13"/>
  <c r="H2127" i="13"/>
  <c r="M2127" i="13"/>
  <c r="G2128" i="13"/>
  <c r="M2128" i="13"/>
  <c r="G2129" i="13"/>
  <c r="L2129" i="13"/>
  <c r="G2130" i="13"/>
  <c r="L2130" i="13"/>
  <c r="F2131" i="13"/>
  <c r="L2131" i="13"/>
  <c r="F2132" i="13"/>
  <c r="K2132" i="13"/>
  <c r="F2133" i="13"/>
  <c r="K2133" i="13"/>
  <c r="E2134" i="13"/>
  <c r="K2134" i="13"/>
  <c r="E2135" i="13"/>
  <c r="J2135" i="13"/>
  <c r="E2136" i="13"/>
  <c r="J2136" i="13"/>
  <c r="D2137" i="13"/>
  <c r="J2137" i="13"/>
  <c r="D2138" i="13"/>
  <c r="I2138" i="13"/>
  <c r="D2139" i="13"/>
  <c r="I2139" i="13"/>
  <c r="N2139" i="13"/>
  <c r="I2140" i="13"/>
  <c r="N2140" i="13"/>
  <c r="N2233" i="13"/>
  <c r="J2233" i="13"/>
  <c r="F2233" i="13"/>
  <c r="M2232" i="13"/>
  <c r="I2232" i="13"/>
  <c r="E2232" i="13"/>
  <c r="L2231" i="13"/>
  <c r="H2231" i="13"/>
  <c r="D2231" i="13"/>
  <c r="K2230" i="13"/>
  <c r="G2230" i="13"/>
  <c r="N2229" i="13"/>
  <c r="J2229" i="13"/>
  <c r="F2229" i="13"/>
  <c r="M2228" i="13"/>
  <c r="I2228" i="13"/>
  <c r="E2228" i="13"/>
  <c r="L2227" i="13"/>
  <c r="H2227" i="13"/>
  <c r="D2227" i="13"/>
  <c r="K2226" i="13"/>
  <c r="G2226" i="13"/>
  <c r="N2225" i="13"/>
  <c r="J2225" i="13"/>
  <c r="F2225" i="13"/>
  <c r="M2224" i="13"/>
  <c r="I2224" i="13"/>
  <c r="E2224" i="13"/>
  <c r="L2223" i="13"/>
  <c r="H2223" i="13"/>
  <c r="D2223" i="13"/>
  <c r="K2222" i="13"/>
  <c r="G2222" i="13"/>
  <c r="N2221" i="13"/>
  <c r="J2221" i="13"/>
  <c r="F2221" i="13"/>
  <c r="M2220" i="13"/>
  <c r="I2220" i="13"/>
  <c r="E2220" i="13"/>
  <c r="L2219" i="13"/>
  <c r="H2219" i="13"/>
  <c r="D2219" i="13"/>
  <c r="K2218" i="13"/>
  <c r="G2218" i="13"/>
  <c r="N2217" i="13"/>
  <c r="J2217" i="13"/>
  <c r="F2217" i="13"/>
  <c r="M2216" i="13"/>
  <c r="I2216" i="13"/>
  <c r="E2216" i="13"/>
  <c r="L2215" i="13"/>
  <c r="H2215" i="13"/>
  <c r="D2215" i="13"/>
  <c r="K2214" i="13"/>
  <c r="G2214" i="13"/>
  <c r="N2213" i="13"/>
  <c r="J2213" i="13"/>
  <c r="F2213" i="13"/>
  <c r="M2212" i="13"/>
  <c r="I2212" i="13"/>
  <c r="E2212" i="13"/>
  <c r="L2211" i="13"/>
  <c r="H2211" i="13"/>
  <c r="D2211" i="13"/>
  <c r="K2210" i="13"/>
  <c r="G2210" i="13"/>
  <c r="N2209" i="13"/>
  <c r="J2209" i="13"/>
  <c r="F2209" i="13"/>
  <c r="M2208" i="13"/>
  <c r="I2208" i="13"/>
  <c r="E2208" i="13"/>
  <c r="L2207" i="13"/>
  <c r="H2207" i="13"/>
  <c r="D2207" i="13"/>
  <c r="K2206" i="13"/>
  <c r="G2206" i="13"/>
  <c r="N2205" i="13"/>
  <c r="J2205" i="13"/>
  <c r="F2205" i="13"/>
  <c r="M2204" i="13"/>
  <c r="I2204" i="13"/>
  <c r="E2204" i="13"/>
  <c r="L2203" i="13"/>
  <c r="H2203" i="13"/>
  <c r="D2203" i="13"/>
  <c r="L2233" i="13"/>
  <c r="G2233" i="13"/>
  <c r="L2232" i="13"/>
  <c r="G2232" i="13"/>
  <c r="M2231" i="13"/>
  <c r="G2231" i="13"/>
  <c r="M2230" i="13"/>
  <c r="H2230" i="13"/>
  <c r="M2229" i="13"/>
  <c r="H2229" i="13"/>
  <c r="N2228" i="13"/>
  <c r="H2228" i="13"/>
  <c r="N2227" i="13"/>
  <c r="I2227" i="13"/>
  <c r="N2226" i="13"/>
  <c r="I2226" i="13"/>
  <c r="D2226" i="13"/>
  <c r="I2225" i="13"/>
  <c r="D2225" i="13"/>
  <c r="J2224" i="13"/>
  <c r="D2224" i="13"/>
  <c r="J2223" i="13"/>
  <c r="E2223" i="13"/>
  <c r="J2222" i="13"/>
  <c r="E2222" i="13"/>
  <c r="K2221" i="13"/>
  <c r="E2221" i="13"/>
  <c r="K2220" i="13"/>
  <c r="F2220" i="13"/>
  <c r="K2219" i="13"/>
  <c r="F2219" i="13"/>
  <c r="L2218" i="13"/>
  <c r="F2218" i="13"/>
  <c r="L2217" i="13"/>
  <c r="G2217" i="13"/>
  <c r="L2216" i="13"/>
  <c r="G2216" i="13"/>
  <c r="M2215" i="13"/>
  <c r="G2215" i="13"/>
  <c r="M2214" i="13"/>
  <c r="H2214" i="13"/>
  <c r="M2213" i="13"/>
  <c r="H2213" i="13"/>
  <c r="N2212" i="13"/>
  <c r="H2212" i="13"/>
  <c r="N2211" i="13"/>
  <c r="I2211" i="13"/>
  <c r="N2210" i="13"/>
  <c r="I2210" i="13"/>
  <c r="D2210" i="13"/>
  <c r="I2209" i="13"/>
  <c r="D2209" i="13"/>
  <c r="J2208" i="13"/>
  <c r="D2208" i="13"/>
  <c r="J2207" i="13"/>
  <c r="E2207" i="13"/>
  <c r="J2206" i="13"/>
  <c r="E2206" i="13"/>
  <c r="K2205" i="13"/>
  <c r="E2205" i="13"/>
  <c r="K2204" i="13"/>
  <c r="F2204" i="13"/>
  <c r="K2203" i="13"/>
  <c r="F2203" i="13"/>
  <c r="J2203" i="13"/>
  <c r="G2204" i="13"/>
  <c r="N2204" i="13"/>
  <c r="I2205" i="13"/>
  <c r="F2206" i="13"/>
  <c r="M2206" i="13"/>
  <c r="I2207" i="13"/>
  <c r="F2208" i="13"/>
  <c r="L2208" i="13"/>
  <c r="H2209" i="13"/>
  <c r="E2210" i="13"/>
  <c r="L2210" i="13"/>
  <c r="G2211" i="13"/>
  <c r="D2212" i="13"/>
  <c r="K2212" i="13"/>
  <c r="G2213" i="13"/>
  <c r="D2214" i="13"/>
  <c r="J2214" i="13"/>
  <c r="F2215" i="13"/>
  <c r="N2215" i="13"/>
  <c r="J2216" i="13"/>
  <c r="E2217" i="13"/>
  <c r="M2217" i="13"/>
  <c r="I2218" i="13"/>
  <c r="E2219" i="13"/>
  <c r="M2219" i="13"/>
  <c r="H2220" i="13"/>
  <c r="D2221" i="13"/>
  <c r="L2221" i="13"/>
  <c r="H2222" i="13"/>
  <c r="N2222" i="13"/>
  <c r="K2223" i="13"/>
  <c r="G2224" i="13"/>
  <c r="N2224" i="13"/>
  <c r="K2225" i="13"/>
  <c r="F2226" i="13"/>
  <c r="M2226" i="13"/>
  <c r="J2227" i="13"/>
  <c r="F2228" i="13"/>
  <c r="L2228" i="13"/>
  <c r="I2229" i="13"/>
  <c r="E2230" i="13"/>
  <c r="L2230" i="13"/>
  <c r="I2231" i="13"/>
  <c r="D2232" i="13"/>
  <c r="K2232" i="13"/>
  <c r="H2233" i="13"/>
  <c r="L2264" i="13"/>
  <c r="H2264" i="13"/>
  <c r="D2264" i="13"/>
  <c r="K2263" i="13"/>
  <c r="G2263" i="13"/>
  <c r="N2262" i="13"/>
  <c r="J2262" i="13"/>
  <c r="F2262" i="13"/>
  <c r="M2261" i="13"/>
  <c r="I2261" i="13"/>
  <c r="E2261" i="13"/>
  <c r="L2260" i="13"/>
  <c r="H2260" i="13"/>
  <c r="D2260" i="13"/>
  <c r="K2259" i="13"/>
  <c r="G2259" i="13"/>
  <c r="N2258" i="13"/>
  <c r="J2258" i="13"/>
  <c r="F2258" i="13"/>
  <c r="M2257" i="13"/>
  <c r="I2257" i="13"/>
  <c r="E2257" i="13"/>
  <c r="L2256" i="13"/>
  <c r="H2256" i="13"/>
  <c r="D2256" i="13"/>
  <c r="K2255" i="13"/>
  <c r="G2255" i="13"/>
  <c r="N2254" i="13"/>
  <c r="J2254" i="13"/>
  <c r="F2254" i="13"/>
  <c r="M2253" i="13"/>
  <c r="I2253" i="13"/>
  <c r="E2253" i="13"/>
  <c r="L2252" i="13"/>
  <c r="H2252" i="13"/>
  <c r="D2252" i="13"/>
  <c r="K2251" i="13"/>
  <c r="G2251" i="13"/>
  <c r="N2250" i="13"/>
  <c r="J2250" i="13"/>
  <c r="F2250" i="13"/>
  <c r="M2249" i="13"/>
  <c r="I2249" i="13"/>
  <c r="E2249" i="13"/>
  <c r="L2248" i="13"/>
  <c r="H2248" i="13"/>
  <c r="D2248" i="13"/>
  <c r="K2247" i="13"/>
  <c r="G2247" i="13"/>
  <c r="N2246" i="13"/>
  <c r="J2246" i="13"/>
  <c r="F2246" i="13"/>
  <c r="M2245" i="13"/>
  <c r="I2245" i="13"/>
  <c r="E2245" i="13"/>
  <c r="L2244" i="13"/>
  <c r="H2244" i="13"/>
  <c r="D2244" i="13"/>
  <c r="K2243" i="13"/>
  <c r="G2243" i="13"/>
  <c r="N2242" i="13"/>
  <c r="J2242" i="13"/>
  <c r="F2242" i="13"/>
  <c r="M2241" i="13"/>
  <c r="I2241" i="13"/>
  <c r="E2241" i="13"/>
  <c r="L2240" i="13"/>
  <c r="H2240" i="13"/>
  <c r="D2240" i="13"/>
  <c r="K2239" i="13"/>
  <c r="G2239" i="13"/>
  <c r="N2238" i="13"/>
  <c r="J2238" i="13"/>
  <c r="F2238" i="13"/>
  <c r="M2237" i="13"/>
  <c r="I2237" i="13"/>
  <c r="E2237" i="13"/>
  <c r="L2236" i="13"/>
  <c r="H2236" i="13"/>
  <c r="D2236" i="13"/>
  <c r="K2235" i="13"/>
  <c r="G2235" i="13"/>
  <c r="N2234" i="13"/>
  <c r="J2234" i="13"/>
  <c r="F2234" i="13"/>
  <c r="K2264" i="13"/>
  <c r="F2264" i="13"/>
  <c r="L2263" i="13"/>
  <c r="F2263" i="13"/>
  <c r="L2262" i="13"/>
  <c r="G2262" i="13"/>
  <c r="L2261" i="13"/>
  <c r="G2261" i="13"/>
  <c r="M2260" i="13"/>
  <c r="G2260" i="13"/>
  <c r="M2259" i="13"/>
  <c r="H2259" i="13"/>
  <c r="M2258" i="13"/>
  <c r="H2258" i="13"/>
  <c r="N2257" i="13"/>
  <c r="H2257" i="13"/>
  <c r="N2256" i="13"/>
  <c r="I2256" i="13"/>
  <c r="N2255" i="13"/>
  <c r="I2255" i="13"/>
  <c r="D2255" i="13"/>
  <c r="I2254" i="13"/>
  <c r="D2254" i="13"/>
  <c r="J2253" i="13"/>
  <c r="D2253" i="13"/>
  <c r="J2252" i="13"/>
  <c r="E2252" i="13"/>
  <c r="J2251" i="13"/>
  <c r="E2251" i="13"/>
  <c r="K2250" i="13"/>
  <c r="E2250" i="13"/>
  <c r="K2249" i="13"/>
  <c r="F2249" i="13"/>
  <c r="K2248" i="13"/>
  <c r="F2248" i="13"/>
  <c r="L2247" i="13"/>
  <c r="F2247" i="13"/>
  <c r="L2246" i="13"/>
  <c r="G2246" i="13"/>
  <c r="L2245" i="13"/>
  <c r="G2245" i="13"/>
  <c r="M2244" i="13"/>
  <c r="G2244" i="13"/>
  <c r="M2243" i="13"/>
  <c r="H2243" i="13"/>
  <c r="M2242" i="13"/>
  <c r="H2242" i="13"/>
  <c r="N2241" i="13"/>
  <c r="H2241" i="13"/>
  <c r="N2240" i="13"/>
  <c r="I2240" i="13"/>
  <c r="N2239" i="13"/>
  <c r="I2239" i="13"/>
  <c r="D2239" i="13"/>
  <c r="I2238" i="13"/>
  <c r="D2238" i="13"/>
  <c r="J2237" i="13"/>
  <c r="D2237" i="13"/>
  <c r="J2236" i="13"/>
  <c r="E2236" i="13"/>
  <c r="J2235" i="13"/>
  <c r="E2235" i="13"/>
  <c r="K2234" i="13"/>
  <c r="E2234" i="13"/>
  <c r="I2234" i="13"/>
  <c r="F2235" i="13"/>
  <c r="M2235" i="13"/>
  <c r="I2236" i="13"/>
  <c r="F2237" i="13"/>
  <c r="L2237" i="13"/>
  <c r="H2238" i="13"/>
  <c r="E2239" i="13"/>
  <c r="L2239" i="13"/>
  <c r="G2240" i="13"/>
  <c r="D2241" i="13"/>
  <c r="K2241" i="13"/>
  <c r="G2242" i="13"/>
  <c r="D2243" i="13"/>
  <c r="J2243" i="13"/>
  <c r="F2244" i="13"/>
  <c r="N2244" i="13"/>
  <c r="J2245" i="13"/>
  <c r="E2246" i="13"/>
  <c r="M2246" i="13"/>
  <c r="I2247" i="13"/>
  <c r="E2248" i="13"/>
  <c r="M2248" i="13"/>
  <c r="H2249" i="13"/>
  <c r="D2250" i="13"/>
  <c r="L2250" i="13"/>
  <c r="H2251" i="13"/>
  <c r="N2251" i="13"/>
  <c r="K2252" i="13"/>
  <c r="G2253" i="13"/>
  <c r="N2253" i="13"/>
  <c r="K2254" i="13"/>
  <c r="F2255" i="13"/>
  <c r="M2255" i="13"/>
  <c r="J2256" i="13"/>
  <c r="F2257" i="13"/>
  <c r="L2257" i="13"/>
  <c r="I2258" i="13"/>
  <c r="E2259" i="13"/>
  <c r="L2259" i="13"/>
  <c r="I2260" i="13"/>
  <c r="D2261" i="13"/>
  <c r="K2261" i="13"/>
  <c r="H2262" i="13"/>
  <c r="D2263" i="13"/>
  <c r="J2263" i="13"/>
  <c r="G2264" i="13"/>
  <c r="N2264" i="13"/>
  <c r="F2358" i="13"/>
  <c r="H2359" i="13"/>
  <c r="L2360" i="13"/>
  <c r="D2362" i="13"/>
  <c r="G2363" i="13"/>
  <c r="J2364" i="13"/>
  <c r="N2365" i="13"/>
  <c r="E2367" i="13"/>
  <c r="I2368" i="13"/>
  <c r="M2369" i="13"/>
  <c r="D2371" i="13"/>
  <c r="H2372" i="13"/>
  <c r="K2373" i="13"/>
  <c r="N2374" i="13"/>
  <c r="F2376" i="13"/>
  <c r="M2377" i="13"/>
  <c r="H2379" i="13"/>
  <c r="F2381" i="13"/>
  <c r="D2383" i="13"/>
  <c r="J2384" i="13"/>
  <c r="H2386" i="13"/>
  <c r="K2388" i="13"/>
  <c r="G2388" i="13"/>
  <c r="N2387" i="13"/>
  <c r="J2387" i="13"/>
  <c r="F2387" i="13"/>
  <c r="M2386" i="13"/>
  <c r="I2386" i="13"/>
  <c r="E2386" i="13"/>
  <c r="L2385" i="13"/>
  <c r="H2385" i="13"/>
  <c r="D2385" i="13"/>
  <c r="K2384" i="13"/>
  <c r="G2384" i="13"/>
  <c r="N2383" i="13"/>
  <c r="J2383" i="13"/>
  <c r="F2383" i="13"/>
  <c r="M2382" i="13"/>
  <c r="I2382" i="13"/>
  <c r="E2382" i="13"/>
  <c r="L2381" i="13"/>
  <c r="H2381" i="13"/>
  <c r="D2381" i="13"/>
  <c r="K2380" i="13"/>
  <c r="G2380" i="13"/>
  <c r="N2379" i="13"/>
  <c r="J2379" i="13"/>
  <c r="F2379" i="13"/>
  <c r="M2378" i="13"/>
  <c r="I2378" i="13"/>
  <c r="E2378" i="13"/>
  <c r="L2377" i="13"/>
  <c r="H2377" i="13"/>
  <c r="D2377" i="13"/>
  <c r="K2376" i="13"/>
  <c r="G2376" i="13"/>
  <c r="N2375" i="13"/>
  <c r="J2375" i="13"/>
  <c r="F2375" i="13"/>
  <c r="M2374" i="13"/>
  <c r="I2374" i="13"/>
  <c r="E2374" i="13"/>
  <c r="L2373" i="13"/>
  <c r="H2373" i="13"/>
  <c r="D2373" i="13"/>
  <c r="K2372" i="13"/>
  <c r="G2372" i="13"/>
  <c r="N2371" i="13"/>
  <c r="J2371" i="13"/>
  <c r="F2371" i="13"/>
  <c r="M2370" i="13"/>
  <c r="I2370" i="13"/>
  <c r="E2370" i="13"/>
  <c r="L2369" i="13"/>
  <c r="H2369" i="13"/>
  <c r="D2369" i="13"/>
  <c r="K2368" i="13"/>
  <c r="G2368" i="13"/>
  <c r="N2367" i="13"/>
  <c r="J2367" i="13"/>
  <c r="F2367" i="13"/>
  <c r="M2366" i="13"/>
  <c r="I2366" i="13"/>
  <c r="E2366" i="13"/>
  <c r="L2365" i="13"/>
  <c r="H2365" i="13"/>
  <c r="D2365" i="13"/>
  <c r="K2364" i="13"/>
  <c r="G2364" i="13"/>
  <c r="N2363" i="13"/>
  <c r="J2363" i="13"/>
  <c r="F2363" i="13"/>
  <c r="M2362" i="13"/>
  <c r="I2362" i="13"/>
  <c r="E2362" i="13"/>
  <c r="L2361" i="13"/>
  <c r="H2361" i="13"/>
  <c r="D2361" i="13"/>
  <c r="K2360" i="13"/>
  <c r="G2360" i="13"/>
  <c r="N2359" i="13"/>
  <c r="J2359" i="13"/>
  <c r="F2359" i="13"/>
  <c r="M2358" i="13"/>
  <c r="I2358" i="13"/>
  <c r="E2358" i="13"/>
  <c r="L2388" i="13"/>
  <c r="F2388" i="13"/>
  <c r="L2387" i="13"/>
  <c r="G2387" i="13"/>
  <c r="L2386" i="13"/>
  <c r="G2386" i="13"/>
  <c r="M2385" i="13"/>
  <c r="G2385" i="13"/>
  <c r="M2384" i="13"/>
  <c r="H2384" i="13"/>
  <c r="M2383" i="13"/>
  <c r="H2383" i="13"/>
  <c r="N2382" i="13"/>
  <c r="H2382" i="13"/>
  <c r="N2381" i="13"/>
  <c r="I2381" i="13"/>
  <c r="N2380" i="13"/>
  <c r="I2380" i="13"/>
  <c r="D2380" i="13"/>
  <c r="I2379" i="13"/>
  <c r="D2379" i="13"/>
  <c r="J2378" i="13"/>
  <c r="D2378" i="13"/>
  <c r="J2377" i="13"/>
  <c r="E2377" i="13"/>
  <c r="J2388" i="13"/>
  <c r="D2388" i="13"/>
  <c r="H2387" i="13"/>
  <c r="K2386" i="13"/>
  <c r="D2386" i="13"/>
  <c r="I2385" i="13"/>
  <c r="L2384" i="13"/>
  <c r="E2384" i="13"/>
  <c r="I2383" i="13"/>
  <c r="L2382" i="13"/>
  <c r="F2382" i="13"/>
  <c r="J2381" i="13"/>
  <c r="M2380" i="13"/>
  <c r="F2380" i="13"/>
  <c r="K2379" i="13"/>
  <c r="N2378" i="13"/>
  <c r="G2378" i="13"/>
  <c r="K2377" i="13"/>
  <c r="N2376" i="13"/>
  <c r="I2376" i="13"/>
  <c r="D2376" i="13"/>
  <c r="I2375" i="13"/>
  <c r="D2375" i="13"/>
  <c r="J2374" i="13"/>
  <c r="D2374" i="13"/>
  <c r="J2373" i="13"/>
  <c r="E2373" i="13"/>
  <c r="J2372" i="13"/>
  <c r="E2372" i="13"/>
  <c r="K2371" i="13"/>
  <c r="E2371" i="13"/>
  <c r="K2370" i="13"/>
  <c r="F2370" i="13"/>
  <c r="K2369" i="13"/>
  <c r="F2369" i="13"/>
  <c r="L2368" i="13"/>
  <c r="F2368" i="13"/>
  <c r="L2367" i="13"/>
  <c r="G2367" i="13"/>
  <c r="L2366" i="13"/>
  <c r="G2366" i="13"/>
  <c r="M2365" i="13"/>
  <c r="G2365" i="13"/>
  <c r="M2364" i="13"/>
  <c r="H2364" i="13"/>
  <c r="M2363" i="13"/>
  <c r="H2363" i="13"/>
  <c r="N2362" i="13"/>
  <c r="H2362" i="13"/>
  <c r="N2361" i="13"/>
  <c r="I2361" i="13"/>
  <c r="N2360" i="13"/>
  <c r="I2360" i="13"/>
  <c r="D2360" i="13"/>
  <c r="I2359" i="13"/>
  <c r="D2359" i="13"/>
  <c r="J2358" i="13"/>
  <c r="D2358" i="13"/>
  <c r="H2388" i="13"/>
  <c r="I2387" i="13"/>
  <c r="J2386" i="13"/>
  <c r="K2385" i="13"/>
  <c r="N2384" i="13"/>
  <c r="D2384" i="13"/>
  <c r="E2383" i="13"/>
  <c r="G2382" i="13"/>
  <c r="G2381" i="13"/>
  <c r="J2380" i="13"/>
  <c r="L2379" i="13"/>
  <c r="L2378" i="13"/>
  <c r="N2377" i="13"/>
  <c r="F2377" i="13"/>
  <c r="H2376" i="13"/>
  <c r="L2375" i="13"/>
  <c r="E2375" i="13"/>
  <c r="H2374" i="13"/>
  <c r="M2373" i="13"/>
  <c r="F2373" i="13"/>
  <c r="I2372" i="13"/>
  <c r="M2371" i="13"/>
  <c r="G2371" i="13"/>
  <c r="J2370" i="13"/>
  <c r="N2369" i="13"/>
  <c r="G2369" i="13"/>
  <c r="J2368" i="13"/>
  <c r="D2368" i="13"/>
  <c r="H2367" i="13"/>
  <c r="K2366" i="13"/>
  <c r="D2366" i="13"/>
  <c r="I2365" i="13"/>
  <c r="L2364" i="13"/>
  <c r="E2364" i="13"/>
  <c r="I2363" i="13"/>
  <c r="L2362" i="13"/>
  <c r="F2362" i="13"/>
  <c r="J2361" i="13"/>
  <c r="M2360" i="13"/>
  <c r="F2360" i="13"/>
  <c r="K2359" i="13"/>
  <c r="N2358" i="13"/>
  <c r="G2358" i="13"/>
  <c r="I2388" i="13"/>
  <c r="K2387" i="13"/>
  <c r="N2386" i="13"/>
  <c r="N2385" i="13"/>
  <c r="E2385" i="13"/>
  <c r="F2384" i="13"/>
  <c r="G2383" i="13"/>
  <c r="J2382" i="13"/>
  <c r="K2381" i="13"/>
  <c r="L2380" i="13"/>
  <c r="M2379" i="13"/>
  <c r="E2379" i="13"/>
  <c r="F2378" i="13"/>
  <c r="G2377" i="13"/>
  <c r="J2376" i="13"/>
  <c r="M2375" i="13"/>
  <c r="G2375" i="13"/>
  <c r="K2374" i="13"/>
  <c r="N2373" i="13"/>
  <c r="G2373" i="13"/>
  <c r="L2372" i="13"/>
  <c r="D2372" i="13"/>
  <c r="H2371" i="13"/>
  <c r="L2370" i="13"/>
  <c r="D2370" i="13"/>
  <c r="I2369" i="13"/>
  <c r="M2368" i="13"/>
  <c r="E2368" i="13"/>
  <c r="I2367" i="13"/>
  <c r="N2366" i="13"/>
  <c r="F2366" i="13"/>
  <c r="J2365" i="13"/>
  <c r="N2364" i="13"/>
  <c r="F2364" i="13"/>
  <c r="K2363" i="13"/>
  <c r="D2363" i="13"/>
  <c r="G2362" i="13"/>
  <c r="K2361" i="13"/>
  <c r="E2361" i="13"/>
  <c r="H2360" i="13"/>
  <c r="L2359" i="13"/>
  <c r="E2359" i="13"/>
  <c r="H2358" i="13"/>
  <c r="G2359" i="13"/>
  <c r="J2360" i="13"/>
  <c r="M2361" i="13"/>
  <c r="E2363" i="13"/>
  <c r="I2364" i="13"/>
  <c r="K2365" i="13"/>
  <c r="D2367" i="13"/>
  <c r="H2368" i="13"/>
  <c r="J2369" i="13"/>
  <c r="N2370" i="13"/>
  <c r="F2372" i="13"/>
  <c r="I2373" i="13"/>
  <c r="L2374" i="13"/>
  <c r="E2376" i="13"/>
  <c r="I2377" i="13"/>
  <c r="G2379" i="13"/>
  <c r="E2381" i="13"/>
  <c r="K2382" i="13"/>
  <c r="I2384" i="13"/>
  <c r="F2386" i="13"/>
  <c r="M2387" i="13"/>
  <c r="D2482" i="13"/>
  <c r="D2483" i="13"/>
  <c r="D2484" i="13"/>
  <c r="N2484" i="13"/>
  <c r="N2485" i="13"/>
  <c r="N2486" i="13"/>
  <c r="M2487" i="13"/>
  <c r="M2488" i="13"/>
  <c r="M2489" i="13"/>
  <c r="N2490" i="13"/>
  <c r="F2492" i="13"/>
  <c r="K2493" i="13"/>
  <c r="G2495" i="13"/>
  <c r="E2497" i="13"/>
  <c r="L2498" i="13"/>
  <c r="I2500" i="13"/>
  <c r="F2502" i="13"/>
  <c r="D2504" i="13"/>
  <c r="J2505" i="13"/>
  <c r="H2507" i="13"/>
  <c r="F2509" i="13"/>
  <c r="L2510" i="13"/>
  <c r="J2512" i="13"/>
  <c r="H2482" i="13"/>
  <c r="H2483" i="13"/>
  <c r="H2484" i="13"/>
  <c r="G2485" i="13"/>
  <c r="G2486" i="13"/>
  <c r="G2487" i="13"/>
  <c r="F2488" i="13"/>
  <c r="F2489" i="13"/>
  <c r="F2490" i="13"/>
  <c r="H2491" i="13"/>
  <c r="L2492" i="13"/>
  <c r="G2494" i="13"/>
  <c r="M2495" i="13"/>
  <c r="K2497" i="13"/>
  <c r="I2499" i="13"/>
  <c r="E2501" i="13"/>
  <c r="N2502" i="13"/>
  <c r="J2504" i="13"/>
  <c r="G2506" i="13"/>
  <c r="D2508" i="13"/>
  <c r="M2509" i="13"/>
  <c r="K2512" i="13"/>
  <c r="G2512" i="13"/>
  <c r="N2511" i="13"/>
  <c r="J2511" i="13"/>
  <c r="F2511" i="13"/>
  <c r="M2510" i="13"/>
  <c r="I2510" i="13"/>
  <c r="E2510" i="13"/>
  <c r="L2509" i="13"/>
  <c r="H2509" i="13"/>
  <c r="D2509" i="13"/>
  <c r="K2508" i="13"/>
  <c r="G2508" i="13"/>
  <c r="N2507" i="13"/>
  <c r="J2507" i="13"/>
  <c r="F2507" i="13"/>
  <c r="M2506" i="13"/>
  <c r="I2506" i="13"/>
  <c r="E2506" i="13"/>
  <c r="L2505" i="13"/>
  <c r="H2505" i="13"/>
  <c r="D2505" i="13"/>
  <c r="K2504" i="13"/>
  <c r="G2504" i="13"/>
  <c r="N2503" i="13"/>
  <c r="J2503" i="13"/>
  <c r="F2503" i="13"/>
  <c r="M2502" i="13"/>
  <c r="I2502" i="13"/>
  <c r="E2502" i="13"/>
  <c r="L2501" i="13"/>
  <c r="H2501" i="13"/>
  <c r="D2501" i="13"/>
  <c r="K2500" i="13"/>
  <c r="G2500" i="13"/>
  <c r="N2499" i="13"/>
  <c r="J2499" i="13"/>
  <c r="F2499" i="13"/>
  <c r="M2498" i="13"/>
  <c r="I2498" i="13"/>
  <c r="E2498" i="13"/>
  <c r="L2497" i="13"/>
  <c r="H2497" i="13"/>
  <c r="D2497" i="13"/>
  <c r="K2496" i="13"/>
  <c r="G2496" i="13"/>
  <c r="N2495" i="13"/>
  <c r="J2495" i="13"/>
  <c r="F2495" i="13"/>
  <c r="M2494" i="13"/>
  <c r="I2494" i="13"/>
  <c r="E2494" i="13"/>
  <c r="L2493" i="13"/>
  <c r="H2493" i="13"/>
  <c r="D2493" i="13"/>
  <c r="K2492" i="13"/>
  <c r="G2492" i="13"/>
  <c r="N2491" i="13"/>
  <c r="J2491" i="13"/>
  <c r="F2491" i="13"/>
  <c r="M2490" i="13"/>
  <c r="I2490" i="13"/>
  <c r="E2490" i="13"/>
  <c r="L2489" i="13"/>
  <c r="H2489" i="13"/>
  <c r="D2489" i="13"/>
  <c r="K2488" i="13"/>
  <c r="G2488" i="13"/>
  <c r="N2487" i="13"/>
  <c r="J2487" i="13"/>
  <c r="F2487" i="13"/>
  <c r="M2486" i="13"/>
  <c r="I2486" i="13"/>
  <c r="E2486" i="13"/>
  <c r="L2485" i="13"/>
  <c r="H2485" i="13"/>
  <c r="D2485" i="13"/>
  <c r="K2484" i="13"/>
  <c r="G2484" i="13"/>
  <c r="N2483" i="13"/>
  <c r="J2483" i="13"/>
  <c r="F2483" i="13"/>
  <c r="M2482" i="13"/>
  <c r="I2482" i="13"/>
  <c r="E2482" i="13"/>
  <c r="N2512" i="13"/>
  <c r="I2512" i="13"/>
  <c r="D2512" i="13"/>
  <c r="I2511" i="13"/>
  <c r="D2511" i="13"/>
  <c r="J2510" i="13"/>
  <c r="D2510" i="13"/>
  <c r="J2509" i="13"/>
  <c r="E2509" i="13"/>
  <c r="J2508" i="13"/>
  <c r="E2508" i="13"/>
  <c r="K2507" i="13"/>
  <c r="E2507" i="13"/>
  <c r="K2506" i="13"/>
  <c r="F2506" i="13"/>
  <c r="K2505" i="13"/>
  <c r="F2505" i="13"/>
  <c r="L2504" i="13"/>
  <c r="F2504" i="13"/>
  <c r="L2503" i="13"/>
  <c r="G2503" i="13"/>
  <c r="L2502" i="13"/>
  <c r="G2502" i="13"/>
  <c r="M2501" i="13"/>
  <c r="G2501" i="13"/>
  <c r="M2500" i="13"/>
  <c r="H2500" i="13"/>
  <c r="M2499" i="13"/>
  <c r="H2499" i="13"/>
  <c r="N2498" i="13"/>
  <c r="H2498" i="13"/>
  <c r="N2497" i="13"/>
  <c r="I2497" i="13"/>
  <c r="N2496" i="13"/>
  <c r="I2496" i="13"/>
  <c r="D2496" i="13"/>
  <c r="I2495" i="13"/>
  <c r="D2495" i="13"/>
  <c r="J2494" i="13"/>
  <c r="D2494" i="13"/>
  <c r="J2493" i="13"/>
  <c r="M2512" i="13"/>
  <c r="F2512" i="13"/>
  <c r="K2511" i="13"/>
  <c r="N2510" i="13"/>
  <c r="G2510" i="13"/>
  <c r="K2509" i="13"/>
  <c r="N2508" i="13"/>
  <c r="H2508" i="13"/>
  <c r="L2507" i="13"/>
  <c r="D2507" i="13"/>
  <c r="H2506" i="13"/>
  <c r="M2505" i="13"/>
  <c r="E2505" i="13"/>
  <c r="I2504" i="13"/>
  <c r="M2503" i="13"/>
  <c r="E2503" i="13"/>
  <c r="J2502" i="13"/>
  <c r="N2501" i="13"/>
  <c r="F2501" i="13"/>
  <c r="J2500" i="13"/>
  <c r="D2500" i="13"/>
  <c r="G2499" i="13"/>
  <c r="K2498" i="13"/>
  <c r="D2498" i="13"/>
  <c r="G2497" i="13"/>
  <c r="L2496" i="13"/>
  <c r="E2496" i="13"/>
  <c r="H2495" i="13"/>
  <c r="L2494" i="13"/>
  <c r="F2494" i="13"/>
  <c r="I2493" i="13"/>
  <c r="N2492" i="13"/>
  <c r="I2492" i="13"/>
  <c r="D2492" i="13"/>
  <c r="I2491" i="13"/>
  <c r="D2491" i="13"/>
  <c r="J2490" i="13"/>
  <c r="E2512" i="13"/>
  <c r="G2511" i="13"/>
  <c r="H2510" i="13"/>
  <c r="I2509" i="13"/>
  <c r="L2508" i="13"/>
  <c r="M2507" i="13"/>
  <c r="N2506" i="13"/>
  <c r="D2506" i="13"/>
  <c r="G2505" i="13"/>
  <c r="H2504" i="13"/>
  <c r="I2503" i="13"/>
  <c r="K2502" i="13"/>
  <c r="K2501" i="13"/>
  <c r="N2500" i="13"/>
  <c r="E2500" i="13"/>
  <c r="E2499" i="13"/>
  <c r="G2498" i="13"/>
  <c r="J2497" i="13"/>
  <c r="J2496" i="13"/>
  <c r="L2495" i="13"/>
  <c r="N2494" i="13"/>
  <c r="N2493" i="13"/>
  <c r="F2493" i="13"/>
  <c r="J2492" i="13"/>
  <c r="M2491" i="13"/>
  <c r="G2491" i="13"/>
  <c r="K2490" i="13"/>
  <c r="D2490" i="13"/>
  <c r="J2489" i="13"/>
  <c r="E2489" i="13"/>
  <c r="J2488" i="13"/>
  <c r="E2488" i="13"/>
  <c r="K2487" i="13"/>
  <c r="E2487" i="13"/>
  <c r="K2486" i="13"/>
  <c r="F2486" i="13"/>
  <c r="K2485" i="13"/>
  <c r="F2485" i="13"/>
  <c r="L2484" i="13"/>
  <c r="F2484" i="13"/>
  <c r="L2483" i="13"/>
  <c r="G2483" i="13"/>
  <c r="L2482" i="13"/>
  <c r="G2482" i="13"/>
  <c r="L2512" i="13"/>
  <c r="M2511" i="13"/>
  <c r="E2511" i="13"/>
  <c r="F2510" i="13"/>
  <c r="G2509" i="13"/>
  <c r="I2508" i="13"/>
  <c r="I2507" i="13"/>
  <c r="L2506" i="13"/>
  <c r="N2505" i="13"/>
  <c r="N2504" i="13"/>
  <c r="E2504" i="13"/>
  <c r="H2503" i="13"/>
  <c r="H2502" i="13"/>
  <c r="J2501" i="13"/>
  <c r="L2500" i="13"/>
  <c r="L2499" i="13"/>
  <c r="D2499" i="13"/>
  <c r="F2498" i="13"/>
  <c r="F2497" i="13"/>
  <c r="H2496" i="13"/>
  <c r="K2495" i="13"/>
  <c r="K2494" i="13"/>
  <c r="M2493" i="13"/>
  <c r="E2493" i="13"/>
  <c r="H2492" i="13"/>
  <c r="L2491" i="13"/>
  <c r="E2491" i="13"/>
  <c r="H2490" i="13"/>
  <c r="N2489" i="13"/>
  <c r="I2489" i="13"/>
  <c r="N2488" i="13"/>
  <c r="I2488" i="13"/>
  <c r="D2488" i="13"/>
  <c r="I2487" i="13"/>
  <c r="D2487" i="13"/>
  <c r="J2486" i="13"/>
  <c r="D2486" i="13"/>
  <c r="J2485" i="13"/>
  <c r="E2485" i="13"/>
  <c r="J2484" i="13"/>
  <c r="E2484" i="13"/>
  <c r="K2483" i="13"/>
  <c r="E2483" i="13"/>
  <c r="K2482" i="13"/>
  <c r="F2482" i="13"/>
  <c r="N2482" i="13"/>
  <c r="M2483" i="13"/>
  <c r="M2484" i="13"/>
  <c r="M2485" i="13"/>
  <c r="L2486" i="13"/>
  <c r="L2487" i="13"/>
  <c r="L2488" i="13"/>
  <c r="K2489" i="13"/>
  <c r="L2490" i="13"/>
  <c r="E2492" i="13"/>
  <c r="G2493" i="13"/>
  <c r="E2495" i="13"/>
  <c r="M2496" i="13"/>
  <c r="J2498" i="13"/>
  <c r="F2500" i="13"/>
  <c r="D2502" i="13"/>
  <c r="K2503" i="13"/>
  <c r="I2505" i="13"/>
  <c r="G2507" i="13"/>
  <c r="M2508" i="13"/>
  <c r="K2510" i="13"/>
  <c r="H2512" i="13"/>
  <c r="K2450" i="13"/>
  <c r="G2450" i="13"/>
  <c r="N2449" i="13"/>
  <c r="J2449" i="13"/>
  <c r="F2449" i="13"/>
  <c r="M2448" i="13"/>
  <c r="I2448" i="13"/>
  <c r="E2448" i="13"/>
  <c r="L2447" i="13"/>
  <c r="H2447" i="13"/>
  <c r="D2447" i="13"/>
  <c r="K2446" i="13"/>
  <c r="G2446" i="13"/>
  <c r="N2445" i="13"/>
  <c r="J2445" i="13"/>
  <c r="F2445" i="13"/>
  <c r="M2444" i="13"/>
  <c r="I2444" i="13"/>
  <c r="E2444" i="13"/>
  <c r="L2443" i="13"/>
  <c r="H2443" i="13"/>
  <c r="D2443" i="13"/>
  <c r="K2442" i="13"/>
  <c r="G2442" i="13"/>
  <c r="N2441" i="13"/>
  <c r="J2441" i="13"/>
  <c r="F2441" i="13"/>
  <c r="M2440" i="13"/>
  <c r="I2440" i="13"/>
  <c r="E2440" i="13"/>
  <c r="L2439" i="13"/>
  <c r="H2439" i="13"/>
  <c r="D2439" i="13"/>
  <c r="K2438" i="13"/>
  <c r="G2438" i="13"/>
  <c r="N2437" i="13"/>
  <c r="J2437" i="13"/>
  <c r="F2437" i="13"/>
  <c r="M2436" i="13"/>
  <c r="I2436" i="13"/>
  <c r="E2436" i="13"/>
  <c r="L2435" i="13"/>
  <c r="H2435" i="13"/>
  <c r="D2435" i="13"/>
  <c r="K2434" i="13"/>
  <c r="G2434" i="13"/>
  <c r="N2433" i="13"/>
  <c r="J2433" i="13"/>
  <c r="F2433" i="13"/>
  <c r="M2432" i="13"/>
  <c r="I2432" i="13"/>
  <c r="E2432" i="13"/>
  <c r="L2431" i="13"/>
  <c r="H2431" i="13"/>
  <c r="D2431" i="13"/>
  <c r="K2430" i="13"/>
  <c r="G2430" i="13"/>
  <c r="N2429" i="13"/>
  <c r="J2429" i="13"/>
  <c r="F2429" i="13"/>
  <c r="M2428" i="13"/>
  <c r="I2428" i="13"/>
  <c r="E2428" i="13"/>
  <c r="L2427" i="13"/>
  <c r="H2427" i="13"/>
  <c r="D2427" i="13"/>
  <c r="K2426" i="13"/>
  <c r="G2426" i="13"/>
  <c r="N2425" i="13"/>
  <c r="J2425" i="13"/>
  <c r="F2425" i="13"/>
  <c r="M2424" i="13"/>
  <c r="I2424" i="13"/>
  <c r="E2424" i="13"/>
  <c r="L2423" i="13"/>
  <c r="H2423" i="13"/>
  <c r="D2423" i="13"/>
  <c r="K2422" i="13"/>
  <c r="G2422" i="13"/>
  <c r="N2421" i="13"/>
  <c r="J2421" i="13"/>
  <c r="F2421" i="13"/>
  <c r="M2420" i="13"/>
  <c r="I2420" i="13"/>
  <c r="E2420" i="13"/>
  <c r="H2420" i="13"/>
  <c r="N2420" i="13"/>
  <c r="H2421" i="13"/>
  <c r="M2421" i="13"/>
  <c r="H2422" i="13"/>
  <c r="M2422" i="13"/>
  <c r="G2423" i="13"/>
  <c r="M2423" i="13"/>
  <c r="G2424" i="13"/>
  <c r="L2424" i="13"/>
  <c r="G2425" i="13"/>
  <c r="L2425" i="13"/>
  <c r="F2426" i="13"/>
  <c r="L2426" i="13"/>
  <c r="F2427" i="13"/>
  <c r="K2427" i="13"/>
  <c r="F2428" i="13"/>
  <c r="K2428" i="13"/>
  <c r="E2429" i="13"/>
  <c r="K2429" i="13"/>
  <c r="E2430" i="13"/>
  <c r="J2430" i="13"/>
  <c r="E2431" i="13"/>
  <c r="J2431" i="13"/>
  <c r="D2432" i="13"/>
  <c r="J2432" i="13"/>
  <c r="D2433" i="13"/>
  <c r="I2433" i="13"/>
  <c r="D2434" i="13"/>
  <c r="I2434" i="13"/>
  <c r="N2434" i="13"/>
  <c r="I2435" i="13"/>
  <c r="N2435" i="13"/>
  <c r="H2436" i="13"/>
  <c r="N2436" i="13"/>
  <c r="H2437" i="13"/>
  <c r="M2437" i="13"/>
  <c r="H2438" i="13"/>
  <c r="M2438" i="13"/>
  <c r="G2439" i="13"/>
  <c r="M2439" i="13"/>
  <c r="G2440" i="13"/>
  <c r="L2440" i="13"/>
  <c r="G2441" i="13"/>
  <c r="L2441" i="13"/>
  <c r="F2442" i="13"/>
  <c r="L2442" i="13"/>
  <c r="F2443" i="13"/>
  <c r="K2443" i="13"/>
  <c r="F2444" i="13"/>
  <c r="K2444" i="13"/>
  <c r="E2445" i="13"/>
  <c r="K2445" i="13"/>
  <c r="E2446" i="13"/>
  <c r="J2446" i="13"/>
  <c r="E2447" i="13"/>
  <c r="J2447" i="13"/>
  <c r="D2448" i="13"/>
  <c r="J2448" i="13"/>
  <c r="D2449" i="13"/>
  <c r="I2449" i="13"/>
  <c r="D2450" i="13"/>
  <c r="I2450" i="13"/>
  <c r="N2450" i="13"/>
  <c r="H2544" i="13"/>
  <c r="G2545" i="13"/>
  <c r="D2546" i="13"/>
  <c r="N2546" i="13"/>
  <c r="M2547" i="13"/>
  <c r="K2548" i="13"/>
  <c r="K2549" i="13"/>
  <c r="H2550" i="13"/>
  <c r="F2551" i="13"/>
  <c r="F2552" i="13"/>
  <c r="D2553" i="13"/>
  <c r="L2553" i="13"/>
  <c r="L2554" i="13"/>
  <c r="J2555" i="13"/>
  <c r="H2556" i="13"/>
  <c r="H2557" i="13"/>
  <c r="E2558" i="13"/>
  <c r="N2558" i="13"/>
  <c r="N2559" i="13"/>
  <c r="L2560" i="13"/>
  <c r="I2561" i="13"/>
  <c r="I2562" i="13"/>
  <c r="G2563" i="13"/>
  <c r="F2564" i="13"/>
  <c r="E2565" i="13"/>
  <c r="M2565" i="13"/>
  <c r="L2566" i="13"/>
  <c r="K2567" i="13"/>
  <c r="J2568" i="13"/>
  <c r="G2569" i="13"/>
  <c r="F2570" i="13"/>
  <c r="E2571" i="13"/>
  <c r="N2571" i="13"/>
  <c r="N2572" i="13"/>
  <c r="K2573" i="13"/>
  <c r="I2574" i="13"/>
  <c r="J2544" i="13"/>
  <c r="H2545" i="13"/>
  <c r="H2546" i="13"/>
  <c r="F2547" i="13"/>
  <c r="N2547" i="13"/>
  <c r="N2548" i="13"/>
  <c r="L2549" i="13"/>
  <c r="J2550" i="13"/>
  <c r="J2551" i="13"/>
  <c r="G2552" i="13"/>
  <c r="E2553" i="13"/>
  <c r="E2554" i="13"/>
  <c r="N2554" i="13"/>
  <c r="K2555" i="13"/>
  <c r="K2556" i="13"/>
  <c r="I2557" i="13"/>
  <c r="H2558" i="13"/>
  <c r="G2559" i="13"/>
  <c r="D2560" i="13"/>
  <c r="N2560" i="13"/>
  <c r="M2561" i="13"/>
  <c r="L2562" i="13"/>
  <c r="I2563" i="13"/>
  <c r="H2564" i="13"/>
  <c r="G2565" i="13"/>
  <c r="E2566" i="13"/>
  <c r="E2567" i="13"/>
  <c r="M2567" i="13"/>
  <c r="K2568" i="13"/>
  <c r="K2569" i="13"/>
  <c r="I2570" i="13"/>
  <c r="F2571" i="13"/>
  <c r="F2572" i="13"/>
  <c r="D2573" i="13"/>
  <c r="M2573" i="13"/>
  <c r="K2574" i="13"/>
  <c r="G2574" i="13"/>
  <c r="N2573" i="13"/>
  <c r="J2573" i="13"/>
  <c r="F2573" i="13"/>
  <c r="M2572" i="13"/>
  <c r="I2572" i="13"/>
  <c r="E2572" i="13"/>
  <c r="L2571" i="13"/>
  <c r="H2571" i="13"/>
  <c r="D2571" i="13"/>
  <c r="K2570" i="13"/>
  <c r="G2570" i="13"/>
  <c r="N2569" i="13"/>
  <c r="J2569" i="13"/>
  <c r="F2569" i="13"/>
  <c r="M2568" i="13"/>
  <c r="I2568" i="13"/>
  <c r="E2568" i="13"/>
  <c r="L2567" i="13"/>
  <c r="H2567" i="13"/>
  <c r="D2567" i="13"/>
  <c r="K2566" i="13"/>
  <c r="G2566" i="13"/>
  <c r="N2565" i="13"/>
  <c r="J2565" i="13"/>
  <c r="F2565" i="13"/>
  <c r="M2564" i="13"/>
  <c r="I2564" i="13"/>
  <c r="E2564" i="13"/>
  <c r="L2563" i="13"/>
  <c r="H2563" i="13"/>
  <c r="D2563" i="13"/>
  <c r="K2562" i="13"/>
  <c r="G2562" i="13"/>
  <c r="N2561" i="13"/>
  <c r="J2561" i="13"/>
  <c r="F2561" i="13"/>
  <c r="M2560" i="13"/>
  <c r="I2560" i="13"/>
  <c r="E2560" i="13"/>
  <c r="L2559" i="13"/>
  <c r="H2559" i="13"/>
  <c r="D2559" i="13"/>
  <c r="K2558" i="13"/>
  <c r="G2558" i="13"/>
  <c r="N2557" i="13"/>
  <c r="J2557" i="13"/>
  <c r="F2557" i="13"/>
  <c r="M2556" i="13"/>
  <c r="I2556" i="13"/>
  <c r="E2556" i="13"/>
  <c r="L2555" i="13"/>
  <c r="H2555" i="13"/>
  <c r="D2555" i="13"/>
  <c r="K2554" i="13"/>
  <c r="G2554" i="13"/>
  <c r="N2553" i="13"/>
  <c r="J2553" i="13"/>
  <c r="F2553" i="13"/>
  <c r="M2552" i="13"/>
  <c r="I2552" i="13"/>
  <c r="E2552" i="13"/>
  <c r="L2551" i="13"/>
  <c r="H2551" i="13"/>
  <c r="D2551" i="13"/>
  <c r="K2550" i="13"/>
  <c r="G2550" i="13"/>
  <c r="N2549" i="13"/>
  <c r="J2549" i="13"/>
  <c r="F2549" i="13"/>
  <c r="M2548" i="13"/>
  <c r="I2548" i="13"/>
  <c r="E2548" i="13"/>
  <c r="L2547" i="13"/>
  <c r="H2547" i="13"/>
  <c r="D2547" i="13"/>
  <c r="K2546" i="13"/>
  <c r="G2546" i="13"/>
  <c r="N2545" i="13"/>
  <c r="J2545" i="13"/>
  <c r="F2545" i="13"/>
  <c r="M2544" i="13"/>
  <c r="I2544" i="13"/>
  <c r="E2544" i="13"/>
  <c r="L2574" i="13"/>
  <c r="F2574" i="13"/>
  <c r="L2573" i="13"/>
  <c r="G2573" i="13"/>
  <c r="L2572" i="13"/>
  <c r="G2572" i="13"/>
  <c r="M2571" i="13"/>
  <c r="G2571" i="13"/>
  <c r="M2570" i="13"/>
  <c r="H2570" i="13"/>
  <c r="M2569" i="13"/>
  <c r="H2569" i="13"/>
  <c r="N2568" i="13"/>
  <c r="H2568" i="13"/>
  <c r="N2567" i="13"/>
  <c r="I2567" i="13"/>
  <c r="N2566" i="13"/>
  <c r="I2566" i="13"/>
  <c r="D2566" i="13"/>
  <c r="I2565" i="13"/>
  <c r="D2565" i="13"/>
  <c r="J2564" i="13"/>
  <c r="D2564" i="13"/>
  <c r="J2563" i="13"/>
  <c r="E2563" i="13"/>
  <c r="J2562" i="13"/>
  <c r="E2562" i="13"/>
  <c r="K2561" i="13"/>
  <c r="E2561" i="13"/>
  <c r="K2560" i="13"/>
  <c r="F2560" i="13"/>
  <c r="K2559" i="13"/>
  <c r="F2559" i="13"/>
  <c r="L2558" i="13"/>
  <c r="F2558" i="13"/>
  <c r="L2557" i="13"/>
  <c r="G2557" i="13"/>
  <c r="L2556" i="13"/>
  <c r="G2556" i="13"/>
  <c r="M2555" i="13"/>
  <c r="G2555" i="13"/>
  <c r="M2554" i="13"/>
  <c r="H2554" i="13"/>
  <c r="M2553" i="13"/>
  <c r="H2553" i="13"/>
  <c r="N2552" i="13"/>
  <c r="H2552" i="13"/>
  <c r="N2551" i="13"/>
  <c r="I2551" i="13"/>
  <c r="N2550" i="13"/>
  <c r="I2550" i="13"/>
  <c r="D2550" i="13"/>
  <c r="I2549" i="13"/>
  <c r="D2549" i="13"/>
  <c r="J2548" i="13"/>
  <c r="D2548" i="13"/>
  <c r="J2547" i="13"/>
  <c r="E2547" i="13"/>
  <c r="J2546" i="13"/>
  <c r="E2546" i="13"/>
  <c r="K2545" i="13"/>
  <c r="E2545" i="13"/>
  <c r="K2544" i="13"/>
  <c r="F2544" i="13"/>
  <c r="J2574" i="13"/>
  <c r="D2574" i="13"/>
  <c r="H2573" i="13"/>
  <c r="K2572" i="13"/>
  <c r="D2572" i="13"/>
  <c r="I2571" i="13"/>
  <c r="L2570" i="13"/>
  <c r="E2570" i="13"/>
  <c r="I2569" i="13"/>
  <c r="L2568" i="13"/>
  <c r="F2568" i="13"/>
  <c r="J2567" i="13"/>
  <c r="M2566" i="13"/>
  <c r="F2566" i="13"/>
  <c r="K2565" i="13"/>
  <c r="N2564" i="13"/>
  <c r="G2564" i="13"/>
  <c r="K2563" i="13"/>
  <c r="N2562" i="13"/>
  <c r="H2562" i="13"/>
  <c r="L2561" i="13"/>
  <c r="D2561" i="13"/>
  <c r="H2560" i="13"/>
  <c r="M2559" i="13"/>
  <c r="E2559" i="13"/>
  <c r="I2558" i="13"/>
  <c r="M2557" i="13"/>
  <c r="E2557" i="13"/>
  <c r="J2556" i="13"/>
  <c r="N2555" i="13"/>
  <c r="F2555" i="13"/>
  <c r="J2554" i="13"/>
  <c r="D2554" i="13"/>
  <c r="G2553" i="13"/>
  <c r="K2552" i="13"/>
  <c r="D2552" i="13"/>
  <c r="G2551" i="13"/>
  <c r="L2550" i="13"/>
  <c r="E2550" i="13"/>
  <c r="H2549" i="13"/>
  <c r="L2548" i="13"/>
  <c r="F2548" i="13"/>
  <c r="I2547" i="13"/>
  <c r="M2546" i="13"/>
  <c r="F2546" i="13"/>
  <c r="I2545" i="13"/>
  <c r="N2544" i="13"/>
  <c r="G2544" i="13"/>
  <c r="L2544" i="13"/>
  <c r="L2545" i="13"/>
  <c r="I2546" i="13"/>
  <c r="G2547" i="13"/>
  <c r="G2548" i="13"/>
  <c r="E2549" i="13"/>
  <c r="M2549" i="13"/>
  <c r="M2550" i="13"/>
  <c r="K2551" i="13"/>
  <c r="J2552" i="13"/>
  <c r="I2553" i="13"/>
  <c r="F2554" i="13"/>
  <c r="E2555" i="13"/>
  <c r="D2556" i="13"/>
  <c r="N2556" i="13"/>
  <c r="K2557" i="13"/>
  <c r="J2558" i="13"/>
  <c r="I2559" i="13"/>
  <c r="G2560" i="13"/>
  <c r="G2561" i="13"/>
  <c r="D2562" i="13"/>
  <c r="M2562" i="13"/>
  <c r="M2563" i="13"/>
  <c r="K2564" i="13"/>
  <c r="H2565" i="13"/>
  <c r="H2566" i="13"/>
  <c r="F2567" i="13"/>
  <c r="D2568" i="13"/>
  <c r="D2569" i="13"/>
  <c r="L2569" i="13"/>
  <c r="J2570" i="13"/>
  <c r="J2571" i="13"/>
  <c r="H2572" i="13"/>
  <c r="E2573" i="13"/>
  <c r="E2574" i="13"/>
  <c r="N2574" i="13"/>
  <c r="D2544" i="13"/>
  <c r="D2545" i="13"/>
  <c r="M2545" i="13"/>
  <c r="L2546" i="13"/>
  <c r="K2547" i="13"/>
  <c r="H2548" i="13"/>
  <c r="G2549" i="13"/>
  <c r="F2550" i="13"/>
  <c r="E2551" i="13"/>
  <c r="M2551" i="13"/>
  <c r="L2552" i="13"/>
  <c r="K2553" i="13"/>
  <c r="I2554" i="13"/>
  <c r="I2555" i="13"/>
  <c r="F2556" i="13"/>
  <c r="D2557" i="13"/>
  <c r="D2558" i="13"/>
  <c r="M2558" i="13"/>
  <c r="J2559" i="13"/>
  <c r="J2560" i="13"/>
  <c r="H2561" i="13"/>
  <c r="F2562" i="13"/>
  <c r="F2563" i="13"/>
  <c r="N2563" i="13"/>
  <c r="L2564" i="13"/>
  <c r="L2565" i="13"/>
  <c r="J2566" i="13"/>
  <c r="G2567" i="13"/>
  <c r="G2568" i="13"/>
  <c r="E2569" i="13"/>
  <c r="D2570" i="13"/>
  <c r="N2570" i="13"/>
  <c r="K2571" i="13"/>
  <c r="J2572" i="13"/>
  <c r="I2573" i="13"/>
  <c r="H2574" i="13"/>
  <c r="D2668" i="13"/>
  <c r="J2668" i="13"/>
  <c r="D2669" i="13"/>
  <c r="I2669" i="13"/>
  <c r="D2670" i="13"/>
  <c r="I2670" i="13"/>
  <c r="N2670" i="13"/>
  <c r="I2671" i="13"/>
  <c r="N2671" i="13"/>
  <c r="H2672" i="13"/>
  <c r="N2672" i="13"/>
  <c r="H2673" i="13"/>
  <c r="M2673" i="13"/>
  <c r="H2674" i="13"/>
  <c r="M2674" i="13"/>
  <c r="G2675" i="13"/>
  <c r="M2675" i="13"/>
  <c r="G2676" i="13"/>
  <c r="L2676" i="13"/>
  <c r="G2677" i="13"/>
  <c r="L2677" i="13"/>
  <c r="F2678" i="13"/>
  <c r="L2678" i="13"/>
  <c r="F2679" i="13"/>
  <c r="K2679" i="13"/>
  <c r="F2680" i="13"/>
  <c r="K2680" i="13"/>
  <c r="E2681" i="13"/>
  <c r="K2681" i="13"/>
  <c r="E2682" i="13"/>
  <c r="J2682" i="13"/>
  <c r="E2683" i="13"/>
  <c r="J2683" i="13"/>
  <c r="D2684" i="13"/>
  <c r="J2684" i="13"/>
  <c r="D2685" i="13"/>
  <c r="I2685" i="13"/>
  <c r="D2686" i="13"/>
  <c r="I2686" i="13"/>
  <c r="N2686" i="13"/>
  <c r="I2687" i="13"/>
  <c r="N2687" i="13"/>
  <c r="H2688" i="13"/>
  <c r="N2688" i="13"/>
  <c r="H2689" i="13"/>
  <c r="M2689" i="13"/>
  <c r="H2690" i="13"/>
  <c r="M2690" i="13"/>
  <c r="G2691" i="13"/>
  <c r="M2691" i="13"/>
  <c r="G2692" i="13"/>
  <c r="L2692" i="13"/>
  <c r="G2693" i="13"/>
  <c r="L2693" i="13"/>
  <c r="F2694" i="13"/>
  <c r="L2694" i="13"/>
  <c r="F2695" i="13"/>
  <c r="K2695" i="13"/>
  <c r="F2696" i="13"/>
  <c r="K2696" i="13"/>
  <c r="E2697" i="13"/>
  <c r="K2697" i="13"/>
  <c r="E2698" i="13"/>
  <c r="J2698" i="13"/>
  <c r="K2636" i="13"/>
  <c r="G2636" i="13"/>
  <c r="N2635" i="13"/>
  <c r="J2635" i="13"/>
  <c r="F2635" i="13"/>
  <c r="M2634" i="13"/>
  <c r="I2634" i="13"/>
  <c r="E2634" i="13"/>
  <c r="L2633" i="13"/>
  <c r="H2633" i="13"/>
  <c r="D2633" i="13"/>
  <c r="K2632" i="13"/>
  <c r="G2632" i="13"/>
  <c r="N2631" i="13"/>
  <c r="J2631" i="13"/>
  <c r="F2631" i="13"/>
  <c r="M2630" i="13"/>
  <c r="I2630" i="13"/>
  <c r="E2630" i="13"/>
  <c r="L2629" i="13"/>
  <c r="H2629" i="13"/>
  <c r="D2629" i="13"/>
  <c r="K2628" i="13"/>
  <c r="G2628" i="13"/>
  <c r="N2627" i="13"/>
  <c r="J2627" i="13"/>
  <c r="F2627" i="13"/>
  <c r="M2626" i="13"/>
  <c r="I2626" i="13"/>
  <c r="E2626" i="13"/>
  <c r="L2625" i="13"/>
  <c r="H2625" i="13"/>
  <c r="D2625" i="13"/>
  <c r="K2624" i="13"/>
  <c r="G2624" i="13"/>
  <c r="N2623" i="13"/>
  <c r="J2623" i="13"/>
  <c r="F2623" i="13"/>
  <c r="M2622" i="13"/>
  <c r="I2622" i="13"/>
  <c r="E2622" i="13"/>
  <c r="L2621" i="13"/>
  <c r="H2621" i="13"/>
  <c r="D2621" i="13"/>
  <c r="K2620" i="13"/>
  <c r="G2620" i="13"/>
  <c r="N2619" i="13"/>
  <c r="J2619" i="13"/>
  <c r="F2619" i="13"/>
  <c r="M2618" i="13"/>
  <c r="I2618" i="13"/>
  <c r="E2618" i="13"/>
  <c r="L2617" i="13"/>
  <c r="H2617" i="13"/>
  <c r="D2617" i="13"/>
  <c r="K2616" i="13"/>
  <c r="G2616" i="13"/>
  <c r="N2615" i="13"/>
  <c r="J2615" i="13"/>
  <c r="F2615" i="13"/>
  <c r="M2614" i="13"/>
  <c r="I2614" i="13"/>
  <c r="E2614" i="13"/>
  <c r="L2613" i="13"/>
  <c r="H2613" i="13"/>
  <c r="D2613" i="13"/>
  <c r="K2612" i="13"/>
  <c r="G2612" i="13"/>
  <c r="N2611" i="13"/>
  <c r="J2611" i="13"/>
  <c r="F2611" i="13"/>
  <c r="M2610" i="13"/>
  <c r="I2610" i="13"/>
  <c r="E2610" i="13"/>
  <c r="L2609" i="13"/>
  <c r="H2609" i="13"/>
  <c r="D2609" i="13"/>
  <c r="K2608" i="13"/>
  <c r="G2608" i="13"/>
  <c r="N2607" i="13"/>
  <c r="J2607" i="13"/>
  <c r="F2607" i="13"/>
  <c r="M2606" i="13"/>
  <c r="I2606" i="13"/>
  <c r="E2606" i="13"/>
  <c r="H2606" i="13"/>
  <c r="N2606" i="13"/>
  <c r="H2607" i="13"/>
  <c r="M2607" i="13"/>
  <c r="H2608" i="13"/>
  <c r="M2608" i="13"/>
  <c r="G2609" i="13"/>
  <c r="M2609" i="13"/>
  <c r="G2610" i="13"/>
  <c r="L2610" i="13"/>
  <c r="G2611" i="13"/>
  <c r="L2611" i="13"/>
  <c r="F2612" i="13"/>
  <c r="L2612" i="13"/>
  <c r="F2613" i="13"/>
  <c r="K2613" i="13"/>
  <c r="F2614" i="13"/>
  <c r="K2614" i="13"/>
  <c r="E2615" i="13"/>
  <c r="K2615" i="13"/>
  <c r="E2616" i="13"/>
  <c r="J2616" i="13"/>
  <c r="E2617" i="13"/>
  <c r="J2617" i="13"/>
  <c r="D2618" i="13"/>
  <c r="J2618" i="13"/>
  <c r="D2619" i="13"/>
  <c r="I2619" i="13"/>
  <c r="D2620" i="13"/>
  <c r="I2620" i="13"/>
  <c r="N2620" i="13"/>
  <c r="I2621" i="13"/>
  <c r="N2621" i="13"/>
  <c r="H2622" i="13"/>
  <c r="N2622" i="13"/>
  <c r="H2623" i="13"/>
  <c r="M2623" i="13"/>
  <c r="H2624" i="13"/>
  <c r="M2624" i="13"/>
  <c r="G2625" i="13"/>
  <c r="M2625" i="13"/>
  <c r="G2626" i="13"/>
  <c r="L2626" i="13"/>
  <c r="G2627" i="13"/>
  <c r="L2627" i="13"/>
  <c r="F2628" i="13"/>
  <c r="L2628" i="13"/>
  <c r="F2629" i="13"/>
  <c r="K2629" i="13"/>
  <c r="F2630" i="13"/>
  <c r="K2630" i="13"/>
  <c r="E2631" i="13"/>
  <c r="K2631" i="13"/>
  <c r="E2632" i="13"/>
  <c r="J2632" i="13"/>
  <c r="E2633" i="13"/>
  <c r="J2633" i="13"/>
  <c r="D2634" i="13"/>
  <c r="J2634" i="13"/>
  <c r="D2635" i="13"/>
  <c r="I2635" i="13"/>
  <c r="D2636" i="13"/>
  <c r="I2636" i="13"/>
  <c r="N2636" i="13"/>
  <c r="F2668" i="13"/>
  <c r="K2668" i="13"/>
  <c r="E2669" i="13"/>
  <c r="K2669" i="13"/>
  <c r="E2670" i="13"/>
  <c r="J2670" i="13"/>
  <c r="E2671" i="13"/>
  <c r="J2671" i="13"/>
  <c r="D2672" i="13"/>
  <c r="J2672" i="13"/>
  <c r="D2673" i="13"/>
  <c r="I2673" i="13"/>
  <c r="D2674" i="13"/>
  <c r="I2674" i="13"/>
  <c r="N2674" i="13"/>
  <c r="I2675" i="13"/>
  <c r="N2675" i="13"/>
  <c r="H2676" i="13"/>
  <c r="N2676" i="13"/>
  <c r="H2677" i="13"/>
  <c r="M2677" i="13"/>
  <c r="H2678" i="13"/>
  <c r="M2678" i="13"/>
  <c r="G2679" i="13"/>
  <c r="M2679" i="13"/>
  <c r="G2680" i="13"/>
  <c r="L2680" i="13"/>
  <c r="G2681" i="13"/>
  <c r="L2681" i="13"/>
  <c r="F2682" i="13"/>
  <c r="L2682" i="13"/>
  <c r="F2683" i="13"/>
  <c r="K2683" i="13"/>
  <c r="F2684" i="13"/>
  <c r="K2684" i="13"/>
  <c r="E2685" i="13"/>
  <c r="K2685" i="13"/>
  <c r="E2686" i="13"/>
  <c r="J2686" i="13"/>
  <c r="E2687" i="13"/>
  <c r="J2687" i="13"/>
  <c r="D2688" i="13"/>
  <c r="J2688" i="13"/>
  <c r="D2689" i="13"/>
  <c r="I2689" i="13"/>
  <c r="D2690" i="13"/>
  <c r="I2690" i="13"/>
  <c r="N2690" i="13"/>
  <c r="I2691" i="13"/>
  <c r="N2691" i="13"/>
  <c r="H2692" i="13"/>
  <c r="N2692" i="13"/>
  <c r="H2693" i="13"/>
  <c r="M2693" i="13"/>
  <c r="H2694" i="13"/>
  <c r="M2694" i="13"/>
  <c r="G2695" i="13"/>
  <c r="M2695" i="13"/>
  <c r="G2696" i="13"/>
  <c r="L2696" i="13"/>
  <c r="G2697" i="13"/>
  <c r="L2697" i="13"/>
  <c r="F2698" i="13"/>
  <c r="L2698" i="13"/>
  <c r="M2760" i="13"/>
  <c r="I2760" i="13"/>
  <c r="E2760" i="13"/>
  <c r="L2759" i="13"/>
  <c r="H2759" i="13"/>
  <c r="D2759" i="13"/>
  <c r="K2758" i="13"/>
  <c r="G2758" i="13"/>
  <c r="N2757" i="13"/>
  <c r="J2757" i="13"/>
  <c r="F2757" i="13"/>
  <c r="M2756" i="13"/>
  <c r="I2756" i="13"/>
  <c r="E2756" i="13"/>
  <c r="L2755" i="13"/>
  <c r="H2755" i="13"/>
  <c r="D2755" i="13"/>
  <c r="K2754" i="13"/>
  <c r="G2754" i="13"/>
  <c r="N2753" i="13"/>
  <c r="J2753" i="13"/>
  <c r="F2753" i="13"/>
  <c r="M2752" i="13"/>
  <c r="I2752" i="13"/>
  <c r="E2752" i="13"/>
  <c r="L2751" i="13"/>
  <c r="H2751" i="13"/>
  <c r="D2751" i="13"/>
  <c r="K2750" i="13"/>
  <c r="G2750" i="13"/>
  <c r="N2749" i="13"/>
  <c r="J2749" i="13"/>
  <c r="F2749" i="13"/>
  <c r="M2748" i="13"/>
  <c r="I2748" i="13"/>
  <c r="E2748" i="13"/>
  <c r="L2747" i="13"/>
  <c r="H2747" i="13"/>
  <c r="D2747" i="13"/>
  <c r="K2746" i="13"/>
  <c r="G2746" i="13"/>
  <c r="N2745" i="13"/>
  <c r="J2745" i="13"/>
  <c r="F2745" i="13"/>
  <c r="M2744" i="13"/>
  <c r="I2744" i="13"/>
  <c r="E2744" i="13"/>
  <c r="L2743" i="13"/>
  <c r="H2743" i="13"/>
  <c r="D2743" i="13"/>
  <c r="K2742" i="13"/>
  <c r="G2742" i="13"/>
  <c r="N2741" i="13"/>
  <c r="J2741" i="13"/>
  <c r="F2741" i="13"/>
  <c r="M2740" i="13"/>
  <c r="I2740" i="13"/>
  <c r="E2740" i="13"/>
  <c r="L2739" i="13"/>
  <c r="N2760" i="13"/>
  <c r="H2760" i="13"/>
  <c r="N2759" i="13"/>
  <c r="I2759" i="13"/>
  <c r="N2758" i="13"/>
  <c r="I2758" i="13"/>
  <c r="D2758" i="13"/>
  <c r="I2757" i="13"/>
  <c r="D2757" i="13"/>
  <c r="J2756" i="13"/>
  <c r="D2756" i="13"/>
  <c r="J2755" i="13"/>
  <c r="E2755" i="13"/>
  <c r="J2754" i="13"/>
  <c r="E2754" i="13"/>
  <c r="K2753" i="13"/>
  <c r="E2753" i="13"/>
  <c r="K2752" i="13"/>
  <c r="F2752" i="13"/>
  <c r="K2751" i="13"/>
  <c r="F2751" i="13"/>
  <c r="L2750" i="13"/>
  <c r="F2750" i="13"/>
  <c r="L2749" i="13"/>
  <c r="G2749" i="13"/>
  <c r="L2748" i="13"/>
  <c r="G2748" i="13"/>
  <c r="M2747" i="13"/>
  <c r="G2747" i="13"/>
  <c r="M2746" i="13"/>
  <c r="H2746" i="13"/>
  <c r="M2745" i="13"/>
  <c r="H2745" i="13"/>
  <c r="N2744" i="13"/>
  <c r="H2744" i="13"/>
  <c r="N2743" i="13"/>
  <c r="I2743" i="13"/>
  <c r="N2742" i="13"/>
  <c r="I2742" i="13"/>
  <c r="D2742" i="13"/>
  <c r="I2741" i="13"/>
  <c r="D2741" i="13"/>
  <c r="J2740" i="13"/>
  <c r="D2740" i="13"/>
  <c r="J2739" i="13"/>
  <c r="F2739" i="13"/>
  <c r="M2738" i="13"/>
  <c r="I2738" i="13"/>
  <c r="E2738" i="13"/>
  <c r="L2737" i="13"/>
  <c r="H2737" i="13"/>
  <c r="D2737" i="13"/>
  <c r="K2736" i="13"/>
  <c r="G2736" i="13"/>
  <c r="N2735" i="13"/>
  <c r="J2735" i="13"/>
  <c r="F2735" i="13"/>
  <c r="M2734" i="13"/>
  <c r="I2734" i="13"/>
  <c r="E2734" i="13"/>
  <c r="L2733" i="13"/>
  <c r="H2733" i="13"/>
  <c r="D2733" i="13"/>
  <c r="K2732" i="13"/>
  <c r="G2732" i="13"/>
  <c r="N2731" i="13"/>
  <c r="J2731" i="13"/>
  <c r="F2731" i="13"/>
  <c r="M2730" i="13"/>
  <c r="I2730" i="13"/>
  <c r="E2730" i="13"/>
  <c r="H2730" i="13"/>
  <c r="N2730" i="13"/>
  <c r="H2731" i="13"/>
  <c r="M2731" i="13"/>
  <c r="H2732" i="13"/>
  <c r="M2732" i="13"/>
  <c r="G2733" i="13"/>
  <c r="M2733" i="13"/>
  <c r="G2734" i="13"/>
  <c r="L2734" i="13"/>
  <c r="G2735" i="13"/>
  <c r="L2735" i="13"/>
  <c r="F2736" i="13"/>
  <c r="L2736" i="13"/>
  <c r="F2737" i="13"/>
  <c r="K2737" i="13"/>
  <c r="F2738" i="13"/>
  <c r="K2738" i="13"/>
  <c r="E2739" i="13"/>
  <c r="K2739" i="13"/>
  <c r="G2740" i="13"/>
  <c r="N2740" i="13"/>
  <c r="K2741" i="13"/>
  <c r="F2742" i="13"/>
  <c r="M2742" i="13"/>
  <c r="J2743" i="13"/>
  <c r="F2744" i="13"/>
  <c r="L2744" i="13"/>
  <c r="I2745" i="13"/>
  <c r="E2746" i="13"/>
  <c r="L2746" i="13"/>
  <c r="I2747" i="13"/>
  <c r="D2748" i="13"/>
  <c r="K2748" i="13"/>
  <c r="H2749" i="13"/>
  <c r="D2750" i="13"/>
  <c r="J2750" i="13"/>
  <c r="G2751" i="13"/>
  <c r="N2751" i="13"/>
  <c r="J2752" i="13"/>
  <c r="G2753" i="13"/>
  <c r="M2753" i="13"/>
  <c r="I2754" i="13"/>
  <c r="F2755" i="13"/>
  <c r="M2755" i="13"/>
  <c r="H2756" i="13"/>
  <c r="E2757" i="13"/>
  <c r="L2757" i="13"/>
  <c r="H2758" i="13"/>
  <c r="E2759" i="13"/>
  <c r="K2759" i="13"/>
  <c r="G2760" i="13"/>
  <c r="K2791" i="13"/>
  <c r="G2791" i="13"/>
  <c r="N2790" i="13"/>
  <c r="J2790" i="13"/>
  <c r="F2790" i="13"/>
  <c r="M2789" i="13"/>
  <c r="I2789" i="13"/>
  <c r="E2789" i="13"/>
  <c r="L2788" i="13"/>
  <c r="H2788" i="13"/>
  <c r="D2788" i="13"/>
  <c r="K2787" i="13"/>
  <c r="G2787" i="13"/>
  <c r="N2786" i="13"/>
  <c r="J2786" i="13"/>
  <c r="F2786" i="13"/>
  <c r="M2785" i="13"/>
  <c r="I2785" i="13"/>
  <c r="E2785" i="13"/>
  <c r="L2784" i="13"/>
  <c r="H2784" i="13"/>
  <c r="D2784" i="13"/>
  <c r="K2783" i="13"/>
  <c r="G2783" i="13"/>
  <c r="N2782" i="13"/>
  <c r="J2782" i="13"/>
  <c r="F2782" i="13"/>
  <c r="M2781" i="13"/>
  <c r="I2781" i="13"/>
  <c r="E2781" i="13"/>
  <c r="L2780" i="13"/>
  <c r="H2780" i="13"/>
  <c r="D2780" i="13"/>
  <c r="K2779" i="13"/>
  <c r="G2779" i="13"/>
  <c r="N2778" i="13"/>
  <c r="J2778" i="13"/>
  <c r="F2778" i="13"/>
  <c r="M2777" i="13"/>
  <c r="I2777" i="13"/>
  <c r="E2777" i="13"/>
  <c r="L2776" i="13"/>
  <c r="H2776" i="13"/>
  <c r="D2776" i="13"/>
  <c r="K2775" i="13"/>
  <c r="G2775" i="13"/>
  <c r="N2774" i="13"/>
  <c r="J2774" i="13"/>
  <c r="F2774" i="13"/>
  <c r="M2773" i="13"/>
  <c r="I2773" i="13"/>
  <c r="E2773" i="13"/>
  <c r="L2772" i="13"/>
  <c r="H2772" i="13"/>
  <c r="D2772" i="13"/>
  <c r="K2771" i="13"/>
  <c r="G2771" i="13"/>
  <c r="N2770" i="13"/>
  <c r="J2770" i="13"/>
  <c r="F2770" i="13"/>
  <c r="M2769" i="13"/>
  <c r="I2769" i="13"/>
  <c r="E2769" i="13"/>
  <c r="L2768" i="13"/>
  <c r="H2768" i="13"/>
  <c r="D2768" i="13"/>
  <c r="K2767" i="13"/>
  <c r="G2767" i="13"/>
  <c r="N2766" i="13"/>
  <c r="J2766" i="13"/>
  <c r="F2766" i="13"/>
  <c r="M2765" i="13"/>
  <c r="I2765" i="13"/>
  <c r="E2765" i="13"/>
  <c r="L2764" i="13"/>
  <c r="H2764" i="13"/>
  <c r="D2764" i="13"/>
  <c r="K2763" i="13"/>
  <c r="G2763" i="13"/>
  <c r="N2762" i="13"/>
  <c r="J2762" i="13"/>
  <c r="F2762" i="13"/>
  <c r="M2761" i="13"/>
  <c r="I2761" i="13"/>
  <c r="E2761" i="13"/>
  <c r="M2791" i="13"/>
  <c r="H2791" i="13"/>
  <c r="M2790" i="13"/>
  <c r="H2790" i="13"/>
  <c r="N2789" i="13"/>
  <c r="H2789" i="13"/>
  <c r="N2788" i="13"/>
  <c r="I2788" i="13"/>
  <c r="N2787" i="13"/>
  <c r="I2787" i="13"/>
  <c r="D2787" i="13"/>
  <c r="I2786" i="13"/>
  <c r="D2786" i="13"/>
  <c r="J2785" i="13"/>
  <c r="D2785" i="13"/>
  <c r="J2784" i="13"/>
  <c r="E2784" i="13"/>
  <c r="J2783" i="13"/>
  <c r="E2783" i="13"/>
  <c r="K2782" i="13"/>
  <c r="E2782" i="13"/>
  <c r="K2781" i="13"/>
  <c r="F2781" i="13"/>
  <c r="K2780" i="13"/>
  <c r="F2780" i="13"/>
  <c r="L2779" i="13"/>
  <c r="F2779" i="13"/>
  <c r="L2778" i="13"/>
  <c r="G2778" i="13"/>
  <c r="L2777" i="13"/>
  <c r="G2777" i="13"/>
  <c r="M2776" i="13"/>
  <c r="G2776" i="13"/>
  <c r="M2775" i="13"/>
  <c r="H2775" i="13"/>
  <c r="M2774" i="13"/>
  <c r="H2774" i="13"/>
  <c r="N2773" i="13"/>
  <c r="H2773" i="13"/>
  <c r="N2772" i="13"/>
  <c r="I2772" i="13"/>
  <c r="N2771" i="13"/>
  <c r="I2771" i="13"/>
  <c r="D2771" i="13"/>
  <c r="I2770" i="13"/>
  <c r="D2770" i="13"/>
  <c r="J2769" i="13"/>
  <c r="D2769" i="13"/>
  <c r="J2768" i="13"/>
  <c r="E2768" i="13"/>
  <c r="J2767" i="13"/>
  <c r="E2767" i="13"/>
  <c r="K2766" i="13"/>
  <c r="E2766" i="13"/>
  <c r="K2765" i="13"/>
  <c r="F2765" i="13"/>
  <c r="K2764" i="13"/>
  <c r="F2764" i="13"/>
  <c r="L2763" i="13"/>
  <c r="F2763" i="13"/>
  <c r="L2762" i="13"/>
  <c r="G2762" i="13"/>
  <c r="L2761" i="13"/>
  <c r="G2761" i="13"/>
  <c r="J2761" i="13"/>
  <c r="E2762" i="13"/>
  <c r="M2762" i="13"/>
  <c r="I2763" i="13"/>
  <c r="E2764" i="13"/>
  <c r="M2764" i="13"/>
  <c r="H2765" i="13"/>
  <c r="D2766" i="13"/>
  <c r="L2766" i="13"/>
  <c r="H2767" i="13"/>
  <c r="N2767" i="13"/>
  <c r="K2768" i="13"/>
  <c r="G2769" i="13"/>
  <c r="N2769" i="13"/>
  <c r="K2770" i="13"/>
  <c r="F2771" i="13"/>
  <c r="M2771" i="13"/>
  <c r="J2772" i="13"/>
  <c r="F2773" i="13"/>
  <c r="L2773" i="13"/>
  <c r="I2774" i="13"/>
  <c r="E2775" i="13"/>
  <c r="L2775" i="13"/>
  <c r="I2776" i="13"/>
  <c r="D2777" i="13"/>
  <c r="K2777" i="13"/>
  <c r="H2778" i="13"/>
  <c r="D2779" i="13"/>
  <c r="J2779" i="13"/>
  <c r="G2780" i="13"/>
  <c r="N2780" i="13"/>
  <c r="J2781" i="13"/>
  <c r="G2782" i="13"/>
  <c r="M2782" i="13"/>
  <c r="I2783" i="13"/>
  <c r="F2784" i="13"/>
  <c r="M2784" i="13"/>
  <c r="H2785" i="13"/>
  <c r="E2786" i="13"/>
  <c r="L2786" i="13"/>
  <c r="H2787" i="13"/>
  <c r="E2788" i="13"/>
  <c r="K2788" i="13"/>
  <c r="G2789" i="13"/>
  <c r="D2790" i="13"/>
  <c r="K2790" i="13"/>
  <c r="F2791" i="13"/>
  <c r="N2791" i="13"/>
  <c r="L2828" i="13"/>
  <c r="K2832" i="13"/>
  <c r="I2836" i="13"/>
  <c r="H2840" i="13"/>
  <c r="G2844" i="13"/>
  <c r="E2848" i="13"/>
  <c r="D2852" i="13"/>
  <c r="G2668" i="13"/>
  <c r="L2668" i="13"/>
  <c r="G2669" i="13"/>
  <c r="L2669" i="13"/>
  <c r="F2670" i="13"/>
  <c r="L2670" i="13"/>
  <c r="F2671" i="13"/>
  <c r="K2671" i="13"/>
  <c r="F2672" i="13"/>
  <c r="K2672" i="13"/>
  <c r="E2673" i="13"/>
  <c r="K2673" i="13"/>
  <c r="E2674" i="13"/>
  <c r="J2674" i="13"/>
  <c r="E2675" i="13"/>
  <c r="J2675" i="13"/>
  <c r="D2676" i="13"/>
  <c r="J2676" i="13"/>
  <c r="D2677" i="13"/>
  <c r="I2677" i="13"/>
  <c r="D2678" i="13"/>
  <c r="I2678" i="13"/>
  <c r="N2678" i="13"/>
  <c r="I2679" i="13"/>
  <c r="N2679" i="13"/>
  <c r="H2680" i="13"/>
  <c r="N2680" i="13"/>
  <c r="H2681" i="13"/>
  <c r="M2681" i="13"/>
  <c r="H2682" i="13"/>
  <c r="M2682" i="13"/>
  <c r="G2683" i="13"/>
  <c r="M2683" i="13"/>
  <c r="G2684" i="13"/>
  <c r="L2684" i="13"/>
  <c r="G2685" i="13"/>
  <c r="L2685" i="13"/>
  <c r="F2686" i="13"/>
  <c r="L2686" i="13"/>
  <c r="F2687" i="13"/>
  <c r="K2687" i="13"/>
  <c r="F2688" i="13"/>
  <c r="K2688" i="13"/>
  <c r="E2689" i="13"/>
  <c r="K2689" i="13"/>
  <c r="E2690" i="13"/>
  <c r="J2690" i="13"/>
  <c r="E2691" i="13"/>
  <c r="J2691" i="13"/>
  <c r="D2692" i="13"/>
  <c r="J2692" i="13"/>
  <c r="D2693" i="13"/>
  <c r="I2693" i="13"/>
  <c r="D2694" i="13"/>
  <c r="I2694" i="13"/>
  <c r="N2694" i="13"/>
  <c r="I2695" i="13"/>
  <c r="N2695" i="13"/>
  <c r="H2696" i="13"/>
  <c r="N2696" i="13"/>
  <c r="H2697" i="13"/>
  <c r="M2697" i="13"/>
  <c r="H2698" i="13"/>
  <c r="I2837" i="13"/>
  <c r="H2841" i="13"/>
  <c r="F2845" i="13"/>
  <c r="E2849" i="13"/>
  <c r="K2698" i="13"/>
  <c r="G2698" i="13"/>
  <c r="N2697" i="13"/>
  <c r="J2697" i="13"/>
  <c r="F2697" i="13"/>
  <c r="M2696" i="13"/>
  <c r="I2696" i="13"/>
  <c r="E2696" i="13"/>
  <c r="L2695" i="13"/>
  <c r="H2695" i="13"/>
  <c r="D2695" i="13"/>
  <c r="K2694" i="13"/>
  <c r="G2694" i="13"/>
  <c r="N2693" i="13"/>
  <c r="J2693" i="13"/>
  <c r="F2693" i="13"/>
  <c r="M2692" i="13"/>
  <c r="I2692" i="13"/>
  <c r="E2692" i="13"/>
  <c r="L2691" i="13"/>
  <c r="H2691" i="13"/>
  <c r="D2691" i="13"/>
  <c r="K2690" i="13"/>
  <c r="G2690" i="13"/>
  <c r="N2689" i="13"/>
  <c r="J2689" i="13"/>
  <c r="F2689" i="13"/>
  <c r="M2688" i="13"/>
  <c r="I2688" i="13"/>
  <c r="E2688" i="13"/>
  <c r="L2687" i="13"/>
  <c r="H2687" i="13"/>
  <c r="D2687" i="13"/>
  <c r="K2686" i="13"/>
  <c r="G2686" i="13"/>
  <c r="N2685" i="13"/>
  <c r="J2685" i="13"/>
  <c r="F2685" i="13"/>
  <c r="M2684" i="13"/>
  <c r="I2684" i="13"/>
  <c r="E2684" i="13"/>
  <c r="L2683" i="13"/>
  <c r="H2683" i="13"/>
  <c r="D2683" i="13"/>
  <c r="K2682" i="13"/>
  <c r="G2682" i="13"/>
  <c r="N2681" i="13"/>
  <c r="J2681" i="13"/>
  <c r="F2681" i="13"/>
  <c r="M2680" i="13"/>
  <c r="I2680" i="13"/>
  <c r="E2680" i="13"/>
  <c r="L2679" i="13"/>
  <c r="H2679" i="13"/>
  <c r="D2679" i="13"/>
  <c r="K2678" i="13"/>
  <c r="G2678" i="13"/>
  <c r="N2677" i="13"/>
  <c r="J2677" i="13"/>
  <c r="F2677" i="13"/>
  <c r="M2676" i="13"/>
  <c r="I2676" i="13"/>
  <c r="E2676" i="13"/>
  <c r="L2675" i="13"/>
  <c r="H2675" i="13"/>
  <c r="D2675" i="13"/>
  <c r="K2674" i="13"/>
  <c r="G2674" i="13"/>
  <c r="N2673" i="13"/>
  <c r="J2673" i="13"/>
  <c r="F2673" i="13"/>
  <c r="M2672" i="13"/>
  <c r="I2672" i="13"/>
  <c r="E2672" i="13"/>
  <c r="L2671" i="13"/>
  <c r="H2671" i="13"/>
  <c r="D2671" i="13"/>
  <c r="K2670" i="13"/>
  <c r="G2670" i="13"/>
  <c r="N2669" i="13"/>
  <c r="J2669" i="13"/>
  <c r="F2669" i="13"/>
  <c r="M2668" i="13"/>
  <c r="I2668" i="13"/>
  <c r="E2668" i="13"/>
  <c r="H2668" i="13"/>
  <c r="N2668" i="13"/>
  <c r="H2669" i="13"/>
  <c r="M2669" i="13"/>
  <c r="H2670" i="13"/>
  <c r="M2670" i="13"/>
  <c r="G2671" i="13"/>
  <c r="M2671" i="13"/>
  <c r="G2672" i="13"/>
  <c r="L2672" i="13"/>
  <c r="G2673" i="13"/>
  <c r="L2673" i="13"/>
  <c r="F2674" i="13"/>
  <c r="L2674" i="13"/>
  <c r="F2675" i="13"/>
  <c r="K2675" i="13"/>
  <c r="F2676" i="13"/>
  <c r="K2676" i="13"/>
  <c r="E2677" i="13"/>
  <c r="K2677" i="13"/>
  <c r="E2678" i="13"/>
  <c r="J2678" i="13"/>
  <c r="E2679" i="13"/>
  <c r="J2679" i="13"/>
  <c r="D2680" i="13"/>
  <c r="J2680" i="13"/>
  <c r="D2681" i="13"/>
  <c r="I2681" i="13"/>
  <c r="D2682" i="13"/>
  <c r="I2682" i="13"/>
  <c r="N2682" i="13"/>
  <c r="I2683" i="13"/>
  <c r="N2683" i="13"/>
  <c r="H2684" i="13"/>
  <c r="N2684" i="13"/>
  <c r="H2685" i="13"/>
  <c r="M2685" i="13"/>
  <c r="H2686" i="13"/>
  <c r="M2686" i="13"/>
  <c r="G2687" i="13"/>
  <c r="M2687" i="13"/>
  <c r="G2688" i="13"/>
  <c r="L2688" i="13"/>
  <c r="G2689" i="13"/>
  <c r="L2689" i="13"/>
  <c r="F2690" i="13"/>
  <c r="L2690" i="13"/>
  <c r="F2691" i="13"/>
  <c r="K2691" i="13"/>
  <c r="F2692" i="13"/>
  <c r="K2692" i="13"/>
  <c r="E2693" i="13"/>
  <c r="K2693" i="13"/>
  <c r="E2694" i="13"/>
  <c r="J2694" i="13"/>
  <c r="E2695" i="13"/>
  <c r="J2695" i="13"/>
  <c r="D2696" i="13"/>
  <c r="J2696" i="13"/>
  <c r="D2697" i="13"/>
  <c r="I2697" i="13"/>
  <c r="D2698" i="13"/>
  <c r="I2698" i="13"/>
  <c r="N2698" i="13"/>
  <c r="K2853" i="13"/>
  <c r="G2853" i="13"/>
  <c r="N2852" i="13"/>
  <c r="J2852" i="13"/>
  <c r="F2852" i="13"/>
  <c r="M2851" i="13"/>
  <c r="I2851" i="13"/>
  <c r="E2851" i="13"/>
  <c r="L2850" i="13"/>
  <c r="H2850" i="13"/>
  <c r="D2850" i="13"/>
  <c r="K2849" i="13"/>
  <c r="G2849" i="13"/>
  <c r="N2848" i="13"/>
  <c r="J2848" i="13"/>
  <c r="F2848" i="13"/>
  <c r="M2847" i="13"/>
  <c r="I2847" i="13"/>
  <c r="E2847" i="13"/>
  <c r="L2846" i="13"/>
  <c r="H2846" i="13"/>
  <c r="D2846" i="13"/>
  <c r="K2845" i="13"/>
  <c r="G2845" i="13"/>
  <c r="N2844" i="13"/>
  <c r="J2844" i="13"/>
  <c r="F2844" i="13"/>
  <c r="M2843" i="13"/>
  <c r="I2843" i="13"/>
  <c r="E2843" i="13"/>
  <c r="L2842" i="13"/>
  <c r="H2842" i="13"/>
  <c r="D2842" i="13"/>
  <c r="K2841" i="13"/>
  <c r="G2841" i="13"/>
  <c r="N2840" i="13"/>
  <c r="J2840" i="13"/>
  <c r="F2840" i="13"/>
  <c r="M2839" i="13"/>
  <c r="I2839" i="13"/>
  <c r="E2839" i="13"/>
  <c r="L2838" i="13"/>
  <c r="H2838" i="13"/>
  <c r="D2838" i="13"/>
  <c r="K2837" i="13"/>
  <c r="G2837" i="13"/>
  <c r="N2836" i="13"/>
  <c r="J2836" i="13"/>
  <c r="F2836" i="13"/>
  <c r="M2835" i="13"/>
  <c r="I2835" i="13"/>
  <c r="E2835" i="13"/>
  <c r="L2834" i="13"/>
  <c r="H2834" i="13"/>
  <c r="D2834" i="13"/>
  <c r="K2833" i="13"/>
  <c r="G2833" i="13"/>
  <c r="N2832" i="13"/>
  <c r="J2832" i="13"/>
  <c r="F2832" i="13"/>
  <c r="M2831" i="13"/>
  <c r="I2831" i="13"/>
  <c r="E2831" i="13"/>
  <c r="L2830" i="13"/>
  <c r="H2830" i="13"/>
  <c r="D2830" i="13"/>
  <c r="K2829" i="13"/>
  <c r="G2829" i="13"/>
  <c r="N2828" i="13"/>
  <c r="J2828" i="13"/>
  <c r="F2828" i="13"/>
  <c r="M2827" i="13"/>
  <c r="I2827" i="13"/>
  <c r="E2827" i="13"/>
  <c r="L2826" i="13"/>
  <c r="H2826" i="13"/>
  <c r="D2826" i="13"/>
  <c r="K2825" i="13"/>
  <c r="G2825" i="13"/>
  <c r="N2824" i="13"/>
  <c r="J2824" i="13"/>
  <c r="F2824" i="13"/>
  <c r="M2823" i="13"/>
  <c r="I2823" i="13"/>
  <c r="E2823" i="13"/>
  <c r="J2853" i="13"/>
  <c r="E2853" i="13"/>
  <c r="K2852" i="13"/>
  <c r="E2852" i="13"/>
  <c r="K2851" i="13"/>
  <c r="F2851" i="13"/>
  <c r="K2850" i="13"/>
  <c r="F2850" i="13"/>
  <c r="L2849" i="13"/>
  <c r="F2849" i="13"/>
  <c r="L2848" i="13"/>
  <c r="G2848" i="13"/>
  <c r="L2847" i="13"/>
  <c r="G2847" i="13"/>
  <c r="M2846" i="13"/>
  <c r="G2846" i="13"/>
  <c r="M2845" i="13"/>
  <c r="H2845" i="13"/>
  <c r="M2844" i="13"/>
  <c r="H2844" i="13"/>
  <c r="N2843" i="13"/>
  <c r="H2843" i="13"/>
  <c r="N2842" i="13"/>
  <c r="I2842" i="13"/>
  <c r="N2841" i="13"/>
  <c r="I2841" i="13"/>
  <c r="D2841" i="13"/>
  <c r="I2840" i="13"/>
  <c r="D2840" i="13"/>
  <c r="J2839" i="13"/>
  <c r="D2839" i="13"/>
  <c r="J2838" i="13"/>
  <c r="E2838" i="13"/>
  <c r="J2837" i="13"/>
  <c r="E2837" i="13"/>
  <c r="K2836" i="13"/>
  <c r="E2836" i="13"/>
  <c r="K2835" i="13"/>
  <c r="F2835" i="13"/>
  <c r="K2834" i="13"/>
  <c r="F2834" i="13"/>
  <c r="L2833" i="13"/>
  <c r="F2833" i="13"/>
  <c r="L2832" i="13"/>
  <c r="G2832" i="13"/>
  <c r="L2831" i="13"/>
  <c r="G2831" i="13"/>
  <c r="M2830" i="13"/>
  <c r="G2830" i="13"/>
  <c r="M2829" i="13"/>
  <c r="H2829" i="13"/>
  <c r="M2828" i="13"/>
  <c r="H2828" i="13"/>
  <c r="N2827" i="13"/>
  <c r="H2827" i="13"/>
  <c r="N2826" i="13"/>
  <c r="I2826" i="13"/>
  <c r="N2825" i="13"/>
  <c r="I2825" i="13"/>
  <c r="D2825" i="13"/>
  <c r="I2824" i="13"/>
  <c r="D2824" i="13"/>
  <c r="J2823" i="13"/>
  <c r="D2823" i="13"/>
  <c r="N2853" i="13"/>
  <c r="I2853" i="13"/>
  <c r="M2853" i="13"/>
  <c r="H2853" i="13"/>
  <c r="M2852" i="13"/>
  <c r="H2852" i="13"/>
  <c r="N2851" i="13"/>
  <c r="H2851" i="13"/>
  <c r="N2850" i="13"/>
  <c r="I2850" i="13"/>
  <c r="N2849" i="13"/>
  <c r="I2849" i="13"/>
  <c r="D2849" i="13"/>
  <c r="I2848" i="13"/>
  <c r="D2848" i="13"/>
  <c r="J2847" i="13"/>
  <c r="D2847" i="13"/>
  <c r="J2846" i="13"/>
  <c r="E2846" i="13"/>
  <c r="J2845" i="13"/>
  <c r="E2845" i="13"/>
  <c r="K2844" i="13"/>
  <c r="E2844" i="13"/>
  <c r="K2843" i="13"/>
  <c r="F2843" i="13"/>
  <c r="K2842" i="13"/>
  <c r="F2842" i="13"/>
  <c r="L2841" i="13"/>
  <c r="F2841" i="13"/>
  <c r="L2840" i="13"/>
  <c r="G2840" i="13"/>
  <c r="L2839" i="13"/>
  <c r="G2839" i="13"/>
  <c r="M2838" i="13"/>
  <c r="G2838" i="13"/>
  <c r="M2837" i="13"/>
  <c r="H2837" i="13"/>
  <c r="M2836" i="13"/>
  <c r="H2836" i="13"/>
  <c r="N2835" i="13"/>
  <c r="H2835" i="13"/>
  <c r="N2834" i="13"/>
  <c r="I2834" i="13"/>
  <c r="N2833" i="13"/>
  <c r="I2833" i="13"/>
  <c r="D2833" i="13"/>
  <c r="I2832" i="13"/>
  <c r="D2832" i="13"/>
  <c r="J2831" i="13"/>
  <c r="D2831" i="13"/>
  <c r="J2830" i="13"/>
  <c r="E2830" i="13"/>
  <c r="J2829" i="13"/>
  <c r="E2829" i="13"/>
  <c r="K2828" i="13"/>
  <c r="E2828" i="13"/>
  <c r="K2827" i="13"/>
  <c r="F2827" i="13"/>
  <c r="K2826" i="13"/>
  <c r="F2826" i="13"/>
  <c r="L2825" i="13"/>
  <c r="F2825" i="13"/>
  <c r="L2824" i="13"/>
  <c r="G2824" i="13"/>
  <c r="L2823" i="13"/>
  <c r="G2823" i="13"/>
  <c r="F2853" i="13"/>
  <c r="G2852" i="13"/>
  <c r="G2851" i="13"/>
  <c r="G2850" i="13"/>
  <c r="H2849" i="13"/>
  <c r="H2848" i="13"/>
  <c r="H2847" i="13"/>
  <c r="I2846" i="13"/>
  <c r="I2845" i="13"/>
  <c r="I2844" i="13"/>
  <c r="J2843" i="13"/>
  <c r="J2842" i="13"/>
  <c r="J2841" i="13"/>
  <c r="K2840" i="13"/>
  <c r="K2839" i="13"/>
  <c r="K2838" i="13"/>
  <c r="L2837" i="13"/>
  <c r="L2836" i="13"/>
  <c r="L2835" i="13"/>
  <c r="M2834" i="13"/>
  <c r="M2833" i="13"/>
  <c r="M2832" i="13"/>
  <c r="N2831" i="13"/>
  <c r="N2830" i="13"/>
  <c r="N2829" i="13"/>
  <c r="D2829" i="13"/>
  <c r="D2828" i="13"/>
  <c r="D2827" i="13"/>
  <c r="E2826" i="13"/>
  <c r="E2825" i="13"/>
  <c r="E2824" i="13"/>
  <c r="F2823" i="13"/>
  <c r="L2852" i="13"/>
  <c r="L2851" i="13"/>
  <c r="M2850" i="13"/>
  <c r="M2849" i="13"/>
  <c r="M2848" i="13"/>
  <c r="N2847" i="13"/>
  <c r="N2846" i="13"/>
  <c r="N2845" i="13"/>
  <c r="D2845" i="13"/>
  <c r="D2844" i="13"/>
  <c r="D2843" i="13"/>
  <c r="E2842" i="13"/>
  <c r="E2841" i="13"/>
  <c r="E2840" i="13"/>
  <c r="F2839" i="13"/>
  <c r="F2838" i="13"/>
  <c r="F2837" i="13"/>
  <c r="G2836" i="13"/>
  <c r="G2835" i="13"/>
  <c r="G2834" i="13"/>
  <c r="H2833" i="13"/>
  <c r="H2832" i="13"/>
  <c r="H2831" i="13"/>
  <c r="I2830" i="13"/>
  <c r="I2829" i="13"/>
  <c r="I2828" i="13"/>
  <c r="J2827" i="13"/>
  <c r="J2826" i="13"/>
  <c r="J2825" i="13"/>
  <c r="K2824" i="13"/>
  <c r="K2823" i="13"/>
  <c r="L2853" i="13"/>
  <c r="I2852" i="13"/>
  <c r="J2851" i="13"/>
  <c r="J2850" i="13"/>
  <c r="J2849" i="13"/>
  <c r="K2848" i="13"/>
  <c r="K2847" i="13"/>
  <c r="K2846" i="13"/>
  <c r="L2845" i="13"/>
  <c r="L2844" i="13"/>
  <c r="L2843" i="13"/>
  <c r="M2842" i="13"/>
  <c r="M2841" i="13"/>
  <c r="M2840" i="13"/>
  <c r="N2839" i="13"/>
  <c r="N2838" i="13"/>
  <c r="N2837" i="13"/>
  <c r="D2837" i="13"/>
  <c r="D2836" i="13"/>
  <c r="D2835" i="13"/>
  <c r="E2834" i="13"/>
  <c r="E2833" i="13"/>
  <c r="E2832" i="13"/>
  <c r="F2831" i="13"/>
  <c r="F2830" i="13"/>
  <c r="F2829" i="13"/>
  <c r="G2828" i="13"/>
  <c r="G2827" i="13"/>
  <c r="G2826" i="13"/>
  <c r="H2825" i="13"/>
  <c r="H2824" i="13"/>
  <c r="H2823" i="13"/>
  <c r="M2826" i="13"/>
  <c r="K2830" i="13"/>
  <c r="J2834" i="13"/>
  <c r="I2838" i="13"/>
  <c r="G2842" i="13"/>
  <c r="F2846" i="13"/>
  <c r="E2850" i="13"/>
  <c r="N2885" i="13"/>
  <c r="M2887" i="13"/>
  <c r="L2889" i="13"/>
  <c r="L2891" i="13"/>
  <c r="K2893" i="13"/>
  <c r="J2895" i="13"/>
  <c r="F2898" i="13"/>
  <c r="L2900" i="13"/>
  <c r="G2903" i="13"/>
  <c r="D2906" i="13"/>
  <c r="J2908" i="13"/>
  <c r="E2911" i="13"/>
  <c r="L2915" i="13"/>
  <c r="H2915" i="13"/>
  <c r="D2915" i="13"/>
  <c r="K2914" i="13"/>
  <c r="G2914" i="13"/>
  <c r="N2913" i="13"/>
  <c r="J2913" i="13"/>
  <c r="F2913" i="13"/>
  <c r="M2912" i="13"/>
  <c r="I2912" i="13"/>
  <c r="E2912" i="13"/>
  <c r="L2911" i="13"/>
  <c r="H2911" i="13"/>
  <c r="D2911" i="13"/>
  <c r="K2910" i="13"/>
  <c r="G2910" i="13"/>
  <c r="N2909" i="13"/>
  <c r="J2909" i="13"/>
  <c r="F2909" i="13"/>
  <c r="M2908" i="13"/>
  <c r="I2908" i="13"/>
  <c r="E2908" i="13"/>
  <c r="L2907" i="13"/>
  <c r="H2907" i="13"/>
  <c r="D2907" i="13"/>
  <c r="K2906" i="13"/>
  <c r="G2906" i="13"/>
  <c r="N2905" i="13"/>
  <c r="J2905" i="13"/>
  <c r="F2905" i="13"/>
  <c r="M2904" i="13"/>
  <c r="I2904" i="13"/>
  <c r="E2904" i="13"/>
  <c r="L2903" i="13"/>
  <c r="H2903" i="13"/>
  <c r="D2903" i="13"/>
  <c r="K2902" i="13"/>
  <c r="G2902" i="13"/>
  <c r="N2901" i="13"/>
  <c r="J2901" i="13"/>
  <c r="F2901" i="13"/>
  <c r="M2900" i="13"/>
  <c r="I2900" i="13"/>
  <c r="E2900" i="13"/>
  <c r="L2899" i="13"/>
  <c r="H2899" i="13"/>
  <c r="D2899" i="13"/>
  <c r="K2898" i="13"/>
  <c r="G2898" i="13"/>
  <c r="N2897" i="13"/>
  <c r="J2897" i="13"/>
  <c r="F2897" i="13"/>
  <c r="M2896" i="13"/>
  <c r="I2896" i="13"/>
  <c r="E2896" i="13"/>
  <c r="L2895" i="13"/>
  <c r="J2915" i="13"/>
  <c r="E2915" i="13"/>
  <c r="J2914" i="13"/>
  <c r="E2914" i="13"/>
  <c r="K2913" i="13"/>
  <c r="E2913" i="13"/>
  <c r="K2912" i="13"/>
  <c r="F2912" i="13"/>
  <c r="K2911" i="13"/>
  <c r="F2911" i="13"/>
  <c r="L2910" i="13"/>
  <c r="F2910" i="13"/>
  <c r="L2909" i="13"/>
  <c r="G2909" i="13"/>
  <c r="L2908" i="13"/>
  <c r="G2908" i="13"/>
  <c r="M2907" i="13"/>
  <c r="G2907" i="13"/>
  <c r="M2906" i="13"/>
  <c r="H2906" i="13"/>
  <c r="M2905" i="13"/>
  <c r="H2905" i="13"/>
  <c r="N2904" i="13"/>
  <c r="H2904" i="13"/>
  <c r="N2903" i="13"/>
  <c r="I2903" i="13"/>
  <c r="N2902" i="13"/>
  <c r="I2902" i="13"/>
  <c r="D2902" i="13"/>
  <c r="I2901" i="13"/>
  <c r="D2901" i="13"/>
  <c r="J2900" i="13"/>
  <c r="D2900" i="13"/>
  <c r="J2899" i="13"/>
  <c r="E2899" i="13"/>
  <c r="J2898" i="13"/>
  <c r="E2898" i="13"/>
  <c r="K2897" i="13"/>
  <c r="E2897" i="13"/>
  <c r="K2896" i="13"/>
  <c r="F2896" i="13"/>
  <c r="K2895" i="13"/>
  <c r="G2895" i="13"/>
  <c r="N2894" i="13"/>
  <c r="J2894" i="13"/>
  <c r="F2894" i="13"/>
  <c r="M2893" i="13"/>
  <c r="I2893" i="13"/>
  <c r="E2893" i="13"/>
  <c r="L2892" i="13"/>
  <c r="H2892" i="13"/>
  <c r="D2892" i="13"/>
  <c r="K2891" i="13"/>
  <c r="G2891" i="13"/>
  <c r="N2890" i="13"/>
  <c r="J2890" i="13"/>
  <c r="F2890" i="13"/>
  <c r="M2889" i="13"/>
  <c r="I2889" i="13"/>
  <c r="E2889" i="13"/>
  <c r="L2888" i="13"/>
  <c r="H2888" i="13"/>
  <c r="D2888" i="13"/>
  <c r="K2887" i="13"/>
  <c r="G2887" i="13"/>
  <c r="N2886" i="13"/>
  <c r="J2886" i="13"/>
  <c r="F2886" i="13"/>
  <c r="M2885" i="13"/>
  <c r="I2885" i="13"/>
  <c r="E2885" i="13"/>
  <c r="I2915" i="13"/>
  <c r="M2914" i="13"/>
  <c r="F2914" i="13"/>
  <c r="I2913" i="13"/>
  <c r="N2912" i="13"/>
  <c r="G2912" i="13"/>
  <c r="J2911" i="13"/>
  <c r="N2910" i="13"/>
  <c r="H2910" i="13"/>
  <c r="K2909" i="13"/>
  <c r="D2909" i="13"/>
  <c r="H2908" i="13"/>
  <c r="K2907" i="13"/>
  <c r="E2907" i="13"/>
  <c r="I2906" i="13"/>
  <c r="L2905" i="13"/>
  <c r="E2905" i="13"/>
  <c r="J2904" i="13"/>
  <c r="M2903" i="13"/>
  <c r="F2903" i="13"/>
  <c r="J2902" i="13"/>
  <c r="M2901" i="13"/>
  <c r="G2901" i="13"/>
  <c r="K2900" i="13"/>
  <c r="N2899" i="13"/>
  <c r="G2899" i="13"/>
  <c r="L2898" i="13"/>
  <c r="D2898" i="13"/>
  <c r="H2897" i="13"/>
  <c r="L2896" i="13"/>
  <c r="D2896" i="13"/>
  <c r="I2895" i="13"/>
  <c r="D2895" i="13"/>
  <c r="I2894" i="13"/>
  <c r="D2894" i="13"/>
  <c r="J2893" i="13"/>
  <c r="D2893" i="13"/>
  <c r="J2892" i="13"/>
  <c r="E2892" i="13"/>
  <c r="J2891" i="13"/>
  <c r="E2891" i="13"/>
  <c r="K2890" i="13"/>
  <c r="E2890" i="13"/>
  <c r="K2889" i="13"/>
  <c r="F2889" i="13"/>
  <c r="K2888" i="13"/>
  <c r="F2888" i="13"/>
  <c r="L2887" i="13"/>
  <c r="F2887" i="13"/>
  <c r="L2886" i="13"/>
  <c r="G2886" i="13"/>
  <c r="L2885" i="13"/>
  <c r="G2885" i="13"/>
  <c r="N2915" i="13"/>
  <c r="G2915" i="13"/>
  <c r="L2914" i="13"/>
  <c r="D2914" i="13"/>
  <c r="H2913" i="13"/>
  <c r="L2912" i="13"/>
  <c r="D2912" i="13"/>
  <c r="I2911" i="13"/>
  <c r="M2910" i="13"/>
  <c r="E2910" i="13"/>
  <c r="I2909" i="13"/>
  <c r="N2908" i="13"/>
  <c r="F2908" i="13"/>
  <c r="J2907" i="13"/>
  <c r="N2906" i="13"/>
  <c r="F2906" i="13"/>
  <c r="K2905" i="13"/>
  <c r="D2905" i="13"/>
  <c r="G2904" i="13"/>
  <c r="K2903" i="13"/>
  <c r="E2903" i="13"/>
  <c r="H2902" i="13"/>
  <c r="L2901" i="13"/>
  <c r="E2901" i="13"/>
  <c r="H2900" i="13"/>
  <c r="M2899" i="13"/>
  <c r="F2899" i="13"/>
  <c r="I2898" i="13"/>
  <c r="M2897" i="13"/>
  <c r="G2897" i="13"/>
  <c r="J2896" i="13"/>
  <c r="N2895" i="13"/>
  <c r="H2895" i="13"/>
  <c r="M2894" i="13"/>
  <c r="H2894" i="13"/>
  <c r="N2893" i="13"/>
  <c r="H2893" i="13"/>
  <c r="N2892" i="13"/>
  <c r="I2892" i="13"/>
  <c r="N2891" i="13"/>
  <c r="I2891" i="13"/>
  <c r="D2891" i="13"/>
  <c r="I2890" i="13"/>
  <c r="D2890" i="13"/>
  <c r="J2889" i="13"/>
  <c r="D2889" i="13"/>
  <c r="J2888" i="13"/>
  <c r="E2888" i="13"/>
  <c r="J2887" i="13"/>
  <c r="E2887" i="13"/>
  <c r="K2886" i="13"/>
  <c r="E2886" i="13"/>
  <c r="K2885" i="13"/>
  <c r="F2885" i="13"/>
  <c r="M2915" i="13"/>
  <c r="F2915" i="13"/>
  <c r="I2914" i="13"/>
  <c r="M2913" i="13"/>
  <c r="G2913" i="13"/>
  <c r="J2912" i="13"/>
  <c r="N2911" i="13"/>
  <c r="G2911" i="13"/>
  <c r="J2910" i="13"/>
  <c r="D2910" i="13"/>
  <c r="H2909" i="13"/>
  <c r="K2908" i="13"/>
  <c r="D2908" i="13"/>
  <c r="I2907" i="13"/>
  <c r="L2906" i="13"/>
  <c r="E2906" i="13"/>
  <c r="I2905" i="13"/>
  <c r="L2904" i="13"/>
  <c r="F2904" i="13"/>
  <c r="J2903" i="13"/>
  <c r="M2902" i="13"/>
  <c r="F2902" i="13"/>
  <c r="K2901" i="13"/>
  <c r="N2900" i="13"/>
  <c r="G2900" i="13"/>
  <c r="K2899" i="13"/>
  <c r="N2898" i="13"/>
  <c r="H2898" i="13"/>
  <c r="L2897" i="13"/>
  <c r="D2897" i="13"/>
  <c r="H2896" i="13"/>
  <c r="M2895" i="13"/>
  <c r="F2895" i="13"/>
  <c r="L2894" i="13"/>
  <c r="G2894" i="13"/>
  <c r="L2893" i="13"/>
  <c r="G2893" i="13"/>
  <c r="M2892" i="13"/>
  <c r="G2892" i="13"/>
  <c r="M2891" i="13"/>
  <c r="H2891" i="13"/>
  <c r="M2890" i="13"/>
  <c r="H2890" i="13"/>
  <c r="N2889" i="13"/>
  <c r="H2889" i="13"/>
  <c r="N2888" i="13"/>
  <c r="I2888" i="13"/>
  <c r="N2887" i="13"/>
  <c r="I2887" i="13"/>
  <c r="D2887" i="13"/>
  <c r="I2886" i="13"/>
  <c r="D2886" i="13"/>
  <c r="J2885" i="13"/>
  <c r="D2885" i="13"/>
  <c r="M2886" i="13"/>
  <c r="M2888" i="13"/>
  <c r="L2890" i="13"/>
  <c r="K2892" i="13"/>
  <c r="K2894" i="13"/>
  <c r="N2896" i="13"/>
  <c r="I2899" i="13"/>
  <c r="E2902" i="13"/>
  <c r="K2904" i="13"/>
  <c r="F2907" i="13"/>
  <c r="M2909" i="13"/>
  <c r="H2912" i="13"/>
  <c r="N2914" i="13"/>
  <c r="G2327" i="13"/>
  <c r="K2327" i="13"/>
  <c r="D2328" i="13"/>
  <c r="H2328" i="13"/>
  <c r="L2328" i="13"/>
  <c r="E2329" i="13"/>
  <c r="I2329" i="13"/>
  <c r="M2329" i="13"/>
  <c r="F2330" i="13"/>
  <c r="J2330" i="13"/>
  <c r="N2330" i="13"/>
  <c r="G2331" i="13"/>
  <c r="K2331" i="13"/>
  <c r="D2332" i="13"/>
  <c r="H2332" i="13"/>
  <c r="L2332" i="13"/>
  <c r="E2333" i="13"/>
  <c r="I2333" i="13"/>
  <c r="M2333" i="13"/>
  <c r="F2334" i="13"/>
  <c r="J2334" i="13"/>
  <c r="N2334" i="13"/>
  <c r="G2335" i="13"/>
  <c r="K2335" i="13"/>
  <c r="D2336" i="13"/>
  <c r="H2336" i="13"/>
  <c r="L2336" i="13"/>
  <c r="E2337" i="13"/>
  <c r="I2337" i="13"/>
  <c r="M2337" i="13"/>
  <c r="F2338" i="13"/>
  <c r="J2338" i="13"/>
  <c r="N2338" i="13"/>
  <c r="G2339" i="13"/>
  <c r="K2339" i="13"/>
  <c r="D2340" i="13"/>
  <c r="H2340" i="13"/>
  <c r="L2340" i="13"/>
  <c r="E2341" i="13"/>
  <c r="I2341" i="13"/>
  <c r="M2341" i="13"/>
  <c r="F2342" i="13"/>
  <c r="J2342" i="13"/>
  <c r="N2342" i="13"/>
  <c r="G2343" i="13"/>
  <c r="K2343" i="13"/>
  <c r="D2344" i="13"/>
  <c r="H2344" i="13"/>
  <c r="L2344" i="13"/>
  <c r="E2345" i="13"/>
  <c r="I2345" i="13"/>
  <c r="M2345" i="13"/>
  <c r="F2346" i="13"/>
  <c r="J2346" i="13"/>
  <c r="N2346" i="13"/>
  <c r="G2347" i="13"/>
  <c r="K2347" i="13"/>
  <c r="D2348" i="13"/>
  <c r="H2348" i="13"/>
  <c r="L2348" i="13"/>
  <c r="E2349" i="13"/>
  <c r="I2349" i="13"/>
  <c r="M2349" i="13"/>
  <c r="F2350" i="13"/>
  <c r="J2350" i="13"/>
  <c r="N2350" i="13"/>
  <c r="G2351" i="13"/>
  <c r="K2351" i="13"/>
  <c r="D2352" i="13"/>
  <c r="H2352" i="13"/>
  <c r="L2352" i="13"/>
  <c r="E2353" i="13"/>
  <c r="I2353" i="13"/>
  <c r="M2353" i="13"/>
  <c r="F2354" i="13"/>
  <c r="J2354" i="13"/>
  <c r="N2354" i="13"/>
  <c r="G2355" i="13"/>
  <c r="K2355" i="13"/>
  <c r="D2356" i="13"/>
  <c r="H2356" i="13"/>
  <c r="L2356" i="13"/>
  <c r="E2357" i="13"/>
  <c r="I2357" i="13"/>
  <c r="G2389" i="13"/>
  <c r="K2389" i="13"/>
  <c r="D2390" i="13"/>
  <c r="H2390" i="13"/>
  <c r="L2390" i="13"/>
  <c r="E2391" i="13"/>
  <c r="I2391" i="13"/>
  <c r="M2391" i="13"/>
  <c r="F2392" i="13"/>
  <c r="J2392" i="13"/>
  <c r="N2392" i="13"/>
  <c r="G2393" i="13"/>
  <c r="K2393" i="13"/>
  <c r="D2394" i="13"/>
  <c r="H2394" i="13"/>
  <c r="L2394" i="13"/>
  <c r="E2395" i="13"/>
  <c r="I2395" i="13"/>
  <c r="M2395" i="13"/>
  <c r="F2396" i="13"/>
  <c r="J2396" i="13"/>
  <c r="N2396" i="13"/>
  <c r="G2397" i="13"/>
  <c r="K2397" i="13"/>
  <c r="D2398" i="13"/>
  <c r="H2398" i="13"/>
  <c r="L2398" i="13"/>
  <c r="E2399" i="13"/>
  <c r="I2399" i="13"/>
  <c r="M2399" i="13"/>
  <c r="F2400" i="13"/>
  <c r="J2400" i="13"/>
  <c r="N2400" i="13"/>
  <c r="G2401" i="13"/>
  <c r="K2401" i="13"/>
  <c r="D2402" i="13"/>
  <c r="H2402" i="13"/>
  <c r="L2402" i="13"/>
  <c r="E2403" i="13"/>
  <c r="I2403" i="13"/>
  <c r="M2403" i="13"/>
  <c r="F2404" i="13"/>
  <c r="J2404" i="13"/>
  <c r="N2404" i="13"/>
  <c r="G2405" i="13"/>
  <c r="K2405" i="13"/>
  <c r="D2406" i="13"/>
  <c r="H2406" i="13"/>
  <c r="L2406" i="13"/>
  <c r="E2407" i="13"/>
  <c r="I2407" i="13"/>
  <c r="M2407" i="13"/>
  <c r="F2408" i="13"/>
  <c r="J2408" i="13"/>
  <c r="N2408" i="13"/>
  <c r="G2409" i="13"/>
  <c r="K2409" i="13"/>
  <c r="D2410" i="13"/>
  <c r="H2410" i="13"/>
  <c r="L2410" i="13"/>
  <c r="E2411" i="13"/>
  <c r="I2411" i="13"/>
  <c r="M2411" i="13"/>
  <c r="F2412" i="13"/>
  <c r="J2412" i="13"/>
  <c r="N2412" i="13"/>
  <c r="G2413" i="13"/>
  <c r="K2413" i="13"/>
  <c r="D2414" i="13"/>
  <c r="H2414" i="13"/>
  <c r="L2414" i="13"/>
  <c r="E2415" i="13"/>
  <c r="I2415" i="13"/>
  <c r="M2415" i="13"/>
  <c r="F2416" i="13"/>
  <c r="J2416" i="13"/>
  <c r="N2416" i="13"/>
  <c r="G2417" i="13"/>
  <c r="K2417" i="13"/>
  <c r="D2418" i="13"/>
  <c r="H2418" i="13"/>
  <c r="L2418" i="13"/>
  <c r="E2419" i="13"/>
  <c r="I2419" i="13"/>
  <c r="G2451" i="13"/>
  <c r="K2451" i="13"/>
  <c r="D2452" i="13"/>
  <c r="H2452" i="13"/>
  <c r="L2452" i="13"/>
  <c r="E2453" i="13"/>
  <c r="I2453" i="13"/>
  <c r="M2453" i="13"/>
  <c r="F2454" i="13"/>
  <c r="J2454" i="13"/>
  <c r="N2454" i="13"/>
  <c r="G2455" i="13"/>
  <c r="K2455" i="13"/>
  <c r="D2456" i="13"/>
  <c r="H2456" i="13"/>
  <c r="L2456" i="13"/>
  <c r="E2457" i="13"/>
  <c r="I2457" i="13"/>
  <c r="M2457" i="13"/>
  <c r="F2458" i="13"/>
  <c r="J2458" i="13"/>
  <c r="N2458" i="13"/>
  <c r="G2459" i="13"/>
  <c r="K2459" i="13"/>
  <c r="D2460" i="13"/>
  <c r="H2460" i="13"/>
  <c r="L2460" i="13"/>
  <c r="E2461" i="13"/>
  <c r="I2461" i="13"/>
  <c r="M2461" i="13"/>
  <c r="F2462" i="13"/>
  <c r="J2462" i="13"/>
  <c r="N2462" i="13"/>
  <c r="G2463" i="13"/>
  <c r="K2463" i="13"/>
  <c r="D2464" i="13"/>
  <c r="H2464" i="13"/>
  <c r="L2464" i="13"/>
  <c r="E2465" i="13"/>
  <c r="I2465" i="13"/>
  <c r="M2465" i="13"/>
  <c r="F2466" i="13"/>
  <c r="J2466" i="13"/>
  <c r="N2466" i="13"/>
  <c r="G2467" i="13"/>
  <c r="K2467" i="13"/>
  <c r="D2468" i="13"/>
  <c r="H2468" i="13"/>
  <c r="L2468" i="13"/>
  <c r="E2469" i="13"/>
  <c r="I2469" i="13"/>
  <c r="M2469" i="13"/>
  <c r="F2470" i="13"/>
  <c r="J2470" i="13"/>
  <c r="N2470" i="13"/>
  <c r="G2471" i="13"/>
  <c r="K2471" i="13"/>
  <c r="D2472" i="13"/>
  <c r="H2472" i="13"/>
  <c r="L2472" i="13"/>
  <c r="E2473" i="13"/>
  <c r="I2473" i="13"/>
  <c r="M2473" i="13"/>
  <c r="F2474" i="13"/>
  <c r="J2474" i="13"/>
  <c r="N2474" i="13"/>
  <c r="G2475" i="13"/>
  <c r="K2475" i="13"/>
  <c r="D2476" i="13"/>
  <c r="H2476" i="13"/>
  <c r="L2476" i="13"/>
  <c r="E2477" i="13"/>
  <c r="I2477" i="13"/>
  <c r="M2477" i="13"/>
  <c r="F2478" i="13"/>
  <c r="J2478" i="13"/>
  <c r="N2478" i="13"/>
  <c r="G2479" i="13"/>
  <c r="K2479" i="13"/>
  <c r="D2480" i="13"/>
  <c r="H2480" i="13"/>
  <c r="L2480" i="13"/>
  <c r="E2481" i="13"/>
  <c r="I2481" i="13"/>
  <c r="G2513" i="13"/>
  <c r="K2513" i="13"/>
  <c r="D2514" i="13"/>
  <c r="H2514" i="13"/>
  <c r="L2514" i="13"/>
  <c r="E2515" i="13"/>
  <c r="I2515" i="13"/>
  <c r="M2515" i="13"/>
  <c r="F2516" i="13"/>
  <c r="J2516" i="13"/>
  <c r="N2516" i="13"/>
  <c r="G2517" i="13"/>
  <c r="K2517" i="13"/>
  <c r="D2518" i="13"/>
  <c r="H2518" i="13"/>
  <c r="L2518" i="13"/>
  <c r="E2519" i="13"/>
  <c r="I2519" i="13"/>
  <c r="M2519" i="13"/>
  <c r="F2520" i="13"/>
  <c r="J2520" i="13"/>
  <c r="N2520" i="13"/>
  <c r="G2521" i="13"/>
  <c r="K2521" i="13"/>
  <c r="D2522" i="13"/>
  <c r="H2522" i="13"/>
  <c r="L2522" i="13"/>
  <c r="E2523" i="13"/>
  <c r="I2523" i="13"/>
  <c r="M2523" i="13"/>
  <c r="F2524" i="13"/>
  <c r="J2524" i="13"/>
  <c r="N2524" i="13"/>
  <c r="G2525" i="13"/>
  <c r="K2525" i="13"/>
  <c r="D2526" i="13"/>
  <c r="H2526" i="13"/>
  <c r="L2526" i="13"/>
  <c r="E2527" i="13"/>
  <c r="I2527" i="13"/>
  <c r="M2527" i="13"/>
  <c r="F2528" i="13"/>
  <c r="J2528" i="13"/>
  <c r="N2528" i="13"/>
  <c r="G2529" i="13"/>
  <c r="K2529" i="13"/>
  <c r="D2530" i="13"/>
  <c r="H2530" i="13"/>
  <c r="L2530" i="13"/>
  <c r="E2531" i="13"/>
  <c r="I2531" i="13"/>
  <c r="M2531" i="13"/>
  <c r="F2532" i="13"/>
  <c r="J2532" i="13"/>
  <c r="N2532" i="13"/>
  <c r="G2533" i="13"/>
  <c r="K2533" i="13"/>
  <c r="D2534" i="13"/>
  <c r="H2534" i="13"/>
  <c r="L2534" i="13"/>
  <c r="E2535" i="13"/>
  <c r="I2535" i="13"/>
  <c r="M2535" i="13"/>
  <c r="F2536" i="13"/>
  <c r="J2536" i="13"/>
  <c r="N2536" i="13"/>
  <c r="G2537" i="13"/>
  <c r="K2537" i="13"/>
  <c r="D2538" i="13"/>
  <c r="H2538" i="13"/>
  <c r="L2538" i="13"/>
  <c r="E2539" i="13"/>
  <c r="I2539" i="13"/>
  <c r="M2539" i="13"/>
  <c r="F2540" i="13"/>
  <c r="J2540" i="13"/>
  <c r="N2540" i="13"/>
  <c r="G2541" i="13"/>
  <c r="K2541" i="13"/>
  <c r="D2542" i="13"/>
  <c r="H2542" i="13"/>
  <c r="L2542" i="13"/>
  <c r="E2543" i="13"/>
  <c r="I2543" i="13"/>
  <c r="G2575" i="13"/>
  <c r="K2575" i="13"/>
  <c r="D2576" i="13"/>
  <c r="H2576" i="13"/>
  <c r="L2576" i="13"/>
  <c r="E2577" i="13"/>
  <c r="I2577" i="13"/>
  <c r="M2577" i="13"/>
  <c r="F2578" i="13"/>
  <c r="J2578" i="13"/>
  <c r="N2578" i="13"/>
  <c r="G2579" i="13"/>
  <c r="K2579" i="13"/>
  <c r="D2580" i="13"/>
  <c r="H2580" i="13"/>
  <c r="L2580" i="13"/>
  <c r="E2581" i="13"/>
  <c r="I2581" i="13"/>
  <c r="M2581" i="13"/>
  <c r="F2582" i="13"/>
  <c r="J2582" i="13"/>
  <c r="N2582" i="13"/>
  <c r="G2583" i="13"/>
  <c r="K2583" i="13"/>
  <c r="D2584" i="13"/>
  <c r="H2584" i="13"/>
  <c r="L2584" i="13"/>
  <c r="E2585" i="13"/>
  <c r="I2585" i="13"/>
  <c r="M2585" i="13"/>
  <c r="F2586" i="13"/>
  <c r="J2586" i="13"/>
  <c r="N2586" i="13"/>
  <c r="G2587" i="13"/>
  <c r="K2587" i="13"/>
  <c r="D2588" i="13"/>
  <c r="H2588" i="13"/>
  <c r="L2588" i="13"/>
  <c r="E2589" i="13"/>
  <c r="I2589" i="13"/>
  <c r="M2589" i="13"/>
  <c r="F2590" i="13"/>
  <c r="J2590" i="13"/>
  <c r="N2590" i="13"/>
  <c r="G2591" i="13"/>
  <c r="K2591" i="13"/>
  <c r="D2592" i="13"/>
  <c r="H2592" i="13"/>
  <c r="L2592" i="13"/>
  <c r="E2593" i="13"/>
  <c r="I2593" i="13"/>
  <c r="M2593" i="13"/>
  <c r="F2594" i="13"/>
  <c r="J2594" i="13"/>
  <c r="N2594" i="13"/>
  <c r="G2595" i="13"/>
  <c r="K2595" i="13"/>
  <c r="D2596" i="13"/>
  <c r="H2596" i="13"/>
  <c r="L2596" i="13"/>
  <c r="E2597" i="13"/>
  <c r="I2597" i="13"/>
  <c r="M2597" i="13"/>
  <c r="F2598" i="13"/>
  <c r="J2598" i="13"/>
  <c r="N2598" i="13"/>
  <c r="G2599" i="13"/>
  <c r="K2599" i="13"/>
  <c r="D2600" i="13"/>
  <c r="H2600" i="13"/>
  <c r="L2600" i="13"/>
  <c r="E2601" i="13"/>
  <c r="I2601" i="13"/>
  <c r="M2601" i="13"/>
  <c r="F2602" i="13"/>
  <c r="J2602" i="13"/>
  <c r="N2602" i="13"/>
  <c r="G2603" i="13"/>
  <c r="K2603" i="13"/>
  <c r="D2604" i="13"/>
  <c r="H2604" i="13"/>
  <c r="L2604" i="13"/>
  <c r="E2605" i="13"/>
  <c r="I2605" i="13"/>
  <c r="G2637" i="13"/>
  <c r="K2637" i="13"/>
  <c r="D2638" i="13"/>
  <c r="H2638" i="13"/>
  <c r="L2638" i="13"/>
  <c r="E2639" i="13"/>
  <c r="I2639" i="13"/>
  <c r="M2639" i="13"/>
  <c r="F2640" i="13"/>
  <c r="J2640" i="13"/>
  <c r="N2640" i="13"/>
  <c r="G2641" i="13"/>
  <c r="K2641" i="13"/>
  <c r="D2642" i="13"/>
  <c r="H2642" i="13"/>
  <c r="L2642" i="13"/>
  <c r="E2643" i="13"/>
  <c r="I2643" i="13"/>
  <c r="M2643" i="13"/>
  <c r="F2644" i="13"/>
  <c r="J2644" i="13"/>
  <c r="N2644" i="13"/>
  <c r="G2645" i="13"/>
  <c r="K2645" i="13"/>
  <c r="D2646" i="13"/>
  <c r="H2646" i="13"/>
  <c r="L2646" i="13"/>
  <c r="E2647" i="13"/>
  <c r="I2647" i="13"/>
  <c r="M2647" i="13"/>
  <c r="F2648" i="13"/>
  <c r="J2648" i="13"/>
  <c r="N2648" i="13"/>
  <c r="G2649" i="13"/>
  <c r="K2649" i="13"/>
  <c r="D2650" i="13"/>
  <c r="H2650" i="13"/>
  <c r="L2650" i="13"/>
  <c r="E2651" i="13"/>
  <c r="I2651" i="13"/>
  <c r="M2651" i="13"/>
  <c r="F2652" i="13"/>
  <c r="J2652" i="13"/>
  <c r="N2652" i="13"/>
  <c r="G2653" i="13"/>
  <c r="K2653" i="13"/>
  <c r="D2654" i="13"/>
  <c r="H2654" i="13"/>
  <c r="L2654" i="13"/>
  <c r="E2655" i="13"/>
  <c r="I2655" i="13"/>
  <c r="M2655" i="13"/>
  <c r="F2656" i="13"/>
  <c r="J2656" i="13"/>
  <c r="N2656" i="13"/>
  <c r="G2657" i="13"/>
  <c r="K2657" i="13"/>
  <c r="D2658" i="13"/>
  <c r="H2658" i="13"/>
  <c r="L2658" i="13"/>
  <c r="E2659" i="13"/>
  <c r="I2659" i="13"/>
  <c r="M2659" i="13"/>
  <c r="F2660" i="13"/>
  <c r="J2660" i="13"/>
  <c r="N2660" i="13"/>
  <c r="G2661" i="13"/>
  <c r="K2661" i="13"/>
  <c r="D2662" i="13"/>
  <c r="H2662" i="13"/>
  <c r="L2662" i="13"/>
  <c r="E2663" i="13"/>
  <c r="I2663" i="13"/>
  <c r="M2663" i="13"/>
  <c r="F2664" i="13"/>
  <c r="J2664" i="13"/>
  <c r="N2664" i="13"/>
  <c r="G2665" i="13"/>
  <c r="K2665" i="13"/>
  <c r="D2666" i="13"/>
  <c r="H2666" i="13"/>
  <c r="L2666" i="13"/>
  <c r="E2667" i="13"/>
  <c r="I2667" i="13"/>
  <c r="G2699" i="13"/>
  <c r="K2699" i="13"/>
  <c r="D2700" i="13"/>
  <c r="H2700" i="13"/>
  <c r="L2700" i="13"/>
  <c r="E2701" i="13"/>
  <c r="I2701" i="13"/>
  <c r="M2701" i="13"/>
  <c r="F2702" i="13"/>
  <c r="J2702" i="13"/>
  <c r="N2702" i="13"/>
  <c r="G2703" i="13"/>
  <c r="K2703" i="13"/>
  <c r="D2704" i="13"/>
  <c r="H2704" i="13"/>
  <c r="L2704" i="13"/>
  <c r="E2705" i="13"/>
  <c r="I2705" i="13"/>
  <c r="M2705" i="13"/>
  <c r="F2706" i="13"/>
  <c r="J2706" i="13"/>
  <c r="N2706" i="13"/>
  <c r="G2707" i="13"/>
  <c r="K2707" i="13"/>
  <c r="D2708" i="13"/>
  <c r="H2708" i="13"/>
  <c r="L2708" i="13"/>
  <c r="E2709" i="13"/>
  <c r="I2709" i="13"/>
  <c r="M2709" i="13"/>
  <c r="F2710" i="13"/>
  <c r="J2710" i="13"/>
  <c r="N2710" i="13"/>
  <c r="G2711" i="13"/>
  <c r="K2711" i="13"/>
  <c r="D2712" i="13"/>
  <c r="H2712" i="13"/>
  <c r="L2712" i="13"/>
  <c r="E2713" i="13"/>
  <c r="I2713" i="13"/>
  <c r="M2713" i="13"/>
  <c r="F2714" i="13"/>
  <c r="J2714" i="13"/>
  <c r="N2714" i="13"/>
  <c r="G2715" i="13"/>
  <c r="K2715" i="13"/>
  <c r="D2716" i="13"/>
  <c r="H2716" i="13"/>
  <c r="L2716" i="13"/>
  <c r="E2717" i="13"/>
  <c r="I2717" i="13"/>
  <c r="M2717" i="13"/>
  <c r="F2718" i="13"/>
  <c r="J2718" i="13"/>
  <c r="N2718" i="13"/>
  <c r="G2719" i="13"/>
  <c r="K2719" i="13"/>
  <c r="D2720" i="13"/>
  <c r="H2720" i="13"/>
  <c r="L2720" i="13"/>
  <c r="E2721" i="13"/>
  <c r="I2721" i="13"/>
  <c r="M2721" i="13"/>
  <c r="F2722" i="13"/>
  <c r="J2722" i="13"/>
  <c r="N2722" i="13"/>
  <c r="G2723" i="13"/>
  <c r="K2723" i="13"/>
  <c r="D2724" i="13"/>
  <c r="H2724" i="13"/>
  <c r="L2724" i="13"/>
  <c r="E2725" i="13"/>
  <c r="I2725" i="13"/>
  <c r="M2725" i="13"/>
  <c r="F2726" i="13"/>
  <c r="J2726" i="13"/>
  <c r="N2726" i="13"/>
  <c r="G2727" i="13"/>
  <c r="K2727" i="13"/>
  <c r="D2728" i="13"/>
  <c r="H2728" i="13"/>
  <c r="L2728" i="13"/>
  <c r="E2729" i="13"/>
  <c r="I2729" i="13"/>
  <c r="I2897" i="13"/>
  <c r="F2900" i="13"/>
  <c r="L2902" i="13"/>
  <c r="G2905" i="13"/>
  <c r="N2907" i="13"/>
  <c r="I2910" i="13"/>
  <c r="D2913" i="13"/>
  <c r="K2915" i="13"/>
  <c r="L3008" i="13"/>
  <c r="H3008" i="13"/>
  <c r="D3008" i="13"/>
  <c r="K3007" i="13"/>
  <c r="G3007" i="13"/>
  <c r="N3006" i="13"/>
  <c r="J3006" i="13"/>
  <c r="F3006" i="13"/>
  <c r="M3005" i="13"/>
  <c r="I3005" i="13"/>
  <c r="E3005" i="13"/>
  <c r="L3004" i="13"/>
  <c r="H3004" i="13"/>
  <c r="D3004" i="13"/>
  <c r="K3003" i="13"/>
  <c r="G3003" i="13"/>
  <c r="N3002" i="13"/>
  <c r="J3002" i="13"/>
  <c r="F3002" i="13"/>
  <c r="M3001" i="13"/>
  <c r="I3001" i="13"/>
  <c r="E3001" i="13"/>
  <c r="L3000" i="13"/>
  <c r="H3000" i="13"/>
  <c r="D3000" i="13"/>
  <c r="K2999" i="13"/>
  <c r="G2999" i="13"/>
  <c r="N2998" i="13"/>
  <c r="J2998" i="13"/>
  <c r="F2998" i="13"/>
  <c r="M2997" i="13"/>
  <c r="I2997" i="13"/>
  <c r="E2997" i="13"/>
  <c r="L2996" i="13"/>
  <c r="H2996" i="13"/>
  <c r="D2996" i="13"/>
  <c r="K2995" i="13"/>
  <c r="G2995" i="13"/>
  <c r="N2994" i="13"/>
  <c r="J2994" i="13"/>
  <c r="F2994" i="13"/>
  <c r="M2993" i="13"/>
  <c r="I2993" i="13"/>
  <c r="E2993" i="13"/>
  <c r="L2992" i="13"/>
  <c r="H2992" i="13"/>
  <c r="D2992" i="13"/>
  <c r="K2991" i="13"/>
  <c r="G2991" i="13"/>
  <c r="N2990" i="13"/>
  <c r="J2990" i="13"/>
  <c r="F2990" i="13"/>
  <c r="M2989" i="13"/>
  <c r="I2989" i="13"/>
  <c r="E2989" i="13"/>
  <c r="L2988" i="13"/>
  <c r="H2988" i="13"/>
  <c r="D2988" i="13"/>
  <c r="K2987" i="13"/>
  <c r="G2987" i="13"/>
  <c r="N2986" i="13"/>
  <c r="J2986" i="13"/>
  <c r="F2986" i="13"/>
  <c r="M2985" i="13"/>
  <c r="I2985" i="13"/>
  <c r="E2985" i="13"/>
  <c r="L2984" i="13"/>
  <c r="H2984" i="13"/>
  <c r="D2984" i="13"/>
  <c r="K2983" i="13"/>
  <c r="G2983" i="13"/>
  <c r="N2982" i="13"/>
  <c r="J2982" i="13"/>
  <c r="F2982" i="13"/>
  <c r="M2981" i="13"/>
  <c r="I2981" i="13"/>
  <c r="E2981" i="13"/>
  <c r="L2980" i="13"/>
  <c r="H2980" i="13"/>
  <c r="D2980" i="13"/>
  <c r="K2979" i="13"/>
  <c r="G2979" i="13"/>
  <c r="N2978" i="13"/>
  <c r="J2978" i="13"/>
  <c r="F2978" i="13"/>
  <c r="M3008" i="13"/>
  <c r="G3008" i="13"/>
  <c r="M3007" i="13"/>
  <c r="H3007" i="13"/>
  <c r="M3006" i="13"/>
  <c r="H3006" i="13"/>
  <c r="N3005" i="13"/>
  <c r="H3005" i="13"/>
  <c r="N3004" i="13"/>
  <c r="I3004" i="13"/>
  <c r="N3003" i="13"/>
  <c r="I3003" i="13"/>
  <c r="D3003" i="13"/>
  <c r="I3002" i="13"/>
  <c r="D3002" i="13"/>
  <c r="J3001" i="13"/>
  <c r="D3001" i="13"/>
  <c r="J3000" i="13"/>
  <c r="E3000" i="13"/>
  <c r="J2999" i="13"/>
  <c r="E2999" i="13"/>
  <c r="K2998" i="13"/>
  <c r="E2998" i="13"/>
  <c r="K2997" i="13"/>
  <c r="F2997" i="13"/>
  <c r="K2996" i="13"/>
  <c r="F2996" i="13"/>
  <c r="L2995" i="13"/>
  <c r="F2995" i="13"/>
  <c r="L2994" i="13"/>
  <c r="G2994" i="13"/>
  <c r="L2993" i="13"/>
  <c r="G2993" i="13"/>
  <c r="M2992" i="13"/>
  <c r="G2992" i="13"/>
  <c r="M2991" i="13"/>
  <c r="H2991" i="13"/>
  <c r="M2990" i="13"/>
  <c r="H2990" i="13"/>
  <c r="N2989" i="13"/>
  <c r="H2989" i="13"/>
  <c r="N2988" i="13"/>
  <c r="I2988" i="13"/>
  <c r="N2987" i="13"/>
  <c r="I2987" i="13"/>
  <c r="D2987" i="13"/>
  <c r="I2986" i="13"/>
  <c r="D2986" i="13"/>
  <c r="J2985" i="13"/>
  <c r="D2985" i="13"/>
  <c r="J2984" i="13"/>
  <c r="E2984" i="13"/>
  <c r="J2983" i="13"/>
  <c r="E2983" i="13"/>
  <c r="K2982" i="13"/>
  <c r="E2982" i="13"/>
  <c r="K2981" i="13"/>
  <c r="F2981" i="13"/>
  <c r="K2980" i="13"/>
  <c r="F2980" i="13"/>
  <c r="L2979" i="13"/>
  <c r="F2979" i="13"/>
  <c r="L2978" i="13"/>
  <c r="G2978" i="13"/>
  <c r="J3008" i="13"/>
  <c r="N3007" i="13"/>
  <c r="F3007" i="13"/>
  <c r="K3006" i="13"/>
  <c r="D3006" i="13"/>
  <c r="G3005" i="13"/>
  <c r="K3004" i="13"/>
  <c r="E3004" i="13"/>
  <c r="H3003" i="13"/>
  <c r="L3002" i="13"/>
  <c r="E3002" i="13"/>
  <c r="H3001" i="13"/>
  <c r="M3000" i="13"/>
  <c r="F3000" i="13"/>
  <c r="I2999" i="13"/>
  <c r="M2998" i="13"/>
  <c r="G2998" i="13"/>
  <c r="J2997" i="13"/>
  <c r="N2996" i="13"/>
  <c r="G2996" i="13"/>
  <c r="J2995" i="13"/>
  <c r="D2995" i="13"/>
  <c r="H2994" i="13"/>
  <c r="K2993" i="13"/>
  <c r="D2993" i="13"/>
  <c r="I2992" i="13"/>
  <c r="L2991" i="13"/>
  <c r="E2991" i="13"/>
  <c r="I2990" i="13"/>
  <c r="L2989" i="13"/>
  <c r="F2989" i="13"/>
  <c r="J2988" i="13"/>
  <c r="M2987" i="13"/>
  <c r="F2987" i="13"/>
  <c r="K2986" i="13"/>
  <c r="N2985" i="13"/>
  <c r="G2985" i="13"/>
  <c r="K2984" i="13"/>
  <c r="N2983" i="13"/>
  <c r="H2983" i="13"/>
  <c r="L2982" i="13"/>
  <c r="D2982" i="13"/>
  <c r="H2981" i="13"/>
  <c r="M2980" i="13"/>
  <c r="E2980" i="13"/>
  <c r="I2979" i="13"/>
  <c r="M2978" i="13"/>
  <c r="E2978" i="13"/>
  <c r="K2978" i="13"/>
  <c r="J2979" i="13"/>
  <c r="I2980" i="13"/>
  <c r="G2981" i="13"/>
  <c r="G2982" i="13"/>
  <c r="D2983" i="13"/>
  <c r="M2983" i="13"/>
  <c r="M2984" i="13"/>
  <c r="K2985" i="13"/>
  <c r="H2986" i="13"/>
  <c r="H2987" i="13"/>
  <c r="F2988" i="13"/>
  <c r="D2989" i="13"/>
  <c r="D2990" i="13"/>
  <c r="L2990" i="13"/>
  <c r="J2991" i="13"/>
  <c r="J2992" i="13"/>
  <c r="H2993" i="13"/>
  <c r="E2994" i="13"/>
  <c r="E2995" i="13"/>
  <c r="N2995" i="13"/>
  <c r="M2996" i="13"/>
  <c r="L2997" i="13"/>
  <c r="I2998" i="13"/>
  <c r="H2999" i="13"/>
  <c r="G3000" i="13"/>
  <c r="F3001" i="13"/>
  <c r="N3001" i="13"/>
  <c r="M3002" i="13"/>
  <c r="L3003" i="13"/>
  <c r="J3004" i="13"/>
  <c r="J3005" i="13"/>
  <c r="G3006" i="13"/>
  <c r="E3007" i="13"/>
  <c r="E3008" i="13"/>
  <c r="N3008" i="13"/>
  <c r="J3009" i="13"/>
  <c r="J3010" i="13"/>
  <c r="H3011" i="13"/>
  <c r="F3012" i="13"/>
  <c r="F3013" i="13"/>
  <c r="N3013" i="13"/>
  <c r="L3014" i="13"/>
  <c r="L3015" i="13"/>
  <c r="J3016" i="13"/>
  <c r="G3017" i="13"/>
  <c r="G3018" i="13"/>
  <c r="E3019" i="13"/>
  <c r="D3020" i="13"/>
  <c r="N3020" i="13"/>
  <c r="K3021" i="13"/>
  <c r="J3022" i="13"/>
  <c r="I3023" i="13"/>
  <c r="H3024" i="13"/>
  <c r="G3025" i="13"/>
  <c r="I3026" i="13"/>
  <c r="L3027" i="13"/>
  <c r="M3028" i="13"/>
  <c r="E3030" i="13"/>
  <c r="E3031" i="13"/>
  <c r="F3032" i="13"/>
  <c r="D3034" i="13"/>
  <c r="I3035" i="13"/>
  <c r="K3036" i="13"/>
  <c r="I3038" i="13"/>
  <c r="K3039" i="13"/>
  <c r="G3039" i="13"/>
  <c r="N3038" i="13"/>
  <c r="J3038" i="13"/>
  <c r="F3038" i="13"/>
  <c r="M3037" i="13"/>
  <c r="I3037" i="13"/>
  <c r="E3037" i="13"/>
  <c r="L3036" i="13"/>
  <c r="H3036" i="13"/>
  <c r="D3036" i="13"/>
  <c r="K3035" i="13"/>
  <c r="G3035" i="13"/>
  <c r="N3034" i="13"/>
  <c r="J3034" i="13"/>
  <c r="F3034" i="13"/>
  <c r="M3033" i="13"/>
  <c r="I3033" i="13"/>
  <c r="E3033" i="13"/>
  <c r="L3032" i="13"/>
  <c r="H3032" i="13"/>
  <c r="L3039" i="13"/>
  <c r="F3039" i="13"/>
  <c r="L3038" i="13"/>
  <c r="G3038" i="13"/>
  <c r="L3037" i="13"/>
  <c r="G3037" i="13"/>
  <c r="M3036" i="13"/>
  <c r="G3036" i="13"/>
  <c r="M3035" i="13"/>
  <c r="H3035" i="13"/>
  <c r="M3034" i="13"/>
  <c r="H3034" i="13"/>
  <c r="N3033" i="13"/>
  <c r="H3033" i="13"/>
  <c r="N3032" i="13"/>
  <c r="I3032" i="13"/>
  <c r="D3032" i="13"/>
  <c r="K3031" i="13"/>
  <c r="G3031" i="13"/>
  <c r="N3030" i="13"/>
  <c r="J3030" i="13"/>
  <c r="F3030" i="13"/>
  <c r="M3029" i="13"/>
  <c r="I3029" i="13"/>
  <c r="E3029" i="13"/>
  <c r="L3028" i="13"/>
  <c r="H3028" i="13"/>
  <c r="D3028" i="13"/>
  <c r="K3027" i="13"/>
  <c r="G3027" i="13"/>
  <c r="N3026" i="13"/>
  <c r="J3026" i="13"/>
  <c r="F3026" i="13"/>
  <c r="M3025" i="13"/>
  <c r="I3025" i="13"/>
  <c r="E3025" i="13"/>
  <c r="L3024" i="13"/>
  <c r="J3039" i="13"/>
  <c r="D3039" i="13"/>
  <c r="H3038" i="13"/>
  <c r="K3037" i="13"/>
  <c r="D3037" i="13"/>
  <c r="I3036" i="13"/>
  <c r="L3035" i="13"/>
  <c r="E3035" i="13"/>
  <c r="I3034" i="13"/>
  <c r="L3033" i="13"/>
  <c r="F3033" i="13"/>
  <c r="J3032" i="13"/>
  <c r="N3031" i="13"/>
  <c r="I3031" i="13"/>
  <c r="D3031" i="13"/>
  <c r="I3030" i="13"/>
  <c r="D3030" i="13"/>
  <c r="J3029" i="13"/>
  <c r="D3029" i="13"/>
  <c r="J3028" i="13"/>
  <c r="E3028" i="13"/>
  <c r="J3027" i="13"/>
  <c r="E3027" i="13"/>
  <c r="K3026" i="13"/>
  <c r="E3026" i="13"/>
  <c r="K3025" i="13"/>
  <c r="F3025" i="13"/>
  <c r="K3024" i="13"/>
  <c r="G3024" i="13"/>
  <c r="N3023" i="13"/>
  <c r="J3023" i="13"/>
  <c r="F3023" i="13"/>
  <c r="M3022" i="13"/>
  <c r="I3022" i="13"/>
  <c r="E3022" i="13"/>
  <c r="L3021" i="13"/>
  <c r="H3021" i="13"/>
  <c r="D3021" i="13"/>
  <c r="K3020" i="13"/>
  <c r="G3020" i="13"/>
  <c r="N3019" i="13"/>
  <c r="J3019" i="13"/>
  <c r="F3019" i="13"/>
  <c r="M3018" i="13"/>
  <c r="I3018" i="13"/>
  <c r="E3018" i="13"/>
  <c r="L3017" i="13"/>
  <c r="H3017" i="13"/>
  <c r="D3017" i="13"/>
  <c r="K3016" i="13"/>
  <c r="G3016" i="13"/>
  <c r="N3015" i="13"/>
  <c r="J3015" i="13"/>
  <c r="F3015" i="13"/>
  <c r="M3014" i="13"/>
  <c r="I3014" i="13"/>
  <c r="E3014" i="13"/>
  <c r="L3013" i="13"/>
  <c r="H3013" i="13"/>
  <c r="D3013" i="13"/>
  <c r="K3012" i="13"/>
  <c r="G3012" i="13"/>
  <c r="N3011" i="13"/>
  <c r="J3011" i="13"/>
  <c r="F3011" i="13"/>
  <c r="M3010" i="13"/>
  <c r="I3010" i="13"/>
  <c r="E3010" i="13"/>
  <c r="L3009" i="13"/>
  <c r="H3009" i="13"/>
  <c r="D3009" i="13"/>
  <c r="I3039" i="13"/>
  <c r="K3038" i="13"/>
  <c r="N3037" i="13"/>
  <c r="N3036" i="13"/>
  <c r="E3036" i="13"/>
  <c r="F3035" i="13"/>
  <c r="G3034" i="13"/>
  <c r="J3033" i="13"/>
  <c r="K3032" i="13"/>
  <c r="M3031" i="13"/>
  <c r="F3031" i="13"/>
  <c r="K3030" i="13"/>
  <c r="N3029" i="13"/>
  <c r="G3029" i="13"/>
  <c r="K3028" i="13"/>
  <c r="N3027" i="13"/>
  <c r="H3027" i="13"/>
  <c r="L3026" i="13"/>
  <c r="D3026" i="13"/>
  <c r="H3025" i="13"/>
  <c r="M3024" i="13"/>
  <c r="F3024" i="13"/>
  <c r="L3023" i="13"/>
  <c r="G3023" i="13"/>
  <c r="L3022" i="13"/>
  <c r="G3022" i="13"/>
  <c r="M3021" i="13"/>
  <c r="G3021" i="13"/>
  <c r="M3020" i="13"/>
  <c r="H3020" i="13"/>
  <c r="M3019" i="13"/>
  <c r="H3019" i="13"/>
  <c r="N3018" i="13"/>
  <c r="H3018" i="13"/>
  <c r="N3017" i="13"/>
  <c r="I3017" i="13"/>
  <c r="N3016" i="13"/>
  <c r="I3016" i="13"/>
  <c r="D3016" i="13"/>
  <c r="I3015" i="13"/>
  <c r="D3015" i="13"/>
  <c r="J3014" i="13"/>
  <c r="D3014" i="13"/>
  <c r="J3013" i="13"/>
  <c r="E3013" i="13"/>
  <c r="J3012" i="13"/>
  <c r="E3012" i="13"/>
  <c r="K3011" i="13"/>
  <c r="E3011" i="13"/>
  <c r="K3010" i="13"/>
  <c r="F3010" i="13"/>
  <c r="K3009" i="13"/>
  <c r="F3009" i="13"/>
  <c r="H3039" i="13"/>
  <c r="E3038" i="13"/>
  <c r="F3037" i="13"/>
  <c r="N3035" i="13"/>
  <c r="L3034" i="13"/>
  <c r="K3033" i="13"/>
  <c r="G3032" i="13"/>
  <c r="J3031" i="13"/>
  <c r="L3030" i="13"/>
  <c r="L3029" i="13"/>
  <c r="N3028" i="13"/>
  <c r="F3028" i="13"/>
  <c r="F3027" i="13"/>
  <c r="H3026" i="13"/>
  <c r="J3025" i="13"/>
  <c r="J3024" i="13"/>
  <c r="D3024" i="13"/>
  <c r="H3023" i="13"/>
  <c r="K3022" i="13"/>
  <c r="D3022" i="13"/>
  <c r="I3021" i="13"/>
  <c r="L3020" i="13"/>
  <c r="E3020" i="13"/>
  <c r="I3019" i="13"/>
  <c r="L3018" i="13"/>
  <c r="F3018" i="13"/>
  <c r="J3017" i="13"/>
  <c r="M3016" i="13"/>
  <c r="F3016" i="13"/>
  <c r="K3015" i="13"/>
  <c r="N3014" i="13"/>
  <c r="G3014" i="13"/>
  <c r="K3013" i="13"/>
  <c r="N3012" i="13"/>
  <c r="H3012" i="13"/>
  <c r="L3011" i="13"/>
  <c r="D3011" i="13"/>
  <c r="H3010" i="13"/>
  <c r="M3009" i="13"/>
  <c r="E3009" i="13"/>
  <c r="N3009" i="13"/>
  <c r="L3010" i="13"/>
  <c r="I3011" i="13"/>
  <c r="I3012" i="13"/>
  <c r="G3013" i="13"/>
  <c r="F3014" i="13"/>
  <c r="E3015" i="13"/>
  <c r="M3015" i="13"/>
  <c r="L3016" i="13"/>
  <c r="K3017" i="13"/>
  <c r="J3018" i="13"/>
  <c r="G3019" i="13"/>
  <c r="F3020" i="13"/>
  <c r="E3021" i="13"/>
  <c r="N3021" i="13"/>
  <c r="N3022" i="13"/>
  <c r="K3023" i="13"/>
  <c r="I3024" i="13"/>
  <c r="L3025" i="13"/>
  <c r="M3026" i="13"/>
  <c r="M3027" i="13"/>
  <c r="F3029" i="13"/>
  <c r="G3030" i="13"/>
  <c r="H3031" i="13"/>
  <c r="M3032" i="13"/>
  <c r="E3034" i="13"/>
  <c r="J3035" i="13"/>
  <c r="H3037" i="13"/>
  <c r="M3038" i="13"/>
  <c r="H2978" i="13"/>
  <c r="E2979" i="13"/>
  <c r="N2979" i="13"/>
  <c r="N2980" i="13"/>
  <c r="L2981" i="13"/>
  <c r="I2982" i="13"/>
  <c r="I2983" i="13"/>
  <c r="G2984" i="13"/>
  <c r="F2985" i="13"/>
  <c r="E2986" i="13"/>
  <c r="M2986" i="13"/>
  <c r="L2987" i="13"/>
  <c r="K2988" i="13"/>
  <c r="J2989" i="13"/>
  <c r="G2990" i="13"/>
  <c r="F2991" i="13"/>
  <c r="E2992" i="13"/>
  <c r="N2992" i="13"/>
  <c r="N2993" i="13"/>
  <c r="K2994" i="13"/>
  <c r="I2995" i="13"/>
  <c r="I2996" i="13"/>
  <c r="G2997" i="13"/>
  <c r="D2998" i="13"/>
  <c r="D2999" i="13"/>
  <c r="M2999" i="13"/>
  <c r="K3000" i="13"/>
  <c r="K3001" i="13"/>
  <c r="H3002" i="13"/>
  <c r="F3003" i="13"/>
  <c r="F3004" i="13"/>
  <c r="D3005" i="13"/>
  <c r="L3005" i="13"/>
  <c r="L3006" i="13"/>
  <c r="J3007" i="13"/>
  <c r="I3008" i="13"/>
  <c r="G3009" i="13"/>
  <c r="D3010" i="13"/>
  <c r="N3010" i="13"/>
  <c r="M3011" i="13"/>
  <c r="L3012" i="13"/>
  <c r="I3013" i="13"/>
  <c r="H3014" i="13"/>
  <c r="G3015" i="13"/>
  <c r="E3016" i="13"/>
  <c r="E3017" i="13"/>
  <c r="M3017" i="13"/>
  <c r="K3018" i="13"/>
  <c r="K3019" i="13"/>
  <c r="I3020" i="13"/>
  <c r="F3021" i="13"/>
  <c r="F3022" i="13"/>
  <c r="D3023" i="13"/>
  <c r="M3023" i="13"/>
  <c r="N3024" i="13"/>
  <c r="N3025" i="13"/>
  <c r="D3027" i="13"/>
  <c r="G3028" i="13"/>
  <c r="H3029" i="13"/>
  <c r="H3030" i="13"/>
  <c r="L3031" i="13"/>
  <c r="D3033" i="13"/>
  <c r="K3034" i="13"/>
  <c r="F3036" i="13"/>
  <c r="J3037" i="13"/>
  <c r="E3039" i="13"/>
  <c r="G2792" i="13"/>
  <c r="K2792" i="13"/>
  <c r="D2793" i="13"/>
  <c r="H2793" i="13"/>
  <c r="L2793" i="13"/>
  <c r="E2794" i="13"/>
  <c r="I2794" i="13"/>
  <c r="M2794" i="13"/>
  <c r="F2795" i="13"/>
  <c r="J2795" i="13"/>
  <c r="N2795" i="13"/>
  <c r="G2796" i="13"/>
  <c r="K2796" i="13"/>
  <c r="D2797" i="13"/>
  <c r="H2797" i="13"/>
  <c r="L2797" i="13"/>
  <c r="E2798" i="13"/>
  <c r="I2798" i="13"/>
  <c r="M2798" i="13"/>
  <c r="F2799" i="13"/>
  <c r="J2799" i="13"/>
  <c r="N2799" i="13"/>
  <c r="G2800" i="13"/>
  <c r="K2800" i="13"/>
  <c r="D2801" i="13"/>
  <c r="H2801" i="13"/>
  <c r="L2801" i="13"/>
  <c r="E2802" i="13"/>
  <c r="I2802" i="13"/>
  <c r="M2802" i="13"/>
  <c r="F2803" i="13"/>
  <c r="J2803" i="13"/>
  <c r="N2803" i="13"/>
  <c r="G2804" i="13"/>
  <c r="K2804" i="13"/>
  <c r="D2805" i="13"/>
  <c r="H2805" i="13"/>
  <c r="L2805" i="13"/>
  <c r="E2806" i="13"/>
  <c r="I2806" i="13"/>
  <c r="M2806" i="13"/>
  <c r="F2807" i="13"/>
  <c r="J2807" i="13"/>
  <c r="N2807" i="13"/>
  <c r="G2808" i="13"/>
  <c r="K2808" i="13"/>
  <c r="D2809" i="13"/>
  <c r="H2809" i="13"/>
  <c r="L2809" i="13"/>
  <c r="E2810" i="13"/>
  <c r="I2810" i="13"/>
  <c r="M2810" i="13"/>
  <c r="F2811" i="13"/>
  <c r="J2811" i="13"/>
  <c r="N2811" i="13"/>
  <c r="G2812" i="13"/>
  <c r="K2812" i="13"/>
  <c r="D2813" i="13"/>
  <c r="H2813" i="13"/>
  <c r="L2813" i="13"/>
  <c r="E2814" i="13"/>
  <c r="I2814" i="13"/>
  <c r="M2814" i="13"/>
  <c r="F2815" i="13"/>
  <c r="J2815" i="13"/>
  <c r="N2815" i="13"/>
  <c r="G2816" i="13"/>
  <c r="K2816" i="13"/>
  <c r="D2817" i="13"/>
  <c r="H2817" i="13"/>
  <c r="L2817" i="13"/>
  <c r="E2818" i="13"/>
  <c r="I2818" i="13"/>
  <c r="M2818" i="13"/>
  <c r="F2819" i="13"/>
  <c r="J2819" i="13"/>
  <c r="N2819" i="13"/>
  <c r="G2820" i="13"/>
  <c r="K2820" i="13"/>
  <c r="D2821" i="13"/>
  <c r="H2821" i="13"/>
  <c r="L2821" i="13"/>
  <c r="E2822" i="13"/>
  <c r="I2822" i="13"/>
  <c r="G2854" i="13"/>
  <c r="K2854" i="13"/>
  <c r="D2855" i="13"/>
  <c r="H2855" i="13"/>
  <c r="L2855" i="13"/>
  <c r="E2856" i="13"/>
  <c r="I2856" i="13"/>
  <c r="M2856" i="13"/>
  <c r="F2857" i="13"/>
  <c r="J2857" i="13"/>
  <c r="N2857" i="13"/>
  <c r="G2858" i="13"/>
  <c r="K2858" i="13"/>
  <c r="D2859" i="13"/>
  <c r="H2859" i="13"/>
  <c r="L2859" i="13"/>
  <c r="E2860" i="13"/>
  <c r="I2860" i="13"/>
  <c r="M2860" i="13"/>
  <c r="F2861" i="13"/>
  <c r="J2861" i="13"/>
  <c r="N2861" i="13"/>
  <c r="G2862" i="13"/>
  <c r="K2862" i="13"/>
  <c r="D2863" i="13"/>
  <c r="H2863" i="13"/>
  <c r="L2863" i="13"/>
  <c r="E2864" i="13"/>
  <c r="I2864" i="13"/>
  <c r="M2864" i="13"/>
  <c r="F2865" i="13"/>
  <c r="J2865" i="13"/>
  <c r="N2865" i="13"/>
  <c r="G2866" i="13"/>
  <c r="K2866" i="13"/>
  <c r="D2867" i="13"/>
  <c r="H2867" i="13"/>
  <c r="L2867" i="13"/>
  <c r="E2868" i="13"/>
  <c r="I2868" i="13"/>
  <c r="M2868" i="13"/>
  <c r="F2869" i="13"/>
  <c r="J2869" i="13"/>
  <c r="N2869" i="13"/>
  <c r="G2870" i="13"/>
  <c r="K2870" i="13"/>
  <c r="D2871" i="13"/>
  <c r="H2871" i="13"/>
  <c r="L2871" i="13"/>
  <c r="E2872" i="13"/>
  <c r="I2872" i="13"/>
  <c r="M2872" i="13"/>
  <c r="F2873" i="13"/>
  <c r="J2873" i="13"/>
  <c r="N2873" i="13"/>
  <c r="G2874" i="13"/>
  <c r="K2874" i="13"/>
  <c r="D2875" i="13"/>
  <c r="H2875" i="13"/>
  <c r="L2875" i="13"/>
  <c r="E2876" i="13"/>
  <c r="I2876" i="13"/>
  <c r="M2876" i="13"/>
  <c r="F2877" i="13"/>
  <c r="J2877" i="13"/>
  <c r="N2877" i="13"/>
  <c r="G2878" i="13"/>
  <c r="K2878" i="13"/>
  <c r="D2879" i="13"/>
  <c r="H2879" i="13"/>
  <c r="L2879" i="13"/>
  <c r="E2880" i="13"/>
  <c r="I2880" i="13"/>
  <c r="M2880" i="13"/>
  <c r="F2881" i="13"/>
  <c r="J2881" i="13"/>
  <c r="N2881" i="13"/>
  <c r="G2882" i="13"/>
  <c r="K2882" i="13"/>
  <c r="D2883" i="13"/>
  <c r="H2883" i="13"/>
  <c r="L2883" i="13"/>
  <c r="E2884" i="13"/>
  <c r="I2884" i="13"/>
  <c r="N2946" i="13"/>
  <c r="J2946" i="13"/>
  <c r="F2946" i="13"/>
  <c r="M2945" i="13"/>
  <c r="I2945" i="13"/>
  <c r="E2945" i="13"/>
  <c r="L2944" i="13"/>
  <c r="H2944" i="13"/>
  <c r="D2944" i="13"/>
  <c r="K2943" i="13"/>
  <c r="G2943" i="13"/>
  <c r="N2942" i="13"/>
  <c r="J2942" i="13"/>
  <c r="F2942" i="13"/>
  <c r="M2941" i="13"/>
  <c r="I2941" i="13"/>
  <c r="E2941" i="13"/>
  <c r="L2940" i="13"/>
  <c r="H2940" i="13"/>
  <c r="D2940" i="13"/>
  <c r="K2939" i="13"/>
  <c r="G2939" i="13"/>
  <c r="N2938" i="13"/>
  <c r="J2938" i="13"/>
  <c r="F2938" i="13"/>
  <c r="M2937" i="13"/>
  <c r="I2937" i="13"/>
  <c r="E2937" i="13"/>
  <c r="L2936" i="13"/>
  <c r="H2936" i="13"/>
  <c r="D2936" i="13"/>
  <c r="K2935" i="13"/>
  <c r="G2935" i="13"/>
  <c r="N2934" i="13"/>
  <c r="J2934" i="13"/>
  <c r="F2934" i="13"/>
  <c r="M2933" i="13"/>
  <c r="I2933" i="13"/>
  <c r="E2933" i="13"/>
  <c r="L2932" i="13"/>
  <c r="H2932" i="13"/>
  <c r="D2932" i="13"/>
  <c r="K2931" i="13"/>
  <c r="G2931" i="13"/>
  <c r="N2930" i="13"/>
  <c r="J2930" i="13"/>
  <c r="F2930" i="13"/>
  <c r="M2929" i="13"/>
  <c r="I2929" i="13"/>
  <c r="E2929" i="13"/>
  <c r="L2928" i="13"/>
  <c r="H2928" i="13"/>
  <c r="D2928" i="13"/>
  <c r="K2927" i="13"/>
  <c r="G2927" i="13"/>
  <c r="N2926" i="13"/>
  <c r="J2926" i="13"/>
  <c r="F2926" i="13"/>
  <c r="M2925" i="13"/>
  <c r="I2925" i="13"/>
  <c r="E2925" i="13"/>
  <c r="L2924" i="13"/>
  <c r="H2924" i="13"/>
  <c r="D2924" i="13"/>
  <c r="K2923" i="13"/>
  <c r="G2923" i="13"/>
  <c r="N2922" i="13"/>
  <c r="J2922" i="13"/>
  <c r="F2922" i="13"/>
  <c r="M2921" i="13"/>
  <c r="I2921" i="13"/>
  <c r="E2921" i="13"/>
  <c r="L2920" i="13"/>
  <c r="H2920" i="13"/>
  <c r="D2920" i="13"/>
  <c r="K2919" i="13"/>
  <c r="G2919" i="13"/>
  <c r="N2918" i="13"/>
  <c r="J2918" i="13"/>
  <c r="F2918" i="13"/>
  <c r="M2917" i="13"/>
  <c r="I2917" i="13"/>
  <c r="E2917" i="13"/>
  <c r="L2916" i="13"/>
  <c r="H2916" i="13"/>
  <c r="D2916" i="13"/>
  <c r="I2916" i="13"/>
  <c r="N2916" i="13"/>
  <c r="H2917" i="13"/>
  <c r="N2917" i="13"/>
  <c r="H2918" i="13"/>
  <c r="M2918" i="13"/>
  <c r="H2919" i="13"/>
  <c r="M2919" i="13"/>
  <c r="G2920" i="13"/>
  <c r="M2920" i="13"/>
  <c r="G2921" i="13"/>
  <c r="L2921" i="13"/>
  <c r="G2922" i="13"/>
  <c r="L2922" i="13"/>
  <c r="F2923" i="13"/>
  <c r="L2923" i="13"/>
  <c r="F2924" i="13"/>
  <c r="K2924" i="13"/>
  <c r="F2925" i="13"/>
  <c r="K2925" i="13"/>
  <c r="E2926" i="13"/>
  <c r="K2926" i="13"/>
  <c r="E2927" i="13"/>
  <c r="J2927" i="13"/>
  <c r="E2928" i="13"/>
  <c r="J2928" i="13"/>
  <c r="D2929" i="13"/>
  <c r="J2929" i="13"/>
  <c r="D2930" i="13"/>
  <c r="I2930" i="13"/>
  <c r="D2931" i="13"/>
  <c r="I2931" i="13"/>
  <c r="N2931" i="13"/>
  <c r="I2932" i="13"/>
  <c r="N2932" i="13"/>
  <c r="H2933" i="13"/>
  <c r="N2933" i="13"/>
  <c r="H2934" i="13"/>
  <c r="M2934" i="13"/>
  <c r="H2935" i="13"/>
  <c r="M2935" i="13"/>
  <c r="G2936" i="13"/>
  <c r="M2936" i="13"/>
  <c r="G2937" i="13"/>
  <c r="L2937" i="13"/>
  <c r="G2938" i="13"/>
  <c r="L2938" i="13"/>
  <c r="F2939" i="13"/>
  <c r="L2939" i="13"/>
  <c r="F2940" i="13"/>
  <c r="K2940" i="13"/>
  <c r="F2941" i="13"/>
  <c r="K2941" i="13"/>
  <c r="E2942" i="13"/>
  <c r="K2942" i="13"/>
  <c r="E2943" i="13"/>
  <c r="J2943" i="13"/>
  <c r="E2944" i="13"/>
  <c r="J2944" i="13"/>
  <c r="D2945" i="13"/>
  <c r="J2945" i="13"/>
  <c r="D2946" i="13"/>
  <c r="I2946" i="13"/>
  <c r="N2977" i="13"/>
  <c r="J2977" i="13"/>
  <c r="F2977" i="13"/>
  <c r="M2976" i="13"/>
  <c r="I2976" i="13"/>
  <c r="E2976" i="13"/>
  <c r="L2975" i="13"/>
  <c r="H2975" i="13"/>
  <c r="D2975" i="13"/>
  <c r="K2974" i="13"/>
  <c r="G2974" i="13"/>
  <c r="N2973" i="13"/>
  <c r="J2973" i="13"/>
  <c r="F2973" i="13"/>
  <c r="M2977" i="13"/>
  <c r="H2977" i="13"/>
  <c r="N2976" i="13"/>
  <c r="H2976" i="13"/>
  <c r="N2975" i="13"/>
  <c r="I2975" i="13"/>
  <c r="N2974" i="13"/>
  <c r="I2974" i="13"/>
  <c r="D2974" i="13"/>
  <c r="I2973" i="13"/>
  <c r="D2973" i="13"/>
  <c r="K2972" i="13"/>
  <c r="G2972" i="13"/>
  <c r="N2971" i="13"/>
  <c r="J2971" i="13"/>
  <c r="F2971" i="13"/>
  <c r="M2970" i="13"/>
  <c r="I2970" i="13"/>
  <c r="E2970" i="13"/>
  <c r="L2969" i="13"/>
  <c r="H2969" i="13"/>
  <c r="D2969" i="13"/>
  <c r="K2968" i="13"/>
  <c r="G2968" i="13"/>
  <c r="N2967" i="13"/>
  <c r="J2967" i="13"/>
  <c r="F2967" i="13"/>
  <c r="M2966" i="13"/>
  <c r="I2966" i="13"/>
  <c r="E2966" i="13"/>
  <c r="L2965" i="13"/>
  <c r="H2965" i="13"/>
  <c r="D2965" i="13"/>
  <c r="K2964" i="13"/>
  <c r="G2964" i="13"/>
  <c r="N2963" i="13"/>
  <c r="J2963" i="13"/>
  <c r="F2963" i="13"/>
  <c r="M2962" i="13"/>
  <c r="I2962" i="13"/>
  <c r="E2962" i="13"/>
  <c r="L2961" i="13"/>
  <c r="H2961" i="13"/>
  <c r="D2961" i="13"/>
  <c r="K2960" i="13"/>
  <c r="G2960" i="13"/>
  <c r="N2959" i="13"/>
  <c r="J2959" i="13"/>
  <c r="F2959" i="13"/>
  <c r="M2958" i="13"/>
  <c r="I2958" i="13"/>
  <c r="E2958" i="13"/>
  <c r="L2957" i="13"/>
  <c r="H2957" i="13"/>
  <c r="D2957" i="13"/>
  <c r="K2956" i="13"/>
  <c r="G2956" i="13"/>
  <c r="N2955" i="13"/>
  <c r="J2955" i="13"/>
  <c r="F2955" i="13"/>
  <c r="M2954" i="13"/>
  <c r="I2954" i="13"/>
  <c r="E2954" i="13"/>
  <c r="L2953" i="13"/>
  <c r="H2953" i="13"/>
  <c r="D2953" i="13"/>
  <c r="K2952" i="13"/>
  <c r="G2952" i="13"/>
  <c r="N2951" i="13"/>
  <c r="J2951" i="13"/>
  <c r="F2951" i="13"/>
  <c r="M2950" i="13"/>
  <c r="I2950" i="13"/>
  <c r="E2950" i="13"/>
  <c r="L2949" i="13"/>
  <c r="H2949" i="13"/>
  <c r="D2949" i="13"/>
  <c r="K2948" i="13"/>
  <c r="G2948" i="13"/>
  <c r="N2947" i="13"/>
  <c r="J2947" i="13"/>
  <c r="F2947" i="13"/>
  <c r="H2947" i="13"/>
  <c r="M2947" i="13"/>
  <c r="H2948" i="13"/>
  <c r="M2948" i="13"/>
  <c r="G2949" i="13"/>
  <c r="M2949" i="13"/>
  <c r="G2950" i="13"/>
  <c r="L2950" i="13"/>
  <c r="G2951" i="13"/>
  <c r="L2951" i="13"/>
  <c r="F2952" i="13"/>
  <c r="L2952" i="13"/>
  <c r="F2953" i="13"/>
  <c r="K2953" i="13"/>
  <c r="F2954" i="13"/>
  <c r="K2954" i="13"/>
  <c r="E2955" i="13"/>
  <c r="K2955" i="13"/>
  <c r="E2956" i="13"/>
  <c r="J2956" i="13"/>
  <c r="E2957" i="13"/>
  <c r="J2957" i="13"/>
  <c r="D2958" i="13"/>
  <c r="J2958" i="13"/>
  <c r="D2959" i="13"/>
  <c r="I2959" i="13"/>
  <c r="D2960" i="13"/>
  <c r="I2960" i="13"/>
  <c r="N2960" i="13"/>
  <c r="I2961" i="13"/>
  <c r="N2961" i="13"/>
  <c r="H2962" i="13"/>
  <c r="N2962" i="13"/>
  <c r="H2963" i="13"/>
  <c r="M2963" i="13"/>
  <c r="H2964" i="13"/>
  <c r="M2964" i="13"/>
  <c r="G2965" i="13"/>
  <c r="M2965" i="13"/>
  <c r="G2966" i="13"/>
  <c r="L2966" i="13"/>
  <c r="G2967" i="13"/>
  <c r="L2967" i="13"/>
  <c r="F2968" i="13"/>
  <c r="L2968" i="13"/>
  <c r="F2969" i="13"/>
  <c r="K2969" i="13"/>
  <c r="F2970" i="13"/>
  <c r="K2970" i="13"/>
  <c r="E2971" i="13"/>
  <c r="K2971" i="13"/>
  <c r="E2972" i="13"/>
  <c r="J2972" i="13"/>
  <c r="E2973" i="13"/>
  <c r="L2973" i="13"/>
  <c r="H2974" i="13"/>
  <c r="E2975" i="13"/>
  <c r="K2975" i="13"/>
  <c r="G2976" i="13"/>
  <c r="D2977" i="13"/>
  <c r="K2977" i="13"/>
  <c r="G3071" i="13"/>
  <c r="M3071" i="13"/>
  <c r="I3072" i="13"/>
  <c r="F3073" i="13"/>
  <c r="M3073" i="13"/>
  <c r="H3074" i="13"/>
  <c r="E3075" i="13"/>
  <c r="L3075" i="13"/>
  <c r="H3076" i="13"/>
  <c r="E3077" i="13"/>
  <c r="K3077" i="13"/>
  <c r="G3078" i="13"/>
  <c r="D3079" i="13"/>
  <c r="K3079" i="13"/>
  <c r="F3080" i="13"/>
  <c r="N3080" i="13"/>
  <c r="J3081" i="13"/>
  <c r="F3082" i="13"/>
  <c r="N3082" i="13"/>
  <c r="I3083" i="13"/>
  <c r="E3084" i="13"/>
  <c r="M3084" i="13"/>
  <c r="I3085" i="13"/>
  <c r="D3086" i="13"/>
  <c r="L3086" i="13"/>
  <c r="H3087" i="13"/>
  <c r="D3088" i="13"/>
  <c r="L3088" i="13"/>
  <c r="G3089" i="13"/>
  <c r="N3089" i="13"/>
  <c r="K3090" i="13"/>
  <c r="G3091" i="13"/>
  <c r="M3091" i="13"/>
  <c r="J3092" i="13"/>
  <c r="F3093" i="13"/>
  <c r="M3093" i="13"/>
  <c r="J3094" i="13"/>
  <c r="E3095" i="13"/>
  <c r="L3095" i="13"/>
  <c r="I3096" i="13"/>
  <c r="E3097" i="13"/>
  <c r="K3097" i="13"/>
  <c r="H3098" i="13"/>
  <c r="D3099" i="13"/>
  <c r="K3099" i="13"/>
  <c r="H3100" i="13"/>
  <c r="N3100" i="13"/>
  <c r="J3101" i="13"/>
  <c r="H3071" i="13"/>
  <c r="D3072" i="13"/>
  <c r="L3072" i="13"/>
  <c r="G3073" i="13"/>
  <c r="N3073" i="13"/>
  <c r="K3074" i="13"/>
  <c r="G3075" i="13"/>
  <c r="M3075" i="13"/>
  <c r="J3076" i="13"/>
  <c r="F3077" i="13"/>
  <c r="M3077" i="13"/>
  <c r="J3078" i="13"/>
  <c r="E3079" i="13"/>
  <c r="L3079" i="13"/>
  <c r="I3080" i="13"/>
  <c r="E3081" i="13"/>
  <c r="K3081" i="13"/>
  <c r="H3082" i="13"/>
  <c r="D3083" i="13"/>
  <c r="K3083" i="13"/>
  <c r="H3084" i="13"/>
  <c r="N3084" i="13"/>
  <c r="J3085" i="13"/>
  <c r="G3086" i="13"/>
  <c r="N3086" i="13"/>
  <c r="I3087" i="13"/>
  <c r="F3088" i="13"/>
  <c r="M3088" i="13"/>
  <c r="I3089" i="13"/>
  <c r="F3090" i="13"/>
  <c r="L3090" i="13"/>
  <c r="H3091" i="13"/>
  <c r="E3092" i="13"/>
  <c r="L3092" i="13"/>
  <c r="G3093" i="13"/>
  <c r="D3094" i="13"/>
  <c r="K3094" i="13"/>
  <c r="G3095" i="13"/>
  <c r="D3096" i="13"/>
  <c r="J3096" i="13"/>
  <c r="F3097" i="13"/>
  <c r="N3097" i="13"/>
  <c r="J3098" i="13"/>
  <c r="E3099" i="13"/>
  <c r="M3099" i="13"/>
  <c r="I3100" i="13"/>
  <c r="E3101" i="13"/>
  <c r="L3101" i="13"/>
  <c r="H3101" i="13"/>
  <c r="D3101" i="13"/>
  <c r="K3100" i="13"/>
  <c r="G3100" i="13"/>
  <c r="N3099" i="13"/>
  <c r="J3099" i="13"/>
  <c r="F3099" i="13"/>
  <c r="M3098" i="13"/>
  <c r="I3098" i="13"/>
  <c r="E3098" i="13"/>
  <c r="L3097" i="13"/>
  <c r="H3097" i="13"/>
  <c r="D3097" i="13"/>
  <c r="K3096" i="13"/>
  <c r="G3096" i="13"/>
  <c r="N3095" i="13"/>
  <c r="J3095" i="13"/>
  <c r="F3095" i="13"/>
  <c r="M3094" i="13"/>
  <c r="I3094" i="13"/>
  <c r="E3094" i="13"/>
  <c r="L3093" i="13"/>
  <c r="H3093" i="13"/>
  <c r="D3093" i="13"/>
  <c r="K3092" i="13"/>
  <c r="G3092" i="13"/>
  <c r="N3091" i="13"/>
  <c r="J3091" i="13"/>
  <c r="F3091" i="13"/>
  <c r="M3090" i="13"/>
  <c r="I3090" i="13"/>
  <c r="E3090" i="13"/>
  <c r="L3089" i="13"/>
  <c r="H3089" i="13"/>
  <c r="D3089" i="13"/>
  <c r="K3088" i="13"/>
  <c r="G3088" i="13"/>
  <c r="N3087" i="13"/>
  <c r="J3087" i="13"/>
  <c r="F3087" i="13"/>
  <c r="M3086" i="13"/>
  <c r="I3086" i="13"/>
  <c r="E3086" i="13"/>
  <c r="L3085" i="13"/>
  <c r="H3085" i="13"/>
  <c r="D3085" i="13"/>
  <c r="K3084" i="13"/>
  <c r="G3084" i="13"/>
  <c r="N3083" i="13"/>
  <c r="J3083" i="13"/>
  <c r="F3083" i="13"/>
  <c r="M3082" i="13"/>
  <c r="I3082" i="13"/>
  <c r="E3082" i="13"/>
  <c r="L3081" i="13"/>
  <c r="H3081" i="13"/>
  <c r="D3081" i="13"/>
  <c r="K3080" i="13"/>
  <c r="G3080" i="13"/>
  <c r="N3079" i="13"/>
  <c r="J3079" i="13"/>
  <c r="F3079" i="13"/>
  <c r="M3078" i="13"/>
  <c r="I3078" i="13"/>
  <c r="E3078" i="13"/>
  <c r="L3077" i="13"/>
  <c r="H3077" i="13"/>
  <c r="D3077" i="13"/>
  <c r="K3076" i="13"/>
  <c r="G3076" i="13"/>
  <c r="N3075" i="13"/>
  <c r="J3075" i="13"/>
  <c r="F3075" i="13"/>
  <c r="M3074" i="13"/>
  <c r="I3074" i="13"/>
  <c r="E3074" i="13"/>
  <c r="L3073" i="13"/>
  <c r="H3073" i="13"/>
  <c r="D3073" i="13"/>
  <c r="K3072" i="13"/>
  <c r="G3072" i="13"/>
  <c r="N3071" i="13"/>
  <c r="J3071" i="13"/>
  <c r="F3071" i="13"/>
  <c r="K3101" i="13"/>
  <c r="F3101" i="13"/>
  <c r="L3100" i="13"/>
  <c r="F3100" i="13"/>
  <c r="L3099" i="13"/>
  <c r="G3099" i="13"/>
  <c r="L3098" i="13"/>
  <c r="G3098" i="13"/>
  <c r="M3097" i="13"/>
  <c r="G3097" i="13"/>
  <c r="M3096" i="13"/>
  <c r="H3096" i="13"/>
  <c r="M3095" i="13"/>
  <c r="H3095" i="13"/>
  <c r="N3094" i="13"/>
  <c r="H3094" i="13"/>
  <c r="N3093" i="13"/>
  <c r="I3093" i="13"/>
  <c r="N3092" i="13"/>
  <c r="I3092" i="13"/>
  <c r="D3092" i="13"/>
  <c r="I3091" i="13"/>
  <c r="D3091" i="13"/>
  <c r="J3090" i="13"/>
  <c r="D3090" i="13"/>
  <c r="J3089" i="13"/>
  <c r="E3089" i="13"/>
  <c r="J3088" i="13"/>
  <c r="E3088" i="13"/>
  <c r="K3087" i="13"/>
  <c r="E3087" i="13"/>
  <c r="K3086" i="13"/>
  <c r="F3086" i="13"/>
  <c r="K3085" i="13"/>
  <c r="F3085" i="13"/>
  <c r="L3084" i="13"/>
  <c r="F3084" i="13"/>
  <c r="L3083" i="13"/>
  <c r="G3083" i="13"/>
  <c r="L3082" i="13"/>
  <c r="G3082" i="13"/>
  <c r="M3081" i="13"/>
  <c r="G3081" i="13"/>
  <c r="M3080" i="13"/>
  <c r="H3080" i="13"/>
  <c r="M3079" i="13"/>
  <c r="H3079" i="13"/>
  <c r="N3078" i="13"/>
  <c r="H3078" i="13"/>
  <c r="N3077" i="13"/>
  <c r="I3077" i="13"/>
  <c r="N3076" i="13"/>
  <c r="I3076" i="13"/>
  <c r="D3076" i="13"/>
  <c r="I3075" i="13"/>
  <c r="D3075" i="13"/>
  <c r="J3074" i="13"/>
  <c r="D3074" i="13"/>
  <c r="J3073" i="13"/>
  <c r="E3073" i="13"/>
  <c r="J3072" i="13"/>
  <c r="E3072" i="13"/>
  <c r="K3071" i="13"/>
  <c r="E3071" i="13"/>
  <c r="I3071" i="13"/>
  <c r="F3072" i="13"/>
  <c r="M3072" i="13"/>
  <c r="I3073" i="13"/>
  <c r="F3074" i="13"/>
  <c r="L3074" i="13"/>
  <c r="H3075" i="13"/>
  <c r="E3076" i="13"/>
  <c r="L3076" i="13"/>
  <c r="G3077" i="13"/>
  <c r="D3078" i="13"/>
  <c r="K3078" i="13"/>
  <c r="G3079" i="13"/>
  <c r="D3080" i="13"/>
  <c r="J3080" i="13"/>
  <c r="F3081" i="13"/>
  <c r="N3081" i="13"/>
  <c r="J3082" i="13"/>
  <c r="E3083" i="13"/>
  <c r="M3083" i="13"/>
  <c r="I3084" i="13"/>
  <c r="E3085" i="13"/>
  <c r="M3085" i="13"/>
  <c r="H3086" i="13"/>
  <c r="D3087" i="13"/>
  <c r="L3087" i="13"/>
  <c r="H3088" i="13"/>
  <c r="N3088" i="13"/>
  <c r="K3089" i="13"/>
  <c r="G3090" i="13"/>
  <c r="N3090" i="13"/>
  <c r="K3091" i="13"/>
  <c r="F3092" i="13"/>
  <c r="M3092" i="13"/>
  <c r="J3093" i="13"/>
  <c r="F3094" i="13"/>
  <c r="L3094" i="13"/>
  <c r="I3095" i="13"/>
  <c r="E3096" i="13"/>
  <c r="L3096" i="13"/>
  <c r="I3097" i="13"/>
  <c r="D3098" i="13"/>
  <c r="K3098" i="13"/>
  <c r="H3099" i="13"/>
  <c r="D3100" i="13"/>
  <c r="J3100" i="13"/>
  <c r="G3101" i="13"/>
  <c r="N3101" i="13"/>
  <c r="G3040" i="13"/>
  <c r="K3040" i="13"/>
  <c r="D3041" i="13"/>
  <c r="H3041" i="13"/>
  <c r="L3041" i="13"/>
  <c r="E3042" i="13"/>
  <c r="I3042" i="13"/>
  <c r="M3042" i="13"/>
  <c r="F3043" i="13"/>
  <c r="J3043" i="13"/>
  <c r="N3043" i="13"/>
  <c r="G3044" i="13"/>
  <c r="K3044" i="13"/>
  <c r="D3045" i="13"/>
  <c r="H3045" i="13"/>
  <c r="L3045" i="13"/>
  <c r="E3046" i="13"/>
  <c r="I3046" i="13"/>
  <c r="M3046" i="13"/>
  <c r="F3047" i="13"/>
  <c r="J3047" i="13"/>
  <c r="N3047" i="13"/>
  <c r="G3048" i="13"/>
  <c r="K3048" i="13"/>
  <c r="D3049" i="13"/>
  <c r="H3049" i="13"/>
  <c r="L3049" i="13"/>
  <c r="E3050" i="13"/>
  <c r="I3050" i="13"/>
  <c r="M3050" i="13"/>
  <c r="F3051" i="13"/>
  <c r="J3051" i="13"/>
  <c r="N3051" i="13"/>
  <c r="G3052" i="13"/>
  <c r="K3052" i="13"/>
  <c r="D3053" i="13"/>
  <c r="H3053" i="13"/>
  <c r="L3053" i="13"/>
  <c r="E3054" i="13"/>
  <c r="I3054" i="13"/>
  <c r="M3054" i="13"/>
  <c r="F3055" i="13"/>
  <c r="J3055" i="13"/>
  <c r="N3055" i="13"/>
  <c r="G3056" i="13"/>
  <c r="K3056" i="13"/>
  <c r="D3057" i="13"/>
  <c r="H3057" i="13"/>
  <c r="L3057" i="13"/>
  <c r="E3058" i="13"/>
  <c r="I3058" i="13"/>
  <c r="M3058" i="13"/>
  <c r="F3059" i="13"/>
  <c r="J3059" i="13"/>
  <c r="N3059" i="13"/>
  <c r="G3060" i="13"/>
  <c r="K3060" i="13"/>
  <c r="D3061" i="13"/>
  <c r="H3061" i="13"/>
  <c r="L3061" i="13"/>
  <c r="E3062" i="13"/>
  <c r="I3062" i="13"/>
  <c r="M3062" i="13"/>
  <c r="F3063" i="13"/>
  <c r="J3063" i="13"/>
  <c r="N3063" i="13"/>
  <c r="G3064" i="13"/>
  <c r="K3064" i="13"/>
  <c r="D3065" i="13"/>
  <c r="H3065" i="13"/>
  <c r="L3065" i="13"/>
  <c r="E3066" i="13"/>
  <c r="I3066" i="13"/>
  <c r="M3066" i="13"/>
  <c r="F3067" i="13"/>
  <c r="J3067" i="13"/>
  <c r="N3067" i="13"/>
  <c r="G3068" i="13"/>
  <c r="K3068" i="13"/>
  <c r="D3069" i="13"/>
  <c r="H3069" i="13"/>
  <c r="L3069" i="13"/>
  <c r="E3070" i="13"/>
  <c r="I3070" i="13"/>
  <c r="M1551" i="13"/>
  <c r="H1551" i="13"/>
  <c r="M1550" i="13"/>
  <c r="H1550" i="13"/>
  <c r="N1549" i="13"/>
  <c r="H1549" i="13"/>
  <c r="N1548" i="13"/>
  <c r="I1548" i="13"/>
  <c r="N1547" i="13"/>
  <c r="I1547" i="13"/>
  <c r="D1547" i="13"/>
  <c r="I1546" i="13"/>
  <c r="D1546" i="13"/>
  <c r="J1545" i="13"/>
  <c r="D1545" i="13"/>
  <c r="J1544" i="13"/>
  <c r="E1544" i="13"/>
  <c r="J1543" i="13"/>
  <c r="E1543" i="13"/>
  <c r="K1542" i="13"/>
  <c r="E1542" i="13"/>
  <c r="K1541" i="13"/>
  <c r="F1541" i="13"/>
  <c r="K1540" i="13"/>
  <c r="F1540" i="13"/>
  <c r="L1539" i="13"/>
  <c r="F1539" i="13"/>
  <c r="L1538" i="13"/>
  <c r="G1538" i="13"/>
  <c r="L1537" i="13"/>
  <c r="G1537" i="13"/>
  <c r="M1536" i="13"/>
  <c r="G1536" i="13"/>
  <c r="M1535" i="13"/>
  <c r="H1535" i="13"/>
  <c r="M1534" i="13"/>
  <c r="H1534" i="13"/>
  <c r="N1533" i="13"/>
  <c r="H1533" i="13"/>
  <c r="N1532" i="13"/>
  <c r="I1532" i="13"/>
  <c r="N1531" i="13"/>
  <c r="I1531" i="13"/>
  <c r="D1531" i="13"/>
  <c r="I1530" i="13"/>
  <c r="D1530" i="13"/>
  <c r="J1529" i="13"/>
  <c r="D1529" i="13"/>
  <c r="J1528" i="13"/>
  <c r="E1528" i="13"/>
  <c r="J1527" i="13"/>
  <c r="E1527" i="13"/>
  <c r="K1526" i="13"/>
  <c r="E1526" i="13"/>
  <c r="K1525" i="13"/>
  <c r="F1525" i="13"/>
  <c r="K1524" i="13"/>
  <c r="F1524" i="13"/>
  <c r="L1523" i="13"/>
  <c r="F1523" i="13"/>
  <c r="L1522" i="13"/>
  <c r="G1522" i="13"/>
  <c r="L1521" i="13"/>
  <c r="G1521" i="13"/>
  <c r="L1551" i="13"/>
  <c r="F1551" i="13"/>
  <c r="L1550" i="13"/>
  <c r="G1550" i="13"/>
  <c r="L1549" i="13"/>
  <c r="G1549" i="13"/>
  <c r="M1548" i="13"/>
  <c r="G1548" i="13"/>
  <c r="M1547" i="13"/>
  <c r="H1547" i="13"/>
  <c r="M1546" i="13"/>
  <c r="H1546" i="13"/>
  <c r="N1545" i="13"/>
  <c r="H1545" i="13"/>
  <c r="N1544" i="13"/>
  <c r="I1544" i="13"/>
  <c r="N1543" i="13"/>
  <c r="I1543" i="13"/>
  <c r="D1543" i="13"/>
  <c r="I1542" i="13"/>
  <c r="D1542" i="13"/>
  <c r="J1541" i="13"/>
  <c r="D1541" i="13"/>
  <c r="J1540" i="13"/>
  <c r="E1540" i="13"/>
  <c r="J1539" i="13"/>
  <c r="E1539" i="13"/>
  <c r="K1538" i="13"/>
  <c r="E1538" i="13"/>
  <c r="K1537" i="13"/>
  <c r="F1537" i="13"/>
  <c r="K1536" i="13"/>
  <c r="F1536" i="13"/>
  <c r="L1535" i="13"/>
  <c r="F1535" i="13"/>
  <c r="L1534" i="13"/>
  <c r="G1534" i="13"/>
  <c r="L1533" i="13"/>
  <c r="G1533" i="13"/>
  <c r="M1532" i="13"/>
  <c r="G1532" i="13"/>
  <c r="M1531" i="13"/>
  <c r="H1531" i="13"/>
  <c r="M1530" i="13"/>
  <c r="H1530" i="13"/>
  <c r="N1529" i="13"/>
  <c r="H1529" i="13"/>
  <c r="N1528" i="13"/>
  <c r="I1528" i="13"/>
  <c r="N1527" i="13"/>
  <c r="I1527" i="13"/>
  <c r="D1527" i="13"/>
  <c r="I1526" i="13"/>
  <c r="D1526" i="13"/>
  <c r="J1525" i="13"/>
  <c r="D1525" i="13"/>
  <c r="J1524" i="13"/>
  <c r="E1524" i="13"/>
  <c r="J1523" i="13"/>
  <c r="E1523" i="13"/>
  <c r="K1522" i="13"/>
  <c r="E1522" i="13"/>
  <c r="K1521" i="13"/>
  <c r="F1521" i="13"/>
  <c r="J1551" i="13"/>
  <c r="E1551" i="13"/>
  <c r="K1550" i="13"/>
  <c r="E1550" i="13"/>
  <c r="K1549" i="13"/>
  <c r="F1549" i="13"/>
  <c r="K1548" i="13"/>
  <c r="F1548" i="13"/>
  <c r="L1547" i="13"/>
  <c r="F1547" i="13"/>
  <c r="L1546" i="13"/>
  <c r="G1546" i="13"/>
  <c r="L1545" i="13"/>
  <c r="G1545" i="13"/>
  <c r="M1544" i="13"/>
  <c r="G1544" i="13"/>
  <c r="M1543" i="13"/>
  <c r="H1543" i="13"/>
  <c r="M1542" i="13"/>
  <c r="H1542" i="13"/>
  <c r="N1541" i="13"/>
  <c r="H1541" i="13"/>
  <c r="N1540" i="13"/>
  <c r="I1540" i="13"/>
  <c r="N1539" i="13"/>
  <c r="I1539" i="13"/>
  <c r="D1539" i="13"/>
  <c r="I1538" i="13"/>
  <c r="D1538" i="13"/>
  <c r="J1537" i="13"/>
  <c r="D1537" i="13"/>
  <c r="J1536" i="13"/>
  <c r="E1536" i="13"/>
  <c r="J1535" i="13"/>
  <c r="E1535" i="13"/>
  <c r="K1534" i="13"/>
  <c r="E1534" i="13"/>
  <c r="K1533" i="13"/>
  <c r="F1533" i="13"/>
  <c r="K1532" i="13"/>
  <c r="F1532" i="13"/>
  <c r="L1531" i="13"/>
  <c r="F1531" i="13"/>
  <c r="L1530" i="13"/>
  <c r="G1530" i="13"/>
  <c r="L1529" i="13"/>
  <c r="G1529" i="13"/>
  <c r="M1528" i="13"/>
  <c r="G1528" i="13"/>
  <c r="M1527" i="13"/>
  <c r="H1527" i="13"/>
  <c r="M1526" i="13"/>
  <c r="H1526" i="13"/>
  <c r="N1525" i="13"/>
  <c r="H1525" i="13"/>
  <c r="N1524" i="13"/>
  <c r="I1524" i="13"/>
  <c r="N1523" i="13"/>
  <c r="I1523" i="13"/>
  <c r="D1523" i="13"/>
  <c r="I1522" i="13"/>
  <c r="D1522" i="13"/>
  <c r="J1521" i="13"/>
  <c r="E1521" i="13"/>
  <c r="I1521" i="13"/>
  <c r="M1521" i="13"/>
  <c r="F1522" i="13"/>
  <c r="J1522" i="13"/>
  <c r="N1522" i="13"/>
  <c r="G1523" i="13"/>
  <c r="K1523" i="13"/>
  <c r="D1524" i="13"/>
  <c r="H1524" i="13"/>
  <c r="L1524" i="13"/>
  <c r="E1525" i="13"/>
  <c r="I1525" i="13"/>
  <c r="M1525" i="13"/>
  <c r="F1526" i="13"/>
  <c r="J1526" i="13"/>
  <c r="N1526" i="13"/>
  <c r="G1527" i="13"/>
  <c r="K1527" i="13"/>
  <c r="D1528" i="13"/>
  <c r="H1528" i="13"/>
  <c r="L1528" i="13"/>
  <c r="E1529" i="13"/>
  <c r="I1529" i="13"/>
  <c r="M1529" i="13"/>
  <c r="F1530" i="13"/>
  <c r="J1530" i="13"/>
  <c r="N1530" i="13"/>
  <c r="G1531" i="13"/>
  <c r="K1531" i="13"/>
  <c r="D1532" i="13"/>
  <c r="H1532" i="13"/>
  <c r="L1532" i="13"/>
  <c r="E1533" i="13"/>
  <c r="I1533" i="13"/>
  <c r="M1533" i="13"/>
  <c r="F1534" i="13"/>
  <c r="J1534" i="13"/>
  <c r="N1534" i="13"/>
  <c r="G1535" i="13"/>
  <c r="K1535" i="13"/>
  <c r="D1536" i="13"/>
  <c r="H1536" i="13"/>
  <c r="L1536" i="13"/>
  <c r="E1537" i="13"/>
  <c r="I1537" i="13"/>
  <c r="M1537" i="13"/>
  <c r="F1538" i="13"/>
  <c r="J1538" i="13"/>
  <c r="N1538" i="13"/>
  <c r="G1539" i="13"/>
  <c r="K1539" i="13"/>
  <c r="D1540" i="13"/>
  <c r="H1540" i="13"/>
  <c r="L1540" i="13"/>
  <c r="E1541" i="13"/>
  <c r="I1541" i="13"/>
  <c r="M1541" i="13"/>
  <c r="F1542" i="13"/>
  <c r="J1542" i="13"/>
  <c r="N1542" i="13"/>
  <c r="G1543" i="13"/>
  <c r="K1543" i="13"/>
  <c r="D1544" i="13"/>
  <c r="H1544" i="13"/>
  <c r="L1544" i="13"/>
  <c r="E1545" i="13"/>
  <c r="I1545" i="13"/>
  <c r="M1545" i="13"/>
  <c r="F1546" i="13"/>
  <c r="J1546" i="13"/>
  <c r="N1546" i="13"/>
  <c r="G1547" i="13"/>
  <c r="K1547" i="13"/>
  <c r="D1548" i="13"/>
  <c r="H1548" i="13"/>
  <c r="L1548" i="13"/>
  <c r="E1549" i="13"/>
  <c r="I1549" i="13"/>
  <c r="M1549" i="13"/>
  <c r="F1550" i="13"/>
  <c r="J1550" i="13"/>
  <c r="N1550" i="13"/>
  <c r="G1551" i="13"/>
  <c r="K1551" i="13"/>
  <c r="J1520" i="13"/>
  <c r="E1520" i="13"/>
  <c r="K1519" i="13"/>
  <c r="E1519" i="13"/>
  <c r="K1518" i="13"/>
  <c r="F1518" i="13"/>
  <c r="K1517" i="13"/>
  <c r="F1517" i="13"/>
  <c r="L1516" i="13"/>
  <c r="F1516" i="13"/>
  <c r="L1515" i="13"/>
  <c r="G1515" i="13"/>
  <c r="L1514" i="13"/>
  <c r="G1514" i="13"/>
  <c r="M1513" i="13"/>
  <c r="G1513" i="13"/>
  <c r="M1512" i="13"/>
  <c r="H1512" i="13"/>
  <c r="M1511" i="13"/>
  <c r="H1511" i="13"/>
  <c r="N1510" i="13"/>
  <c r="H1510" i="13"/>
  <c r="N1509" i="13"/>
  <c r="I1509" i="13"/>
  <c r="N1508" i="13"/>
  <c r="I1508" i="13"/>
  <c r="D1508" i="13"/>
  <c r="I1507" i="13"/>
  <c r="D1507" i="13"/>
  <c r="G1506" i="13"/>
  <c r="J1505" i="13"/>
  <c r="M1504" i="13"/>
  <c r="E1504" i="13"/>
  <c r="H1503" i="13"/>
  <c r="K1502" i="13"/>
  <c r="N1501" i="13"/>
  <c r="F1501" i="13"/>
  <c r="I1500" i="13"/>
  <c r="L1499" i="13"/>
  <c r="D1499" i="13"/>
  <c r="G1498" i="13"/>
  <c r="J1497" i="13"/>
  <c r="M1496" i="13"/>
  <c r="E1496" i="13"/>
  <c r="H1495" i="13"/>
  <c r="K1494" i="13"/>
  <c r="N1493" i="13"/>
  <c r="F1493" i="13"/>
  <c r="I1492" i="13"/>
  <c r="L1491" i="13"/>
  <c r="D1491" i="13"/>
  <c r="G1490" i="13"/>
  <c r="N1520" i="13"/>
  <c r="I1520" i="13"/>
  <c r="D1520" i="13"/>
  <c r="I1519" i="13"/>
  <c r="D1519" i="13"/>
  <c r="J1518" i="13"/>
  <c r="D1518" i="13"/>
  <c r="J1517" i="13"/>
  <c r="E1517" i="13"/>
  <c r="J1516" i="13"/>
  <c r="E1516" i="13"/>
  <c r="K1515" i="13"/>
  <c r="E1515" i="13"/>
  <c r="K1514" i="13"/>
  <c r="F1514" i="13"/>
  <c r="K1513" i="13"/>
  <c r="F1513" i="13"/>
  <c r="L1512" i="13"/>
  <c r="F1512" i="13"/>
  <c r="L1511" i="13"/>
  <c r="G1511" i="13"/>
  <c r="L1510" i="13"/>
  <c r="G1510" i="13"/>
  <c r="M1509" i="13"/>
  <c r="G1509" i="13"/>
  <c r="M1508" i="13"/>
  <c r="H1508" i="13"/>
  <c r="M1507" i="13"/>
  <c r="H1507" i="13"/>
  <c r="N1506" i="13"/>
  <c r="F1506" i="13"/>
  <c r="I1505" i="13"/>
  <c r="L1504" i="13"/>
  <c r="D1504" i="13"/>
  <c r="G1503" i="13"/>
  <c r="J1502" i="13"/>
  <c r="M1501" i="13"/>
  <c r="E1501" i="13"/>
  <c r="H1500" i="13"/>
  <c r="K1499" i="13"/>
  <c r="N1498" i="13"/>
  <c r="F1498" i="13"/>
  <c r="I1497" i="13"/>
  <c r="L1496" i="13"/>
  <c r="D1496" i="13"/>
  <c r="G1495" i="13"/>
  <c r="J1494" i="13"/>
  <c r="M1493" i="13"/>
  <c r="E1493" i="13"/>
  <c r="H1492" i="13"/>
  <c r="K1491" i="13"/>
  <c r="N1490" i="13"/>
  <c r="D1490" i="13"/>
  <c r="H1490" i="13"/>
  <c r="L1490" i="13"/>
  <c r="E1491" i="13"/>
  <c r="I1491" i="13"/>
  <c r="M1491" i="13"/>
  <c r="F1492" i="13"/>
  <c r="J1492" i="13"/>
  <c r="N1492" i="13"/>
  <c r="G1493" i="13"/>
  <c r="K1493" i="13"/>
  <c r="D1494" i="13"/>
  <c r="H1494" i="13"/>
  <c r="L1494" i="13"/>
  <c r="E1495" i="13"/>
  <c r="I1495" i="13"/>
  <c r="M1495" i="13"/>
  <c r="F1496" i="13"/>
  <c r="J1496" i="13"/>
  <c r="N1496" i="13"/>
  <c r="G1497" i="13"/>
  <c r="K1497" i="13"/>
  <c r="D1498" i="13"/>
  <c r="H1498" i="13"/>
  <c r="L1498" i="13"/>
  <c r="E1499" i="13"/>
  <c r="I1499" i="13"/>
  <c r="M1499" i="13"/>
  <c r="F1500" i="13"/>
  <c r="J1500" i="13"/>
  <c r="N1500" i="13"/>
  <c r="G1501" i="13"/>
  <c r="K1501" i="13"/>
  <c r="D1502" i="13"/>
  <c r="H1502" i="13"/>
  <c r="L1502" i="13"/>
  <c r="E1503" i="13"/>
  <c r="I1503" i="13"/>
  <c r="M1503" i="13"/>
  <c r="F1504" i="13"/>
  <c r="J1504" i="13"/>
  <c r="N1504" i="13"/>
  <c r="G1505" i="13"/>
  <c r="K1505" i="13"/>
  <c r="D1506" i="13"/>
  <c r="H1506" i="13"/>
  <c r="L1506" i="13"/>
  <c r="E1490" i="13"/>
  <c r="I1490" i="13"/>
  <c r="M1490" i="13"/>
  <c r="F1491" i="13"/>
  <c r="J1491" i="13"/>
  <c r="N1491" i="13"/>
  <c r="G1492" i="13"/>
  <c r="K1492" i="13"/>
  <c r="D1493" i="13"/>
  <c r="H1493" i="13"/>
  <c r="L1493" i="13"/>
  <c r="E1494" i="13"/>
  <c r="I1494" i="13"/>
  <c r="M1494" i="13"/>
  <c r="F1495" i="13"/>
  <c r="J1495" i="13"/>
  <c r="N1495" i="13"/>
  <c r="G1496" i="13"/>
  <c r="K1496" i="13"/>
  <c r="D1497" i="13"/>
  <c r="H1497" i="13"/>
  <c r="L1497" i="13"/>
  <c r="E1498" i="13"/>
  <c r="I1498" i="13"/>
  <c r="M1498" i="13"/>
  <c r="F1499" i="13"/>
  <c r="J1499" i="13"/>
  <c r="N1499" i="13"/>
  <c r="G1500" i="13"/>
  <c r="K1500" i="13"/>
  <c r="D1501" i="13"/>
  <c r="H1501" i="13"/>
  <c r="L1501" i="13"/>
  <c r="E1502" i="13"/>
  <c r="I1502" i="13"/>
  <c r="M1502" i="13"/>
  <c r="F1503" i="13"/>
  <c r="J1503" i="13"/>
  <c r="N1503" i="13"/>
  <c r="G1504" i="13"/>
  <c r="K1504" i="13"/>
  <c r="D1505" i="13"/>
  <c r="H1505" i="13"/>
  <c r="L1505" i="13"/>
  <c r="E1506" i="13"/>
  <c r="I1506" i="13"/>
  <c r="M1506" i="13"/>
  <c r="F1507" i="13"/>
  <c r="J1507" i="13"/>
  <c r="N1507" i="13"/>
  <c r="G1508" i="13"/>
  <c r="K1508" i="13"/>
  <c r="D1509" i="13"/>
  <c r="H1509" i="13"/>
  <c r="L1509" i="13"/>
  <c r="E1510" i="13"/>
  <c r="I1510" i="13"/>
  <c r="M1510" i="13"/>
  <c r="F1511" i="13"/>
  <c r="J1511" i="13"/>
  <c r="N1511" i="13"/>
  <c r="G1512" i="13"/>
  <c r="K1512" i="13"/>
  <c r="D1513" i="13"/>
  <c r="H1513" i="13"/>
  <c r="L1513" i="13"/>
  <c r="E1514" i="13"/>
  <c r="I1514" i="13"/>
  <c r="M1514" i="13"/>
  <c r="F1515" i="13"/>
  <c r="J1515" i="13"/>
  <c r="N1515" i="13"/>
  <c r="G1516" i="13"/>
  <c r="K1516" i="13"/>
  <c r="D1517" i="13"/>
  <c r="H1517" i="13"/>
  <c r="L1517" i="13"/>
  <c r="E1518" i="13"/>
  <c r="I1518" i="13"/>
  <c r="M1518" i="13"/>
  <c r="F1519" i="13"/>
  <c r="J1519" i="13"/>
  <c r="N1519" i="13"/>
  <c r="G1520" i="13"/>
  <c r="K1520" i="13"/>
  <c r="D1470" i="13"/>
  <c r="K1469" i="13"/>
  <c r="G1469" i="13"/>
  <c r="N1468" i="13"/>
  <c r="J1468" i="13"/>
  <c r="F1468" i="13"/>
  <c r="M1467" i="13"/>
  <c r="I1467" i="13"/>
  <c r="E1467" i="13"/>
  <c r="L1466" i="13"/>
  <c r="H1466" i="13"/>
  <c r="D1466" i="13"/>
  <c r="K1465" i="13"/>
  <c r="G1465" i="13"/>
  <c r="N1464" i="13"/>
  <c r="J1464" i="13"/>
  <c r="F1464" i="13"/>
  <c r="M1463" i="13"/>
  <c r="I1463" i="13"/>
  <c r="E1463" i="13"/>
  <c r="L1462" i="13"/>
  <c r="H1462" i="13"/>
  <c r="D1462" i="13"/>
  <c r="K1461" i="13"/>
  <c r="G1461" i="13"/>
  <c r="N1460" i="13"/>
  <c r="J1460" i="13"/>
  <c r="F1460" i="13"/>
  <c r="M1459" i="13"/>
  <c r="I1459" i="13"/>
  <c r="E1459" i="13"/>
  <c r="J1489" i="13"/>
  <c r="F1489" i="13"/>
  <c r="M1488" i="13"/>
  <c r="I1488" i="13"/>
  <c r="E1488" i="13"/>
  <c r="L1487" i="13"/>
  <c r="H1487" i="13"/>
  <c r="D1487" i="13"/>
  <c r="K1486" i="13"/>
  <c r="G1486" i="13"/>
  <c r="N1485" i="13"/>
  <c r="J1485" i="13"/>
  <c r="F1485" i="13"/>
  <c r="M1484" i="13"/>
  <c r="I1484" i="13"/>
  <c r="E1484" i="13"/>
  <c r="L1483" i="13"/>
  <c r="H1483" i="13"/>
  <c r="D1483" i="13"/>
  <c r="K1482" i="13"/>
  <c r="G1482" i="13"/>
  <c r="N1481" i="13"/>
  <c r="J1481" i="13"/>
  <c r="F1481" i="13"/>
  <c r="M1480" i="13"/>
  <c r="I1480" i="13"/>
  <c r="E1480" i="13"/>
  <c r="L1479" i="13"/>
  <c r="H1479" i="13"/>
  <c r="D1479" i="13"/>
  <c r="K1478" i="13"/>
  <c r="G1478" i="13"/>
  <c r="N1477" i="13"/>
  <c r="J1477" i="13"/>
  <c r="F1477" i="13"/>
  <c r="M1476" i="13"/>
  <c r="I1476" i="13"/>
  <c r="E1476" i="13"/>
  <c r="L1475" i="13"/>
  <c r="H1475" i="13"/>
  <c r="D1475" i="13"/>
  <c r="K1474" i="13"/>
  <c r="G1474" i="13"/>
  <c r="N1473" i="13"/>
  <c r="J1473" i="13"/>
  <c r="F1473" i="13"/>
  <c r="M1472" i="13"/>
  <c r="I1472" i="13"/>
  <c r="E1472" i="13"/>
  <c r="L1471" i="13"/>
  <c r="H1471" i="13"/>
  <c r="D1471" i="13"/>
  <c r="K1470" i="13"/>
  <c r="G1470" i="13"/>
  <c r="N1469" i="13"/>
  <c r="J1469" i="13"/>
  <c r="F1469" i="13"/>
  <c r="M1468" i="13"/>
  <c r="I1468" i="13"/>
  <c r="E1468" i="13"/>
  <c r="L1467" i="13"/>
  <c r="H1467" i="13"/>
  <c r="D1467" i="13"/>
  <c r="K1466" i="13"/>
  <c r="G1466" i="13"/>
  <c r="N1465" i="13"/>
  <c r="J1465" i="13"/>
  <c r="F1465" i="13"/>
  <c r="M1464" i="13"/>
  <c r="I1464" i="13"/>
  <c r="E1464" i="13"/>
  <c r="L1463" i="13"/>
  <c r="H1463" i="13"/>
  <c r="D1463" i="13"/>
  <c r="K1462" i="13"/>
  <c r="G1462" i="13"/>
  <c r="N1461" i="13"/>
  <c r="J1461" i="13"/>
  <c r="F1461" i="13"/>
  <c r="M1460" i="13"/>
  <c r="I1460" i="13"/>
  <c r="E1460" i="13"/>
  <c r="L1459" i="13"/>
  <c r="H1459" i="13"/>
  <c r="M1458" i="13"/>
  <c r="H1458" i="13"/>
  <c r="N1457" i="13"/>
  <c r="H1457" i="13"/>
  <c r="N1456" i="13"/>
  <c r="I1456" i="13"/>
  <c r="N1455" i="13"/>
  <c r="I1455" i="13"/>
  <c r="D1455" i="13"/>
  <c r="I1454" i="13"/>
  <c r="D1454" i="13"/>
  <c r="J1453" i="13"/>
  <c r="D1453" i="13"/>
  <c r="G1452" i="13"/>
  <c r="J1451" i="13"/>
  <c r="M1450" i="13"/>
  <c r="E1450" i="13"/>
  <c r="H1449" i="13"/>
  <c r="K1448" i="13"/>
  <c r="N1447" i="13"/>
  <c r="F1447" i="13"/>
  <c r="I1446" i="13"/>
  <c r="L1445" i="13"/>
  <c r="D1445" i="13"/>
  <c r="G1444" i="13"/>
  <c r="J1443" i="13"/>
  <c r="M1442" i="13"/>
  <c r="E1442" i="13"/>
  <c r="H1441" i="13"/>
  <c r="K1440" i="13"/>
  <c r="N1439" i="13"/>
  <c r="F1439" i="13"/>
  <c r="I1438" i="13"/>
  <c r="L1437" i="13"/>
  <c r="D1437" i="13"/>
  <c r="G1436" i="13"/>
  <c r="J1435" i="13"/>
  <c r="M1434" i="13"/>
  <c r="E1434" i="13"/>
  <c r="H1433" i="13"/>
  <c r="K1432" i="13"/>
  <c r="N1431" i="13"/>
  <c r="F1431" i="13"/>
  <c r="I1430" i="13"/>
  <c r="L1429" i="13"/>
  <c r="D1429" i="13"/>
  <c r="G1428" i="13"/>
  <c r="L1458" i="13"/>
  <c r="G1458" i="13"/>
  <c r="L1457" i="13"/>
  <c r="G1457" i="13"/>
  <c r="M1456" i="13"/>
  <c r="G1456" i="13"/>
  <c r="M1455" i="13"/>
  <c r="H1455" i="13"/>
  <c r="M1454" i="13"/>
  <c r="H1454" i="13"/>
  <c r="N1453" i="13"/>
  <c r="H1453" i="13"/>
  <c r="N1452" i="13"/>
  <c r="F1452" i="13"/>
  <c r="I1451" i="13"/>
  <c r="L1450" i="13"/>
  <c r="D1450" i="13"/>
  <c r="G1449" i="13"/>
  <c r="J1448" i="13"/>
  <c r="M1447" i="13"/>
  <c r="E1447" i="13"/>
  <c r="H1446" i="13"/>
  <c r="K1445" i="13"/>
  <c r="N1444" i="13"/>
  <c r="F1444" i="13"/>
  <c r="I1443" i="13"/>
  <c r="L1442" i="13"/>
  <c r="D1442" i="13"/>
  <c r="G1441" i="13"/>
  <c r="J1440" i="13"/>
  <c r="M1439" i="13"/>
  <c r="E1439" i="13"/>
  <c r="H1438" i="13"/>
  <c r="K1437" i="13"/>
  <c r="N1436" i="13"/>
  <c r="F1436" i="13"/>
  <c r="I1435" i="13"/>
  <c r="L1434" i="13"/>
  <c r="D1434" i="13"/>
  <c r="G1433" i="13"/>
  <c r="J1432" i="13"/>
  <c r="M1431" i="13"/>
  <c r="E1431" i="13"/>
  <c r="H1430" i="13"/>
  <c r="K1429" i="13"/>
  <c r="N1428" i="13"/>
  <c r="D1428" i="13"/>
  <c r="H1428" i="13"/>
  <c r="L1428" i="13"/>
  <c r="E1429" i="13"/>
  <c r="I1429" i="13"/>
  <c r="M1429" i="13"/>
  <c r="F1430" i="13"/>
  <c r="J1430" i="13"/>
  <c r="N1430" i="13"/>
  <c r="G1431" i="13"/>
  <c r="K1431" i="13"/>
  <c r="D1432" i="13"/>
  <c r="H1432" i="13"/>
  <c r="L1432" i="13"/>
  <c r="E1433" i="13"/>
  <c r="I1433" i="13"/>
  <c r="M1433" i="13"/>
  <c r="F1434" i="13"/>
  <c r="J1434" i="13"/>
  <c r="N1434" i="13"/>
  <c r="G1435" i="13"/>
  <c r="K1435" i="13"/>
  <c r="D1436" i="13"/>
  <c r="H1436" i="13"/>
  <c r="L1436" i="13"/>
  <c r="E1437" i="13"/>
  <c r="I1437" i="13"/>
  <c r="M1437" i="13"/>
  <c r="F1438" i="13"/>
  <c r="J1438" i="13"/>
  <c r="N1438" i="13"/>
  <c r="G1439" i="13"/>
  <c r="K1439" i="13"/>
  <c r="D1440" i="13"/>
  <c r="H1440" i="13"/>
  <c r="L1440" i="13"/>
  <c r="E1441" i="13"/>
  <c r="I1441" i="13"/>
  <c r="M1441" i="13"/>
  <c r="F1442" i="13"/>
  <c r="J1442" i="13"/>
  <c r="N1442" i="13"/>
  <c r="G1443" i="13"/>
  <c r="K1443" i="13"/>
  <c r="D1444" i="13"/>
  <c r="H1444" i="13"/>
  <c r="L1444" i="13"/>
  <c r="E1445" i="13"/>
  <c r="I1445" i="13"/>
  <c r="M1445" i="13"/>
  <c r="F1446" i="13"/>
  <c r="J1446" i="13"/>
  <c r="N1446" i="13"/>
  <c r="G1447" i="13"/>
  <c r="K1447" i="13"/>
  <c r="D1448" i="13"/>
  <c r="H1448" i="13"/>
  <c r="L1448" i="13"/>
  <c r="E1449" i="13"/>
  <c r="I1449" i="13"/>
  <c r="M1449" i="13"/>
  <c r="F1450" i="13"/>
  <c r="J1450" i="13"/>
  <c r="N1450" i="13"/>
  <c r="G1451" i="13"/>
  <c r="K1451" i="13"/>
  <c r="D1452" i="13"/>
  <c r="H1452" i="13"/>
  <c r="L1452" i="13"/>
  <c r="E1453" i="13"/>
  <c r="I1453" i="13"/>
  <c r="M1453" i="13"/>
  <c r="F1454" i="13"/>
  <c r="J1454" i="13"/>
  <c r="N1454" i="13"/>
  <c r="G1455" i="13"/>
  <c r="K1455" i="13"/>
  <c r="D1456" i="13"/>
  <c r="H1456" i="13"/>
  <c r="L1456" i="13"/>
  <c r="E1457" i="13"/>
  <c r="I1457" i="13"/>
  <c r="M1457" i="13"/>
  <c r="F1458" i="13"/>
  <c r="J1458" i="13"/>
  <c r="E1428" i="13"/>
  <c r="I1428" i="13"/>
  <c r="M1428" i="13"/>
  <c r="F1429" i="13"/>
  <c r="J1429" i="13"/>
  <c r="N1429" i="13"/>
  <c r="G1430" i="13"/>
  <c r="K1430" i="13"/>
  <c r="D1431" i="13"/>
  <c r="H1431" i="13"/>
  <c r="L1431" i="13"/>
  <c r="E1432" i="13"/>
  <c r="I1432" i="13"/>
  <c r="M1432" i="13"/>
  <c r="F1433" i="13"/>
  <c r="J1433" i="13"/>
  <c r="N1433" i="13"/>
  <c r="G1434" i="13"/>
  <c r="K1434" i="13"/>
  <c r="D1435" i="13"/>
  <c r="H1435" i="13"/>
  <c r="L1435" i="13"/>
  <c r="E1436" i="13"/>
  <c r="I1436" i="13"/>
  <c r="M1436" i="13"/>
  <c r="F1437" i="13"/>
  <c r="J1437" i="13"/>
  <c r="N1437" i="13"/>
  <c r="G1438" i="13"/>
  <c r="K1438" i="13"/>
  <c r="D1439" i="13"/>
  <c r="H1439" i="13"/>
  <c r="L1439" i="13"/>
  <c r="E1440" i="13"/>
  <c r="I1440" i="13"/>
  <c r="M1440" i="13"/>
  <c r="F1441" i="13"/>
  <c r="J1441" i="13"/>
  <c r="N1441" i="13"/>
  <c r="G1442" i="13"/>
  <c r="K1442" i="13"/>
  <c r="D1443" i="13"/>
  <c r="H1443" i="13"/>
  <c r="L1443" i="13"/>
  <c r="E1444" i="13"/>
  <c r="I1444" i="13"/>
  <c r="M1444" i="13"/>
  <c r="F1445" i="13"/>
  <c r="J1445" i="13"/>
  <c r="N1445" i="13"/>
  <c r="G1446" i="13"/>
  <c r="K1446" i="13"/>
  <c r="D1447" i="13"/>
  <c r="H1447" i="13"/>
  <c r="L1447" i="13"/>
  <c r="E1448" i="13"/>
  <c r="I1448" i="13"/>
  <c r="M1448" i="13"/>
  <c r="F1449" i="13"/>
  <c r="J1449" i="13"/>
  <c r="N1449" i="13"/>
  <c r="G1450" i="13"/>
  <c r="K1450" i="13"/>
  <c r="D1451" i="13"/>
  <c r="H1451" i="13"/>
  <c r="L1451" i="13"/>
  <c r="E1452" i="13"/>
  <c r="I1452" i="13"/>
  <c r="M1452" i="13"/>
  <c r="J1427" i="13"/>
  <c r="F1427" i="13"/>
  <c r="M1426" i="13"/>
  <c r="I1426" i="13"/>
  <c r="E1426" i="13"/>
  <c r="L1425" i="13"/>
  <c r="H1425" i="13"/>
  <c r="D1425" i="13"/>
  <c r="K1424" i="13"/>
  <c r="G1424" i="13"/>
  <c r="N1423" i="13"/>
  <c r="J1423" i="13"/>
  <c r="F1423" i="13"/>
  <c r="M1422" i="13"/>
  <c r="I1422" i="13"/>
  <c r="E1422" i="13"/>
  <c r="L1421" i="13"/>
  <c r="H1421" i="13"/>
  <c r="D1421" i="13"/>
  <c r="K1420" i="13"/>
  <c r="G1420" i="13"/>
  <c r="N1419" i="13"/>
  <c r="J1419" i="13"/>
  <c r="F1419" i="13"/>
  <c r="M1418" i="13"/>
  <c r="I1418" i="13"/>
  <c r="E1418" i="13"/>
  <c r="L1417" i="13"/>
  <c r="H1417" i="13"/>
  <c r="D1417" i="13"/>
  <c r="K1416" i="13"/>
  <c r="G1416" i="13"/>
  <c r="N1415" i="13"/>
  <c r="J1415" i="13"/>
  <c r="F1415" i="13"/>
  <c r="M1414" i="13"/>
  <c r="I1414" i="13"/>
  <c r="E1414" i="13"/>
  <c r="L1413" i="13"/>
  <c r="H1413" i="13"/>
  <c r="D1413" i="13"/>
  <c r="K1412" i="13"/>
  <c r="G1412" i="13"/>
  <c r="N1411" i="13"/>
  <c r="J1411" i="13"/>
  <c r="F1411" i="13"/>
  <c r="M1410" i="13"/>
  <c r="I1410" i="13"/>
  <c r="E1410" i="13"/>
  <c r="L1409" i="13"/>
  <c r="H1409" i="13"/>
  <c r="D1409" i="13"/>
  <c r="K1408" i="13"/>
  <c r="G1408" i="13"/>
  <c r="N1407" i="13"/>
  <c r="J1407" i="13"/>
  <c r="F1407" i="13"/>
  <c r="M1406" i="13"/>
  <c r="I1406" i="13"/>
  <c r="E1406" i="13"/>
  <c r="L1405" i="13"/>
  <c r="H1405" i="13"/>
  <c r="D1405" i="13"/>
  <c r="K1404" i="13"/>
  <c r="G1404" i="13"/>
  <c r="N1403" i="13"/>
  <c r="J1403" i="13"/>
  <c r="F1403" i="13"/>
  <c r="M1402" i="13"/>
  <c r="I1402" i="13"/>
  <c r="E1402" i="13"/>
  <c r="L1401" i="13"/>
  <c r="H1401" i="13"/>
  <c r="D1401" i="13"/>
  <c r="K1400" i="13"/>
  <c r="G1400" i="13"/>
  <c r="N1399" i="13"/>
  <c r="J1399" i="13"/>
  <c r="F1399" i="13"/>
  <c r="M1398" i="13"/>
  <c r="I1398" i="13"/>
  <c r="E1398" i="13"/>
  <c r="L1397" i="13"/>
  <c r="H1397" i="13"/>
  <c r="M1396" i="13"/>
  <c r="E1396" i="13"/>
  <c r="H1395" i="13"/>
  <c r="K1394" i="13"/>
  <c r="N1393" i="13"/>
  <c r="F1393" i="13"/>
  <c r="I1392" i="13"/>
  <c r="L1391" i="13"/>
  <c r="D1391" i="13"/>
  <c r="G1390" i="13"/>
  <c r="J1389" i="13"/>
  <c r="M1388" i="13"/>
  <c r="E1388" i="13"/>
  <c r="H1387" i="13"/>
  <c r="K1386" i="13"/>
  <c r="N1385" i="13"/>
  <c r="F1385" i="13"/>
  <c r="I1384" i="13"/>
  <c r="L1383" i="13"/>
  <c r="D1383" i="13"/>
  <c r="G1382" i="13"/>
  <c r="J1381" i="13"/>
  <c r="M1380" i="13"/>
  <c r="E1380" i="13"/>
  <c r="H1379" i="13"/>
  <c r="K1378" i="13"/>
  <c r="N1377" i="13"/>
  <c r="F1377" i="13"/>
  <c r="I1376" i="13"/>
  <c r="L1375" i="13"/>
  <c r="D1375" i="13"/>
  <c r="G1374" i="13"/>
  <c r="J1373" i="13"/>
  <c r="M1372" i="13"/>
  <c r="E1372" i="13"/>
  <c r="H1371" i="13"/>
  <c r="K1370" i="13"/>
  <c r="N1369" i="13"/>
  <c r="F1369" i="13"/>
  <c r="I1368" i="13"/>
  <c r="L1367" i="13"/>
  <c r="D1367" i="13"/>
  <c r="D1366" i="13"/>
  <c r="H1366" i="13"/>
  <c r="L1366" i="13"/>
  <c r="E1367" i="13"/>
  <c r="I1367" i="13"/>
  <c r="M1367" i="13"/>
  <c r="F1368" i="13"/>
  <c r="J1368" i="13"/>
  <c r="N1368" i="13"/>
  <c r="G1369" i="13"/>
  <c r="K1369" i="13"/>
  <c r="D1370" i="13"/>
  <c r="H1370" i="13"/>
  <c r="L1370" i="13"/>
  <c r="E1371" i="13"/>
  <c r="I1371" i="13"/>
  <c r="M1371" i="13"/>
  <c r="F1372" i="13"/>
  <c r="J1372" i="13"/>
  <c r="N1372" i="13"/>
  <c r="G1373" i="13"/>
  <c r="K1373" i="13"/>
  <c r="D1374" i="13"/>
  <c r="H1374" i="13"/>
  <c r="L1374" i="13"/>
  <c r="E1375" i="13"/>
  <c r="I1375" i="13"/>
  <c r="M1375" i="13"/>
  <c r="F1376" i="13"/>
  <c r="J1376" i="13"/>
  <c r="N1376" i="13"/>
  <c r="G1377" i="13"/>
  <c r="K1377" i="13"/>
  <c r="D1378" i="13"/>
  <c r="H1378" i="13"/>
  <c r="L1378" i="13"/>
  <c r="E1379" i="13"/>
  <c r="I1379" i="13"/>
  <c r="M1379" i="13"/>
  <c r="F1380" i="13"/>
  <c r="J1380" i="13"/>
  <c r="N1380" i="13"/>
  <c r="G1381" i="13"/>
  <c r="K1381" i="13"/>
  <c r="D1382" i="13"/>
  <c r="H1382" i="13"/>
  <c r="L1382" i="13"/>
  <c r="E1383" i="13"/>
  <c r="I1383" i="13"/>
  <c r="M1383" i="13"/>
  <c r="F1384" i="13"/>
  <c r="J1384" i="13"/>
  <c r="N1384" i="13"/>
  <c r="G1385" i="13"/>
  <c r="K1385" i="13"/>
  <c r="D1386" i="13"/>
  <c r="H1386" i="13"/>
  <c r="L1386" i="13"/>
  <c r="E1387" i="13"/>
  <c r="I1387" i="13"/>
  <c r="M1387" i="13"/>
  <c r="F1388" i="13"/>
  <c r="J1388" i="13"/>
  <c r="N1388" i="13"/>
  <c r="G1389" i="13"/>
  <c r="K1389" i="13"/>
  <c r="D1390" i="13"/>
  <c r="H1390" i="13"/>
  <c r="L1390" i="13"/>
  <c r="E1391" i="13"/>
  <c r="I1391" i="13"/>
  <c r="M1391" i="13"/>
  <c r="F1392" i="13"/>
  <c r="J1392" i="13"/>
  <c r="N1392" i="13"/>
  <c r="G1393" i="13"/>
  <c r="K1393" i="13"/>
  <c r="D1394" i="13"/>
  <c r="H1394" i="13"/>
  <c r="L1394" i="13"/>
  <c r="E1395" i="13"/>
  <c r="I1395" i="13"/>
  <c r="M1395" i="13"/>
  <c r="F1396" i="13"/>
  <c r="J1396" i="13"/>
  <c r="E1366" i="13"/>
  <c r="I1366" i="13"/>
  <c r="M1366" i="13"/>
  <c r="F1367" i="13"/>
  <c r="J1367" i="13"/>
  <c r="N1367" i="13"/>
  <c r="G1368" i="13"/>
  <c r="K1368" i="13"/>
  <c r="D1369" i="13"/>
  <c r="H1369" i="13"/>
  <c r="L1369" i="13"/>
  <c r="E1370" i="13"/>
  <c r="I1370" i="13"/>
  <c r="M1370" i="13"/>
  <c r="F1371" i="13"/>
  <c r="J1371" i="13"/>
  <c r="N1371" i="13"/>
  <c r="G1372" i="13"/>
  <c r="K1372" i="13"/>
  <c r="D1373" i="13"/>
  <c r="H1373" i="13"/>
  <c r="L1373" i="13"/>
  <c r="E1374" i="13"/>
  <c r="I1374" i="13"/>
  <c r="M1374" i="13"/>
  <c r="F1375" i="13"/>
  <c r="J1375" i="13"/>
  <c r="N1375" i="13"/>
  <c r="G1376" i="13"/>
  <c r="K1376" i="13"/>
  <c r="D1377" i="13"/>
  <c r="H1377" i="13"/>
  <c r="L1377" i="13"/>
  <c r="E1378" i="13"/>
  <c r="I1378" i="13"/>
  <c r="M1378" i="13"/>
  <c r="F1379" i="13"/>
  <c r="J1379" i="13"/>
  <c r="N1379" i="13"/>
  <c r="G1380" i="13"/>
  <c r="K1380" i="13"/>
  <c r="D1381" i="13"/>
  <c r="H1381" i="13"/>
  <c r="L1381" i="13"/>
  <c r="E1382" i="13"/>
  <c r="I1382" i="13"/>
  <c r="M1382" i="13"/>
  <c r="F1383" i="13"/>
  <c r="J1383" i="13"/>
  <c r="N1383" i="13"/>
  <c r="G1384" i="13"/>
  <c r="K1384" i="13"/>
  <c r="D1385" i="13"/>
  <c r="H1385" i="13"/>
  <c r="L1385" i="13"/>
  <c r="E1386" i="13"/>
  <c r="I1386" i="13"/>
  <c r="M1386" i="13"/>
  <c r="F1387" i="13"/>
  <c r="J1387" i="13"/>
  <c r="N1387" i="13"/>
  <c r="G1388" i="13"/>
  <c r="K1388" i="13"/>
  <c r="D1389" i="13"/>
  <c r="H1389" i="13"/>
  <c r="L1389" i="13"/>
  <c r="E1390" i="13"/>
  <c r="I1390" i="13"/>
  <c r="M1390" i="13"/>
  <c r="F1391" i="13"/>
  <c r="J1391" i="13"/>
  <c r="N1391" i="13"/>
  <c r="G1392" i="13"/>
  <c r="K1392" i="13"/>
  <c r="D1393" i="13"/>
  <c r="H1393" i="13"/>
  <c r="L1393" i="13"/>
  <c r="E1394" i="13"/>
  <c r="I1394" i="13"/>
  <c r="M1394" i="13"/>
  <c r="F1395" i="13"/>
  <c r="J1395" i="13"/>
  <c r="N1395" i="13"/>
  <c r="G1396" i="13"/>
  <c r="K1396" i="13"/>
  <c r="L1365" i="13"/>
  <c r="F1365" i="13"/>
  <c r="L1364" i="13"/>
  <c r="G1364" i="13"/>
  <c r="L1363" i="13"/>
  <c r="G1363" i="13"/>
  <c r="M1362" i="13"/>
  <c r="G1362" i="13"/>
  <c r="M1361" i="13"/>
  <c r="H1361" i="13"/>
  <c r="M1360" i="13"/>
  <c r="H1360" i="13"/>
  <c r="N1359" i="13"/>
  <c r="H1359" i="13"/>
  <c r="N1358" i="13"/>
  <c r="I1358" i="13"/>
  <c r="N1357" i="13"/>
  <c r="I1357" i="13"/>
  <c r="D1357" i="13"/>
  <c r="I1356" i="13"/>
  <c r="D1356" i="13"/>
  <c r="J1355" i="13"/>
  <c r="D1355" i="13"/>
  <c r="J1354" i="13"/>
  <c r="E1354" i="13"/>
  <c r="J1353" i="13"/>
  <c r="E1353" i="13"/>
  <c r="K1352" i="13"/>
  <c r="E1352" i="13"/>
  <c r="K1351" i="13"/>
  <c r="F1351" i="13"/>
  <c r="K1350" i="13"/>
  <c r="F1350" i="13"/>
  <c r="L1349" i="13"/>
  <c r="F1349" i="13"/>
  <c r="L1348" i="13"/>
  <c r="G1348" i="13"/>
  <c r="L1347" i="13"/>
  <c r="G1347" i="13"/>
  <c r="M1346" i="13"/>
  <c r="G1346" i="13"/>
  <c r="M1345" i="13"/>
  <c r="H1345" i="13"/>
  <c r="M1344" i="13"/>
  <c r="H1344" i="13"/>
  <c r="N1343" i="13"/>
  <c r="H1343" i="13"/>
  <c r="N1342" i="13"/>
  <c r="I1342" i="13"/>
  <c r="N1341" i="13"/>
  <c r="I1341" i="13"/>
  <c r="D1341" i="13"/>
  <c r="I1340" i="13"/>
  <c r="D1340" i="13"/>
  <c r="J1339" i="13"/>
  <c r="D1339" i="13"/>
  <c r="J1338" i="13"/>
  <c r="E1338" i="13"/>
  <c r="J1337" i="13"/>
  <c r="E1337" i="13"/>
  <c r="K1336" i="13"/>
  <c r="E1336" i="13"/>
  <c r="K1335" i="13"/>
  <c r="F1335" i="13"/>
  <c r="J1365" i="13"/>
  <c r="E1365" i="13"/>
  <c r="K1364" i="13"/>
  <c r="E1364" i="13"/>
  <c r="K1363" i="13"/>
  <c r="F1363" i="13"/>
  <c r="K1362" i="13"/>
  <c r="F1362" i="13"/>
  <c r="L1361" i="13"/>
  <c r="F1361" i="13"/>
  <c r="L1360" i="13"/>
  <c r="G1360" i="13"/>
  <c r="L1359" i="13"/>
  <c r="G1359" i="13"/>
  <c r="M1358" i="13"/>
  <c r="G1358" i="13"/>
  <c r="M1357" i="13"/>
  <c r="H1357" i="13"/>
  <c r="M1356" i="13"/>
  <c r="H1356" i="13"/>
  <c r="N1355" i="13"/>
  <c r="H1355" i="13"/>
  <c r="N1354" i="13"/>
  <c r="I1354" i="13"/>
  <c r="N1353" i="13"/>
  <c r="I1353" i="13"/>
  <c r="D1353" i="13"/>
  <c r="I1352" i="13"/>
  <c r="D1352" i="13"/>
  <c r="J1351" i="13"/>
  <c r="D1351" i="13"/>
  <c r="J1350" i="13"/>
  <c r="E1350" i="13"/>
  <c r="J1349" i="13"/>
  <c r="E1349" i="13"/>
  <c r="K1348" i="13"/>
  <c r="E1348" i="13"/>
  <c r="K1347" i="13"/>
  <c r="F1347" i="13"/>
  <c r="K1346" i="13"/>
  <c r="F1346" i="13"/>
  <c r="L1345" i="13"/>
  <c r="F1345" i="13"/>
  <c r="L1344" i="13"/>
  <c r="G1344" i="13"/>
  <c r="L1343" i="13"/>
  <c r="G1343" i="13"/>
  <c r="M1342" i="13"/>
  <c r="G1342" i="13"/>
  <c r="M1341" i="13"/>
  <c r="H1341" i="13"/>
  <c r="M1340" i="13"/>
  <c r="H1340" i="13"/>
  <c r="N1339" i="13"/>
  <c r="H1339" i="13"/>
  <c r="N1338" i="13"/>
  <c r="I1338" i="13"/>
  <c r="N1337" i="13"/>
  <c r="I1337" i="13"/>
  <c r="D1337" i="13"/>
  <c r="I1336" i="13"/>
  <c r="D1336" i="13"/>
  <c r="J1335" i="13"/>
  <c r="E1335" i="13"/>
  <c r="I1335" i="13"/>
  <c r="M1335" i="13"/>
  <c r="F1336" i="13"/>
  <c r="J1336" i="13"/>
  <c r="N1336" i="13"/>
  <c r="G1337" i="13"/>
  <c r="K1337" i="13"/>
  <c r="D1338" i="13"/>
  <c r="H1338" i="13"/>
  <c r="L1338" i="13"/>
  <c r="E1339" i="13"/>
  <c r="I1339" i="13"/>
  <c r="M1339" i="13"/>
  <c r="F1340" i="13"/>
  <c r="J1340" i="13"/>
  <c r="N1340" i="13"/>
  <c r="G1341" i="13"/>
  <c r="K1341" i="13"/>
  <c r="D1342" i="13"/>
  <c r="H1342" i="13"/>
  <c r="L1342" i="13"/>
  <c r="E1343" i="13"/>
  <c r="I1343" i="13"/>
  <c r="M1343" i="13"/>
  <c r="F1344" i="13"/>
  <c r="J1344" i="13"/>
  <c r="N1344" i="13"/>
  <c r="G1345" i="13"/>
  <c r="K1345" i="13"/>
  <c r="D1346" i="13"/>
  <c r="H1346" i="13"/>
  <c r="L1346" i="13"/>
  <c r="E1347" i="13"/>
  <c r="I1347" i="13"/>
  <c r="M1347" i="13"/>
  <c r="F1348" i="13"/>
  <c r="J1348" i="13"/>
  <c r="N1348" i="13"/>
  <c r="G1349" i="13"/>
  <c r="K1349" i="13"/>
  <c r="D1350" i="13"/>
  <c r="H1350" i="13"/>
  <c r="L1350" i="13"/>
  <c r="E1351" i="13"/>
  <c r="I1351" i="13"/>
  <c r="M1351" i="13"/>
  <c r="F1352" i="13"/>
  <c r="J1352" i="13"/>
  <c r="N1352" i="13"/>
  <c r="G1353" i="13"/>
  <c r="K1353" i="13"/>
  <c r="D1354" i="13"/>
  <c r="H1354" i="13"/>
  <c r="L1354" i="13"/>
  <c r="E1355" i="13"/>
  <c r="I1355" i="13"/>
  <c r="M1355" i="13"/>
  <c r="F1356" i="13"/>
  <c r="J1356" i="13"/>
  <c r="N1356" i="13"/>
  <c r="G1357" i="13"/>
  <c r="K1357" i="13"/>
  <c r="D1358" i="13"/>
  <c r="H1358" i="13"/>
  <c r="L1358" i="13"/>
  <c r="E1359" i="13"/>
  <c r="I1359" i="13"/>
  <c r="M1359" i="13"/>
  <c r="F1360" i="13"/>
  <c r="J1360" i="13"/>
  <c r="N1360" i="13"/>
  <c r="G1361" i="13"/>
  <c r="K1361" i="13"/>
  <c r="D1362" i="13"/>
  <c r="H1362" i="13"/>
  <c r="L1362" i="13"/>
  <c r="E1363" i="13"/>
  <c r="I1363" i="13"/>
  <c r="M1363" i="13"/>
  <c r="F1364" i="13"/>
  <c r="J1364" i="13"/>
  <c r="N1364" i="13"/>
  <c r="G1365" i="13"/>
  <c r="K1365" i="13"/>
  <c r="M1334" i="13"/>
  <c r="E1334" i="13"/>
  <c r="H1333" i="13"/>
  <c r="K1332" i="13"/>
  <c r="N1331" i="13"/>
  <c r="F1331" i="13"/>
  <c r="I1330" i="13"/>
  <c r="L1329" i="13"/>
  <c r="D1329" i="13"/>
  <c r="G1328" i="13"/>
  <c r="J1327" i="13"/>
  <c r="M1326" i="13"/>
  <c r="E1326" i="13"/>
  <c r="H1325" i="13"/>
  <c r="K1324" i="13"/>
  <c r="N1323" i="13"/>
  <c r="F1323" i="13"/>
  <c r="I1322" i="13"/>
  <c r="L1321" i="13"/>
  <c r="D1321" i="13"/>
  <c r="G1320" i="13"/>
  <c r="J1319" i="13"/>
  <c r="M1318" i="13"/>
  <c r="E1318" i="13"/>
  <c r="H1317" i="13"/>
  <c r="K1316" i="13"/>
  <c r="N1315" i="13"/>
  <c r="F1315" i="13"/>
  <c r="I1314" i="13"/>
  <c r="L1313" i="13"/>
  <c r="D1313" i="13"/>
  <c r="G1312" i="13"/>
  <c r="J1311" i="13"/>
  <c r="M1310" i="13"/>
  <c r="E1310" i="13"/>
  <c r="H1309" i="13"/>
  <c r="K1308" i="13"/>
  <c r="N1307" i="13"/>
  <c r="F1307" i="13"/>
  <c r="I1306" i="13"/>
  <c r="L1305" i="13"/>
  <c r="D1305" i="13"/>
  <c r="G1304" i="13"/>
  <c r="L1334" i="13"/>
  <c r="D1334" i="13"/>
  <c r="G1333" i="13"/>
  <c r="J1332" i="13"/>
  <c r="M1331" i="13"/>
  <c r="E1331" i="13"/>
  <c r="H1330" i="13"/>
  <c r="K1329" i="13"/>
  <c r="N1328" i="13"/>
  <c r="F1328" i="13"/>
  <c r="I1327" i="13"/>
  <c r="L1326" i="13"/>
  <c r="D1326" i="13"/>
  <c r="G1325" i="13"/>
  <c r="J1324" i="13"/>
  <c r="M1323" i="13"/>
  <c r="E1323" i="13"/>
  <c r="H1322" i="13"/>
  <c r="K1321" i="13"/>
  <c r="N1320" i="13"/>
  <c r="F1320" i="13"/>
  <c r="I1319" i="13"/>
  <c r="L1318" i="13"/>
  <c r="D1318" i="13"/>
  <c r="G1317" i="13"/>
  <c r="J1316" i="13"/>
  <c r="M1315" i="13"/>
  <c r="E1315" i="13"/>
  <c r="H1314" i="13"/>
  <c r="K1313" i="13"/>
  <c r="N1312" i="13"/>
  <c r="F1312" i="13"/>
  <c r="I1311" i="13"/>
  <c r="L1310" i="13"/>
  <c r="D1310" i="13"/>
  <c r="G1309" i="13"/>
  <c r="J1308" i="13"/>
  <c r="M1307" i="13"/>
  <c r="E1307" i="13"/>
  <c r="H1306" i="13"/>
  <c r="K1305" i="13"/>
  <c r="N1304" i="13"/>
  <c r="D1304" i="13"/>
  <c r="H1304" i="13"/>
  <c r="L1304" i="13"/>
  <c r="E1305" i="13"/>
  <c r="I1305" i="13"/>
  <c r="M1305" i="13"/>
  <c r="F1306" i="13"/>
  <c r="J1306" i="13"/>
  <c r="N1306" i="13"/>
  <c r="G1307" i="13"/>
  <c r="K1307" i="13"/>
  <c r="D1308" i="13"/>
  <c r="H1308" i="13"/>
  <c r="L1308" i="13"/>
  <c r="E1309" i="13"/>
  <c r="I1309" i="13"/>
  <c r="M1309" i="13"/>
  <c r="F1310" i="13"/>
  <c r="J1310" i="13"/>
  <c r="N1310" i="13"/>
  <c r="G1311" i="13"/>
  <c r="K1311" i="13"/>
  <c r="D1312" i="13"/>
  <c r="H1312" i="13"/>
  <c r="L1312" i="13"/>
  <c r="E1313" i="13"/>
  <c r="I1313" i="13"/>
  <c r="M1313" i="13"/>
  <c r="F1314" i="13"/>
  <c r="J1314" i="13"/>
  <c r="N1314" i="13"/>
  <c r="G1315" i="13"/>
  <c r="K1315" i="13"/>
  <c r="D1316" i="13"/>
  <c r="H1316" i="13"/>
  <c r="L1316" i="13"/>
  <c r="E1317" i="13"/>
  <c r="I1317" i="13"/>
  <c r="M1317" i="13"/>
  <c r="F1318" i="13"/>
  <c r="J1318" i="13"/>
  <c r="N1318" i="13"/>
  <c r="G1319" i="13"/>
  <c r="K1319" i="13"/>
  <c r="D1320" i="13"/>
  <c r="H1320" i="13"/>
  <c r="L1320" i="13"/>
  <c r="E1321" i="13"/>
  <c r="I1321" i="13"/>
  <c r="M1321" i="13"/>
  <c r="F1322" i="13"/>
  <c r="J1322" i="13"/>
  <c r="N1322" i="13"/>
  <c r="G1323" i="13"/>
  <c r="K1323" i="13"/>
  <c r="D1324" i="13"/>
  <c r="H1324" i="13"/>
  <c r="L1324" i="13"/>
  <c r="E1325" i="13"/>
  <c r="I1325" i="13"/>
  <c r="M1325" i="13"/>
  <c r="F1326" i="13"/>
  <c r="J1326" i="13"/>
  <c r="N1326" i="13"/>
  <c r="G1327" i="13"/>
  <c r="K1327" i="13"/>
  <c r="D1328" i="13"/>
  <c r="H1328" i="13"/>
  <c r="L1328" i="13"/>
  <c r="E1329" i="13"/>
  <c r="I1329" i="13"/>
  <c r="M1329" i="13"/>
  <c r="F1330" i="13"/>
  <c r="J1330" i="13"/>
  <c r="N1330" i="13"/>
  <c r="G1331" i="13"/>
  <c r="K1331" i="13"/>
  <c r="D1332" i="13"/>
  <c r="H1332" i="13"/>
  <c r="L1332" i="13"/>
  <c r="E1333" i="13"/>
  <c r="I1333" i="13"/>
  <c r="M1333" i="13"/>
  <c r="F1334" i="13"/>
  <c r="J1334" i="13"/>
  <c r="E1304" i="13"/>
  <c r="I1304" i="13"/>
  <c r="M1304" i="13"/>
  <c r="F1305" i="13"/>
  <c r="J1305" i="13"/>
  <c r="N1305" i="13"/>
  <c r="G1306" i="13"/>
  <c r="K1306" i="13"/>
  <c r="D1307" i="13"/>
  <c r="H1307" i="13"/>
  <c r="L1307" i="13"/>
  <c r="E1308" i="13"/>
  <c r="I1308" i="13"/>
  <c r="M1308" i="13"/>
  <c r="F1309" i="13"/>
  <c r="J1309" i="13"/>
  <c r="N1309" i="13"/>
  <c r="G1310" i="13"/>
  <c r="K1310" i="13"/>
  <c r="D1311" i="13"/>
  <c r="H1311" i="13"/>
  <c r="L1311" i="13"/>
  <c r="E1312" i="13"/>
  <c r="I1312" i="13"/>
  <c r="M1312" i="13"/>
  <c r="F1313" i="13"/>
  <c r="J1313" i="13"/>
  <c r="N1313" i="13"/>
  <c r="G1314" i="13"/>
  <c r="K1314" i="13"/>
  <c r="D1315" i="13"/>
  <c r="H1315" i="13"/>
  <c r="L1315" i="13"/>
  <c r="E1316" i="13"/>
  <c r="I1316" i="13"/>
  <c r="M1316" i="13"/>
  <c r="F1317" i="13"/>
  <c r="J1317" i="13"/>
  <c r="N1317" i="13"/>
  <c r="G1318" i="13"/>
  <c r="K1318" i="13"/>
  <c r="D1319" i="13"/>
  <c r="H1319" i="13"/>
  <c r="L1319" i="13"/>
  <c r="E1320" i="13"/>
  <c r="I1320" i="13"/>
  <c r="M1320" i="13"/>
  <c r="F1321" i="13"/>
  <c r="J1321" i="13"/>
  <c r="N1321" i="13"/>
  <c r="G1322" i="13"/>
  <c r="K1322" i="13"/>
  <c r="D1323" i="13"/>
  <c r="H1323" i="13"/>
  <c r="L1323" i="13"/>
  <c r="E1324" i="13"/>
  <c r="I1324" i="13"/>
  <c r="M1324" i="13"/>
  <c r="F1325" i="13"/>
  <c r="J1325" i="13"/>
  <c r="N1325" i="13"/>
  <c r="G1326" i="13"/>
  <c r="K1326" i="13"/>
  <c r="D1327" i="13"/>
  <c r="H1327" i="13"/>
  <c r="L1327" i="13"/>
  <c r="E1328" i="13"/>
  <c r="I1328" i="13"/>
  <c r="M1328" i="13"/>
  <c r="F1329" i="13"/>
  <c r="J1329" i="13"/>
  <c r="N1329" i="13"/>
  <c r="G1330" i="13"/>
  <c r="K1330" i="13"/>
  <c r="D1331" i="13"/>
  <c r="H1331" i="13"/>
  <c r="L1331" i="13"/>
  <c r="E1332" i="13"/>
  <c r="I1332" i="13"/>
  <c r="M1332" i="13"/>
  <c r="F1333" i="13"/>
  <c r="J1333" i="13"/>
  <c r="N1333" i="13"/>
  <c r="G1334" i="13"/>
  <c r="K1334" i="13"/>
  <c r="M1303" i="13"/>
  <c r="E1303" i="13"/>
  <c r="H1302" i="13"/>
  <c r="K1301" i="13"/>
  <c r="N1300" i="13"/>
  <c r="F1300" i="13"/>
  <c r="I1299" i="13"/>
  <c r="L1298" i="13"/>
  <c r="D1298" i="13"/>
  <c r="G1297" i="13"/>
  <c r="J1296" i="13"/>
  <c r="M1295" i="13"/>
  <c r="E1295" i="13"/>
  <c r="H1294" i="13"/>
  <c r="K1293" i="13"/>
  <c r="N1292" i="13"/>
  <c r="F1292" i="13"/>
  <c r="I1291" i="13"/>
  <c r="L1290" i="13"/>
  <c r="D1290" i="13"/>
  <c r="G1289" i="13"/>
  <c r="J1288" i="13"/>
  <c r="M1287" i="13"/>
  <c r="E1287" i="13"/>
  <c r="H1286" i="13"/>
  <c r="K1285" i="13"/>
  <c r="N1284" i="13"/>
  <c r="F1284" i="13"/>
  <c r="I1283" i="13"/>
  <c r="L1282" i="13"/>
  <c r="D1282" i="13"/>
  <c r="G1281" i="13"/>
  <c r="J1280" i="13"/>
  <c r="M1279" i="13"/>
  <c r="E1279" i="13"/>
  <c r="H1278" i="13"/>
  <c r="K1277" i="13"/>
  <c r="N1276" i="13"/>
  <c r="F1276" i="13"/>
  <c r="I1275" i="13"/>
  <c r="L1274" i="13"/>
  <c r="D1274" i="13"/>
  <c r="G1273" i="13"/>
  <c r="L1303" i="13"/>
  <c r="D1303" i="13"/>
  <c r="G1302" i="13"/>
  <c r="J1301" i="13"/>
  <c r="M1300" i="13"/>
  <c r="E1300" i="13"/>
  <c r="H1299" i="13"/>
  <c r="K1298" i="13"/>
  <c r="N1297" i="13"/>
  <c r="F1297" i="13"/>
  <c r="I1296" i="13"/>
  <c r="L1295" i="13"/>
  <c r="D1295" i="13"/>
  <c r="G1294" i="13"/>
  <c r="J1293" i="13"/>
  <c r="M1292" i="13"/>
  <c r="E1292" i="13"/>
  <c r="H1291" i="13"/>
  <c r="K1290" i="13"/>
  <c r="N1289" i="13"/>
  <c r="F1289" i="13"/>
  <c r="I1288" i="13"/>
  <c r="L1287" i="13"/>
  <c r="D1287" i="13"/>
  <c r="G1286" i="13"/>
  <c r="J1285" i="13"/>
  <c r="M1284" i="13"/>
  <c r="E1284" i="13"/>
  <c r="H1283" i="13"/>
  <c r="K1282" i="13"/>
  <c r="N1281" i="13"/>
  <c r="F1281" i="13"/>
  <c r="I1280" i="13"/>
  <c r="L1279" i="13"/>
  <c r="D1279" i="13"/>
  <c r="G1278" i="13"/>
  <c r="J1277" i="13"/>
  <c r="M1276" i="13"/>
  <c r="E1276" i="13"/>
  <c r="H1275" i="13"/>
  <c r="K1274" i="13"/>
  <c r="N1273" i="13"/>
  <c r="D1273" i="13"/>
  <c r="H1273" i="13"/>
  <c r="L1273" i="13"/>
  <c r="E1274" i="13"/>
  <c r="I1274" i="13"/>
  <c r="M1274" i="13"/>
  <c r="F1275" i="13"/>
  <c r="J1275" i="13"/>
  <c r="N1275" i="13"/>
  <c r="G1276" i="13"/>
  <c r="K1276" i="13"/>
  <c r="D1277" i="13"/>
  <c r="H1277" i="13"/>
  <c r="L1277" i="13"/>
  <c r="E1278" i="13"/>
  <c r="I1278" i="13"/>
  <c r="M1278" i="13"/>
  <c r="F1279" i="13"/>
  <c r="J1279" i="13"/>
  <c r="N1279" i="13"/>
  <c r="G1280" i="13"/>
  <c r="K1280" i="13"/>
  <c r="D1281" i="13"/>
  <c r="H1281" i="13"/>
  <c r="L1281" i="13"/>
  <c r="E1282" i="13"/>
  <c r="I1282" i="13"/>
  <c r="M1282" i="13"/>
  <c r="F1283" i="13"/>
  <c r="J1283" i="13"/>
  <c r="N1283" i="13"/>
  <c r="G1284" i="13"/>
  <c r="K1284" i="13"/>
  <c r="D1285" i="13"/>
  <c r="H1285" i="13"/>
  <c r="L1285" i="13"/>
  <c r="E1286" i="13"/>
  <c r="I1286" i="13"/>
  <c r="M1286" i="13"/>
  <c r="F1287" i="13"/>
  <c r="J1287" i="13"/>
  <c r="N1287" i="13"/>
  <c r="G1288" i="13"/>
  <c r="K1288" i="13"/>
  <c r="D1289" i="13"/>
  <c r="H1289" i="13"/>
  <c r="L1289" i="13"/>
  <c r="E1290" i="13"/>
  <c r="I1290" i="13"/>
  <c r="M1290" i="13"/>
  <c r="F1291" i="13"/>
  <c r="J1291" i="13"/>
  <c r="N1291" i="13"/>
  <c r="G1292" i="13"/>
  <c r="K1292" i="13"/>
  <c r="D1293" i="13"/>
  <c r="H1293" i="13"/>
  <c r="L1293" i="13"/>
  <c r="E1294" i="13"/>
  <c r="I1294" i="13"/>
  <c r="M1294" i="13"/>
  <c r="F1295" i="13"/>
  <c r="J1295" i="13"/>
  <c r="N1295" i="13"/>
  <c r="G1296" i="13"/>
  <c r="K1296" i="13"/>
  <c r="D1297" i="13"/>
  <c r="H1297" i="13"/>
  <c r="L1297" i="13"/>
  <c r="E1298" i="13"/>
  <c r="I1298" i="13"/>
  <c r="M1298" i="13"/>
  <c r="F1299" i="13"/>
  <c r="J1299" i="13"/>
  <c r="N1299" i="13"/>
  <c r="G1300" i="13"/>
  <c r="K1300" i="13"/>
  <c r="D1301" i="13"/>
  <c r="H1301" i="13"/>
  <c r="L1301" i="13"/>
  <c r="E1302" i="13"/>
  <c r="I1302" i="13"/>
  <c r="M1302" i="13"/>
  <c r="F1303" i="13"/>
  <c r="J1303" i="13"/>
  <c r="E1273" i="13"/>
  <c r="I1273" i="13"/>
  <c r="M1273" i="13"/>
  <c r="F1274" i="13"/>
  <c r="J1274" i="13"/>
  <c r="N1274" i="13"/>
  <c r="G1275" i="13"/>
  <c r="K1275" i="13"/>
  <c r="D1276" i="13"/>
  <c r="H1276" i="13"/>
  <c r="L1276" i="13"/>
  <c r="E1277" i="13"/>
  <c r="I1277" i="13"/>
  <c r="M1277" i="13"/>
  <c r="F1278" i="13"/>
  <c r="J1278" i="13"/>
  <c r="N1278" i="13"/>
  <c r="G1279" i="13"/>
  <c r="K1279" i="13"/>
  <c r="D1280" i="13"/>
  <c r="H1280" i="13"/>
  <c r="L1280" i="13"/>
  <c r="E1281" i="13"/>
  <c r="I1281" i="13"/>
  <c r="M1281" i="13"/>
  <c r="F1282" i="13"/>
  <c r="J1282" i="13"/>
  <c r="N1282" i="13"/>
  <c r="G1283" i="13"/>
  <c r="K1283" i="13"/>
  <c r="D1284" i="13"/>
  <c r="H1284" i="13"/>
  <c r="L1284" i="13"/>
  <c r="E1285" i="13"/>
  <c r="I1285" i="13"/>
  <c r="M1285" i="13"/>
  <c r="F1286" i="13"/>
  <c r="J1286" i="13"/>
  <c r="N1286" i="13"/>
  <c r="G1287" i="13"/>
  <c r="K1287" i="13"/>
  <c r="D1288" i="13"/>
  <c r="H1288" i="13"/>
  <c r="L1288" i="13"/>
  <c r="E1289" i="13"/>
  <c r="I1289" i="13"/>
  <c r="M1289" i="13"/>
  <c r="F1290" i="13"/>
  <c r="J1290" i="13"/>
  <c r="N1290" i="13"/>
  <c r="G1291" i="13"/>
  <c r="K1291" i="13"/>
  <c r="D1292" i="13"/>
  <c r="H1292" i="13"/>
  <c r="L1292" i="13"/>
  <c r="E1293" i="13"/>
  <c r="I1293" i="13"/>
  <c r="M1293" i="13"/>
  <c r="F1294" i="13"/>
  <c r="J1294" i="13"/>
  <c r="N1294" i="13"/>
  <c r="G1295" i="13"/>
  <c r="K1295" i="13"/>
  <c r="D1296" i="13"/>
  <c r="H1296" i="13"/>
  <c r="L1296" i="13"/>
  <c r="E1297" i="13"/>
  <c r="I1297" i="13"/>
  <c r="M1297" i="13"/>
  <c r="F1298" i="13"/>
  <c r="J1298" i="13"/>
  <c r="N1298" i="13"/>
  <c r="G1299" i="13"/>
  <c r="K1299" i="13"/>
  <c r="D1300" i="13"/>
  <c r="H1300" i="13"/>
  <c r="L1300" i="13"/>
  <c r="E1301" i="13"/>
  <c r="I1301" i="13"/>
  <c r="M1301" i="13"/>
  <c r="F1302" i="13"/>
  <c r="J1302" i="13"/>
  <c r="N1302" i="13"/>
  <c r="G1303" i="13"/>
  <c r="K1303" i="13"/>
  <c r="L1272" i="13"/>
  <c r="G1272" i="13"/>
  <c r="L1271" i="13"/>
  <c r="G1271" i="13"/>
  <c r="M1270" i="13"/>
  <c r="G1270" i="13"/>
  <c r="M1269" i="13"/>
  <c r="H1269" i="13"/>
  <c r="M1268" i="13"/>
  <c r="H1268" i="13"/>
  <c r="N1267" i="13"/>
  <c r="H1267" i="13"/>
  <c r="N1266" i="13"/>
  <c r="I1266" i="13"/>
  <c r="N1265" i="13"/>
  <c r="I1265" i="13"/>
  <c r="D1265" i="13"/>
  <c r="I1264" i="13"/>
  <c r="D1264" i="13"/>
  <c r="J1263" i="13"/>
  <c r="D1263" i="13"/>
  <c r="J1262" i="13"/>
  <c r="E1262" i="13"/>
  <c r="J1261" i="13"/>
  <c r="E1261" i="13"/>
  <c r="K1260" i="13"/>
  <c r="E1260" i="13"/>
  <c r="K1259" i="13"/>
  <c r="F1259" i="13"/>
  <c r="K1258" i="13"/>
  <c r="F1258" i="13"/>
  <c r="L1257" i="13"/>
  <c r="F1257" i="13"/>
  <c r="L1256" i="13"/>
  <c r="G1256" i="13"/>
  <c r="L1255" i="13"/>
  <c r="G1255" i="13"/>
  <c r="M1254" i="13"/>
  <c r="G1254" i="13"/>
  <c r="M1253" i="13"/>
  <c r="H1253" i="13"/>
  <c r="M1252" i="13"/>
  <c r="H1252" i="13"/>
  <c r="N1251" i="13"/>
  <c r="H1251" i="13"/>
  <c r="N1250" i="13"/>
  <c r="I1250" i="13"/>
  <c r="N1249" i="13"/>
  <c r="I1249" i="13"/>
  <c r="D1249" i="13"/>
  <c r="I1248" i="13"/>
  <c r="D1248" i="13"/>
  <c r="J1247" i="13"/>
  <c r="D1247" i="13"/>
  <c r="J1246" i="13"/>
  <c r="E1246" i="13"/>
  <c r="J1245" i="13"/>
  <c r="E1245" i="13"/>
  <c r="K1244" i="13"/>
  <c r="E1244" i="13"/>
  <c r="K1243" i="13"/>
  <c r="F1243" i="13"/>
  <c r="K1242" i="13"/>
  <c r="F1242" i="13"/>
  <c r="K1272" i="13"/>
  <c r="E1272" i="13"/>
  <c r="K1271" i="13"/>
  <c r="F1271" i="13"/>
  <c r="K1270" i="13"/>
  <c r="F1270" i="13"/>
  <c r="L1269" i="13"/>
  <c r="F1269" i="13"/>
  <c r="L1268" i="13"/>
  <c r="G1268" i="13"/>
  <c r="L1267" i="13"/>
  <c r="G1267" i="13"/>
  <c r="M1266" i="13"/>
  <c r="G1266" i="13"/>
  <c r="M1265" i="13"/>
  <c r="H1265" i="13"/>
  <c r="M1264" i="13"/>
  <c r="H1264" i="13"/>
  <c r="N1263" i="13"/>
  <c r="H1263" i="13"/>
  <c r="N1262" i="13"/>
  <c r="I1262" i="13"/>
  <c r="N1261" i="13"/>
  <c r="I1261" i="13"/>
  <c r="D1261" i="13"/>
  <c r="I1260" i="13"/>
  <c r="D1260" i="13"/>
  <c r="J1259" i="13"/>
  <c r="D1259" i="13"/>
  <c r="J1258" i="13"/>
  <c r="E1258" i="13"/>
  <c r="J1257" i="13"/>
  <c r="E1257" i="13"/>
  <c r="K1256" i="13"/>
  <c r="E1256" i="13"/>
  <c r="K1255" i="13"/>
  <c r="F1255" i="13"/>
  <c r="K1254" i="13"/>
  <c r="F1254" i="13"/>
  <c r="L1253" i="13"/>
  <c r="F1253" i="13"/>
  <c r="L1252" i="13"/>
  <c r="G1252" i="13"/>
  <c r="L1251" i="13"/>
  <c r="G1251" i="13"/>
  <c r="M1250" i="13"/>
  <c r="G1250" i="13"/>
  <c r="M1249" i="13"/>
  <c r="H1249" i="13"/>
  <c r="M1248" i="13"/>
  <c r="H1248" i="13"/>
  <c r="N1247" i="13"/>
  <c r="H1247" i="13"/>
  <c r="N1246" i="13"/>
  <c r="I1246" i="13"/>
  <c r="N1245" i="13"/>
  <c r="I1245" i="13"/>
  <c r="D1245" i="13"/>
  <c r="I1244" i="13"/>
  <c r="D1244" i="13"/>
  <c r="J1243" i="13"/>
  <c r="D1243" i="13"/>
  <c r="J1242" i="13"/>
  <c r="D1242" i="13"/>
  <c r="H1242" i="13"/>
  <c r="L1242" i="13"/>
  <c r="E1243" i="13"/>
  <c r="I1243" i="13"/>
  <c r="M1243" i="13"/>
  <c r="F1244" i="13"/>
  <c r="J1244" i="13"/>
  <c r="N1244" i="13"/>
  <c r="G1245" i="13"/>
  <c r="K1245" i="13"/>
  <c r="D1246" i="13"/>
  <c r="H1246" i="13"/>
  <c r="L1246" i="13"/>
  <c r="E1247" i="13"/>
  <c r="I1247" i="13"/>
  <c r="M1247" i="13"/>
  <c r="F1248" i="13"/>
  <c r="J1248" i="13"/>
  <c r="N1248" i="13"/>
  <c r="G1249" i="13"/>
  <c r="K1249" i="13"/>
  <c r="D1250" i="13"/>
  <c r="H1250" i="13"/>
  <c r="L1250" i="13"/>
  <c r="E1251" i="13"/>
  <c r="I1251" i="13"/>
  <c r="M1251" i="13"/>
  <c r="F1252" i="13"/>
  <c r="J1252" i="13"/>
  <c r="N1252" i="13"/>
  <c r="G1253" i="13"/>
  <c r="K1253" i="13"/>
  <c r="D1254" i="13"/>
  <c r="H1254" i="13"/>
  <c r="L1254" i="13"/>
  <c r="E1255" i="13"/>
  <c r="I1255" i="13"/>
  <c r="M1255" i="13"/>
  <c r="F1256" i="13"/>
  <c r="J1256" i="13"/>
  <c r="N1256" i="13"/>
  <c r="G1257" i="13"/>
  <c r="K1257" i="13"/>
  <c r="D1258" i="13"/>
  <c r="H1258" i="13"/>
  <c r="L1258" i="13"/>
  <c r="E1259" i="13"/>
  <c r="I1259" i="13"/>
  <c r="M1259" i="13"/>
  <c r="F1260" i="13"/>
  <c r="J1260" i="13"/>
  <c r="N1260" i="13"/>
  <c r="G1261" i="13"/>
  <c r="K1261" i="13"/>
  <c r="D1262" i="13"/>
  <c r="H1262" i="13"/>
  <c r="L1262" i="13"/>
  <c r="E1263" i="13"/>
  <c r="I1263" i="13"/>
  <c r="M1263" i="13"/>
  <c r="F1264" i="13"/>
  <c r="J1264" i="13"/>
  <c r="N1264" i="13"/>
  <c r="G1265" i="13"/>
  <c r="K1265" i="13"/>
  <c r="D1266" i="13"/>
  <c r="H1266" i="13"/>
  <c r="L1266" i="13"/>
  <c r="E1267" i="13"/>
  <c r="I1267" i="13"/>
  <c r="M1267" i="13"/>
  <c r="F1268" i="13"/>
  <c r="J1268" i="13"/>
  <c r="N1268" i="13"/>
  <c r="G1269" i="13"/>
  <c r="K1269" i="13"/>
  <c r="D1270" i="13"/>
  <c r="H1270" i="13"/>
  <c r="L1270" i="13"/>
  <c r="E1271" i="13"/>
  <c r="I1271" i="13"/>
  <c r="M1271" i="13"/>
  <c r="F1272" i="13"/>
  <c r="J1272" i="13"/>
  <c r="M1241" i="13"/>
  <c r="E1241" i="13"/>
  <c r="H1240" i="13"/>
  <c r="K1239" i="13"/>
  <c r="N1238" i="13"/>
  <c r="F1238" i="13"/>
  <c r="I1237" i="13"/>
  <c r="L1236" i="13"/>
  <c r="D1236" i="13"/>
  <c r="G1235" i="13"/>
  <c r="J1234" i="13"/>
  <c r="M1233" i="13"/>
  <c r="E1233" i="13"/>
  <c r="H1232" i="13"/>
  <c r="K1231" i="13"/>
  <c r="N1230" i="13"/>
  <c r="F1230" i="13"/>
  <c r="I1229" i="13"/>
  <c r="L1228" i="13"/>
  <c r="D1228" i="13"/>
  <c r="G1227" i="13"/>
  <c r="J1226" i="13"/>
  <c r="M1225" i="13"/>
  <c r="E1225" i="13"/>
  <c r="H1224" i="13"/>
  <c r="K1223" i="13"/>
  <c r="N1222" i="13"/>
  <c r="F1222" i="13"/>
  <c r="I1221" i="13"/>
  <c r="L1220" i="13"/>
  <c r="D1220" i="13"/>
  <c r="G1219" i="13"/>
  <c r="J1218" i="13"/>
  <c r="M1217" i="13"/>
  <c r="E1217" i="13"/>
  <c r="H1216" i="13"/>
  <c r="K1215" i="13"/>
  <c r="N1214" i="13"/>
  <c r="F1214" i="13"/>
  <c r="I1213" i="13"/>
  <c r="L1212" i="13"/>
  <c r="D1212" i="13"/>
  <c r="G1211" i="13"/>
  <c r="L1241" i="13"/>
  <c r="D1241" i="13"/>
  <c r="G1240" i="13"/>
  <c r="J1239" i="13"/>
  <c r="M1238" i="13"/>
  <c r="E1238" i="13"/>
  <c r="H1237" i="13"/>
  <c r="K1236" i="13"/>
  <c r="N1235" i="13"/>
  <c r="F1235" i="13"/>
  <c r="I1234" i="13"/>
  <c r="L1233" i="13"/>
  <c r="D1233" i="13"/>
  <c r="G1232" i="13"/>
  <c r="J1231" i="13"/>
  <c r="M1230" i="13"/>
  <c r="E1230" i="13"/>
  <c r="H1229" i="13"/>
  <c r="K1228" i="13"/>
  <c r="N1227" i="13"/>
  <c r="F1227" i="13"/>
  <c r="I1226" i="13"/>
  <c r="L1225" i="13"/>
  <c r="D1225" i="13"/>
  <c r="G1224" i="13"/>
  <c r="J1223" i="13"/>
  <c r="M1222" i="13"/>
  <c r="E1222" i="13"/>
  <c r="H1221" i="13"/>
  <c r="K1220" i="13"/>
  <c r="N1219" i="13"/>
  <c r="F1219" i="13"/>
  <c r="I1218" i="13"/>
  <c r="L1217" i="13"/>
  <c r="D1217" i="13"/>
  <c r="G1216" i="13"/>
  <c r="J1215" i="13"/>
  <c r="M1214" i="13"/>
  <c r="E1214" i="13"/>
  <c r="H1213" i="13"/>
  <c r="K1212" i="13"/>
  <c r="N1211" i="13"/>
  <c r="D1211" i="13"/>
  <c r="H1211" i="13"/>
  <c r="L1211" i="13"/>
  <c r="E1212" i="13"/>
  <c r="I1212" i="13"/>
  <c r="M1212" i="13"/>
  <c r="F1213" i="13"/>
  <c r="J1213" i="13"/>
  <c r="N1213" i="13"/>
  <c r="G1214" i="13"/>
  <c r="K1214" i="13"/>
  <c r="D1215" i="13"/>
  <c r="H1215" i="13"/>
  <c r="L1215" i="13"/>
  <c r="E1216" i="13"/>
  <c r="I1216" i="13"/>
  <c r="M1216" i="13"/>
  <c r="F1217" i="13"/>
  <c r="J1217" i="13"/>
  <c r="N1217" i="13"/>
  <c r="G1218" i="13"/>
  <c r="K1218" i="13"/>
  <c r="D1219" i="13"/>
  <c r="H1219" i="13"/>
  <c r="L1219" i="13"/>
  <c r="E1220" i="13"/>
  <c r="I1220" i="13"/>
  <c r="M1220" i="13"/>
  <c r="F1221" i="13"/>
  <c r="J1221" i="13"/>
  <c r="N1221" i="13"/>
  <c r="G1222" i="13"/>
  <c r="K1222" i="13"/>
  <c r="D1223" i="13"/>
  <c r="H1223" i="13"/>
  <c r="L1223" i="13"/>
  <c r="E1224" i="13"/>
  <c r="I1224" i="13"/>
  <c r="M1224" i="13"/>
  <c r="F1225" i="13"/>
  <c r="J1225" i="13"/>
  <c r="N1225" i="13"/>
  <c r="G1226" i="13"/>
  <c r="K1226" i="13"/>
  <c r="D1227" i="13"/>
  <c r="H1227" i="13"/>
  <c r="L1227" i="13"/>
  <c r="E1228" i="13"/>
  <c r="I1228" i="13"/>
  <c r="M1228" i="13"/>
  <c r="F1229" i="13"/>
  <c r="J1229" i="13"/>
  <c r="N1229" i="13"/>
  <c r="G1230" i="13"/>
  <c r="K1230" i="13"/>
  <c r="D1231" i="13"/>
  <c r="H1231" i="13"/>
  <c r="L1231" i="13"/>
  <c r="E1232" i="13"/>
  <c r="I1232" i="13"/>
  <c r="M1232" i="13"/>
  <c r="F1233" i="13"/>
  <c r="J1233" i="13"/>
  <c r="N1233" i="13"/>
  <c r="G1234" i="13"/>
  <c r="K1234" i="13"/>
  <c r="D1235" i="13"/>
  <c r="H1235" i="13"/>
  <c r="L1235" i="13"/>
  <c r="E1236" i="13"/>
  <c r="I1236" i="13"/>
  <c r="M1236" i="13"/>
  <c r="F1237" i="13"/>
  <c r="J1237" i="13"/>
  <c r="N1237" i="13"/>
  <c r="G1238" i="13"/>
  <c r="K1238" i="13"/>
  <c r="D1239" i="13"/>
  <c r="H1239" i="13"/>
  <c r="L1239" i="13"/>
  <c r="E1240" i="13"/>
  <c r="I1240" i="13"/>
  <c r="M1240" i="13"/>
  <c r="F1241" i="13"/>
  <c r="J1241" i="13"/>
  <c r="E1211" i="13"/>
  <c r="I1211" i="13"/>
  <c r="M1211" i="13"/>
  <c r="F1212" i="13"/>
  <c r="J1212" i="13"/>
  <c r="N1212" i="13"/>
  <c r="G1213" i="13"/>
  <c r="K1213" i="13"/>
  <c r="D1214" i="13"/>
  <c r="H1214" i="13"/>
  <c r="L1214" i="13"/>
  <c r="E1215" i="13"/>
  <c r="I1215" i="13"/>
  <c r="M1215" i="13"/>
  <c r="F1216" i="13"/>
  <c r="J1216" i="13"/>
  <c r="N1216" i="13"/>
  <c r="G1217" i="13"/>
  <c r="K1217" i="13"/>
  <c r="D1218" i="13"/>
  <c r="H1218" i="13"/>
  <c r="L1218" i="13"/>
  <c r="E1219" i="13"/>
  <c r="I1219" i="13"/>
  <c r="M1219" i="13"/>
  <c r="F1220" i="13"/>
  <c r="J1220" i="13"/>
  <c r="N1220" i="13"/>
  <c r="G1221" i="13"/>
  <c r="K1221" i="13"/>
  <c r="D1222" i="13"/>
  <c r="H1222" i="13"/>
  <c r="L1222" i="13"/>
  <c r="E1223" i="13"/>
  <c r="I1223" i="13"/>
  <c r="M1223" i="13"/>
  <c r="F1224" i="13"/>
  <c r="J1224" i="13"/>
  <c r="N1224" i="13"/>
  <c r="G1225" i="13"/>
  <c r="K1225" i="13"/>
  <c r="D1226" i="13"/>
  <c r="H1226" i="13"/>
  <c r="L1226" i="13"/>
  <c r="E1227" i="13"/>
  <c r="I1227" i="13"/>
  <c r="M1227" i="13"/>
  <c r="F1228" i="13"/>
  <c r="J1228" i="13"/>
  <c r="N1228" i="13"/>
  <c r="G1229" i="13"/>
  <c r="K1229" i="13"/>
  <c r="D1230" i="13"/>
  <c r="H1230" i="13"/>
  <c r="L1230" i="13"/>
  <c r="E1231" i="13"/>
  <c r="I1231" i="13"/>
  <c r="M1231" i="13"/>
  <c r="F1232" i="13"/>
  <c r="J1232" i="13"/>
  <c r="N1232" i="13"/>
  <c r="G1233" i="13"/>
  <c r="K1233" i="13"/>
  <c r="D1234" i="13"/>
  <c r="H1234" i="13"/>
  <c r="L1234" i="13"/>
  <c r="E1235" i="13"/>
  <c r="I1235" i="13"/>
  <c r="M1235" i="13"/>
  <c r="F1236" i="13"/>
  <c r="J1236" i="13"/>
  <c r="N1236" i="13"/>
  <c r="G1237" i="13"/>
  <c r="K1237" i="13"/>
  <c r="D1238" i="13"/>
  <c r="H1238" i="13"/>
  <c r="L1238" i="13"/>
  <c r="E1239" i="13"/>
  <c r="I1239" i="13"/>
  <c r="M1239" i="13"/>
  <c r="F1240" i="13"/>
  <c r="J1240" i="13"/>
  <c r="N1240" i="13"/>
  <c r="G1241" i="13"/>
  <c r="K1241" i="13"/>
  <c r="L1210" i="13"/>
  <c r="F1210" i="13"/>
  <c r="L1209" i="13"/>
  <c r="G1209" i="13"/>
  <c r="L1208" i="13"/>
  <c r="G1208" i="13"/>
  <c r="M1207" i="13"/>
  <c r="G1207" i="13"/>
  <c r="M1206" i="13"/>
  <c r="H1206" i="13"/>
  <c r="M1205" i="13"/>
  <c r="H1205" i="13"/>
  <c r="N1204" i="13"/>
  <c r="H1204" i="13"/>
  <c r="N1203" i="13"/>
  <c r="I1203" i="13"/>
  <c r="N1202" i="13"/>
  <c r="I1202" i="13"/>
  <c r="D1202" i="13"/>
  <c r="I1201" i="13"/>
  <c r="D1201" i="13"/>
  <c r="J1200" i="13"/>
  <c r="D1200" i="13"/>
  <c r="J1199" i="13"/>
  <c r="E1199" i="13"/>
  <c r="J1198" i="13"/>
  <c r="E1198" i="13"/>
  <c r="K1197" i="13"/>
  <c r="E1197" i="13"/>
  <c r="K1196" i="13"/>
  <c r="F1196" i="13"/>
  <c r="K1195" i="13"/>
  <c r="F1195" i="13"/>
  <c r="L1194" i="13"/>
  <c r="F1194" i="13"/>
  <c r="L1193" i="13"/>
  <c r="G1193" i="13"/>
  <c r="L1192" i="13"/>
  <c r="G1192" i="13"/>
  <c r="M1191" i="13"/>
  <c r="G1191" i="13"/>
  <c r="M1190" i="13"/>
  <c r="H1190" i="13"/>
  <c r="M1189" i="13"/>
  <c r="H1189" i="13"/>
  <c r="N1188" i="13"/>
  <c r="H1188" i="13"/>
  <c r="N1187" i="13"/>
  <c r="I1187" i="13"/>
  <c r="N1186" i="13"/>
  <c r="I1186" i="13"/>
  <c r="D1186" i="13"/>
  <c r="I1185" i="13"/>
  <c r="D1185" i="13"/>
  <c r="J1184" i="13"/>
  <c r="D1184" i="13"/>
  <c r="J1183" i="13"/>
  <c r="E1183" i="13"/>
  <c r="J1182" i="13"/>
  <c r="E1182" i="13"/>
  <c r="K1181" i="13"/>
  <c r="E1181" i="13"/>
  <c r="K1180" i="13"/>
  <c r="F1180" i="13"/>
  <c r="J1210" i="13"/>
  <c r="E1210" i="13"/>
  <c r="K1209" i="13"/>
  <c r="E1209" i="13"/>
  <c r="K1208" i="13"/>
  <c r="F1208" i="13"/>
  <c r="K1207" i="13"/>
  <c r="F1207" i="13"/>
  <c r="L1206" i="13"/>
  <c r="F1206" i="13"/>
  <c r="L1205" i="13"/>
  <c r="G1205" i="13"/>
  <c r="L1204" i="13"/>
  <c r="G1204" i="13"/>
  <c r="M1203" i="13"/>
  <c r="G1203" i="13"/>
  <c r="M1202" i="13"/>
  <c r="H1202" i="13"/>
  <c r="M1201" i="13"/>
  <c r="H1201" i="13"/>
  <c r="N1200" i="13"/>
  <c r="H1200" i="13"/>
  <c r="N1199" i="13"/>
  <c r="I1199" i="13"/>
  <c r="N1198" i="13"/>
  <c r="I1198" i="13"/>
  <c r="D1198" i="13"/>
  <c r="I1197" i="13"/>
  <c r="D1197" i="13"/>
  <c r="J1196" i="13"/>
  <c r="D1196" i="13"/>
  <c r="J1195" i="13"/>
  <c r="E1195" i="13"/>
  <c r="J1194" i="13"/>
  <c r="E1194" i="13"/>
  <c r="K1193" i="13"/>
  <c r="E1193" i="13"/>
  <c r="K1192" i="13"/>
  <c r="F1192" i="13"/>
  <c r="K1191" i="13"/>
  <c r="F1191" i="13"/>
  <c r="L1190" i="13"/>
  <c r="F1190" i="13"/>
  <c r="L1189" i="13"/>
  <c r="G1189" i="13"/>
  <c r="L1188" i="13"/>
  <c r="G1188" i="13"/>
  <c r="M1187" i="13"/>
  <c r="G1187" i="13"/>
  <c r="M1186" i="13"/>
  <c r="H1186" i="13"/>
  <c r="M1185" i="13"/>
  <c r="H1185" i="13"/>
  <c r="N1184" i="13"/>
  <c r="H1184" i="13"/>
  <c r="N1183" i="13"/>
  <c r="I1183" i="13"/>
  <c r="N1182" i="13"/>
  <c r="I1182" i="13"/>
  <c r="D1182" i="13"/>
  <c r="I1181" i="13"/>
  <c r="D1181" i="13"/>
  <c r="J1180" i="13"/>
  <c r="E1180" i="13"/>
  <c r="I1180" i="13"/>
  <c r="M1180" i="13"/>
  <c r="F1181" i="13"/>
  <c r="J1181" i="13"/>
  <c r="N1181" i="13"/>
  <c r="G1182" i="13"/>
  <c r="K1182" i="13"/>
  <c r="D1183" i="13"/>
  <c r="H1183" i="13"/>
  <c r="L1183" i="13"/>
  <c r="E1184" i="13"/>
  <c r="I1184" i="13"/>
  <c r="M1184" i="13"/>
  <c r="F1185" i="13"/>
  <c r="J1185" i="13"/>
  <c r="N1185" i="13"/>
  <c r="G1186" i="13"/>
  <c r="K1186" i="13"/>
  <c r="D1187" i="13"/>
  <c r="H1187" i="13"/>
  <c r="L1187" i="13"/>
  <c r="E1188" i="13"/>
  <c r="I1188" i="13"/>
  <c r="M1188" i="13"/>
  <c r="F1189" i="13"/>
  <c r="J1189" i="13"/>
  <c r="N1189" i="13"/>
  <c r="G1190" i="13"/>
  <c r="K1190" i="13"/>
  <c r="D1191" i="13"/>
  <c r="H1191" i="13"/>
  <c r="L1191" i="13"/>
  <c r="E1192" i="13"/>
  <c r="I1192" i="13"/>
  <c r="M1192" i="13"/>
  <c r="F1193" i="13"/>
  <c r="J1193" i="13"/>
  <c r="N1193" i="13"/>
  <c r="G1194" i="13"/>
  <c r="K1194" i="13"/>
  <c r="D1195" i="13"/>
  <c r="H1195" i="13"/>
  <c r="L1195" i="13"/>
  <c r="E1196" i="13"/>
  <c r="I1196" i="13"/>
  <c r="M1196" i="13"/>
  <c r="F1197" i="13"/>
  <c r="J1197" i="13"/>
  <c r="N1197" i="13"/>
  <c r="G1198" i="13"/>
  <c r="K1198" i="13"/>
  <c r="D1199" i="13"/>
  <c r="H1199" i="13"/>
  <c r="L1199" i="13"/>
  <c r="E1200" i="13"/>
  <c r="I1200" i="13"/>
  <c r="M1200" i="13"/>
  <c r="F1201" i="13"/>
  <c r="J1201" i="13"/>
  <c r="N1201" i="13"/>
  <c r="G1202" i="13"/>
  <c r="K1202" i="13"/>
  <c r="D1203" i="13"/>
  <c r="H1203" i="13"/>
  <c r="L1203" i="13"/>
  <c r="E1204" i="13"/>
  <c r="I1204" i="13"/>
  <c r="M1204" i="13"/>
  <c r="F1205" i="13"/>
  <c r="J1205" i="13"/>
  <c r="N1205" i="13"/>
  <c r="G1206" i="13"/>
  <c r="K1206" i="13"/>
  <c r="D1207" i="13"/>
  <c r="H1207" i="13"/>
  <c r="L1207" i="13"/>
  <c r="E1208" i="13"/>
  <c r="I1208" i="13"/>
  <c r="M1208" i="13"/>
  <c r="F1209" i="13"/>
  <c r="J1209" i="13"/>
  <c r="N1209" i="13"/>
  <c r="G1210" i="13"/>
  <c r="K1210" i="13"/>
  <c r="M1179" i="13"/>
  <c r="E1179" i="13"/>
  <c r="H1178" i="13"/>
  <c r="K1177" i="13"/>
  <c r="N1176" i="13"/>
  <c r="F1176" i="13"/>
  <c r="I1175" i="13"/>
  <c r="L1174" i="13"/>
  <c r="D1174" i="13"/>
  <c r="G1173" i="13"/>
  <c r="J1172" i="13"/>
  <c r="M1171" i="13"/>
  <c r="E1171" i="13"/>
  <c r="H1170" i="13"/>
  <c r="K1169" i="13"/>
  <c r="N1168" i="13"/>
  <c r="F1168" i="13"/>
  <c r="I1167" i="13"/>
  <c r="L1166" i="13"/>
  <c r="D1166" i="13"/>
  <c r="G1165" i="13"/>
  <c r="J1164" i="13"/>
  <c r="M1163" i="13"/>
  <c r="E1163" i="13"/>
  <c r="H1162" i="13"/>
  <c r="K1161" i="13"/>
  <c r="N1160" i="13"/>
  <c r="F1160" i="13"/>
  <c r="I1159" i="13"/>
  <c r="L1158" i="13"/>
  <c r="D1158" i="13"/>
  <c r="G1157" i="13"/>
  <c r="J1156" i="13"/>
  <c r="M1155" i="13"/>
  <c r="E1155" i="13"/>
  <c r="H1154" i="13"/>
  <c r="K1153" i="13"/>
  <c r="N1152" i="13"/>
  <c r="F1152" i="13"/>
  <c r="I1151" i="13"/>
  <c r="L1150" i="13"/>
  <c r="D1150" i="13"/>
  <c r="G1149" i="13"/>
  <c r="L1179" i="13"/>
  <c r="D1179" i="13"/>
  <c r="G1178" i="13"/>
  <c r="J1177" i="13"/>
  <c r="M1176" i="13"/>
  <c r="E1176" i="13"/>
  <c r="H1175" i="13"/>
  <c r="K1174" i="13"/>
  <c r="N1173" i="13"/>
  <c r="F1173" i="13"/>
  <c r="I1172" i="13"/>
  <c r="L1171" i="13"/>
  <c r="D1171" i="13"/>
  <c r="G1170" i="13"/>
  <c r="J1169" i="13"/>
  <c r="M1168" i="13"/>
  <c r="E1168" i="13"/>
  <c r="H1167" i="13"/>
  <c r="K1166" i="13"/>
  <c r="N1165" i="13"/>
  <c r="F1165" i="13"/>
  <c r="I1164" i="13"/>
  <c r="L1163" i="13"/>
  <c r="D1163" i="13"/>
  <c r="G1162" i="13"/>
  <c r="J1161" i="13"/>
  <c r="M1160" i="13"/>
  <c r="E1160" i="13"/>
  <c r="H1159" i="13"/>
  <c r="K1158" i="13"/>
  <c r="N1157" i="13"/>
  <c r="F1157" i="13"/>
  <c r="I1156" i="13"/>
  <c r="L1155" i="13"/>
  <c r="D1155" i="13"/>
  <c r="G1154" i="13"/>
  <c r="J1153" i="13"/>
  <c r="M1152" i="13"/>
  <c r="E1152" i="13"/>
  <c r="H1151" i="13"/>
  <c r="K1150" i="13"/>
  <c r="N1149" i="13"/>
  <c r="D1149" i="13"/>
  <c r="H1149" i="13"/>
  <c r="L1149" i="13"/>
  <c r="E1150" i="13"/>
  <c r="I1150" i="13"/>
  <c r="M1150" i="13"/>
  <c r="F1151" i="13"/>
  <c r="J1151" i="13"/>
  <c r="N1151" i="13"/>
  <c r="G1152" i="13"/>
  <c r="K1152" i="13"/>
  <c r="D1153" i="13"/>
  <c r="H1153" i="13"/>
  <c r="L1153" i="13"/>
  <c r="E1154" i="13"/>
  <c r="I1154" i="13"/>
  <c r="M1154" i="13"/>
  <c r="F1155" i="13"/>
  <c r="J1155" i="13"/>
  <c r="N1155" i="13"/>
  <c r="G1156" i="13"/>
  <c r="K1156" i="13"/>
  <c r="D1157" i="13"/>
  <c r="H1157" i="13"/>
  <c r="L1157" i="13"/>
  <c r="E1158" i="13"/>
  <c r="I1158" i="13"/>
  <c r="M1158" i="13"/>
  <c r="F1159" i="13"/>
  <c r="J1159" i="13"/>
  <c r="N1159" i="13"/>
  <c r="G1160" i="13"/>
  <c r="K1160" i="13"/>
  <c r="D1161" i="13"/>
  <c r="H1161" i="13"/>
  <c r="L1161" i="13"/>
  <c r="E1162" i="13"/>
  <c r="I1162" i="13"/>
  <c r="M1162" i="13"/>
  <c r="F1163" i="13"/>
  <c r="J1163" i="13"/>
  <c r="N1163" i="13"/>
  <c r="G1164" i="13"/>
  <c r="K1164" i="13"/>
  <c r="D1165" i="13"/>
  <c r="H1165" i="13"/>
  <c r="L1165" i="13"/>
  <c r="E1166" i="13"/>
  <c r="I1166" i="13"/>
  <c r="M1166" i="13"/>
  <c r="F1167" i="13"/>
  <c r="J1167" i="13"/>
  <c r="N1167" i="13"/>
  <c r="G1168" i="13"/>
  <c r="K1168" i="13"/>
  <c r="D1169" i="13"/>
  <c r="H1169" i="13"/>
  <c r="L1169" i="13"/>
  <c r="E1170" i="13"/>
  <c r="I1170" i="13"/>
  <c r="M1170" i="13"/>
  <c r="F1171" i="13"/>
  <c r="J1171" i="13"/>
  <c r="N1171" i="13"/>
  <c r="G1172" i="13"/>
  <c r="K1172" i="13"/>
  <c r="D1173" i="13"/>
  <c r="H1173" i="13"/>
  <c r="L1173" i="13"/>
  <c r="E1174" i="13"/>
  <c r="I1174" i="13"/>
  <c r="M1174" i="13"/>
  <c r="F1175" i="13"/>
  <c r="J1175" i="13"/>
  <c r="N1175" i="13"/>
  <c r="G1176" i="13"/>
  <c r="K1176" i="13"/>
  <c r="D1177" i="13"/>
  <c r="H1177" i="13"/>
  <c r="L1177" i="13"/>
  <c r="E1178" i="13"/>
  <c r="I1178" i="13"/>
  <c r="M1178" i="13"/>
  <c r="F1179" i="13"/>
  <c r="J1179" i="13"/>
  <c r="E1149" i="13"/>
  <c r="I1149" i="13"/>
  <c r="M1149" i="13"/>
  <c r="F1150" i="13"/>
  <c r="J1150" i="13"/>
  <c r="N1150" i="13"/>
  <c r="G1151" i="13"/>
  <c r="K1151" i="13"/>
  <c r="D1152" i="13"/>
  <c r="H1152" i="13"/>
  <c r="L1152" i="13"/>
  <c r="E1153" i="13"/>
  <c r="I1153" i="13"/>
  <c r="M1153" i="13"/>
  <c r="F1154" i="13"/>
  <c r="J1154" i="13"/>
  <c r="N1154" i="13"/>
  <c r="G1155" i="13"/>
  <c r="K1155" i="13"/>
  <c r="D1156" i="13"/>
  <c r="H1156" i="13"/>
  <c r="L1156" i="13"/>
  <c r="E1157" i="13"/>
  <c r="I1157" i="13"/>
  <c r="M1157" i="13"/>
  <c r="F1158" i="13"/>
  <c r="J1158" i="13"/>
  <c r="N1158" i="13"/>
  <c r="G1159" i="13"/>
  <c r="K1159" i="13"/>
  <c r="D1160" i="13"/>
  <c r="H1160" i="13"/>
  <c r="L1160" i="13"/>
  <c r="E1161" i="13"/>
  <c r="I1161" i="13"/>
  <c r="M1161" i="13"/>
  <c r="F1162" i="13"/>
  <c r="J1162" i="13"/>
  <c r="N1162" i="13"/>
  <c r="G1163" i="13"/>
  <c r="K1163" i="13"/>
  <c r="D1164" i="13"/>
  <c r="H1164" i="13"/>
  <c r="L1164" i="13"/>
  <c r="E1165" i="13"/>
  <c r="I1165" i="13"/>
  <c r="M1165" i="13"/>
  <c r="F1166" i="13"/>
  <c r="J1166" i="13"/>
  <c r="N1166" i="13"/>
  <c r="G1167" i="13"/>
  <c r="K1167" i="13"/>
  <c r="D1168" i="13"/>
  <c r="H1168" i="13"/>
  <c r="L1168" i="13"/>
  <c r="E1169" i="13"/>
  <c r="I1169" i="13"/>
  <c r="M1169" i="13"/>
  <c r="F1170" i="13"/>
  <c r="J1170" i="13"/>
  <c r="N1170" i="13"/>
  <c r="G1171" i="13"/>
  <c r="K1171" i="13"/>
  <c r="D1172" i="13"/>
  <c r="H1172" i="13"/>
  <c r="L1172" i="13"/>
  <c r="E1173" i="13"/>
  <c r="I1173" i="13"/>
  <c r="M1173" i="13"/>
  <c r="F1174" i="13"/>
  <c r="J1174" i="13"/>
  <c r="N1174" i="13"/>
  <c r="G1175" i="13"/>
  <c r="K1175" i="13"/>
  <c r="D1176" i="13"/>
  <c r="H1176" i="13"/>
  <c r="L1176" i="13"/>
  <c r="E1177" i="13"/>
  <c r="I1177" i="13"/>
  <c r="M1177" i="13"/>
  <c r="F1178" i="13"/>
  <c r="J1178" i="13"/>
  <c r="N1178" i="13"/>
  <c r="G1179" i="13"/>
  <c r="K1179" i="13"/>
  <c r="H1133" i="13"/>
  <c r="D1133" i="13"/>
  <c r="K1132" i="13"/>
  <c r="G1132" i="13"/>
  <c r="N1131" i="13"/>
  <c r="J1131" i="13"/>
  <c r="F1131" i="13"/>
  <c r="M1130" i="13"/>
  <c r="I1130" i="13"/>
  <c r="E1130" i="13"/>
  <c r="L1129" i="13"/>
  <c r="H1129" i="13"/>
  <c r="D1129" i="13"/>
  <c r="K1128" i="13"/>
  <c r="G1128" i="13"/>
  <c r="N1127" i="13"/>
  <c r="J1127" i="13"/>
  <c r="F1127" i="13"/>
  <c r="M1126" i="13"/>
  <c r="I1126" i="13"/>
  <c r="E1126" i="13"/>
  <c r="L1125" i="13"/>
  <c r="H1125" i="13"/>
  <c r="D1125" i="13"/>
  <c r="K1124" i="13"/>
  <c r="G1124" i="13"/>
  <c r="N1123" i="13"/>
  <c r="J1123" i="13"/>
  <c r="F1123" i="13"/>
  <c r="M1122" i="13"/>
  <c r="I1122" i="13"/>
  <c r="E1122" i="13"/>
  <c r="L1121" i="13"/>
  <c r="H1121" i="13"/>
  <c r="D1121" i="13"/>
  <c r="K1120" i="13"/>
  <c r="G1120" i="13"/>
  <c r="N1119" i="13"/>
  <c r="J1119" i="13"/>
  <c r="F1119" i="13"/>
  <c r="M1118" i="13"/>
  <c r="I1118" i="13"/>
  <c r="E1118" i="13"/>
  <c r="J1148" i="13"/>
  <c r="F1148" i="13"/>
  <c r="M1147" i="13"/>
  <c r="I1147" i="13"/>
  <c r="E1147" i="13"/>
  <c r="L1146" i="13"/>
  <c r="H1146" i="13"/>
  <c r="D1146" i="13"/>
  <c r="K1145" i="13"/>
  <c r="G1145" i="13"/>
  <c r="N1144" i="13"/>
  <c r="J1144" i="13"/>
  <c r="F1144" i="13"/>
  <c r="M1143" i="13"/>
  <c r="I1143" i="13"/>
  <c r="E1143" i="13"/>
  <c r="L1142" i="13"/>
  <c r="H1142" i="13"/>
  <c r="D1142" i="13"/>
  <c r="K1141" i="13"/>
  <c r="G1141" i="13"/>
  <c r="N1140" i="13"/>
  <c r="J1140" i="13"/>
  <c r="F1140" i="13"/>
  <c r="M1139" i="13"/>
  <c r="I1139" i="13"/>
  <c r="E1139" i="13"/>
  <c r="L1138" i="13"/>
  <c r="H1138" i="13"/>
  <c r="D1138" i="13"/>
  <c r="K1137" i="13"/>
  <c r="G1137" i="13"/>
  <c r="N1136" i="13"/>
  <c r="J1136" i="13"/>
  <c r="F1136" i="13"/>
  <c r="M1135" i="13"/>
  <c r="I1135" i="13"/>
  <c r="E1135" i="13"/>
  <c r="L1134" i="13"/>
  <c r="H1134" i="13"/>
  <c r="D1134" i="13"/>
  <c r="K1133" i="13"/>
  <c r="G1133" i="13"/>
  <c r="N1132" i="13"/>
  <c r="J1132" i="13"/>
  <c r="F1132" i="13"/>
  <c r="M1131" i="13"/>
  <c r="I1131" i="13"/>
  <c r="E1131" i="13"/>
  <c r="L1130" i="13"/>
  <c r="H1130" i="13"/>
  <c r="D1130" i="13"/>
  <c r="K1129" i="13"/>
  <c r="G1129" i="13"/>
  <c r="N1128" i="13"/>
  <c r="J1128" i="13"/>
  <c r="F1128" i="13"/>
  <c r="M1127" i="13"/>
  <c r="I1127" i="13"/>
  <c r="E1127" i="13"/>
  <c r="L1126" i="13"/>
  <c r="H1126" i="13"/>
  <c r="D1126" i="13"/>
  <c r="K1125" i="13"/>
  <c r="G1125" i="13"/>
  <c r="N1124" i="13"/>
  <c r="J1124" i="13"/>
  <c r="F1124" i="13"/>
  <c r="M1123" i="13"/>
  <c r="I1123" i="13"/>
  <c r="E1123" i="13"/>
  <c r="L1122" i="13"/>
  <c r="H1122" i="13"/>
  <c r="D1122" i="13"/>
  <c r="K1121" i="13"/>
  <c r="G1121" i="13"/>
  <c r="N1120" i="13"/>
  <c r="J1120" i="13"/>
  <c r="F1120" i="13"/>
  <c r="M1119" i="13"/>
  <c r="I1119" i="13"/>
  <c r="E1119" i="13"/>
  <c r="L1118" i="13"/>
  <c r="H1118" i="13"/>
  <c r="M1117" i="13"/>
  <c r="E1117" i="13"/>
  <c r="H1116" i="13"/>
  <c r="K1115" i="13"/>
  <c r="N1114" i="13"/>
  <c r="F1114" i="13"/>
  <c r="I1113" i="13"/>
  <c r="L1112" i="13"/>
  <c r="D1112" i="13"/>
  <c r="G1111" i="13"/>
  <c r="J1110" i="13"/>
  <c r="M1109" i="13"/>
  <c r="E1109" i="13"/>
  <c r="H1108" i="13"/>
  <c r="K1107" i="13"/>
  <c r="N1106" i="13"/>
  <c r="F1106" i="13"/>
  <c r="I1105" i="13"/>
  <c r="L1104" i="13"/>
  <c r="D1104" i="13"/>
  <c r="G1103" i="13"/>
  <c r="J1102" i="13"/>
  <c r="M1101" i="13"/>
  <c r="E1101" i="13"/>
  <c r="H1100" i="13"/>
  <c r="K1099" i="13"/>
  <c r="N1098" i="13"/>
  <c r="F1098" i="13"/>
  <c r="I1097" i="13"/>
  <c r="L1096" i="13"/>
  <c r="D1096" i="13"/>
  <c r="G1095" i="13"/>
  <c r="J1094" i="13"/>
  <c r="M1093" i="13"/>
  <c r="E1093" i="13"/>
  <c r="H1092" i="13"/>
  <c r="K1091" i="13"/>
  <c r="N1090" i="13"/>
  <c r="F1090" i="13"/>
  <c r="I1089" i="13"/>
  <c r="L1088" i="13"/>
  <c r="D1088" i="13"/>
  <c r="G1087" i="13"/>
  <c r="L1117" i="13"/>
  <c r="D1117" i="13"/>
  <c r="G1116" i="13"/>
  <c r="J1115" i="13"/>
  <c r="M1114" i="13"/>
  <c r="E1114" i="13"/>
  <c r="H1113" i="13"/>
  <c r="K1112" i="13"/>
  <c r="N1111" i="13"/>
  <c r="F1111" i="13"/>
  <c r="I1110" i="13"/>
  <c r="L1109" i="13"/>
  <c r="D1109" i="13"/>
  <c r="G1108" i="13"/>
  <c r="J1107" i="13"/>
  <c r="M1106" i="13"/>
  <c r="E1106" i="13"/>
  <c r="H1105" i="13"/>
  <c r="K1104" i="13"/>
  <c r="N1103" i="13"/>
  <c r="F1103" i="13"/>
  <c r="I1102" i="13"/>
  <c r="L1101" i="13"/>
  <c r="D1101" i="13"/>
  <c r="G1100" i="13"/>
  <c r="J1099" i="13"/>
  <c r="M1098" i="13"/>
  <c r="E1098" i="13"/>
  <c r="H1097" i="13"/>
  <c r="K1096" i="13"/>
  <c r="N1095" i="13"/>
  <c r="F1095" i="13"/>
  <c r="I1094" i="13"/>
  <c r="L1093" i="13"/>
  <c r="D1093" i="13"/>
  <c r="G1092" i="13"/>
  <c r="J1091" i="13"/>
  <c r="M1090" i="13"/>
  <c r="E1090" i="13"/>
  <c r="H1089" i="13"/>
  <c r="K1088" i="13"/>
  <c r="N1087" i="13"/>
  <c r="D1087" i="13"/>
  <c r="H1087" i="13"/>
  <c r="L1087" i="13"/>
  <c r="E1088" i="13"/>
  <c r="I1088" i="13"/>
  <c r="M1088" i="13"/>
  <c r="F1089" i="13"/>
  <c r="J1089" i="13"/>
  <c r="N1089" i="13"/>
  <c r="G1090" i="13"/>
  <c r="K1090" i="13"/>
  <c r="D1091" i="13"/>
  <c r="H1091" i="13"/>
  <c r="L1091" i="13"/>
  <c r="E1092" i="13"/>
  <c r="I1092" i="13"/>
  <c r="M1092" i="13"/>
  <c r="F1093" i="13"/>
  <c r="J1093" i="13"/>
  <c r="N1093" i="13"/>
  <c r="G1094" i="13"/>
  <c r="K1094" i="13"/>
  <c r="D1095" i="13"/>
  <c r="H1095" i="13"/>
  <c r="L1095" i="13"/>
  <c r="E1096" i="13"/>
  <c r="I1096" i="13"/>
  <c r="M1096" i="13"/>
  <c r="F1097" i="13"/>
  <c r="J1097" i="13"/>
  <c r="N1097" i="13"/>
  <c r="G1098" i="13"/>
  <c r="K1098" i="13"/>
  <c r="D1099" i="13"/>
  <c r="H1099" i="13"/>
  <c r="L1099" i="13"/>
  <c r="E1100" i="13"/>
  <c r="I1100" i="13"/>
  <c r="M1100" i="13"/>
  <c r="F1101" i="13"/>
  <c r="J1101" i="13"/>
  <c r="N1101" i="13"/>
  <c r="G1102" i="13"/>
  <c r="K1102" i="13"/>
  <c r="D1103" i="13"/>
  <c r="H1103" i="13"/>
  <c r="L1103" i="13"/>
  <c r="E1104" i="13"/>
  <c r="I1104" i="13"/>
  <c r="M1104" i="13"/>
  <c r="F1105" i="13"/>
  <c r="J1105" i="13"/>
  <c r="N1105" i="13"/>
  <c r="G1106" i="13"/>
  <c r="K1106" i="13"/>
  <c r="D1107" i="13"/>
  <c r="H1107" i="13"/>
  <c r="L1107" i="13"/>
  <c r="E1108" i="13"/>
  <c r="I1108" i="13"/>
  <c r="M1108" i="13"/>
  <c r="F1109" i="13"/>
  <c r="J1109" i="13"/>
  <c r="N1109" i="13"/>
  <c r="G1110" i="13"/>
  <c r="K1110" i="13"/>
  <c r="D1111" i="13"/>
  <c r="H1111" i="13"/>
  <c r="L1111" i="13"/>
  <c r="E1112" i="13"/>
  <c r="I1112" i="13"/>
  <c r="M1112" i="13"/>
  <c r="F1113" i="13"/>
  <c r="J1113" i="13"/>
  <c r="N1113" i="13"/>
  <c r="G1114" i="13"/>
  <c r="K1114" i="13"/>
  <c r="D1115" i="13"/>
  <c r="H1115" i="13"/>
  <c r="L1115" i="13"/>
  <c r="E1116" i="13"/>
  <c r="I1116" i="13"/>
  <c r="M1116" i="13"/>
  <c r="F1117" i="13"/>
  <c r="J1117" i="13"/>
  <c r="E1087" i="13"/>
  <c r="I1087" i="13"/>
  <c r="M1087" i="13"/>
  <c r="F1088" i="13"/>
  <c r="J1088" i="13"/>
  <c r="N1088" i="13"/>
  <c r="G1089" i="13"/>
  <c r="K1089" i="13"/>
  <c r="D1090" i="13"/>
  <c r="H1090" i="13"/>
  <c r="L1090" i="13"/>
  <c r="E1091" i="13"/>
  <c r="I1091" i="13"/>
  <c r="M1091" i="13"/>
  <c r="F1092" i="13"/>
  <c r="J1092" i="13"/>
  <c r="N1092" i="13"/>
  <c r="G1093" i="13"/>
  <c r="K1093" i="13"/>
  <c r="D1094" i="13"/>
  <c r="H1094" i="13"/>
  <c r="L1094" i="13"/>
  <c r="E1095" i="13"/>
  <c r="I1095" i="13"/>
  <c r="M1095" i="13"/>
  <c r="F1096" i="13"/>
  <c r="J1096" i="13"/>
  <c r="N1096" i="13"/>
  <c r="G1097" i="13"/>
  <c r="K1097" i="13"/>
  <c r="D1098" i="13"/>
  <c r="H1098" i="13"/>
  <c r="L1098" i="13"/>
  <c r="E1099" i="13"/>
  <c r="I1099" i="13"/>
  <c r="M1099" i="13"/>
  <c r="F1100" i="13"/>
  <c r="J1100" i="13"/>
  <c r="N1100" i="13"/>
  <c r="G1101" i="13"/>
  <c r="K1101" i="13"/>
  <c r="D1102" i="13"/>
  <c r="H1102" i="13"/>
  <c r="L1102" i="13"/>
  <c r="E1103" i="13"/>
  <c r="I1103" i="13"/>
  <c r="M1103" i="13"/>
  <c r="F1104" i="13"/>
  <c r="J1104" i="13"/>
  <c r="N1104" i="13"/>
  <c r="G1105" i="13"/>
  <c r="K1105" i="13"/>
  <c r="D1106" i="13"/>
  <c r="H1106" i="13"/>
  <c r="L1106" i="13"/>
  <c r="E1107" i="13"/>
  <c r="I1107" i="13"/>
  <c r="M1107" i="13"/>
  <c r="F1108" i="13"/>
  <c r="J1108" i="13"/>
  <c r="N1108" i="13"/>
  <c r="G1109" i="13"/>
  <c r="K1109" i="13"/>
  <c r="D1110" i="13"/>
  <c r="H1110" i="13"/>
  <c r="L1110" i="13"/>
  <c r="E1111" i="13"/>
  <c r="I1111" i="13"/>
  <c r="M1111" i="13"/>
  <c r="F1112" i="13"/>
  <c r="J1112" i="13"/>
  <c r="N1112" i="13"/>
  <c r="G1113" i="13"/>
  <c r="K1113" i="13"/>
  <c r="D1114" i="13"/>
  <c r="H1114" i="13"/>
  <c r="L1114" i="13"/>
  <c r="E1115" i="13"/>
  <c r="I1115" i="13"/>
  <c r="M1115" i="13"/>
  <c r="F1116" i="13"/>
  <c r="J1116" i="13"/>
  <c r="N1116" i="13"/>
  <c r="G1117" i="13"/>
  <c r="K1117" i="13"/>
  <c r="L1086" i="13"/>
  <c r="F1086" i="13"/>
  <c r="L1085" i="13"/>
  <c r="G1085" i="13"/>
  <c r="L1084" i="13"/>
  <c r="G1084" i="13"/>
  <c r="M1083" i="13"/>
  <c r="G1083" i="13"/>
  <c r="M1082" i="13"/>
  <c r="H1082" i="13"/>
  <c r="M1081" i="13"/>
  <c r="H1081" i="13"/>
  <c r="N1080" i="13"/>
  <c r="H1080" i="13"/>
  <c r="N1079" i="13"/>
  <c r="I1079" i="13"/>
  <c r="N1078" i="13"/>
  <c r="I1078" i="13"/>
  <c r="D1078" i="13"/>
  <c r="I1077" i="13"/>
  <c r="D1077" i="13"/>
  <c r="J1076" i="13"/>
  <c r="D1076" i="13"/>
  <c r="J1075" i="13"/>
  <c r="E1075" i="13"/>
  <c r="J1074" i="13"/>
  <c r="E1074" i="13"/>
  <c r="K1073" i="13"/>
  <c r="E1073" i="13"/>
  <c r="K1072" i="13"/>
  <c r="F1072" i="13"/>
  <c r="K1071" i="13"/>
  <c r="F1071" i="13"/>
  <c r="L1070" i="13"/>
  <c r="F1070" i="13"/>
  <c r="L1069" i="13"/>
  <c r="G1069" i="13"/>
  <c r="L1068" i="13"/>
  <c r="G1068" i="13"/>
  <c r="M1067" i="13"/>
  <c r="G1067" i="13"/>
  <c r="M1066" i="13"/>
  <c r="H1066" i="13"/>
  <c r="M1065" i="13"/>
  <c r="H1065" i="13"/>
  <c r="N1064" i="13"/>
  <c r="H1064" i="13"/>
  <c r="N1063" i="13"/>
  <c r="I1063" i="13"/>
  <c r="N1062" i="13"/>
  <c r="I1062" i="13"/>
  <c r="D1062" i="13"/>
  <c r="I1061" i="13"/>
  <c r="D1061" i="13"/>
  <c r="J1060" i="13"/>
  <c r="D1060" i="13"/>
  <c r="J1059" i="13"/>
  <c r="E1059" i="13"/>
  <c r="J1058" i="13"/>
  <c r="E1058" i="13"/>
  <c r="K1057" i="13"/>
  <c r="E1057" i="13"/>
  <c r="K1056" i="13"/>
  <c r="F1056" i="13"/>
  <c r="J1086" i="13"/>
  <c r="E1086" i="13"/>
  <c r="K1085" i="13"/>
  <c r="E1085" i="13"/>
  <c r="K1084" i="13"/>
  <c r="F1084" i="13"/>
  <c r="K1083" i="13"/>
  <c r="F1083" i="13"/>
  <c r="L1082" i="13"/>
  <c r="F1082" i="13"/>
  <c r="L1081" i="13"/>
  <c r="G1081" i="13"/>
  <c r="L1080" i="13"/>
  <c r="G1080" i="13"/>
  <c r="M1079" i="13"/>
  <c r="G1079" i="13"/>
  <c r="M1078" i="13"/>
  <c r="H1078" i="13"/>
  <c r="M1077" i="13"/>
  <c r="H1077" i="13"/>
  <c r="N1076" i="13"/>
  <c r="H1076" i="13"/>
  <c r="N1075" i="13"/>
  <c r="I1075" i="13"/>
  <c r="N1074" i="13"/>
  <c r="I1074" i="13"/>
  <c r="D1074" i="13"/>
  <c r="I1073" i="13"/>
  <c r="D1073" i="13"/>
  <c r="J1072" i="13"/>
  <c r="D1072" i="13"/>
  <c r="J1071" i="13"/>
  <c r="E1071" i="13"/>
  <c r="J1070" i="13"/>
  <c r="E1070" i="13"/>
  <c r="K1069" i="13"/>
  <c r="E1069" i="13"/>
  <c r="K1068" i="13"/>
  <c r="F1068" i="13"/>
  <c r="K1067" i="13"/>
  <c r="F1067" i="13"/>
  <c r="L1066" i="13"/>
  <c r="F1066" i="13"/>
  <c r="L1065" i="13"/>
  <c r="G1065" i="13"/>
  <c r="L1064" i="13"/>
  <c r="G1064" i="13"/>
  <c r="M1063" i="13"/>
  <c r="G1063" i="13"/>
  <c r="M1062" i="13"/>
  <c r="H1062" i="13"/>
  <c r="M1061" i="13"/>
  <c r="H1061" i="13"/>
  <c r="N1060" i="13"/>
  <c r="H1060" i="13"/>
  <c r="N1059" i="13"/>
  <c r="I1059" i="13"/>
  <c r="N1058" i="13"/>
  <c r="I1058" i="13"/>
  <c r="D1058" i="13"/>
  <c r="I1057" i="13"/>
  <c r="D1057" i="13"/>
  <c r="J1056" i="13"/>
  <c r="E1056" i="13"/>
  <c r="I1056" i="13"/>
  <c r="M1056" i="13"/>
  <c r="F1057" i="13"/>
  <c r="J1057" i="13"/>
  <c r="N1057" i="13"/>
  <c r="G1058" i="13"/>
  <c r="K1058" i="13"/>
  <c r="D1059" i="13"/>
  <c r="H1059" i="13"/>
  <c r="L1059" i="13"/>
  <c r="E1060" i="13"/>
  <c r="I1060" i="13"/>
  <c r="M1060" i="13"/>
  <c r="F1061" i="13"/>
  <c r="J1061" i="13"/>
  <c r="N1061" i="13"/>
  <c r="G1062" i="13"/>
  <c r="K1062" i="13"/>
  <c r="D1063" i="13"/>
  <c r="H1063" i="13"/>
  <c r="L1063" i="13"/>
  <c r="E1064" i="13"/>
  <c r="I1064" i="13"/>
  <c r="M1064" i="13"/>
  <c r="F1065" i="13"/>
  <c r="J1065" i="13"/>
  <c r="N1065" i="13"/>
  <c r="G1066" i="13"/>
  <c r="K1066" i="13"/>
  <c r="D1067" i="13"/>
  <c r="H1067" i="13"/>
  <c r="L1067" i="13"/>
  <c r="E1068" i="13"/>
  <c r="I1068" i="13"/>
  <c r="M1068" i="13"/>
  <c r="F1069" i="13"/>
  <c r="J1069" i="13"/>
  <c r="N1069" i="13"/>
  <c r="G1070" i="13"/>
  <c r="K1070" i="13"/>
  <c r="D1071" i="13"/>
  <c r="H1071" i="13"/>
  <c r="L1071" i="13"/>
  <c r="E1072" i="13"/>
  <c r="I1072" i="13"/>
  <c r="M1072" i="13"/>
  <c r="F1073" i="13"/>
  <c r="J1073" i="13"/>
  <c r="N1073" i="13"/>
  <c r="G1074" i="13"/>
  <c r="K1074" i="13"/>
  <c r="D1075" i="13"/>
  <c r="H1075" i="13"/>
  <c r="L1075" i="13"/>
  <c r="E1076" i="13"/>
  <c r="I1076" i="13"/>
  <c r="M1076" i="13"/>
  <c r="F1077" i="13"/>
  <c r="J1077" i="13"/>
  <c r="N1077" i="13"/>
  <c r="G1078" i="13"/>
  <c r="K1078" i="13"/>
  <c r="D1079" i="13"/>
  <c r="H1079" i="13"/>
  <c r="L1079" i="13"/>
  <c r="E1080" i="13"/>
  <c r="I1080" i="13"/>
  <c r="M1080" i="13"/>
  <c r="F1081" i="13"/>
  <c r="J1081" i="13"/>
  <c r="N1081" i="13"/>
  <c r="G1082" i="13"/>
  <c r="K1082" i="13"/>
  <c r="D1083" i="13"/>
  <c r="H1083" i="13"/>
  <c r="L1083" i="13"/>
  <c r="E1084" i="13"/>
  <c r="I1084" i="13"/>
  <c r="M1084" i="13"/>
  <c r="F1085" i="13"/>
  <c r="J1085" i="13"/>
  <c r="N1085" i="13"/>
  <c r="G1086" i="13"/>
  <c r="K1086" i="13"/>
  <c r="L1055" i="13"/>
  <c r="E1055" i="13"/>
  <c r="H1054" i="13"/>
  <c r="K1053" i="13"/>
  <c r="N1052" i="13"/>
  <c r="F1052" i="13"/>
  <c r="I1051" i="13"/>
  <c r="L1050" i="13"/>
  <c r="D1050" i="13"/>
  <c r="G1049" i="13"/>
  <c r="J1048" i="13"/>
  <c r="M1047" i="13"/>
  <c r="E1047" i="13"/>
  <c r="H1046" i="13"/>
  <c r="K1045" i="13"/>
  <c r="N1044" i="13"/>
  <c r="F1044" i="13"/>
  <c r="I1043" i="13"/>
  <c r="L1042" i="13"/>
  <c r="D1042" i="13"/>
  <c r="G1041" i="13"/>
  <c r="J1040" i="13"/>
  <c r="M1039" i="13"/>
  <c r="E1039" i="13"/>
  <c r="H1038" i="13"/>
  <c r="K1037" i="13"/>
  <c r="N1036" i="13"/>
  <c r="F1036" i="13"/>
  <c r="I1035" i="13"/>
  <c r="L1034" i="13"/>
  <c r="D1034" i="13"/>
  <c r="G1033" i="13"/>
  <c r="J1032" i="13"/>
  <c r="M1031" i="13"/>
  <c r="E1031" i="13"/>
  <c r="H1030" i="13"/>
  <c r="K1029" i="13"/>
  <c r="N1028" i="13"/>
  <c r="F1028" i="13"/>
  <c r="I1027" i="13"/>
  <c r="L1026" i="13"/>
  <c r="D1026" i="13"/>
  <c r="G1025" i="13"/>
  <c r="K1055" i="13"/>
  <c r="D1055" i="13"/>
  <c r="G1054" i="13"/>
  <c r="J1053" i="13"/>
  <c r="M1052" i="13"/>
  <c r="E1052" i="13"/>
  <c r="H1051" i="13"/>
  <c r="K1050" i="13"/>
  <c r="N1049" i="13"/>
  <c r="F1049" i="13"/>
  <c r="I1048" i="13"/>
  <c r="L1047" i="13"/>
  <c r="D1047" i="13"/>
  <c r="G1046" i="13"/>
  <c r="J1045" i="13"/>
  <c r="M1044" i="13"/>
  <c r="E1044" i="13"/>
  <c r="H1043" i="13"/>
  <c r="K1042" i="13"/>
  <c r="N1041" i="13"/>
  <c r="F1041" i="13"/>
  <c r="I1040" i="13"/>
  <c r="L1039" i="13"/>
  <c r="D1039" i="13"/>
  <c r="G1038" i="13"/>
  <c r="J1037" i="13"/>
  <c r="M1036" i="13"/>
  <c r="E1036" i="13"/>
  <c r="H1035" i="13"/>
  <c r="K1034" i="13"/>
  <c r="N1033" i="13"/>
  <c r="F1033" i="13"/>
  <c r="I1032" i="13"/>
  <c r="L1031" i="13"/>
  <c r="D1031" i="13"/>
  <c r="G1030" i="13"/>
  <c r="J1029" i="13"/>
  <c r="M1028" i="13"/>
  <c r="E1028" i="13"/>
  <c r="H1027" i="13"/>
  <c r="K1026" i="13"/>
  <c r="N1025" i="13"/>
  <c r="D1025" i="13"/>
  <c r="H1025" i="13"/>
  <c r="L1025" i="13"/>
  <c r="E1026" i="13"/>
  <c r="I1026" i="13"/>
  <c r="M1026" i="13"/>
  <c r="F1027" i="13"/>
  <c r="J1027" i="13"/>
  <c r="N1027" i="13"/>
  <c r="G1028" i="13"/>
  <c r="K1028" i="13"/>
  <c r="D1029" i="13"/>
  <c r="H1029" i="13"/>
  <c r="L1029" i="13"/>
  <c r="E1030" i="13"/>
  <c r="I1030" i="13"/>
  <c r="M1030" i="13"/>
  <c r="F1031" i="13"/>
  <c r="J1031" i="13"/>
  <c r="N1031" i="13"/>
  <c r="G1032" i="13"/>
  <c r="K1032" i="13"/>
  <c r="D1033" i="13"/>
  <c r="H1033" i="13"/>
  <c r="L1033" i="13"/>
  <c r="E1034" i="13"/>
  <c r="I1034" i="13"/>
  <c r="M1034" i="13"/>
  <c r="F1035" i="13"/>
  <c r="J1035" i="13"/>
  <c r="N1035" i="13"/>
  <c r="G1036" i="13"/>
  <c r="K1036" i="13"/>
  <c r="D1037" i="13"/>
  <c r="H1037" i="13"/>
  <c r="L1037" i="13"/>
  <c r="E1038" i="13"/>
  <c r="I1038" i="13"/>
  <c r="M1038" i="13"/>
  <c r="F1039" i="13"/>
  <c r="J1039" i="13"/>
  <c r="N1039" i="13"/>
  <c r="G1040" i="13"/>
  <c r="K1040" i="13"/>
  <c r="D1041" i="13"/>
  <c r="H1041" i="13"/>
  <c r="L1041" i="13"/>
  <c r="E1042" i="13"/>
  <c r="I1042" i="13"/>
  <c r="M1042" i="13"/>
  <c r="F1043" i="13"/>
  <c r="J1043" i="13"/>
  <c r="N1043" i="13"/>
  <c r="G1044" i="13"/>
  <c r="K1044" i="13"/>
  <c r="D1045" i="13"/>
  <c r="H1045" i="13"/>
  <c r="L1045" i="13"/>
  <c r="E1046" i="13"/>
  <c r="I1046" i="13"/>
  <c r="M1046" i="13"/>
  <c r="F1047" i="13"/>
  <c r="J1047" i="13"/>
  <c r="N1047" i="13"/>
  <c r="G1048" i="13"/>
  <c r="K1048" i="13"/>
  <c r="D1049" i="13"/>
  <c r="H1049" i="13"/>
  <c r="L1049" i="13"/>
  <c r="E1050" i="13"/>
  <c r="I1050" i="13"/>
  <c r="M1050" i="13"/>
  <c r="F1051" i="13"/>
  <c r="J1051" i="13"/>
  <c r="N1051" i="13"/>
  <c r="G1052" i="13"/>
  <c r="K1052" i="13"/>
  <c r="D1053" i="13"/>
  <c r="H1053" i="13"/>
  <c r="L1053" i="13"/>
  <c r="E1054" i="13"/>
  <c r="I1054" i="13"/>
  <c r="M1054" i="13"/>
  <c r="F1055" i="13"/>
  <c r="J1055" i="13"/>
  <c r="E1025" i="13"/>
  <c r="I1025" i="13"/>
  <c r="M1025" i="13"/>
  <c r="F1026" i="13"/>
  <c r="J1026" i="13"/>
  <c r="N1026" i="13"/>
  <c r="G1027" i="13"/>
  <c r="K1027" i="13"/>
  <c r="D1028" i="13"/>
  <c r="H1028" i="13"/>
  <c r="L1028" i="13"/>
  <c r="E1029" i="13"/>
  <c r="I1029" i="13"/>
  <c r="M1029" i="13"/>
  <c r="F1030" i="13"/>
  <c r="J1030" i="13"/>
  <c r="N1030" i="13"/>
  <c r="G1031" i="13"/>
  <c r="K1031" i="13"/>
  <c r="D1032" i="13"/>
  <c r="H1032" i="13"/>
  <c r="L1032" i="13"/>
  <c r="E1033" i="13"/>
  <c r="I1033" i="13"/>
  <c r="M1033" i="13"/>
  <c r="F1034" i="13"/>
  <c r="J1034" i="13"/>
  <c r="N1034" i="13"/>
  <c r="G1035" i="13"/>
  <c r="K1035" i="13"/>
  <c r="D1036" i="13"/>
  <c r="H1036" i="13"/>
  <c r="L1036" i="13"/>
  <c r="E1037" i="13"/>
  <c r="I1037" i="13"/>
  <c r="M1037" i="13"/>
  <c r="F1038" i="13"/>
  <c r="J1038" i="13"/>
  <c r="N1038" i="13"/>
  <c r="G1039" i="13"/>
  <c r="K1039" i="13"/>
  <c r="D1040" i="13"/>
  <c r="H1040" i="13"/>
  <c r="L1040" i="13"/>
  <c r="E1041" i="13"/>
  <c r="I1041" i="13"/>
  <c r="M1041" i="13"/>
  <c r="F1042" i="13"/>
  <c r="J1042" i="13"/>
  <c r="N1042" i="13"/>
  <c r="G1043" i="13"/>
  <c r="K1043" i="13"/>
  <c r="D1044" i="13"/>
  <c r="H1044" i="13"/>
  <c r="L1044" i="13"/>
  <c r="E1045" i="13"/>
  <c r="I1045" i="13"/>
  <c r="M1045" i="13"/>
  <c r="F1046" i="13"/>
  <c r="J1046" i="13"/>
  <c r="N1046" i="13"/>
  <c r="G1047" i="13"/>
  <c r="K1047" i="13"/>
  <c r="D1048" i="13"/>
  <c r="H1048" i="13"/>
  <c r="L1048" i="13"/>
  <c r="E1049" i="13"/>
  <c r="I1049" i="13"/>
  <c r="M1049" i="13"/>
  <c r="F1050" i="13"/>
  <c r="J1050" i="13"/>
  <c r="N1050" i="13"/>
  <c r="G1051" i="13"/>
  <c r="K1051" i="13"/>
  <c r="D1052" i="13"/>
  <c r="H1052" i="13"/>
  <c r="L1052" i="13"/>
  <c r="E1053" i="13"/>
  <c r="I1053" i="13"/>
  <c r="M1053" i="13"/>
  <c r="F1054" i="13"/>
  <c r="J1054" i="13"/>
  <c r="N1054" i="13"/>
  <c r="G1055" i="13"/>
  <c r="L1024" i="13"/>
  <c r="F1024" i="13"/>
  <c r="L1023" i="13"/>
  <c r="G1023" i="13"/>
  <c r="L1022" i="13"/>
  <c r="G1022" i="13"/>
  <c r="M1021" i="13"/>
  <c r="G1021" i="13"/>
  <c r="M1020" i="13"/>
  <c r="H1020" i="13"/>
  <c r="M1019" i="13"/>
  <c r="H1019" i="13"/>
  <c r="N1018" i="13"/>
  <c r="H1018" i="13"/>
  <c r="N1017" i="13"/>
  <c r="I1017" i="13"/>
  <c r="N1016" i="13"/>
  <c r="I1016" i="13"/>
  <c r="D1016" i="13"/>
  <c r="I1015" i="13"/>
  <c r="D1015" i="13"/>
  <c r="J1014" i="13"/>
  <c r="D1014" i="13"/>
  <c r="J1013" i="13"/>
  <c r="E1013" i="13"/>
  <c r="J1012" i="13"/>
  <c r="E1012" i="13"/>
  <c r="K1011" i="13"/>
  <c r="E1011" i="13"/>
  <c r="K1010" i="13"/>
  <c r="F1010" i="13"/>
  <c r="K1009" i="13"/>
  <c r="F1009" i="13"/>
  <c r="L1008" i="13"/>
  <c r="F1008" i="13"/>
  <c r="L1007" i="13"/>
  <c r="G1007" i="13"/>
  <c r="L1006" i="13"/>
  <c r="G1006" i="13"/>
  <c r="M1005" i="13"/>
  <c r="G1005" i="13"/>
  <c r="M1004" i="13"/>
  <c r="H1004" i="13"/>
  <c r="M1003" i="13"/>
  <c r="H1003" i="13"/>
  <c r="N1002" i="13"/>
  <c r="H1002" i="13"/>
  <c r="N1001" i="13"/>
  <c r="I1001" i="13"/>
  <c r="N1000" i="13"/>
  <c r="I1000" i="13"/>
  <c r="D1000" i="13"/>
  <c r="I999" i="13"/>
  <c r="D999" i="13"/>
  <c r="J998" i="13"/>
  <c r="D998" i="13"/>
  <c r="J997" i="13"/>
  <c r="E997" i="13"/>
  <c r="J996" i="13"/>
  <c r="E996" i="13"/>
  <c r="K995" i="13"/>
  <c r="E995" i="13"/>
  <c r="K994" i="13"/>
  <c r="F994" i="13"/>
  <c r="J1024" i="13"/>
  <c r="E1024" i="13"/>
  <c r="K1023" i="13"/>
  <c r="E1023" i="13"/>
  <c r="K1022" i="13"/>
  <c r="F1022" i="13"/>
  <c r="K1021" i="13"/>
  <c r="F1021" i="13"/>
  <c r="L1020" i="13"/>
  <c r="F1020" i="13"/>
  <c r="L1019" i="13"/>
  <c r="G1019" i="13"/>
  <c r="L1018" i="13"/>
  <c r="G1018" i="13"/>
  <c r="M1017" i="13"/>
  <c r="G1017" i="13"/>
  <c r="M1016" i="13"/>
  <c r="H1016" i="13"/>
  <c r="M1015" i="13"/>
  <c r="H1015" i="13"/>
  <c r="N1014" i="13"/>
  <c r="H1014" i="13"/>
  <c r="N1013" i="13"/>
  <c r="I1013" i="13"/>
  <c r="N1012" i="13"/>
  <c r="I1012" i="13"/>
  <c r="D1012" i="13"/>
  <c r="I1011" i="13"/>
  <c r="D1011" i="13"/>
  <c r="J1010" i="13"/>
  <c r="D1010" i="13"/>
  <c r="J1009" i="13"/>
  <c r="E1009" i="13"/>
  <c r="J1008" i="13"/>
  <c r="E1008" i="13"/>
  <c r="K1007" i="13"/>
  <c r="E1007" i="13"/>
  <c r="K1006" i="13"/>
  <c r="F1006" i="13"/>
  <c r="K1005" i="13"/>
  <c r="F1005" i="13"/>
  <c r="L1004" i="13"/>
  <c r="F1004" i="13"/>
  <c r="L1003" i="13"/>
  <c r="G1003" i="13"/>
  <c r="L1002" i="13"/>
  <c r="G1002" i="13"/>
  <c r="M1001" i="13"/>
  <c r="G1001" i="13"/>
  <c r="M1000" i="13"/>
  <c r="H1000" i="13"/>
  <c r="M999" i="13"/>
  <c r="H999" i="13"/>
  <c r="N998" i="13"/>
  <c r="H998" i="13"/>
  <c r="N997" i="13"/>
  <c r="I997" i="13"/>
  <c r="N996" i="13"/>
  <c r="I996" i="13"/>
  <c r="D996" i="13"/>
  <c r="I995" i="13"/>
  <c r="D995" i="13"/>
  <c r="J994" i="13"/>
  <c r="E994" i="13"/>
  <c r="I994" i="13"/>
  <c r="M994" i="13"/>
  <c r="F995" i="13"/>
  <c r="J995" i="13"/>
  <c r="N995" i="13"/>
  <c r="G996" i="13"/>
  <c r="K996" i="13"/>
  <c r="D997" i="13"/>
  <c r="H997" i="13"/>
  <c r="L997" i="13"/>
  <c r="E998" i="13"/>
  <c r="I998" i="13"/>
  <c r="M998" i="13"/>
  <c r="F999" i="13"/>
  <c r="J999" i="13"/>
  <c r="N999" i="13"/>
  <c r="G1000" i="13"/>
  <c r="K1000" i="13"/>
  <c r="D1001" i="13"/>
  <c r="H1001" i="13"/>
  <c r="L1001" i="13"/>
  <c r="E1002" i="13"/>
  <c r="I1002" i="13"/>
  <c r="M1002" i="13"/>
  <c r="F1003" i="13"/>
  <c r="J1003" i="13"/>
  <c r="N1003" i="13"/>
  <c r="G1004" i="13"/>
  <c r="K1004" i="13"/>
  <c r="D1005" i="13"/>
  <c r="H1005" i="13"/>
  <c r="L1005" i="13"/>
  <c r="E1006" i="13"/>
  <c r="I1006" i="13"/>
  <c r="M1006" i="13"/>
  <c r="F1007" i="13"/>
  <c r="J1007" i="13"/>
  <c r="N1007" i="13"/>
  <c r="G1008" i="13"/>
  <c r="K1008" i="13"/>
  <c r="D1009" i="13"/>
  <c r="H1009" i="13"/>
  <c r="L1009" i="13"/>
  <c r="E1010" i="13"/>
  <c r="I1010" i="13"/>
  <c r="M1010" i="13"/>
  <c r="F1011" i="13"/>
  <c r="J1011" i="13"/>
  <c r="N1011" i="13"/>
  <c r="G1012" i="13"/>
  <c r="K1012" i="13"/>
  <c r="D1013" i="13"/>
  <c r="H1013" i="13"/>
  <c r="L1013" i="13"/>
  <c r="E1014" i="13"/>
  <c r="I1014" i="13"/>
  <c r="M1014" i="13"/>
  <c r="F1015" i="13"/>
  <c r="J1015" i="13"/>
  <c r="N1015" i="13"/>
  <c r="G1016" i="13"/>
  <c r="K1016" i="13"/>
  <c r="D1017" i="13"/>
  <c r="H1017" i="13"/>
  <c r="L1017" i="13"/>
  <c r="E1018" i="13"/>
  <c r="I1018" i="13"/>
  <c r="M1018" i="13"/>
  <c r="F1019" i="13"/>
  <c r="J1019" i="13"/>
  <c r="N1019" i="13"/>
  <c r="G1020" i="13"/>
  <c r="K1020" i="13"/>
  <c r="D1021" i="13"/>
  <c r="H1021" i="13"/>
  <c r="L1021" i="13"/>
  <c r="E1022" i="13"/>
  <c r="I1022" i="13"/>
  <c r="M1022" i="13"/>
  <c r="F1023" i="13"/>
  <c r="J1023" i="13"/>
  <c r="N1023" i="13"/>
  <c r="G1024" i="13"/>
  <c r="K1024" i="13"/>
  <c r="K993" i="13"/>
  <c r="G993" i="13"/>
  <c r="N992" i="13"/>
  <c r="J992" i="13"/>
  <c r="F992" i="13"/>
  <c r="M991" i="13"/>
  <c r="I991" i="13"/>
  <c r="E991" i="13"/>
  <c r="L990" i="13"/>
  <c r="H990" i="13"/>
  <c r="D990" i="13"/>
  <c r="K989" i="13"/>
  <c r="G989" i="13"/>
  <c r="N988" i="13"/>
  <c r="J988" i="13"/>
  <c r="F988" i="13"/>
  <c r="M987" i="13"/>
  <c r="I987" i="13"/>
  <c r="E987" i="13"/>
  <c r="L986" i="13"/>
  <c r="H986" i="13"/>
  <c r="D986" i="13"/>
  <c r="K985" i="13"/>
  <c r="G985" i="13"/>
  <c r="N984" i="13"/>
  <c r="J984" i="13"/>
  <c r="F984" i="13"/>
  <c r="M983" i="13"/>
  <c r="I983" i="13"/>
  <c r="E983" i="13"/>
  <c r="L982" i="13"/>
  <c r="H982" i="13"/>
  <c r="D982" i="13"/>
  <c r="K981" i="13"/>
  <c r="G981" i="13"/>
  <c r="N980" i="13"/>
  <c r="J980" i="13"/>
  <c r="F980" i="13"/>
  <c r="M979" i="13"/>
  <c r="I979" i="13"/>
  <c r="E979" i="13"/>
  <c r="L978" i="13"/>
  <c r="H978" i="13"/>
  <c r="D978" i="13"/>
  <c r="K977" i="13"/>
  <c r="G977" i="13"/>
  <c r="N976" i="13"/>
  <c r="J976" i="13"/>
  <c r="F976" i="13"/>
  <c r="M975" i="13"/>
  <c r="I975" i="13"/>
  <c r="E975" i="13"/>
  <c r="L974" i="13"/>
  <c r="H974" i="13"/>
  <c r="D974" i="13"/>
  <c r="K973" i="13"/>
  <c r="G973" i="13"/>
  <c r="N972" i="13"/>
  <c r="J972" i="13"/>
  <c r="F972" i="13"/>
  <c r="M971" i="13"/>
  <c r="I971" i="13"/>
  <c r="E971" i="13"/>
  <c r="L970" i="13"/>
  <c r="H970" i="13"/>
  <c r="D970" i="13"/>
  <c r="K969" i="13"/>
  <c r="G969" i="13"/>
  <c r="N968" i="13"/>
  <c r="J968" i="13"/>
  <c r="F968" i="13"/>
  <c r="M967" i="13"/>
  <c r="I967" i="13"/>
  <c r="E967" i="13"/>
  <c r="L966" i="13"/>
  <c r="H966" i="13"/>
  <c r="D966" i="13"/>
  <c r="K965" i="13"/>
  <c r="G965" i="13"/>
  <c r="N964" i="13"/>
  <c r="J964" i="13"/>
  <c r="F964" i="13"/>
  <c r="M963" i="13"/>
  <c r="I963" i="13"/>
  <c r="E963" i="13"/>
  <c r="J993" i="13"/>
  <c r="F993" i="13"/>
  <c r="M992" i="13"/>
  <c r="I992" i="13"/>
  <c r="E992" i="13"/>
  <c r="L991" i="13"/>
  <c r="H991" i="13"/>
  <c r="D991" i="13"/>
  <c r="K990" i="13"/>
  <c r="G990" i="13"/>
  <c r="N989" i="13"/>
  <c r="J989" i="13"/>
  <c r="F989" i="13"/>
  <c r="M988" i="13"/>
  <c r="I988" i="13"/>
  <c r="E988" i="13"/>
  <c r="L987" i="13"/>
  <c r="H987" i="13"/>
  <c r="D987" i="13"/>
  <c r="K986" i="13"/>
  <c r="G986" i="13"/>
  <c r="N985" i="13"/>
  <c r="J985" i="13"/>
  <c r="F985" i="13"/>
  <c r="M984" i="13"/>
  <c r="I984" i="13"/>
  <c r="E984" i="13"/>
  <c r="L983" i="13"/>
  <c r="H983" i="13"/>
  <c r="D983" i="13"/>
  <c r="K982" i="13"/>
  <c r="G982" i="13"/>
  <c r="N981" i="13"/>
  <c r="J981" i="13"/>
  <c r="F981" i="13"/>
  <c r="M980" i="13"/>
  <c r="I980" i="13"/>
  <c r="E980" i="13"/>
  <c r="L979" i="13"/>
  <c r="H979" i="13"/>
  <c r="D979" i="13"/>
  <c r="K978" i="13"/>
  <c r="G978" i="13"/>
  <c r="N977" i="13"/>
  <c r="J977" i="13"/>
  <c r="F977" i="13"/>
  <c r="M976" i="13"/>
  <c r="I976" i="13"/>
  <c r="E976" i="13"/>
  <c r="L975" i="13"/>
  <c r="H975" i="13"/>
  <c r="D975" i="13"/>
  <c r="K974" i="13"/>
  <c r="G974" i="13"/>
  <c r="N973" i="13"/>
  <c r="J973" i="13"/>
  <c r="F973" i="13"/>
  <c r="M972" i="13"/>
  <c r="I972" i="13"/>
  <c r="E972" i="13"/>
  <c r="L971" i="13"/>
  <c r="H971" i="13"/>
  <c r="D971" i="13"/>
  <c r="K970" i="13"/>
  <c r="G970" i="13"/>
  <c r="N969" i="13"/>
  <c r="J969" i="13"/>
  <c r="F969" i="13"/>
  <c r="M968" i="13"/>
  <c r="I968" i="13"/>
  <c r="E968" i="13"/>
  <c r="L967" i="13"/>
  <c r="H967" i="13"/>
  <c r="D967" i="13"/>
  <c r="K966" i="13"/>
  <c r="G966" i="13"/>
  <c r="N965" i="13"/>
  <c r="J965" i="13"/>
  <c r="F965" i="13"/>
  <c r="M964" i="13"/>
  <c r="I964" i="13"/>
  <c r="E964" i="13"/>
  <c r="L963" i="13"/>
  <c r="H963" i="13"/>
  <c r="M962" i="13"/>
  <c r="E962" i="13"/>
  <c r="H961" i="13"/>
  <c r="K960" i="13"/>
  <c r="N959" i="13"/>
  <c r="F959" i="13"/>
  <c r="I958" i="13"/>
  <c r="L957" i="13"/>
  <c r="D957" i="13"/>
  <c r="G956" i="13"/>
  <c r="J955" i="13"/>
  <c r="M954" i="13"/>
  <c r="E954" i="13"/>
  <c r="H953" i="13"/>
  <c r="K952" i="13"/>
  <c r="N951" i="13"/>
  <c r="F951" i="13"/>
  <c r="I950" i="13"/>
  <c r="L949" i="13"/>
  <c r="D949" i="13"/>
  <c r="G948" i="13"/>
  <c r="J947" i="13"/>
  <c r="M946" i="13"/>
  <c r="E946" i="13"/>
  <c r="H945" i="13"/>
  <c r="K944" i="13"/>
  <c r="N943" i="13"/>
  <c r="F943" i="13"/>
  <c r="I942" i="13"/>
  <c r="L941" i="13"/>
  <c r="D941" i="13"/>
  <c r="G940" i="13"/>
  <c r="J939" i="13"/>
  <c r="M938" i="13"/>
  <c r="E938" i="13"/>
  <c r="H937" i="13"/>
  <c r="K936" i="13"/>
  <c r="N935" i="13"/>
  <c r="F935" i="13"/>
  <c r="I934" i="13"/>
  <c r="L933" i="13"/>
  <c r="D933" i="13"/>
  <c r="D932" i="13"/>
  <c r="H932" i="13"/>
  <c r="L932" i="13"/>
  <c r="E933" i="13"/>
  <c r="I933" i="13"/>
  <c r="M933" i="13"/>
  <c r="F934" i="13"/>
  <c r="J934" i="13"/>
  <c r="N934" i="13"/>
  <c r="G935" i="13"/>
  <c r="K935" i="13"/>
  <c r="D936" i="13"/>
  <c r="H936" i="13"/>
  <c r="L936" i="13"/>
  <c r="E937" i="13"/>
  <c r="I937" i="13"/>
  <c r="M937" i="13"/>
  <c r="F938" i="13"/>
  <c r="J938" i="13"/>
  <c r="N938" i="13"/>
  <c r="G939" i="13"/>
  <c r="K939" i="13"/>
  <c r="D940" i="13"/>
  <c r="H940" i="13"/>
  <c r="L940" i="13"/>
  <c r="E941" i="13"/>
  <c r="I941" i="13"/>
  <c r="M941" i="13"/>
  <c r="F942" i="13"/>
  <c r="J942" i="13"/>
  <c r="N942" i="13"/>
  <c r="G943" i="13"/>
  <c r="K943" i="13"/>
  <c r="D944" i="13"/>
  <c r="H944" i="13"/>
  <c r="L944" i="13"/>
  <c r="E945" i="13"/>
  <c r="I945" i="13"/>
  <c r="M945" i="13"/>
  <c r="F946" i="13"/>
  <c r="J946" i="13"/>
  <c r="N946" i="13"/>
  <c r="G947" i="13"/>
  <c r="K947" i="13"/>
  <c r="D948" i="13"/>
  <c r="H948" i="13"/>
  <c r="L948" i="13"/>
  <c r="E949" i="13"/>
  <c r="I949" i="13"/>
  <c r="M949" i="13"/>
  <c r="F950" i="13"/>
  <c r="J950" i="13"/>
  <c r="N950" i="13"/>
  <c r="G951" i="13"/>
  <c r="K951" i="13"/>
  <c r="D952" i="13"/>
  <c r="H952" i="13"/>
  <c r="L952" i="13"/>
  <c r="E953" i="13"/>
  <c r="I953" i="13"/>
  <c r="M953" i="13"/>
  <c r="F954" i="13"/>
  <c r="J954" i="13"/>
  <c r="N954" i="13"/>
  <c r="G955" i="13"/>
  <c r="K955" i="13"/>
  <c r="D956" i="13"/>
  <c r="H956" i="13"/>
  <c r="L956" i="13"/>
  <c r="E957" i="13"/>
  <c r="I957" i="13"/>
  <c r="M957" i="13"/>
  <c r="F958" i="13"/>
  <c r="J958" i="13"/>
  <c r="N958" i="13"/>
  <c r="G959" i="13"/>
  <c r="K959" i="13"/>
  <c r="D960" i="13"/>
  <c r="H960" i="13"/>
  <c r="L960" i="13"/>
  <c r="E961" i="13"/>
  <c r="I961" i="13"/>
  <c r="M961" i="13"/>
  <c r="F962" i="13"/>
  <c r="J962" i="13"/>
  <c r="E932" i="13"/>
  <c r="I932" i="13"/>
  <c r="M932" i="13"/>
  <c r="F933" i="13"/>
  <c r="J933" i="13"/>
  <c r="N933" i="13"/>
  <c r="G934" i="13"/>
  <c r="K934" i="13"/>
  <c r="D935" i="13"/>
  <c r="H935" i="13"/>
  <c r="L935" i="13"/>
  <c r="E936" i="13"/>
  <c r="I936" i="13"/>
  <c r="M936" i="13"/>
  <c r="F937" i="13"/>
  <c r="J937" i="13"/>
  <c r="N937" i="13"/>
  <c r="G938" i="13"/>
  <c r="K938" i="13"/>
  <c r="D939" i="13"/>
  <c r="H939" i="13"/>
  <c r="L939" i="13"/>
  <c r="E940" i="13"/>
  <c r="I940" i="13"/>
  <c r="M940" i="13"/>
  <c r="F941" i="13"/>
  <c r="J941" i="13"/>
  <c r="N941" i="13"/>
  <c r="G942" i="13"/>
  <c r="K942" i="13"/>
  <c r="D943" i="13"/>
  <c r="H943" i="13"/>
  <c r="L943" i="13"/>
  <c r="E944" i="13"/>
  <c r="I944" i="13"/>
  <c r="M944" i="13"/>
  <c r="F945" i="13"/>
  <c r="J945" i="13"/>
  <c r="N945" i="13"/>
  <c r="G946" i="13"/>
  <c r="K946" i="13"/>
  <c r="D947" i="13"/>
  <c r="H947" i="13"/>
  <c r="L947" i="13"/>
  <c r="E948" i="13"/>
  <c r="I948" i="13"/>
  <c r="M948" i="13"/>
  <c r="F949" i="13"/>
  <c r="J949" i="13"/>
  <c r="N949" i="13"/>
  <c r="G950" i="13"/>
  <c r="K950" i="13"/>
  <c r="D951" i="13"/>
  <c r="H951" i="13"/>
  <c r="L951" i="13"/>
  <c r="E952" i="13"/>
  <c r="I952" i="13"/>
  <c r="M952" i="13"/>
  <c r="F953" i="13"/>
  <c r="J953" i="13"/>
  <c r="N953" i="13"/>
  <c r="G954" i="13"/>
  <c r="K954" i="13"/>
  <c r="D955" i="13"/>
  <c r="H955" i="13"/>
  <c r="L955" i="13"/>
  <c r="E956" i="13"/>
  <c r="I956" i="13"/>
  <c r="M956" i="13"/>
  <c r="F957" i="13"/>
  <c r="J957" i="13"/>
  <c r="N957" i="13"/>
  <c r="G958" i="13"/>
  <c r="K958" i="13"/>
  <c r="D959" i="13"/>
  <c r="H959" i="13"/>
  <c r="L959" i="13"/>
  <c r="E960" i="13"/>
  <c r="I960" i="13"/>
  <c r="M960" i="13"/>
  <c r="F961" i="13"/>
  <c r="J961" i="13"/>
  <c r="N961" i="13"/>
  <c r="G962" i="13"/>
  <c r="K962" i="13"/>
  <c r="M931" i="13"/>
  <c r="E931" i="13"/>
  <c r="H930" i="13"/>
  <c r="K929" i="13"/>
  <c r="N928" i="13"/>
  <c r="F928" i="13"/>
  <c r="I927" i="13"/>
  <c r="L926" i="13"/>
  <c r="D926" i="13"/>
  <c r="G925" i="13"/>
  <c r="J924" i="13"/>
  <c r="M923" i="13"/>
  <c r="E923" i="13"/>
  <c r="H922" i="13"/>
  <c r="K921" i="13"/>
  <c r="N920" i="13"/>
  <c r="F920" i="13"/>
  <c r="I919" i="13"/>
  <c r="L918" i="13"/>
  <c r="D918" i="13"/>
  <c r="G917" i="13"/>
  <c r="J916" i="13"/>
  <c r="M915" i="13"/>
  <c r="E915" i="13"/>
  <c r="H914" i="13"/>
  <c r="K913" i="13"/>
  <c r="N912" i="13"/>
  <c r="F912" i="13"/>
  <c r="I911" i="13"/>
  <c r="L910" i="13"/>
  <c r="D910" i="13"/>
  <c r="G909" i="13"/>
  <c r="J908" i="13"/>
  <c r="M907" i="13"/>
  <c r="E907" i="13"/>
  <c r="H906" i="13"/>
  <c r="K905" i="13"/>
  <c r="N904" i="13"/>
  <c r="F904" i="13"/>
  <c r="I903" i="13"/>
  <c r="L902" i="13"/>
  <c r="D902" i="13"/>
  <c r="G901" i="13"/>
  <c r="L931" i="13"/>
  <c r="D931" i="13"/>
  <c r="G930" i="13"/>
  <c r="J929" i="13"/>
  <c r="M928" i="13"/>
  <c r="E928" i="13"/>
  <c r="H927" i="13"/>
  <c r="K926" i="13"/>
  <c r="N925" i="13"/>
  <c r="F925" i="13"/>
  <c r="I924" i="13"/>
  <c r="L923" i="13"/>
  <c r="D923" i="13"/>
  <c r="G922" i="13"/>
  <c r="J921" i="13"/>
  <c r="M920" i="13"/>
  <c r="E920" i="13"/>
  <c r="H919" i="13"/>
  <c r="K918" i="13"/>
  <c r="N917" i="13"/>
  <c r="F917" i="13"/>
  <c r="I916" i="13"/>
  <c r="L915" i="13"/>
  <c r="D915" i="13"/>
  <c r="G914" i="13"/>
  <c r="J913" i="13"/>
  <c r="M912" i="13"/>
  <c r="E912" i="13"/>
  <c r="H911" i="13"/>
  <c r="K910" i="13"/>
  <c r="N909" i="13"/>
  <c r="F909" i="13"/>
  <c r="I908" i="13"/>
  <c r="L907" i="13"/>
  <c r="D907" i="13"/>
  <c r="G906" i="13"/>
  <c r="J905" i="13"/>
  <c r="M904" i="13"/>
  <c r="E904" i="13"/>
  <c r="H903" i="13"/>
  <c r="K902" i="13"/>
  <c r="N901" i="13"/>
  <c r="D901" i="13"/>
  <c r="H901" i="13"/>
  <c r="L901" i="13"/>
  <c r="E902" i="13"/>
  <c r="I902" i="13"/>
  <c r="M902" i="13"/>
  <c r="F903" i="13"/>
  <c r="J903" i="13"/>
  <c r="N903" i="13"/>
  <c r="G904" i="13"/>
  <c r="K904" i="13"/>
  <c r="D905" i="13"/>
  <c r="H905" i="13"/>
  <c r="L905" i="13"/>
  <c r="E906" i="13"/>
  <c r="I906" i="13"/>
  <c r="M906" i="13"/>
  <c r="F907" i="13"/>
  <c r="J907" i="13"/>
  <c r="N907" i="13"/>
  <c r="G908" i="13"/>
  <c r="K908" i="13"/>
  <c r="D909" i="13"/>
  <c r="H909" i="13"/>
  <c r="L909" i="13"/>
  <c r="E910" i="13"/>
  <c r="I910" i="13"/>
  <c r="M910" i="13"/>
  <c r="F911" i="13"/>
  <c r="J911" i="13"/>
  <c r="N911" i="13"/>
  <c r="G912" i="13"/>
  <c r="K912" i="13"/>
  <c r="D913" i="13"/>
  <c r="H913" i="13"/>
  <c r="L913" i="13"/>
  <c r="E914" i="13"/>
  <c r="I914" i="13"/>
  <c r="M914" i="13"/>
  <c r="F915" i="13"/>
  <c r="J915" i="13"/>
  <c r="N915" i="13"/>
  <c r="G916" i="13"/>
  <c r="K916" i="13"/>
  <c r="D917" i="13"/>
  <c r="H917" i="13"/>
  <c r="L917" i="13"/>
  <c r="E918" i="13"/>
  <c r="I918" i="13"/>
  <c r="M918" i="13"/>
  <c r="F919" i="13"/>
  <c r="J919" i="13"/>
  <c r="N919" i="13"/>
  <c r="G920" i="13"/>
  <c r="K920" i="13"/>
  <c r="D921" i="13"/>
  <c r="H921" i="13"/>
  <c r="L921" i="13"/>
  <c r="E922" i="13"/>
  <c r="I922" i="13"/>
  <c r="M922" i="13"/>
  <c r="F923" i="13"/>
  <c r="J923" i="13"/>
  <c r="N923" i="13"/>
  <c r="G924" i="13"/>
  <c r="K924" i="13"/>
  <c r="D925" i="13"/>
  <c r="H925" i="13"/>
  <c r="L925" i="13"/>
  <c r="E926" i="13"/>
  <c r="I926" i="13"/>
  <c r="M926" i="13"/>
  <c r="F927" i="13"/>
  <c r="J927" i="13"/>
  <c r="N927" i="13"/>
  <c r="G928" i="13"/>
  <c r="K928" i="13"/>
  <c r="D929" i="13"/>
  <c r="H929" i="13"/>
  <c r="L929" i="13"/>
  <c r="E930" i="13"/>
  <c r="I930" i="13"/>
  <c r="M930" i="13"/>
  <c r="F931" i="13"/>
  <c r="J931" i="13"/>
  <c r="E901" i="13"/>
  <c r="I901" i="13"/>
  <c r="M901" i="13"/>
  <c r="F902" i="13"/>
  <c r="J902" i="13"/>
  <c r="N902" i="13"/>
  <c r="G903" i="13"/>
  <c r="K903" i="13"/>
  <c r="D904" i="13"/>
  <c r="H904" i="13"/>
  <c r="L904" i="13"/>
  <c r="E905" i="13"/>
  <c r="I905" i="13"/>
  <c r="M905" i="13"/>
  <c r="F906" i="13"/>
  <c r="J906" i="13"/>
  <c r="N906" i="13"/>
  <c r="G907" i="13"/>
  <c r="K907" i="13"/>
  <c r="D908" i="13"/>
  <c r="H908" i="13"/>
  <c r="L908" i="13"/>
  <c r="E909" i="13"/>
  <c r="I909" i="13"/>
  <c r="M909" i="13"/>
  <c r="F910" i="13"/>
  <c r="J910" i="13"/>
  <c r="N910" i="13"/>
  <c r="G911" i="13"/>
  <c r="K911" i="13"/>
  <c r="D912" i="13"/>
  <c r="H912" i="13"/>
  <c r="L912" i="13"/>
  <c r="E913" i="13"/>
  <c r="I913" i="13"/>
  <c r="M913" i="13"/>
  <c r="F914" i="13"/>
  <c r="J914" i="13"/>
  <c r="N914" i="13"/>
  <c r="G915" i="13"/>
  <c r="K915" i="13"/>
  <c r="D916" i="13"/>
  <c r="H916" i="13"/>
  <c r="L916" i="13"/>
  <c r="E917" i="13"/>
  <c r="I917" i="13"/>
  <c r="M917" i="13"/>
  <c r="F918" i="13"/>
  <c r="J918" i="13"/>
  <c r="N918" i="13"/>
  <c r="G919" i="13"/>
  <c r="K919" i="13"/>
  <c r="D920" i="13"/>
  <c r="H920" i="13"/>
  <c r="L920" i="13"/>
  <c r="E921" i="13"/>
  <c r="I921" i="13"/>
  <c r="M921" i="13"/>
  <c r="F922" i="13"/>
  <c r="J922" i="13"/>
  <c r="N922" i="13"/>
  <c r="G923" i="13"/>
  <c r="K923" i="13"/>
  <c r="D924" i="13"/>
  <c r="H924" i="13"/>
  <c r="L924" i="13"/>
  <c r="E925" i="13"/>
  <c r="I925" i="13"/>
  <c r="M925" i="13"/>
  <c r="F926" i="13"/>
  <c r="J926" i="13"/>
  <c r="N926" i="13"/>
  <c r="G927" i="13"/>
  <c r="K927" i="13"/>
  <c r="D928" i="13"/>
  <c r="H928" i="13"/>
  <c r="L928" i="13"/>
  <c r="E929" i="13"/>
  <c r="I929" i="13"/>
  <c r="M929" i="13"/>
  <c r="F930" i="13"/>
  <c r="J930" i="13"/>
  <c r="N930" i="13"/>
  <c r="G931" i="13"/>
  <c r="K931" i="13"/>
  <c r="L900" i="13"/>
  <c r="G900" i="13"/>
  <c r="L899" i="13"/>
  <c r="G899" i="13"/>
  <c r="M898" i="13"/>
  <c r="G898" i="13"/>
  <c r="M897" i="13"/>
  <c r="H897" i="13"/>
  <c r="M896" i="13"/>
  <c r="H896" i="13"/>
  <c r="N895" i="13"/>
  <c r="H895" i="13"/>
  <c r="N894" i="13"/>
  <c r="I894" i="13"/>
  <c r="N893" i="13"/>
  <c r="I893" i="13"/>
  <c r="D893" i="13"/>
  <c r="I892" i="13"/>
  <c r="D892" i="13"/>
  <c r="J891" i="13"/>
  <c r="D891" i="13"/>
  <c r="J890" i="13"/>
  <c r="E890" i="13"/>
  <c r="J889" i="13"/>
  <c r="E889" i="13"/>
  <c r="I888" i="13"/>
  <c r="L887" i="13"/>
  <c r="D887" i="13"/>
  <c r="G886" i="13"/>
  <c r="J885" i="13"/>
  <c r="M884" i="13"/>
  <c r="E884" i="13"/>
  <c r="H883" i="13"/>
  <c r="K882" i="13"/>
  <c r="N881" i="13"/>
  <c r="F881" i="13"/>
  <c r="I880" i="13"/>
  <c r="L879" i="13"/>
  <c r="D879" i="13"/>
  <c r="G878" i="13"/>
  <c r="J877" i="13"/>
  <c r="M876" i="13"/>
  <c r="E876" i="13"/>
  <c r="H875" i="13"/>
  <c r="K874" i="13"/>
  <c r="N873" i="13"/>
  <c r="F873" i="13"/>
  <c r="I872" i="13"/>
  <c r="L871" i="13"/>
  <c r="D871" i="13"/>
  <c r="G870" i="13"/>
  <c r="K900" i="13"/>
  <c r="E900" i="13"/>
  <c r="K899" i="13"/>
  <c r="F899" i="13"/>
  <c r="K898" i="13"/>
  <c r="F898" i="13"/>
  <c r="L897" i="13"/>
  <c r="F897" i="13"/>
  <c r="L896" i="13"/>
  <c r="G896" i="13"/>
  <c r="L895" i="13"/>
  <c r="G895" i="13"/>
  <c r="M894" i="13"/>
  <c r="G894" i="13"/>
  <c r="M893" i="13"/>
  <c r="H893" i="13"/>
  <c r="M892" i="13"/>
  <c r="H892" i="13"/>
  <c r="N891" i="13"/>
  <c r="H891" i="13"/>
  <c r="N890" i="13"/>
  <c r="I890" i="13"/>
  <c r="N889" i="13"/>
  <c r="I889" i="13"/>
  <c r="D889" i="13"/>
  <c r="H888" i="13"/>
  <c r="K887" i="13"/>
  <c r="N886" i="13"/>
  <c r="F886" i="13"/>
  <c r="I885" i="13"/>
  <c r="L884" i="13"/>
  <c r="D884" i="13"/>
  <c r="G883" i="13"/>
  <c r="J882" i="13"/>
  <c r="M881" i="13"/>
  <c r="E881" i="13"/>
  <c r="H880" i="13"/>
  <c r="K879" i="13"/>
  <c r="N878" i="13"/>
  <c r="F878" i="13"/>
  <c r="I877" i="13"/>
  <c r="L876" i="13"/>
  <c r="D876" i="13"/>
  <c r="G875" i="13"/>
  <c r="J874" i="13"/>
  <c r="M873" i="13"/>
  <c r="E873" i="13"/>
  <c r="H872" i="13"/>
  <c r="K871" i="13"/>
  <c r="N870" i="13"/>
  <c r="D870" i="13"/>
  <c r="H870" i="13"/>
  <c r="L870" i="13"/>
  <c r="E871" i="13"/>
  <c r="I871" i="13"/>
  <c r="M871" i="13"/>
  <c r="F872" i="13"/>
  <c r="J872" i="13"/>
  <c r="N872" i="13"/>
  <c r="G873" i="13"/>
  <c r="K873" i="13"/>
  <c r="D874" i="13"/>
  <c r="H874" i="13"/>
  <c r="L874" i="13"/>
  <c r="E875" i="13"/>
  <c r="I875" i="13"/>
  <c r="M875" i="13"/>
  <c r="F876" i="13"/>
  <c r="J876" i="13"/>
  <c r="N876" i="13"/>
  <c r="G877" i="13"/>
  <c r="K877" i="13"/>
  <c r="D878" i="13"/>
  <c r="H878" i="13"/>
  <c r="L878" i="13"/>
  <c r="E879" i="13"/>
  <c r="I879" i="13"/>
  <c r="M879" i="13"/>
  <c r="F880" i="13"/>
  <c r="J880" i="13"/>
  <c r="N880" i="13"/>
  <c r="G881" i="13"/>
  <c r="K881" i="13"/>
  <c r="D882" i="13"/>
  <c r="H882" i="13"/>
  <c r="L882" i="13"/>
  <c r="E883" i="13"/>
  <c r="I883" i="13"/>
  <c r="M883" i="13"/>
  <c r="F884" i="13"/>
  <c r="J884" i="13"/>
  <c r="N884" i="13"/>
  <c r="G885" i="13"/>
  <c r="K885" i="13"/>
  <c r="D886" i="13"/>
  <c r="H886" i="13"/>
  <c r="L886" i="13"/>
  <c r="E887" i="13"/>
  <c r="I887" i="13"/>
  <c r="M887" i="13"/>
  <c r="F888" i="13"/>
  <c r="J888" i="13"/>
  <c r="N888" i="13"/>
  <c r="G889" i="13"/>
  <c r="K889" i="13"/>
  <c r="D890" i="13"/>
  <c r="H890" i="13"/>
  <c r="L890" i="13"/>
  <c r="E891" i="13"/>
  <c r="I891" i="13"/>
  <c r="M891" i="13"/>
  <c r="F892" i="13"/>
  <c r="J892" i="13"/>
  <c r="N892" i="13"/>
  <c r="G893" i="13"/>
  <c r="K893" i="13"/>
  <c r="D894" i="13"/>
  <c r="H894" i="13"/>
  <c r="L894" i="13"/>
  <c r="E895" i="13"/>
  <c r="I895" i="13"/>
  <c r="M895" i="13"/>
  <c r="F896" i="13"/>
  <c r="J896" i="13"/>
  <c r="N896" i="13"/>
  <c r="G897" i="13"/>
  <c r="K897" i="13"/>
  <c r="D898" i="13"/>
  <c r="H898" i="13"/>
  <c r="L898" i="13"/>
  <c r="E899" i="13"/>
  <c r="I899" i="13"/>
  <c r="M899" i="13"/>
  <c r="F900" i="13"/>
  <c r="J900" i="13"/>
  <c r="E870" i="13"/>
  <c r="I870" i="13"/>
  <c r="M870" i="13"/>
  <c r="F871" i="13"/>
  <c r="J871" i="13"/>
  <c r="N871" i="13"/>
  <c r="G872" i="13"/>
  <c r="K872" i="13"/>
  <c r="D873" i="13"/>
  <c r="H873" i="13"/>
  <c r="L873" i="13"/>
  <c r="E874" i="13"/>
  <c r="I874" i="13"/>
  <c r="M874" i="13"/>
  <c r="F875" i="13"/>
  <c r="J875" i="13"/>
  <c r="N875" i="13"/>
  <c r="G876" i="13"/>
  <c r="K876" i="13"/>
  <c r="D877" i="13"/>
  <c r="H877" i="13"/>
  <c r="L877" i="13"/>
  <c r="E878" i="13"/>
  <c r="I878" i="13"/>
  <c r="M878" i="13"/>
  <c r="F879" i="13"/>
  <c r="J879" i="13"/>
  <c r="N879" i="13"/>
  <c r="G880" i="13"/>
  <c r="K880" i="13"/>
  <c r="D881" i="13"/>
  <c r="H881" i="13"/>
  <c r="L881" i="13"/>
  <c r="E882" i="13"/>
  <c r="I882" i="13"/>
  <c r="M882" i="13"/>
  <c r="F883" i="13"/>
  <c r="J883" i="13"/>
  <c r="N883" i="13"/>
  <c r="G884" i="13"/>
  <c r="K884" i="13"/>
  <c r="D885" i="13"/>
  <c r="H885" i="13"/>
  <c r="L885" i="13"/>
  <c r="E886" i="13"/>
  <c r="I886" i="13"/>
  <c r="M886" i="13"/>
  <c r="F887" i="13"/>
  <c r="J887" i="13"/>
  <c r="N887" i="13"/>
  <c r="G888" i="13"/>
  <c r="K888" i="13"/>
  <c r="M869" i="13"/>
  <c r="E869" i="13"/>
  <c r="H868" i="13"/>
  <c r="K867" i="13"/>
  <c r="N866" i="13"/>
  <c r="F866" i="13"/>
  <c r="I865" i="13"/>
  <c r="L864" i="13"/>
  <c r="D864" i="13"/>
  <c r="G863" i="13"/>
  <c r="J862" i="13"/>
  <c r="M861" i="13"/>
  <c r="E861" i="13"/>
  <c r="H860" i="13"/>
  <c r="K859" i="13"/>
  <c r="N858" i="13"/>
  <c r="F858" i="13"/>
  <c r="I857" i="13"/>
  <c r="L856" i="13"/>
  <c r="D856" i="13"/>
  <c r="G855" i="13"/>
  <c r="J854" i="13"/>
  <c r="M853" i="13"/>
  <c r="E853" i="13"/>
  <c r="H852" i="13"/>
  <c r="K851" i="13"/>
  <c r="N850" i="13"/>
  <c r="F850" i="13"/>
  <c r="I849" i="13"/>
  <c r="L848" i="13"/>
  <c r="D848" i="13"/>
  <c r="G847" i="13"/>
  <c r="J846" i="13"/>
  <c r="M845" i="13"/>
  <c r="E845" i="13"/>
  <c r="H844" i="13"/>
  <c r="K843" i="13"/>
  <c r="N842" i="13"/>
  <c r="F842" i="13"/>
  <c r="I841" i="13"/>
  <c r="L840" i="13"/>
  <c r="D840" i="13"/>
  <c r="G839" i="13"/>
  <c r="L869" i="13"/>
  <c r="D869" i="13"/>
  <c r="G868" i="13"/>
  <c r="J867" i="13"/>
  <c r="M866" i="13"/>
  <c r="E866" i="13"/>
  <c r="H865" i="13"/>
  <c r="K864" i="13"/>
  <c r="N863" i="13"/>
  <c r="F863" i="13"/>
  <c r="I862" i="13"/>
  <c r="L861" i="13"/>
  <c r="D861" i="13"/>
  <c r="G860" i="13"/>
  <c r="J859" i="13"/>
  <c r="M858" i="13"/>
  <c r="E858" i="13"/>
  <c r="H857" i="13"/>
  <c r="K856" i="13"/>
  <c r="N855" i="13"/>
  <c r="F855" i="13"/>
  <c r="I854" i="13"/>
  <c r="L853" i="13"/>
  <c r="D853" i="13"/>
  <c r="G852" i="13"/>
  <c r="J851" i="13"/>
  <c r="M850" i="13"/>
  <c r="E850" i="13"/>
  <c r="H849" i="13"/>
  <c r="K848" i="13"/>
  <c r="N847" i="13"/>
  <c r="F847" i="13"/>
  <c r="I846" i="13"/>
  <c r="L845" i="13"/>
  <c r="D845" i="13"/>
  <c r="G844" i="13"/>
  <c r="J843" i="13"/>
  <c r="M842" i="13"/>
  <c r="E842" i="13"/>
  <c r="H841" i="13"/>
  <c r="K840" i="13"/>
  <c r="N839" i="13"/>
  <c r="D839" i="13"/>
  <c r="H839" i="13"/>
  <c r="L839" i="13"/>
  <c r="E840" i="13"/>
  <c r="I840" i="13"/>
  <c r="M840" i="13"/>
  <c r="F841" i="13"/>
  <c r="J841" i="13"/>
  <c r="N841" i="13"/>
  <c r="G842" i="13"/>
  <c r="K842" i="13"/>
  <c r="D843" i="13"/>
  <c r="H843" i="13"/>
  <c r="L843" i="13"/>
  <c r="E844" i="13"/>
  <c r="I844" i="13"/>
  <c r="M844" i="13"/>
  <c r="F845" i="13"/>
  <c r="J845" i="13"/>
  <c r="N845" i="13"/>
  <c r="G846" i="13"/>
  <c r="K846" i="13"/>
  <c r="D847" i="13"/>
  <c r="H847" i="13"/>
  <c r="L847" i="13"/>
  <c r="E848" i="13"/>
  <c r="I848" i="13"/>
  <c r="M848" i="13"/>
  <c r="F849" i="13"/>
  <c r="J849" i="13"/>
  <c r="N849" i="13"/>
  <c r="G850" i="13"/>
  <c r="K850" i="13"/>
  <c r="D851" i="13"/>
  <c r="H851" i="13"/>
  <c r="L851" i="13"/>
  <c r="E852" i="13"/>
  <c r="I852" i="13"/>
  <c r="M852" i="13"/>
  <c r="F853" i="13"/>
  <c r="J853" i="13"/>
  <c r="N853" i="13"/>
  <c r="G854" i="13"/>
  <c r="K854" i="13"/>
  <c r="D855" i="13"/>
  <c r="H855" i="13"/>
  <c r="L855" i="13"/>
  <c r="E856" i="13"/>
  <c r="I856" i="13"/>
  <c r="M856" i="13"/>
  <c r="F857" i="13"/>
  <c r="J857" i="13"/>
  <c r="N857" i="13"/>
  <c r="G858" i="13"/>
  <c r="K858" i="13"/>
  <c r="D859" i="13"/>
  <c r="H859" i="13"/>
  <c r="L859" i="13"/>
  <c r="E860" i="13"/>
  <c r="I860" i="13"/>
  <c r="M860" i="13"/>
  <c r="F861" i="13"/>
  <c r="J861" i="13"/>
  <c r="N861" i="13"/>
  <c r="G862" i="13"/>
  <c r="K862" i="13"/>
  <c r="D863" i="13"/>
  <c r="H863" i="13"/>
  <c r="L863" i="13"/>
  <c r="E864" i="13"/>
  <c r="I864" i="13"/>
  <c r="M864" i="13"/>
  <c r="F865" i="13"/>
  <c r="J865" i="13"/>
  <c r="N865" i="13"/>
  <c r="G866" i="13"/>
  <c r="K866" i="13"/>
  <c r="D867" i="13"/>
  <c r="H867" i="13"/>
  <c r="L867" i="13"/>
  <c r="E868" i="13"/>
  <c r="I868" i="13"/>
  <c r="M868" i="13"/>
  <c r="F869" i="13"/>
  <c r="J869" i="13"/>
  <c r="E839" i="13"/>
  <c r="I839" i="13"/>
  <c r="M839" i="13"/>
  <c r="F840" i="13"/>
  <c r="J840" i="13"/>
  <c r="N840" i="13"/>
  <c r="G841" i="13"/>
  <c r="K841" i="13"/>
  <c r="D842" i="13"/>
  <c r="H842" i="13"/>
  <c r="L842" i="13"/>
  <c r="E843" i="13"/>
  <c r="I843" i="13"/>
  <c r="M843" i="13"/>
  <c r="F844" i="13"/>
  <c r="J844" i="13"/>
  <c r="N844" i="13"/>
  <c r="G845" i="13"/>
  <c r="K845" i="13"/>
  <c r="D846" i="13"/>
  <c r="H846" i="13"/>
  <c r="L846" i="13"/>
  <c r="E847" i="13"/>
  <c r="I847" i="13"/>
  <c r="M847" i="13"/>
  <c r="F848" i="13"/>
  <c r="J848" i="13"/>
  <c r="N848" i="13"/>
  <c r="G849" i="13"/>
  <c r="K849" i="13"/>
  <c r="D850" i="13"/>
  <c r="H850" i="13"/>
  <c r="L850" i="13"/>
  <c r="E851" i="13"/>
  <c r="I851" i="13"/>
  <c r="M851" i="13"/>
  <c r="F852" i="13"/>
  <c r="J852" i="13"/>
  <c r="N852" i="13"/>
  <c r="G853" i="13"/>
  <c r="K853" i="13"/>
  <c r="D854" i="13"/>
  <c r="H854" i="13"/>
  <c r="L854" i="13"/>
  <c r="E855" i="13"/>
  <c r="I855" i="13"/>
  <c r="M855" i="13"/>
  <c r="F856" i="13"/>
  <c r="J856" i="13"/>
  <c r="N856" i="13"/>
  <c r="G857" i="13"/>
  <c r="K857" i="13"/>
  <c r="D858" i="13"/>
  <c r="H858" i="13"/>
  <c r="L858" i="13"/>
  <c r="E859" i="13"/>
  <c r="I859" i="13"/>
  <c r="M859" i="13"/>
  <c r="F860" i="13"/>
  <c r="J860" i="13"/>
  <c r="N860" i="13"/>
  <c r="G861" i="13"/>
  <c r="K861" i="13"/>
  <c r="D862" i="13"/>
  <c r="H862" i="13"/>
  <c r="L862" i="13"/>
  <c r="E863" i="13"/>
  <c r="I863" i="13"/>
  <c r="M863" i="13"/>
  <c r="F864" i="13"/>
  <c r="J864" i="13"/>
  <c r="N864" i="13"/>
  <c r="G865" i="13"/>
  <c r="K865" i="13"/>
  <c r="D866" i="13"/>
  <c r="H866" i="13"/>
  <c r="L866" i="13"/>
  <c r="E867" i="13"/>
  <c r="I867" i="13"/>
  <c r="M867" i="13"/>
  <c r="F868" i="13"/>
  <c r="J868" i="13"/>
  <c r="N868" i="13"/>
  <c r="G869" i="13"/>
  <c r="K869" i="13"/>
  <c r="L838" i="13"/>
  <c r="F838" i="13"/>
  <c r="L837" i="13"/>
  <c r="G837" i="13"/>
  <c r="L836" i="13"/>
  <c r="G836" i="13"/>
  <c r="M835" i="13"/>
  <c r="G835" i="13"/>
  <c r="M834" i="13"/>
  <c r="H834" i="13"/>
  <c r="M833" i="13"/>
  <c r="H833" i="13"/>
  <c r="N832" i="13"/>
  <c r="H832" i="13"/>
  <c r="N831" i="13"/>
  <c r="I831" i="13"/>
  <c r="N830" i="13"/>
  <c r="I830" i="13"/>
  <c r="D830" i="13"/>
  <c r="I829" i="13"/>
  <c r="D829" i="13"/>
  <c r="J828" i="13"/>
  <c r="D828" i="13"/>
  <c r="J827" i="13"/>
  <c r="E827" i="13"/>
  <c r="J826" i="13"/>
  <c r="E826" i="13"/>
  <c r="K825" i="13"/>
  <c r="E825" i="13"/>
  <c r="K824" i="13"/>
  <c r="F824" i="13"/>
  <c r="K823" i="13"/>
  <c r="F823" i="13"/>
  <c r="L822" i="13"/>
  <c r="F822" i="13"/>
  <c r="L821" i="13"/>
  <c r="G821" i="13"/>
  <c r="L820" i="13"/>
  <c r="G820" i="13"/>
  <c r="M819" i="13"/>
  <c r="G819" i="13"/>
  <c r="M818" i="13"/>
  <c r="H818" i="13"/>
  <c r="M817" i="13"/>
  <c r="H817" i="13"/>
  <c r="N816" i="13"/>
  <c r="H816" i="13"/>
  <c r="N815" i="13"/>
  <c r="I815" i="13"/>
  <c r="N814" i="13"/>
  <c r="I814" i="13"/>
  <c r="D814" i="13"/>
  <c r="I813" i="13"/>
  <c r="D813" i="13"/>
  <c r="J812" i="13"/>
  <c r="D812" i="13"/>
  <c r="J811" i="13"/>
  <c r="E811" i="13"/>
  <c r="J810" i="13"/>
  <c r="E810" i="13"/>
  <c r="K809" i="13"/>
  <c r="E809" i="13"/>
  <c r="K808" i="13"/>
  <c r="F808" i="13"/>
  <c r="J838" i="13"/>
  <c r="E838" i="13"/>
  <c r="K837" i="13"/>
  <c r="E837" i="13"/>
  <c r="K836" i="13"/>
  <c r="F836" i="13"/>
  <c r="K835" i="13"/>
  <c r="F835" i="13"/>
  <c r="L834" i="13"/>
  <c r="F834" i="13"/>
  <c r="L833" i="13"/>
  <c r="G833" i="13"/>
  <c r="L832" i="13"/>
  <c r="G832" i="13"/>
  <c r="M831" i="13"/>
  <c r="G831" i="13"/>
  <c r="M830" i="13"/>
  <c r="H830" i="13"/>
  <c r="M829" i="13"/>
  <c r="H829" i="13"/>
  <c r="N828" i="13"/>
  <c r="H828" i="13"/>
  <c r="N827" i="13"/>
  <c r="I827" i="13"/>
  <c r="N826" i="13"/>
  <c r="I826" i="13"/>
  <c r="D826" i="13"/>
  <c r="I825" i="13"/>
  <c r="D825" i="13"/>
  <c r="J824" i="13"/>
  <c r="D824" i="13"/>
  <c r="J823" i="13"/>
  <c r="E823" i="13"/>
  <c r="J822" i="13"/>
  <c r="E822" i="13"/>
  <c r="K821" i="13"/>
  <c r="E821" i="13"/>
  <c r="K820" i="13"/>
  <c r="F820" i="13"/>
  <c r="K819" i="13"/>
  <c r="F819" i="13"/>
  <c r="L818" i="13"/>
  <c r="F818" i="13"/>
  <c r="L817" i="13"/>
  <c r="G817" i="13"/>
  <c r="L816" i="13"/>
  <c r="G816" i="13"/>
  <c r="M815" i="13"/>
  <c r="G815" i="13"/>
  <c r="M814" i="13"/>
  <c r="H814" i="13"/>
  <c r="M813" i="13"/>
  <c r="H813" i="13"/>
  <c r="N812" i="13"/>
  <c r="H812" i="13"/>
  <c r="N811" i="13"/>
  <c r="I811" i="13"/>
  <c r="N810" i="13"/>
  <c r="I810" i="13"/>
  <c r="D810" i="13"/>
  <c r="I809" i="13"/>
  <c r="D809" i="13"/>
  <c r="J808" i="13"/>
  <c r="E808" i="13"/>
  <c r="I808" i="13"/>
  <c r="M808" i="13"/>
  <c r="F809" i="13"/>
  <c r="J809" i="13"/>
  <c r="N809" i="13"/>
  <c r="G810" i="13"/>
  <c r="K810" i="13"/>
  <c r="D811" i="13"/>
  <c r="H811" i="13"/>
  <c r="L811" i="13"/>
  <c r="E812" i="13"/>
  <c r="I812" i="13"/>
  <c r="M812" i="13"/>
  <c r="F813" i="13"/>
  <c r="J813" i="13"/>
  <c r="N813" i="13"/>
  <c r="G814" i="13"/>
  <c r="K814" i="13"/>
  <c r="D815" i="13"/>
  <c r="H815" i="13"/>
  <c r="L815" i="13"/>
  <c r="E816" i="13"/>
  <c r="I816" i="13"/>
  <c r="M816" i="13"/>
  <c r="F817" i="13"/>
  <c r="J817" i="13"/>
  <c r="N817" i="13"/>
  <c r="G818" i="13"/>
  <c r="K818" i="13"/>
  <c r="D819" i="13"/>
  <c r="H819" i="13"/>
  <c r="L819" i="13"/>
  <c r="E820" i="13"/>
  <c r="I820" i="13"/>
  <c r="M820" i="13"/>
  <c r="F821" i="13"/>
  <c r="J821" i="13"/>
  <c r="N821" i="13"/>
  <c r="G822" i="13"/>
  <c r="K822" i="13"/>
  <c r="D823" i="13"/>
  <c r="H823" i="13"/>
  <c r="L823" i="13"/>
  <c r="E824" i="13"/>
  <c r="I824" i="13"/>
  <c r="M824" i="13"/>
  <c r="F825" i="13"/>
  <c r="J825" i="13"/>
  <c r="N825" i="13"/>
  <c r="G826" i="13"/>
  <c r="K826" i="13"/>
  <c r="D827" i="13"/>
  <c r="H827" i="13"/>
  <c r="L827" i="13"/>
  <c r="E828" i="13"/>
  <c r="I828" i="13"/>
  <c r="M828" i="13"/>
  <c r="F829" i="13"/>
  <c r="J829" i="13"/>
  <c r="N829" i="13"/>
  <c r="G830" i="13"/>
  <c r="K830" i="13"/>
  <c r="D831" i="13"/>
  <c r="H831" i="13"/>
  <c r="L831" i="13"/>
  <c r="E832" i="13"/>
  <c r="I832" i="13"/>
  <c r="M832" i="13"/>
  <c r="F833" i="13"/>
  <c r="J833" i="13"/>
  <c r="N833" i="13"/>
  <c r="G834" i="13"/>
  <c r="K834" i="13"/>
  <c r="D835" i="13"/>
  <c r="H835" i="13"/>
  <c r="L835" i="13"/>
  <c r="E836" i="13"/>
  <c r="I836" i="13"/>
  <c r="M836" i="13"/>
  <c r="F837" i="13"/>
  <c r="J837" i="13"/>
  <c r="N837" i="13"/>
  <c r="G838" i="13"/>
  <c r="K838" i="13"/>
  <c r="J807" i="13"/>
  <c r="E807" i="13"/>
  <c r="H806" i="13"/>
  <c r="K805" i="13"/>
  <c r="N804" i="13"/>
  <c r="F804" i="13"/>
  <c r="I803" i="13"/>
  <c r="L802" i="13"/>
  <c r="D802" i="13"/>
  <c r="G801" i="13"/>
  <c r="J800" i="13"/>
  <c r="M799" i="13"/>
  <c r="E799" i="13"/>
  <c r="H798" i="13"/>
  <c r="K797" i="13"/>
  <c r="N796" i="13"/>
  <c r="F796" i="13"/>
  <c r="I795" i="13"/>
  <c r="L794" i="13"/>
  <c r="D794" i="13"/>
  <c r="G793" i="13"/>
  <c r="J792" i="13"/>
  <c r="M791" i="13"/>
  <c r="E791" i="13"/>
  <c r="H790" i="13"/>
  <c r="K789" i="13"/>
  <c r="N788" i="13"/>
  <c r="F788" i="13"/>
  <c r="I787" i="13"/>
  <c r="L786" i="13"/>
  <c r="D786" i="13"/>
  <c r="G785" i="13"/>
  <c r="J784" i="13"/>
  <c r="M783" i="13"/>
  <c r="E783" i="13"/>
  <c r="H782" i="13"/>
  <c r="K781" i="13"/>
  <c r="N780" i="13"/>
  <c r="F780" i="13"/>
  <c r="I779" i="13"/>
  <c r="L778" i="13"/>
  <c r="D778" i="13"/>
  <c r="G777" i="13"/>
  <c r="N807" i="13"/>
  <c r="I807" i="13"/>
  <c r="D807" i="13"/>
  <c r="G806" i="13"/>
  <c r="J805" i="13"/>
  <c r="M804" i="13"/>
  <c r="E804" i="13"/>
  <c r="H803" i="13"/>
  <c r="K802" i="13"/>
  <c r="N801" i="13"/>
  <c r="F801" i="13"/>
  <c r="I800" i="13"/>
  <c r="L799" i="13"/>
  <c r="D799" i="13"/>
  <c r="G798" i="13"/>
  <c r="J797" i="13"/>
  <c r="M796" i="13"/>
  <c r="E796" i="13"/>
  <c r="H795" i="13"/>
  <c r="K794" i="13"/>
  <c r="N793" i="13"/>
  <c r="F793" i="13"/>
  <c r="I792" i="13"/>
  <c r="L791" i="13"/>
  <c r="D791" i="13"/>
  <c r="G790" i="13"/>
  <c r="J789" i="13"/>
  <c r="M788" i="13"/>
  <c r="E788" i="13"/>
  <c r="H787" i="13"/>
  <c r="K786" i="13"/>
  <c r="N785" i="13"/>
  <c r="F785" i="13"/>
  <c r="I784" i="13"/>
  <c r="L783" i="13"/>
  <c r="D783" i="13"/>
  <c r="G782" i="13"/>
  <c r="J781" i="13"/>
  <c r="M780" i="13"/>
  <c r="E780" i="13"/>
  <c r="H779" i="13"/>
  <c r="K778" i="13"/>
  <c r="N777" i="13"/>
  <c r="D777" i="13"/>
  <c r="H777" i="13"/>
  <c r="L777" i="13"/>
  <c r="E778" i="13"/>
  <c r="I778" i="13"/>
  <c r="M778" i="13"/>
  <c r="F779" i="13"/>
  <c r="J779" i="13"/>
  <c r="N779" i="13"/>
  <c r="G780" i="13"/>
  <c r="K780" i="13"/>
  <c r="D781" i="13"/>
  <c r="H781" i="13"/>
  <c r="L781" i="13"/>
  <c r="E782" i="13"/>
  <c r="I782" i="13"/>
  <c r="M782" i="13"/>
  <c r="F783" i="13"/>
  <c r="J783" i="13"/>
  <c r="N783" i="13"/>
  <c r="G784" i="13"/>
  <c r="K784" i="13"/>
  <c r="D785" i="13"/>
  <c r="H785" i="13"/>
  <c r="L785" i="13"/>
  <c r="E786" i="13"/>
  <c r="I786" i="13"/>
  <c r="M786" i="13"/>
  <c r="F787" i="13"/>
  <c r="J787" i="13"/>
  <c r="N787" i="13"/>
  <c r="G788" i="13"/>
  <c r="K788" i="13"/>
  <c r="D789" i="13"/>
  <c r="H789" i="13"/>
  <c r="L789" i="13"/>
  <c r="E790" i="13"/>
  <c r="I790" i="13"/>
  <c r="M790" i="13"/>
  <c r="F791" i="13"/>
  <c r="J791" i="13"/>
  <c r="N791" i="13"/>
  <c r="G792" i="13"/>
  <c r="K792" i="13"/>
  <c r="D793" i="13"/>
  <c r="H793" i="13"/>
  <c r="L793" i="13"/>
  <c r="E794" i="13"/>
  <c r="I794" i="13"/>
  <c r="M794" i="13"/>
  <c r="F795" i="13"/>
  <c r="J795" i="13"/>
  <c r="N795" i="13"/>
  <c r="G796" i="13"/>
  <c r="K796" i="13"/>
  <c r="D797" i="13"/>
  <c r="H797" i="13"/>
  <c r="L797" i="13"/>
  <c r="E798" i="13"/>
  <c r="I798" i="13"/>
  <c r="M798" i="13"/>
  <c r="F799" i="13"/>
  <c r="J799" i="13"/>
  <c r="N799" i="13"/>
  <c r="G800" i="13"/>
  <c r="K800" i="13"/>
  <c r="D801" i="13"/>
  <c r="H801" i="13"/>
  <c r="L801" i="13"/>
  <c r="E802" i="13"/>
  <c r="I802" i="13"/>
  <c r="M802" i="13"/>
  <c r="F803" i="13"/>
  <c r="J803" i="13"/>
  <c r="N803" i="13"/>
  <c r="G804" i="13"/>
  <c r="K804" i="13"/>
  <c r="D805" i="13"/>
  <c r="H805" i="13"/>
  <c r="L805" i="13"/>
  <c r="E806" i="13"/>
  <c r="I806" i="13"/>
  <c r="M806" i="13"/>
  <c r="E777" i="13"/>
  <c r="I777" i="13"/>
  <c r="M777" i="13"/>
  <c r="F778" i="13"/>
  <c r="J778" i="13"/>
  <c r="N778" i="13"/>
  <c r="G779" i="13"/>
  <c r="K779" i="13"/>
  <c r="D780" i="13"/>
  <c r="H780" i="13"/>
  <c r="L780" i="13"/>
  <c r="E781" i="13"/>
  <c r="I781" i="13"/>
  <c r="M781" i="13"/>
  <c r="F782" i="13"/>
  <c r="J782" i="13"/>
  <c r="N782" i="13"/>
  <c r="G783" i="13"/>
  <c r="K783" i="13"/>
  <c r="D784" i="13"/>
  <c r="H784" i="13"/>
  <c r="L784" i="13"/>
  <c r="E785" i="13"/>
  <c r="I785" i="13"/>
  <c r="M785" i="13"/>
  <c r="F786" i="13"/>
  <c r="J786" i="13"/>
  <c r="N786" i="13"/>
  <c r="G787" i="13"/>
  <c r="K787" i="13"/>
  <c r="D788" i="13"/>
  <c r="H788" i="13"/>
  <c r="L788" i="13"/>
  <c r="E789" i="13"/>
  <c r="I789" i="13"/>
  <c r="M789" i="13"/>
  <c r="F790" i="13"/>
  <c r="J790" i="13"/>
  <c r="N790" i="13"/>
  <c r="G791" i="13"/>
  <c r="K791" i="13"/>
  <c r="D792" i="13"/>
  <c r="H792" i="13"/>
  <c r="L792" i="13"/>
  <c r="E793" i="13"/>
  <c r="I793" i="13"/>
  <c r="M793" i="13"/>
  <c r="F794" i="13"/>
  <c r="J794" i="13"/>
  <c r="N794" i="13"/>
  <c r="G795" i="13"/>
  <c r="K795" i="13"/>
  <c r="D796" i="13"/>
  <c r="H796" i="13"/>
  <c r="L796" i="13"/>
  <c r="E797" i="13"/>
  <c r="I797" i="13"/>
  <c r="M797" i="13"/>
  <c r="F798" i="13"/>
  <c r="J798" i="13"/>
  <c r="N798" i="13"/>
  <c r="G799" i="13"/>
  <c r="K799" i="13"/>
  <c r="D800" i="13"/>
  <c r="H800" i="13"/>
  <c r="L800" i="13"/>
  <c r="E801" i="13"/>
  <c r="I801" i="13"/>
  <c r="M801" i="13"/>
  <c r="F802" i="13"/>
  <c r="J802" i="13"/>
  <c r="N802" i="13"/>
  <c r="G803" i="13"/>
  <c r="K803" i="13"/>
  <c r="D804" i="13"/>
  <c r="H804" i="13"/>
  <c r="L804" i="13"/>
  <c r="E805" i="13"/>
  <c r="I805" i="13"/>
  <c r="M805" i="13"/>
  <c r="F806" i="13"/>
  <c r="J806" i="13"/>
  <c r="N806" i="13"/>
  <c r="G807" i="13"/>
  <c r="K807" i="13"/>
  <c r="M776" i="13"/>
  <c r="H776" i="13"/>
  <c r="M775" i="13"/>
  <c r="H775" i="13"/>
  <c r="K774" i="13"/>
  <c r="N773" i="13"/>
  <c r="F773" i="13"/>
  <c r="I772" i="13"/>
  <c r="L771" i="13"/>
  <c r="D771" i="13"/>
  <c r="G770" i="13"/>
  <c r="J769" i="13"/>
  <c r="M768" i="13"/>
  <c r="E768" i="13"/>
  <c r="H767" i="13"/>
  <c r="K766" i="13"/>
  <c r="N765" i="13"/>
  <c r="F765" i="13"/>
  <c r="I764" i="13"/>
  <c r="L763" i="13"/>
  <c r="D763" i="13"/>
  <c r="G762" i="13"/>
  <c r="J761" i="13"/>
  <c r="M760" i="13"/>
  <c r="E760" i="13"/>
  <c r="H759" i="13"/>
  <c r="K758" i="13"/>
  <c r="N757" i="13"/>
  <c r="F757" i="13"/>
  <c r="I756" i="13"/>
  <c r="L755" i="13"/>
  <c r="D755" i="13"/>
  <c r="G754" i="13"/>
  <c r="J753" i="13"/>
  <c r="M752" i="13"/>
  <c r="E752" i="13"/>
  <c r="H751" i="13"/>
  <c r="K750" i="13"/>
  <c r="N749" i="13"/>
  <c r="F749" i="13"/>
  <c r="I748" i="13"/>
  <c r="L747" i="13"/>
  <c r="D747" i="13"/>
  <c r="G746" i="13"/>
  <c r="L776" i="13"/>
  <c r="F776" i="13"/>
  <c r="L775" i="13"/>
  <c r="G775" i="13"/>
  <c r="J774" i="13"/>
  <c r="M773" i="13"/>
  <c r="E773" i="13"/>
  <c r="H772" i="13"/>
  <c r="K771" i="13"/>
  <c r="N770" i="13"/>
  <c r="F770" i="13"/>
  <c r="I769" i="13"/>
  <c r="L768" i="13"/>
  <c r="D768" i="13"/>
  <c r="G767" i="13"/>
  <c r="J766" i="13"/>
  <c r="M765" i="13"/>
  <c r="E765" i="13"/>
  <c r="H764" i="13"/>
  <c r="K763" i="13"/>
  <c r="N762" i="13"/>
  <c r="F762" i="13"/>
  <c r="I761" i="13"/>
  <c r="L760" i="13"/>
  <c r="D760" i="13"/>
  <c r="G759" i="13"/>
  <c r="J758" i="13"/>
  <c r="M757" i="13"/>
  <c r="E757" i="13"/>
  <c r="H756" i="13"/>
  <c r="K755" i="13"/>
  <c r="N754" i="13"/>
  <c r="F754" i="13"/>
  <c r="I753" i="13"/>
  <c r="L752" i="13"/>
  <c r="D752" i="13"/>
  <c r="G751" i="13"/>
  <c r="J750" i="13"/>
  <c r="M749" i="13"/>
  <c r="E749" i="13"/>
  <c r="H748" i="13"/>
  <c r="K747" i="13"/>
  <c r="N746" i="13"/>
  <c r="D746" i="13"/>
  <c r="H746" i="13"/>
  <c r="L746" i="13"/>
  <c r="E747" i="13"/>
  <c r="I747" i="13"/>
  <c r="M747" i="13"/>
  <c r="F748" i="13"/>
  <c r="J748" i="13"/>
  <c r="N748" i="13"/>
  <c r="G749" i="13"/>
  <c r="K749" i="13"/>
  <c r="D750" i="13"/>
  <c r="H750" i="13"/>
  <c r="L750" i="13"/>
  <c r="E751" i="13"/>
  <c r="I751" i="13"/>
  <c r="M751" i="13"/>
  <c r="F752" i="13"/>
  <c r="J752" i="13"/>
  <c r="N752" i="13"/>
  <c r="G753" i="13"/>
  <c r="K753" i="13"/>
  <c r="D754" i="13"/>
  <c r="H754" i="13"/>
  <c r="L754" i="13"/>
  <c r="E755" i="13"/>
  <c r="I755" i="13"/>
  <c r="M755" i="13"/>
  <c r="F756" i="13"/>
  <c r="J756" i="13"/>
  <c r="N756" i="13"/>
  <c r="G757" i="13"/>
  <c r="K757" i="13"/>
  <c r="D758" i="13"/>
  <c r="H758" i="13"/>
  <c r="L758" i="13"/>
  <c r="E759" i="13"/>
  <c r="I759" i="13"/>
  <c r="M759" i="13"/>
  <c r="F760" i="13"/>
  <c r="J760" i="13"/>
  <c r="N760" i="13"/>
  <c r="G761" i="13"/>
  <c r="K761" i="13"/>
  <c r="D762" i="13"/>
  <c r="H762" i="13"/>
  <c r="L762" i="13"/>
  <c r="E763" i="13"/>
  <c r="I763" i="13"/>
  <c r="M763" i="13"/>
  <c r="F764" i="13"/>
  <c r="J764" i="13"/>
  <c r="N764" i="13"/>
  <c r="G765" i="13"/>
  <c r="K765" i="13"/>
  <c r="D766" i="13"/>
  <c r="H766" i="13"/>
  <c r="L766" i="13"/>
  <c r="E767" i="13"/>
  <c r="I767" i="13"/>
  <c r="M767" i="13"/>
  <c r="F768" i="13"/>
  <c r="J768" i="13"/>
  <c r="N768" i="13"/>
  <c r="G769" i="13"/>
  <c r="K769" i="13"/>
  <c r="D770" i="13"/>
  <c r="H770" i="13"/>
  <c r="L770" i="13"/>
  <c r="E771" i="13"/>
  <c r="I771" i="13"/>
  <c r="M771" i="13"/>
  <c r="F772" i="13"/>
  <c r="J772" i="13"/>
  <c r="N772" i="13"/>
  <c r="G773" i="13"/>
  <c r="K773" i="13"/>
  <c r="D774" i="13"/>
  <c r="H774" i="13"/>
  <c r="L774" i="13"/>
  <c r="E775" i="13"/>
  <c r="E746" i="13"/>
  <c r="I746" i="13"/>
  <c r="M746" i="13"/>
  <c r="F747" i="13"/>
  <c r="J747" i="13"/>
  <c r="N747" i="13"/>
  <c r="G748" i="13"/>
  <c r="K748" i="13"/>
  <c r="D749" i="13"/>
  <c r="H749" i="13"/>
  <c r="L749" i="13"/>
  <c r="E750" i="13"/>
  <c r="I750" i="13"/>
  <c r="M750" i="13"/>
  <c r="F751" i="13"/>
  <c r="J751" i="13"/>
  <c r="N751" i="13"/>
  <c r="G752" i="13"/>
  <c r="K752" i="13"/>
  <c r="D753" i="13"/>
  <c r="H753" i="13"/>
  <c r="L753" i="13"/>
  <c r="E754" i="13"/>
  <c r="I754" i="13"/>
  <c r="M754" i="13"/>
  <c r="F755" i="13"/>
  <c r="J755" i="13"/>
  <c r="N755" i="13"/>
  <c r="G756" i="13"/>
  <c r="K756" i="13"/>
  <c r="D757" i="13"/>
  <c r="H757" i="13"/>
  <c r="L757" i="13"/>
  <c r="E758" i="13"/>
  <c r="I758" i="13"/>
  <c r="M758" i="13"/>
  <c r="F759" i="13"/>
  <c r="J759" i="13"/>
  <c r="N759" i="13"/>
  <c r="G760" i="13"/>
  <c r="K760" i="13"/>
  <c r="D761" i="13"/>
  <c r="H761" i="13"/>
  <c r="L761" i="13"/>
  <c r="E762" i="13"/>
  <c r="I762" i="13"/>
  <c r="M762" i="13"/>
  <c r="F763" i="13"/>
  <c r="J763" i="13"/>
  <c r="N763" i="13"/>
  <c r="G764" i="13"/>
  <c r="K764" i="13"/>
  <c r="D765" i="13"/>
  <c r="H765" i="13"/>
  <c r="L765" i="13"/>
  <c r="E766" i="13"/>
  <c r="I766" i="13"/>
  <c r="M766" i="13"/>
  <c r="F767" i="13"/>
  <c r="J767" i="13"/>
  <c r="N767" i="13"/>
  <c r="G768" i="13"/>
  <c r="K768" i="13"/>
  <c r="D769" i="13"/>
  <c r="H769" i="13"/>
  <c r="L769" i="13"/>
  <c r="E770" i="13"/>
  <c r="I770" i="13"/>
  <c r="M770" i="13"/>
  <c r="F771" i="13"/>
  <c r="J771" i="13"/>
  <c r="N771" i="13"/>
  <c r="G772" i="13"/>
  <c r="K772" i="13"/>
  <c r="D773" i="13"/>
  <c r="H773" i="13"/>
  <c r="L773" i="13"/>
  <c r="E774" i="13"/>
  <c r="I774" i="13"/>
  <c r="M774" i="13"/>
  <c r="F775" i="13"/>
  <c r="J775" i="13"/>
  <c r="N775" i="13"/>
  <c r="G776" i="13"/>
  <c r="K776" i="13"/>
  <c r="K745" i="13"/>
  <c r="G745" i="13"/>
  <c r="N744" i="13"/>
  <c r="J744" i="13"/>
  <c r="F744" i="13"/>
  <c r="M743" i="13"/>
  <c r="I743" i="13"/>
  <c r="E743" i="13"/>
  <c r="L742" i="13"/>
  <c r="H742" i="13"/>
  <c r="D742" i="13"/>
  <c r="K741" i="13"/>
  <c r="G741" i="13"/>
  <c r="N740" i="13"/>
  <c r="J740" i="13"/>
  <c r="F740" i="13"/>
  <c r="M739" i="13"/>
  <c r="I739" i="13"/>
  <c r="E739" i="13"/>
  <c r="L738" i="13"/>
  <c r="H738" i="13"/>
  <c r="D738" i="13"/>
  <c r="K737" i="13"/>
  <c r="G737" i="13"/>
  <c r="N736" i="13"/>
  <c r="J736" i="13"/>
  <c r="F736" i="13"/>
  <c r="M735" i="13"/>
  <c r="I735" i="13"/>
  <c r="E735" i="13"/>
  <c r="L734" i="13"/>
  <c r="H734" i="13"/>
  <c r="D734" i="13"/>
  <c r="K733" i="13"/>
  <c r="G733" i="13"/>
  <c r="N732" i="13"/>
  <c r="J732" i="13"/>
  <c r="F732" i="13"/>
  <c r="M731" i="13"/>
  <c r="I731" i="13"/>
  <c r="E731" i="13"/>
  <c r="L730" i="13"/>
  <c r="H730" i="13"/>
  <c r="D730" i="13"/>
  <c r="K729" i="13"/>
  <c r="G729" i="13"/>
  <c r="N728" i="13"/>
  <c r="J728" i="13"/>
  <c r="F728" i="13"/>
  <c r="M727" i="13"/>
  <c r="I727" i="13"/>
  <c r="E727" i="13"/>
  <c r="L726" i="13"/>
  <c r="H726" i="13"/>
  <c r="D726" i="13"/>
  <c r="K725" i="13"/>
  <c r="G725" i="13"/>
  <c r="N724" i="13"/>
  <c r="J724" i="13"/>
  <c r="F724" i="13"/>
  <c r="M723" i="13"/>
  <c r="I723" i="13"/>
  <c r="E723" i="13"/>
  <c r="L722" i="13"/>
  <c r="H722" i="13"/>
  <c r="D722" i="13"/>
  <c r="K721" i="13"/>
  <c r="G721" i="13"/>
  <c r="N720" i="13"/>
  <c r="J720" i="13"/>
  <c r="F720" i="13"/>
  <c r="M719" i="13"/>
  <c r="I719" i="13"/>
  <c r="E719" i="13"/>
  <c r="L718" i="13"/>
  <c r="H718" i="13"/>
  <c r="D718" i="13"/>
  <c r="K717" i="13"/>
  <c r="G717" i="13"/>
  <c r="N716" i="13"/>
  <c r="J716" i="13"/>
  <c r="F716" i="13"/>
  <c r="M715" i="13"/>
  <c r="I715" i="13"/>
  <c r="E715" i="13"/>
  <c r="J745" i="13"/>
  <c r="F745" i="13"/>
  <c r="M744" i="13"/>
  <c r="I744" i="13"/>
  <c r="E744" i="13"/>
  <c r="L743" i="13"/>
  <c r="H743" i="13"/>
  <c r="D743" i="13"/>
  <c r="K742" i="13"/>
  <c r="G742" i="13"/>
  <c r="N741" i="13"/>
  <c r="J741" i="13"/>
  <c r="F741" i="13"/>
  <c r="M740" i="13"/>
  <c r="I740" i="13"/>
  <c r="E740" i="13"/>
  <c r="L739" i="13"/>
  <c r="H739" i="13"/>
  <c r="D739" i="13"/>
  <c r="K738" i="13"/>
  <c r="G738" i="13"/>
  <c r="N737" i="13"/>
  <c r="J737" i="13"/>
  <c r="F737" i="13"/>
  <c r="M736" i="13"/>
  <c r="I736" i="13"/>
  <c r="E736" i="13"/>
  <c r="L735" i="13"/>
  <c r="H735" i="13"/>
  <c r="D735" i="13"/>
  <c r="K734" i="13"/>
  <c r="G734" i="13"/>
  <c r="N733" i="13"/>
  <c r="J733" i="13"/>
  <c r="F733" i="13"/>
  <c r="M732" i="13"/>
  <c r="I732" i="13"/>
  <c r="E732" i="13"/>
  <c r="L731" i="13"/>
  <c r="H731" i="13"/>
  <c r="D731" i="13"/>
  <c r="K730" i="13"/>
  <c r="G730" i="13"/>
  <c r="N729" i="13"/>
  <c r="J729" i="13"/>
  <c r="F729" i="13"/>
  <c r="M728" i="13"/>
  <c r="I728" i="13"/>
  <c r="E728" i="13"/>
  <c r="L727" i="13"/>
  <c r="H727" i="13"/>
  <c r="D727" i="13"/>
  <c r="K726" i="13"/>
  <c r="G726" i="13"/>
  <c r="N725" i="13"/>
  <c r="J725" i="13"/>
  <c r="F725" i="13"/>
  <c r="M724" i="13"/>
  <c r="I724" i="13"/>
  <c r="E724" i="13"/>
  <c r="L723" i="13"/>
  <c r="H723" i="13"/>
  <c r="D723" i="13"/>
  <c r="K722" i="13"/>
  <c r="G722" i="13"/>
  <c r="N721" i="13"/>
  <c r="J721" i="13"/>
  <c r="F721" i="13"/>
  <c r="M720" i="13"/>
  <c r="I720" i="13"/>
  <c r="E720" i="13"/>
  <c r="L719" i="13"/>
  <c r="H719" i="13"/>
  <c r="D719" i="13"/>
  <c r="K718" i="13"/>
  <c r="G718" i="13"/>
  <c r="N717" i="13"/>
  <c r="J717" i="13"/>
  <c r="F717" i="13"/>
  <c r="M716" i="13"/>
  <c r="I716" i="13"/>
  <c r="E716" i="13"/>
  <c r="L715" i="13"/>
  <c r="H715" i="13"/>
  <c r="G704" i="13"/>
  <c r="M703" i="13"/>
  <c r="G703" i="13"/>
  <c r="M702" i="13"/>
  <c r="H702" i="13"/>
  <c r="M701" i="13"/>
  <c r="H701" i="13"/>
  <c r="N700" i="13"/>
  <c r="H700" i="13"/>
  <c r="N699" i="13"/>
  <c r="I699" i="13"/>
  <c r="N698" i="13"/>
  <c r="I698" i="13"/>
  <c r="D698" i="13"/>
  <c r="I697" i="13"/>
  <c r="D697" i="13"/>
  <c r="J696" i="13"/>
  <c r="D696" i="13"/>
  <c r="J695" i="13"/>
  <c r="E695" i="13"/>
  <c r="J694" i="13"/>
  <c r="E694" i="13"/>
  <c r="K693" i="13"/>
  <c r="E693" i="13"/>
  <c r="K692" i="13"/>
  <c r="F692" i="13"/>
  <c r="K691" i="13"/>
  <c r="F691" i="13"/>
  <c r="L690" i="13"/>
  <c r="F690" i="13"/>
  <c r="L689" i="13"/>
  <c r="G689" i="13"/>
  <c r="L688" i="13"/>
  <c r="G688" i="13"/>
  <c r="M687" i="13"/>
  <c r="G687" i="13"/>
  <c r="M686" i="13"/>
  <c r="H686" i="13"/>
  <c r="M685" i="13"/>
  <c r="H685" i="13"/>
  <c r="N684" i="13"/>
  <c r="H684" i="13"/>
  <c r="M714" i="13"/>
  <c r="H714" i="13"/>
  <c r="M713" i="13"/>
  <c r="H713" i="13"/>
  <c r="N712" i="13"/>
  <c r="H712" i="13"/>
  <c r="N711" i="13"/>
  <c r="I711" i="13"/>
  <c r="N710" i="13"/>
  <c r="I710" i="13"/>
  <c r="D710" i="13"/>
  <c r="I709" i="13"/>
  <c r="D709" i="13"/>
  <c r="J708" i="13"/>
  <c r="D708" i="13"/>
  <c r="J707" i="13"/>
  <c r="E707" i="13"/>
  <c r="J706" i="13"/>
  <c r="E706" i="13"/>
  <c r="K705" i="13"/>
  <c r="E705" i="13"/>
  <c r="K704" i="13"/>
  <c r="F704" i="13"/>
  <c r="K703" i="13"/>
  <c r="F703" i="13"/>
  <c r="L702" i="13"/>
  <c r="F702" i="13"/>
  <c r="L701" i="13"/>
  <c r="G701" i="13"/>
  <c r="L700" i="13"/>
  <c r="G700" i="13"/>
  <c r="M699" i="13"/>
  <c r="G699" i="13"/>
  <c r="M698" i="13"/>
  <c r="H698" i="13"/>
  <c r="M697" i="13"/>
  <c r="H697" i="13"/>
  <c r="N696" i="13"/>
  <c r="H696" i="13"/>
  <c r="N695" i="13"/>
  <c r="I695" i="13"/>
  <c r="N694" i="13"/>
  <c r="I694" i="13"/>
  <c r="D694" i="13"/>
  <c r="I693" i="13"/>
  <c r="D693" i="13"/>
  <c r="J692" i="13"/>
  <c r="D692" i="13"/>
  <c r="J691" i="13"/>
  <c r="E691" i="13"/>
  <c r="J690" i="13"/>
  <c r="E690" i="13"/>
  <c r="K689" i="13"/>
  <c r="E689" i="13"/>
  <c r="K688" i="13"/>
  <c r="F688" i="13"/>
  <c r="K687" i="13"/>
  <c r="F687" i="13"/>
  <c r="L686" i="13"/>
  <c r="F686" i="13"/>
  <c r="L685" i="13"/>
  <c r="G685" i="13"/>
  <c r="L684" i="13"/>
  <c r="G684" i="13"/>
  <c r="L714" i="13"/>
  <c r="F714" i="13"/>
  <c r="L713" i="13"/>
  <c r="G713" i="13"/>
  <c r="L712" i="13"/>
  <c r="G712" i="13"/>
  <c r="M711" i="13"/>
  <c r="G711" i="13"/>
  <c r="M710" i="13"/>
  <c r="H710" i="13"/>
  <c r="M709" i="13"/>
  <c r="H709" i="13"/>
  <c r="N708" i="13"/>
  <c r="H708" i="13"/>
  <c r="N707" i="13"/>
  <c r="I707" i="13"/>
  <c r="N706" i="13"/>
  <c r="I706" i="13"/>
  <c r="D706" i="13"/>
  <c r="I705" i="13"/>
  <c r="D705" i="13"/>
  <c r="J704" i="13"/>
  <c r="D704" i="13"/>
  <c r="J703" i="13"/>
  <c r="E703" i="13"/>
  <c r="J702" i="13"/>
  <c r="E702" i="13"/>
  <c r="K701" i="13"/>
  <c r="E701" i="13"/>
  <c r="K700" i="13"/>
  <c r="F700" i="13"/>
  <c r="K699" i="13"/>
  <c r="F699" i="13"/>
  <c r="L698" i="13"/>
  <c r="F698" i="13"/>
  <c r="L697" i="13"/>
  <c r="G697" i="13"/>
  <c r="L696" i="13"/>
  <c r="G696" i="13"/>
  <c r="M695" i="13"/>
  <c r="G695" i="13"/>
  <c r="M694" i="13"/>
  <c r="H694" i="13"/>
  <c r="M693" i="13"/>
  <c r="H693" i="13"/>
  <c r="N692" i="13"/>
  <c r="H692" i="13"/>
  <c r="N691" i="13"/>
  <c r="I691" i="13"/>
  <c r="N690" i="13"/>
  <c r="I690" i="13"/>
  <c r="D690" i="13"/>
  <c r="I689" i="13"/>
  <c r="D689" i="13"/>
  <c r="J688" i="13"/>
  <c r="D688" i="13"/>
  <c r="J687" i="13"/>
  <c r="E687" i="13"/>
  <c r="J686" i="13"/>
  <c r="E686" i="13"/>
  <c r="K685" i="13"/>
  <c r="E685" i="13"/>
  <c r="K684" i="13"/>
  <c r="E684" i="13"/>
  <c r="I684" i="13"/>
  <c r="M684" i="13"/>
  <c r="F685" i="13"/>
  <c r="J685" i="13"/>
  <c r="N685" i="13"/>
  <c r="G686" i="13"/>
  <c r="K686" i="13"/>
  <c r="D687" i="13"/>
  <c r="H687" i="13"/>
  <c r="L687" i="13"/>
  <c r="E688" i="13"/>
  <c r="I688" i="13"/>
  <c r="M688" i="13"/>
  <c r="F689" i="13"/>
  <c r="J689" i="13"/>
  <c r="N689" i="13"/>
  <c r="G690" i="13"/>
  <c r="K690" i="13"/>
  <c r="D691" i="13"/>
  <c r="H691" i="13"/>
  <c r="L691" i="13"/>
  <c r="E692" i="13"/>
  <c r="I692" i="13"/>
  <c r="M692" i="13"/>
  <c r="F693" i="13"/>
  <c r="J693" i="13"/>
  <c r="N693" i="13"/>
  <c r="G694" i="13"/>
  <c r="K694" i="13"/>
  <c r="D695" i="13"/>
  <c r="H695" i="13"/>
  <c r="L695" i="13"/>
  <c r="E696" i="13"/>
  <c r="I696" i="13"/>
  <c r="M696" i="13"/>
  <c r="F697" i="13"/>
  <c r="J697" i="13"/>
  <c r="N697" i="13"/>
  <c r="G698" i="13"/>
  <c r="K698" i="13"/>
  <c r="D699" i="13"/>
  <c r="H699" i="13"/>
  <c r="L699" i="13"/>
  <c r="E700" i="13"/>
  <c r="I700" i="13"/>
  <c r="M700" i="13"/>
  <c r="F701" i="13"/>
  <c r="J701" i="13"/>
  <c r="N701" i="13"/>
  <c r="G702" i="13"/>
  <c r="K702" i="13"/>
  <c r="D703" i="13"/>
  <c r="H703" i="13"/>
  <c r="L703" i="13"/>
  <c r="E704" i="13"/>
  <c r="I704" i="13"/>
  <c r="M704" i="13"/>
  <c r="F705" i="13"/>
  <c r="J705" i="13"/>
  <c r="N705" i="13"/>
  <c r="G706" i="13"/>
  <c r="K706" i="13"/>
  <c r="D707" i="13"/>
  <c r="H707" i="13"/>
  <c r="L707" i="13"/>
  <c r="E708" i="13"/>
  <c r="I708" i="13"/>
  <c r="M708" i="13"/>
  <c r="F709" i="13"/>
  <c r="J709" i="13"/>
  <c r="N709" i="13"/>
  <c r="G710" i="13"/>
  <c r="K710" i="13"/>
  <c r="D711" i="13"/>
  <c r="H711" i="13"/>
  <c r="L711" i="13"/>
  <c r="E712" i="13"/>
  <c r="I712" i="13"/>
  <c r="M712" i="13"/>
  <c r="F713" i="13"/>
  <c r="J713" i="13"/>
  <c r="N713" i="13"/>
  <c r="G714" i="13"/>
  <c r="K714" i="13"/>
  <c r="D653" i="13"/>
  <c r="H653" i="13"/>
  <c r="L653" i="13"/>
  <c r="E654" i="13"/>
  <c r="I654" i="13"/>
  <c r="M654" i="13"/>
  <c r="F655" i="13"/>
  <c r="J655" i="13"/>
  <c r="N655" i="13"/>
  <c r="G656" i="13"/>
  <c r="K656" i="13"/>
  <c r="D657" i="13"/>
  <c r="H657" i="13"/>
  <c r="L657" i="13"/>
  <c r="E658" i="13"/>
  <c r="I658" i="13"/>
  <c r="M658" i="13"/>
  <c r="F659" i="13"/>
  <c r="J659" i="13"/>
  <c r="N659" i="13"/>
  <c r="G660" i="13"/>
  <c r="K660" i="13"/>
  <c r="D661" i="13"/>
  <c r="H661" i="13"/>
  <c r="L661" i="13"/>
  <c r="E662" i="13"/>
  <c r="I662" i="13"/>
  <c r="M662" i="13"/>
  <c r="F663" i="13"/>
  <c r="J663" i="13"/>
  <c r="N663" i="13"/>
  <c r="G664" i="13"/>
  <c r="K664" i="13"/>
  <c r="D665" i="13"/>
  <c r="H665" i="13"/>
  <c r="L665" i="13"/>
  <c r="E666" i="13"/>
  <c r="I666" i="13"/>
  <c r="M666" i="13"/>
  <c r="F667" i="13"/>
  <c r="J667" i="13"/>
  <c r="N667" i="13"/>
  <c r="G668" i="13"/>
  <c r="K668" i="13"/>
  <c r="D669" i="13"/>
  <c r="H669" i="13"/>
  <c r="L669" i="13"/>
  <c r="E670" i="13"/>
  <c r="I670" i="13"/>
  <c r="M670" i="13"/>
  <c r="F671" i="13"/>
  <c r="J671" i="13"/>
  <c r="N671" i="13"/>
  <c r="G672" i="13"/>
  <c r="K672" i="13"/>
  <c r="D673" i="13"/>
  <c r="H673" i="13"/>
  <c r="L673" i="13"/>
  <c r="E674" i="13"/>
  <c r="I674" i="13"/>
  <c r="M674" i="13"/>
  <c r="F675" i="13"/>
  <c r="J675" i="13"/>
  <c r="N675" i="13"/>
  <c r="G676" i="13"/>
  <c r="K676" i="13"/>
  <c r="D677" i="13"/>
  <c r="H677" i="13"/>
  <c r="L677" i="13"/>
  <c r="E678" i="13"/>
  <c r="I678" i="13"/>
  <c r="M678" i="13"/>
  <c r="F679" i="13"/>
  <c r="J679" i="13"/>
  <c r="N679" i="13"/>
  <c r="G680" i="13"/>
  <c r="K680" i="13"/>
  <c r="D681" i="13"/>
  <c r="H681" i="13"/>
  <c r="L681" i="13"/>
  <c r="E682" i="13"/>
  <c r="I682" i="13"/>
  <c r="M682" i="13"/>
  <c r="F683" i="13"/>
  <c r="J683" i="13"/>
  <c r="E653" i="13"/>
  <c r="I653" i="13"/>
  <c r="M653" i="13"/>
  <c r="F654" i="13"/>
  <c r="J654" i="13"/>
  <c r="N654" i="13"/>
  <c r="G655" i="13"/>
  <c r="K655" i="13"/>
  <c r="D656" i="13"/>
  <c r="H656" i="13"/>
  <c r="L656" i="13"/>
  <c r="E657" i="13"/>
  <c r="I657" i="13"/>
  <c r="M657" i="13"/>
  <c r="F658" i="13"/>
  <c r="J658" i="13"/>
  <c r="N658" i="13"/>
  <c r="G659" i="13"/>
  <c r="K659" i="13"/>
  <c r="D660" i="13"/>
  <c r="H660" i="13"/>
  <c r="L660" i="13"/>
  <c r="E661" i="13"/>
  <c r="I661" i="13"/>
  <c r="M661" i="13"/>
  <c r="F662" i="13"/>
  <c r="J662" i="13"/>
  <c r="N662" i="13"/>
  <c r="G663" i="13"/>
  <c r="K663" i="13"/>
  <c r="D664" i="13"/>
  <c r="H664" i="13"/>
  <c r="L664" i="13"/>
  <c r="E665" i="13"/>
  <c r="I665" i="13"/>
  <c r="M665" i="13"/>
  <c r="F666" i="13"/>
  <c r="J666" i="13"/>
  <c r="N666" i="13"/>
  <c r="G667" i="13"/>
  <c r="K667" i="13"/>
  <c r="D668" i="13"/>
  <c r="H668" i="13"/>
  <c r="L668" i="13"/>
  <c r="E669" i="13"/>
  <c r="I669" i="13"/>
  <c r="M669" i="13"/>
  <c r="F670" i="13"/>
  <c r="J670" i="13"/>
  <c r="N670" i="13"/>
  <c r="G671" i="13"/>
  <c r="K671" i="13"/>
  <c r="D672" i="13"/>
  <c r="H672" i="13"/>
  <c r="L672" i="13"/>
  <c r="E673" i="13"/>
  <c r="I673" i="13"/>
  <c r="M673" i="13"/>
  <c r="F674" i="13"/>
  <c r="J674" i="13"/>
  <c r="N674" i="13"/>
  <c r="G675" i="13"/>
  <c r="K675" i="13"/>
  <c r="D676" i="13"/>
  <c r="H676" i="13"/>
  <c r="L676" i="13"/>
  <c r="E677" i="13"/>
  <c r="G653" i="13"/>
  <c r="D654" i="13"/>
  <c r="L654" i="13"/>
  <c r="I655" i="13"/>
  <c r="F656" i="13"/>
  <c r="N656" i="13"/>
  <c r="K657" i="13"/>
  <c r="H658" i="13"/>
  <c r="E659" i="13"/>
  <c r="M659" i="13"/>
  <c r="J660" i="13"/>
  <c r="G661" i="13"/>
  <c r="D662" i="13"/>
  <c r="L662" i="13"/>
  <c r="I663" i="13"/>
  <c r="F664" i="13"/>
  <c r="N664" i="13"/>
  <c r="K665" i="13"/>
  <c r="H666" i="13"/>
  <c r="E667" i="13"/>
  <c r="M667" i="13"/>
  <c r="J668" i="13"/>
  <c r="G669" i="13"/>
  <c r="D670" i="13"/>
  <c r="L670" i="13"/>
  <c r="I671" i="13"/>
  <c r="F672" i="13"/>
  <c r="N672" i="13"/>
  <c r="K673" i="13"/>
  <c r="H674" i="13"/>
  <c r="E675" i="13"/>
  <c r="M675" i="13"/>
  <c r="J676" i="13"/>
  <c r="G677" i="13"/>
  <c r="M677" i="13"/>
  <c r="G678" i="13"/>
  <c r="L678" i="13"/>
  <c r="G679" i="13"/>
  <c r="L679" i="13"/>
  <c r="F680" i="13"/>
  <c r="L680" i="13"/>
  <c r="F681" i="13"/>
  <c r="K681" i="13"/>
  <c r="F682" i="13"/>
  <c r="K682" i="13"/>
  <c r="E683" i="13"/>
  <c r="K683" i="13"/>
  <c r="J653" i="13"/>
  <c r="G654" i="13"/>
  <c r="D655" i="13"/>
  <c r="L655" i="13"/>
  <c r="I656" i="13"/>
  <c r="F657" i="13"/>
  <c r="N657" i="13"/>
  <c r="K658" i="13"/>
  <c r="H659" i="13"/>
  <c r="E660" i="13"/>
  <c r="M660" i="13"/>
  <c r="J661" i="13"/>
  <c r="G662" i="13"/>
  <c r="D663" i="13"/>
  <c r="L663" i="13"/>
  <c r="I664" i="13"/>
  <c r="F665" i="13"/>
  <c r="N665" i="13"/>
  <c r="K666" i="13"/>
  <c r="H667" i="13"/>
  <c r="E668" i="13"/>
  <c r="M668" i="13"/>
  <c r="J669" i="13"/>
  <c r="G670" i="13"/>
  <c r="D671" i="13"/>
  <c r="L671" i="13"/>
  <c r="I672" i="13"/>
  <c r="F673" i="13"/>
  <c r="N673" i="13"/>
  <c r="K674" i="13"/>
  <c r="H675" i="13"/>
  <c r="E676" i="13"/>
  <c r="M676" i="13"/>
  <c r="I677" i="13"/>
  <c r="N677" i="13"/>
  <c r="H678" i="13"/>
  <c r="N678" i="13"/>
  <c r="H679" i="13"/>
  <c r="M683" i="13"/>
  <c r="G683" i="13"/>
  <c r="J682" i="13"/>
  <c r="N681" i="13"/>
  <c r="G681" i="13"/>
  <c r="J680" i="13"/>
  <c r="D680" i="13"/>
  <c r="E679" i="13"/>
  <c r="F678" i="13"/>
  <c r="F677" i="13"/>
  <c r="L675" i="13"/>
  <c r="G674" i="13"/>
  <c r="M672" i="13"/>
  <c r="H671" i="13"/>
  <c r="N669" i="13"/>
  <c r="I668" i="13"/>
  <c r="D667" i="13"/>
  <c r="J665" i="13"/>
  <c r="E664" i="13"/>
  <c r="K662" i="13"/>
  <c r="F661" i="13"/>
  <c r="L659" i="13"/>
  <c r="G658" i="13"/>
  <c r="M656" i="13"/>
  <c r="H655" i="13"/>
  <c r="N653" i="13"/>
  <c r="L683" i="13"/>
  <c r="D683" i="13"/>
  <c r="H682" i="13"/>
  <c r="M681" i="13"/>
  <c r="E681" i="13"/>
  <c r="I680" i="13"/>
  <c r="M679" i="13"/>
  <c r="D679" i="13"/>
  <c r="D678" i="13"/>
  <c r="N676" i="13"/>
  <c r="I675" i="13"/>
  <c r="D674" i="13"/>
  <c r="J672" i="13"/>
  <c r="E671" i="13"/>
  <c r="K669" i="13"/>
  <c r="F668" i="13"/>
  <c r="L666" i="13"/>
  <c r="G665" i="13"/>
  <c r="M663" i="13"/>
  <c r="H662" i="13"/>
  <c r="N660" i="13"/>
  <c r="I659" i="13"/>
  <c r="D658" i="13"/>
  <c r="J656" i="13"/>
  <c r="E655" i="13"/>
  <c r="K653" i="13"/>
  <c r="I652" i="13"/>
  <c r="L651" i="13"/>
  <c r="D651" i="13"/>
  <c r="G650" i="13"/>
  <c r="J649" i="13"/>
  <c r="M648" i="13"/>
  <c r="E648" i="13"/>
  <c r="H647" i="13"/>
  <c r="K646" i="13"/>
  <c r="N645" i="13"/>
  <c r="F645" i="13"/>
  <c r="I644" i="13"/>
  <c r="L643" i="13"/>
  <c r="D643" i="13"/>
  <c r="G642" i="13"/>
  <c r="J641" i="13"/>
  <c r="M640" i="13"/>
  <c r="E640" i="13"/>
  <c r="H639" i="13"/>
  <c r="N637" i="13"/>
  <c r="F637" i="13"/>
  <c r="I636" i="13"/>
  <c r="L635" i="13"/>
  <c r="D635" i="13"/>
  <c r="G634" i="13"/>
  <c r="J633" i="13"/>
  <c r="M632" i="13"/>
  <c r="E632" i="13"/>
  <c r="H631" i="13"/>
  <c r="K630" i="13"/>
  <c r="N629" i="13"/>
  <c r="F629" i="13"/>
  <c r="I628" i="13"/>
  <c r="L627" i="13"/>
  <c r="D627" i="13"/>
  <c r="G626" i="13"/>
  <c r="J625" i="13"/>
  <c r="M624" i="13"/>
  <c r="E624" i="13"/>
  <c r="H623" i="13"/>
  <c r="K622" i="13"/>
  <c r="N652" i="13"/>
  <c r="K651" i="13"/>
  <c r="F650" i="13"/>
  <c r="L648" i="13"/>
  <c r="G647" i="13"/>
  <c r="M645" i="13"/>
  <c r="H644" i="13"/>
  <c r="N642" i="13"/>
  <c r="I641" i="13"/>
  <c r="D640" i="13"/>
  <c r="J638" i="13"/>
  <c r="E637" i="13"/>
  <c r="K635" i="13"/>
  <c r="F634" i="13"/>
  <c r="L632" i="13"/>
  <c r="G631" i="13"/>
  <c r="M629" i="13"/>
  <c r="H628" i="13"/>
  <c r="N626" i="13"/>
  <c r="I625" i="13"/>
  <c r="J622" i="13"/>
  <c r="M652" i="13"/>
  <c r="E652" i="13"/>
  <c r="H651" i="13"/>
  <c r="K650" i="13"/>
  <c r="N649" i="13"/>
  <c r="F649" i="13"/>
  <c r="I648" i="13"/>
  <c r="L647" i="13"/>
  <c r="D647" i="13"/>
  <c r="G646" i="13"/>
  <c r="J645" i="13"/>
  <c r="M644" i="13"/>
  <c r="E644" i="13"/>
  <c r="H643" i="13"/>
  <c r="K642" i="13"/>
  <c r="N641" i="13"/>
  <c r="F641" i="13"/>
  <c r="I640" i="13"/>
  <c r="L639" i="13"/>
  <c r="D639" i="13"/>
  <c r="G638" i="13"/>
  <c r="J637" i="13"/>
  <c r="M636" i="13"/>
  <c r="E636" i="13"/>
  <c r="H635" i="13"/>
  <c r="K634" i="13"/>
  <c r="N633" i="13"/>
  <c r="F633" i="13"/>
  <c r="I632" i="13"/>
  <c r="L631" i="13"/>
  <c r="D631" i="13"/>
  <c r="G630" i="13"/>
  <c r="J629" i="13"/>
  <c r="M628" i="13"/>
  <c r="E628" i="13"/>
  <c r="H627" i="13"/>
  <c r="K626" i="13"/>
  <c r="N625" i="13"/>
  <c r="F625" i="13"/>
  <c r="I624" i="13"/>
  <c r="L623" i="13"/>
  <c r="D623" i="13"/>
  <c r="D622" i="13"/>
  <c r="H622" i="13"/>
  <c r="L622" i="13"/>
  <c r="E623" i="13"/>
  <c r="I623" i="13"/>
  <c r="M623" i="13"/>
  <c r="F624" i="13"/>
  <c r="J624" i="13"/>
  <c r="N624" i="13"/>
  <c r="G625" i="13"/>
  <c r="K625" i="13"/>
  <c r="D626" i="13"/>
  <c r="H626" i="13"/>
  <c r="L626" i="13"/>
  <c r="E627" i="13"/>
  <c r="I627" i="13"/>
  <c r="M627" i="13"/>
  <c r="F628" i="13"/>
  <c r="J628" i="13"/>
  <c r="N628" i="13"/>
  <c r="G629" i="13"/>
  <c r="K629" i="13"/>
  <c r="D630" i="13"/>
  <c r="H630" i="13"/>
  <c r="L630" i="13"/>
  <c r="E631" i="13"/>
  <c r="I631" i="13"/>
  <c r="M631" i="13"/>
  <c r="F632" i="13"/>
  <c r="J632" i="13"/>
  <c r="N632" i="13"/>
  <c r="G633" i="13"/>
  <c r="K633" i="13"/>
  <c r="D634" i="13"/>
  <c r="H634" i="13"/>
  <c r="L634" i="13"/>
  <c r="E635" i="13"/>
  <c r="I635" i="13"/>
  <c r="M635" i="13"/>
  <c r="F636" i="13"/>
  <c r="J636" i="13"/>
  <c r="N636" i="13"/>
  <c r="G637" i="13"/>
  <c r="K637" i="13"/>
  <c r="D638" i="13"/>
  <c r="H638" i="13"/>
  <c r="L638" i="13"/>
  <c r="E639" i="13"/>
  <c r="I639" i="13"/>
  <c r="M639" i="13"/>
  <c r="F640" i="13"/>
  <c r="J640" i="13"/>
  <c r="N640" i="13"/>
  <c r="G641" i="13"/>
  <c r="K641" i="13"/>
  <c r="D642" i="13"/>
  <c r="H642" i="13"/>
  <c r="L642" i="13"/>
  <c r="E643" i="13"/>
  <c r="I643" i="13"/>
  <c r="M643" i="13"/>
  <c r="F644" i="13"/>
  <c r="J644" i="13"/>
  <c r="N644" i="13"/>
  <c r="G645" i="13"/>
  <c r="K645" i="13"/>
  <c r="D646" i="13"/>
  <c r="H646" i="13"/>
  <c r="L646" i="13"/>
  <c r="E647" i="13"/>
  <c r="I647" i="13"/>
  <c r="M647" i="13"/>
  <c r="F648" i="13"/>
  <c r="J648" i="13"/>
  <c r="N648" i="13"/>
  <c r="G649" i="13"/>
  <c r="K649" i="13"/>
  <c r="D650" i="13"/>
  <c r="H650" i="13"/>
  <c r="L650" i="13"/>
  <c r="E651" i="13"/>
  <c r="I651" i="13"/>
  <c r="M651" i="13"/>
  <c r="F652" i="13"/>
  <c r="J652" i="13"/>
  <c r="E622" i="13"/>
  <c r="I622" i="13"/>
  <c r="M622" i="13"/>
  <c r="F623" i="13"/>
  <c r="J623" i="13"/>
  <c r="N623" i="13"/>
  <c r="G624" i="13"/>
  <c r="K624" i="13"/>
  <c r="D625" i="13"/>
  <c r="H625" i="13"/>
  <c r="L625" i="13"/>
  <c r="E626" i="13"/>
  <c r="I626" i="13"/>
  <c r="M626" i="13"/>
  <c r="F627" i="13"/>
  <c r="J627" i="13"/>
  <c r="N627" i="13"/>
  <c r="G628" i="13"/>
  <c r="K628" i="13"/>
  <c r="D629" i="13"/>
  <c r="H629" i="13"/>
  <c r="L629" i="13"/>
  <c r="E630" i="13"/>
  <c r="I630" i="13"/>
  <c r="M630" i="13"/>
  <c r="F631" i="13"/>
  <c r="J631" i="13"/>
  <c r="N631" i="13"/>
  <c r="G632" i="13"/>
  <c r="K632" i="13"/>
  <c r="D633" i="13"/>
  <c r="H633" i="13"/>
  <c r="L633" i="13"/>
  <c r="E634" i="13"/>
  <c r="I634" i="13"/>
  <c r="M634" i="13"/>
  <c r="F635" i="13"/>
  <c r="J635" i="13"/>
  <c r="N635" i="13"/>
  <c r="G636" i="13"/>
  <c r="K636" i="13"/>
  <c r="D637" i="13"/>
  <c r="H637" i="13"/>
  <c r="L637" i="13"/>
  <c r="E638" i="13"/>
  <c r="I638" i="13"/>
  <c r="M638" i="13"/>
  <c r="F639" i="13"/>
  <c r="J639" i="13"/>
  <c r="N639" i="13"/>
  <c r="G640" i="13"/>
  <c r="K640" i="13"/>
  <c r="D641" i="13"/>
  <c r="H641" i="13"/>
  <c r="L641" i="13"/>
  <c r="E642" i="13"/>
  <c r="I642" i="13"/>
  <c r="M642" i="13"/>
  <c r="F643" i="13"/>
  <c r="J643" i="13"/>
  <c r="N643" i="13"/>
  <c r="G644" i="13"/>
  <c r="K644" i="13"/>
  <c r="D645" i="13"/>
  <c r="H645" i="13"/>
  <c r="L645" i="13"/>
  <c r="E646" i="13"/>
  <c r="I646" i="13"/>
  <c r="M646" i="13"/>
  <c r="F647" i="13"/>
  <c r="J647" i="13"/>
  <c r="N647" i="13"/>
  <c r="G648" i="13"/>
  <c r="K648" i="13"/>
  <c r="D649" i="13"/>
  <c r="H649" i="13"/>
  <c r="L649" i="13"/>
  <c r="E650" i="13"/>
  <c r="I650" i="13"/>
  <c r="M650" i="13"/>
  <c r="F651" i="13"/>
  <c r="J651" i="13"/>
  <c r="N651" i="13"/>
  <c r="G652" i="13"/>
  <c r="K652" i="13"/>
  <c r="H652" i="13"/>
  <c r="N650" i="13"/>
  <c r="I649" i="13"/>
  <c r="D648" i="13"/>
  <c r="J646" i="13"/>
  <c r="E645" i="13"/>
  <c r="K643" i="13"/>
  <c r="F642" i="13"/>
  <c r="L640" i="13"/>
  <c r="G639" i="13"/>
  <c r="M637" i="13"/>
  <c r="H636" i="13"/>
  <c r="N634" i="13"/>
  <c r="I633" i="13"/>
  <c r="D632" i="13"/>
  <c r="J630" i="13"/>
  <c r="E629" i="13"/>
  <c r="K627" i="13"/>
  <c r="F626" i="13"/>
  <c r="L624" i="13"/>
  <c r="D624" i="13"/>
  <c r="G623" i="13"/>
  <c r="L652" i="13"/>
  <c r="D652" i="13"/>
  <c r="G651" i="13"/>
  <c r="J650" i="13"/>
  <c r="M649" i="13"/>
  <c r="E649" i="13"/>
  <c r="H648" i="13"/>
  <c r="K647" i="13"/>
  <c r="N646" i="13"/>
  <c r="F646" i="13"/>
  <c r="I645" i="13"/>
  <c r="L644" i="13"/>
  <c r="D644" i="13"/>
  <c r="G643" i="13"/>
  <c r="J642" i="13"/>
  <c r="M641" i="13"/>
  <c r="E641" i="13"/>
  <c r="H640" i="13"/>
  <c r="K639" i="13"/>
  <c r="N638" i="13"/>
  <c r="F638" i="13"/>
  <c r="I637" i="13"/>
  <c r="L636" i="13"/>
  <c r="D636" i="13"/>
  <c r="G635" i="13"/>
  <c r="J634" i="13"/>
  <c r="M633" i="13"/>
  <c r="E633" i="13"/>
  <c r="H632" i="13"/>
  <c r="K631" i="13"/>
  <c r="N630" i="13"/>
  <c r="F630" i="13"/>
  <c r="I629" i="13"/>
  <c r="L628" i="13"/>
  <c r="D628" i="13"/>
  <c r="G627" i="13"/>
  <c r="J626" i="13"/>
  <c r="M625" i="13"/>
  <c r="E625" i="13"/>
  <c r="H624" i="13"/>
  <c r="K623" i="13"/>
  <c r="N622" i="13"/>
  <c r="F622" i="13"/>
  <c r="K638" i="13"/>
  <c r="D591" i="13"/>
  <c r="H591" i="13"/>
  <c r="L591" i="13"/>
  <c r="E592" i="13"/>
  <c r="I592" i="13"/>
  <c r="M592" i="13"/>
  <c r="F593" i="13"/>
  <c r="J593" i="13"/>
  <c r="N593" i="13"/>
  <c r="G594" i="13"/>
  <c r="K594" i="13"/>
  <c r="D595" i="13"/>
  <c r="H595" i="13"/>
  <c r="L595" i="13"/>
  <c r="E596" i="13"/>
  <c r="I596" i="13"/>
  <c r="M596" i="13"/>
  <c r="F597" i="13"/>
  <c r="J597" i="13"/>
  <c r="N597" i="13"/>
  <c r="G598" i="13"/>
  <c r="K598" i="13"/>
  <c r="D599" i="13"/>
  <c r="H599" i="13"/>
  <c r="L599" i="13"/>
  <c r="E600" i="13"/>
  <c r="I600" i="13"/>
  <c r="M600" i="13"/>
  <c r="F601" i="13"/>
  <c r="J601" i="13"/>
  <c r="N601" i="13"/>
  <c r="G602" i="13"/>
  <c r="K602" i="13"/>
  <c r="D603" i="13"/>
  <c r="H603" i="13"/>
  <c r="L603" i="13"/>
  <c r="E604" i="13"/>
  <c r="I604" i="13"/>
  <c r="M604" i="13"/>
  <c r="F605" i="13"/>
  <c r="J605" i="13"/>
  <c r="N605" i="13"/>
  <c r="G606" i="13"/>
  <c r="K606" i="13"/>
  <c r="D607" i="13"/>
  <c r="H607" i="13"/>
  <c r="L607" i="13"/>
  <c r="E608" i="13"/>
  <c r="I608" i="13"/>
  <c r="M608" i="13"/>
  <c r="F609" i="13"/>
  <c r="J609" i="13"/>
  <c r="N609" i="13"/>
  <c r="G610" i="13"/>
  <c r="K610" i="13"/>
  <c r="D611" i="13"/>
  <c r="H611" i="13"/>
  <c r="L611" i="13"/>
  <c r="E612" i="13"/>
  <c r="I612" i="13"/>
  <c r="M612" i="13"/>
  <c r="F613" i="13"/>
  <c r="J613" i="13"/>
  <c r="N613" i="13"/>
  <c r="G614" i="13"/>
  <c r="K614" i="13"/>
  <c r="D615" i="13"/>
  <c r="H615" i="13"/>
  <c r="L615" i="13"/>
  <c r="E616" i="13"/>
  <c r="I616" i="13"/>
  <c r="M616" i="13"/>
  <c r="F617" i="13"/>
  <c r="J617" i="13"/>
  <c r="N617" i="13"/>
  <c r="G618" i="13"/>
  <c r="K618" i="13"/>
  <c r="D619" i="13"/>
  <c r="H619" i="13"/>
  <c r="L619" i="13"/>
  <c r="E620" i="13"/>
  <c r="I620" i="13"/>
  <c r="M620" i="13"/>
  <c r="F621" i="13"/>
  <c r="J621" i="13"/>
  <c r="E591" i="13"/>
  <c r="I591" i="13"/>
  <c r="M591" i="13"/>
  <c r="F592" i="13"/>
  <c r="J592" i="13"/>
  <c r="N592" i="13"/>
  <c r="G593" i="13"/>
  <c r="K593" i="13"/>
  <c r="D594" i="13"/>
  <c r="H594" i="13"/>
  <c r="L594" i="13"/>
  <c r="E595" i="13"/>
  <c r="I595" i="13"/>
  <c r="M595" i="13"/>
  <c r="F596" i="13"/>
  <c r="J596" i="13"/>
  <c r="N596" i="13"/>
  <c r="G597" i="13"/>
  <c r="K597" i="13"/>
  <c r="D598" i="13"/>
  <c r="H598" i="13"/>
  <c r="L598" i="13"/>
  <c r="E599" i="13"/>
  <c r="I599" i="13"/>
  <c r="M599" i="13"/>
  <c r="F600" i="13"/>
  <c r="J600" i="13"/>
  <c r="N600" i="13"/>
  <c r="G601" i="13"/>
  <c r="K601" i="13"/>
  <c r="D602" i="13"/>
  <c r="H602" i="13"/>
  <c r="L602" i="13"/>
  <c r="E603" i="13"/>
  <c r="I603" i="13"/>
  <c r="M603" i="13"/>
  <c r="F604" i="13"/>
  <c r="J604" i="13"/>
  <c r="N604" i="13"/>
  <c r="G605" i="13"/>
  <c r="K605" i="13"/>
  <c r="D606" i="13"/>
  <c r="H606" i="13"/>
  <c r="L606" i="13"/>
  <c r="E607" i="13"/>
  <c r="I607" i="13"/>
  <c r="M607" i="13"/>
  <c r="F608" i="13"/>
  <c r="J608" i="13"/>
  <c r="N608" i="13"/>
  <c r="G609" i="13"/>
  <c r="K609" i="13"/>
  <c r="D610" i="13"/>
  <c r="H610" i="13"/>
  <c r="L610" i="13"/>
  <c r="E611" i="13"/>
  <c r="I611" i="13"/>
  <c r="M611" i="13"/>
  <c r="F612" i="13"/>
  <c r="J612" i="13"/>
  <c r="N612" i="13"/>
  <c r="G613" i="13"/>
  <c r="K613" i="13"/>
  <c r="D614" i="13"/>
  <c r="H614" i="13"/>
  <c r="L614" i="13"/>
  <c r="E615" i="13"/>
  <c r="I615" i="13"/>
  <c r="M615" i="13"/>
  <c r="F616" i="13"/>
  <c r="J616" i="13"/>
  <c r="N616" i="13"/>
  <c r="G617" i="13"/>
  <c r="K617" i="13"/>
  <c r="D618" i="13"/>
  <c r="H618" i="13"/>
  <c r="L618" i="13"/>
  <c r="E619" i="13"/>
  <c r="I619" i="13"/>
  <c r="M619" i="13"/>
  <c r="F620" i="13"/>
  <c r="J620" i="13"/>
  <c r="N620" i="13"/>
  <c r="G591" i="13"/>
  <c r="D592" i="13"/>
  <c r="L592" i="13"/>
  <c r="I593" i="13"/>
  <c r="F594" i="13"/>
  <c r="N594" i="13"/>
  <c r="K595" i="13"/>
  <c r="H596" i="13"/>
  <c r="E597" i="13"/>
  <c r="M597" i="13"/>
  <c r="J598" i="13"/>
  <c r="G599" i="13"/>
  <c r="D600" i="13"/>
  <c r="L600" i="13"/>
  <c r="I601" i="13"/>
  <c r="F602" i="13"/>
  <c r="N602" i="13"/>
  <c r="K603" i="13"/>
  <c r="H604" i="13"/>
  <c r="E605" i="13"/>
  <c r="M605" i="13"/>
  <c r="J606" i="13"/>
  <c r="G607" i="13"/>
  <c r="D608" i="13"/>
  <c r="L608" i="13"/>
  <c r="I609" i="13"/>
  <c r="F610" i="13"/>
  <c r="N610" i="13"/>
  <c r="K611" i="13"/>
  <c r="H612" i="13"/>
  <c r="E613" i="13"/>
  <c r="M613" i="13"/>
  <c r="J614" i="13"/>
  <c r="G615" i="13"/>
  <c r="D616" i="13"/>
  <c r="L616" i="13"/>
  <c r="I617" i="13"/>
  <c r="F618" i="13"/>
  <c r="N618" i="13"/>
  <c r="K619" i="13"/>
  <c r="H620" i="13"/>
  <c r="E621" i="13"/>
  <c r="K621" i="13"/>
  <c r="J591" i="13"/>
  <c r="G592" i="13"/>
  <c r="D593" i="13"/>
  <c r="L593" i="13"/>
  <c r="I594" i="13"/>
  <c r="F595" i="13"/>
  <c r="N595" i="13"/>
  <c r="K596" i="13"/>
  <c r="H597" i="13"/>
  <c r="E598" i="13"/>
  <c r="M598" i="13"/>
  <c r="J599" i="13"/>
  <c r="G600" i="13"/>
  <c r="D601" i="13"/>
  <c r="L601" i="13"/>
  <c r="I602" i="13"/>
  <c r="F603" i="13"/>
  <c r="N603" i="13"/>
  <c r="K604" i="13"/>
  <c r="H605" i="13"/>
  <c r="E606" i="13"/>
  <c r="M606" i="13"/>
  <c r="J607" i="13"/>
  <c r="G608" i="13"/>
  <c r="D609" i="13"/>
  <c r="L609" i="13"/>
  <c r="I610" i="13"/>
  <c r="F611" i="13"/>
  <c r="N611" i="13"/>
  <c r="K612" i="13"/>
  <c r="H613" i="13"/>
  <c r="E614" i="13"/>
  <c r="M614" i="13"/>
  <c r="J615" i="13"/>
  <c r="G616" i="13"/>
  <c r="D617" i="13"/>
  <c r="L617" i="13"/>
  <c r="I618" i="13"/>
  <c r="F619" i="13"/>
  <c r="N619" i="13"/>
  <c r="K620" i="13"/>
  <c r="G621" i="13"/>
  <c r="M621" i="13"/>
  <c r="D621" i="13"/>
  <c r="J619" i="13"/>
  <c r="E618" i="13"/>
  <c r="K616" i="13"/>
  <c r="F615" i="13"/>
  <c r="L613" i="13"/>
  <c r="G612" i="13"/>
  <c r="M610" i="13"/>
  <c r="H609" i="13"/>
  <c r="N607" i="13"/>
  <c r="I606" i="13"/>
  <c r="D605" i="13"/>
  <c r="J603" i="13"/>
  <c r="E602" i="13"/>
  <c r="K600" i="13"/>
  <c r="F599" i="13"/>
  <c r="L597" i="13"/>
  <c r="G596" i="13"/>
  <c r="M594" i="13"/>
  <c r="H593" i="13"/>
  <c r="N591" i="13"/>
  <c r="L621" i="13"/>
  <c r="L620" i="13"/>
  <c r="G619" i="13"/>
  <c r="M617" i="13"/>
  <c r="H616" i="13"/>
  <c r="N614" i="13"/>
  <c r="I613" i="13"/>
  <c r="D612" i="13"/>
  <c r="J610" i="13"/>
  <c r="E609" i="13"/>
  <c r="K607" i="13"/>
  <c r="F606" i="13"/>
  <c r="L604" i="13"/>
  <c r="G603" i="13"/>
  <c r="M601" i="13"/>
  <c r="H600" i="13"/>
  <c r="N598" i="13"/>
  <c r="I597" i="13"/>
  <c r="D596" i="13"/>
  <c r="J594" i="13"/>
  <c r="E593" i="13"/>
  <c r="K591" i="13"/>
  <c r="F585" i="13"/>
  <c r="M584" i="13"/>
  <c r="I584" i="13"/>
  <c r="E584" i="13"/>
  <c r="L583" i="13"/>
  <c r="H583" i="13"/>
  <c r="D583" i="13"/>
  <c r="K582" i="13"/>
  <c r="G582" i="13"/>
  <c r="N581" i="13"/>
  <c r="J581" i="13"/>
  <c r="F581" i="13"/>
  <c r="M580" i="13"/>
  <c r="I580" i="13"/>
  <c r="E580" i="13"/>
  <c r="L579" i="13"/>
  <c r="H579" i="13"/>
  <c r="D579" i="13"/>
  <c r="K578" i="13"/>
  <c r="G578" i="13"/>
  <c r="N577" i="13"/>
  <c r="J577" i="13"/>
  <c r="F577" i="13"/>
  <c r="M576" i="13"/>
  <c r="I576" i="13"/>
  <c r="E576" i="13"/>
  <c r="L575" i="13"/>
  <c r="H575" i="13"/>
  <c r="D575" i="13"/>
  <c r="K574" i="13"/>
  <c r="G574" i="13"/>
  <c r="N573" i="13"/>
  <c r="J573" i="13"/>
  <c r="F573" i="13"/>
  <c r="M572" i="13"/>
  <c r="I572" i="13"/>
  <c r="E572" i="13"/>
  <c r="L571" i="13"/>
  <c r="H571" i="13"/>
  <c r="D571" i="13"/>
  <c r="K570" i="13"/>
  <c r="G570" i="13"/>
  <c r="N569" i="13"/>
  <c r="J569" i="13"/>
  <c r="F569" i="13"/>
  <c r="M568" i="13"/>
  <c r="I568" i="13"/>
  <c r="E568" i="13"/>
  <c r="L567" i="13"/>
  <c r="H567" i="13"/>
  <c r="D567" i="13"/>
  <c r="K566" i="13"/>
  <c r="G566" i="13"/>
  <c r="N565" i="13"/>
  <c r="J565" i="13"/>
  <c r="F565" i="13"/>
  <c r="M564" i="13"/>
  <c r="I564" i="13"/>
  <c r="E564" i="13"/>
  <c r="L563" i="13"/>
  <c r="H563" i="13"/>
  <c r="D563" i="13"/>
  <c r="K562" i="13"/>
  <c r="G562" i="13"/>
  <c r="N561" i="13"/>
  <c r="J561" i="13"/>
  <c r="F561" i="13"/>
  <c r="M560" i="13"/>
  <c r="I560" i="13"/>
  <c r="E560" i="13"/>
  <c r="J590" i="13"/>
  <c r="F590" i="13"/>
  <c r="M589" i="13"/>
  <c r="I589" i="13"/>
  <c r="E589" i="13"/>
  <c r="L588" i="13"/>
  <c r="H588" i="13"/>
  <c r="D588" i="13"/>
  <c r="K587" i="13"/>
  <c r="G587" i="13"/>
  <c r="N586" i="13"/>
  <c r="J586" i="13"/>
  <c r="F586" i="13"/>
  <c r="M585" i="13"/>
  <c r="I585" i="13"/>
  <c r="E585" i="13"/>
  <c r="L584" i="13"/>
  <c r="H584" i="13"/>
  <c r="D584" i="13"/>
  <c r="K583" i="13"/>
  <c r="G583" i="13"/>
  <c r="N582" i="13"/>
  <c r="J582" i="13"/>
  <c r="F582" i="13"/>
  <c r="M581" i="13"/>
  <c r="I581" i="13"/>
  <c r="E581" i="13"/>
  <c r="L580" i="13"/>
  <c r="H580" i="13"/>
  <c r="D580" i="13"/>
  <c r="K579" i="13"/>
  <c r="G579" i="13"/>
  <c r="N578" i="13"/>
  <c r="J578" i="13"/>
  <c r="F578" i="13"/>
  <c r="M577" i="13"/>
  <c r="I577" i="13"/>
  <c r="E577" i="13"/>
  <c r="L576" i="13"/>
  <c r="H576" i="13"/>
  <c r="D576" i="13"/>
  <c r="K575" i="13"/>
  <c r="G575" i="13"/>
  <c r="N574" i="13"/>
  <c r="J574" i="13"/>
  <c r="F574" i="13"/>
  <c r="M573" i="13"/>
  <c r="I573" i="13"/>
  <c r="E573" i="13"/>
  <c r="L572" i="13"/>
  <c r="H572" i="13"/>
  <c r="D572" i="13"/>
  <c r="K571" i="13"/>
  <c r="G571" i="13"/>
  <c r="N570" i="13"/>
  <c r="J570" i="13"/>
  <c r="F570" i="13"/>
  <c r="M569" i="13"/>
  <c r="I569" i="13"/>
  <c r="E569" i="13"/>
  <c r="L568" i="13"/>
  <c r="H568" i="13"/>
  <c r="D568" i="13"/>
  <c r="K567" i="13"/>
  <c r="G567" i="13"/>
  <c r="N566" i="13"/>
  <c r="J566" i="13"/>
  <c r="F566" i="13"/>
  <c r="M565" i="13"/>
  <c r="I565" i="13"/>
  <c r="E565" i="13"/>
  <c r="L564" i="13"/>
  <c r="H564" i="13"/>
  <c r="D564" i="13"/>
  <c r="K563" i="13"/>
  <c r="G563" i="13"/>
  <c r="N562" i="13"/>
  <c r="J562" i="13"/>
  <c r="F562" i="13"/>
  <c r="M561" i="13"/>
  <c r="I561" i="13"/>
  <c r="E561" i="13"/>
  <c r="L560" i="13"/>
  <c r="H560" i="13"/>
  <c r="F554" i="13"/>
  <c r="M553" i="13"/>
  <c r="I553" i="13"/>
  <c r="E553" i="13"/>
  <c r="L552" i="13"/>
  <c r="H552" i="13"/>
  <c r="D552" i="13"/>
  <c r="K551" i="13"/>
  <c r="G551" i="13"/>
  <c r="N550" i="13"/>
  <c r="J550" i="13"/>
  <c r="F550" i="13"/>
  <c r="M549" i="13"/>
  <c r="I549" i="13"/>
  <c r="E549" i="13"/>
  <c r="L548" i="13"/>
  <c r="H548" i="13"/>
  <c r="D548" i="13"/>
  <c r="K547" i="13"/>
  <c r="G547" i="13"/>
  <c r="N546" i="13"/>
  <c r="J546" i="13"/>
  <c r="F546" i="13"/>
  <c r="M545" i="13"/>
  <c r="I545" i="13"/>
  <c r="E545" i="13"/>
  <c r="L544" i="13"/>
  <c r="H544" i="13"/>
  <c r="D544" i="13"/>
  <c r="K543" i="13"/>
  <c r="G543" i="13"/>
  <c r="N542" i="13"/>
  <c r="J542" i="13"/>
  <c r="F542" i="13"/>
  <c r="M541" i="13"/>
  <c r="I541" i="13"/>
  <c r="E541" i="13"/>
  <c r="L540" i="13"/>
  <c r="H540" i="13"/>
  <c r="D540" i="13"/>
  <c r="K539" i="13"/>
  <c r="G539" i="13"/>
  <c r="N538" i="13"/>
  <c r="J538" i="13"/>
  <c r="F538" i="13"/>
  <c r="M537" i="13"/>
  <c r="I537" i="13"/>
  <c r="E537" i="13"/>
  <c r="L536" i="13"/>
  <c r="H536" i="13"/>
  <c r="D536" i="13"/>
  <c r="K535" i="13"/>
  <c r="G535" i="13"/>
  <c r="N534" i="13"/>
  <c r="J534" i="13"/>
  <c r="F534" i="13"/>
  <c r="M533" i="13"/>
  <c r="I533" i="13"/>
  <c r="E533" i="13"/>
  <c r="L532" i="13"/>
  <c r="H532" i="13"/>
  <c r="D532" i="13"/>
  <c r="K531" i="13"/>
  <c r="G531" i="13"/>
  <c r="N530" i="13"/>
  <c r="J530" i="13"/>
  <c r="F530" i="13"/>
  <c r="M529" i="13"/>
  <c r="I529" i="13"/>
  <c r="E529" i="13"/>
  <c r="J559" i="13"/>
  <c r="F559" i="13"/>
  <c r="M558" i="13"/>
  <c r="I558" i="13"/>
  <c r="E558" i="13"/>
  <c r="L557" i="13"/>
  <c r="H557" i="13"/>
  <c r="D557" i="13"/>
  <c r="K556" i="13"/>
  <c r="G556" i="13"/>
  <c r="N555" i="13"/>
  <c r="J555" i="13"/>
  <c r="F555" i="13"/>
  <c r="M554" i="13"/>
  <c r="I554" i="13"/>
  <c r="E554" i="13"/>
  <c r="L553" i="13"/>
  <c r="H553" i="13"/>
  <c r="D553" i="13"/>
  <c r="K552" i="13"/>
  <c r="G552" i="13"/>
  <c r="N551" i="13"/>
  <c r="J551" i="13"/>
  <c r="F551" i="13"/>
  <c r="M550" i="13"/>
  <c r="I550" i="13"/>
  <c r="E550" i="13"/>
  <c r="L549" i="13"/>
  <c r="H549" i="13"/>
  <c r="D549" i="13"/>
  <c r="K548" i="13"/>
  <c r="G548" i="13"/>
  <c r="N547" i="13"/>
  <c r="J547" i="13"/>
  <c r="F547" i="13"/>
  <c r="M546" i="13"/>
  <c r="I546" i="13"/>
  <c r="E546" i="13"/>
  <c r="L545" i="13"/>
  <c r="H545" i="13"/>
  <c r="D545" i="13"/>
  <c r="K544" i="13"/>
  <c r="G544" i="13"/>
  <c r="N543" i="13"/>
  <c r="J543" i="13"/>
  <c r="F543" i="13"/>
  <c r="M542" i="13"/>
  <c r="I542" i="13"/>
  <c r="E542" i="13"/>
  <c r="L541" i="13"/>
  <c r="H541" i="13"/>
  <c r="D541" i="13"/>
  <c r="K540" i="13"/>
  <c r="G540" i="13"/>
  <c r="N539" i="13"/>
  <c r="J539" i="13"/>
  <c r="F539" i="13"/>
  <c r="M538" i="13"/>
  <c r="I538" i="13"/>
  <c r="E538" i="13"/>
  <c r="L537" i="13"/>
  <c r="H537" i="13"/>
  <c r="D537" i="13"/>
  <c r="K536" i="13"/>
  <c r="G536" i="13"/>
  <c r="N535" i="13"/>
  <c r="J535" i="13"/>
  <c r="F535" i="13"/>
  <c r="M534" i="13"/>
  <c r="I534" i="13"/>
  <c r="E534" i="13"/>
  <c r="L533" i="13"/>
  <c r="H533" i="13"/>
  <c r="D533" i="13"/>
  <c r="K532" i="13"/>
  <c r="G532" i="13"/>
  <c r="N531" i="13"/>
  <c r="J531" i="13"/>
  <c r="F531" i="13"/>
  <c r="M530" i="13"/>
  <c r="I530" i="13"/>
  <c r="E530" i="13"/>
  <c r="L529" i="13"/>
  <c r="H529" i="13"/>
  <c r="D498" i="13" a="1"/>
  <c r="G498" i="13" s="1"/>
  <c r="D467" i="13" a="1"/>
  <c r="D467" i="13" s="1"/>
  <c r="D436" i="13" a="1"/>
  <c r="F436" i="13" s="1"/>
  <c r="D405" i="13" a="1"/>
  <c r="F405" i="13" s="1"/>
  <c r="D374" i="13" a="1"/>
  <c r="D374" i="13" s="1"/>
  <c r="D343" i="13" a="1"/>
  <c r="D343" i="13" s="1"/>
  <c r="D312" i="13" a="1"/>
  <c r="F312" i="13" s="1"/>
  <c r="D281" i="13" a="1"/>
  <c r="D281" i="13" s="1"/>
  <c r="D2" i="13" a="1"/>
  <c r="D2" i="13" s="1"/>
  <c r="D33" i="13" a="1"/>
  <c r="D33" i="13" s="1"/>
  <c r="D64" i="13" a="1"/>
  <c r="F64" i="13" s="1"/>
  <c r="D95" i="13" a="1"/>
  <c r="F95" i="13" s="1"/>
  <c r="D126" i="13" a="1"/>
  <c r="D126" i="13" s="1"/>
  <c r="D157" i="13" a="1"/>
  <c r="F157" i="13" s="1"/>
  <c r="D188" i="13" a="1"/>
  <c r="D188" i="13" s="1"/>
  <c r="D219" i="13" a="1"/>
  <c r="F219" i="13" s="1"/>
  <c r="H514" i="13" l="1"/>
  <c r="D512" i="13"/>
  <c r="E528" i="13"/>
  <c r="M509" i="13"/>
  <c r="K525" i="13"/>
  <c r="H507" i="13"/>
  <c r="K523" i="13"/>
  <c r="N504" i="13"/>
  <c r="F521" i="13"/>
  <c r="N502" i="13"/>
  <c r="N518" i="13"/>
  <c r="I500" i="13"/>
  <c r="J516" i="13"/>
  <c r="F498" i="13"/>
  <c r="K413" i="13"/>
  <c r="D402" i="13"/>
  <c r="F381" i="13"/>
  <c r="N404" i="13"/>
  <c r="E399" i="13"/>
  <c r="L391" i="13"/>
  <c r="E384" i="13"/>
  <c r="G378" i="13"/>
  <c r="I404" i="13"/>
  <c r="F397" i="13"/>
  <c r="H391" i="13"/>
  <c r="D384" i="13"/>
  <c r="H376" i="13"/>
  <c r="H404" i="13"/>
  <c r="L396" i="13"/>
  <c r="I389" i="13"/>
  <c r="K383" i="13"/>
  <c r="F376" i="13"/>
  <c r="H402" i="13"/>
  <c r="J396" i="13"/>
  <c r="N388" i="13"/>
  <c r="K381" i="13"/>
  <c r="M375" i="13"/>
  <c r="M388" i="13"/>
  <c r="J401" i="13"/>
  <c r="G394" i="13"/>
  <c r="N386" i="13"/>
  <c r="E381" i="13"/>
  <c r="K394" i="13"/>
  <c r="K399" i="13"/>
  <c r="M393" i="13"/>
  <c r="J386" i="13"/>
  <c r="E379" i="13"/>
  <c r="I399" i="13"/>
  <c r="M391" i="13"/>
  <c r="D386" i="13"/>
  <c r="L378" i="13"/>
  <c r="L224" i="13"/>
  <c r="G58" i="13"/>
  <c r="L47" i="13"/>
  <c r="J37" i="13"/>
  <c r="D56" i="13"/>
  <c r="K45" i="13"/>
  <c r="E35" i="13"/>
  <c r="I55" i="13"/>
  <c r="G45" i="13"/>
  <c r="D35" i="13"/>
  <c r="N42" i="13"/>
  <c r="G63" i="13"/>
  <c r="E53" i="13"/>
  <c r="L42" i="13"/>
  <c r="L63" i="13"/>
  <c r="F61" i="13"/>
  <c r="K50" i="13"/>
  <c r="I40" i="13"/>
  <c r="M60" i="13"/>
  <c r="J50" i="13"/>
  <c r="D40" i="13"/>
  <c r="I53" i="13"/>
  <c r="H58" i="13"/>
  <c r="F48" i="13"/>
  <c r="N37" i="13"/>
  <c r="H516" i="13"/>
  <c r="L511" i="13"/>
  <c r="F528" i="13"/>
  <c r="F526" i="13"/>
  <c r="L523" i="13"/>
  <c r="I521" i="13"/>
  <c r="G519" i="13"/>
  <c r="N516" i="13"/>
  <c r="J514" i="13"/>
  <c r="I512" i="13"/>
  <c r="D510" i="13"/>
  <c r="K507" i="13"/>
  <c r="I505" i="13"/>
  <c r="D503" i="13"/>
  <c r="M500" i="13"/>
  <c r="J498" i="13"/>
  <c r="N520" i="13"/>
  <c r="H500" i="13"/>
  <c r="I527" i="13"/>
  <c r="G525" i="13"/>
  <c r="N522" i="13"/>
  <c r="I520" i="13"/>
  <c r="H518" i="13"/>
  <c r="D516" i="13"/>
  <c r="K513" i="13"/>
  <c r="I511" i="13"/>
  <c r="F509" i="13"/>
  <c r="L506" i="13"/>
  <c r="L504" i="13"/>
  <c r="G502" i="13"/>
  <c r="M499" i="13"/>
  <c r="J525" i="13"/>
  <c r="D514" i="13"/>
  <c r="H502" i="13"/>
  <c r="G527" i="13"/>
  <c r="M524" i="13"/>
  <c r="L522" i="13"/>
  <c r="H520" i="13"/>
  <c r="N517" i="13"/>
  <c r="M515" i="13"/>
  <c r="I513" i="13"/>
  <c r="E511" i="13"/>
  <c r="M508" i="13"/>
  <c r="K506" i="13"/>
  <c r="F504" i="13"/>
  <c r="D502" i="13"/>
  <c r="K499" i="13"/>
  <c r="E523" i="13"/>
  <c r="M504" i="13"/>
  <c r="D527" i="13"/>
  <c r="L524" i="13"/>
  <c r="G522" i="13"/>
  <c r="F520" i="13"/>
  <c r="M517" i="13"/>
  <c r="H515" i="13"/>
  <c r="F513" i="13"/>
  <c r="L510" i="13"/>
  <c r="J508" i="13"/>
  <c r="G506" i="13"/>
  <c r="D504" i="13"/>
  <c r="J501" i="13"/>
  <c r="I499" i="13"/>
  <c r="J518" i="13"/>
  <c r="G509" i="13"/>
  <c r="N528" i="13"/>
  <c r="K526" i="13"/>
  <c r="H524" i="13"/>
  <c r="F522" i="13"/>
  <c r="L519" i="13"/>
  <c r="J517" i="13"/>
  <c r="E515" i="13"/>
  <c r="L512" i="13"/>
  <c r="K510" i="13"/>
  <c r="F508" i="13"/>
  <c r="N505" i="13"/>
  <c r="L503" i="13"/>
  <c r="I501" i="13"/>
  <c r="D499" i="13"/>
  <c r="D528" i="13"/>
  <c r="G507" i="13"/>
  <c r="L528" i="13"/>
  <c r="G526" i="13"/>
  <c r="E524" i="13"/>
  <c r="M521" i="13"/>
  <c r="I519" i="13"/>
  <c r="E517" i="13"/>
  <c r="D515" i="13"/>
  <c r="J512" i="13"/>
  <c r="F510" i="13"/>
  <c r="E508" i="13"/>
  <c r="K505" i="13"/>
  <c r="H503" i="13"/>
  <c r="E501" i="13"/>
  <c r="N498" i="13"/>
  <c r="D434" i="13"/>
  <c r="L410" i="13"/>
  <c r="E431" i="13"/>
  <c r="M407" i="13"/>
  <c r="F428" i="13"/>
  <c r="G425" i="13"/>
  <c r="H422" i="13"/>
  <c r="I419" i="13"/>
  <c r="J416" i="13"/>
  <c r="D404" i="13"/>
  <c r="I401" i="13"/>
  <c r="K398" i="13"/>
  <c r="F396" i="13"/>
  <c r="K393" i="13"/>
  <c r="N390" i="13"/>
  <c r="I388" i="13"/>
  <c r="N385" i="13"/>
  <c r="E383" i="13"/>
  <c r="L380" i="13"/>
  <c r="F378" i="13"/>
  <c r="H375" i="13"/>
  <c r="I403" i="13"/>
  <c r="E401" i="13"/>
  <c r="J398" i="13"/>
  <c r="L395" i="13"/>
  <c r="G393" i="13"/>
  <c r="L390" i="13"/>
  <c r="D388" i="13"/>
  <c r="J385" i="13"/>
  <c r="D383" i="13"/>
  <c r="F380" i="13"/>
  <c r="M377" i="13"/>
  <c r="G375" i="13"/>
  <c r="H403" i="13"/>
  <c r="J400" i="13"/>
  <c r="F398" i="13"/>
  <c r="K395" i="13"/>
  <c r="M392" i="13"/>
  <c r="H390" i="13"/>
  <c r="M387" i="13"/>
  <c r="E385" i="13"/>
  <c r="K382" i="13"/>
  <c r="E380" i="13"/>
  <c r="G377" i="13"/>
  <c r="N374" i="13"/>
  <c r="D403" i="13"/>
  <c r="I400" i="13"/>
  <c r="K397" i="13"/>
  <c r="G395" i="13"/>
  <c r="L392" i="13"/>
  <c r="N389" i="13"/>
  <c r="I387" i="13"/>
  <c r="N384" i="13"/>
  <c r="F382" i="13"/>
  <c r="L379" i="13"/>
  <c r="F377" i="13"/>
  <c r="H374" i="13"/>
  <c r="J402" i="13"/>
  <c r="E400" i="13"/>
  <c r="J397" i="13"/>
  <c r="L394" i="13"/>
  <c r="H392" i="13"/>
  <c r="M389" i="13"/>
  <c r="D387" i="13"/>
  <c r="J384" i="13"/>
  <c r="D382" i="13"/>
  <c r="G379" i="13"/>
  <c r="M376" i="13"/>
  <c r="G374" i="13"/>
  <c r="M338" i="13"/>
  <c r="F327" i="13"/>
  <c r="J315" i="13"/>
  <c r="E249" i="13"/>
  <c r="M221" i="13"/>
  <c r="F245" i="13"/>
  <c r="G243" i="13"/>
  <c r="H241" i="13"/>
  <c r="H236" i="13"/>
  <c r="I233" i="13"/>
  <c r="J230" i="13"/>
  <c r="E63" i="13"/>
  <c r="H60" i="13"/>
  <c r="N57" i="13"/>
  <c r="H55" i="13"/>
  <c r="J52" i="13"/>
  <c r="F50" i="13"/>
  <c r="K47" i="13"/>
  <c r="M44" i="13"/>
  <c r="H42" i="13"/>
  <c r="M39" i="13"/>
  <c r="E37" i="13"/>
  <c r="K34" i="13"/>
  <c r="L62" i="13"/>
  <c r="F60" i="13"/>
  <c r="I57" i="13"/>
  <c r="D55" i="13"/>
  <c r="I52" i="13"/>
  <c r="K49" i="13"/>
  <c r="G47" i="13"/>
  <c r="L44" i="13"/>
  <c r="N41" i="13"/>
  <c r="I39" i="13"/>
  <c r="N36" i="13"/>
  <c r="F34" i="13"/>
  <c r="G62" i="13"/>
  <c r="M59" i="13"/>
  <c r="G57" i="13"/>
  <c r="J54" i="13"/>
  <c r="E52" i="13"/>
  <c r="J49" i="13"/>
  <c r="L46" i="13"/>
  <c r="H44" i="13"/>
  <c r="M41" i="13"/>
  <c r="D39" i="13"/>
  <c r="J36" i="13"/>
  <c r="D34" i="13"/>
  <c r="F62" i="13"/>
  <c r="N56" i="13"/>
  <c r="H54" i="13"/>
  <c r="F49" i="13"/>
  <c r="K46" i="13"/>
  <c r="I41" i="13"/>
  <c r="N38" i="13"/>
  <c r="K33" i="13"/>
  <c r="M61" i="13"/>
  <c r="G59" i="13"/>
  <c r="I56" i="13"/>
  <c r="D54" i="13"/>
  <c r="I51" i="13"/>
  <c r="L48" i="13"/>
  <c r="G46" i="13"/>
  <c r="L43" i="13"/>
  <c r="N40" i="13"/>
  <c r="J38" i="13"/>
  <c r="D36" i="13"/>
  <c r="F33" i="13"/>
  <c r="H59" i="13"/>
  <c r="K51" i="13"/>
  <c r="M43" i="13"/>
  <c r="E36" i="13"/>
  <c r="G61" i="13"/>
  <c r="N58" i="13"/>
  <c r="H56" i="13"/>
  <c r="J53" i="13"/>
  <c r="E51" i="13"/>
  <c r="J48" i="13"/>
  <c r="M45" i="13"/>
  <c r="H43" i="13"/>
  <c r="M40" i="13"/>
  <c r="D38" i="13"/>
  <c r="K35" i="13"/>
  <c r="E33" i="13"/>
  <c r="D31" i="13"/>
  <c r="F25" i="13"/>
  <c r="I17" i="13"/>
  <c r="K11" i="13"/>
  <c r="M5" i="13"/>
  <c r="I31" i="13"/>
  <c r="J29" i="13"/>
  <c r="K27" i="13"/>
  <c r="K25" i="13"/>
  <c r="L23" i="13"/>
  <c r="M21" i="13"/>
  <c r="M19" i="13"/>
  <c r="N17" i="13"/>
  <c r="D16" i="13"/>
  <c r="D14" i="13"/>
  <c r="E12" i="13"/>
  <c r="F10" i="13"/>
  <c r="F8" i="13"/>
  <c r="G6" i="13"/>
  <c r="H4" i="13"/>
  <c r="H2" i="13"/>
  <c r="E29" i="13"/>
  <c r="G23" i="13"/>
  <c r="H19" i="13"/>
  <c r="J13" i="13"/>
  <c r="K9" i="13"/>
  <c r="M3" i="13"/>
  <c r="I32" i="13"/>
  <c r="J30" i="13"/>
  <c r="J28" i="13"/>
  <c r="K26" i="13"/>
  <c r="L24" i="13"/>
  <c r="L22" i="13"/>
  <c r="M20" i="13"/>
  <c r="N18" i="13"/>
  <c r="N16" i="13"/>
  <c r="D15" i="13"/>
  <c r="E13" i="13"/>
  <c r="E11" i="13"/>
  <c r="F9" i="13"/>
  <c r="G7" i="13"/>
  <c r="G5" i="13"/>
  <c r="H3" i="13"/>
  <c r="N32" i="13"/>
  <c r="E27" i="13"/>
  <c r="G21" i="13"/>
  <c r="I15" i="13"/>
  <c r="L7" i="13"/>
  <c r="D32" i="13"/>
  <c r="D30" i="13"/>
  <c r="E28" i="13"/>
  <c r="F26" i="13"/>
  <c r="F24" i="13"/>
  <c r="G22" i="13"/>
  <c r="H20" i="13"/>
  <c r="H18" i="13"/>
  <c r="I16" i="13"/>
  <c r="J14" i="13"/>
  <c r="J12" i="13"/>
  <c r="K10" i="13"/>
  <c r="L8" i="13"/>
  <c r="L6" i="13"/>
  <c r="M4" i="13"/>
  <c r="N2" i="13"/>
  <c r="J528" i="13"/>
  <c r="K527" i="13"/>
  <c r="L526" i="13"/>
  <c r="D526" i="13"/>
  <c r="E525" i="13"/>
  <c r="F524" i="13"/>
  <c r="H523" i="13"/>
  <c r="H522" i="13"/>
  <c r="K521" i="13"/>
  <c r="M520" i="13"/>
  <c r="M519" i="13"/>
  <c r="D519" i="13"/>
  <c r="G518" i="13"/>
  <c r="G517" i="13"/>
  <c r="I516" i="13"/>
  <c r="K515" i="13"/>
  <c r="K514" i="13"/>
  <c r="N513" i="13"/>
  <c r="E513" i="13"/>
  <c r="E512" i="13"/>
  <c r="G511" i="13"/>
  <c r="J510" i="13"/>
  <c r="J509" i="13"/>
  <c r="L508" i="13"/>
  <c r="M507" i="13"/>
  <c r="N506" i="13"/>
  <c r="F506" i="13"/>
  <c r="G505" i="13"/>
  <c r="H504" i="13"/>
  <c r="I503" i="13"/>
  <c r="L502" i="13"/>
  <c r="M501" i="13"/>
  <c r="N500" i="13"/>
  <c r="E500" i="13"/>
  <c r="E499" i="13"/>
  <c r="H498" i="13"/>
  <c r="D496" i="13"/>
  <c r="E492" i="13"/>
  <c r="G488" i="13"/>
  <c r="H484" i="13"/>
  <c r="I480" i="13"/>
  <c r="K476" i="13"/>
  <c r="M470" i="13"/>
  <c r="H496" i="13"/>
  <c r="I494" i="13"/>
  <c r="I492" i="13"/>
  <c r="J490" i="13"/>
  <c r="K488" i="13"/>
  <c r="K486" i="13"/>
  <c r="L484" i="13"/>
  <c r="M482" i="13"/>
  <c r="M480" i="13"/>
  <c r="N478" i="13"/>
  <c r="D477" i="13"/>
  <c r="D475" i="13"/>
  <c r="E473" i="13"/>
  <c r="F471" i="13"/>
  <c r="F469" i="13"/>
  <c r="G467" i="13"/>
  <c r="M468" i="13"/>
  <c r="H497" i="13"/>
  <c r="H495" i="13"/>
  <c r="I493" i="13"/>
  <c r="J491" i="13"/>
  <c r="J489" i="13"/>
  <c r="K487" i="13"/>
  <c r="L485" i="13"/>
  <c r="L483" i="13"/>
  <c r="M481" i="13"/>
  <c r="N479" i="13"/>
  <c r="N477" i="13"/>
  <c r="D476" i="13"/>
  <c r="E474" i="13"/>
  <c r="E472" i="13"/>
  <c r="F470" i="13"/>
  <c r="G468" i="13"/>
  <c r="N497" i="13"/>
  <c r="E494" i="13"/>
  <c r="F490" i="13"/>
  <c r="G486" i="13"/>
  <c r="I482" i="13"/>
  <c r="J478" i="13"/>
  <c r="K474" i="13"/>
  <c r="L472" i="13"/>
  <c r="D497" i="13"/>
  <c r="D495" i="13"/>
  <c r="E493" i="13"/>
  <c r="F491" i="13"/>
  <c r="F489" i="13"/>
  <c r="G487" i="13"/>
  <c r="H485" i="13"/>
  <c r="H483" i="13"/>
  <c r="I481" i="13"/>
  <c r="J479" i="13"/>
  <c r="J477" i="13"/>
  <c r="K475" i="13"/>
  <c r="L473" i="13"/>
  <c r="L471" i="13"/>
  <c r="M469" i="13"/>
  <c r="N467" i="13"/>
  <c r="I466" i="13"/>
  <c r="F465" i="13"/>
  <c r="L463" i="13"/>
  <c r="K462" i="13"/>
  <c r="G461" i="13"/>
  <c r="F459" i="13"/>
  <c r="K457" i="13"/>
  <c r="J455" i="13"/>
  <c r="H453" i="13"/>
  <c r="M451" i="13"/>
  <c r="L449" i="13"/>
  <c r="J447" i="13"/>
  <c r="D446" i="13"/>
  <c r="N443" i="13"/>
  <c r="L441" i="13"/>
  <c r="F440" i="13"/>
  <c r="E438" i="13"/>
  <c r="E466" i="13"/>
  <c r="K464" i="13"/>
  <c r="J463" i="13"/>
  <c r="G462" i="13"/>
  <c r="K460" i="13"/>
  <c r="E459" i="13"/>
  <c r="D457" i="13"/>
  <c r="M454" i="13"/>
  <c r="G453" i="13"/>
  <c r="F451" i="13"/>
  <c r="D449" i="13"/>
  <c r="I447" i="13"/>
  <c r="H445" i="13"/>
  <c r="F443" i="13"/>
  <c r="K441" i="13"/>
  <c r="J439" i="13"/>
  <c r="H437" i="13"/>
  <c r="M438" i="13"/>
  <c r="K465" i="13"/>
  <c r="J464" i="13"/>
  <c r="F463" i="13"/>
  <c r="L461" i="13"/>
  <c r="J460" i="13"/>
  <c r="I458" i="13"/>
  <c r="G456" i="13"/>
  <c r="L454" i="13"/>
  <c r="K452" i="13"/>
  <c r="I450" i="13"/>
  <c r="N448" i="13"/>
  <c r="M446" i="13"/>
  <c r="K444" i="13"/>
  <c r="E443" i="13"/>
  <c r="D441" i="13"/>
  <c r="G437" i="13"/>
  <c r="K466" i="13"/>
  <c r="J465" i="13"/>
  <c r="F464" i="13"/>
  <c r="L462" i="13"/>
  <c r="K461" i="13"/>
  <c r="N459" i="13"/>
  <c r="L457" i="13"/>
  <c r="F456" i="13"/>
  <c r="E454" i="13"/>
  <c r="N451" i="13"/>
  <c r="H450" i="13"/>
  <c r="G448" i="13"/>
  <c r="E446" i="13"/>
  <c r="J444" i="13"/>
  <c r="I442" i="13"/>
  <c r="G440" i="13"/>
  <c r="L438" i="13"/>
  <c r="K436" i="13"/>
  <c r="G435" i="13"/>
  <c r="J432" i="13"/>
  <c r="K429" i="13"/>
  <c r="L426" i="13"/>
  <c r="M423" i="13"/>
  <c r="N420" i="13"/>
  <c r="D418" i="13"/>
  <c r="E415" i="13"/>
  <c r="F412" i="13"/>
  <c r="G409" i="13"/>
  <c r="H406" i="13"/>
  <c r="L434" i="13"/>
  <c r="M431" i="13"/>
  <c r="N428" i="13"/>
  <c r="D426" i="13"/>
  <c r="E423" i="13"/>
  <c r="F420" i="13"/>
  <c r="G417" i="13"/>
  <c r="H414" i="13"/>
  <c r="I411" i="13"/>
  <c r="J408" i="13"/>
  <c r="K405" i="13"/>
  <c r="L435" i="13"/>
  <c r="G433" i="13"/>
  <c r="H430" i="13"/>
  <c r="I427" i="13"/>
  <c r="J424" i="13"/>
  <c r="K421" i="13"/>
  <c r="L418" i="13"/>
  <c r="M415" i="13"/>
  <c r="N412" i="13"/>
  <c r="D410" i="13"/>
  <c r="E407" i="13"/>
  <c r="M404" i="13"/>
  <c r="M403" i="13"/>
  <c r="N402" i="13"/>
  <c r="N401" i="13"/>
  <c r="N400" i="13"/>
  <c r="D400" i="13"/>
  <c r="D399" i="13"/>
  <c r="D398" i="13"/>
  <c r="E397" i="13"/>
  <c r="E396" i="13"/>
  <c r="E395" i="13"/>
  <c r="F394" i="13"/>
  <c r="F393" i="13"/>
  <c r="F392" i="13"/>
  <c r="G391" i="13"/>
  <c r="G390" i="13"/>
  <c r="G389" i="13"/>
  <c r="H388" i="13"/>
  <c r="H387" i="13"/>
  <c r="H386" i="13"/>
  <c r="I385" i="13"/>
  <c r="I384" i="13"/>
  <c r="I383" i="13"/>
  <c r="J382" i="13"/>
  <c r="J381" i="13"/>
  <c r="J380" i="13"/>
  <c r="K379" i="13"/>
  <c r="K378" i="13"/>
  <c r="K377" i="13"/>
  <c r="L376" i="13"/>
  <c r="L375" i="13"/>
  <c r="L374" i="13"/>
  <c r="E370" i="13"/>
  <c r="G362" i="13"/>
  <c r="J354" i="13"/>
  <c r="G348" i="13"/>
  <c r="D372" i="13"/>
  <c r="G364" i="13"/>
  <c r="I356" i="13"/>
  <c r="L348" i="13"/>
  <c r="M344" i="13"/>
  <c r="E368" i="13"/>
  <c r="H360" i="13"/>
  <c r="K352" i="13"/>
  <c r="M346" i="13"/>
  <c r="N373" i="13"/>
  <c r="F366" i="13"/>
  <c r="I358" i="13"/>
  <c r="K350" i="13"/>
  <c r="G346" i="13"/>
  <c r="N335" i="13"/>
  <c r="G324" i="13"/>
  <c r="K312" i="13"/>
  <c r="D333" i="13"/>
  <c r="H321" i="13"/>
  <c r="L341" i="13"/>
  <c r="E330" i="13"/>
  <c r="I318" i="13"/>
  <c r="F247" i="13"/>
  <c r="G239" i="13"/>
  <c r="K227" i="13"/>
  <c r="I156" i="13"/>
  <c r="J155" i="13"/>
  <c r="J154" i="13"/>
  <c r="J153" i="13"/>
  <c r="K152" i="13"/>
  <c r="K151" i="13"/>
  <c r="K150" i="13"/>
  <c r="L149" i="13"/>
  <c r="L148" i="13"/>
  <c r="L147" i="13"/>
  <c r="M146" i="13"/>
  <c r="M145" i="13"/>
  <c r="I144" i="13"/>
  <c r="D143" i="13"/>
  <c r="J141" i="13"/>
  <c r="E140" i="13"/>
  <c r="K138" i="13"/>
  <c r="F137" i="13"/>
  <c r="L135" i="13"/>
  <c r="G134" i="13"/>
  <c r="M132" i="13"/>
  <c r="H131" i="13"/>
  <c r="N129" i="13"/>
  <c r="D127" i="13"/>
  <c r="G156" i="13"/>
  <c r="G155" i="13"/>
  <c r="G154" i="13"/>
  <c r="H153" i="13"/>
  <c r="H152" i="13"/>
  <c r="H151" i="13"/>
  <c r="I150" i="13"/>
  <c r="I149" i="13"/>
  <c r="I148" i="13"/>
  <c r="J147" i="13"/>
  <c r="J146" i="13"/>
  <c r="J145" i="13"/>
  <c r="E144" i="13"/>
  <c r="K142" i="13"/>
  <c r="F141" i="13"/>
  <c r="L139" i="13"/>
  <c r="G138" i="13"/>
  <c r="M136" i="13"/>
  <c r="H135" i="13"/>
  <c r="N133" i="13"/>
  <c r="I132" i="13"/>
  <c r="D131" i="13"/>
  <c r="J129" i="13"/>
  <c r="E128" i="13"/>
  <c r="K126" i="13"/>
  <c r="N156" i="13"/>
  <c r="D156" i="13"/>
  <c r="D155" i="13"/>
  <c r="E154" i="13"/>
  <c r="E153" i="13"/>
  <c r="E152" i="13"/>
  <c r="F151" i="13"/>
  <c r="F150" i="13"/>
  <c r="F149" i="13"/>
  <c r="G148" i="13"/>
  <c r="G147" i="13"/>
  <c r="G146" i="13"/>
  <c r="F145" i="13"/>
  <c r="L143" i="13"/>
  <c r="G142" i="13"/>
  <c r="M140" i="13"/>
  <c r="H139" i="13"/>
  <c r="N137" i="13"/>
  <c r="I136" i="13"/>
  <c r="D135" i="13"/>
  <c r="J133" i="13"/>
  <c r="E132" i="13"/>
  <c r="K130" i="13"/>
  <c r="F129" i="13"/>
  <c r="L127" i="13"/>
  <c r="G126" i="13"/>
  <c r="L156" i="13"/>
  <c r="L155" i="13"/>
  <c r="M154" i="13"/>
  <c r="M153" i="13"/>
  <c r="M152" i="13"/>
  <c r="N151" i="13"/>
  <c r="N150" i="13"/>
  <c r="N149" i="13"/>
  <c r="D149" i="13"/>
  <c r="D148" i="13"/>
  <c r="D147" i="13"/>
  <c r="E146" i="13"/>
  <c r="M144" i="13"/>
  <c r="H143" i="13"/>
  <c r="N141" i="13"/>
  <c r="I140" i="13"/>
  <c r="D139" i="13"/>
  <c r="J137" i="13"/>
  <c r="E136" i="13"/>
  <c r="K134" i="13"/>
  <c r="F133" i="13"/>
  <c r="L131" i="13"/>
  <c r="G130" i="13"/>
  <c r="M128" i="13"/>
  <c r="H127" i="13"/>
  <c r="I128" i="13"/>
  <c r="F122" i="13"/>
  <c r="H112" i="13"/>
  <c r="L100" i="13"/>
  <c r="J106" i="13"/>
  <c r="G120" i="13"/>
  <c r="I109" i="13"/>
  <c r="M97" i="13"/>
  <c r="F118" i="13"/>
  <c r="F124" i="13"/>
  <c r="G115" i="13"/>
  <c r="K103" i="13"/>
  <c r="K63" i="13"/>
  <c r="K62" i="13"/>
  <c r="K61" i="13"/>
  <c r="L60" i="13"/>
  <c r="L59" i="13"/>
  <c r="L58" i="13"/>
  <c r="M57" i="13"/>
  <c r="M56" i="13"/>
  <c r="M55" i="13"/>
  <c r="N54" i="13"/>
  <c r="N53" i="13"/>
  <c r="N52" i="13"/>
  <c r="D52" i="13"/>
  <c r="D51" i="13"/>
  <c r="D50" i="13"/>
  <c r="E49" i="13"/>
  <c r="E48" i="13"/>
  <c r="E47" i="13"/>
  <c r="F46" i="13"/>
  <c r="F45" i="13"/>
  <c r="F44" i="13"/>
  <c r="G43" i="13"/>
  <c r="G42" i="13"/>
  <c r="G41" i="13"/>
  <c r="H40" i="13"/>
  <c r="H39" i="13"/>
  <c r="H38" i="13"/>
  <c r="I37" i="13"/>
  <c r="I36" i="13"/>
  <c r="I35" i="13"/>
  <c r="J34" i="13"/>
  <c r="J33" i="13"/>
  <c r="I528" i="13"/>
  <c r="L527" i="13"/>
  <c r="E527" i="13"/>
  <c r="J526" i="13"/>
  <c r="M525" i="13"/>
  <c r="F525" i="13"/>
  <c r="J524" i="13"/>
  <c r="M523" i="13"/>
  <c r="G523" i="13"/>
  <c r="K522" i="13"/>
  <c r="N521" i="13"/>
  <c r="G521" i="13"/>
  <c r="L520" i="13"/>
  <c r="D520" i="13"/>
  <c r="H519" i="13"/>
  <c r="L518" i="13"/>
  <c r="D518" i="13"/>
  <c r="I517" i="13"/>
  <c r="M516" i="13"/>
  <c r="E516" i="13"/>
  <c r="I515" i="13"/>
  <c r="N514" i="13"/>
  <c r="F514" i="13"/>
  <c r="J513" i="13"/>
  <c r="N512" i="13"/>
  <c r="F512" i="13"/>
  <c r="K511" i="13"/>
  <c r="D511" i="13"/>
  <c r="G510" i="13"/>
  <c r="K509" i="13"/>
  <c r="E509" i="13"/>
  <c r="H508" i="13"/>
  <c r="L507" i="13"/>
  <c r="E507" i="13"/>
  <c r="H506" i="13"/>
  <c r="M505" i="13"/>
  <c r="F505" i="13"/>
  <c r="I504" i="13"/>
  <c r="M503" i="13"/>
  <c r="G503" i="13"/>
  <c r="J502" i="13"/>
  <c r="N501" i="13"/>
  <c r="G501" i="13"/>
  <c r="J500" i="13"/>
  <c r="D500" i="13"/>
  <c r="H499" i="13"/>
  <c r="K498" i="13"/>
  <c r="D498" i="13"/>
  <c r="M497" i="13"/>
  <c r="M496" i="13"/>
  <c r="N495" i="13"/>
  <c r="N494" i="13"/>
  <c r="N493" i="13"/>
  <c r="D493" i="13"/>
  <c r="D492" i="13"/>
  <c r="D491" i="13"/>
  <c r="E490" i="13"/>
  <c r="E489" i="13"/>
  <c r="E488" i="13"/>
  <c r="F487" i="13"/>
  <c r="F486" i="13"/>
  <c r="F485" i="13"/>
  <c r="G484" i="13"/>
  <c r="G483" i="13"/>
  <c r="G482" i="13"/>
  <c r="H481" i="13"/>
  <c r="H480" i="13"/>
  <c r="H479" i="13"/>
  <c r="I478" i="13"/>
  <c r="I477" i="13"/>
  <c r="I476" i="13"/>
  <c r="J475" i="13"/>
  <c r="J474" i="13"/>
  <c r="J473" i="13"/>
  <c r="K472" i="13"/>
  <c r="K471" i="13"/>
  <c r="K470" i="13"/>
  <c r="L469" i="13"/>
  <c r="L468" i="13"/>
  <c r="L467" i="13"/>
  <c r="I497" i="13"/>
  <c r="I496" i="13"/>
  <c r="J495" i="13"/>
  <c r="J494" i="13"/>
  <c r="J493" i="13"/>
  <c r="K492" i="13"/>
  <c r="K491" i="13"/>
  <c r="K490" i="13"/>
  <c r="L489" i="13"/>
  <c r="L488" i="13"/>
  <c r="L487" i="13"/>
  <c r="M486" i="13"/>
  <c r="M485" i="13"/>
  <c r="M484" i="13"/>
  <c r="N483" i="13"/>
  <c r="N482" i="13"/>
  <c r="N481" i="13"/>
  <c r="D481" i="13"/>
  <c r="D480" i="13"/>
  <c r="D479" i="13"/>
  <c r="E478" i="13"/>
  <c r="E477" i="13"/>
  <c r="E476" i="13"/>
  <c r="F475" i="13"/>
  <c r="F474" i="13"/>
  <c r="F473" i="13"/>
  <c r="G472" i="13"/>
  <c r="G471" i="13"/>
  <c r="G470" i="13"/>
  <c r="H469" i="13"/>
  <c r="H468" i="13"/>
  <c r="H467" i="13"/>
  <c r="N466" i="13"/>
  <c r="D466" i="13"/>
  <c r="D465" i="13"/>
  <c r="E464" i="13"/>
  <c r="E463" i="13"/>
  <c r="E462" i="13"/>
  <c r="F461" i="13"/>
  <c r="M459" i="13"/>
  <c r="H458" i="13"/>
  <c r="N456" i="13"/>
  <c r="I455" i="13"/>
  <c r="D454" i="13"/>
  <c r="J452" i="13"/>
  <c r="E451" i="13"/>
  <c r="K449" i="13"/>
  <c r="F448" i="13"/>
  <c r="L446" i="13"/>
  <c r="G445" i="13"/>
  <c r="M443" i="13"/>
  <c r="H442" i="13"/>
  <c r="N440" i="13"/>
  <c r="I439" i="13"/>
  <c r="D438" i="13"/>
  <c r="J436" i="13"/>
  <c r="K435" i="13"/>
  <c r="K434" i="13"/>
  <c r="F433" i="13"/>
  <c r="L431" i="13"/>
  <c r="G430" i="13"/>
  <c r="M428" i="13"/>
  <c r="H427" i="13"/>
  <c r="N425" i="13"/>
  <c r="I424" i="13"/>
  <c r="D423" i="13"/>
  <c r="J421" i="13"/>
  <c r="E420" i="13"/>
  <c r="K418" i="13"/>
  <c r="F417" i="13"/>
  <c r="L415" i="13"/>
  <c r="G414" i="13"/>
  <c r="M412" i="13"/>
  <c r="H411" i="13"/>
  <c r="N409" i="13"/>
  <c r="I408" i="13"/>
  <c r="D407" i="13"/>
  <c r="J405" i="13"/>
  <c r="E435" i="13"/>
  <c r="N433" i="13"/>
  <c r="I432" i="13"/>
  <c r="D431" i="13"/>
  <c r="J429" i="13"/>
  <c r="E428" i="13"/>
  <c r="K426" i="13"/>
  <c r="F425" i="13"/>
  <c r="L423" i="13"/>
  <c r="G422" i="13"/>
  <c r="M420" i="13"/>
  <c r="H419" i="13"/>
  <c r="N417" i="13"/>
  <c r="I416" i="13"/>
  <c r="D415" i="13"/>
  <c r="J413" i="13"/>
  <c r="E412" i="13"/>
  <c r="K410" i="13"/>
  <c r="F409" i="13"/>
  <c r="L407" i="13"/>
  <c r="G406" i="13"/>
  <c r="D373" i="13"/>
  <c r="D371" i="13"/>
  <c r="E369" i="13"/>
  <c r="F367" i="13"/>
  <c r="F365" i="13"/>
  <c r="G363" i="13"/>
  <c r="H361" i="13"/>
  <c r="H359" i="13"/>
  <c r="I357" i="13"/>
  <c r="J355" i="13"/>
  <c r="J353" i="13"/>
  <c r="K351" i="13"/>
  <c r="L349" i="13"/>
  <c r="L347" i="13"/>
  <c r="M345" i="13"/>
  <c r="N343" i="13"/>
  <c r="I372" i="13"/>
  <c r="J370" i="13"/>
  <c r="K368" i="13"/>
  <c r="K366" i="13"/>
  <c r="L364" i="13"/>
  <c r="M362" i="13"/>
  <c r="M360" i="13"/>
  <c r="N358" i="13"/>
  <c r="D357" i="13"/>
  <c r="D355" i="13"/>
  <c r="E353" i="13"/>
  <c r="F351" i="13"/>
  <c r="F349" i="13"/>
  <c r="G347" i="13"/>
  <c r="H345" i="13"/>
  <c r="H343" i="13"/>
  <c r="I373" i="13"/>
  <c r="J371" i="13"/>
  <c r="J369" i="13"/>
  <c r="K367" i="13"/>
  <c r="L365" i="13"/>
  <c r="L363" i="13"/>
  <c r="M361" i="13"/>
  <c r="N359" i="13"/>
  <c r="N357" i="13"/>
  <c r="D356" i="13"/>
  <c r="E354" i="13"/>
  <c r="E352" i="13"/>
  <c r="F350" i="13"/>
  <c r="H344" i="13"/>
  <c r="G340" i="13"/>
  <c r="H337" i="13"/>
  <c r="I334" i="13"/>
  <c r="J331" i="13"/>
  <c r="K328" i="13"/>
  <c r="L325" i="13"/>
  <c r="M322" i="13"/>
  <c r="N319" i="13"/>
  <c r="D317" i="13"/>
  <c r="E314" i="13"/>
  <c r="D341" i="13"/>
  <c r="E338" i="13"/>
  <c r="F335" i="13"/>
  <c r="G332" i="13"/>
  <c r="H329" i="13"/>
  <c r="I326" i="13"/>
  <c r="J323" i="13"/>
  <c r="K320" i="13"/>
  <c r="L317" i="13"/>
  <c r="M314" i="13"/>
  <c r="I342" i="13"/>
  <c r="J339" i="13"/>
  <c r="K336" i="13"/>
  <c r="L333" i="13"/>
  <c r="M330" i="13"/>
  <c r="N327" i="13"/>
  <c r="D325" i="13"/>
  <c r="E322" i="13"/>
  <c r="F319" i="13"/>
  <c r="G316" i="13"/>
  <c r="H313" i="13"/>
  <c r="N311" i="13"/>
  <c r="D310" i="13"/>
  <c r="E308" i="13"/>
  <c r="E306" i="13"/>
  <c r="F304" i="13"/>
  <c r="G302" i="13"/>
  <c r="I310" i="13"/>
  <c r="J308" i="13"/>
  <c r="K306" i="13"/>
  <c r="K304" i="13"/>
  <c r="L302" i="13"/>
  <c r="I311" i="13"/>
  <c r="J309" i="13"/>
  <c r="J307" i="13"/>
  <c r="K305" i="13"/>
  <c r="L303" i="13"/>
  <c r="L301" i="13"/>
  <c r="F305" i="13"/>
  <c r="D311" i="13"/>
  <c r="D309" i="13"/>
  <c r="E307" i="13"/>
  <c r="F303" i="13"/>
  <c r="K248" i="13"/>
  <c r="K246" i="13"/>
  <c r="L244" i="13"/>
  <c r="M242" i="13"/>
  <c r="M240" i="13"/>
  <c r="J238" i="13"/>
  <c r="K235" i="13"/>
  <c r="L232" i="13"/>
  <c r="M229" i="13"/>
  <c r="N226" i="13"/>
  <c r="D224" i="13"/>
  <c r="E221" i="13"/>
  <c r="E248" i="13"/>
  <c r="F246" i="13"/>
  <c r="G244" i="13"/>
  <c r="G242" i="13"/>
  <c r="H240" i="13"/>
  <c r="M237" i="13"/>
  <c r="N234" i="13"/>
  <c r="D232" i="13"/>
  <c r="E229" i="13"/>
  <c r="F226" i="13"/>
  <c r="G223" i="13"/>
  <c r="H220" i="13"/>
  <c r="J249" i="13"/>
  <c r="K247" i="13"/>
  <c r="L245" i="13"/>
  <c r="L243" i="13"/>
  <c r="M241" i="13"/>
  <c r="N239" i="13"/>
  <c r="E237" i="13"/>
  <c r="F234" i="13"/>
  <c r="G231" i="13"/>
  <c r="H228" i="13"/>
  <c r="I225" i="13"/>
  <c r="J222" i="13"/>
  <c r="K219" i="13"/>
  <c r="H218" i="13"/>
  <c r="H217" i="13"/>
  <c r="H216" i="13"/>
  <c r="I215" i="13"/>
  <c r="I214" i="13"/>
  <c r="I213" i="13"/>
  <c r="J212" i="13"/>
  <c r="J211" i="13"/>
  <c r="J210" i="13"/>
  <c r="K209" i="13"/>
  <c r="K208" i="13"/>
  <c r="K207" i="13"/>
  <c r="L206" i="13"/>
  <c r="L205" i="13"/>
  <c r="L204" i="13"/>
  <c r="M203" i="13"/>
  <c r="M202" i="13"/>
  <c r="M201" i="13"/>
  <c r="N200" i="13"/>
  <c r="N199" i="13"/>
  <c r="N198" i="13"/>
  <c r="D198" i="13"/>
  <c r="D197" i="13"/>
  <c r="D196" i="13"/>
  <c r="E195" i="13"/>
  <c r="E194" i="13"/>
  <c r="E193" i="13"/>
  <c r="F192" i="13"/>
  <c r="F191" i="13"/>
  <c r="F190" i="13"/>
  <c r="G189" i="13"/>
  <c r="G188" i="13"/>
  <c r="N218" i="13"/>
  <c r="D218" i="13"/>
  <c r="D217" i="13"/>
  <c r="D216" i="13"/>
  <c r="E215" i="13"/>
  <c r="E214" i="13"/>
  <c r="E213" i="13"/>
  <c r="F212" i="13"/>
  <c r="F211" i="13"/>
  <c r="F210" i="13"/>
  <c r="G209" i="13"/>
  <c r="G208" i="13"/>
  <c r="G207" i="13"/>
  <c r="H206" i="13"/>
  <c r="H205" i="13"/>
  <c r="H204" i="13"/>
  <c r="I203" i="13"/>
  <c r="I202" i="13"/>
  <c r="I201" i="13"/>
  <c r="J200" i="13"/>
  <c r="J199" i="13"/>
  <c r="J198" i="13"/>
  <c r="K197" i="13"/>
  <c r="K196" i="13"/>
  <c r="K195" i="13"/>
  <c r="L194" i="13"/>
  <c r="L193" i="13"/>
  <c r="L192" i="13"/>
  <c r="M191" i="13"/>
  <c r="M190" i="13"/>
  <c r="M189" i="13"/>
  <c r="N188" i="13"/>
  <c r="M218" i="13"/>
  <c r="M217" i="13"/>
  <c r="N216" i="13"/>
  <c r="N215" i="13"/>
  <c r="N214" i="13"/>
  <c r="D214" i="13"/>
  <c r="D213" i="13"/>
  <c r="D212" i="13"/>
  <c r="E211" i="13"/>
  <c r="E210" i="13"/>
  <c r="E209" i="13"/>
  <c r="F208" i="13"/>
  <c r="F207" i="13"/>
  <c r="F206" i="13"/>
  <c r="G205" i="13"/>
  <c r="G204" i="13"/>
  <c r="G203" i="13"/>
  <c r="H202" i="13"/>
  <c r="H201" i="13"/>
  <c r="H200" i="13"/>
  <c r="I199" i="13"/>
  <c r="I198" i="13"/>
  <c r="I197" i="13"/>
  <c r="J196" i="13"/>
  <c r="J195" i="13"/>
  <c r="J194" i="13"/>
  <c r="K193" i="13"/>
  <c r="K192" i="13"/>
  <c r="K191" i="13"/>
  <c r="L190" i="13"/>
  <c r="L189" i="13"/>
  <c r="L188" i="13"/>
  <c r="I218" i="13"/>
  <c r="I217" i="13"/>
  <c r="J216" i="13"/>
  <c r="J215" i="13"/>
  <c r="J214" i="13"/>
  <c r="K213" i="13"/>
  <c r="K212" i="13"/>
  <c r="K211" i="13"/>
  <c r="L210" i="13"/>
  <c r="L209" i="13"/>
  <c r="L208" i="13"/>
  <c r="M207" i="13"/>
  <c r="M206" i="13"/>
  <c r="M205" i="13"/>
  <c r="N204" i="13"/>
  <c r="N203" i="13"/>
  <c r="N202" i="13"/>
  <c r="D202" i="13"/>
  <c r="D201" i="13"/>
  <c r="D200" i="13"/>
  <c r="E199" i="13"/>
  <c r="E198" i="13"/>
  <c r="E197" i="13"/>
  <c r="F196" i="13"/>
  <c r="F195" i="13"/>
  <c r="F194" i="13"/>
  <c r="G193" i="13"/>
  <c r="G192" i="13"/>
  <c r="G191" i="13"/>
  <c r="H190" i="13"/>
  <c r="H189" i="13"/>
  <c r="H188" i="13"/>
  <c r="D186" i="13"/>
  <c r="E183" i="13"/>
  <c r="F180" i="13"/>
  <c r="G177" i="13"/>
  <c r="H174" i="13"/>
  <c r="I171" i="13"/>
  <c r="J168" i="13"/>
  <c r="K165" i="13"/>
  <c r="L162" i="13"/>
  <c r="M159" i="13"/>
  <c r="G161" i="13"/>
  <c r="H187" i="13"/>
  <c r="J184" i="13"/>
  <c r="K181" i="13"/>
  <c r="L178" i="13"/>
  <c r="M175" i="13"/>
  <c r="N172" i="13"/>
  <c r="D170" i="13"/>
  <c r="E167" i="13"/>
  <c r="F164" i="13"/>
  <c r="H158" i="13"/>
  <c r="L186" i="13"/>
  <c r="M183" i="13"/>
  <c r="N180" i="13"/>
  <c r="D178" i="13"/>
  <c r="E175" i="13"/>
  <c r="F172" i="13"/>
  <c r="G169" i="13"/>
  <c r="H166" i="13"/>
  <c r="I163" i="13"/>
  <c r="J160" i="13"/>
  <c r="K157" i="13"/>
  <c r="M187" i="13"/>
  <c r="G185" i="13"/>
  <c r="H182" i="13"/>
  <c r="I179" i="13"/>
  <c r="J176" i="13"/>
  <c r="K173" i="13"/>
  <c r="L170" i="13"/>
  <c r="M167" i="13"/>
  <c r="N164" i="13"/>
  <c r="D162" i="13"/>
  <c r="E159" i="13"/>
  <c r="K156" i="13"/>
  <c r="E156" i="13"/>
  <c r="K155" i="13"/>
  <c r="F155" i="13"/>
  <c r="K154" i="13"/>
  <c r="F154" i="13"/>
  <c r="L153" i="13"/>
  <c r="F153" i="13"/>
  <c r="L152" i="13"/>
  <c r="G152" i="13"/>
  <c r="L151" i="13"/>
  <c r="G151" i="13"/>
  <c r="M150" i="13"/>
  <c r="G150" i="13"/>
  <c r="M149" i="13"/>
  <c r="H149" i="13"/>
  <c r="M148" i="13"/>
  <c r="H148" i="13"/>
  <c r="N147" i="13"/>
  <c r="H147" i="13"/>
  <c r="N146" i="13"/>
  <c r="I146" i="13"/>
  <c r="N145" i="13"/>
  <c r="I145" i="13"/>
  <c r="L144" i="13"/>
  <c r="D144" i="13"/>
  <c r="G143" i="13"/>
  <c r="J142" i="13"/>
  <c r="M141" i="13"/>
  <c r="E141" i="13"/>
  <c r="H140" i="13"/>
  <c r="K139" i="13"/>
  <c r="N138" i="13"/>
  <c r="F138" i="13"/>
  <c r="I137" i="13"/>
  <c r="L136" i="13"/>
  <c r="D136" i="13"/>
  <c r="G135" i="13"/>
  <c r="J134" i="13"/>
  <c r="M133" i="13"/>
  <c r="E133" i="13"/>
  <c r="H132" i="13"/>
  <c r="K131" i="13"/>
  <c r="N130" i="13"/>
  <c r="F130" i="13"/>
  <c r="I129" i="13"/>
  <c r="L128" i="13"/>
  <c r="D128" i="13"/>
  <c r="G127" i="13"/>
  <c r="J126" i="13"/>
  <c r="M156" i="13"/>
  <c r="H156" i="13"/>
  <c r="N155" i="13"/>
  <c r="H155" i="13"/>
  <c r="N154" i="13"/>
  <c r="I154" i="13"/>
  <c r="N153" i="13"/>
  <c r="I153" i="13"/>
  <c r="D153" i="13"/>
  <c r="I152" i="13"/>
  <c r="D152" i="13"/>
  <c r="J151" i="13"/>
  <c r="D151" i="13"/>
  <c r="J150" i="13"/>
  <c r="E150" i="13"/>
  <c r="J149" i="13"/>
  <c r="E149" i="13"/>
  <c r="K148" i="13"/>
  <c r="E148" i="13"/>
  <c r="K147" i="13"/>
  <c r="F147" i="13"/>
  <c r="K146" i="13"/>
  <c r="F146" i="13"/>
  <c r="L145" i="13"/>
  <c r="E145" i="13"/>
  <c r="H144" i="13"/>
  <c r="K143" i="13"/>
  <c r="N142" i="13"/>
  <c r="F142" i="13"/>
  <c r="I141" i="13"/>
  <c r="L140" i="13"/>
  <c r="D140" i="13"/>
  <c r="G139" i="13"/>
  <c r="J138" i="13"/>
  <c r="M137" i="13"/>
  <c r="E137" i="13"/>
  <c r="H136" i="13"/>
  <c r="K135" i="13"/>
  <c r="N134" i="13"/>
  <c r="F134" i="13"/>
  <c r="I133" i="13"/>
  <c r="L132" i="13"/>
  <c r="D132" i="13"/>
  <c r="G131" i="13"/>
  <c r="J130" i="13"/>
  <c r="M129" i="13"/>
  <c r="E129" i="13"/>
  <c r="H128" i="13"/>
  <c r="K127" i="13"/>
  <c r="N126" i="13"/>
  <c r="F126" i="13"/>
  <c r="K125" i="13"/>
  <c r="K123" i="13"/>
  <c r="L121" i="13"/>
  <c r="M119" i="13"/>
  <c r="I117" i="13"/>
  <c r="J114" i="13"/>
  <c r="K111" i="13"/>
  <c r="L108" i="13"/>
  <c r="M105" i="13"/>
  <c r="N102" i="13"/>
  <c r="D100" i="13"/>
  <c r="E97" i="13"/>
  <c r="E125" i="13"/>
  <c r="F123" i="13"/>
  <c r="G121" i="13"/>
  <c r="G119" i="13"/>
  <c r="L116" i="13"/>
  <c r="M113" i="13"/>
  <c r="N110" i="13"/>
  <c r="D108" i="13"/>
  <c r="E105" i="13"/>
  <c r="F102" i="13"/>
  <c r="G99" i="13"/>
  <c r="H96" i="13"/>
  <c r="K124" i="13"/>
  <c r="L122" i="13"/>
  <c r="L120" i="13"/>
  <c r="M118" i="13"/>
  <c r="D116" i="13"/>
  <c r="E113" i="13"/>
  <c r="F110" i="13"/>
  <c r="G107" i="13"/>
  <c r="H104" i="13"/>
  <c r="I101" i="13"/>
  <c r="J98" i="13"/>
  <c r="K95" i="13"/>
  <c r="N63" i="13"/>
  <c r="I63" i="13"/>
  <c r="D63" i="13"/>
  <c r="J62" i="13"/>
  <c r="D62" i="13"/>
  <c r="J61" i="13"/>
  <c r="E61" i="13"/>
  <c r="J60" i="13"/>
  <c r="E60" i="13"/>
  <c r="K59" i="13"/>
  <c r="E59" i="13"/>
  <c r="K58" i="13"/>
  <c r="F58" i="13"/>
  <c r="K57" i="13"/>
  <c r="F57" i="13"/>
  <c r="L56" i="13"/>
  <c r="F56" i="13"/>
  <c r="L55" i="13"/>
  <c r="G55" i="13"/>
  <c r="L54" i="13"/>
  <c r="G54" i="13"/>
  <c r="M53" i="13"/>
  <c r="G53" i="13"/>
  <c r="M52" i="13"/>
  <c r="H52" i="13"/>
  <c r="M51" i="13"/>
  <c r="H51" i="13"/>
  <c r="N50" i="13"/>
  <c r="H50" i="13"/>
  <c r="N49" i="13"/>
  <c r="I49" i="13"/>
  <c r="N48" i="13"/>
  <c r="I48" i="13"/>
  <c r="D48" i="13"/>
  <c r="I47" i="13"/>
  <c r="D47" i="13"/>
  <c r="J46" i="13"/>
  <c r="D46" i="13"/>
  <c r="J45" i="13"/>
  <c r="E45" i="13"/>
  <c r="J44" i="13"/>
  <c r="E44" i="13"/>
  <c r="K43" i="13"/>
  <c r="E43" i="13"/>
  <c r="K42" i="13"/>
  <c r="F42" i="13"/>
  <c r="K41" i="13"/>
  <c r="F41" i="13"/>
  <c r="L40" i="13"/>
  <c r="F40" i="13"/>
  <c r="L39" i="13"/>
  <c r="G39" i="13"/>
  <c r="L38" i="13"/>
  <c r="G38" i="13"/>
  <c r="M37" i="13"/>
  <c r="G37" i="13"/>
  <c r="M36" i="13"/>
  <c r="H36" i="13"/>
  <c r="M35" i="13"/>
  <c r="H35" i="13"/>
  <c r="N34" i="13"/>
  <c r="H34" i="13"/>
  <c r="N33" i="13"/>
  <c r="I33" i="13"/>
  <c r="M63" i="13"/>
  <c r="H63" i="13"/>
  <c r="N62" i="13"/>
  <c r="H62" i="13"/>
  <c r="N61" i="13"/>
  <c r="I61" i="13"/>
  <c r="N60" i="13"/>
  <c r="I60" i="13"/>
  <c r="D60" i="13"/>
  <c r="I59" i="13"/>
  <c r="D59" i="13"/>
  <c r="J58" i="13"/>
  <c r="D58" i="13"/>
  <c r="J57" i="13"/>
  <c r="E57" i="13"/>
  <c r="J56" i="13"/>
  <c r="E56" i="13"/>
  <c r="K55" i="13"/>
  <c r="E55" i="13"/>
  <c r="K54" i="13"/>
  <c r="F54" i="13"/>
  <c r="K53" i="13"/>
  <c r="F53" i="13"/>
  <c r="L52" i="13"/>
  <c r="F52" i="13"/>
  <c r="L51" i="13"/>
  <c r="G51" i="13"/>
  <c r="L50" i="13"/>
  <c r="G50" i="13"/>
  <c r="M49" i="13"/>
  <c r="G49" i="13"/>
  <c r="M48" i="13"/>
  <c r="H48" i="13"/>
  <c r="M47" i="13"/>
  <c r="H47" i="13"/>
  <c r="N46" i="13"/>
  <c r="H46" i="13"/>
  <c r="N45" i="13"/>
  <c r="I45" i="13"/>
  <c r="N44" i="13"/>
  <c r="I44" i="13"/>
  <c r="D44" i="13"/>
  <c r="I43" i="13"/>
  <c r="D43" i="13"/>
  <c r="J42" i="13"/>
  <c r="D42" i="13"/>
  <c r="J41" i="13"/>
  <c r="E41" i="13"/>
  <c r="J40" i="13"/>
  <c r="E40" i="13"/>
  <c r="K39" i="13"/>
  <c r="E39" i="13"/>
  <c r="K38" i="13"/>
  <c r="F38" i="13"/>
  <c r="K37" i="13"/>
  <c r="F37" i="13"/>
  <c r="L36" i="13"/>
  <c r="F36" i="13"/>
  <c r="L35" i="13"/>
  <c r="G35" i="13"/>
  <c r="L34" i="13"/>
  <c r="G34" i="13"/>
  <c r="M33" i="13"/>
  <c r="G33" i="13"/>
  <c r="M528" i="13"/>
  <c r="H528" i="13"/>
  <c r="M527" i="13"/>
  <c r="H527" i="13"/>
  <c r="N526" i="13"/>
  <c r="H526" i="13"/>
  <c r="N525" i="13"/>
  <c r="I525" i="13"/>
  <c r="N524" i="13"/>
  <c r="I524" i="13"/>
  <c r="D524" i="13"/>
  <c r="I523" i="13"/>
  <c r="D523" i="13"/>
  <c r="J522" i="13"/>
  <c r="D522" i="13"/>
  <c r="J521" i="13"/>
  <c r="E521" i="13"/>
  <c r="J520" i="13"/>
  <c r="E520" i="13"/>
  <c r="K519" i="13"/>
  <c r="E519" i="13"/>
  <c r="K518" i="13"/>
  <c r="F518" i="13"/>
  <c r="K517" i="13"/>
  <c r="F517" i="13"/>
  <c r="L516" i="13"/>
  <c r="F516" i="13"/>
  <c r="L515" i="13"/>
  <c r="G515" i="13"/>
  <c r="L514" i="13"/>
  <c r="G514" i="13"/>
  <c r="M513" i="13"/>
  <c r="G513" i="13"/>
  <c r="M512" i="13"/>
  <c r="H512" i="13"/>
  <c r="M511" i="13"/>
  <c r="H511" i="13"/>
  <c r="N510" i="13"/>
  <c r="H510" i="13"/>
  <c r="N509" i="13"/>
  <c r="I509" i="13"/>
  <c r="N508" i="13"/>
  <c r="I508" i="13"/>
  <c r="D508" i="13"/>
  <c r="I507" i="13"/>
  <c r="D507" i="13"/>
  <c r="J506" i="13"/>
  <c r="D506" i="13"/>
  <c r="J505" i="13"/>
  <c r="E505" i="13"/>
  <c r="J504" i="13"/>
  <c r="E504" i="13"/>
  <c r="K503" i="13"/>
  <c r="E503" i="13"/>
  <c r="K502" i="13"/>
  <c r="F502" i="13"/>
  <c r="K501" i="13"/>
  <c r="F501" i="13"/>
  <c r="L500" i="13"/>
  <c r="F500" i="13"/>
  <c r="L499" i="13"/>
  <c r="G499" i="13"/>
  <c r="L498" i="13"/>
  <c r="E498" i="13"/>
  <c r="I498" i="13"/>
  <c r="M498" i="13"/>
  <c r="F499" i="13"/>
  <c r="J499" i="13"/>
  <c r="N499" i="13"/>
  <c r="G500" i="13"/>
  <c r="K500" i="13"/>
  <c r="D501" i="13"/>
  <c r="H501" i="13"/>
  <c r="L501" i="13"/>
  <c r="E502" i="13"/>
  <c r="I502" i="13"/>
  <c r="M502" i="13"/>
  <c r="F503" i="13"/>
  <c r="J503" i="13"/>
  <c r="N503" i="13"/>
  <c r="G504" i="13"/>
  <c r="K504" i="13"/>
  <c r="D505" i="13"/>
  <c r="H505" i="13"/>
  <c r="L505" i="13"/>
  <c r="E506" i="13"/>
  <c r="I506" i="13"/>
  <c r="M506" i="13"/>
  <c r="F507" i="13"/>
  <c r="J507" i="13"/>
  <c r="N507" i="13"/>
  <c r="G508" i="13"/>
  <c r="K508" i="13"/>
  <c r="D509" i="13"/>
  <c r="H509" i="13"/>
  <c r="L509" i="13"/>
  <c r="E510" i="13"/>
  <c r="I510" i="13"/>
  <c r="M510" i="13"/>
  <c r="F511" i="13"/>
  <c r="J511" i="13"/>
  <c r="N511" i="13"/>
  <c r="G512" i="13"/>
  <c r="K512" i="13"/>
  <c r="D513" i="13"/>
  <c r="H513" i="13"/>
  <c r="L513" i="13"/>
  <c r="E514" i="13"/>
  <c r="I514" i="13"/>
  <c r="M514" i="13"/>
  <c r="F515" i="13"/>
  <c r="J515" i="13"/>
  <c r="N515" i="13"/>
  <c r="G516" i="13"/>
  <c r="K516" i="13"/>
  <c r="D517" i="13"/>
  <c r="H517" i="13"/>
  <c r="L517" i="13"/>
  <c r="E518" i="13"/>
  <c r="I518" i="13"/>
  <c r="M518" i="13"/>
  <c r="F519" i="13"/>
  <c r="J519" i="13"/>
  <c r="N519" i="13"/>
  <c r="G520" i="13"/>
  <c r="K520" i="13"/>
  <c r="D521" i="13"/>
  <c r="H521" i="13"/>
  <c r="L521" i="13"/>
  <c r="E522" i="13"/>
  <c r="I522" i="13"/>
  <c r="M522" i="13"/>
  <c r="F523" i="13"/>
  <c r="J523" i="13"/>
  <c r="N523" i="13"/>
  <c r="G524" i="13"/>
  <c r="K524" i="13"/>
  <c r="D525" i="13"/>
  <c r="H525" i="13"/>
  <c r="L525" i="13"/>
  <c r="E526" i="13"/>
  <c r="I526" i="13"/>
  <c r="M526" i="13"/>
  <c r="F527" i="13"/>
  <c r="J527" i="13"/>
  <c r="N527" i="13"/>
  <c r="G528" i="13"/>
  <c r="K528" i="13"/>
  <c r="L497" i="13"/>
  <c r="F497" i="13"/>
  <c r="L496" i="13"/>
  <c r="G496" i="13"/>
  <c r="L495" i="13"/>
  <c r="G495" i="13"/>
  <c r="M494" i="13"/>
  <c r="G494" i="13"/>
  <c r="M493" i="13"/>
  <c r="H493" i="13"/>
  <c r="M492" i="13"/>
  <c r="H492" i="13"/>
  <c r="N491" i="13"/>
  <c r="H491" i="13"/>
  <c r="N490" i="13"/>
  <c r="I490" i="13"/>
  <c r="N489" i="13"/>
  <c r="I489" i="13"/>
  <c r="D489" i="13"/>
  <c r="I488" i="13"/>
  <c r="D488" i="13"/>
  <c r="J487" i="13"/>
  <c r="D487" i="13"/>
  <c r="J486" i="13"/>
  <c r="E486" i="13"/>
  <c r="J485" i="13"/>
  <c r="E485" i="13"/>
  <c r="K484" i="13"/>
  <c r="E484" i="13"/>
  <c r="K483" i="13"/>
  <c r="F483" i="13"/>
  <c r="K482" i="13"/>
  <c r="F482" i="13"/>
  <c r="L481" i="13"/>
  <c r="F481" i="13"/>
  <c r="L480" i="13"/>
  <c r="G480" i="13"/>
  <c r="L479" i="13"/>
  <c r="G479" i="13"/>
  <c r="M478" i="13"/>
  <c r="G478" i="13"/>
  <c r="M477" i="13"/>
  <c r="H477" i="13"/>
  <c r="M476" i="13"/>
  <c r="H476" i="13"/>
  <c r="N475" i="13"/>
  <c r="H475" i="13"/>
  <c r="N474" i="13"/>
  <c r="I474" i="13"/>
  <c r="N473" i="13"/>
  <c r="I473" i="13"/>
  <c r="D473" i="13"/>
  <c r="I472" i="13"/>
  <c r="D472" i="13"/>
  <c r="J471" i="13"/>
  <c r="D471" i="13"/>
  <c r="J470" i="13"/>
  <c r="E470" i="13"/>
  <c r="J469" i="13"/>
  <c r="E469" i="13"/>
  <c r="K468" i="13"/>
  <c r="E468" i="13"/>
  <c r="K467" i="13"/>
  <c r="F467" i="13"/>
  <c r="J497" i="13"/>
  <c r="E497" i="13"/>
  <c r="K496" i="13"/>
  <c r="E496" i="13"/>
  <c r="K495" i="13"/>
  <c r="F495" i="13"/>
  <c r="K494" i="13"/>
  <c r="F494" i="13"/>
  <c r="L493" i="13"/>
  <c r="F493" i="13"/>
  <c r="L492" i="13"/>
  <c r="G492" i="13"/>
  <c r="L491" i="13"/>
  <c r="G491" i="13"/>
  <c r="M490" i="13"/>
  <c r="G490" i="13"/>
  <c r="M489" i="13"/>
  <c r="H489" i="13"/>
  <c r="M488" i="13"/>
  <c r="H488" i="13"/>
  <c r="N487" i="13"/>
  <c r="H487" i="13"/>
  <c r="N486" i="13"/>
  <c r="I486" i="13"/>
  <c r="N485" i="13"/>
  <c r="I485" i="13"/>
  <c r="D485" i="13"/>
  <c r="I484" i="13"/>
  <c r="D484" i="13"/>
  <c r="J483" i="13"/>
  <c r="D483" i="13"/>
  <c r="J482" i="13"/>
  <c r="E482" i="13"/>
  <c r="J481" i="13"/>
  <c r="E481" i="13"/>
  <c r="K480" i="13"/>
  <c r="E480" i="13"/>
  <c r="K479" i="13"/>
  <c r="F479" i="13"/>
  <c r="K478" i="13"/>
  <c r="F478" i="13"/>
  <c r="L477" i="13"/>
  <c r="F477" i="13"/>
  <c r="L476" i="13"/>
  <c r="G476" i="13"/>
  <c r="L475" i="13"/>
  <c r="G475" i="13"/>
  <c r="M474" i="13"/>
  <c r="G474" i="13"/>
  <c r="M473" i="13"/>
  <c r="H473" i="13"/>
  <c r="M472" i="13"/>
  <c r="H472" i="13"/>
  <c r="N471" i="13"/>
  <c r="H471" i="13"/>
  <c r="N470" i="13"/>
  <c r="I470" i="13"/>
  <c r="N469" i="13"/>
  <c r="I469" i="13"/>
  <c r="D469" i="13"/>
  <c r="I468" i="13"/>
  <c r="D468" i="13"/>
  <c r="J467" i="13"/>
  <c r="E467" i="13"/>
  <c r="I467" i="13"/>
  <c r="M467" i="13"/>
  <c r="F468" i="13"/>
  <c r="J468" i="13"/>
  <c r="N468" i="13"/>
  <c r="G469" i="13"/>
  <c r="K469" i="13"/>
  <c r="D470" i="13"/>
  <c r="H470" i="13"/>
  <c r="L470" i="13"/>
  <c r="E471" i="13"/>
  <c r="I471" i="13"/>
  <c r="M471" i="13"/>
  <c r="F472" i="13"/>
  <c r="J472" i="13"/>
  <c r="N472" i="13"/>
  <c r="G473" i="13"/>
  <c r="K473" i="13"/>
  <c r="D474" i="13"/>
  <c r="H474" i="13"/>
  <c r="L474" i="13"/>
  <c r="E475" i="13"/>
  <c r="I475" i="13"/>
  <c r="M475" i="13"/>
  <c r="F476" i="13"/>
  <c r="J476" i="13"/>
  <c r="N476" i="13"/>
  <c r="G477" i="13"/>
  <c r="K477" i="13"/>
  <c r="D478" i="13"/>
  <c r="H478" i="13"/>
  <c r="L478" i="13"/>
  <c r="E479" i="13"/>
  <c r="I479" i="13"/>
  <c r="M479" i="13"/>
  <c r="F480" i="13"/>
  <c r="J480" i="13"/>
  <c r="N480" i="13"/>
  <c r="G481" i="13"/>
  <c r="K481" i="13"/>
  <c r="D482" i="13"/>
  <c r="H482" i="13"/>
  <c r="L482" i="13"/>
  <c r="E483" i="13"/>
  <c r="I483" i="13"/>
  <c r="M483" i="13"/>
  <c r="F484" i="13"/>
  <c r="J484" i="13"/>
  <c r="N484" i="13"/>
  <c r="G485" i="13"/>
  <c r="K485" i="13"/>
  <c r="D486" i="13"/>
  <c r="H486" i="13"/>
  <c r="L486" i="13"/>
  <c r="E487" i="13"/>
  <c r="I487" i="13"/>
  <c r="M487" i="13"/>
  <c r="F488" i="13"/>
  <c r="J488" i="13"/>
  <c r="N488" i="13"/>
  <c r="G489" i="13"/>
  <c r="K489" i="13"/>
  <c r="D490" i="13"/>
  <c r="H490" i="13"/>
  <c r="L490" i="13"/>
  <c r="E491" i="13"/>
  <c r="I491" i="13"/>
  <c r="M491" i="13"/>
  <c r="F492" i="13"/>
  <c r="J492" i="13"/>
  <c r="N492" i="13"/>
  <c r="G493" i="13"/>
  <c r="K493" i="13"/>
  <c r="D494" i="13"/>
  <c r="H494" i="13"/>
  <c r="L494" i="13"/>
  <c r="E495" i="13"/>
  <c r="I495" i="13"/>
  <c r="M495" i="13"/>
  <c r="F496" i="13"/>
  <c r="J496" i="13"/>
  <c r="N496" i="13"/>
  <c r="G497" i="13"/>
  <c r="K497" i="13"/>
  <c r="M466" i="13"/>
  <c r="H466" i="13"/>
  <c r="N465" i="13"/>
  <c r="H465" i="13"/>
  <c r="N464" i="13"/>
  <c r="I464" i="13"/>
  <c r="N463" i="13"/>
  <c r="I463" i="13"/>
  <c r="D463" i="13"/>
  <c r="I462" i="13"/>
  <c r="D462" i="13"/>
  <c r="J461" i="13"/>
  <c r="D461" i="13"/>
  <c r="G460" i="13"/>
  <c r="J459" i="13"/>
  <c r="M458" i="13"/>
  <c r="E458" i="13"/>
  <c r="H457" i="13"/>
  <c r="K456" i="13"/>
  <c r="N455" i="13"/>
  <c r="F455" i="13"/>
  <c r="I454" i="13"/>
  <c r="L453" i="13"/>
  <c r="D453" i="13"/>
  <c r="G452" i="13"/>
  <c r="J451" i="13"/>
  <c r="M450" i="13"/>
  <c r="E450" i="13"/>
  <c r="H449" i="13"/>
  <c r="K448" i="13"/>
  <c r="N447" i="13"/>
  <c r="F447" i="13"/>
  <c r="I446" i="13"/>
  <c r="L445" i="13"/>
  <c r="D445" i="13"/>
  <c r="G444" i="13"/>
  <c r="J443" i="13"/>
  <c r="M442" i="13"/>
  <c r="E442" i="13"/>
  <c r="H441" i="13"/>
  <c r="K440" i="13"/>
  <c r="N439" i="13"/>
  <c r="F439" i="13"/>
  <c r="I438" i="13"/>
  <c r="L437" i="13"/>
  <c r="D437" i="13"/>
  <c r="G436" i="13"/>
  <c r="L466" i="13"/>
  <c r="G466" i="13"/>
  <c r="L465" i="13"/>
  <c r="G465" i="13"/>
  <c r="M464" i="13"/>
  <c r="G464" i="13"/>
  <c r="M463" i="13"/>
  <c r="H463" i="13"/>
  <c r="M462" i="13"/>
  <c r="H462" i="13"/>
  <c r="N461" i="13"/>
  <c r="H461" i="13"/>
  <c r="N460" i="13"/>
  <c r="F460" i="13"/>
  <c r="I459" i="13"/>
  <c r="L458" i="13"/>
  <c r="D458" i="13"/>
  <c r="G457" i="13"/>
  <c r="J456" i="13"/>
  <c r="M455" i="13"/>
  <c r="E455" i="13"/>
  <c r="H454" i="13"/>
  <c r="K453" i="13"/>
  <c r="N452" i="13"/>
  <c r="F452" i="13"/>
  <c r="I451" i="13"/>
  <c r="L450" i="13"/>
  <c r="D450" i="13"/>
  <c r="G449" i="13"/>
  <c r="J448" i="13"/>
  <c r="M447" i="13"/>
  <c r="E447" i="13"/>
  <c r="H446" i="13"/>
  <c r="K445" i="13"/>
  <c r="N444" i="13"/>
  <c r="F444" i="13"/>
  <c r="I443" i="13"/>
  <c r="L442" i="13"/>
  <c r="D442" i="13"/>
  <c r="G441" i="13"/>
  <c r="J440" i="13"/>
  <c r="M439" i="13"/>
  <c r="E439" i="13"/>
  <c r="H438" i="13"/>
  <c r="K437" i="13"/>
  <c r="N436" i="13"/>
  <c r="D436" i="13"/>
  <c r="H436" i="13"/>
  <c r="L436" i="13"/>
  <c r="E437" i="13"/>
  <c r="I437" i="13"/>
  <c r="M437" i="13"/>
  <c r="F438" i="13"/>
  <c r="J438" i="13"/>
  <c r="N438" i="13"/>
  <c r="G439" i="13"/>
  <c r="K439" i="13"/>
  <c r="D440" i="13"/>
  <c r="H440" i="13"/>
  <c r="L440" i="13"/>
  <c r="E441" i="13"/>
  <c r="I441" i="13"/>
  <c r="M441" i="13"/>
  <c r="F442" i="13"/>
  <c r="J442" i="13"/>
  <c r="N442" i="13"/>
  <c r="G443" i="13"/>
  <c r="K443" i="13"/>
  <c r="D444" i="13"/>
  <c r="H444" i="13"/>
  <c r="L444" i="13"/>
  <c r="E445" i="13"/>
  <c r="I445" i="13"/>
  <c r="M445" i="13"/>
  <c r="F446" i="13"/>
  <c r="J446" i="13"/>
  <c r="N446" i="13"/>
  <c r="G447" i="13"/>
  <c r="K447" i="13"/>
  <c r="D448" i="13"/>
  <c r="H448" i="13"/>
  <c r="L448" i="13"/>
  <c r="E449" i="13"/>
  <c r="I449" i="13"/>
  <c r="M449" i="13"/>
  <c r="F450" i="13"/>
  <c r="J450" i="13"/>
  <c r="N450" i="13"/>
  <c r="G451" i="13"/>
  <c r="K451" i="13"/>
  <c r="D452" i="13"/>
  <c r="H452" i="13"/>
  <c r="L452" i="13"/>
  <c r="E453" i="13"/>
  <c r="I453" i="13"/>
  <c r="M453" i="13"/>
  <c r="F454" i="13"/>
  <c r="J454" i="13"/>
  <c r="N454" i="13"/>
  <c r="G455" i="13"/>
  <c r="K455" i="13"/>
  <c r="D456" i="13"/>
  <c r="H456" i="13"/>
  <c r="L456" i="13"/>
  <c r="E457" i="13"/>
  <c r="I457" i="13"/>
  <c r="M457" i="13"/>
  <c r="F458" i="13"/>
  <c r="J458" i="13"/>
  <c r="N458" i="13"/>
  <c r="G459" i="13"/>
  <c r="K459" i="13"/>
  <c r="D460" i="13"/>
  <c r="H460" i="13"/>
  <c r="L460" i="13"/>
  <c r="E461" i="13"/>
  <c r="I461" i="13"/>
  <c r="M461" i="13"/>
  <c r="F462" i="13"/>
  <c r="J462" i="13"/>
  <c r="N462" i="13"/>
  <c r="G463" i="13"/>
  <c r="K463" i="13"/>
  <c r="D464" i="13"/>
  <c r="H464" i="13"/>
  <c r="L464" i="13"/>
  <c r="E465" i="13"/>
  <c r="I465" i="13"/>
  <c r="M465" i="13"/>
  <c r="F466" i="13"/>
  <c r="J466" i="13"/>
  <c r="E436" i="13"/>
  <c r="I436" i="13"/>
  <c r="M436" i="13"/>
  <c r="F437" i="13"/>
  <c r="J437" i="13"/>
  <c r="N437" i="13"/>
  <c r="G438" i="13"/>
  <c r="K438" i="13"/>
  <c r="D439" i="13"/>
  <c r="H439" i="13"/>
  <c r="L439" i="13"/>
  <c r="E440" i="13"/>
  <c r="I440" i="13"/>
  <c r="M440" i="13"/>
  <c r="F441" i="13"/>
  <c r="J441" i="13"/>
  <c r="N441" i="13"/>
  <c r="G442" i="13"/>
  <c r="K442" i="13"/>
  <c r="D443" i="13"/>
  <c r="H443" i="13"/>
  <c r="L443" i="13"/>
  <c r="E444" i="13"/>
  <c r="I444" i="13"/>
  <c r="M444" i="13"/>
  <c r="F445" i="13"/>
  <c r="J445" i="13"/>
  <c r="N445" i="13"/>
  <c r="G446" i="13"/>
  <c r="K446" i="13"/>
  <c r="D447" i="13"/>
  <c r="H447" i="13"/>
  <c r="L447" i="13"/>
  <c r="E448" i="13"/>
  <c r="I448" i="13"/>
  <c r="M448" i="13"/>
  <c r="F449" i="13"/>
  <c r="J449" i="13"/>
  <c r="N449" i="13"/>
  <c r="G450" i="13"/>
  <c r="K450" i="13"/>
  <c r="D451" i="13"/>
  <c r="H451" i="13"/>
  <c r="L451" i="13"/>
  <c r="E452" i="13"/>
  <c r="I452" i="13"/>
  <c r="M452" i="13"/>
  <c r="F453" i="13"/>
  <c r="J453" i="13"/>
  <c r="N453" i="13"/>
  <c r="G454" i="13"/>
  <c r="K454" i="13"/>
  <c r="D455" i="13"/>
  <c r="H455" i="13"/>
  <c r="L455" i="13"/>
  <c r="E456" i="13"/>
  <c r="I456" i="13"/>
  <c r="M456" i="13"/>
  <c r="F457" i="13"/>
  <c r="J457" i="13"/>
  <c r="N457" i="13"/>
  <c r="G458" i="13"/>
  <c r="K458" i="13"/>
  <c r="D459" i="13"/>
  <c r="H459" i="13"/>
  <c r="L459" i="13"/>
  <c r="E460" i="13"/>
  <c r="I460" i="13"/>
  <c r="M460" i="13"/>
  <c r="N435" i="13"/>
  <c r="I435" i="13"/>
  <c r="D435" i="13"/>
  <c r="H434" i="13"/>
  <c r="K433" i="13"/>
  <c r="N432" i="13"/>
  <c r="F432" i="13"/>
  <c r="I431" i="13"/>
  <c r="L430" i="13"/>
  <c r="D430" i="13"/>
  <c r="G429" i="13"/>
  <c r="J428" i="13"/>
  <c r="M427" i="13"/>
  <c r="E427" i="13"/>
  <c r="H426" i="13"/>
  <c r="K425" i="13"/>
  <c r="N424" i="13"/>
  <c r="F424" i="13"/>
  <c r="I423" i="13"/>
  <c r="L422" i="13"/>
  <c r="D422" i="13"/>
  <c r="G421" i="13"/>
  <c r="J420" i="13"/>
  <c r="M419" i="13"/>
  <c r="E419" i="13"/>
  <c r="H418" i="13"/>
  <c r="K417" i="13"/>
  <c r="N416" i="13"/>
  <c r="F416" i="13"/>
  <c r="I415" i="13"/>
  <c r="L414" i="13"/>
  <c r="D414" i="13"/>
  <c r="G413" i="13"/>
  <c r="J412" i="13"/>
  <c r="M411" i="13"/>
  <c r="E411" i="13"/>
  <c r="H410" i="13"/>
  <c r="K409" i="13"/>
  <c r="N408" i="13"/>
  <c r="F408" i="13"/>
  <c r="I407" i="13"/>
  <c r="L406" i="13"/>
  <c r="D406" i="13"/>
  <c r="G405" i="13"/>
  <c r="M435" i="13"/>
  <c r="H435" i="13"/>
  <c r="N434" i="13"/>
  <c r="G434" i="13"/>
  <c r="J433" i="13"/>
  <c r="M432" i="13"/>
  <c r="E432" i="13"/>
  <c r="H431" i="13"/>
  <c r="K430" i="13"/>
  <c r="N429" i="13"/>
  <c r="F429" i="13"/>
  <c r="I428" i="13"/>
  <c r="L427" i="13"/>
  <c r="D427" i="13"/>
  <c r="G426" i="13"/>
  <c r="J425" i="13"/>
  <c r="M424" i="13"/>
  <c r="E424" i="13"/>
  <c r="H423" i="13"/>
  <c r="K422" i="13"/>
  <c r="N421" i="13"/>
  <c r="F421" i="13"/>
  <c r="I420" i="13"/>
  <c r="L419" i="13"/>
  <c r="D419" i="13"/>
  <c r="G418" i="13"/>
  <c r="J417" i="13"/>
  <c r="M416" i="13"/>
  <c r="E416" i="13"/>
  <c r="H415" i="13"/>
  <c r="K414" i="13"/>
  <c r="N413" i="13"/>
  <c r="F413" i="13"/>
  <c r="I412" i="13"/>
  <c r="L411" i="13"/>
  <c r="D411" i="13"/>
  <c r="G410" i="13"/>
  <c r="J409" i="13"/>
  <c r="M408" i="13"/>
  <c r="E408" i="13"/>
  <c r="H407" i="13"/>
  <c r="K406" i="13"/>
  <c r="N405" i="13"/>
  <c r="D405" i="13"/>
  <c r="H405" i="13"/>
  <c r="L405" i="13"/>
  <c r="E406" i="13"/>
  <c r="I406" i="13"/>
  <c r="M406" i="13"/>
  <c r="F407" i="13"/>
  <c r="J407" i="13"/>
  <c r="N407" i="13"/>
  <c r="G408" i="13"/>
  <c r="K408" i="13"/>
  <c r="D409" i="13"/>
  <c r="H409" i="13"/>
  <c r="L409" i="13"/>
  <c r="E410" i="13"/>
  <c r="I410" i="13"/>
  <c r="M410" i="13"/>
  <c r="F411" i="13"/>
  <c r="J411" i="13"/>
  <c r="N411" i="13"/>
  <c r="G412" i="13"/>
  <c r="K412" i="13"/>
  <c r="D413" i="13"/>
  <c r="H413" i="13"/>
  <c r="L413" i="13"/>
  <c r="E414" i="13"/>
  <c r="I414" i="13"/>
  <c r="M414" i="13"/>
  <c r="F415" i="13"/>
  <c r="J415" i="13"/>
  <c r="N415" i="13"/>
  <c r="G416" i="13"/>
  <c r="K416" i="13"/>
  <c r="D417" i="13"/>
  <c r="H417" i="13"/>
  <c r="L417" i="13"/>
  <c r="E418" i="13"/>
  <c r="I418" i="13"/>
  <c r="M418" i="13"/>
  <c r="F419" i="13"/>
  <c r="J419" i="13"/>
  <c r="N419" i="13"/>
  <c r="G420" i="13"/>
  <c r="K420" i="13"/>
  <c r="D421" i="13"/>
  <c r="H421" i="13"/>
  <c r="L421" i="13"/>
  <c r="E422" i="13"/>
  <c r="I422" i="13"/>
  <c r="M422" i="13"/>
  <c r="F423" i="13"/>
  <c r="J423" i="13"/>
  <c r="N423" i="13"/>
  <c r="G424" i="13"/>
  <c r="K424" i="13"/>
  <c r="D425" i="13"/>
  <c r="H425" i="13"/>
  <c r="L425" i="13"/>
  <c r="E426" i="13"/>
  <c r="I426" i="13"/>
  <c r="M426" i="13"/>
  <c r="F427" i="13"/>
  <c r="J427" i="13"/>
  <c r="N427" i="13"/>
  <c r="G428" i="13"/>
  <c r="K428" i="13"/>
  <c r="D429" i="13"/>
  <c r="H429" i="13"/>
  <c r="L429" i="13"/>
  <c r="E430" i="13"/>
  <c r="I430" i="13"/>
  <c r="M430" i="13"/>
  <c r="F431" i="13"/>
  <c r="J431" i="13"/>
  <c r="N431" i="13"/>
  <c r="G432" i="13"/>
  <c r="K432" i="13"/>
  <c r="D433" i="13"/>
  <c r="H433" i="13"/>
  <c r="L433" i="13"/>
  <c r="E434" i="13"/>
  <c r="I434" i="13"/>
  <c r="M434" i="13"/>
  <c r="F435" i="13"/>
  <c r="J435" i="13"/>
  <c r="E405" i="13"/>
  <c r="I405" i="13"/>
  <c r="M405" i="13"/>
  <c r="F406" i="13"/>
  <c r="J406" i="13"/>
  <c r="N406" i="13"/>
  <c r="G407" i="13"/>
  <c r="K407" i="13"/>
  <c r="D408" i="13"/>
  <c r="H408" i="13"/>
  <c r="L408" i="13"/>
  <c r="E409" i="13"/>
  <c r="I409" i="13"/>
  <c r="M409" i="13"/>
  <c r="F410" i="13"/>
  <c r="J410" i="13"/>
  <c r="N410" i="13"/>
  <c r="G411" i="13"/>
  <c r="K411" i="13"/>
  <c r="D412" i="13"/>
  <c r="H412" i="13"/>
  <c r="L412" i="13"/>
  <c r="E413" i="13"/>
  <c r="I413" i="13"/>
  <c r="M413" i="13"/>
  <c r="F414" i="13"/>
  <c r="J414" i="13"/>
  <c r="N414" i="13"/>
  <c r="G415" i="13"/>
  <c r="K415" i="13"/>
  <c r="D416" i="13"/>
  <c r="H416" i="13"/>
  <c r="L416" i="13"/>
  <c r="E417" i="13"/>
  <c r="I417" i="13"/>
  <c r="M417" i="13"/>
  <c r="F418" i="13"/>
  <c r="J418" i="13"/>
  <c r="N418" i="13"/>
  <c r="G419" i="13"/>
  <c r="K419" i="13"/>
  <c r="D420" i="13"/>
  <c r="H420" i="13"/>
  <c r="L420" i="13"/>
  <c r="E421" i="13"/>
  <c r="I421" i="13"/>
  <c r="M421" i="13"/>
  <c r="F422" i="13"/>
  <c r="J422" i="13"/>
  <c r="N422" i="13"/>
  <c r="G423" i="13"/>
  <c r="K423" i="13"/>
  <c r="D424" i="13"/>
  <c r="H424" i="13"/>
  <c r="L424" i="13"/>
  <c r="E425" i="13"/>
  <c r="I425" i="13"/>
  <c r="M425" i="13"/>
  <c r="F426" i="13"/>
  <c r="J426" i="13"/>
  <c r="N426" i="13"/>
  <c r="G427" i="13"/>
  <c r="K427" i="13"/>
  <c r="D428" i="13"/>
  <c r="H428" i="13"/>
  <c r="L428" i="13"/>
  <c r="E429" i="13"/>
  <c r="I429" i="13"/>
  <c r="M429" i="13"/>
  <c r="F430" i="13"/>
  <c r="J430" i="13"/>
  <c r="N430" i="13"/>
  <c r="G431" i="13"/>
  <c r="K431" i="13"/>
  <c r="D432" i="13"/>
  <c r="H432" i="13"/>
  <c r="L432" i="13"/>
  <c r="E433" i="13"/>
  <c r="I433" i="13"/>
  <c r="M433" i="13"/>
  <c r="F434" i="13"/>
  <c r="J434" i="13"/>
  <c r="L404" i="13"/>
  <c r="F404" i="13"/>
  <c r="L403" i="13"/>
  <c r="G403" i="13"/>
  <c r="L402" i="13"/>
  <c r="G402" i="13"/>
  <c r="M401" i="13"/>
  <c r="G401" i="13"/>
  <c r="M400" i="13"/>
  <c r="H400" i="13"/>
  <c r="M399" i="13"/>
  <c r="H399" i="13"/>
  <c r="N398" i="13"/>
  <c r="H398" i="13"/>
  <c r="N397" i="13"/>
  <c r="I397" i="13"/>
  <c r="N396" i="13"/>
  <c r="I396" i="13"/>
  <c r="D396" i="13"/>
  <c r="I395" i="13"/>
  <c r="D395" i="13"/>
  <c r="J394" i="13"/>
  <c r="D394" i="13"/>
  <c r="J393" i="13"/>
  <c r="E393" i="13"/>
  <c r="J392" i="13"/>
  <c r="E392" i="13"/>
  <c r="K391" i="13"/>
  <c r="E391" i="13"/>
  <c r="K390" i="13"/>
  <c r="F390" i="13"/>
  <c r="K389" i="13"/>
  <c r="F389" i="13"/>
  <c r="L388" i="13"/>
  <c r="F388" i="13"/>
  <c r="L387" i="13"/>
  <c r="G387" i="13"/>
  <c r="L386" i="13"/>
  <c r="G386" i="13"/>
  <c r="M385" i="13"/>
  <c r="G385" i="13"/>
  <c r="M384" i="13"/>
  <c r="H384" i="13"/>
  <c r="M383" i="13"/>
  <c r="H383" i="13"/>
  <c r="N382" i="13"/>
  <c r="H382" i="13"/>
  <c r="N381" i="13"/>
  <c r="I381" i="13"/>
  <c r="N380" i="13"/>
  <c r="I380" i="13"/>
  <c r="D380" i="13"/>
  <c r="I379" i="13"/>
  <c r="D379" i="13"/>
  <c r="J378" i="13"/>
  <c r="D378" i="13"/>
  <c r="J377" i="13"/>
  <c r="E377" i="13"/>
  <c r="J376" i="13"/>
  <c r="E376" i="13"/>
  <c r="K375" i="13"/>
  <c r="E375" i="13"/>
  <c r="K374" i="13"/>
  <c r="F374" i="13"/>
  <c r="J404" i="13"/>
  <c r="E404" i="13"/>
  <c r="K403" i="13"/>
  <c r="E403" i="13"/>
  <c r="K402" i="13"/>
  <c r="F402" i="13"/>
  <c r="K401" i="13"/>
  <c r="F401" i="13"/>
  <c r="L400" i="13"/>
  <c r="F400" i="13"/>
  <c r="L399" i="13"/>
  <c r="G399" i="13"/>
  <c r="L398" i="13"/>
  <c r="G398" i="13"/>
  <c r="M397" i="13"/>
  <c r="G397" i="13"/>
  <c r="M396" i="13"/>
  <c r="H396" i="13"/>
  <c r="M395" i="13"/>
  <c r="H395" i="13"/>
  <c r="N394" i="13"/>
  <c r="H394" i="13"/>
  <c r="N393" i="13"/>
  <c r="I393" i="13"/>
  <c r="N392" i="13"/>
  <c r="I392" i="13"/>
  <c r="D392" i="13"/>
  <c r="I391" i="13"/>
  <c r="D391" i="13"/>
  <c r="J390" i="13"/>
  <c r="D390" i="13"/>
  <c r="J389" i="13"/>
  <c r="E389" i="13"/>
  <c r="J388" i="13"/>
  <c r="E388" i="13"/>
  <c r="K387" i="13"/>
  <c r="E387" i="13"/>
  <c r="K386" i="13"/>
  <c r="F386" i="13"/>
  <c r="K385" i="13"/>
  <c r="F385" i="13"/>
  <c r="L384" i="13"/>
  <c r="F384" i="13"/>
  <c r="L383" i="13"/>
  <c r="G383" i="13"/>
  <c r="L382" i="13"/>
  <c r="G382" i="13"/>
  <c r="M381" i="13"/>
  <c r="G381" i="13"/>
  <c r="M380" i="13"/>
  <c r="H380" i="13"/>
  <c r="M379" i="13"/>
  <c r="H379" i="13"/>
  <c r="N378" i="13"/>
  <c r="H378" i="13"/>
  <c r="N377" i="13"/>
  <c r="I377" i="13"/>
  <c r="N376" i="13"/>
  <c r="I376" i="13"/>
  <c r="D376" i="13"/>
  <c r="I375" i="13"/>
  <c r="D375" i="13"/>
  <c r="J374" i="13"/>
  <c r="E374" i="13"/>
  <c r="I374" i="13"/>
  <c r="M374" i="13"/>
  <c r="F375" i="13"/>
  <c r="J375" i="13"/>
  <c r="N375" i="13"/>
  <c r="G376" i="13"/>
  <c r="K376" i="13"/>
  <c r="D377" i="13"/>
  <c r="H377" i="13"/>
  <c r="L377" i="13"/>
  <c r="E378" i="13"/>
  <c r="I378" i="13"/>
  <c r="M378" i="13"/>
  <c r="F379" i="13"/>
  <c r="J379" i="13"/>
  <c r="N379" i="13"/>
  <c r="G380" i="13"/>
  <c r="K380" i="13"/>
  <c r="D381" i="13"/>
  <c r="H381" i="13"/>
  <c r="L381" i="13"/>
  <c r="E382" i="13"/>
  <c r="I382" i="13"/>
  <c r="M382" i="13"/>
  <c r="F383" i="13"/>
  <c r="J383" i="13"/>
  <c r="N383" i="13"/>
  <c r="G384" i="13"/>
  <c r="K384" i="13"/>
  <c r="D385" i="13"/>
  <c r="H385" i="13"/>
  <c r="L385" i="13"/>
  <c r="E386" i="13"/>
  <c r="I386" i="13"/>
  <c r="M386" i="13"/>
  <c r="F387" i="13"/>
  <c r="J387" i="13"/>
  <c r="N387" i="13"/>
  <c r="G388" i="13"/>
  <c r="K388" i="13"/>
  <c r="D389" i="13"/>
  <c r="H389" i="13"/>
  <c r="L389" i="13"/>
  <c r="E390" i="13"/>
  <c r="I390" i="13"/>
  <c r="M390" i="13"/>
  <c r="F391" i="13"/>
  <c r="J391" i="13"/>
  <c r="N391" i="13"/>
  <c r="G392" i="13"/>
  <c r="K392" i="13"/>
  <c r="D393" i="13"/>
  <c r="H393" i="13"/>
  <c r="L393" i="13"/>
  <c r="E394" i="13"/>
  <c r="I394" i="13"/>
  <c r="M394" i="13"/>
  <c r="F395" i="13"/>
  <c r="J395" i="13"/>
  <c r="N395" i="13"/>
  <c r="G396" i="13"/>
  <c r="K396" i="13"/>
  <c r="D397" i="13"/>
  <c r="H397" i="13"/>
  <c r="L397" i="13"/>
  <c r="E398" i="13"/>
  <c r="I398" i="13"/>
  <c r="M398" i="13"/>
  <c r="F399" i="13"/>
  <c r="J399" i="13"/>
  <c r="N399" i="13"/>
  <c r="G400" i="13"/>
  <c r="K400" i="13"/>
  <c r="D401" i="13"/>
  <c r="H401" i="13"/>
  <c r="L401" i="13"/>
  <c r="E402" i="13"/>
  <c r="I402" i="13"/>
  <c r="M402" i="13"/>
  <c r="F403" i="13"/>
  <c r="J403" i="13"/>
  <c r="N403" i="13"/>
  <c r="G404" i="13"/>
  <c r="K404" i="13"/>
  <c r="M373" i="13"/>
  <c r="H373" i="13"/>
  <c r="M372" i="13"/>
  <c r="H372" i="13"/>
  <c r="N371" i="13"/>
  <c r="H371" i="13"/>
  <c r="N370" i="13"/>
  <c r="I370" i="13"/>
  <c r="N369" i="13"/>
  <c r="I369" i="13"/>
  <c r="D369" i="13"/>
  <c r="I368" i="13"/>
  <c r="D368" i="13"/>
  <c r="J367" i="13"/>
  <c r="D367" i="13"/>
  <c r="J366" i="13"/>
  <c r="E366" i="13"/>
  <c r="J365" i="13"/>
  <c r="E365" i="13"/>
  <c r="K364" i="13"/>
  <c r="E364" i="13"/>
  <c r="K363" i="13"/>
  <c r="F363" i="13"/>
  <c r="K362" i="13"/>
  <c r="F362" i="13"/>
  <c r="L361" i="13"/>
  <c r="F361" i="13"/>
  <c r="L360" i="13"/>
  <c r="G360" i="13"/>
  <c r="L359" i="13"/>
  <c r="G359" i="13"/>
  <c r="M358" i="13"/>
  <c r="G358" i="13"/>
  <c r="M357" i="13"/>
  <c r="H357" i="13"/>
  <c r="M356" i="13"/>
  <c r="H356" i="13"/>
  <c r="N355" i="13"/>
  <c r="H355" i="13"/>
  <c r="N354" i="13"/>
  <c r="I354" i="13"/>
  <c r="N353" i="13"/>
  <c r="I353" i="13"/>
  <c r="D353" i="13"/>
  <c r="I352" i="13"/>
  <c r="D352" i="13"/>
  <c r="J351" i="13"/>
  <c r="D351" i="13"/>
  <c r="J350" i="13"/>
  <c r="E350" i="13"/>
  <c r="J349" i="13"/>
  <c r="E349" i="13"/>
  <c r="K348" i="13"/>
  <c r="E348" i="13"/>
  <c r="K347" i="13"/>
  <c r="F347" i="13"/>
  <c r="K346" i="13"/>
  <c r="F346" i="13"/>
  <c r="L345" i="13"/>
  <c r="F345" i="13"/>
  <c r="L344" i="13"/>
  <c r="G344" i="13"/>
  <c r="L343" i="13"/>
  <c r="G343" i="13"/>
  <c r="L373" i="13"/>
  <c r="F373" i="13"/>
  <c r="L372" i="13"/>
  <c r="G372" i="13"/>
  <c r="L371" i="13"/>
  <c r="G371" i="13"/>
  <c r="M370" i="13"/>
  <c r="G370" i="13"/>
  <c r="M369" i="13"/>
  <c r="H369" i="13"/>
  <c r="M368" i="13"/>
  <c r="H368" i="13"/>
  <c r="N367" i="13"/>
  <c r="H367" i="13"/>
  <c r="N366" i="13"/>
  <c r="I366" i="13"/>
  <c r="N365" i="13"/>
  <c r="I365" i="13"/>
  <c r="D365" i="13"/>
  <c r="I364" i="13"/>
  <c r="D364" i="13"/>
  <c r="J363" i="13"/>
  <c r="D363" i="13"/>
  <c r="J362" i="13"/>
  <c r="E362" i="13"/>
  <c r="J361" i="13"/>
  <c r="E361" i="13"/>
  <c r="K360" i="13"/>
  <c r="E360" i="13"/>
  <c r="K359" i="13"/>
  <c r="F359" i="13"/>
  <c r="K358" i="13"/>
  <c r="F358" i="13"/>
  <c r="L357" i="13"/>
  <c r="F357" i="13"/>
  <c r="L356" i="13"/>
  <c r="G356" i="13"/>
  <c r="L355" i="13"/>
  <c r="G355" i="13"/>
  <c r="M354" i="13"/>
  <c r="G354" i="13"/>
  <c r="M353" i="13"/>
  <c r="H353" i="13"/>
  <c r="M352" i="13"/>
  <c r="H352" i="13"/>
  <c r="N351" i="13"/>
  <c r="H351" i="13"/>
  <c r="N350" i="13"/>
  <c r="I350" i="13"/>
  <c r="N349" i="13"/>
  <c r="I349" i="13"/>
  <c r="D349" i="13"/>
  <c r="I348" i="13"/>
  <c r="D348" i="13"/>
  <c r="J347" i="13"/>
  <c r="D347" i="13"/>
  <c r="J346" i="13"/>
  <c r="E346" i="13"/>
  <c r="J345" i="13"/>
  <c r="E345" i="13"/>
  <c r="K344" i="13"/>
  <c r="E344" i="13"/>
  <c r="K343" i="13"/>
  <c r="F343" i="13"/>
  <c r="J373" i="13"/>
  <c r="E373" i="13"/>
  <c r="K372" i="13"/>
  <c r="E372" i="13"/>
  <c r="K371" i="13"/>
  <c r="F371" i="13"/>
  <c r="K370" i="13"/>
  <c r="F370" i="13"/>
  <c r="L369" i="13"/>
  <c r="F369" i="13"/>
  <c r="L368" i="13"/>
  <c r="G368" i="13"/>
  <c r="L367" i="13"/>
  <c r="G367" i="13"/>
  <c r="M366" i="13"/>
  <c r="G366" i="13"/>
  <c r="M365" i="13"/>
  <c r="H365" i="13"/>
  <c r="M364" i="13"/>
  <c r="H364" i="13"/>
  <c r="N363" i="13"/>
  <c r="H363" i="13"/>
  <c r="N362" i="13"/>
  <c r="I362" i="13"/>
  <c r="N361" i="13"/>
  <c r="I361" i="13"/>
  <c r="D361" i="13"/>
  <c r="I360" i="13"/>
  <c r="D360" i="13"/>
  <c r="J359" i="13"/>
  <c r="D359" i="13"/>
  <c r="J358" i="13"/>
  <c r="E358" i="13"/>
  <c r="J357" i="13"/>
  <c r="E357" i="13"/>
  <c r="K356" i="13"/>
  <c r="E356" i="13"/>
  <c r="K355" i="13"/>
  <c r="F355" i="13"/>
  <c r="K354" i="13"/>
  <c r="F354" i="13"/>
  <c r="L353" i="13"/>
  <c r="F353" i="13"/>
  <c r="L352" i="13"/>
  <c r="G352" i="13"/>
  <c r="L351" i="13"/>
  <c r="G351" i="13"/>
  <c r="M350" i="13"/>
  <c r="G350" i="13"/>
  <c r="M349" i="13"/>
  <c r="H349" i="13"/>
  <c r="M348" i="13"/>
  <c r="H348" i="13"/>
  <c r="N347" i="13"/>
  <c r="H347" i="13"/>
  <c r="N346" i="13"/>
  <c r="I346" i="13"/>
  <c r="N345" i="13"/>
  <c r="I345" i="13"/>
  <c r="D345" i="13"/>
  <c r="I344" i="13"/>
  <c r="D344" i="13"/>
  <c r="J343" i="13"/>
  <c r="E343" i="13"/>
  <c r="I343" i="13"/>
  <c r="M343" i="13"/>
  <c r="F344" i="13"/>
  <c r="J344" i="13"/>
  <c r="N344" i="13"/>
  <c r="G345" i="13"/>
  <c r="K345" i="13"/>
  <c r="D346" i="13"/>
  <c r="H346" i="13"/>
  <c r="L346" i="13"/>
  <c r="E347" i="13"/>
  <c r="I347" i="13"/>
  <c r="M347" i="13"/>
  <c r="F348" i="13"/>
  <c r="J348" i="13"/>
  <c r="N348" i="13"/>
  <c r="G349" i="13"/>
  <c r="K349" i="13"/>
  <c r="D350" i="13"/>
  <c r="H350" i="13"/>
  <c r="L350" i="13"/>
  <c r="E351" i="13"/>
  <c r="I351" i="13"/>
  <c r="M351" i="13"/>
  <c r="F352" i="13"/>
  <c r="J352" i="13"/>
  <c r="N352" i="13"/>
  <c r="G353" i="13"/>
  <c r="K353" i="13"/>
  <c r="D354" i="13"/>
  <c r="H354" i="13"/>
  <c r="L354" i="13"/>
  <c r="E355" i="13"/>
  <c r="I355" i="13"/>
  <c r="M355" i="13"/>
  <c r="F356" i="13"/>
  <c r="J356" i="13"/>
  <c r="N356" i="13"/>
  <c r="G357" i="13"/>
  <c r="K357" i="13"/>
  <c r="D358" i="13"/>
  <c r="H358" i="13"/>
  <c r="L358" i="13"/>
  <c r="E359" i="13"/>
  <c r="I359" i="13"/>
  <c r="M359" i="13"/>
  <c r="F360" i="13"/>
  <c r="J360" i="13"/>
  <c r="N360" i="13"/>
  <c r="G361" i="13"/>
  <c r="K361" i="13"/>
  <c r="D362" i="13"/>
  <c r="H362" i="13"/>
  <c r="L362" i="13"/>
  <c r="E363" i="13"/>
  <c r="I363" i="13"/>
  <c r="M363" i="13"/>
  <c r="F364" i="13"/>
  <c r="J364" i="13"/>
  <c r="N364" i="13"/>
  <c r="G365" i="13"/>
  <c r="K365" i="13"/>
  <c r="D366" i="13"/>
  <c r="H366" i="13"/>
  <c r="L366" i="13"/>
  <c r="E367" i="13"/>
  <c r="I367" i="13"/>
  <c r="M367" i="13"/>
  <c r="F368" i="13"/>
  <c r="J368" i="13"/>
  <c r="N368" i="13"/>
  <c r="G369" i="13"/>
  <c r="K369" i="13"/>
  <c r="D370" i="13"/>
  <c r="H370" i="13"/>
  <c r="L370" i="13"/>
  <c r="E371" i="13"/>
  <c r="I371" i="13"/>
  <c r="M371" i="13"/>
  <c r="F372" i="13"/>
  <c r="J372" i="13"/>
  <c r="N372" i="13"/>
  <c r="G373" i="13"/>
  <c r="K373" i="13"/>
  <c r="N342" i="13"/>
  <c r="K341" i="13"/>
  <c r="F340" i="13"/>
  <c r="L338" i="13"/>
  <c r="G337" i="13"/>
  <c r="M335" i="13"/>
  <c r="H334" i="13"/>
  <c r="N332" i="13"/>
  <c r="I331" i="13"/>
  <c r="D330" i="13"/>
  <c r="J328" i="13"/>
  <c r="E327" i="13"/>
  <c r="K325" i="13"/>
  <c r="F324" i="13"/>
  <c r="I323" i="13"/>
  <c r="D322" i="13"/>
  <c r="J320" i="13"/>
  <c r="E319" i="13"/>
  <c r="H318" i="13"/>
  <c r="N316" i="13"/>
  <c r="F316" i="13"/>
  <c r="I315" i="13"/>
  <c r="L314" i="13"/>
  <c r="D314" i="13"/>
  <c r="J312" i="13"/>
  <c r="M342" i="13"/>
  <c r="E342" i="13"/>
  <c r="H341" i="13"/>
  <c r="K340" i="13"/>
  <c r="N339" i="13"/>
  <c r="F339" i="13"/>
  <c r="I338" i="13"/>
  <c r="L337" i="13"/>
  <c r="D337" i="13"/>
  <c r="G336" i="13"/>
  <c r="J335" i="13"/>
  <c r="M334" i="13"/>
  <c r="E334" i="13"/>
  <c r="H333" i="13"/>
  <c r="K332" i="13"/>
  <c r="N331" i="13"/>
  <c r="F331" i="13"/>
  <c r="I330" i="13"/>
  <c r="L329" i="13"/>
  <c r="D329" i="13"/>
  <c r="G328" i="13"/>
  <c r="J327" i="13"/>
  <c r="M326" i="13"/>
  <c r="E326" i="13"/>
  <c r="H325" i="13"/>
  <c r="K324" i="13"/>
  <c r="N323" i="13"/>
  <c r="F323" i="13"/>
  <c r="I322" i="13"/>
  <c r="L321" i="13"/>
  <c r="D321" i="13"/>
  <c r="G320" i="13"/>
  <c r="J319" i="13"/>
  <c r="M318" i="13"/>
  <c r="E318" i="13"/>
  <c r="H317" i="13"/>
  <c r="K316" i="13"/>
  <c r="N315" i="13"/>
  <c r="F315" i="13"/>
  <c r="I314" i="13"/>
  <c r="L313" i="13"/>
  <c r="D313" i="13"/>
  <c r="G312" i="13"/>
  <c r="H342" i="13"/>
  <c r="N340" i="13"/>
  <c r="I339" i="13"/>
  <c r="D338" i="13"/>
  <c r="J336" i="13"/>
  <c r="E335" i="13"/>
  <c r="K333" i="13"/>
  <c r="F332" i="13"/>
  <c r="L330" i="13"/>
  <c r="G329" i="13"/>
  <c r="M327" i="13"/>
  <c r="H326" i="13"/>
  <c r="N324" i="13"/>
  <c r="L322" i="13"/>
  <c r="G321" i="13"/>
  <c r="M319" i="13"/>
  <c r="K317" i="13"/>
  <c r="G313" i="13"/>
  <c r="L342" i="13"/>
  <c r="D342" i="13"/>
  <c r="G341" i="13"/>
  <c r="J340" i="13"/>
  <c r="M339" i="13"/>
  <c r="E339" i="13"/>
  <c r="H338" i="13"/>
  <c r="K337" i="13"/>
  <c r="N336" i="13"/>
  <c r="F336" i="13"/>
  <c r="I335" i="13"/>
  <c r="L334" i="13"/>
  <c r="D334" i="13"/>
  <c r="G333" i="13"/>
  <c r="J332" i="13"/>
  <c r="M331" i="13"/>
  <c r="E331" i="13"/>
  <c r="H330" i="13"/>
  <c r="K329" i="13"/>
  <c r="N328" i="13"/>
  <c r="F328" i="13"/>
  <c r="I327" i="13"/>
  <c r="L326" i="13"/>
  <c r="D326" i="13"/>
  <c r="G325" i="13"/>
  <c r="J324" i="13"/>
  <c r="M323" i="13"/>
  <c r="E323" i="13"/>
  <c r="H322" i="13"/>
  <c r="K321" i="13"/>
  <c r="N320" i="13"/>
  <c r="F320" i="13"/>
  <c r="I319" i="13"/>
  <c r="L318" i="13"/>
  <c r="D318" i="13"/>
  <c r="G317" i="13"/>
  <c r="J316" i="13"/>
  <c r="M315" i="13"/>
  <c r="E315" i="13"/>
  <c r="H314" i="13"/>
  <c r="K313" i="13"/>
  <c r="N312" i="13"/>
  <c r="D312" i="13"/>
  <c r="H312" i="13"/>
  <c r="L312" i="13"/>
  <c r="E313" i="13"/>
  <c r="I313" i="13"/>
  <c r="M313" i="13"/>
  <c r="F314" i="13"/>
  <c r="J314" i="13"/>
  <c r="N314" i="13"/>
  <c r="G315" i="13"/>
  <c r="K315" i="13"/>
  <c r="D316" i="13"/>
  <c r="H316" i="13"/>
  <c r="L316" i="13"/>
  <c r="E317" i="13"/>
  <c r="I317" i="13"/>
  <c r="M317" i="13"/>
  <c r="F318" i="13"/>
  <c r="J318" i="13"/>
  <c r="N318" i="13"/>
  <c r="G319" i="13"/>
  <c r="K319" i="13"/>
  <c r="D320" i="13"/>
  <c r="H320" i="13"/>
  <c r="L320" i="13"/>
  <c r="E321" i="13"/>
  <c r="I321" i="13"/>
  <c r="M321" i="13"/>
  <c r="F322" i="13"/>
  <c r="J322" i="13"/>
  <c r="N322" i="13"/>
  <c r="G323" i="13"/>
  <c r="K323" i="13"/>
  <c r="D324" i="13"/>
  <c r="H324" i="13"/>
  <c r="L324" i="13"/>
  <c r="E325" i="13"/>
  <c r="I325" i="13"/>
  <c r="M325" i="13"/>
  <c r="F326" i="13"/>
  <c r="J326" i="13"/>
  <c r="N326" i="13"/>
  <c r="G327" i="13"/>
  <c r="K327" i="13"/>
  <c r="D328" i="13"/>
  <c r="H328" i="13"/>
  <c r="L328" i="13"/>
  <c r="E329" i="13"/>
  <c r="I329" i="13"/>
  <c r="M329" i="13"/>
  <c r="F330" i="13"/>
  <c r="J330" i="13"/>
  <c r="N330" i="13"/>
  <c r="G331" i="13"/>
  <c r="K331" i="13"/>
  <c r="D332" i="13"/>
  <c r="H332" i="13"/>
  <c r="L332" i="13"/>
  <c r="E333" i="13"/>
  <c r="I333" i="13"/>
  <c r="M333" i="13"/>
  <c r="F334" i="13"/>
  <c r="J334" i="13"/>
  <c r="N334" i="13"/>
  <c r="G335" i="13"/>
  <c r="K335" i="13"/>
  <c r="D336" i="13"/>
  <c r="H336" i="13"/>
  <c r="L336" i="13"/>
  <c r="E337" i="13"/>
  <c r="I337" i="13"/>
  <c r="M337" i="13"/>
  <c r="F338" i="13"/>
  <c r="J338" i="13"/>
  <c r="N338" i="13"/>
  <c r="G339" i="13"/>
  <c r="K339" i="13"/>
  <c r="D340" i="13"/>
  <c r="H340" i="13"/>
  <c r="L340" i="13"/>
  <c r="E341" i="13"/>
  <c r="I341" i="13"/>
  <c r="M341" i="13"/>
  <c r="F342" i="13"/>
  <c r="J342" i="13"/>
  <c r="E312" i="13"/>
  <c r="I312" i="13"/>
  <c r="M312" i="13"/>
  <c r="F313" i="13"/>
  <c r="J313" i="13"/>
  <c r="N313" i="13"/>
  <c r="G314" i="13"/>
  <c r="K314" i="13"/>
  <c r="D315" i="13"/>
  <c r="H315" i="13"/>
  <c r="L315" i="13"/>
  <c r="E316" i="13"/>
  <c r="I316" i="13"/>
  <c r="M316" i="13"/>
  <c r="F317" i="13"/>
  <c r="J317" i="13"/>
  <c r="N317" i="13"/>
  <c r="G318" i="13"/>
  <c r="K318" i="13"/>
  <c r="D319" i="13"/>
  <c r="H319" i="13"/>
  <c r="L319" i="13"/>
  <c r="E320" i="13"/>
  <c r="I320" i="13"/>
  <c r="M320" i="13"/>
  <c r="F321" i="13"/>
  <c r="J321" i="13"/>
  <c r="N321" i="13"/>
  <c r="G322" i="13"/>
  <c r="K322" i="13"/>
  <c r="D323" i="13"/>
  <c r="H323" i="13"/>
  <c r="L323" i="13"/>
  <c r="E324" i="13"/>
  <c r="I324" i="13"/>
  <c r="M324" i="13"/>
  <c r="F325" i="13"/>
  <c r="J325" i="13"/>
  <c r="N325" i="13"/>
  <c r="G326" i="13"/>
  <c r="K326" i="13"/>
  <c r="D327" i="13"/>
  <c r="H327" i="13"/>
  <c r="L327" i="13"/>
  <c r="E328" i="13"/>
  <c r="I328" i="13"/>
  <c r="M328" i="13"/>
  <c r="F329" i="13"/>
  <c r="J329" i="13"/>
  <c r="N329" i="13"/>
  <c r="G330" i="13"/>
  <c r="K330" i="13"/>
  <c r="D331" i="13"/>
  <c r="H331" i="13"/>
  <c r="L331" i="13"/>
  <c r="E332" i="13"/>
  <c r="I332" i="13"/>
  <c r="M332" i="13"/>
  <c r="F333" i="13"/>
  <c r="J333" i="13"/>
  <c r="N333" i="13"/>
  <c r="G334" i="13"/>
  <c r="K334" i="13"/>
  <c r="D335" i="13"/>
  <c r="H335" i="13"/>
  <c r="L335" i="13"/>
  <c r="E336" i="13"/>
  <c r="I336" i="13"/>
  <c r="M336" i="13"/>
  <c r="F337" i="13"/>
  <c r="J337" i="13"/>
  <c r="N337" i="13"/>
  <c r="G338" i="13"/>
  <c r="K338" i="13"/>
  <c r="D339" i="13"/>
  <c r="H339" i="13"/>
  <c r="L339" i="13"/>
  <c r="E340" i="13"/>
  <c r="I340" i="13"/>
  <c r="M340" i="13"/>
  <c r="F341" i="13"/>
  <c r="J341" i="13"/>
  <c r="N341" i="13"/>
  <c r="G342" i="13"/>
  <c r="K342" i="13"/>
  <c r="G301" i="13"/>
  <c r="M300" i="13"/>
  <c r="G300" i="13"/>
  <c r="M299" i="13"/>
  <c r="H299" i="13"/>
  <c r="M298" i="13"/>
  <c r="H298" i="13"/>
  <c r="N297" i="13"/>
  <c r="H297" i="13"/>
  <c r="N296" i="13"/>
  <c r="I296" i="13"/>
  <c r="N295" i="13"/>
  <c r="I295" i="13"/>
  <c r="D295" i="13"/>
  <c r="I294" i="13"/>
  <c r="D294" i="13"/>
  <c r="J293" i="13"/>
  <c r="D293" i="13"/>
  <c r="J292" i="13"/>
  <c r="E292" i="13"/>
  <c r="J291" i="13"/>
  <c r="E291" i="13"/>
  <c r="K290" i="13"/>
  <c r="E290" i="13"/>
  <c r="K289" i="13"/>
  <c r="F289" i="13"/>
  <c r="K288" i="13"/>
  <c r="F288" i="13"/>
  <c r="L287" i="13"/>
  <c r="F287" i="13"/>
  <c r="L286" i="13"/>
  <c r="G286" i="13"/>
  <c r="L285" i="13"/>
  <c r="G285" i="13"/>
  <c r="M284" i="13"/>
  <c r="G284" i="13"/>
  <c r="M283" i="13"/>
  <c r="H283" i="13"/>
  <c r="M282" i="13"/>
  <c r="H282" i="13"/>
  <c r="N281" i="13"/>
  <c r="H281" i="13"/>
  <c r="M311" i="13"/>
  <c r="H311" i="13"/>
  <c r="M310" i="13"/>
  <c r="H310" i="13"/>
  <c r="N309" i="13"/>
  <c r="H309" i="13"/>
  <c r="N308" i="13"/>
  <c r="I308" i="13"/>
  <c r="N307" i="13"/>
  <c r="I307" i="13"/>
  <c r="D307" i="13"/>
  <c r="I306" i="13"/>
  <c r="D306" i="13"/>
  <c r="J305" i="13"/>
  <c r="D305" i="13"/>
  <c r="J304" i="13"/>
  <c r="E304" i="13"/>
  <c r="J303" i="13"/>
  <c r="E303" i="13"/>
  <c r="K302" i="13"/>
  <c r="E302" i="13"/>
  <c r="K301" i="13"/>
  <c r="F301" i="13"/>
  <c r="K300" i="13"/>
  <c r="F300" i="13"/>
  <c r="L299" i="13"/>
  <c r="F299" i="13"/>
  <c r="L298" i="13"/>
  <c r="G298" i="13"/>
  <c r="L297" i="13"/>
  <c r="G297" i="13"/>
  <c r="M296" i="13"/>
  <c r="G296" i="13"/>
  <c r="M295" i="13"/>
  <c r="H295" i="13"/>
  <c r="M294" i="13"/>
  <c r="H294" i="13"/>
  <c r="N293" i="13"/>
  <c r="H293" i="13"/>
  <c r="N292" i="13"/>
  <c r="I292" i="13"/>
  <c r="N291" i="13"/>
  <c r="I291" i="13"/>
  <c r="D291" i="13"/>
  <c r="I290" i="13"/>
  <c r="D290" i="13"/>
  <c r="J289" i="13"/>
  <c r="D289" i="13"/>
  <c r="J288" i="13"/>
  <c r="E288" i="13"/>
  <c r="J287" i="13"/>
  <c r="E287" i="13"/>
  <c r="K286" i="13"/>
  <c r="E286" i="13"/>
  <c r="K285" i="13"/>
  <c r="F285" i="13"/>
  <c r="K284" i="13"/>
  <c r="F284" i="13"/>
  <c r="L283" i="13"/>
  <c r="F283" i="13"/>
  <c r="L282" i="13"/>
  <c r="G282" i="13"/>
  <c r="L281" i="13"/>
  <c r="G281" i="13"/>
  <c r="L311" i="13"/>
  <c r="F311" i="13"/>
  <c r="L310" i="13"/>
  <c r="G310" i="13"/>
  <c r="L309" i="13"/>
  <c r="G309" i="13"/>
  <c r="M308" i="13"/>
  <c r="G308" i="13"/>
  <c r="M307" i="13"/>
  <c r="H307" i="13"/>
  <c r="M306" i="13"/>
  <c r="H306" i="13"/>
  <c r="N305" i="13"/>
  <c r="H305" i="13"/>
  <c r="N304" i="13"/>
  <c r="I304" i="13"/>
  <c r="N303" i="13"/>
  <c r="I303" i="13"/>
  <c r="D303" i="13"/>
  <c r="I302" i="13"/>
  <c r="D302" i="13"/>
  <c r="J301" i="13"/>
  <c r="D301" i="13"/>
  <c r="J300" i="13"/>
  <c r="E300" i="13"/>
  <c r="J299" i="13"/>
  <c r="E299" i="13"/>
  <c r="K298" i="13"/>
  <c r="E298" i="13"/>
  <c r="K297" i="13"/>
  <c r="F297" i="13"/>
  <c r="K296" i="13"/>
  <c r="F296" i="13"/>
  <c r="L295" i="13"/>
  <c r="F295" i="13"/>
  <c r="L294" i="13"/>
  <c r="G294" i="13"/>
  <c r="L293" i="13"/>
  <c r="G293" i="13"/>
  <c r="M292" i="13"/>
  <c r="G292" i="13"/>
  <c r="M291" i="13"/>
  <c r="H291" i="13"/>
  <c r="M290" i="13"/>
  <c r="H290" i="13"/>
  <c r="N289" i="13"/>
  <c r="H289" i="13"/>
  <c r="N288" i="13"/>
  <c r="I288" i="13"/>
  <c r="N287" i="13"/>
  <c r="I287" i="13"/>
  <c r="D287" i="13"/>
  <c r="I286" i="13"/>
  <c r="D286" i="13"/>
  <c r="J285" i="13"/>
  <c r="D285" i="13"/>
  <c r="J284" i="13"/>
  <c r="E284" i="13"/>
  <c r="J283" i="13"/>
  <c r="E283" i="13"/>
  <c r="K282" i="13"/>
  <c r="E282" i="13"/>
  <c r="K281" i="13"/>
  <c r="F281" i="13"/>
  <c r="J311" i="13"/>
  <c r="E311" i="13"/>
  <c r="K310" i="13"/>
  <c r="E310" i="13"/>
  <c r="K309" i="13"/>
  <c r="F309" i="13"/>
  <c r="K308" i="13"/>
  <c r="F308" i="13"/>
  <c r="L307" i="13"/>
  <c r="F307" i="13"/>
  <c r="L306" i="13"/>
  <c r="G306" i="13"/>
  <c r="L305" i="13"/>
  <c r="G305" i="13"/>
  <c r="M304" i="13"/>
  <c r="G304" i="13"/>
  <c r="M303" i="13"/>
  <c r="H303" i="13"/>
  <c r="M302" i="13"/>
  <c r="H302" i="13"/>
  <c r="N301" i="13"/>
  <c r="H301" i="13"/>
  <c r="N300" i="13"/>
  <c r="I300" i="13"/>
  <c r="N299" i="13"/>
  <c r="I299" i="13"/>
  <c r="D299" i="13"/>
  <c r="I298" i="13"/>
  <c r="D298" i="13"/>
  <c r="J297" i="13"/>
  <c r="D297" i="13"/>
  <c r="J296" i="13"/>
  <c r="E296" i="13"/>
  <c r="J295" i="13"/>
  <c r="E295" i="13"/>
  <c r="K294" i="13"/>
  <c r="E294" i="13"/>
  <c r="K293" i="13"/>
  <c r="F293" i="13"/>
  <c r="K292" i="13"/>
  <c r="F292" i="13"/>
  <c r="L291" i="13"/>
  <c r="F291" i="13"/>
  <c r="L290" i="13"/>
  <c r="G290" i="13"/>
  <c r="L289" i="13"/>
  <c r="G289" i="13"/>
  <c r="M288" i="13"/>
  <c r="G288" i="13"/>
  <c r="M287" i="13"/>
  <c r="H287" i="13"/>
  <c r="M286" i="13"/>
  <c r="H286" i="13"/>
  <c r="N285" i="13"/>
  <c r="H285" i="13"/>
  <c r="N284" i="13"/>
  <c r="I284" i="13"/>
  <c r="N283" i="13"/>
  <c r="I283" i="13"/>
  <c r="D283" i="13"/>
  <c r="I282" i="13"/>
  <c r="D282" i="13"/>
  <c r="J281" i="13"/>
  <c r="E281" i="13"/>
  <c r="I281" i="13"/>
  <c r="M281" i="13"/>
  <c r="F282" i="13"/>
  <c r="J282" i="13"/>
  <c r="N282" i="13"/>
  <c r="G283" i="13"/>
  <c r="K283" i="13"/>
  <c r="D284" i="13"/>
  <c r="H284" i="13"/>
  <c r="L284" i="13"/>
  <c r="E285" i="13"/>
  <c r="I285" i="13"/>
  <c r="M285" i="13"/>
  <c r="F286" i="13"/>
  <c r="J286" i="13"/>
  <c r="N286" i="13"/>
  <c r="G287" i="13"/>
  <c r="K287" i="13"/>
  <c r="D288" i="13"/>
  <c r="H288" i="13"/>
  <c r="L288" i="13"/>
  <c r="E289" i="13"/>
  <c r="I289" i="13"/>
  <c r="M289" i="13"/>
  <c r="F290" i="13"/>
  <c r="J290" i="13"/>
  <c r="N290" i="13"/>
  <c r="G291" i="13"/>
  <c r="K291" i="13"/>
  <c r="D292" i="13"/>
  <c r="H292" i="13"/>
  <c r="L292" i="13"/>
  <c r="E293" i="13"/>
  <c r="I293" i="13"/>
  <c r="M293" i="13"/>
  <c r="F294" i="13"/>
  <c r="J294" i="13"/>
  <c r="N294" i="13"/>
  <c r="G295" i="13"/>
  <c r="K295" i="13"/>
  <c r="D296" i="13"/>
  <c r="H296" i="13"/>
  <c r="L296" i="13"/>
  <c r="E297" i="13"/>
  <c r="I297" i="13"/>
  <c r="M297" i="13"/>
  <c r="F298" i="13"/>
  <c r="J298" i="13"/>
  <c r="N298" i="13"/>
  <c r="G299" i="13"/>
  <c r="K299" i="13"/>
  <c r="D300" i="13"/>
  <c r="H300" i="13"/>
  <c r="L300" i="13"/>
  <c r="E301" i="13"/>
  <c r="I301" i="13"/>
  <c r="M301" i="13"/>
  <c r="F302" i="13"/>
  <c r="J302" i="13"/>
  <c r="N302" i="13"/>
  <c r="G303" i="13"/>
  <c r="K303" i="13"/>
  <c r="D304" i="13"/>
  <c r="H304" i="13"/>
  <c r="L304" i="13"/>
  <c r="E305" i="13"/>
  <c r="I305" i="13"/>
  <c r="M305" i="13"/>
  <c r="F306" i="13"/>
  <c r="J306" i="13"/>
  <c r="N306" i="13"/>
  <c r="G307" i="13"/>
  <c r="K307" i="13"/>
  <c r="D308" i="13"/>
  <c r="H308" i="13"/>
  <c r="L308" i="13"/>
  <c r="E309" i="13"/>
  <c r="I309" i="13"/>
  <c r="M309" i="13"/>
  <c r="F310" i="13"/>
  <c r="J310" i="13"/>
  <c r="N310" i="13"/>
  <c r="G311" i="13"/>
  <c r="K311" i="13"/>
  <c r="M32" i="13"/>
  <c r="H32" i="13"/>
  <c r="M31" i="13"/>
  <c r="H31" i="13"/>
  <c r="N30" i="13"/>
  <c r="H30" i="13"/>
  <c r="N29" i="13"/>
  <c r="I29" i="13"/>
  <c r="N28" i="13"/>
  <c r="I28" i="13"/>
  <c r="D28" i="13"/>
  <c r="I27" i="13"/>
  <c r="D27" i="13"/>
  <c r="J26" i="13"/>
  <c r="D26" i="13"/>
  <c r="J25" i="13"/>
  <c r="E25" i="13"/>
  <c r="J24" i="13"/>
  <c r="E24" i="13"/>
  <c r="K23" i="13"/>
  <c r="E23" i="13"/>
  <c r="K22" i="13"/>
  <c r="F22" i="13"/>
  <c r="K21" i="13"/>
  <c r="F21" i="13"/>
  <c r="L20" i="13"/>
  <c r="F20" i="13"/>
  <c r="L19" i="13"/>
  <c r="G19" i="13"/>
  <c r="L18" i="13"/>
  <c r="G18" i="13"/>
  <c r="M17" i="13"/>
  <c r="G17" i="13"/>
  <c r="M16" i="13"/>
  <c r="H16" i="13"/>
  <c r="M15" i="13"/>
  <c r="H15" i="13"/>
  <c r="N14" i="13"/>
  <c r="H14" i="13"/>
  <c r="N13" i="13"/>
  <c r="I13" i="13"/>
  <c r="N12" i="13"/>
  <c r="I12" i="13"/>
  <c r="D12" i="13"/>
  <c r="I11" i="13"/>
  <c r="D11" i="13"/>
  <c r="J10" i="13"/>
  <c r="D10" i="13"/>
  <c r="J9" i="13"/>
  <c r="E9" i="13"/>
  <c r="J8" i="13"/>
  <c r="E8" i="13"/>
  <c r="K7" i="13"/>
  <c r="E7" i="13"/>
  <c r="K6" i="13"/>
  <c r="F6" i="13"/>
  <c r="K5" i="13"/>
  <c r="F5" i="13"/>
  <c r="L4" i="13"/>
  <c r="F4" i="13"/>
  <c r="L3" i="13"/>
  <c r="G3" i="13"/>
  <c r="L2" i="13"/>
  <c r="G2" i="13"/>
  <c r="L32" i="13"/>
  <c r="F32" i="13"/>
  <c r="L31" i="13"/>
  <c r="G31" i="13"/>
  <c r="L30" i="13"/>
  <c r="G30" i="13"/>
  <c r="M29" i="13"/>
  <c r="G29" i="13"/>
  <c r="M28" i="13"/>
  <c r="H28" i="13"/>
  <c r="M27" i="13"/>
  <c r="H27" i="13"/>
  <c r="N26" i="13"/>
  <c r="H26" i="13"/>
  <c r="N25" i="13"/>
  <c r="I25" i="13"/>
  <c r="N24" i="13"/>
  <c r="I24" i="13"/>
  <c r="D24" i="13"/>
  <c r="I23" i="13"/>
  <c r="D23" i="13"/>
  <c r="J22" i="13"/>
  <c r="D22" i="13"/>
  <c r="J21" i="13"/>
  <c r="E21" i="13"/>
  <c r="J20" i="13"/>
  <c r="E20" i="13"/>
  <c r="K19" i="13"/>
  <c r="E19" i="13"/>
  <c r="K18" i="13"/>
  <c r="F18" i="13"/>
  <c r="K17" i="13"/>
  <c r="F17" i="13"/>
  <c r="L16" i="13"/>
  <c r="F16" i="13"/>
  <c r="L15" i="13"/>
  <c r="G15" i="13"/>
  <c r="L14" i="13"/>
  <c r="G14" i="13"/>
  <c r="M13" i="13"/>
  <c r="G13" i="13"/>
  <c r="M12" i="13"/>
  <c r="H12" i="13"/>
  <c r="M11" i="13"/>
  <c r="H11" i="13"/>
  <c r="N10" i="13"/>
  <c r="H10" i="13"/>
  <c r="N9" i="13"/>
  <c r="I9" i="13"/>
  <c r="N8" i="13"/>
  <c r="I8" i="13"/>
  <c r="D8" i="13"/>
  <c r="I7" i="13"/>
  <c r="D7" i="13"/>
  <c r="J6" i="13"/>
  <c r="D6" i="13"/>
  <c r="J5" i="13"/>
  <c r="E5" i="13"/>
  <c r="J4" i="13"/>
  <c r="E4" i="13"/>
  <c r="K3" i="13"/>
  <c r="E3" i="13"/>
  <c r="K2" i="13"/>
  <c r="F2" i="13"/>
  <c r="J32" i="13"/>
  <c r="E32" i="13"/>
  <c r="K31" i="13"/>
  <c r="E31" i="13"/>
  <c r="K30" i="13"/>
  <c r="F30" i="13"/>
  <c r="K29" i="13"/>
  <c r="F29" i="13"/>
  <c r="L28" i="13"/>
  <c r="F28" i="13"/>
  <c r="L27" i="13"/>
  <c r="G27" i="13"/>
  <c r="L26" i="13"/>
  <c r="G26" i="13"/>
  <c r="M25" i="13"/>
  <c r="G25" i="13"/>
  <c r="M24" i="13"/>
  <c r="H24" i="13"/>
  <c r="M23" i="13"/>
  <c r="H23" i="13"/>
  <c r="N22" i="13"/>
  <c r="H22" i="13"/>
  <c r="N21" i="13"/>
  <c r="I21" i="13"/>
  <c r="N20" i="13"/>
  <c r="I20" i="13"/>
  <c r="D20" i="13"/>
  <c r="I19" i="13"/>
  <c r="D19" i="13"/>
  <c r="J18" i="13"/>
  <c r="D18" i="13"/>
  <c r="J17" i="13"/>
  <c r="E17" i="13"/>
  <c r="J16" i="13"/>
  <c r="E16" i="13"/>
  <c r="K15" i="13"/>
  <c r="E15" i="13"/>
  <c r="K14" i="13"/>
  <c r="F14" i="13"/>
  <c r="K13" i="13"/>
  <c r="F13" i="13"/>
  <c r="L12" i="13"/>
  <c r="F12" i="13"/>
  <c r="L11" i="13"/>
  <c r="G11" i="13"/>
  <c r="L10" i="13"/>
  <c r="G10" i="13"/>
  <c r="M9" i="13"/>
  <c r="G9" i="13"/>
  <c r="M8" i="13"/>
  <c r="H8" i="13"/>
  <c r="M7" i="13"/>
  <c r="H7" i="13"/>
  <c r="N6" i="13"/>
  <c r="H6" i="13"/>
  <c r="N5" i="13"/>
  <c r="I5" i="13"/>
  <c r="N4" i="13"/>
  <c r="I4" i="13"/>
  <c r="D4" i="13"/>
  <c r="I3" i="13"/>
  <c r="D3" i="13"/>
  <c r="J2" i="13"/>
  <c r="E2" i="13"/>
  <c r="I2" i="13"/>
  <c r="M2" i="13"/>
  <c r="F3" i="13"/>
  <c r="J3" i="13"/>
  <c r="N3" i="13"/>
  <c r="G4" i="13"/>
  <c r="K4" i="13"/>
  <c r="D5" i="13"/>
  <c r="H5" i="13"/>
  <c r="L5" i="13"/>
  <c r="E6" i="13"/>
  <c r="I6" i="13"/>
  <c r="M6" i="13"/>
  <c r="F7" i="13"/>
  <c r="J7" i="13"/>
  <c r="N7" i="13"/>
  <c r="G8" i="13"/>
  <c r="K8" i="13"/>
  <c r="D9" i="13"/>
  <c r="H9" i="13"/>
  <c r="L9" i="13"/>
  <c r="E10" i="13"/>
  <c r="I10" i="13"/>
  <c r="M10" i="13"/>
  <c r="F11" i="13"/>
  <c r="J11" i="13"/>
  <c r="N11" i="13"/>
  <c r="G12" i="13"/>
  <c r="K12" i="13"/>
  <c r="D13" i="13"/>
  <c r="H13" i="13"/>
  <c r="L13" i="13"/>
  <c r="E14" i="13"/>
  <c r="I14" i="13"/>
  <c r="M14" i="13"/>
  <c r="F15" i="13"/>
  <c r="J15" i="13"/>
  <c r="N15" i="13"/>
  <c r="G16" i="13"/>
  <c r="K16" i="13"/>
  <c r="D17" i="13"/>
  <c r="H17" i="13"/>
  <c r="L17" i="13"/>
  <c r="E18" i="13"/>
  <c r="I18" i="13"/>
  <c r="M18" i="13"/>
  <c r="F19" i="13"/>
  <c r="J19" i="13"/>
  <c r="N19" i="13"/>
  <c r="G20" i="13"/>
  <c r="K20" i="13"/>
  <c r="D21" i="13"/>
  <c r="H21" i="13"/>
  <c r="L21" i="13"/>
  <c r="E22" i="13"/>
  <c r="I22" i="13"/>
  <c r="M22" i="13"/>
  <c r="F23" i="13"/>
  <c r="J23" i="13"/>
  <c r="N23" i="13"/>
  <c r="G24" i="13"/>
  <c r="K24" i="13"/>
  <c r="D25" i="13"/>
  <c r="H25" i="13"/>
  <c r="L25" i="13"/>
  <c r="E26" i="13"/>
  <c r="I26" i="13"/>
  <c r="M26" i="13"/>
  <c r="F27" i="13"/>
  <c r="J27" i="13"/>
  <c r="N27" i="13"/>
  <c r="G28" i="13"/>
  <c r="K28" i="13"/>
  <c r="D29" i="13"/>
  <c r="H29" i="13"/>
  <c r="L29" i="13"/>
  <c r="E30" i="13"/>
  <c r="I30" i="13"/>
  <c r="M30" i="13"/>
  <c r="F31" i="13"/>
  <c r="J31" i="13"/>
  <c r="N31" i="13"/>
  <c r="G32" i="13"/>
  <c r="K32" i="13"/>
  <c r="J63" i="13"/>
  <c r="F63" i="13"/>
  <c r="M62" i="13"/>
  <c r="I62" i="13"/>
  <c r="E62" i="13"/>
  <c r="L61" i="13"/>
  <c r="H61" i="13"/>
  <c r="D61" i="13"/>
  <c r="K60" i="13"/>
  <c r="G60" i="13"/>
  <c r="N59" i="13"/>
  <c r="J59" i="13"/>
  <c r="F59" i="13"/>
  <c r="M58" i="13"/>
  <c r="I58" i="13"/>
  <c r="E58" i="13"/>
  <c r="L57" i="13"/>
  <c r="H57" i="13"/>
  <c r="D57" i="13"/>
  <c r="K56" i="13"/>
  <c r="G56" i="13"/>
  <c r="N55" i="13"/>
  <c r="J55" i="13"/>
  <c r="F55" i="13"/>
  <c r="M54" i="13"/>
  <c r="I54" i="13"/>
  <c r="E54" i="13"/>
  <c r="L53" i="13"/>
  <c r="H53" i="13"/>
  <c r="D53" i="13"/>
  <c r="K52" i="13"/>
  <c r="G52" i="13"/>
  <c r="N51" i="13"/>
  <c r="J51" i="13"/>
  <c r="F51" i="13"/>
  <c r="M50" i="13"/>
  <c r="I50" i="13"/>
  <c r="E50" i="13"/>
  <c r="L49" i="13"/>
  <c r="H49" i="13"/>
  <c r="D49" i="13"/>
  <c r="K48" i="13"/>
  <c r="G48" i="13"/>
  <c r="N47" i="13"/>
  <c r="J47" i="13"/>
  <c r="F47" i="13"/>
  <c r="M46" i="13"/>
  <c r="I46" i="13"/>
  <c r="E46" i="13"/>
  <c r="L45" i="13"/>
  <c r="H45" i="13"/>
  <c r="D45" i="13"/>
  <c r="K44" i="13"/>
  <c r="G44" i="13"/>
  <c r="N43" i="13"/>
  <c r="J43" i="13"/>
  <c r="F43" i="13"/>
  <c r="M42" i="13"/>
  <c r="I42" i="13"/>
  <c r="E42" i="13"/>
  <c r="L41" i="13"/>
  <c r="H41" i="13"/>
  <c r="D41" i="13"/>
  <c r="K40" i="13"/>
  <c r="G40" i="13"/>
  <c r="N39" i="13"/>
  <c r="J39" i="13"/>
  <c r="F39" i="13"/>
  <c r="M38" i="13"/>
  <c r="I38" i="13"/>
  <c r="E38" i="13"/>
  <c r="L37" i="13"/>
  <c r="H37" i="13"/>
  <c r="D37" i="13"/>
  <c r="K36" i="13"/>
  <c r="G36" i="13"/>
  <c r="N35" i="13"/>
  <c r="J35" i="13"/>
  <c r="F35" i="13"/>
  <c r="M34" i="13"/>
  <c r="I34" i="13"/>
  <c r="E34" i="13"/>
  <c r="L33" i="13"/>
  <c r="H33" i="13"/>
  <c r="F93" i="13"/>
  <c r="L91" i="13"/>
  <c r="G90" i="13"/>
  <c r="G89" i="13"/>
  <c r="M87" i="13"/>
  <c r="G84" i="13"/>
  <c r="E82" i="13"/>
  <c r="N79" i="13"/>
  <c r="L77" i="13"/>
  <c r="J75" i="13"/>
  <c r="H73" i="13"/>
  <c r="F71" i="13"/>
  <c r="D69" i="13"/>
  <c r="K64" i="13"/>
  <c r="N94" i="13"/>
  <c r="I94" i="13"/>
  <c r="D94" i="13"/>
  <c r="J93" i="13"/>
  <c r="D93" i="13"/>
  <c r="J92" i="13"/>
  <c r="E92" i="13"/>
  <c r="J91" i="13"/>
  <c r="E91" i="13"/>
  <c r="K90" i="13"/>
  <c r="E90" i="13"/>
  <c r="K89" i="13"/>
  <c r="F89" i="13"/>
  <c r="K88" i="13"/>
  <c r="F88" i="13"/>
  <c r="L87" i="13"/>
  <c r="E87" i="13"/>
  <c r="H86" i="13"/>
  <c r="K85" i="13"/>
  <c r="N84" i="13"/>
  <c r="F84" i="13"/>
  <c r="I83" i="13"/>
  <c r="L82" i="13"/>
  <c r="D82" i="13"/>
  <c r="G81" i="13"/>
  <c r="J80" i="13"/>
  <c r="M79" i="13"/>
  <c r="E79" i="13"/>
  <c r="H78" i="13"/>
  <c r="K77" i="13"/>
  <c r="N76" i="13"/>
  <c r="F76" i="13"/>
  <c r="I75" i="13"/>
  <c r="L74" i="13"/>
  <c r="D74" i="13"/>
  <c r="G73" i="13"/>
  <c r="J72" i="13"/>
  <c r="M71" i="13"/>
  <c r="E71" i="13"/>
  <c r="H70" i="13"/>
  <c r="K69" i="13"/>
  <c r="N68" i="13"/>
  <c r="F68" i="13"/>
  <c r="I67" i="13"/>
  <c r="L66" i="13"/>
  <c r="D66" i="13"/>
  <c r="G65" i="13"/>
  <c r="J64" i="13"/>
  <c r="E94" i="13"/>
  <c r="K92" i="13"/>
  <c r="F91" i="13"/>
  <c r="L89" i="13"/>
  <c r="M88" i="13"/>
  <c r="F87" i="13"/>
  <c r="L85" i="13"/>
  <c r="J83" i="13"/>
  <c r="H81" i="13"/>
  <c r="F79" i="13"/>
  <c r="D77" i="13"/>
  <c r="M74" i="13"/>
  <c r="K72" i="13"/>
  <c r="I70" i="13"/>
  <c r="G68" i="13"/>
  <c r="M66" i="13"/>
  <c r="H65" i="13"/>
  <c r="M94" i="13"/>
  <c r="H94" i="13"/>
  <c r="N93" i="13"/>
  <c r="H93" i="13"/>
  <c r="N92" i="13"/>
  <c r="I92" i="13"/>
  <c r="N91" i="13"/>
  <c r="I91" i="13"/>
  <c r="D91" i="13"/>
  <c r="I90" i="13"/>
  <c r="D90" i="13"/>
  <c r="J89" i="13"/>
  <c r="D89" i="13"/>
  <c r="J88" i="13"/>
  <c r="E88" i="13"/>
  <c r="J87" i="13"/>
  <c r="M86" i="13"/>
  <c r="E86" i="13"/>
  <c r="H85" i="13"/>
  <c r="K84" i="13"/>
  <c r="N83" i="13"/>
  <c r="F83" i="13"/>
  <c r="I82" i="13"/>
  <c r="L81" i="13"/>
  <c r="D81" i="13"/>
  <c r="G80" i="13"/>
  <c r="J79" i="13"/>
  <c r="M78" i="13"/>
  <c r="E78" i="13"/>
  <c r="H77" i="13"/>
  <c r="K76" i="13"/>
  <c r="N75" i="13"/>
  <c r="F75" i="13"/>
  <c r="I74" i="13"/>
  <c r="L73" i="13"/>
  <c r="D73" i="13"/>
  <c r="G72" i="13"/>
  <c r="J71" i="13"/>
  <c r="M70" i="13"/>
  <c r="E70" i="13"/>
  <c r="H69" i="13"/>
  <c r="K68" i="13"/>
  <c r="N67" i="13"/>
  <c r="F67" i="13"/>
  <c r="I66" i="13"/>
  <c r="L65" i="13"/>
  <c r="D65" i="13"/>
  <c r="G64" i="13"/>
  <c r="K94" i="13"/>
  <c r="K93" i="13"/>
  <c r="F92" i="13"/>
  <c r="L90" i="13"/>
  <c r="G88" i="13"/>
  <c r="I86" i="13"/>
  <c r="D85" i="13"/>
  <c r="M82" i="13"/>
  <c r="K80" i="13"/>
  <c r="I78" i="13"/>
  <c r="G76" i="13"/>
  <c r="E74" i="13"/>
  <c r="N71" i="13"/>
  <c r="L69" i="13"/>
  <c r="J67" i="13"/>
  <c r="E66" i="13"/>
  <c r="L94" i="13"/>
  <c r="G94" i="13"/>
  <c r="L93" i="13"/>
  <c r="G93" i="13"/>
  <c r="M92" i="13"/>
  <c r="G92" i="13"/>
  <c r="M91" i="13"/>
  <c r="H91" i="13"/>
  <c r="M90" i="13"/>
  <c r="H90" i="13"/>
  <c r="N89" i="13"/>
  <c r="H89" i="13"/>
  <c r="N88" i="13"/>
  <c r="I88" i="13"/>
  <c r="N87" i="13"/>
  <c r="I87" i="13"/>
  <c r="L86" i="13"/>
  <c r="D86" i="13"/>
  <c r="G85" i="13"/>
  <c r="J84" i="13"/>
  <c r="M83" i="13"/>
  <c r="E83" i="13"/>
  <c r="H82" i="13"/>
  <c r="K81" i="13"/>
  <c r="N80" i="13"/>
  <c r="F80" i="13"/>
  <c r="I79" i="13"/>
  <c r="L78" i="13"/>
  <c r="D78" i="13"/>
  <c r="G77" i="13"/>
  <c r="J76" i="13"/>
  <c r="M75" i="13"/>
  <c r="E75" i="13"/>
  <c r="H74" i="13"/>
  <c r="K73" i="13"/>
  <c r="N72" i="13"/>
  <c r="F72" i="13"/>
  <c r="I71" i="13"/>
  <c r="L70" i="13"/>
  <c r="D70" i="13"/>
  <c r="G69" i="13"/>
  <c r="J68" i="13"/>
  <c r="M67" i="13"/>
  <c r="E67" i="13"/>
  <c r="H66" i="13"/>
  <c r="K65" i="13"/>
  <c r="N64" i="13"/>
  <c r="D64" i="13"/>
  <c r="H64" i="13"/>
  <c r="L64" i="13"/>
  <c r="E65" i="13"/>
  <c r="I65" i="13"/>
  <c r="M65" i="13"/>
  <c r="F66" i="13"/>
  <c r="J66" i="13"/>
  <c r="N66" i="13"/>
  <c r="G67" i="13"/>
  <c r="K67" i="13"/>
  <c r="D68" i="13"/>
  <c r="H68" i="13"/>
  <c r="L68" i="13"/>
  <c r="E69" i="13"/>
  <c r="I69" i="13"/>
  <c r="M69" i="13"/>
  <c r="F70" i="13"/>
  <c r="J70" i="13"/>
  <c r="N70" i="13"/>
  <c r="G71" i="13"/>
  <c r="K71" i="13"/>
  <c r="D72" i="13"/>
  <c r="H72" i="13"/>
  <c r="L72" i="13"/>
  <c r="E73" i="13"/>
  <c r="I73" i="13"/>
  <c r="M73" i="13"/>
  <c r="F74" i="13"/>
  <c r="J74" i="13"/>
  <c r="N74" i="13"/>
  <c r="G75" i="13"/>
  <c r="K75" i="13"/>
  <c r="D76" i="13"/>
  <c r="H76" i="13"/>
  <c r="L76" i="13"/>
  <c r="E77" i="13"/>
  <c r="I77" i="13"/>
  <c r="M77" i="13"/>
  <c r="F78" i="13"/>
  <c r="J78" i="13"/>
  <c r="N78" i="13"/>
  <c r="G79" i="13"/>
  <c r="K79" i="13"/>
  <c r="D80" i="13"/>
  <c r="H80" i="13"/>
  <c r="L80" i="13"/>
  <c r="E81" i="13"/>
  <c r="I81" i="13"/>
  <c r="M81" i="13"/>
  <c r="F82" i="13"/>
  <c r="J82" i="13"/>
  <c r="N82" i="13"/>
  <c r="G83" i="13"/>
  <c r="K83" i="13"/>
  <c r="D84" i="13"/>
  <c r="H84" i="13"/>
  <c r="L84" i="13"/>
  <c r="E85" i="13"/>
  <c r="I85" i="13"/>
  <c r="M85" i="13"/>
  <c r="F86" i="13"/>
  <c r="J86" i="13"/>
  <c r="N86" i="13"/>
  <c r="G87" i="13"/>
  <c r="K87" i="13"/>
  <c r="D88" i="13"/>
  <c r="H88" i="13"/>
  <c r="L88" i="13"/>
  <c r="E89" i="13"/>
  <c r="I89" i="13"/>
  <c r="M89" i="13"/>
  <c r="F90" i="13"/>
  <c r="J90" i="13"/>
  <c r="N90" i="13"/>
  <c r="G91" i="13"/>
  <c r="K91" i="13"/>
  <c r="D92" i="13"/>
  <c r="H92" i="13"/>
  <c r="L92" i="13"/>
  <c r="E93" i="13"/>
  <c r="I93" i="13"/>
  <c r="M93" i="13"/>
  <c r="F94" i="13"/>
  <c r="J94" i="13"/>
  <c r="E64" i="13"/>
  <c r="I64" i="13"/>
  <c r="M64" i="13"/>
  <c r="F65" i="13"/>
  <c r="J65" i="13"/>
  <c r="N65" i="13"/>
  <c r="G66" i="13"/>
  <c r="K66" i="13"/>
  <c r="D67" i="13"/>
  <c r="H67" i="13"/>
  <c r="L67" i="13"/>
  <c r="E68" i="13"/>
  <c r="I68" i="13"/>
  <c r="M68" i="13"/>
  <c r="F69" i="13"/>
  <c r="J69" i="13"/>
  <c r="N69" i="13"/>
  <c r="G70" i="13"/>
  <c r="K70" i="13"/>
  <c r="D71" i="13"/>
  <c r="H71" i="13"/>
  <c r="L71" i="13"/>
  <c r="E72" i="13"/>
  <c r="I72" i="13"/>
  <c r="M72" i="13"/>
  <c r="F73" i="13"/>
  <c r="J73" i="13"/>
  <c r="N73" i="13"/>
  <c r="G74" i="13"/>
  <c r="K74" i="13"/>
  <c r="D75" i="13"/>
  <c r="H75" i="13"/>
  <c r="L75" i="13"/>
  <c r="E76" i="13"/>
  <c r="I76" i="13"/>
  <c r="M76" i="13"/>
  <c r="F77" i="13"/>
  <c r="J77" i="13"/>
  <c r="N77" i="13"/>
  <c r="G78" i="13"/>
  <c r="K78" i="13"/>
  <c r="D79" i="13"/>
  <c r="H79" i="13"/>
  <c r="L79" i="13"/>
  <c r="E80" i="13"/>
  <c r="I80" i="13"/>
  <c r="M80" i="13"/>
  <c r="F81" i="13"/>
  <c r="J81" i="13"/>
  <c r="N81" i="13"/>
  <c r="G82" i="13"/>
  <c r="K82" i="13"/>
  <c r="D83" i="13"/>
  <c r="H83" i="13"/>
  <c r="L83" i="13"/>
  <c r="E84" i="13"/>
  <c r="I84" i="13"/>
  <c r="M84" i="13"/>
  <c r="F85" i="13"/>
  <c r="J85" i="13"/>
  <c r="N85" i="13"/>
  <c r="G86" i="13"/>
  <c r="K86" i="13"/>
  <c r="D87" i="13"/>
  <c r="H87" i="13"/>
  <c r="N125" i="13"/>
  <c r="D125" i="13"/>
  <c r="D124" i="13"/>
  <c r="E123" i="13"/>
  <c r="E122" i="13"/>
  <c r="E121" i="13"/>
  <c r="F120" i="13"/>
  <c r="F119" i="13"/>
  <c r="E118" i="13"/>
  <c r="K116" i="13"/>
  <c r="F115" i="13"/>
  <c r="L113" i="13"/>
  <c r="G112" i="13"/>
  <c r="M110" i="13"/>
  <c r="H109" i="13"/>
  <c r="N107" i="13"/>
  <c r="I106" i="13"/>
  <c r="D105" i="13"/>
  <c r="J103" i="13"/>
  <c r="E102" i="13"/>
  <c r="K100" i="13"/>
  <c r="N99" i="13"/>
  <c r="I98" i="13"/>
  <c r="D97" i="13"/>
  <c r="J95" i="13"/>
  <c r="M125" i="13"/>
  <c r="H125" i="13"/>
  <c r="N124" i="13"/>
  <c r="H124" i="13"/>
  <c r="N123" i="13"/>
  <c r="I123" i="13"/>
  <c r="N122" i="13"/>
  <c r="I122" i="13"/>
  <c r="D122" i="13"/>
  <c r="I121" i="13"/>
  <c r="D121" i="13"/>
  <c r="J120" i="13"/>
  <c r="D120" i="13"/>
  <c r="J119" i="13"/>
  <c r="E119" i="13"/>
  <c r="J118" i="13"/>
  <c r="M117" i="13"/>
  <c r="E117" i="13"/>
  <c r="H116" i="13"/>
  <c r="K115" i="13"/>
  <c r="N114" i="13"/>
  <c r="F114" i="13"/>
  <c r="I113" i="13"/>
  <c r="L112" i="13"/>
  <c r="D112" i="13"/>
  <c r="G111" i="13"/>
  <c r="J110" i="13"/>
  <c r="M109" i="13"/>
  <c r="E109" i="13"/>
  <c r="H108" i="13"/>
  <c r="K107" i="13"/>
  <c r="N106" i="13"/>
  <c r="F106" i="13"/>
  <c r="I105" i="13"/>
  <c r="L104" i="13"/>
  <c r="D104" i="13"/>
  <c r="G103" i="13"/>
  <c r="J102" i="13"/>
  <c r="M101" i="13"/>
  <c r="E101" i="13"/>
  <c r="H100" i="13"/>
  <c r="K99" i="13"/>
  <c r="N98" i="13"/>
  <c r="F98" i="13"/>
  <c r="I97" i="13"/>
  <c r="L96" i="13"/>
  <c r="D96" i="13"/>
  <c r="G95" i="13"/>
  <c r="I125" i="13"/>
  <c r="J124" i="13"/>
  <c r="J123" i="13"/>
  <c r="J122" i="13"/>
  <c r="K121" i="13"/>
  <c r="K120" i="13"/>
  <c r="K119" i="13"/>
  <c r="L118" i="13"/>
  <c r="H117" i="13"/>
  <c r="N115" i="13"/>
  <c r="I114" i="13"/>
  <c r="D113" i="13"/>
  <c r="J111" i="13"/>
  <c r="E110" i="13"/>
  <c r="K108" i="13"/>
  <c r="F107" i="13"/>
  <c r="L105" i="13"/>
  <c r="G104" i="13"/>
  <c r="M102" i="13"/>
  <c r="H101" i="13"/>
  <c r="F99" i="13"/>
  <c r="L97" i="13"/>
  <c r="G96" i="13"/>
  <c r="L125" i="13"/>
  <c r="G125" i="13"/>
  <c r="L124" i="13"/>
  <c r="G124" i="13"/>
  <c r="M123" i="13"/>
  <c r="G123" i="13"/>
  <c r="M122" i="13"/>
  <c r="H122" i="13"/>
  <c r="M121" i="13"/>
  <c r="H121" i="13"/>
  <c r="N120" i="13"/>
  <c r="H120" i="13"/>
  <c r="N119" i="13"/>
  <c r="I119" i="13"/>
  <c r="N118" i="13"/>
  <c r="I118" i="13"/>
  <c r="L117" i="13"/>
  <c r="D117" i="13"/>
  <c r="G116" i="13"/>
  <c r="J115" i="13"/>
  <c r="M114" i="13"/>
  <c r="E114" i="13"/>
  <c r="H113" i="13"/>
  <c r="K112" i="13"/>
  <c r="N111" i="13"/>
  <c r="F111" i="13"/>
  <c r="I110" i="13"/>
  <c r="L109" i="13"/>
  <c r="D109" i="13"/>
  <c r="G108" i="13"/>
  <c r="J107" i="13"/>
  <c r="M106" i="13"/>
  <c r="E106" i="13"/>
  <c r="H105" i="13"/>
  <c r="K104" i="13"/>
  <c r="N103" i="13"/>
  <c r="F103" i="13"/>
  <c r="I102" i="13"/>
  <c r="L101" i="13"/>
  <c r="D101" i="13"/>
  <c r="G100" i="13"/>
  <c r="J99" i="13"/>
  <c r="M98" i="13"/>
  <c r="E98" i="13"/>
  <c r="H97" i="13"/>
  <c r="K96" i="13"/>
  <c r="N95" i="13"/>
  <c r="D95" i="13"/>
  <c r="H95" i="13"/>
  <c r="L95" i="13"/>
  <c r="E96" i="13"/>
  <c r="I96" i="13"/>
  <c r="M96" i="13"/>
  <c r="F97" i="13"/>
  <c r="J97" i="13"/>
  <c r="N97" i="13"/>
  <c r="G98" i="13"/>
  <c r="K98" i="13"/>
  <c r="D99" i="13"/>
  <c r="H99" i="13"/>
  <c r="L99" i="13"/>
  <c r="E100" i="13"/>
  <c r="I100" i="13"/>
  <c r="M100" i="13"/>
  <c r="F101" i="13"/>
  <c r="J101" i="13"/>
  <c r="N101" i="13"/>
  <c r="G102" i="13"/>
  <c r="K102" i="13"/>
  <c r="D103" i="13"/>
  <c r="H103" i="13"/>
  <c r="L103" i="13"/>
  <c r="E104" i="13"/>
  <c r="I104" i="13"/>
  <c r="M104" i="13"/>
  <c r="F105" i="13"/>
  <c r="J105" i="13"/>
  <c r="N105" i="13"/>
  <c r="G106" i="13"/>
  <c r="K106" i="13"/>
  <c r="D107" i="13"/>
  <c r="H107" i="13"/>
  <c r="L107" i="13"/>
  <c r="E108" i="13"/>
  <c r="I108" i="13"/>
  <c r="M108" i="13"/>
  <c r="F109" i="13"/>
  <c r="J109" i="13"/>
  <c r="N109" i="13"/>
  <c r="G110" i="13"/>
  <c r="K110" i="13"/>
  <c r="D111" i="13"/>
  <c r="H111" i="13"/>
  <c r="L111" i="13"/>
  <c r="E112" i="13"/>
  <c r="I112" i="13"/>
  <c r="M112" i="13"/>
  <c r="F113" i="13"/>
  <c r="J113" i="13"/>
  <c r="N113" i="13"/>
  <c r="G114" i="13"/>
  <c r="K114" i="13"/>
  <c r="D115" i="13"/>
  <c r="H115" i="13"/>
  <c r="L115" i="13"/>
  <c r="E116" i="13"/>
  <c r="I116" i="13"/>
  <c r="M116" i="13"/>
  <c r="F117" i="13"/>
  <c r="J117" i="13"/>
  <c r="N117" i="13"/>
  <c r="G118" i="13"/>
  <c r="K118" i="13"/>
  <c r="D119" i="13"/>
  <c r="H119" i="13"/>
  <c r="L119" i="13"/>
  <c r="E120" i="13"/>
  <c r="I120" i="13"/>
  <c r="M120" i="13"/>
  <c r="F121" i="13"/>
  <c r="J121" i="13"/>
  <c r="N121" i="13"/>
  <c r="G122" i="13"/>
  <c r="K122" i="13"/>
  <c r="D123" i="13"/>
  <c r="H123" i="13"/>
  <c r="L123" i="13"/>
  <c r="E124" i="13"/>
  <c r="I124" i="13"/>
  <c r="M124" i="13"/>
  <c r="F125" i="13"/>
  <c r="J125" i="13"/>
  <c r="E95" i="13"/>
  <c r="I95" i="13"/>
  <c r="M95" i="13"/>
  <c r="F96" i="13"/>
  <c r="J96" i="13"/>
  <c r="N96" i="13"/>
  <c r="G97" i="13"/>
  <c r="K97" i="13"/>
  <c r="D98" i="13"/>
  <c r="H98" i="13"/>
  <c r="L98" i="13"/>
  <c r="E99" i="13"/>
  <c r="I99" i="13"/>
  <c r="M99" i="13"/>
  <c r="F100" i="13"/>
  <c r="J100" i="13"/>
  <c r="N100" i="13"/>
  <c r="G101" i="13"/>
  <c r="K101" i="13"/>
  <c r="D102" i="13"/>
  <c r="H102" i="13"/>
  <c r="L102" i="13"/>
  <c r="E103" i="13"/>
  <c r="I103" i="13"/>
  <c r="M103" i="13"/>
  <c r="F104" i="13"/>
  <c r="J104" i="13"/>
  <c r="N104" i="13"/>
  <c r="G105" i="13"/>
  <c r="K105" i="13"/>
  <c r="D106" i="13"/>
  <c r="H106" i="13"/>
  <c r="L106" i="13"/>
  <c r="E107" i="13"/>
  <c r="I107" i="13"/>
  <c r="M107" i="13"/>
  <c r="F108" i="13"/>
  <c r="J108" i="13"/>
  <c r="N108" i="13"/>
  <c r="G109" i="13"/>
  <c r="K109" i="13"/>
  <c r="D110" i="13"/>
  <c r="H110" i="13"/>
  <c r="L110" i="13"/>
  <c r="E111" i="13"/>
  <c r="I111" i="13"/>
  <c r="M111" i="13"/>
  <c r="F112" i="13"/>
  <c r="J112" i="13"/>
  <c r="N112" i="13"/>
  <c r="G113" i="13"/>
  <c r="K113" i="13"/>
  <c r="D114" i="13"/>
  <c r="H114" i="13"/>
  <c r="L114" i="13"/>
  <c r="E115" i="13"/>
  <c r="I115" i="13"/>
  <c r="M115" i="13"/>
  <c r="F116" i="13"/>
  <c r="J116" i="13"/>
  <c r="N116" i="13"/>
  <c r="G117" i="13"/>
  <c r="K117" i="13"/>
  <c r="D118" i="13"/>
  <c r="H118" i="13"/>
  <c r="H145" i="13"/>
  <c r="D145" i="13"/>
  <c r="K144" i="13"/>
  <c r="G144" i="13"/>
  <c r="N143" i="13"/>
  <c r="J143" i="13"/>
  <c r="F143" i="13"/>
  <c r="M142" i="13"/>
  <c r="I142" i="13"/>
  <c r="E142" i="13"/>
  <c r="L141" i="13"/>
  <c r="H141" i="13"/>
  <c r="D141" i="13"/>
  <c r="K140" i="13"/>
  <c r="G140" i="13"/>
  <c r="N139" i="13"/>
  <c r="J139" i="13"/>
  <c r="F139" i="13"/>
  <c r="M138" i="13"/>
  <c r="I138" i="13"/>
  <c r="E138" i="13"/>
  <c r="L137" i="13"/>
  <c r="H137" i="13"/>
  <c r="D137" i="13"/>
  <c r="K136" i="13"/>
  <c r="G136" i="13"/>
  <c r="N135" i="13"/>
  <c r="J135" i="13"/>
  <c r="F135" i="13"/>
  <c r="M134" i="13"/>
  <c r="I134" i="13"/>
  <c r="E134" i="13"/>
  <c r="L133" i="13"/>
  <c r="H133" i="13"/>
  <c r="D133" i="13"/>
  <c r="K132" i="13"/>
  <c r="G132" i="13"/>
  <c r="N131" i="13"/>
  <c r="J131" i="13"/>
  <c r="F131" i="13"/>
  <c r="M130" i="13"/>
  <c r="I130" i="13"/>
  <c r="E130" i="13"/>
  <c r="L129" i="13"/>
  <c r="H129" i="13"/>
  <c r="D129" i="13"/>
  <c r="K128" i="13"/>
  <c r="G128" i="13"/>
  <c r="N127" i="13"/>
  <c r="J127" i="13"/>
  <c r="F127" i="13"/>
  <c r="M126" i="13"/>
  <c r="I126" i="13"/>
  <c r="E126" i="13"/>
  <c r="J156" i="13"/>
  <c r="F156" i="13"/>
  <c r="M155" i="13"/>
  <c r="I155" i="13"/>
  <c r="E155" i="13"/>
  <c r="L154" i="13"/>
  <c r="H154" i="13"/>
  <c r="D154" i="13"/>
  <c r="K153" i="13"/>
  <c r="G153" i="13"/>
  <c r="N152" i="13"/>
  <c r="J152" i="13"/>
  <c r="F152" i="13"/>
  <c r="M151" i="13"/>
  <c r="I151" i="13"/>
  <c r="E151" i="13"/>
  <c r="L150" i="13"/>
  <c r="H150" i="13"/>
  <c r="D150" i="13"/>
  <c r="K149" i="13"/>
  <c r="G149" i="13"/>
  <c r="N148" i="13"/>
  <c r="J148" i="13"/>
  <c r="F148" i="13"/>
  <c r="M147" i="13"/>
  <c r="I147" i="13"/>
  <c r="E147" i="13"/>
  <c r="L146" i="13"/>
  <c r="H146" i="13"/>
  <c r="D146" i="13"/>
  <c r="K145" i="13"/>
  <c r="G145" i="13"/>
  <c r="N144" i="13"/>
  <c r="J144" i="13"/>
  <c r="F144" i="13"/>
  <c r="M143" i="13"/>
  <c r="I143" i="13"/>
  <c r="E143" i="13"/>
  <c r="L142" i="13"/>
  <c r="H142" i="13"/>
  <c r="D142" i="13"/>
  <c r="K141" i="13"/>
  <c r="G141" i="13"/>
  <c r="N140" i="13"/>
  <c r="J140" i="13"/>
  <c r="F140" i="13"/>
  <c r="M139" i="13"/>
  <c r="I139" i="13"/>
  <c r="E139" i="13"/>
  <c r="L138" i="13"/>
  <c r="H138" i="13"/>
  <c r="D138" i="13"/>
  <c r="K137" i="13"/>
  <c r="G137" i="13"/>
  <c r="N136" i="13"/>
  <c r="J136" i="13"/>
  <c r="F136" i="13"/>
  <c r="M135" i="13"/>
  <c r="I135" i="13"/>
  <c r="E135" i="13"/>
  <c r="L134" i="13"/>
  <c r="H134" i="13"/>
  <c r="D134" i="13"/>
  <c r="K133" i="13"/>
  <c r="G133" i="13"/>
  <c r="N132" i="13"/>
  <c r="J132" i="13"/>
  <c r="F132" i="13"/>
  <c r="M131" i="13"/>
  <c r="I131" i="13"/>
  <c r="E131" i="13"/>
  <c r="L130" i="13"/>
  <c r="H130" i="13"/>
  <c r="D130" i="13"/>
  <c r="K129" i="13"/>
  <c r="G129" i="13"/>
  <c r="N128" i="13"/>
  <c r="J128" i="13"/>
  <c r="F128" i="13"/>
  <c r="M127" i="13"/>
  <c r="I127" i="13"/>
  <c r="E127" i="13"/>
  <c r="L126" i="13"/>
  <c r="H126" i="13"/>
  <c r="L187" i="13"/>
  <c r="K186" i="13"/>
  <c r="F185" i="13"/>
  <c r="L183" i="13"/>
  <c r="G182" i="13"/>
  <c r="M180" i="13"/>
  <c r="H179" i="13"/>
  <c r="N177" i="13"/>
  <c r="I176" i="13"/>
  <c r="D175" i="13"/>
  <c r="J173" i="13"/>
  <c r="E172" i="13"/>
  <c r="K170" i="13"/>
  <c r="F169" i="13"/>
  <c r="L167" i="13"/>
  <c r="G166" i="13"/>
  <c r="M164" i="13"/>
  <c r="H163" i="13"/>
  <c r="N161" i="13"/>
  <c r="I160" i="13"/>
  <c r="J157" i="13"/>
  <c r="J187" i="13"/>
  <c r="E187" i="13"/>
  <c r="H186" i="13"/>
  <c r="K185" i="13"/>
  <c r="N184" i="13"/>
  <c r="F184" i="13"/>
  <c r="I183" i="13"/>
  <c r="L182" i="13"/>
  <c r="D182" i="13"/>
  <c r="G181" i="13"/>
  <c r="J180" i="13"/>
  <c r="M179" i="13"/>
  <c r="E179" i="13"/>
  <c r="H178" i="13"/>
  <c r="K177" i="13"/>
  <c r="N176" i="13"/>
  <c r="F176" i="13"/>
  <c r="I175" i="13"/>
  <c r="L174" i="13"/>
  <c r="D174" i="13"/>
  <c r="G173" i="13"/>
  <c r="J172" i="13"/>
  <c r="M171" i="13"/>
  <c r="E171" i="13"/>
  <c r="H170" i="13"/>
  <c r="K169" i="13"/>
  <c r="N168" i="13"/>
  <c r="F168" i="13"/>
  <c r="I167" i="13"/>
  <c r="L166" i="13"/>
  <c r="D166" i="13"/>
  <c r="G165" i="13"/>
  <c r="J164" i="13"/>
  <c r="M163" i="13"/>
  <c r="E163" i="13"/>
  <c r="H162" i="13"/>
  <c r="K161" i="13"/>
  <c r="N160" i="13"/>
  <c r="F160" i="13"/>
  <c r="I159" i="13"/>
  <c r="L158" i="13"/>
  <c r="D158" i="13"/>
  <c r="G157" i="13"/>
  <c r="F187" i="13"/>
  <c r="N185" i="13"/>
  <c r="I184" i="13"/>
  <c r="D183" i="13"/>
  <c r="J181" i="13"/>
  <c r="E180" i="13"/>
  <c r="K178" i="13"/>
  <c r="F177" i="13"/>
  <c r="L175" i="13"/>
  <c r="G174" i="13"/>
  <c r="M172" i="13"/>
  <c r="H171" i="13"/>
  <c r="N169" i="13"/>
  <c r="I168" i="13"/>
  <c r="D167" i="13"/>
  <c r="J165" i="13"/>
  <c r="E164" i="13"/>
  <c r="K162" i="13"/>
  <c r="F161" i="13"/>
  <c r="L159" i="13"/>
  <c r="D159" i="13"/>
  <c r="G158" i="13"/>
  <c r="N187" i="13"/>
  <c r="I187" i="13"/>
  <c r="D187" i="13"/>
  <c r="G186" i="13"/>
  <c r="J185" i="13"/>
  <c r="M184" i="13"/>
  <c r="E184" i="13"/>
  <c r="H183" i="13"/>
  <c r="K182" i="13"/>
  <c r="N181" i="13"/>
  <c r="F181" i="13"/>
  <c r="I180" i="13"/>
  <c r="L179" i="13"/>
  <c r="D179" i="13"/>
  <c r="G178" i="13"/>
  <c r="J177" i="13"/>
  <c r="M176" i="13"/>
  <c r="E176" i="13"/>
  <c r="H175" i="13"/>
  <c r="K174" i="13"/>
  <c r="N173" i="13"/>
  <c r="F173" i="13"/>
  <c r="I172" i="13"/>
  <c r="L171" i="13"/>
  <c r="D171" i="13"/>
  <c r="G170" i="13"/>
  <c r="J169" i="13"/>
  <c r="M168" i="13"/>
  <c r="E168" i="13"/>
  <c r="H167" i="13"/>
  <c r="K166" i="13"/>
  <c r="N165" i="13"/>
  <c r="F165" i="13"/>
  <c r="I164" i="13"/>
  <c r="L163" i="13"/>
  <c r="D163" i="13"/>
  <c r="G162" i="13"/>
  <c r="J161" i="13"/>
  <c r="M160" i="13"/>
  <c r="E160" i="13"/>
  <c r="H159" i="13"/>
  <c r="K158" i="13"/>
  <c r="N157" i="13"/>
  <c r="D157" i="13"/>
  <c r="H157" i="13"/>
  <c r="L157" i="13"/>
  <c r="E158" i="13"/>
  <c r="I158" i="13"/>
  <c r="M158" i="13"/>
  <c r="F159" i="13"/>
  <c r="J159" i="13"/>
  <c r="N159" i="13"/>
  <c r="G160" i="13"/>
  <c r="K160" i="13"/>
  <c r="D161" i="13"/>
  <c r="H161" i="13"/>
  <c r="L161" i="13"/>
  <c r="E162" i="13"/>
  <c r="I162" i="13"/>
  <c r="M162" i="13"/>
  <c r="F163" i="13"/>
  <c r="J163" i="13"/>
  <c r="N163" i="13"/>
  <c r="G164" i="13"/>
  <c r="K164" i="13"/>
  <c r="D165" i="13"/>
  <c r="H165" i="13"/>
  <c r="L165" i="13"/>
  <c r="E166" i="13"/>
  <c r="I166" i="13"/>
  <c r="M166" i="13"/>
  <c r="F167" i="13"/>
  <c r="J167" i="13"/>
  <c r="N167" i="13"/>
  <c r="G168" i="13"/>
  <c r="K168" i="13"/>
  <c r="D169" i="13"/>
  <c r="H169" i="13"/>
  <c r="L169" i="13"/>
  <c r="E170" i="13"/>
  <c r="I170" i="13"/>
  <c r="M170" i="13"/>
  <c r="F171" i="13"/>
  <c r="J171" i="13"/>
  <c r="N171" i="13"/>
  <c r="G172" i="13"/>
  <c r="K172" i="13"/>
  <c r="D173" i="13"/>
  <c r="H173" i="13"/>
  <c r="L173" i="13"/>
  <c r="E174" i="13"/>
  <c r="I174" i="13"/>
  <c r="M174" i="13"/>
  <c r="F175" i="13"/>
  <c r="J175" i="13"/>
  <c r="N175" i="13"/>
  <c r="G176" i="13"/>
  <c r="K176" i="13"/>
  <c r="D177" i="13"/>
  <c r="H177" i="13"/>
  <c r="L177" i="13"/>
  <c r="E178" i="13"/>
  <c r="I178" i="13"/>
  <c r="M178" i="13"/>
  <c r="F179" i="13"/>
  <c r="J179" i="13"/>
  <c r="N179" i="13"/>
  <c r="G180" i="13"/>
  <c r="K180" i="13"/>
  <c r="D181" i="13"/>
  <c r="H181" i="13"/>
  <c r="L181" i="13"/>
  <c r="E182" i="13"/>
  <c r="I182" i="13"/>
  <c r="M182" i="13"/>
  <c r="F183" i="13"/>
  <c r="J183" i="13"/>
  <c r="N183" i="13"/>
  <c r="G184" i="13"/>
  <c r="K184" i="13"/>
  <c r="D185" i="13"/>
  <c r="H185" i="13"/>
  <c r="L185" i="13"/>
  <c r="E186" i="13"/>
  <c r="I186" i="13"/>
  <c r="M186" i="13"/>
  <c r="E157" i="13"/>
  <c r="I157" i="13"/>
  <c r="M157" i="13"/>
  <c r="F158" i="13"/>
  <c r="J158" i="13"/>
  <c r="N158" i="13"/>
  <c r="G159" i="13"/>
  <c r="K159" i="13"/>
  <c r="D160" i="13"/>
  <c r="H160" i="13"/>
  <c r="L160" i="13"/>
  <c r="E161" i="13"/>
  <c r="I161" i="13"/>
  <c r="M161" i="13"/>
  <c r="F162" i="13"/>
  <c r="J162" i="13"/>
  <c r="N162" i="13"/>
  <c r="G163" i="13"/>
  <c r="K163" i="13"/>
  <c r="D164" i="13"/>
  <c r="H164" i="13"/>
  <c r="L164" i="13"/>
  <c r="E165" i="13"/>
  <c r="I165" i="13"/>
  <c r="M165" i="13"/>
  <c r="F166" i="13"/>
  <c r="J166" i="13"/>
  <c r="N166" i="13"/>
  <c r="G167" i="13"/>
  <c r="K167" i="13"/>
  <c r="D168" i="13"/>
  <c r="H168" i="13"/>
  <c r="L168" i="13"/>
  <c r="E169" i="13"/>
  <c r="I169" i="13"/>
  <c r="M169" i="13"/>
  <c r="F170" i="13"/>
  <c r="J170" i="13"/>
  <c r="N170" i="13"/>
  <c r="G171" i="13"/>
  <c r="K171" i="13"/>
  <c r="D172" i="13"/>
  <c r="H172" i="13"/>
  <c r="L172" i="13"/>
  <c r="E173" i="13"/>
  <c r="I173" i="13"/>
  <c r="M173" i="13"/>
  <c r="F174" i="13"/>
  <c r="J174" i="13"/>
  <c r="N174" i="13"/>
  <c r="G175" i="13"/>
  <c r="K175" i="13"/>
  <c r="D176" i="13"/>
  <c r="H176" i="13"/>
  <c r="L176" i="13"/>
  <c r="E177" i="13"/>
  <c r="I177" i="13"/>
  <c r="M177" i="13"/>
  <c r="F178" i="13"/>
  <c r="J178" i="13"/>
  <c r="N178" i="13"/>
  <c r="G179" i="13"/>
  <c r="K179" i="13"/>
  <c r="D180" i="13"/>
  <c r="H180" i="13"/>
  <c r="L180" i="13"/>
  <c r="E181" i="13"/>
  <c r="I181" i="13"/>
  <c r="M181" i="13"/>
  <c r="F182" i="13"/>
  <c r="J182" i="13"/>
  <c r="N182" i="13"/>
  <c r="G183" i="13"/>
  <c r="K183" i="13"/>
  <c r="D184" i="13"/>
  <c r="H184" i="13"/>
  <c r="L184" i="13"/>
  <c r="E185" i="13"/>
  <c r="I185" i="13"/>
  <c r="M185" i="13"/>
  <c r="F186" i="13"/>
  <c r="J186" i="13"/>
  <c r="N186" i="13"/>
  <c r="G187" i="13"/>
  <c r="K187" i="13"/>
  <c r="L218" i="13"/>
  <c r="F218" i="13"/>
  <c r="L217" i="13"/>
  <c r="G217" i="13"/>
  <c r="L216" i="13"/>
  <c r="G216" i="13"/>
  <c r="M215" i="13"/>
  <c r="G215" i="13"/>
  <c r="M214" i="13"/>
  <c r="H214" i="13"/>
  <c r="M213" i="13"/>
  <c r="H213" i="13"/>
  <c r="N212" i="13"/>
  <c r="H212" i="13"/>
  <c r="N211" i="13"/>
  <c r="I211" i="13"/>
  <c r="N210" i="13"/>
  <c r="I210" i="13"/>
  <c r="D210" i="13"/>
  <c r="I209" i="13"/>
  <c r="D209" i="13"/>
  <c r="J208" i="13"/>
  <c r="D208" i="13"/>
  <c r="J207" i="13"/>
  <c r="E207" i="13"/>
  <c r="J206" i="13"/>
  <c r="E206" i="13"/>
  <c r="K205" i="13"/>
  <c r="E205" i="13"/>
  <c r="K204" i="13"/>
  <c r="F204" i="13"/>
  <c r="K203" i="13"/>
  <c r="F203" i="13"/>
  <c r="L202" i="13"/>
  <c r="F202" i="13"/>
  <c r="L201" i="13"/>
  <c r="G201" i="13"/>
  <c r="L200" i="13"/>
  <c r="G200" i="13"/>
  <c r="M199" i="13"/>
  <c r="G199" i="13"/>
  <c r="M198" i="13"/>
  <c r="H198" i="13"/>
  <c r="M197" i="13"/>
  <c r="H197" i="13"/>
  <c r="N196" i="13"/>
  <c r="H196" i="13"/>
  <c r="N195" i="13"/>
  <c r="I195" i="13"/>
  <c r="N194" i="13"/>
  <c r="I194" i="13"/>
  <c r="D194" i="13"/>
  <c r="I193" i="13"/>
  <c r="D193" i="13"/>
  <c r="J192" i="13"/>
  <c r="D192" i="13"/>
  <c r="J191" i="13"/>
  <c r="E191" i="13"/>
  <c r="J190" i="13"/>
  <c r="E190" i="13"/>
  <c r="K189" i="13"/>
  <c r="E189" i="13"/>
  <c r="K188" i="13"/>
  <c r="F188" i="13"/>
  <c r="J218" i="13"/>
  <c r="E218" i="13"/>
  <c r="K217" i="13"/>
  <c r="E217" i="13"/>
  <c r="K216" i="13"/>
  <c r="F216" i="13"/>
  <c r="K215" i="13"/>
  <c r="F215" i="13"/>
  <c r="L214" i="13"/>
  <c r="F214" i="13"/>
  <c r="L213" i="13"/>
  <c r="G213" i="13"/>
  <c r="L212" i="13"/>
  <c r="G212" i="13"/>
  <c r="M211" i="13"/>
  <c r="G211" i="13"/>
  <c r="M210" i="13"/>
  <c r="H210" i="13"/>
  <c r="M209" i="13"/>
  <c r="H209" i="13"/>
  <c r="N208" i="13"/>
  <c r="H208" i="13"/>
  <c r="N207" i="13"/>
  <c r="I207" i="13"/>
  <c r="N206" i="13"/>
  <c r="I206" i="13"/>
  <c r="D206" i="13"/>
  <c r="I205" i="13"/>
  <c r="D205" i="13"/>
  <c r="J204" i="13"/>
  <c r="D204" i="13"/>
  <c r="J203" i="13"/>
  <c r="E203" i="13"/>
  <c r="J202" i="13"/>
  <c r="E202" i="13"/>
  <c r="K201" i="13"/>
  <c r="E201" i="13"/>
  <c r="K200" i="13"/>
  <c r="F200" i="13"/>
  <c r="K199" i="13"/>
  <c r="F199" i="13"/>
  <c r="L198" i="13"/>
  <c r="F198" i="13"/>
  <c r="L197" i="13"/>
  <c r="G197" i="13"/>
  <c r="L196" i="13"/>
  <c r="G196" i="13"/>
  <c r="M195" i="13"/>
  <c r="G195" i="13"/>
  <c r="M194" i="13"/>
  <c r="H194" i="13"/>
  <c r="M193" i="13"/>
  <c r="H193" i="13"/>
  <c r="N192" i="13"/>
  <c r="H192" i="13"/>
  <c r="N191" i="13"/>
  <c r="I191" i="13"/>
  <c r="N190" i="13"/>
  <c r="I190" i="13"/>
  <c r="D190" i="13"/>
  <c r="I189" i="13"/>
  <c r="D189" i="13"/>
  <c r="J188" i="13"/>
  <c r="E188" i="13"/>
  <c r="I188" i="13"/>
  <c r="M188" i="13"/>
  <c r="F189" i="13"/>
  <c r="J189" i="13"/>
  <c r="N189" i="13"/>
  <c r="G190" i="13"/>
  <c r="K190" i="13"/>
  <c r="D191" i="13"/>
  <c r="H191" i="13"/>
  <c r="L191" i="13"/>
  <c r="E192" i="13"/>
  <c r="I192" i="13"/>
  <c r="M192" i="13"/>
  <c r="F193" i="13"/>
  <c r="J193" i="13"/>
  <c r="N193" i="13"/>
  <c r="G194" i="13"/>
  <c r="K194" i="13"/>
  <c r="D195" i="13"/>
  <c r="H195" i="13"/>
  <c r="L195" i="13"/>
  <c r="E196" i="13"/>
  <c r="I196" i="13"/>
  <c r="M196" i="13"/>
  <c r="F197" i="13"/>
  <c r="J197" i="13"/>
  <c r="N197" i="13"/>
  <c r="G198" i="13"/>
  <c r="K198" i="13"/>
  <c r="D199" i="13"/>
  <c r="H199" i="13"/>
  <c r="L199" i="13"/>
  <c r="E200" i="13"/>
  <c r="I200" i="13"/>
  <c r="M200" i="13"/>
  <c r="F201" i="13"/>
  <c r="J201" i="13"/>
  <c r="N201" i="13"/>
  <c r="G202" i="13"/>
  <c r="K202" i="13"/>
  <c r="D203" i="13"/>
  <c r="H203" i="13"/>
  <c r="L203" i="13"/>
  <c r="E204" i="13"/>
  <c r="I204" i="13"/>
  <c r="M204" i="13"/>
  <c r="F205" i="13"/>
  <c r="J205" i="13"/>
  <c r="N205" i="13"/>
  <c r="G206" i="13"/>
  <c r="K206" i="13"/>
  <c r="D207" i="13"/>
  <c r="H207" i="13"/>
  <c r="L207" i="13"/>
  <c r="E208" i="13"/>
  <c r="I208" i="13"/>
  <c r="M208" i="13"/>
  <c r="F209" i="13"/>
  <c r="J209" i="13"/>
  <c r="N209" i="13"/>
  <c r="G210" i="13"/>
  <c r="K210" i="13"/>
  <c r="D211" i="13"/>
  <c r="H211" i="13"/>
  <c r="L211" i="13"/>
  <c r="E212" i="13"/>
  <c r="I212" i="13"/>
  <c r="M212" i="13"/>
  <c r="F213" i="13"/>
  <c r="J213" i="13"/>
  <c r="N213" i="13"/>
  <c r="G214" i="13"/>
  <c r="K214" i="13"/>
  <c r="D215" i="13"/>
  <c r="H215" i="13"/>
  <c r="L215" i="13"/>
  <c r="E216" i="13"/>
  <c r="I216" i="13"/>
  <c r="M216" i="13"/>
  <c r="F217" i="13"/>
  <c r="J217" i="13"/>
  <c r="N217" i="13"/>
  <c r="G218" i="13"/>
  <c r="K218" i="13"/>
  <c r="I249" i="13"/>
  <c r="I248" i="13"/>
  <c r="J247" i="13"/>
  <c r="J246" i="13"/>
  <c r="E246" i="13"/>
  <c r="E245" i="13"/>
  <c r="E244" i="13"/>
  <c r="F243" i="13"/>
  <c r="F242" i="13"/>
  <c r="L241" i="13"/>
  <c r="F241" i="13"/>
  <c r="G240" i="13"/>
  <c r="L239" i="13"/>
  <c r="F239" i="13"/>
  <c r="I238" i="13"/>
  <c r="L237" i="13"/>
  <c r="D237" i="13"/>
  <c r="G236" i="13"/>
  <c r="J235" i="13"/>
  <c r="M234" i="13"/>
  <c r="E234" i="13"/>
  <c r="H233" i="13"/>
  <c r="K232" i="13"/>
  <c r="N231" i="13"/>
  <c r="F231" i="13"/>
  <c r="I230" i="13"/>
  <c r="L229" i="13"/>
  <c r="D229" i="13"/>
  <c r="G228" i="13"/>
  <c r="J227" i="13"/>
  <c r="M226" i="13"/>
  <c r="E226" i="13"/>
  <c r="H225" i="13"/>
  <c r="K224" i="13"/>
  <c r="N223" i="13"/>
  <c r="F223" i="13"/>
  <c r="I222" i="13"/>
  <c r="L221" i="13"/>
  <c r="D221" i="13"/>
  <c r="J219" i="13"/>
  <c r="M249" i="13"/>
  <c r="H249" i="13"/>
  <c r="M248" i="13"/>
  <c r="H248" i="13"/>
  <c r="N247" i="13"/>
  <c r="H247" i="13"/>
  <c r="N246" i="13"/>
  <c r="I246" i="13"/>
  <c r="N245" i="13"/>
  <c r="I245" i="13"/>
  <c r="D245" i="13"/>
  <c r="I244" i="13"/>
  <c r="D244" i="13"/>
  <c r="J243" i="13"/>
  <c r="D243" i="13"/>
  <c r="J242" i="13"/>
  <c r="E242" i="13"/>
  <c r="J241" i="13"/>
  <c r="E241" i="13"/>
  <c r="K240" i="13"/>
  <c r="E240" i="13"/>
  <c r="K239" i="13"/>
  <c r="N238" i="13"/>
  <c r="F238" i="13"/>
  <c r="I237" i="13"/>
  <c r="L236" i="13"/>
  <c r="D236" i="13"/>
  <c r="G235" i="13"/>
  <c r="J234" i="13"/>
  <c r="M233" i="13"/>
  <c r="E233" i="13"/>
  <c r="H232" i="13"/>
  <c r="K231" i="13"/>
  <c r="N230" i="13"/>
  <c r="F230" i="13"/>
  <c r="I229" i="13"/>
  <c r="L228" i="13"/>
  <c r="D228" i="13"/>
  <c r="G227" i="13"/>
  <c r="J226" i="13"/>
  <c r="M225" i="13"/>
  <c r="E225" i="13"/>
  <c r="H224" i="13"/>
  <c r="K223" i="13"/>
  <c r="N222" i="13"/>
  <c r="F222" i="13"/>
  <c r="I221" i="13"/>
  <c r="L220" i="13"/>
  <c r="D220" i="13"/>
  <c r="G219" i="13"/>
  <c r="N249" i="13"/>
  <c r="D249" i="13"/>
  <c r="D248" i="13"/>
  <c r="D247" i="13"/>
  <c r="J245" i="13"/>
  <c r="K244" i="13"/>
  <c r="K243" i="13"/>
  <c r="K242" i="13"/>
  <c r="L240" i="13"/>
  <c r="G220" i="13"/>
  <c r="L249" i="13"/>
  <c r="F249" i="13"/>
  <c r="L248" i="13"/>
  <c r="G248" i="13"/>
  <c r="L247" i="13"/>
  <c r="G247" i="13"/>
  <c r="M246" i="13"/>
  <c r="G246" i="13"/>
  <c r="M245" i="13"/>
  <c r="H245" i="13"/>
  <c r="M244" i="13"/>
  <c r="H244" i="13"/>
  <c r="N243" i="13"/>
  <c r="H243" i="13"/>
  <c r="N242" i="13"/>
  <c r="I242" i="13"/>
  <c r="N241" i="13"/>
  <c r="I241" i="13"/>
  <c r="D241" i="13"/>
  <c r="I240" i="13"/>
  <c r="D240" i="13"/>
  <c r="J239" i="13"/>
  <c r="M238" i="13"/>
  <c r="E238" i="13"/>
  <c r="H237" i="13"/>
  <c r="K236" i="13"/>
  <c r="N235" i="13"/>
  <c r="F235" i="13"/>
  <c r="I234" i="13"/>
  <c r="L233" i="13"/>
  <c r="D233" i="13"/>
  <c r="G232" i="13"/>
  <c r="J231" i="13"/>
  <c r="M230" i="13"/>
  <c r="E230" i="13"/>
  <c r="H229" i="13"/>
  <c r="K228" i="13"/>
  <c r="N227" i="13"/>
  <c r="F227" i="13"/>
  <c r="I226" i="13"/>
  <c r="L225" i="13"/>
  <c r="D225" i="13"/>
  <c r="G224" i="13"/>
  <c r="J223" i="13"/>
  <c r="M222" i="13"/>
  <c r="E222" i="13"/>
  <c r="H221" i="13"/>
  <c r="K220" i="13"/>
  <c r="N219" i="13"/>
  <c r="D219" i="13"/>
  <c r="H219" i="13"/>
  <c r="L219" i="13"/>
  <c r="E220" i="13"/>
  <c r="I220" i="13"/>
  <c r="M220" i="13"/>
  <c r="F221" i="13"/>
  <c r="J221" i="13"/>
  <c r="N221" i="13"/>
  <c r="G222" i="13"/>
  <c r="K222" i="13"/>
  <c r="D223" i="13"/>
  <c r="H223" i="13"/>
  <c r="L223" i="13"/>
  <c r="E224" i="13"/>
  <c r="I224" i="13"/>
  <c r="M224" i="13"/>
  <c r="F225" i="13"/>
  <c r="J225" i="13"/>
  <c r="N225" i="13"/>
  <c r="G226" i="13"/>
  <c r="K226" i="13"/>
  <c r="D227" i="13"/>
  <c r="H227" i="13"/>
  <c r="L227" i="13"/>
  <c r="E228" i="13"/>
  <c r="I228" i="13"/>
  <c r="M228" i="13"/>
  <c r="F229" i="13"/>
  <c r="J229" i="13"/>
  <c r="N229" i="13"/>
  <c r="G230" i="13"/>
  <c r="K230" i="13"/>
  <c r="D231" i="13"/>
  <c r="H231" i="13"/>
  <c r="L231" i="13"/>
  <c r="E232" i="13"/>
  <c r="I232" i="13"/>
  <c r="M232" i="13"/>
  <c r="F233" i="13"/>
  <c r="J233" i="13"/>
  <c r="N233" i="13"/>
  <c r="G234" i="13"/>
  <c r="K234" i="13"/>
  <c r="D235" i="13"/>
  <c r="H235" i="13"/>
  <c r="L235" i="13"/>
  <c r="E236" i="13"/>
  <c r="I236" i="13"/>
  <c r="M236" i="13"/>
  <c r="F237" i="13"/>
  <c r="J237" i="13"/>
  <c r="N237" i="13"/>
  <c r="G238" i="13"/>
  <c r="K238" i="13"/>
  <c r="D239" i="13"/>
  <c r="H239" i="13"/>
  <c r="E219" i="13"/>
  <c r="I219" i="13"/>
  <c r="M219" i="13"/>
  <c r="F220" i="13"/>
  <c r="J220" i="13"/>
  <c r="N220" i="13"/>
  <c r="G221" i="13"/>
  <c r="K221" i="13"/>
  <c r="D222" i="13"/>
  <c r="H222" i="13"/>
  <c r="L222" i="13"/>
  <c r="E223" i="13"/>
  <c r="I223" i="13"/>
  <c r="M223" i="13"/>
  <c r="F224" i="13"/>
  <c r="J224" i="13"/>
  <c r="N224" i="13"/>
  <c r="G225" i="13"/>
  <c r="K225" i="13"/>
  <c r="D226" i="13"/>
  <c r="H226" i="13"/>
  <c r="L226" i="13"/>
  <c r="E227" i="13"/>
  <c r="I227" i="13"/>
  <c r="M227" i="13"/>
  <c r="F228" i="13"/>
  <c r="J228" i="13"/>
  <c r="N228" i="13"/>
  <c r="G229" i="13"/>
  <c r="K229" i="13"/>
  <c r="D230" i="13"/>
  <c r="H230" i="13"/>
  <c r="L230" i="13"/>
  <c r="E231" i="13"/>
  <c r="I231" i="13"/>
  <c r="M231" i="13"/>
  <c r="F232" i="13"/>
  <c r="J232" i="13"/>
  <c r="N232" i="13"/>
  <c r="G233" i="13"/>
  <c r="K233" i="13"/>
  <c r="D234" i="13"/>
  <c r="H234" i="13"/>
  <c r="L234" i="13"/>
  <c r="E235" i="13"/>
  <c r="I235" i="13"/>
  <c r="M235" i="13"/>
  <c r="F236" i="13"/>
  <c r="J236" i="13"/>
  <c r="N236" i="13"/>
  <c r="G237" i="13"/>
  <c r="K237" i="13"/>
  <c r="D238" i="13"/>
  <c r="H238" i="13"/>
  <c r="L238" i="13"/>
  <c r="E239" i="13"/>
  <c r="I239" i="13"/>
  <c r="M239" i="13"/>
  <c r="F240" i="13"/>
  <c r="J240" i="13"/>
  <c r="N240" i="13"/>
  <c r="G241" i="13"/>
  <c r="K241" i="13"/>
  <c r="D242" i="13"/>
  <c r="H242" i="13"/>
  <c r="L242" i="13"/>
  <c r="E243" i="13"/>
  <c r="I243" i="13"/>
  <c r="M243" i="13"/>
  <c r="F244" i="13"/>
  <c r="J244" i="13"/>
  <c r="N244" i="13"/>
  <c r="G245" i="13"/>
  <c r="K245" i="13"/>
  <c r="D246" i="13"/>
  <c r="H246" i="13"/>
  <c r="L246" i="13"/>
  <c r="E247" i="13"/>
  <c r="I247" i="13"/>
  <c r="M247" i="13"/>
  <c r="F248" i="13"/>
  <c r="J248" i="13"/>
  <c r="N248" i="13"/>
  <c r="G249" i="13"/>
  <c r="K249" i="13"/>
  <c r="F151" i="12"/>
  <c r="F150" i="12"/>
  <c r="F149" i="12"/>
  <c r="F148" i="12"/>
  <c r="F147" i="12"/>
  <c r="F146" i="12"/>
  <c r="F145" i="12"/>
  <c r="F144" i="12"/>
  <c r="F143" i="12"/>
  <c r="F142" i="12"/>
  <c r="F141" i="12"/>
  <c r="F140" i="12"/>
  <c r="F139" i="12"/>
  <c r="F138" i="12"/>
  <c r="F137" i="12"/>
  <c r="F136" i="12"/>
  <c r="F135" i="12"/>
  <c r="F134" i="12"/>
  <c r="F133" i="12"/>
  <c r="F132" i="12"/>
  <c r="F131" i="12"/>
  <c r="F130" i="12"/>
  <c r="F129" i="12"/>
  <c r="F128" i="12"/>
  <c r="F127" i="12"/>
  <c r="F126" i="12"/>
  <c r="F125" i="12"/>
  <c r="F124" i="12"/>
  <c r="F123" i="12"/>
  <c r="F122" i="12"/>
  <c r="F121" i="12"/>
  <c r="F120" i="12"/>
  <c r="F119" i="12"/>
  <c r="F118" i="12"/>
  <c r="F117" i="12"/>
  <c r="F116" i="12"/>
  <c r="F115" i="12"/>
  <c r="F114" i="12"/>
  <c r="F113" i="12"/>
  <c r="F112" i="12"/>
  <c r="F111" i="12"/>
  <c r="F110" i="12"/>
  <c r="F109" i="12"/>
  <c r="F108" i="12"/>
  <c r="F107" i="12"/>
  <c r="F106" i="12"/>
  <c r="F105" i="12"/>
  <c r="F104" i="12"/>
  <c r="F103" i="12"/>
  <c r="F102" i="12"/>
  <c r="F101" i="12"/>
  <c r="F100" i="12"/>
  <c r="F99" i="12"/>
  <c r="F98" i="12"/>
  <c r="F97" i="12"/>
  <c r="F96" i="12"/>
  <c r="F95" i="12"/>
  <c r="F94" i="12"/>
  <c r="F93" i="12"/>
  <c r="F92" i="12"/>
  <c r="F91" i="12"/>
  <c r="F90" i="12"/>
  <c r="F89" i="12"/>
  <c r="F88" i="12"/>
  <c r="F87" i="12"/>
  <c r="F86" i="12"/>
  <c r="F85" i="12"/>
  <c r="F84" i="12"/>
  <c r="F83" i="12"/>
  <c r="F82" i="12"/>
  <c r="F81" i="12"/>
  <c r="F80" i="12"/>
  <c r="F79" i="12"/>
  <c r="F78" i="12"/>
  <c r="F77" i="12"/>
  <c r="F76" i="12"/>
  <c r="F75" i="12"/>
  <c r="F74" i="12"/>
  <c r="F73" i="12"/>
  <c r="F72" i="12"/>
  <c r="F71" i="12"/>
  <c r="F70" i="12"/>
  <c r="F69" i="12"/>
  <c r="F68" i="12"/>
  <c r="F67" i="12"/>
  <c r="F66" i="12"/>
  <c r="F65" i="12"/>
  <c r="F64" i="12"/>
  <c r="F63" i="12"/>
  <c r="F62" i="12"/>
  <c r="F61" i="12"/>
  <c r="F60" i="12"/>
  <c r="F59" i="12"/>
  <c r="F58" i="12"/>
  <c r="F57" i="12"/>
  <c r="F56" i="12"/>
  <c r="F55" i="12"/>
  <c r="F54" i="12"/>
  <c r="F53" i="12"/>
  <c r="F52" i="12"/>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16" i="12"/>
  <c r="F15" i="12"/>
  <c r="F14" i="12"/>
  <c r="F13" i="12"/>
  <c r="F12" i="12"/>
  <c r="F11" i="12"/>
  <c r="F10" i="12"/>
  <c r="F9" i="12"/>
  <c r="F8" i="12"/>
  <c r="F7" i="12"/>
  <c r="F6" i="12"/>
  <c r="F5" i="12"/>
  <c r="F4" i="12"/>
  <c r="F3" i="12"/>
  <c r="F2" i="12"/>
  <c r="E2" i="12"/>
  <c r="C102" i="12" l="1"/>
  <c r="E151" i="12"/>
  <c r="E150" i="12"/>
  <c r="E148" i="12"/>
  <c r="E147" i="12"/>
  <c r="E146" i="12"/>
  <c r="E145" i="12"/>
  <c r="E144" i="12"/>
  <c r="E143" i="12"/>
  <c r="E142" i="12"/>
  <c r="E141" i="12"/>
  <c r="E140" i="12"/>
  <c r="E139" i="12"/>
  <c r="E138" i="12"/>
  <c r="E137" i="12"/>
  <c r="E136" i="12"/>
  <c r="E135" i="12"/>
  <c r="E134" i="12"/>
  <c r="E133" i="12"/>
  <c r="E132" i="12"/>
  <c r="E131" i="12"/>
  <c r="E130" i="12"/>
  <c r="E129" i="12"/>
  <c r="E128" i="12"/>
  <c r="E127" i="12"/>
  <c r="E126" i="12"/>
  <c r="E125" i="12"/>
  <c r="E124" i="12"/>
  <c r="E123" i="12"/>
  <c r="E122" i="12"/>
  <c r="E121" i="12"/>
  <c r="E120" i="12"/>
  <c r="E119" i="12"/>
  <c r="E118" i="12"/>
  <c r="E117" i="12"/>
  <c r="E116" i="12"/>
  <c r="E115" i="12"/>
  <c r="E114" i="12"/>
  <c r="E113" i="12"/>
  <c r="E112" i="12"/>
  <c r="E111" i="12"/>
  <c r="E110" i="12"/>
  <c r="E109" i="12"/>
  <c r="E108" i="12"/>
  <c r="E107" i="12"/>
  <c r="E106" i="12"/>
  <c r="E105" i="12"/>
  <c r="E104" i="12"/>
  <c r="E103" i="12"/>
  <c r="E102" i="12"/>
  <c r="D151" i="12"/>
  <c r="D150" i="12"/>
  <c r="D148" i="12"/>
  <c r="D147" i="12"/>
  <c r="D146" i="12"/>
  <c r="D145" i="12"/>
  <c r="D144" i="12"/>
  <c r="D143" i="12"/>
  <c r="D142" i="12"/>
  <c r="D141" i="12"/>
  <c r="D140" i="12"/>
  <c r="D139" i="12"/>
  <c r="D138" i="12"/>
  <c r="D137" i="12"/>
  <c r="D136" i="12"/>
  <c r="D135" i="12"/>
  <c r="D134" i="12"/>
  <c r="D133" i="12"/>
  <c r="D132" i="12"/>
  <c r="D131" i="12"/>
  <c r="D130" i="12"/>
  <c r="D129" i="12"/>
  <c r="D128" i="12"/>
  <c r="D127" i="12"/>
  <c r="D126" i="12"/>
  <c r="D125" i="12"/>
  <c r="D124" i="12"/>
  <c r="D123" i="12"/>
  <c r="D122" i="12"/>
  <c r="D121" i="12"/>
  <c r="D120" i="12"/>
  <c r="D119" i="12"/>
  <c r="D118" i="12"/>
  <c r="D117" i="12"/>
  <c r="D116" i="12"/>
  <c r="D115" i="12"/>
  <c r="D114" i="12"/>
  <c r="D113" i="12"/>
  <c r="D112" i="12"/>
  <c r="D111" i="12"/>
  <c r="D110" i="12"/>
  <c r="D109" i="12"/>
  <c r="D108" i="12"/>
  <c r="D107" i="12"/>
  <c r="D106" i="12"/>
  <c r="D105" i="12"/>
  <c r="D104" i="12"/>
  <c r="D103" i="12"/>
  <c r="D102" i="12"/>
  <c r="C151" i="12"/>
  <c r="C150" i="12"/>
  <c r="C149" i="12"/>
  <c r="C148" i="12"/>
  <c r="C147" i="12"/>
  <c r="C146" i="12"/>
  <c r="C145" i="12"/>
  <c r="C144" i="12"/>
  <c r="C143" i="12"/>
  <c r="C142" i="12"/>
  <c r="C141" i="12"/>
  <c r="C140" i="12"/>
  <c r="C139" i="12"/>
  <c r="C138" i="12"/>
  <c r="C137" i="12"/>
  <c r="C136" i="12"/>
  <c r="C135" i="12"/>
  <c r="C134" i="12"/>
  <c r="C133" i="12"/>
  <c r="C132" i="12"/>
  <c r="C131" i="12"/>
  <c r="C130" i="12"/>
  <c r="C129" i="12"/>
  <c r="C128" i="12"/>
  <c r="C127" i="12"/>
  <c r="C126" i="12"/>
  <c r="C125" i="12"/>
  <c r="C124" i="12"/>
  <c r="C122" i="12"/>
  <c r="C121" i="12"/>
  <c r="C120" i="12"/>
  <c r="C119" i="12"/>
  <c r="C118" i="12"/>
  <c r="C117" i="12"/>
  <c r="C116" i="12"/>
  <c r="C115" i="12"/>
  <c r="C114" i="12"/>
  <c r="C113" i="12"/>
  <c r="C112" i="12"/>
  <c r="C111" i="12"/>
  <c r="C110" i="12"/>
  <c r="C109" i="12"/>
  <c r="C108" i="12"/>
  <c r="C107" i="12"/>
  <c r="C105" i="12"/>
  <c r="C104" i="12"/>
  <c r="C103" i="12"/>
  <c r="C52" i="12"/>
  <c r="E101" i="12"/>
  <c r="E100" i="12"/>
  <c r="E98" i="12"/>
  <c r="E97" i="12"/>
  <c r="E96" i="12"/>
  <c r="E95" i="12"/>
  <c r="E94" i="12"/>
  <c r="E93" i="12"/>
  <c r="E92" i="12"/>
  <c r="E91" i="12"/>
  <c r="E90" i="12"/>
  <c r="E89" i="12"/>
  <c r="E88" i="12"/>
  <c r="E87" i="12"/>
  <c r="E86" i="12"/>
  <c r="E85" i="12"/>
  <c r="E84" i="12"/>
  <c r="E83" i="12"/>
  <c r="E82" i="12"/>
  <c r="E81" i="12"/>
  <c r="E80" i="12"/>
  <c r="E79" i="12"/>
  <c r="E78" i="12"/>
  <c r="E77" i="12"/>
  <c r="E76" i="12"/>
  <c r="E75" i="12"/>
  <c r="E74" i="12"/>
  <c r="E73" i="12"/>
  <c r="E72" i="12"/>
  <c r="E71" i="12"/>
  <c r="E70" i="12"/>
  <c r="E69" i="12"/>
  <c r="E68" i="12"/>
  <c r="E67" i="12"/>
  <c r="E66" i="12"/>
  <c r="E65" i="12"/>
  <c r="E64" i="12"/>
  <c r="E63" i="12"/>
  <c r="E62" i="12"/>
  <c r="E61" i="12"/>
  <c r="E60" i="12"/>
  <c r="E59" i="12"/>
  <c r="E58" i="12"/>
  <c r="E57" i="12"/>
  <c r="E56" i="12"/>
  <c r="E55" i="12"/>
  <c r="E54" i="12"/>
  <c r="E53" i="12"/>
  <c r="E52" i="12"/>
  <c r="D101" i="12"/>
  <c r="D100" i="12"/>
  <c r="D98" i="12"/>
  <c r="D97" i="12"/>
  <c r="D96" i="12"/>
  <c r="D95" i="12"/>
  <c r="D94" i="12"/>
  <c r="D93" i="12"/>
  <c r="D92" i="12"/>
  <c r="D91" i="12"/>
  <c r="D90" i="12"/>
  <c r="D89" i="12"/>
  <c r="D88" i="12"/>
  <c r="D87" i="12"/>
  <c r="D86" i="12"/>
  <c r="D85" i="12"/>
  <c r="D84" i="12"/>
  <c r="D83" i="12"/>
  <c r="D82" i="12"/>
  <c r="D81" i="12"/>
  <c r="D80" i="12"/>
  <c r="D79" i="12"/>
  <c r="D78" i="12"/>
  <c r="D77" i="12"/>
  <c r="D76" i="12"/>
  <c r="D75" i="12"/>
  <c r="D74" i="12"/>
  <c r="D73" i="12"/>
  <c r="D72" i="12"/>
  <c r="D71" i="12"/>
  <c r="D70" i="12"/>
  <c r="D69" i="12"/>
  <c r="D68" i="12"/>
  <c r="D67" i="12"/>
  <c r="D66" i="12"/>
  <c r="D65" i="12"/>
  <c r="D64" i="12"/>
  <c r="D63" i="12"/>
  <c r="D62" i="12"/>
  <c r="D61" i="12"/>
  <c r="D60" i="12"/>
  <c r="D59" i="12"/>
  <c r="D58" i="12"/>
  <c r="D57" i="12"/>
  <c r="D56" i="12"/>
  <c r="D55" i="12"/>
  <c r="D54" i="12"/>
  <c r="D53" i="12"/>
  <c r="D52" i="12"/>
  <c r="C101" i="12"/>
  <c r="C100" i="12"/>
  <c r="C99" i="12"/>
  <c r="C98" i="12"/>
  <c r="C97" i="12"/>
  <c r="C96" i="12"/>
  <c r="C95" i="12"/>
  <c r="C94" i="12"/>
  <c r="C93" i="12"/>
  <c r="C92" i="12"/>
  <c r="C91" i="12"/>
  <c r="C90" i="12"/>
  <c r="C89" i="12"/>
  <c r="C88" i="12"/>
  <c r="C87" i="12"/>
  <c r="C86" i="12"/>
  <c r="C85" i="12"/>
  <c r="C84" i="12"/>
  <c r="C83" i="12"/>
  <c r="C82" i="12"/>
  <c r="C81" i="12"/>
  <c r="C80" i="12"/>
  <c r="C79" i="12"/>
  <c r="C78" i="12"/>
  <c r="C77" i="12"/>
  <c r="C76" i="12"/>
  <c r="C75" i="12"/>
  <c r="C74" i="12"/>
  <c r="C72" i="12"/>
  <c r="C71" i="12"/>
  <c r="C70" i="12"/>
  <c r="C69" i="12"/>
  <c r="C68" i="12"/>
  <c r="C67" i="12"/>
  <c r="C66" i="12"/>
  <c r="C65" i="12"/>
  <c r="C64" i="12"/>
  <c r="C63" i="12"/>
  <c r="C62" i="12"/>
  <c r="C61" i="12"/>
  <c r="C60" i="12"/>
  <c r="C59" i="12"/>
  <c r="C58" i="12"/>
  <c r="C57" i="12"/>
  <c r="C55" i="12"/>
  <c r="C54" i="12"/>
  <c r="C53" i="12"/>
  <c r="C51" i="12"/>
  <c r="D51" i="12"/>
  <c r="E51" i="12"/>
  <c r="E50" i="12"/>
  <c r="D50" i="12"/>
  <c r="C50" i="12"/>
  <c r="C49" i="12"/>
  <c r="C48" i="12"/>
  <c r="D48" i="12"/>
  <c r="E48" i="12"/>
  <c r="E47" i="12"/>
  <c r="D47" i="12"/>
  <c r="C47" i="12"/>
  <c r="E46" i="12"/>
  <c r="D46" i="12"/>
  <c r="C46" i="12"/>
  <c r="C45" i="12"/>
  <c r="D45" i="12"/>
  <c r="E45" i="12"/>
  <c r="E44" i="12"/>
  <c r="D44" i="12"/>
  <c r="C44" i="12"/>
  <c r="C43" i="12"/>
  <c r="D43" i="12"/>
  <c r="E43" i="12"/>
  <c r="E42" i="12"/>
  <c r="D42" i="12"/>
  <c r="C42" i="12"/>
  <c r="C41" i="12"/>
  <c r="D41" i="12"/>
  <c r="E41" i="12"/>
  <c r="E40" i="12"/>
  <c r="D40" i="12"/>
  <c r="C40" i="12"/>
  <c r="C39" i="12"/>
  <c r="D39" i="12"/>
  <c r="E39" i="12"/>
  <c r="E38" i="12"/>
  <c r="D38" i="12"/>
  <c r="C38" i="12"/>
  <c r="E37" i="12"/>
  <c r="D37" i="12"/>
  <c r="C37" i="12"/>
  <c r="C36" i="12"/>
  <c r="D36" i="12"/>
  <c r="E36" i="12"/>
  <c r="E35" i="12"/>
  <c r="D35" i="12"/>
  <c r="C35" i="12"/>
  <c r="C34" i="12"/>
  <c r="D34" i="12"/>
  <c r="E34" i="12"/>
  <c r="E33" i="12"/>
  <c r="D33" i="12"/>
  <c r="C33" i="12"/>
  <c r="C32" i="12"/>
  <c r="D32" i="12"/>
  <c r="E32" i="12"/>
  <c r="E31" i="12"/>
  <c r="D31" i="12"/>
  <c r="C31" i="12"/>
  <c r="C30" i="12"/>
  <c r="D30" i="12"/>
  <c r="E30" i="12"/>
  <c r="E29" i="12"/>
  <c r="D29" i="12"/>
  <c r="C29" i="12"/>
  <c r="C28" i="12" l="1"/>
  <c r="D28" i="12"/>
  <c r="E28" i="12"/>
  <c r="E27" i="12"/>
  <c r="D27" i="12"/>
  <c r="C27" i="12"/>
  <c r="C26" i="12"/>
  <c r="D26" i="12"/>
  <c r="E26" i="12"/>
  <c r="E25" i="12"/>
  <c r="D25" i="12"/>
  <c r="C25" i="12"/>
  <c r="E24" i="12"/>
  <c r="D24" i="12"/>
  <c r="C24" i="12"/>
  <c r="D23" i="12"/>
  <c r="E23" i="12"/>
  <c r="E22" i="12"/>
  <c r="D22" i="12"/>
  <c r="C22" i="12"/>
  <c r="C21" i="12"/>
  <c r="D21" i="12"/>
  <c r="E21" i="12"/>
  <c r="E20" i="12"/>
  <c r="D20" i="12"/>
  <c r="C20" i="12"/>
  <c r="C19" i="12"/>
  <c r="D19" i="12"/>
  <c r="E19" i="12"/>
  <c r="E18" i="12"/>
  <c r="D18" i="12"/>
  <c r="C18" i="12"/>
  <c r="C17" i="12"/>
  <c r="D17" i="12"/>
  <c r="E17" i="12"/>
  <c r="E16" i="12"/>
  <c r="D16" i="12"/>
  <c r="C16" i="12"/>
  <c r="C15" i="12"/>
  <c r="D15" i="12"/>
  <c r="E15" i="12"/>
  <c r="E14" i="12"/>
  <c r="D14" i="12"/>
  <c r="C14" i="12"/>
  <c r="C13" i="12"/>
  <c r="D13" i="12"/>
  <c r="E13" i="12"/>
  <c r="E12" i="12"/>
  <c r="D12" i="12"/>
  <c r="C12" i="12"/>
  <c r="C11" i="12"/>
  <c r="D11" i="12"/>
  <c r="E11" i="12"/>
  <c r="E10" i="12"/>
  <c r="D10" i="12"/>
  <c r="C10" i="12"/>
  <c r="C9" i="12"/>
  <c r="D9" i="12"/>
  <c r="E9" i="12"/>
  <c r="E8" i="12"/>
  <c r="D8" i="12"/>
  <c r="C8" i="12"/>
  <c r="C7" i="12"/>
  <c r="D7" i="12"/>
  <c r="E7" i="12"/>
  <c r="E6" i="12"/>
  <c r="D6" i="12"/>
  <c r="D5" i="12"/>
  <c r="C5" i="12"/>
  <c r="E5" i="12"/>
  <c r="E4" i="12"/>
  <c r="D4" i="12"/>
  <c r="C4" i="12"/>
  <c r="E3" i="12"/>
  <c r="D3" i="12"/>
  <c r="C3" i="12"/>
  <c r="D2" i="12"/>
  <c r="C2" i="12"/>
  <c r="B2" i="11"/>
  <c r="B4" i="11"/>
  <c r="N4" i="11"/>
  <c r="M4" i="11"/>
  <c r="L4" i="11"/>
  <c r="K4" i="11"/>
  <c r="J4" i="11"/>
  <c r="I4" i="11"/>
  <c r="H4" i="11"/>
  <c r="G4" i="11"/>
  <c r="F4" i="11"/>
  <c r="E4" i="11"/>
  <c r="D4" i="11"/>
  <c r="C4" i="11"/>
  <c r="B3" i="11"/>
  <c r="N3" i="11"/>
  <c r="M3" i="11"/>
  <c r="L3" i="11"/>
  <c r="K3" i="11"/>
  <c r="J3" i="11"/>
  <c r="I3" i="11"/>
  <c r="H3" i="11"/>
  <c r="G3" i="11"/>
  <c r="F3" i="11"/>
  <c r="E3" i="11"/>
  <c r="D3" i="11"/>
  <c r="C3" i="11"/>
  <c r="N2" i="11"/>
  <c r="M2" i="11"/>
  <c r="L2" i="11"/>
  <c r="K2" i="11"/>
  <c r="J2" i="11"/>
  <c r="I2" i="11"/>
  <c r="H2" i="11"/>
  <c r="G2" i="11"/>
  <c r="F2" i="11"/>
  <c r="E2" i="11"/>
  <c r="D2" i="11"/>
  <c r="C2" i="11"/>
  <c r="F2" i="3" l="1"/>
  <c r="F2" i="10"/>
  <c r="F2" i="9"/>
  <c r="N54" i="8"/>
  <c r="K2" i="9" l="1"/>
  <c r="D2" i="19"/>
  <c r="E2" i="19"/>
  <c r="L2" i="10"/>
  <c r="K2" i="3"/>
  <c r="C2" i="19"/>
  <c r="K54" i="8"/>
  <c r="I54" i="8"/>
  <c r="M54" i="8" l="1"/>
  <c r="D54" i="8"/>
</calcChain>
</file>

<file path=xl/comments1.xml><?xml version="1.0" encoding="utf-8"?>
<comments xmlns="http://schemas.openxmlformats.org/spreadsheetml/2006/main">
  <authors>
    <author>Government of Alberta</author>
  </authors>
  <commentList>
    <comment ref="I22" authorId="0" shapeId="0">
      <text>
        <r>
          <rPr>
            <b/>
            <sz val="9"/>
            <color indexed="81"/>
            <rFont val="Tahoma"/>
            <family val="2"/>
          </rPr>
          <t>Fuel gas flared (not included in flared gas)</t>
        </r>
      </text>
    </comment>
    <comment ref="J22" authorId="0" shapeId="0">
      <text>
        <r>
          <rPr>
            <b/>
            <sz val="9"/>
            <color indexed="81"/>
            <rFont val="Tahoma"/>
            <family val="2"/>
          </rPr>
          <t>Heating value of fuel gas flared (not included in flared gas)</t>
        </r>
      </text>
    </comment>
    <comment ref="K22" authorId="0" shapeId="0">
      <text>
        <r>
          <rPr>
            <b/>
            <sz val="9"/>
            <color indexed="81"/>
            <rFont val="Tahoma"/>
            <family val="2"/>
          </rPr>
          <t>Process gas vented</t>
        </r>
      </text>
    </comment>
    <comment ref="M24" authorId="0" shapeId="0">
      <text>
        <r>
          <rPr>
            <sz val="9"/>
            <color indexed="81"/>
            <rFont val="Tahoma"/>
            <family val="2"/>
          </rPr>
          <t>=ROUND(D24*1000*E24/100/(8.3145*288.15/101.325)*64.065/1000,2)</t>
        </r>
      </text>
    </comment>
    <comment ref="N24" authorId="0" shapeId="0">
      <text>
        <r>
          <rPr>
            <sz val="9"/>
            <color indexed="81"/>
            <rFont val="Tahoma"/>
            <family val="2"/>
          </rPr>
          <t>=ROUND(D24*1000*E24/100/(8.3145*288.15/101.325)*32.066/1000,2)</t>
        </r>
      </text>
    </comment>
  </commentList>
</comments>
</file>

<file path=xl/comments2.xml><?xml version="1.0" encoding="utf-8"?>
<comments xmlns="http://schemas.openxmlformats.org/spreadsheetml/2006/main">
  <authors>
    <author>Government of Alberta</author>
  </authors>
  <commentList>
    <comment ref="I22" authorId="0" shapeId="0">
      <text>
        <r>
          <rPr>
            <b/>
            <sz val="9"/>
            <color indexed="81"/>
            <rFont val="Tahoma"/>
            <family val="2"/>
          </rPr>
          <t>Fuel gas flared (not included in flared gas)</t>
        </r>
      </text>
    </comment>
    <comment ref="J22" authorId="0" shapeId="0">
      <text>
        <r>
          <rPr>
            <b/>
            <sz val="9"/>
            <color indexed="81"/>
            <rFont val="Tahoma"/>
            <family val="2"/>
          </rPr>
          <t>Heating value of fuel gas flared (not included in flared gas)</t>
        </r>
      </text>
    </comment>
    <comment ref="K22" authorId="0" shapeId="0">
      <text>
        <r>
          <rPr>
            <b/>
            <sz val="9"/>
            <color indexed="81"/>
            <rFont val="Tahoma"/>
            <family val="2"/>
          </rPr>
          <t>Process gas vented</t>
        </r>
      </text>
    </comment>
  </commentList>
</comments>
</file>

<file path=xl/comments3.xml><?xml version="1.0" encoding="utf-8"?>
<comments xmlns="http://schemas.openxmlformats.org/spreadsheetml/2006/main">
  <authors>
    <author>Government of Alberta</author>
  </authors>
  <commentList>
    <comment ref="I22" authorId="0" shapeId="0">
      <text>
        <r>
          <rPr>
            <b/>
            <sz val="9"/>
            <color indexed="81"/>
            <rFont val="Tahoma"/>
            <family val="2"/>
          </rPr>
          <t>Fuel gas flared (not included in flared gas)</t>
        </r>
      </text>
    </comment>
    <comment ref="J22" authorId="0" shapeId="0">
      <text>
        <r>
          <rPr>
            <b/>
            <sz val="9"/>
            <color indexed="81"/>
            <rFont val="Tahoma"/>
            <family val="2"/>
          </rPr>
          <t>Heating value of fuel gas flared (not included in flared gas)</t>
        </r>
      </text>
    </comment>
    <comment ref="K22" authorId="0" shapeId="0">
      <text>
        <r>
          <rPr>
            <b/>
            <sz val="9"/>
            <color indexed="81"/>
            <rFont val="Tahoma"/>
            <family val="2"/>
          </rPr>
          <t>Process gas vented</t>
        </r>
      </text>
    </comment>
  </commentList>
</comments>
</file>

<file path=xl/comments4.xml><?xml version="1.0" encoding="utf-8"?>
<comments xmlns="http://schemas.openxmlformats.org/spreadsheetml/2006/main">
  <authors>
    <author>Government of Alberta</author>
  </authors>
  <commentList>
    <comment ref="I22" authorId="0" shapeId="0">
      <text>
        <r>
          <rPr>
            <b/>
            <sz val="9"/>
            <color indexed="81"/>
            <rFont val="Tahoma"/>
            <family val="2"/>
          </rPr>
          <t>Fuel gas flared (not included in flared gas)</t>
        </r>
      </text>
    </comment>
    <comment ref="J22" authorId="0" shapeId="0">
      <text>
        <r>
          <rPr>
            <b/>
            <sz val="9"/>
            <color indexed="81"/>
            <rFont val="Tahoma"/>
            <family val="2"/>
          </rPr>
          <t>Heating value of fuel gas flared (not included in flared gas)</t>
        </r>
      </text>
    </comment>
    <comment ref="K22" authorId="0" shapeId="0">
      <text>
        <r>
          <rPr>
            <b/>
            <sz val="9"/>
            <color indexed="81"/>
            <rFont val="Tahoma"/>
            <family val="2"/>
          </rPr>
          <t>Process gas vented</t>
        </r>
      </text>
    </comment>
  </commentList>
</comments>
</file>

<file path=xl/sharedStrings.xml><?xml version="1.0" encoding="utf-8"?>
<sst xmlns="http://schemas.openxmlformats.org/spreadsheetml/2006/main" count="17329" uniqueCount="329">
  <si>
    <t>Facility Name:</t>
  </si>
  <si>
    <t>Day</t>
  </si>
  <si>
    <t>Month:</t>
  </si>
  <si>
    <t>Year:</t>
  </si>
  <si>
    <t>Company Name:</t>
  </si>
  <si>
    <t>&lt;Enter Units&gt;</t>
  </si>
  <si>
    <t>Daily Emission Total</t>
  </si>
  <si>
    <t>Source 1</t>
  </si>
  <si>
    <t>Unique Source Identifier:</t>
  </si>
  <si>
    <t>EPEA Approval #:</t>
  </si>
  <si>
    <t>Facility Contact Name:</t>
  </si>
  <si>
    <t>Contact Phone Number:</t>
  </si>
  <si>
    <t>Contact Email Address:</t>
  </si>
  <si>
    <t>Comments:</t>
  </si>
  <si>
    <t>Monthly Total:</t>
  </si>
  <si>
    <t>Source 2</t>
  </si>
  <si>
    <t>Source 3</t>
  </si>
  <si>
    <t>Source 4</t>
  </si>
  <si>
    <t>Source 5</t>
  </si>
  <si>
    <t>Source 6</t>
  </si>
  <si>
    <t>Source 7</t>
  </si>
  <si>
    <t>Source 8</t>
  </si>
  <si>
    <t>Source 9</t>
  </si>
  <si>
    <t>Source 10</t>
  </si>
  <si>
    <t>Source 11</t>
  </si>
  <si>
    <t>Source 12</t>
  </si>
  <si>
    <t>Source 13</t>
  </si>
  <si>
    <t>Source 14</t>
  </si>
  <si>
    <t>Source 15</t>
  </si>
  <si>
    <t>Source 16</t>
  </si>
  <si>
    <t>Source 17</t>
  </si>
  <si>
    <t>Source 18</t>
  </si>
  <si>
    <t>Source 19</t>
  </si>
  <si>
    <t>Source 20</t>
  </si>
  <si>
    <t>Source 21</t>
  </si>
  <si>
    <t>Source 22</t>
  </si>
  <si>
    <t>Source 23</t>
  </si>
  <si>
    <t>Source 24</t>
  </si>
  <si>
    <t>Source 25</t>
  </si>
  <si>
    <t>Source 26</t>
  </si>
  <si>
    <t>Source 27</t>
  </si>
  <si>
    <t>Source 28</t>
  </si>
  <si>
    <t>Source 29</t>
  </si>
  <si>
    <t>Source 30</t>
  </si>
  <si>
    <t>&lt;Enter Substance Name&gt;</t>
  </si>
  <si>
    <t>Reason for Flaring</t>
  </si>
  <si>
    <t>Release Quantification Method</t>
  </si>
  <si>
    <t>Source 50</t>
  </si>
  <si>
    <t>Source 49</t>
  </si>
  <si>
    <t>Source 48</t>
  </si>
  <si>
    <t>Source 47</t>
  </si>
  <si>
    <t>Source 46</t>
  </si>
  <si>
    <t>Source 45</t>
  </si>
  <si>
    <t>Source 44</t>
  </si>
  <si>
    <t>Source 43</t>
  </si>
  <si>
    <t>Source 42</t>
  </si>
  <si>
    <t>Source 41</t>
  </si>
  <si>
    <t>Source 40</t>
  </si>
  <si>
    <t>Source 39</t>
  </si>
  <si>
    <t>Source 38</t>
  </si>
  <si>
    <t>Source 37</t>
  </si>
  <si>
    <t>Source 36</t>
  </si>
  <si>
    <t>Source 35</t>
  </si>
  <si>
    <t>Source 34</t>
  </si>
  <si>
    <t>Source 33</t>
  </si>
  <si>
    <t>Source 32</t>
  </si>
  <si>
    <t>Source 31</t>
  </si>
  <si>
    <t>January</t>
  </si>
  <si>
    <t>February</t>
  </si>
  <si>
    <t>March</t>
  </si>
  <si>
    <t>April</t>
  </si>
  <si>
    <t>May</t>
  </si>
  <si>
    <t>June</t>
  </si>
  <si>
    <t>July</t>
  </si>
  <si>
    <t>August</t>
  </si>
  <si>
    <t>September</t>
  </si>
  <si>
    <t>October</t>
  </si>
  <si>
    <t>November</t>
  </si>
  <si>
    <t>December</t>
  </si>
  <si>
    <t>Contractor Contact Email (if applicable):</t>
  </si>
  <si>
    <t>Contractor Company 
(if applicable):</t>
  </si>
  <si>
    <t>Contractor Contact Name (if applicable):</t>
  </si>
  <si>
    <t>AMD Flare Stack Form (AMD6)</t>
  </si>
  <si>
    <t>AER ID #:</t>
  </si>
  <si>
    <t>Q1</t>
  </si>
  <si>
    <t>Q2</t>
  </si>
  <si>
    <t>Q3</t>
  </si>
  <si>
    <t>Q4</t>
  </si>
  <si>
    <t>Quarter 
(if applicable):</t>
  </si>
  <si>
    <t>AMD Flare Stack Form (AMD6) - MONTH 2 (for Quarterly reporting ONLY)</t>
  </si>
  <si>
    <t>AMD Flare Stack Form (AMD6) - MONTH 3 (for Quarterly reporting ONLY)</t>
  </si>
  <si>
    <t>INSTRUCTIONS</t>
  </si>
  <si>
    <t>Completed AMD Forms must be named and submitted according to the following instructions:</t>
  </si>
  <si>
    <t>File Naming Convention:</t>
  </si>
  <si>
    <t xml:space="preserve">Submission Instructions:
</t>
  </si>
  <si>
    <t xml:space="preserve">Additional Notes:
</t>
  </si>
  <si>
    <t xml:space="preserve">• </t>
  </si>
  <si>
    <t>The tab key can be used to move between the fields in this form where data/info can be entered.</t>
  </si>
  <si>
    <t>AMDFeedback@gov.ab.ca</t>
  </si>
  <si>
    <r>
      <t>AMD Flare Stack Form (AMD6)</t>
    </r>
    <r>
      <rPr>
        <u/>
        <sz val="18"/>
        <color rgb="FFFF0000"/>
        <rFont val="Calibri"/>
        <family val="2"/>
        <scheme val="minor"/>
      </rPr>
      <t xml:space="preserve"> EXAMPLE</t>
    </r>
    <r>
      <rPr>
        <sz val="10"/>
        <color rgb="FFFF0000"/>
        <rFont val="Calibri"/>
        <family val="2"/>
        <scheme val="minor"/>
      </rPr>
      <t xml:space="preserve"> (shaded fields show example of how form can be completed)</t>
    </r>
  </si>
  <si>
    <t>Company A</t>
  </si>
  <si>
    <t>John Smith</t>
  </si>
  <si>
    <t>Contractors Inc</t>
  </si>
  <si>
    <t>Facility B</t>
  </si>
  <si>
    <t>555-555-1234</t>
  </si>
  <si>
    <t>Sally Jane</t>
  </si>
  <si>
    <t>john@smith.ca</t>
  </si>
  <si>
    <t>sallyjane@contractors.ca</t>
  </si>
  <si>
    <t>Emitted Substance 
(if applicable)</t>
  </si>
  <si>
    <t>acid gas</t>
  </si>
  <si>
    <t>Process upset</t>
  </si>
  <si>
    <t>n/a</t>
  </si>
  <si>
    <t>mass balance</t>
  </si>
  <si>
    <t>wet chemical analysis (Tutwiler)</t>
  </si>
  <si>
    <t>Emitted Substance 
(e.g., SO2)</t>
  </si>
  <si>
    <t>sulphur</t>
  </si>
  <si>
    <t>Gas analysis date(s) (if applicable):</t>
  </si>
  <si>
    <t>Name of Process Stream Sent to Flare</t>
  </si>
  <si>
    <r>
      <t>Volume of Process Stream Sent to Flare (10</t>
    </r>
    <r>
      <rPr>
        <b/>
        <vertAlign val="superscript"/>
        <sz val="10"/>
        <color indexed="9"/>
        <rFont val="Calibri"/>
        <family val="2"/>
        <scheme val="minor"/>
      </rPr>
      <t>3</t>
    </r>
    <r>
      <rPr>
        <b/>
        <sz val="10"/>
        <color indexed="9"/>
        <rFont val="Calibri"/>
        <family val="2"/>
        <scheme val="minor"/>
      </rPr>
      <t>m</t>
    </r>
    <r>
      <rPr>
        <b/>
        <vertAlign val="superscript"/>
        <sz val="10"/>
        <color indexed="9"/>
        <rFont val="Calibri"/>
        <family val="2"/>
        <scheme val="minor"/>
      </rPr>
      <t>3</t>
    </r>
    <r>
      <rPr>
        <b/>
        <sz val="10"/>
        <color indexed="9"/>
        <rFont val="Calibri"/>
        <family val="2"/>
        <scheme val="minor"/>
      </rPr>
      <t>)</t>
    </r>
  </si>
  <si>
    <r>
      <t>Net Heating Value of Flared Gas (MJ/m</t>
    </r>
    <r>
      <rPr>
        <b/>
        <vertAlign val="superscript"/>
        <sz val="10"/>
        <color indexed="9"/>
        <rFont val="Calibri"/>
        <family val="2"/>
        <scheme val="minor"/>
      </rPr>
      <t>3</t>
    </r>
    <r>
      <rPr>
        <b/>
        <sz val="10"/>
        <color indexed="9"/>
        <rFont val="Calibri"/>
        <family val="2"/>
        <scheme val="minor"/>
      </rPr>
      <t>)</t>
    </r>
  </si>
  <si>
    <t>% of H2S Contained in the Flared Gas 
(if applicable)</t>
  </si>
  <si>
    <r>
      <t>Volume of Fuel Gas Sent to Flare
(10</t>
    </r>
    <r>
      <rPr>
        <b/>
        <vertAlign val="superscript"/>
        <sz val="10"/>
        <color indexed="9"/>
        <rFont val="Calibri"/>
        <family val="2"/>
        <scheme val="minor"/>
      </rPr>
      <t>3</t>
    </r>
    <r>
      <rPr>
        <b/>
        <sz val="10"/>
        <color indexed="9"/>
        <rFont val="Calibri"/>
        <family val="2"/>
        <scheme val="minor"/>
      </rPr>
      <t xml:space="preserve"> m</t>
    </r>
    <r>
      <rPr>
        <b/>
        <vertAlign val="superscript"/>
        <sz val="10"/>
        <color indexed="9"/>
        <rFont val="Calibri"/>
        <family val="2"/>
        <scheme val="minor"/>
      </rPr>
      <t>3</t>
    </r>
    <r>
      <rPr>
        <b/>
        <sz val="10"/>
        <color indexed="9"/>
        <rFont val="Calibri"/>
        <family val="2"/>
        <scheme val="minor"/>
      </rPr>
      <t>)</t>
    </r>
  </si>
  <si>
    <r>
      <t>Net Heating Value of Fuel Gas (MJ/m</t>
    </r>
    <r>
      <rPr>
        <b/>
        <vertAlign val="superscript"/>
        <sz val="10"/>
        <color indexed="9"/>
        <rFont val="Calibri"/>
        <family val="2"/>
        <scheme val="minor"/>
      </rPr>
      <t>3</t>
    </r>
    <r>
      <rPr>
        <b/>
        <sz val="10"/>
        <color indexed="9"/>
        <rFont val="Calibri"/>
        <family val="2"/>
        <scheme val="minor"/>
      </rPr>
      <t>)</t>
    </r>
  </si>
  <si>
    <t>Reference to Notification Provided 
(if applicable)</t>
  </si>
  <si>
    <r>
      <t>Volume of Process Stream Vented
(10</t>
    </r>
    <r>
      <rPr>
        <b/>
        <vertAlign val="superscript"/>
        <sz val="10"/>
        <color indexed="9"/>
        <rFont val="Calibri"/>
        <family val="2"/>
        <scheme val="minor"/>
      </rPr>
      <t>3</t>
    </r>
    <r>
      <rPr>
        <b/>
        <sz val="10"/>
        <color indexed="9"/>
        <rFont val="Calibri"/>
        <family val="2"/>
        <scheme val="minor"/>
      </rPr>
      <t xml:space="preserve"> m</t>
    </r>
    <r>
      <rPr>
        <b/>
        <vertAlign val="superscript"/>
        <sz val="10"/>
        <color indexed="9"/>
        <rFont val="Calibri"/>
        <family val="2"/>
        <scheme val="minor"/>
      </rPr>
      <t>3</t>
    </r>
    <r>
      <rPr>
        <b/>
        <sz val="10"/>
        <color indexed="9"/>
        <rFont val="Calibri"/>
        <family val="2"/>
        <scheme val="minor"/>
      </rPr>
      <t>)</t>
    </r>
  </si>
  <si>
    <t>* As defined in the Codes for Electronic Reporting.</t>
  </si>
  <si>
    <t>CEMS Station ID* 
(if applicable):</t>
  </si>
  <si>
    <t>Source Name:</t>
  </si>
  <si>
    <t>FS-5A</t>
  </si>
  <si>
    <t>Flare stack</t>
  </si>
  <si>
    <t>Sheet</t>
  </si>
  <si>
    <t>Monthly</t>
  </si>
  <si>
    <t>Monthly-2 (Quarterly ONLY)</t>
  </si>
  <si>
    <t>Monthly-3 (Quarterly ONLY)</t>
  </si>
  <si>
    <t>EpeaApproval</t>
  </si>
  <si>
    <t>CompanyName</t>
  </si>
  <si>
    <t>FacilityName</t>
  </si>
  <si>
    <t>FacilityContactName</t>
  </si>
  <si>
    <t>ContractorCompany</t>
  </si>
  <si>
    <t>ContractorContactName</t>
  </si>
  <si>
    <t>ContractorContactEmail</t>
  </si>
  <si>
    <t>Year</t>
  </si>
  <si>
    <t>Month</t>
  </si>
  <si>
    <t>Quarter</t>
  </si>
  <si>
    <t>UniqueSourceIdentifier</t>
  </si>
  <si>
    <t>SourceName</t>
  </si>
  <si>
    <t>Comments</t>
  </si>
  <si>
    <t>&lt;Choose One&gt;</t>
  </si>
  <si>
    <t>Acetaldehyde</t>
  </si>
  <si>
    <t>Ammonia</t>
  </si>
  <si>
    <t>Ammonium nitrate</t>
  </si>
  <si>
    <t>Ammonium phosphates</t>
  </si>
  <si>
    <t>Ammonium sulphate</t>
  </si>
  <si>
    <t>Benzene</t>
  </si>
  <si>
    <t>Boron</t>
  </si>
  <si>
    <t>Butane</t>
  </si>
  <si>
    <t>Butylamine</t>
  </si>
  <si>
    <t>Butyric acid</t>
  </si>
  <si>
    <t>Cadmium</t>
  </si>
  <si>
    <t>Carbon Dioxide</t>
  </si>
  <si>
    <t>g</t>
  </si>
  <si>
    <t>Carbon Disulphide</t>
  </si>
  <si>
    <t>Carbon monoxide</t>
  </si>
  <si>
    <t>Carbonyl Sulphide</t>
  </si>
  <si>
    <t>Chloride</t>
  </si>
  <si>
    <t>Chlorine</t>
  </si>
  <si>
    <t>Chlorine dioxide</t>
  </si>
  <si>
    <t>Chromates</t>
  </si>
  <si>
    <t>Chromium</t>
  </si>
  <si>
    <t>kg</t>
  </si>
  <si>
    <t>Diethylene Glycol</t>
  </si>
  <si>
    <t>Dimethyl Disulphide</t>
  </si>
  <si>
    <t>Dimethyl ether</t>
  </si>
  <si>
    <t>Dimethyl Sulphide</t>
  </si>
  <si>
    <t>Dimethyl trisulphide</t>
  </si>
  <si>
    <t>Dioxin</t>
  </si>
  <si>
    <t>Ethyl Alcohol</t>
  </si>
  <si>
    <t>Ethyl Chloroformate</t>
  </si>
  <si>
    <t>Ethylbenzene</t>
  </si>
  <si>
    <t>Ethylene</t>
  </si>
  <si>
    <t>Ethylene glycol</t>
  </si>
  <si>
    <t>Ethylene oxide</t>
  </si>
  <si>
    <t>Fluorides</t>
  </si>
  <si>
    <t>Fluorine</t>
  </si>
  <si>
    <t>Formaldehyde</t>
  </si>
  <si>
    <t>Furan</t>
  </si>
  <si>
    <t>Glycol</t>
  </si>
  <si>
    <t>Heavy Metals-C 1</t>
  </si>
  <si>
    <t>Heavy Metals-C 2</t>
  </si>
  <si>
    <t>t</t>
  </si>
  <si>
    <t>Heavy Metals-C 3</t>
  </si>
  <si>
    <t>Heavy Metals-Total</t>
  </si>
  <si>
    <t>Hexane</t>
  </si>
  <si>
    <t>Hydrocarbon</t>
  </si>
  <si>
    <t>Hydrogen chloride</t>
  </si>
  <si>
    <t>Hydrogen Fluoride</t>
  </si>
  <si>
    <t>Hydrogen Halides</t>
  </si>
  <si>
    <t>E3M3/d</t>
  </si>
  <si>
    <t>Hydrogen sulphide</t>
  </si>
  <si>
    <t>Isobutyl</t>
  </si>
  <si>
    <t>Isopropylbenzene</t>
  </si>
  <si>
    <t>Lead</t>
  </si>
  <si>
    <t>Lead (Trace)</t>
  </si>
  <si>
    <t>Magnesium Oxide</t>
  </si>
  <si>
    <t>Mercury</t>
  </si>
  <si>
    <t>Mercury - Elemental</t>
  </si>
  <si>
    <t>Mercury - Back Half-Oxidized</t>
  </si>
  <si>
    <t>Mercury - Particulate</t>
  </si>
  <si>
    <t>Mercury - Oxidized-Particulate Total</t>
  </si>
  <si>
    <t>Mercury - Total</t>
  </si>
  <si>
    <t>Methane</t>
  </si>
  <si>
    <t>Methane hydrocarbon</t>
  </si>
  <si>
    <t>methyl</t>
  </si>
  <si>
    <t>Methyl alcohol</t>
  </si>
  <si>
    <t>Methyl Ethyl Disulphide</t>
  </si>
  <si>
    <t>Methyl Formate</t>
  </si>
  <si>
    <t>Methyl Mercaptan</t>
  </si>
  <si>
    <t>Methyl Tertiary-Butyl Ether</t>
  </si>
  <si>
    <t>Methylene Diphenyl Diisocyanate</t>
  </si>
  <si>
    <t>MonoEthylamine</t>
  </si>
  <si>
    <t>E3M3/hr</t>
  </si>
  <si>
    <t>Nickel</t>
  </si>
  <si>
    <t>Nitrate</t>
  </si>
  <si>
    <t>Nitric acid</t>
  </si>
  <si>
    <t>Nitrogen</t>
  </si>
  <si>
    <t>Nitrogen dioxide (NO2)</t>
  </si>
  <si>
    <t>Nitrogen Oxides (NOx)</t>
  </si>
  <si>
    <t>Non-methane hydrocarbon (total)</t>
  </si>
  <si>
    <t>Particulate Fluoride</t>
  </si>
  <si>
    <t>Particulate Hydrogen Fluoride</t>
  </si>
  <si>
    <t>Particulate matter (PM), total</t>
  </si>
  <si>
    <t>Particulate matter &lt; 10 microns (pm10), filterable</t>
  </si>
  <si>
    <t>Particulate matter &lt; 10 microns (pm10)</t>
  </si>
  <si>
    <t>Particulate matter &lt; 2.5 microns (pm2.5)</t>
  </si>
  <si>
    <t>PCBs - Polychlorinated biphenyls (Total)</t>
  </si>
  <si>
    <t>pentane</t>
  </si>
  <si>
    <t>Phenol</t>
  </si>
  <si>
    <t>Phosgene</t>
  </si>
  <si>
    <t>Phosphoric acid</t>
  </si>
  <si>
    <t>Polycyclic Aromatic Hydrocarbon</t>
  </si>
  <si>
    <t>Polyvinyl Chloride</t>
  </si>
  <si>
    <t>Propionic acid</t>
  </si>
  <si>
    <t>Sodium Chloride</t>
  </si>
  <si>
    <t>Sodium methylate</t>
  </si>
  <si>
    <t>Styrene</t>
  </si>
  <si>
    <t>Sulphur</t>
  </si>
  <si>
    <t>Sulphur dioxide (SO2)</t>
  </si>
  <si>
    <t>Sulphur trioxide</t>
  </si>
  <si>
    <t>Sulphuric acid</t>
  </si>
  <si>
    <t>Sulphuric Acid Mist</t>
  </si>
  <si>
    <t>Tetrafluoromethane</t>
  </si>
  <si>
    <t>Thiophene</t>
  </si>
  <si>
    <t>Toluene (Methyl Benzene)</t>
  </si>
  <si>
    <t>Total Aldehydes</t>
  </si>
  <si>
    <t>Total gaseous non-methane organic compounds</t>
  </si>
  <si>
    <t>Total hydrocarbons</t>
  </si>
  <si>
    <t>Total Kjeldahl nitrogen</t>
  </si>
  <si>
    <t>Total Mercaptans</t>
  </si>
  <si>
    <t>Total Organic Carbon</t>
  </si>
  <si>
    <t>Total organics</t>
  </si>
  <si>
    <t>Total reduced sulphur</t>
  </si>
  <si>
    <t>Total Volatile Organics</t>
  </si>
  <si>
    <t>Trichloroethane</t>
  </si>
  <si>
    <t>Urea</t>
  </si>
  <si>
    <t>Vinyl Acetate</t>
  </si>
  <si>
    <t>Vinyl chloride</t>
  </si>
  <si>
    <t>Vinyl chloride monomer</t>
  </si>
  <si>
    <t>Xylenes</t>
  </si>
  <si>
    <t>Zinc</t>
  </si>
  <si>
    <t>ProcessStreamNameSentToFlare</t>
  </si>
  <si>
    <t>H2SPercentContainedInFlaredGas</t>
  </si>
  <si>
    <t>NetHeatingValueOfFlaredGas</t>
  </si>
  <si>
    <t>FlaringReason</t>
  </si>
  <si>
    <t>NotificationReferenceProvided</t>
  </si>
  <si>
    <t>NetHeatingValueOfFuelGas</t>
  </si>
  <si>
    <t>ReleaseQuantificationMethod</t>
  </si>
  <si>
    <t>ProcessStreamVolumeSentToFlare</t>
  </si>
  <si>
    <t>FuelGasVolumeSentToFlare</t>
  </si>
  <si>
    <t>ProcessStreamVolumeVented</t>
  </si>
  <si>
    <t>SourceNumber</t>
  </si>
  <si>
    <t>Index</t>
  </si>
  <si>
    <t>MonthlyTotal</t>
  </si>
  <si>
    <t>Nitric oxide (NO)</t>
  </si>
  <si>
    <t>Nitrogen Oxides (NOx, expressed as NO2)</t>
  </si>
  <si>
    <t>Upload the completed AMD Form, along with the associated monthly/quarterly/annual report (and any other required AMD Forms for the period) to the Electronic Transfer System (ETS).</t>
  </si>
  <si>
    <t>You must have an ETS account in order to submit.</t>
  </si>
  <si>
    <t>If the EPEA approval specifies monthly reporting: complete only the "Monthly" tab and submit each month at the same time as the monthly report.
If the EPEA approval specifies quarterly reporting: complete the "Monthly", "Monthly-2" and "Monthly-3" tabs each quarter and submit at the same time as the quarterly report. 
The "Monthly-2" and "Monthly-3" tabs are only for the purpose of quarterly reporting.
If the EPEA approval specifies annual reporting: complete the "Monthly" tab for each of the 12 months and submit at the same time as the annual report.</t>
  </si>
  <si>
    <t>This form must be submitted in Excel format and must not be converted to PDF prior to submission. Submitted PDF Forms will not be accepted, as the information being reported cannot be pulled into the Regulator database unless it is submitted as an Excel form. The AMD Forms are locked and password protected to prevent modification in order to ensure the integrity of the data when it is imported into the Regulator database.</t>
  </si>
  <si>
    <t>It is acceptable to leave cells blank if they are not applicable. For text fields it is also acceptable to enter "n/a" for not applicable. "n/a" cannot be entered in a numeric field, as these fields require a numeric value and should be left blank if they are not applicable.</t>
  </si>
  <si>
    <t>AerId</t>
  </si>
  <si>
    <t xml:space="preserve">Description of Units Drop Down Options:
</t>
  </si>
  <si>
    <t>UNIT</t>
  </si>
  <si>
    <t>DESCRIPTION</t>
  </si>
  <si>
    <t>KILOGRAMS</t>
  </si>
  <si>
    <t>1000 CUBIC METRES PER DAY</t>
  </si>
  <si>
    <t>1000 CUBIC METRES PER HOUR</t>
  </si>
  <si>
    <t>GRAMS</t>
  </si>
  <si>
    <t>TONNES</t>
  </si>
  <si>
    <t>GasAnalysisDates</t>
  </si>
  <si>
    <t>Source</t>
  </si>
  <si>
    <t>ParameterName</t>
  </si>
  <si>
    <t>ParameterUnits</t>
  </si>
  <si>
    <t>For ETS login and account setup, see the ETS link on the AMD website.</t>
  </si>
  <si>
    <t>FacilityContactPhone</t>
  </si>
  <si>
    <t>FacilityContactEmail</t>
  </si>
  <si>
    <t>CemsStationId</t>
  </si>
  <si>
    <t>2017-11-03</t>
  </si>
  <si>
    <t>AmdForm</t>
  </si>
  <si>
    <t>Version</t>
  </si>
  <si>
    <t>Yes</t>
  </si>
  <si>
    <t>No</t>
  </si>
  <si>
    <r>
      <t xml:space="preserve">The visual format and appearance of the cells in the form can be changed.  For example, the text size, # of decimal places displayed, cell borders and shading, column and row heights and zoom levels can be altered by the user. </t>
    </r>
    <r>
      <rPr>
        <b/>
        <sz val="8"/>
        <color theme="1"/>
        <rFont val="Calibri"/>
        <family val="2"/>
        <scheme val="minor"/>
      </rPr>
      <t>The number of decimal places entered into the cell is what will be uploaded to the data system - the cell formatting affects the display only.</t>
    </r>
  </si>
  <si>
    <t>Refer to the XML schema for this form for descriptions of each field and a listing of which fields are required.</t>
  </si>
  <si>
    <t xml:space="preserve">Listing of Parameters Drop Down Options:
</t>
  </si>
  <si>
    <t>Copper</t>
  </si>
  <si>
    <t>Monthly-Error</t>
  </si>
  <si>
    <t>Monthly-Error-3</t>
  </si>
  <si>
    <t>Monthly-Error-2</t>
  </si>
  <si>
    <t>BTEX</t>
  </si>
  <si>
    <t>Chlorine and Chlorine dioxide</t>
  </si>
  <si>
    <t>Total PCDD/PCDF</t>
  </si>
  <si>
    <t>Volatile Organic Compounds</t>
  </si>
  <si>
    <t>A monthly summary of any flaring carried out is to be included in either monthly, quarterly or annual reports (depending on the frequency of reporting set out in the industrial operation’s EPEA approval). These summaries are to be done by completing this AMD Flare Stack Form for each month and submitting it at the same time as the associated PDF monthly/quarterly/annual report.
The intent of this form is to capture non-routine flaring activity. The default emitted substance is SO2, however extra fields are provided for reporting additional substances, should that be required.
The AMD Sulphur Recovery and Removal Form and S-30 Form are designed for routine flaring reporting.</t>
  </si>
  <si>
    <t>Refer to the EPEA Approval Industrial Monitoring Documentation Submission Naming Guideline for file naming conventions, available on the AMD web page.</t>
  </si>
  <si>
    <t>Values which are a percent must be entered as the percent (e.g., 1.5) not the decimal (e.g., 0.015). The Excel "Percent Style" button must not be used as only the decimal is stored and the value will be under reported.</t>
  </si>
  <si>
    <t>For reporting of daily values, calendar day is preferred, however "production day" may be reported. If reporting production day, state this in the comments section of the form, including what time range is reported.</t>
  </si>
  <si>
    <r>
      <t xml:space="preserve">Personal information is being collected under the authority of section 33(c) of the </t>
    </r>
    <r>
      <rPr>
        <i/>
        <sz val="8"/>
        <color theme="1"/>
        <rFont val="Calibri"/>
        <family val="2"/>
        <scheme val="minor"/>
      </rPr>
      <t>Freedom of Information and Protection of Privacy Act</t>
    </r>
    <r>
      <rPr>
        <sz val="8"/>
        <color theme="1"/>
        <rFont val="Calibri"/>
        <family val="2"/>
        <scheme val="minor"/>
      </rPr>
      <t xml:space="preserve">. It will be used in the administration of Alberta's Air Monitoring Directive. Questions about the collection of this information may be directed to Alberta Environment and Parks, Air Policy Section, 1st floor, 9820 – 106 Street NW, Edmonton AB T5K 2J6 or to 780-427-6873. </t>
    </r>
  </si>
  <si>
    <t>© Her Majesty the Queen in right of the Province of Alberta, 2022.</t>
  </si>
  <si>
    <t>AMD Flare Stack Form (AMD6) Version # 3.3 (April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</si>
</sst>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yyyy/mm/dd;@"/>
    <numFmt numFmtId="165" formatCode="0;[Red]0"/>
    <numFmt numFmtId="166" formatCode="0.00;[Red]0.00"/>
    <numFmt numFmtId="167" formatCode="yyyy\-mm\-dd;@"/>
  </numFmts>
  <fonts count="35" x14ac:knownFonts="1">
    <font>
      <sz val="11"/>
      <color theme="1"/>
      <name val="Calibri"/>
      <family val="2"/>
      <scheme val="minor"/>
    </font>
    <font>
      <sz val="10"/>
      <name val="Arial"/>
      <family val="2"/>
    </font>
    <font>
      <b/>
      <sz val="8"/>
      <name val="Calibri"/>
      <family val="2"/>
      <scheme val="minor"/>
    </font>
    <font>
      <sz val="8"/>
      <name val="Calibri"/>
      <family val="2"/>
      <scheme val="minor"/>
    </font>
    <font>
      <sz val="8"/>
      <color theme="1"/>
      <name val="Calibri"/>
      <family val="2"/>
      <scheme val="minor"/>
    </font>
    <font>
      <b/>
      <sz val="8"/>
      <color theme="1"/>
      <name val="Calibri"/>
      <family val="2"/>
      <scheme val="minor"/>
    </font>
    <font>
      <u/>
      <sz val="18"/>
      <color theme="1"/>
      <name val="Calibri"/>
      <family val="2"/>
      <scheme val="minor"/>
    </font>
    <font>
      <b/>
      <sz val="10"/>
      <name val="Calibri"/>
      <family val="2"/>
      <scheme val="minor"/>
    </font>
    <font>
      <sz val="10"/>
      <color theme="1"/>
      <name val="Calibri"/>
      <family val="2"/>
      <scheme val="minor"/>
    </font>
    <font>
      <b/>
      <u/>
      <sz val="10"/>
      <color theme="1"/>
      <name val="Calibri"/>
      <family val="2"/>
      <scheme val="minor"/>
    </font>
    <font>
      <b/>
      <sz val="10"/>
      <color theme="1"/>
      <name val="Calibri"/>
      <family val="2"/>
      <scheme val="minor"/>
    </font>
    <font>
      <b/>
      <sz val="10"/>
      <color indexed="9"/>
      <name val="Calibri"/>
      <family val="2"/>
      <scheme val="minor"/>
    </font>
    <font>
      <u/>
      <sz val="10"/>
      <name val="Calibri"/>
      <family val="2"/>
      <scheme val="minor"/>
    </font>
    <font>
      <u/>
      <sz val="11"/>
      <color theme="10"/>
      <name val="Calibri"/>
      <family val="2"/>
      <scheme val="minor"/>
    </font>
    <font>
      <sz val="10"/>
      <name val="Calibri"/>
      <family val="2"/>
      <scheme val="minor"/>
    </font>
    <font>
      <sz val="11"/>
      <color theme="1"/>
      <name val="Calibri"/>
      <family val="2"/>
      <scheme val="minor"/>
    </font>
    <font>
      <u/>
      <sz val="8"/>
      <color theme="10"/>
      <name val="Calibri"/>
      <family val="2"/>
      <scheme val="minor"/>
    </font>
    <font>
      <b/>
      <sz val="9"/>
      <color indexed="81"/>
      <name val="Tahoma"/>
      <family val="2"/>
    </font>
    <font>
      <b/>
      <sz val="11"/>
      <color theme="1"/>
      <name val="Calibri"/>
      <family val="2"/>
      <scheme val="minor"/>
    </font>
    <font>
      <u/>
      <sz val="18"/>
      <name val="Calibri"/>
      <family val="2"/>
      <scheme val="minor"/>
    </font>
    <font>
      <u/>
      <sz val="11"/>
      <color theme="1"/>
      <name val="Calibri"/>
      <family val="2"/>
      <scheme val="minor"/>
    </font>
    <font>
      <b/>
      <u/>
      <sz val="14"/>
      <name val="Calibri"/>
      <family val="2"/>
      <scheme val="minor"/>
    </font>
    <font>
      <b/>
      <sz val="9"/>
      <name val="Calibri"/>
      <family val="2"/>
      <scheme val="minor"/>
    </font>
    <font>
      <u/>
      <sz val="8"/>
      <color theme="1"/>
      <name val="Calibri"/>
      <family val="2"/>
      <scheme val="minor"/>
    </font>
    <font>
      <sz val="11"/>
      <name val="Calibri"/>
      <family val="2"/>
      <scheme val="minor"/>
    </font>
    <font>
      <u/>
      <sz val="18"/>
      <color rgb="FFFF0000"/>
      <name val="Calibri"/>
      <family val="2"/>
      <scheme val="minor"/>
    </font>
    <font>
      <sz val="10"/>
      <color rgb="FFFF0000"/>
      <name val="Calibri"/>
      <family val="2"/>
      <scheme val="minor"/>
    </font>
    <font>
      <b/>
      <vertAlign val="superscript"/>
      <sz val="10"/>
      <color indexed="9"/>
      <name val="Calibri"/>
      <family val="2"/>
      <scheme val="minor"/>
    </font>
    <font>
      <sz val="9"/>
      <color indexed="81"/>
      <name val="Tahoma"/>
      <family val="2"/>
    </font>
    <font>
      <sz val="9.5"/>
      <color rgb="FF0000FF"/>
      <name val="Consolas"/>
      <family val="3"/>
    </font>
    <font>
      <b/>
      <sz val="11"/>
      <color rgb="FFFF0000"/>
      <name val="Calibri"/>
      <family val="2"/>
      <scheme val="minor"/>
    </font>
    <font>
      <b/>
      <sz val="12"/>
      <color rgb="FFFF0000"/>
      <name val="Calibri"/>
      <family val="2"/>
      <scheme val="minor"/>
    </font>
    <font>
      <b/>
      <sz val="8"/>
      <color rgb="FFFF0000"/>
      <name val="Calibri"/>
      <family val="2"/>
      <scheme val="minor"/>
    </font>
    <font>
      <sz val="8"/>
      <color rgb="FFFF0000"/>
      <name val="Calibri"/>
      <family val="2"/>
      <scheme val="minor"/>
    </font>
    <font>
      <i/>
      <sz val="8"/>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62"/>
        <bgColor indexed="64"/>
      </patternFill>
    </fill>
    <fill>
      <patternFill patternType="solid">
        <fgColor theme="1"/>
        <bgColor indexed="64"/>
      </patternFill>
    </fill>
    <fill>
      <patternFill patternType="solid">
        <fgColor theme="9" tint="0.39997558519241921"/>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0" fontId="13" fillId="0" borderId="0" applyNumberFormat="0" applyFill="0" applyBorder="0" applyAlignment="0" applyProtection="0"/>
    <xf numFmtId="9" fontId="15" fillId="0" borderId="0" applyFont="0" applyFill="0" applyBorder="0" applyAlignment="0" applyProtection="0"/>
  </cellStyleXfs>
  <cellXfs count="233">
    <xf numFmtId="0" fontId="0" fillId="0" borderId="0" xfId="0"/>
    <xf numFmtId="0" fontId="0" fillId="0" borderId="0" xfId="0" applyFont="1" applyAlignment="1" applyProtection="1">
      <alignment vertical="top" wrapText="1"/>
    </xf>
    <xf numFmtId="0" fontId="0" fillId="2" borderId="0" xfId="0" applyFont="1" applyFill="1" applyAlignment="1" applyProtection="1">
      <alignment vertical="top" wrapText="1"/>
    </xf>
    <xf numFmtId="0" fontId="0" fillId="2" borderId="0" xfId="0" applyFont="1" applyFill="1" applyBorder="1" applyAlignment="1" applyProtection="1">
      <alignment vertical="top" wrapText="1"/>
    </xf>
    <xf numFmtId="0" fontId="7" fillId="2" borderId="5" xfId="0" applyFont="1" applyFill="1" applyBorder="1" applyAlignment="1" applyProtection="1">
      <alignment horizontal="right" vertical="top" wrapText="1"/>
    </xf>
    <xf numFmtId="0" fontId="8" fillId="2" borderId="6" xfId="0" applyFont="1" applyFill="1" applyBorder="1" applyAlignment="1" applyProtection="1">
      <alignment vertical="top" wrapText="1"/>
    </xf>
    <xf numFmtId="0" fontId="8" fillId="2" borderId="7" xfId="0" applyFont="1" applyFill="1" applyBorder="1" applyAlignment="1" applyProtection="1">
      <alignment vertical="top" wrapText="1"/>
    </xf>
    <xf numFmtId="0" fontId="8" fillId="0" borderId="0" xfId="0" applyFont="1" applyAlignment="1" applyProtection="1">
      <alignment vertical="top" wrapText="1"/>
    </xf>
    <xf numFmtId="0" fontId="9" fillId="2" borderId="4" xfId="0" applyFont="1" applyFill="1" applyBorder="1" applyAlignment="1" applyProtection="1">
      <alignment vertical="top" wrapText="1"/>
    </xf>
    <xf numFmtId="0" fontId="8" fillId="2" borderId="8" xfId="0" applyFont="1" applyFill="1" applyBorder="1" applyAlignment="1" applyProtection="1">
      <alignment vertical="top" wrapText="1"/>
    </xf>
    <xf numFmtId="0" fontId="7" fillId="2" borderId="4" xfId="0" applyFont="1" applyFill="1" applyBorder="1" applyAlignment="1" applyProtection="1">
      <alignment horizontal="right" vertical="top" wrapText="1"/>
    </xf>
    <xf numFmtId="0" fontId="10" fillId="2" borderId="4" xfId="0" applyFont="1" applyFill="1" applyBorder="1" applyAlignment="1" applyProtection="1">
      <alignment horizontal="right" vertical="top" wrapText="1"/>
    </xf>
    <xf numFmtId="0" fontId="11" fillId="4" borderId="15" xfId="0" applyFont="1" applyFill="1" applyBorder="1" applyAlignment="1" applyProtection="1">
      <alignment horizontal="center" vertical="top" wrapText="1"/>
    </xf>
    <xf numFmtId="0" fontId="8" fillId="2" borderId="4" xfId="0" applyFont="1" applyFill="1" applyBorder="1" applyAlignment="1" applyProtection="1">
      <alignment horizontal="center" vertical="top" wrapText="1"/>
    </xf>
    <xf numFmtId="0" fontId="11" fillId="4" borderId="17" xfId="0" applyFont="1" applyFill="1" applyBorder="1" applyAlignment="1" applyProtection="1">
      <alignment horizontal="center" vertical="top" wrapText="1"/>
    </xf>
    <xf numFmtId="0" fontId="11" fillId="4" borderId="18" xfId="0" applyFont="1" applyFill="1" applyBorder="1" applyAlignment="1" applyProtection="1">
      <alignment horizontal="center" vertical="top" wrapText="1"/>
    </xf>
    <xf numFmtId="0" fontId="10" fillId="3" borderId="13" xfId="0" applyFont="1" applyFill="1" applyBorder="1" applyAlignment="1" applyProtection="1">
      <alignment horizontal="center" vertical="top" wrapText="1"/>
    </xf>
    <xf numFmtId="0" fontId="10" fillId="3" borderId="9" xfId="0" applyFont="1" applyFill="1" applyBorder="1" applyAlignment="1" applyProtection="1">
      <alignment horizontal="center" vertical="top" wrapText="1"/>
    </xf>
    <xf numFmtId="0" fontId="10" fillId="3" borderId="20" xfId="0" applyFont="1" applyFill="1" applyBorder="1" applyAlignment="1" applyProtection="1">
      <alignment horizontal="right" vertical="top" wrapText="1"/>
    </xf>
    <xf numFmtId="0" fontId="10" fillId="2" borderId="0" xfId="0" applyFont="1" applyFill="1" applyBorder="1" applyAlignment="1" applyProtection="1">
      <alignment horizontal="right" vertical="top" wrapText="1"/>
    </xf>
    <xf numFmtId="0" fontId="10" fillId="2" borderId="0" xfId="0" applyFont="1" applyFill="1" applyBorder="1" applyAlignment="1" applyProtection="1">
      <alignment vertical="top" wrapText="1"/>
    </xf>
    <xf numFmtId="0" fontId="10" fillId="2" borderId="10" xfId="0" applyFont="1" applyFill="1" applyBorder="1" applyAlignment="1" applyProtection="1">
      <alignment vertical="top" wrapText="1"/>
    </xf>
    <xf numFmtId="0" fontId="8" fillId="2" borderId="11" xfId="0" applyFont="1" applyFill="1" applyBorder="1" applyAlignment="1" applyProtection="1">
      <alignment vertical="top" wrapText="1"/>
    </xf>
    <xf numFmtId="0" fontId="8" fillId="2" borderId="12" xfId="0" applyFont="1" applyFill="1" applyBorder="1" applyAlignment="1" applyProtection="1">
      <alignment vertical="top" wrapText="1"/>
    </xf>
    <xf numFmtId="0" fontId="8" fillId="2" borderId="4" xfId="0" applyFont="1" applyFill="1" applyBorder="1" applyAlignment="1" applyProtection="1">
      <alignment vertical="top" wrapText="1"/>
    </xf>
    <xf numFmtId="0" fontId="8" fillId="2" borderId="0" xfId="0" applyFont="1" applyFill="1" applyBorder="1" applyAlignment="1" applyProtection="1">
      <alignment vertical="top" wrapText="1"/>
    </xf>
    <xf numFmtId="0" fontId="8" fillId="2" borderId="0" xfId="0" applyFont="1" applyFill="1" applyBorder="1" applyAlignment="1" applyProtection="1">
      <alignment wrapText="1"/>
    </xf>
    <xf numFmtId="0" fontId="8" fillId="0" borderId="0" xfId="0" applyFont="1"/>
    <xf numFmtId="0" fontId="8" fillId="0" borderId="1" xfId="0" applyFont="1" applyBorder="1"/>
    <xf numFmtId="0" fontId="8" fillId="2" borderId="0" xfId="0" applyFont="1" applyFill="1" applyAlignment="1" applyProtection="1">
      <alignment vertical="top" wrapText="1"/>
    </xf>
    <xf numFmtId="0" fontId="7" fillId="2" borderId="0" xfId="0" applyFont="1" applyFill="1" applyBorder="1" applyAlignment="1" applyProtection="1">
      <alignment horizontal="right" vertical="top" wrapText="1"/>
    </xf>
    <xf numFmtId="0" fontId="8" fillId="2" borderId="1" xfId="0" applyFont="1" applyFill="1" applyBorder="1" applyAlignment="1" applyProtection="1">
      <alignment horizontal="left" vertical="top" wrapText="1"/>
      <protection locked="0"/>
    </xf>
    <xf numFmtId="0" fontId="8" fillId="5" borderId="21" xfId="0" applyFont="1" applyFill="1" applyBorder="1" applyAlignment="1" applyProtection="1">
      <alignment vertical="top" wrapText="1"/>
    </xf>
    <xf numFmtId="0" fontId="8" fillId="5" borderId="20" xfId="0" applyFont="1" applyFill="1" applyBorder="1" applyAlignment="1" applyProtection="1">
      <alignment vertical="top" wrapText="1"/>
    </xf>
    <xf numFmtId="0" fontId="12" fillId="0" borderId="0" xfId="0" applyFont="1" applyFill="1" applyBorder="1" applyAlignment="1" applyProtection="1">
      <alignment vertical="top" wrapText="1"/>
    </xf>
    <xf numFmtId="0" fontId="8" fillId="0" borderId="0" xfId="0" applyFont="1" applyFill="1" applyBorder="1" applyAlignment="1" applyProtection="1">
      <alignment vertical="top" wrapText="1"/>
    </xf>
    <xf numFmtId="0" fontId="8" fillId="0" borderId="0" xfId="0" applyFont="1" applyFill="1" applyBorder="1" applyAlignment="1" applyProtection="1">
      <alignment horizontal="center" vertical="top" wrapText="1"/>
    </xf>
    <xf numFmtId="0" fontId="8" fillId="0" borderId="0" xfId="0" applyFont="1" applyFill="1" applyAlignment="1" applyProtection="1">
      <alignment vertical="top" wrapText="1"/>
    </xf>
    <xf numFmtId="0" fontId="8" fillId="0" borderId="0" xfId="0" applyFont="1" applyBorder="1" applyAlignment="1" applyProtection="1">
      <alignment vertical="top" wrapText="1"/>
    </xf>
    <xf numFmtId="0" fontId="14" fillId="2" borderId="0" xfId="0" applyFont="1" applyFill="1" applyBorder="1" applyAlignment="1" applyProtection="1">
      <alignment vertical="top" wrapText="1"/>
    </xf>
    <xf numFmtId="0" fontId="11" fillId="4" borderId="26" xfId="0" applyFont="1" applyFill="1" applyBorder="1" applyAlignment="1" applyProtection="1">
      <alignment horizontal="center" vertical="top" wrapText="1"/>
    </xf>
    <xf numFmtId="0" fontId="8" fillId="0" borderId="9" xfId="0" applyFont="1" applyBorder="1" applyAlignment="1" applyProtection="1">
      <alignment horizontal="left" vertical="top" wrapText="1"/>
      <protection locked="0"/>
    </xf>
    <xf numFmtId="0" fontId="8" fillId="0" borderId="19" xfId="0" applyFont="1" applyBorder="1" applyAlignment="1" applyProtection="1">
      <alignment horizontal="left" vertical="top" wrapText="1"/>
      <protection locked="0"/>
    </xf>
    <xf numFmtId="0" fontId="8" fillId="0" borderId="25" xfId="0" applyFont="1" applyBorder="1" applyAlignment="1" applyProtection="1">
      <alignment horizontal="left" vertical="top" wrapText="1"/>
      <protection locked="0"/>
    </xf>
    <xf numFmtId="0" fontId="8" fillId="2" borderId="22" xfId="0" applyFont="1" applyFill="1" applyBorder="1" applyAlignment="1" applyProtection="1">
      <alignment vertical="top"/>
    </xf>
    <xf numFmtId="0" fontId="8" fillId="0" borderId="1" xfId="0" applyFont="1" applyBorder="1" applyAlignment="1" applyProtection="1">
      <alignment horizontal="left" vertical="top"/>
      <protection locked="0"/>
    </xf>
    <xf numFmtId="0" fontId="10" fillId="2" borderId="0" xfId="0" applyFont="1" applyFill="1" applyBorder="1" applyAlignment="1" applyProtection="1">
      <alignment horizontal="right" vertical="top" wrapText="1"/>
    </xf>
    <xf numFmtId="0" fontId="2" fillId="2" borderId="0" xfId="0" applyFont="1" applyFill="1" applyBorder="1" applyAlignment="1" applyProtection="1">
      <alignment horizontal="left" vertical="top" wrapText="1" indent="1"/>
    </xf>
    <xf numFmtId="0" fontId="21" fillId="2" borderId="0" xfId="0" applyFont="1" applyFill="1" applyBorder="1" applyAlignment="1" applyProtection="1">
      <alignment horizontal="left" vertical="top" wrapText="1"/>
    </xf>
    <xf numFmtId="0" fontId="0" fillId="0" borderId="0" xfId="0" applyFont="1" applyFill="1" applyBorder="1" applyAlignment="1" applyProtection="1">
      <alignment vertical="top" wrapText="1"/>
    </xf>
    <xf numFmtId="0" fontId="0" fillId="0" borderId="0" xfId="0" applyFont="1" applyBorder="1" applyAlignment="1" applyProtection="1">
      <alignment vertical="top" wrapText="1"/>
    </xf>
    <xf numFmtId="0" fontId="0" fillId="0" borderId="0" xfId="0" applyFont="1" applyFill="1" applyAlignment="1" applyProtection="1">
      <alignment vertical="top" wrapText="1"/>
    </xf>
    <xf numFmtId="0" fontId="0" fillId="2" borderId="28" xfId="0" applyFont="1" applyFill="1" applyBorder="1" applyAlignment="1" applyProtection="1">
      <alignment vertical="top" wrapText="1"/>
    </xf>
    <xf numFmtId="0" fontId="4" fillId="2" borderId="0" xfId="0" applyFont="1" applyFill="1" applyAlignment="1" applyProtection="1">
      <alignment horizontal="right" vertical="top" wrapText="1"/>
    </xf>
    <xf numFmtId="0" fontId="2" fillId="2" borderId="0" xfId="0" applyFont="1" applyFill="1" applyBorder="1" applyAlignment="1" applyProtection="1">
      <alignment horizontal="left" vertical="top" wrapText="1" indent="2"/>
    </xf>
    <xf numFmtId="0" fontId="0" fillId="0" borderId="0"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wrapText="1"/>
    </xf>
    <xf numFmtId="0" fontId="0" fillId="2" borderId="0" xfId="0" applyFont="1" applyFill="1" applyAlignment="1" applyProtection="1">
      <alignment vertical="center" wrapText="1"/>
    </xf>
    <xf numFmtId="0" fontId="4" fillId="2" borderId="0" xfId="0" applyFont="1" applyFill="1" applyBorder="1" applyAlignment="1" applyProtection="1">
      <alignment horizontal="left" vertical="center" wrapText="1" indent="2"/>
    </xf>
    <xf numFmtId="0" fontId="0" fillId="0" borderId="0" xfId="0" applyFont="1" applyFill="1" applyAlignment="1" applyProtection="1">
      <alignment vertical="center" wrapText="1"/>
    </xf>
    <xf numFmtId="0" fontId="0" fillId="0" borderId="0" xfId="0" applyFont="1" applyAlignment="1" applyProtection="1">
      <alignment vertical="center" wrapText="1"/>
    </xf>
    <xf numFmtId="0" fontId="23" fillId="2" borderId="0" xfId="0" applyFont="1" applyFill="1" applyBorder="1" applyAlignment="1" applyProtection="1">
      <alignment horizontal="left" vertical="top" wrapText="1" indent="2"/>
    </xf>
    <xf numFmtId="0" fontId="10" fillId="2" borderId="0" xfId="0" applyFont="1" applyFill="1" applyBorder="1" applyAlignment="1" applyProtection="1">
      <alignment horizontal="left" vertical="top" wrapText="1" indent="1"/>
    </xf>
    <xf numFmtId="0" fontId="8" fillId="2" borderId="0" xfId="0" applyFont="1" applyFill="1" applyBorder="1" applyAlignment="1" applyProtection="1">
      <alignment wrapText="1"/>
    </xf>
    <xf numFmtId="0" fontId="10" fillId="2" borderId="0" xfId="0" applyFont="1" applyFill="1" applyBorder="1" applyAlignment="1" applyProtection="1">
      <alignment horizontal="right" vertical="top" wrapText="1"/>
    </xf>
    <xf numFmtId="0" fontId="8" fillId="2" borderId="1" xfId="0" applyFont="1" applyFill="1" applyBorder="1" applyAlignment="1" applyProtection="1">
      <alignment horizontal="left" vertical="top" wrapText="1"/>
    </xf>
    <xf numFmtId="0" fontId="8" fillId="6" borderId="1" xfId="0" applyFont="1" applyFill="1" applyBorder="1" applyAlignment="1" applyProtection="1">
      <alignment horizontal="left" vertical="top" wrapText="1"/>
    </xf>
    <xf numFmtId="0" fontId="8" fillId="6" borderId="1" xfId="0" applyFont="1" applyFill="1" applyBorder="1" applyAlignment="1" applyProtection="1">
      <alignment horizontal="left" vertical="top"/>
    </xf>
    <xf numFmtId="0" fontId="8" fillId="0" borderId="1" xfId="0" applyFont="1" applyBorder="1" applyAlignment="1" applyProtection="1">
      <alignment horizontal="left" vertical="top"/>
    </xf>
    <xf numFmtId="0" fontId="8" fillId="6" borderId="9" xfId="0" applyFont="1" applyFill="1" applyBorder="1" applyAlignment="1" applyProtection="1">
      <alignment horizontal="left" vertical="top" wrapText="1"/>
    </xf>
    <xf numFmtId="0" fontId="8" fillId="6" borderId="19" xfId="0" applyFont="1" applyFill="1" applyBorder="1" applyAlignment="1" applyProtection="1">
      <alignment horizontal="left" vertical="top" wrapText="1"/>
    </xf>
    <xf numFmtId="0" fontId="8" fillId="0" borderId="25" xfId="0" applyFont="1" applyBorder="1" applyAlignment="1" applyProtection="1">
      <alignment horizontal="left" vertical="top" wrapText="1"/>
    </xf>
    <xf numFmtId="0" fontId="8" fillId="6" borderId="2" xfId="0" applyFont="1" applyFill="1" applyBorder="1" applyAlignment="1" applyProtection="1">
      <alignment horizontal="left" vertical="top" wrapText="1"/>
    </xf>
    <xf numFmtId="0" fontId="8" fillId="2" borderId="2" xfId="0" applyFont="1" applyFill="1" applyBorder="1" applyAlignment="1" applyProtection="1">
      <alignment horizontal="left" vertical="top" wrapText="1"/>
    </xf>
    <xf numFmtId="0" fontId="8" fillId="6" borderId="25" xfId="0" applyFont="1" applyFill="1" applyBorder="1" applyAlignment="1" applyProtection="1">
      <alignment horizontal="left" vertical="top" wrapText="1"/>
    </xf>
    <xf numFmtId="0" fontId="14" fillId="2" borderId="0" xfId="0" applyFont="1" applyFill="1" applyBorder="1" applyAlignment="1" applyProtection="1">
      <alignment horizontal="left" vertical="top" wrapText="1"/>
    </xf>
    <xf numFmtId="0" fontId="10" fillId="2" borderId="0" xfId="0" applyFont="1" applyFill="1" applyBorder="1" applyAlignment="1" applyProtection="1">
      <alignment horizontal="right" vertical="top" wrapText="1"/>
    </xf>
    <xf numFmtId="0" fontId="8" fillId="2" borderId="0" xfId="0" applyFont="1" applyFill="1" applyBorder="1" applyAlignment="1" applyProtection="1">
      <alignment wrapText="1"/>
    </xf>
    <xf numFmtId="0" fontId="10" fillId="2" borderId="0" xfId="0" applyFont="1" applyFill="1" applyBorder="1" applyAlignment="1" applyProtection="1">
      <alignment horizontal="left" vertical="top" wrapText="1" indent="1"/>
    </xf>
    <xf numFmtId="0" fontId="7" fillId="2" borderId="22" xfId="0" applyFont="1" applyFill="1" applyBorder="1" applyAlignment="1" applyProtection="1">
      <alignment horizontal="right" vertical="top" wrapText="1"/>
    </xf>
    <xf numFmtId="0" fontId="8" fillId="2" borderId="2" xfId="0" applyFont="1" applyFill="1" applyBorder="1" applyAlignment="1" applyProtection="1">
      <alignment horizontal="left" vertical="top" wrapText="1"/>
      <protection locked="0"/>
    </xf>
    <xf numFmtId="0" fontId="8" fillId="0" borderId="1" xfId="0" applyFont="1" applyFill="1" applyBorder="1" applyAlignment="1" applyProtection="1">
      <alignment horizontal="left" vertical="top" wrapText="1"/>
      <protection locked="0"/>
    </xf>
    <xf numFmtId="0" fontId="8" fillId="0" borderId="2" xfId="0" applyFont="1" applyFill="1" applyBorder="1" applyAlignment="1" applyProtection="1">
      <alignment horizontal="left" vertical="top" wrapText="1"/>
      <protection locked="0"/>
    </xf>
    <xf numFmtId="0" fontId="10" fillId="2" borderId="0" xfId="0" applyFont="1" applyFill="1" applyBorder="1" applyAlignment="1" applyProtection="1">
      <alignment horizontal="right" vertical="top" wrapText="1"/>
    </xf>
    <xf numFmtId="0" fontId="8" fillId="2" borderId="0" xfId="0" applyFont="1" applyFill="1" applyBorder="1" applyAlignment="1" applyProtection="1">
      <alignment wrapText="1"/>
    </xf>
    <xf numFmtId="0" fontId="10" fillId="2" borderId="0" xfId="0" applyFont="1" applyFill="1" applyBorder="1" applyAlignment="1" applyProtection="1">
      <alignment horizontal="right" vertical="top" wrapText="1"/>
    </xf>
    <xf numFmtId="0" fontId="10" fillId="2" borderId="0" xfId="0" applyFont="1" applyFill="1" applyBorder="1" applyAlignment="1" applyProtection="1">
      <alignment horizontal="right" vertical="top" wrapText="1"/>
    </xf>
    <xf numFmtId="0" fontId="8" fillId="6" borderId="1" xfId="0" applyFont="1" applyFill="1" applyBorder="1" applyAlignment="1" applyProtection="1">
      <alignment horizontal="left" vertical="top" wrapText="1"/>
      <protection locked="0"/>
    </xf>
    <xf numFmtId="0" fontId="10" fillId="2" borderId="0" xfId="0" applyFont="1" applyFill="1" applyBorder="1" applyAlignment="1" applyProtection="1">
      <alignment horizontal="right" vertical="top" wrapText="1"/>
    </xf>
    <xf numFmtId="0" fontId="8" fillId="6" borderId="3" xfId="0" applyFont="1" applyFill="1" applyBorder="1" applyAlignment="1" applyProtection="1">
      <alignment horizontal="left" vertical="top" wrapText="1"/>
    </xf>
    <xf numFmtId="0" fontId="8" fillId="0" borderId="3" xfId="0" applyFont="1" applyBorder="1" applyAlignment="1" applyProtection="1">
      <alignment horizontal="left" vertical="top" wrapText="1"/>
    </xf>
    <xf numFmtId="0" fontId="11" fillId="4" borderId="29" xfId="0" applyFont="1" applyFill="1" applyBorder="1" applyAlignment="1" applyProtection="1">
      <alignment horizontal="center" vertical="top" wrapText="1"/>
    </xf>
    <xf numFmtId="0" fontId="11" fillId="4" borderId="30" xfId="0" applyFont="1" applyFill="1" applyBorder="1" applyAlignment="1" applyProtection="1">
      <alignment horizontal="center" vertical="top" wrapText="1"/>
    </xf>
    <xf numFmtId="0" fontId="29" fillId="0" borderId="0" xfId="0" applyFont="1"/>
    <xf numFmtId="0" fontId="0" fillId="0" borderId="0" xfId="0" quotePrefix="1"/>
    <xf numFmtId="0" fontId="0" fillId="0" borderId="31" xfId="0" applyFont="1" applyBorder="1" applyAlignment="1" applyProtection="1">
      <alignment vertical="top" wrapText="1"/>
    </xf>
    <xf numFmtId="0" fontId="0" fillId="2" borderId="31" xfId="0" applyFont="1" applyFill="1" applyBorder="1" applyAlignment="1" applyProtection="1">
      <alignment vertical="top" wrapText="1"/>
    </xf>
    <xf numFmtId="0" fontId="23" fillId="2" borderId="0" xfId="0" applyFont="1" applyFill="1" applyBorder="1" applyAlignment="1" applyProtection="1">
      <alignment horizontal="left" vertical="center" wrapText="1"/>
    </xf>
    <xf numFmtId="0" fontId="4" fillId="2" borderId="0" xfId="0" applyFont="1" applyFill="1" applyBorder="1" applyAlignment="1" applyProtection="1">
      <alignment horizontal="left" vertical="center" wrapText="1"/>
    </xf>
    <xf numFmtId="0" fontId="4" fillId="2" borderId="0" xfId="0" applyFont="1" applyFill="1" applyBorder="1" applyAlignment="1" applyProtection="1">
      <alignment horizontal="left" vertical="top" wrapText="1" indent="2"/>
    </xf>
    <xf numFmtId="0" fontId="4" fillId="2" borderId="0" xfId="0" applyFont="1" applyFill="1" applyBorder="1" applyAlignment="1" applyProtection="1">
      <alignment horizontal="left" vertical="top" wrapText="1" indent="1"/>
    </xf>
    <xf numFmtId="0" fontId="21" fillId="0" borderId="0" xfId="0" applyFont="1" applyFill="1" applyBorder="1" applyAlignment="1" applyProtection="1">
      <alignment horizontal="left" vertical="top" wrapText="1"/>
    </xf>
    <xf numFmtId="0" fontId="10" fillId="2" borderId="0" xfId="0" applyFont="1" applyFill="1" applyBorder="1" applyAlignment="1" applyProtection="1">
      <alignment horizontal="right" vertical="top" wrapText="1"/>
    </xf>
    <xf numFmtId="0" fontId="8" fillId="2" borderId="0" xfId="0" applyFont="1" applyFill="1" applyBorder="1" applyAlignment="1" applyProtection="1">
      <alignment wrapText="1"/>
    </xf>
    <xf numFmtId="0" fontId="10" fillId="2" borderId="0" xfId="0" applyFont="1" applyFill="1" applyBorder="1" applyAlignment="1" applyProtection="1">
      <alignment horizontal="right" vertical="top" wrapText="1"/>
    </xf>
    <xf numFmtId="0" fontId="8" fillId="2" borderId="2" xfId="0" applyFont="1" applyFill="1" applyBorder="1" applyAlignment="1" applyProtection="1">
      <alignment horizontal="left" vertical="top" wrapText="1"/>
      <protection locked="0"/>
    </xf>
    <xf numFmtId="0" fontId="8" fillId="0" borderId="3" xfId="0" applyFont="1" applyBorder="1" applyAlignment="1" applyProtection="1">
      <alignment horizontal="left" vertical="top" wrapText="1"/>
      <protection locked="0"/>
    </xf>
    <xf numFmtId="0" fontId="8" fillId="0" borderId="2" xfId="0" applyFont="1" applyFill="1" applyBorder="1" applyAlignment="1" applyProtection="1">
      <alignment horizontal="left" vertical="top" wrapText="1"/>
      <protection locked="0"/>
    </xf>
    <xf numFmtId="0" fontId="8" fillId="0" borderId="34" xfId="0" applyFont="1" applyBorder="1" applyAlignment="1" applyProtection="1">
      <alignment horizontal="left" vertical="top" wrapText="1"/>
    </xf>
    <xf numFmtId="0" fontId="8" fillId="0" borderId="35" xfId="0" applyFont="1" applyBorder="1" applyAlignment="1" applyProtection="1">
      <alignment horizontal="left" vertical="top" wrapText="1"/>
    </xf>
    <xf numFmtId="0" fontId="11" fillId="4" borderId="36" xfId="0" applyFont="1" applyFill="1" applyBorder="1" applyAlignment="1" applyProtection="1">
      <alignment horizontal="center" vertical="top" wrapText="1"/>
    </xf>
    <xf numFmtId="0" fontId="11" fillId="4" borderId="39" xfId="0" applyFont="1" applyFill="1" applyBorder="1" applyAlignment="1" applyProtection="1">
      <alignment horizontal="center" vertical="top" wrapText="1"/>
    </xf>
    <xf numFmtId="0" fontId="8" fillId="0" borderId="34" xfId="0" applyFont="1" applyBorder="1" applyAlignment="1" applyProtection="1">
      <alignment horizontal="left" vertical="top" wrapText="1"/>
      <protection locked="0"/>
    </xf>
    <xf numFmtId="0" fontId="8" fillId="0" borderId="35" xfId="0" applyFont="1" applyBorder="1" applyAlignment="1" applyProtection="1">
      <alignment horizontal="left" vertical="top" wrapText="1"/>
      <protection locked="0"/>
    </xf>
    <xf numFmtId="164" fontId="0" fillId="0" borderId="0" xfId="0" applyNumberFormat="1"/>
    <xf numFmtId="2" fontId="0" fillId="0" borderId="0" xfId="0" applyNumberFormat="1"/>
    <xf numFmtId="0" fontId="8" fillId="0" borderId="2" xfId="0" applyFont="1" applyFill="1" applyBorder="1" applyAlignment="1" applyProtection="1">
      <alignment horizontal="left" vertical="top" wrapText="1"/>
      <protection locked="0"/>
    </xf>
    <xf numFmtId="0" fontId="10" fillId="2" borderId="0" xfId="0" applyFont="1" applyFill="1" applyBorder="1" applyAlignment="1" applyProtection="1">
      <alignment horizontal="right" vertical="top" wrapText="1"/>
    </xf>
    <xf numFmtId="49" fontId="8" fillId="2" borderId="1" xfId="0" applyNumberFormat="1" applyFont="1" applyFill="1" applyBorder="1" applyAlignment="1" applyProtection="1">
      <alignment horizontal="left" vertical="top" wrapText="1"/>
      <protection locked="0"/>
    </xf>
    <xf numFmtId="49" fontId="8" fillId="6" borderId="1" xfId="0" applyNumberFormat="1" applyFont="1" applyFill="1" applyBorder="1" applyAlignment="1" applyProtection="1">
      <alignment horizontal="left" vertical="top" wrapText="1"/>
    </xf>
    <xf numFmtId="49" fontId="8" fillId="2" borderId="1" xfId="0" applyNumberFormat="1" applyFont="1" applyFill="1" applyBorder="1" applyAlignment="1" applyProtection="1">
      <alignment horizontal="left" vertical="top" wrapText="1"/>
    </xf>
    <xf numFmtId="165" fontId="0" fillId="0" borderId="0" xfId="0" applyNumberFormat="1"/>
    <xf numFmtId="166" fontId="0" fillId="0" borderId="0" xfId="0" applyNumberFormat="1"/>
    <xf numFmtId="0" fontId="8" fillId="0" borderId="1" xfId="0" applyFont="1" applyFill="1" applyBorder="1" applyAlignment="1" applyProtection="1">
      <alignment horizontal="left" vertical="top" wrapText="1"/>
    </xf>
    <xf numFmtId="0" fontId="8" fillId="6" borderId="1" xfId="0" applyNumberFormat="1" applyFont="1" applyFill="1" applyBorder="1" applyAlignment="1" applyProtection="1">
      <alignment horizontal="left" vertical="top" wrapText="1"/>
    </xf>
    <xf numFmtId="0" fontId="8" fillId="6" borderId="1" xfId="0" applyNumberFormat="1" applyFont="1" applyFill="1" applyBorder="1" applyAlignment="1" applyProtection="1">
      <alignment horizontal="left" vertical="top" wrapText="1"/>
      <protection locked="0"/>
    </xf>
    <xf numFmtId="0" fontId="8" fillId="6" borderId="14" xfId="0" applyNumberFormat="1" applyFont="1" applyFill="1" applyBorder="1" applyAlignment="1" applyProtection="1">
      <alignment horizontal="left" vertical="top" wrapText="1"/>
    </xf>
    <xf numFmtId="0" fontId="8" fillId="6" borderId="14" xfId="3" applyNumberFormat="1" applyFont="1" applyFill="1" applyBorder="1" applyAlignment="1" applyProtection="1">
      <alignment horizontal="left" vertical="top" wrapText="1"/>
    </xf>
    <xf numFmtId="0" fontId="8" fillId="6" borderId="2" xfId="0" applyNumberFormat="1" applyFont="1" applyFill="1" applyBorder="1" applyAlignment="1" applyProtection="1">
      <alignment horizontal="left" vertical="top" wrapText="1"/>
    </xf>
    <xf numFmtId="0" fontId="8" fillId="0" borderId="14" xfId="3" applyNumberFormat="1" applyFont="1" applyBorder="1" applyAlignment="1" applyProtection="1">
      <alignment horizontal="left" vertical="top" wrapText="1"/>
    </xf>
    <xf numFmtId="0" fontId="8" fillId="6" borderId="20" xfId="0" applyNumberFormat="1" applyFont="1" applyFill="1" applyBorder="1" applyAlignment="1" applyProtection="1">
      <alignment horizontal="left" vertical="top" wrapText="1"/>
    </xf>
    <xf numFmtId="0" fontId="8" fillId="2" borderId="1" xfId="0" applyNumberFormat="1" applyFont="1" applyFill="1" applyBorder="1" applyAlignment="1" applyProtection="1">
      <alignment horizontal="left" vertical="top" wrapText="1"/>
      <protection locked="0"/>
    </xf>
    <xf numFmtId="0" fontId="8" fillId="0" borderId="14" xfId="0" applyNumberFormat="1" applyFont="1" applyBorder="1" applyAlignment="1" applyProtection="1">
      <alignment horizontal="left" vertical="top" wrapText="1"/>
    </xf>
    <xf numFmtId="0" fontId="8" fillId="0" borderId="37" xfId="0" applyNumberFormat="1" applyFont="1" applyBorder="1" applyAlignment="1" applyProtection="1">
      <alignment horizontal="left" vertical="top" wrapText="1"/>
    </xf>
    <xf numFmtId="0" fontId="8" fillId="0" borderId="2" xfId="0" applyNumberFormat="1" applyFont="1" applyBorder="1" applyAlignment="1" applyProtection="1">
      <alignment horizontal="left" vertical="top" wrapText="1"/>
    </xf>
    <xf numFmtId="0" fontId="8" fillId="0" borderId="33" xfId="0" applyNumberFormat="1" applyFont="1" applyBorder="1" applyAlignment="1" applyProtection="1">
      <alignment horizontal="left" vertical="top" wrapText="1"/>
    </xf>
    <xf numFmtId="0" fontId="8" fillId="0" borderId="16" xfId="0" applyNumberFormat="1" applyFont="1" applyBorder="1" applyAlignment="1" applyProtection="1">
      <alignment horizontal="left" vertical="top" wrapText="1"/>
    </xf>
    <xf numFmtId="0" fontId="8" fillId="0" borderId="38" xfId="0" applyNumberFormat="1" applyFont="1" applyBorder="1" applyAlignment="1" applyProtection="1">
      <alignment horizontal="left" vertical="top" wrapText="1"/>
    </xf>
    <xf numFmtId="0" fontId="8" fillId="0" borderId="20" xfId="0" applyNumberFormat="1" applyFont="1" applyBorder="1" applyAlignment="1" applyProtection="1">
      <alignment horizontal="left" vertical="top" wrapText="1"/>
    </xf>
    <xf numFmtId="0" fontId="8" fillId="0" borderId="24" xfId="0" applyNumberFormat="1" applyFont="1" applyBorder="1" applyAlignment="1" applyProtection="1">
      <alignment horizontal="left" vertical="top" wrapText="1"/>
    </xf>
    <xf numFmtId="0" fontId="8" fillId="0" borderId="14" xfId="0" applyNumberFormat="1" applyFont="1" applyFill="1" applyBorder="1" applyAlignment="1" applyProtection="1">
      <alignment horizontal="left" vertical="top" wrapText="1"/>
      <protection locked="0"/>
    </xf>
    <xf numFmtId="0" fontId="8" fillId="0" borderId="14" xfId="3" applyNumberFormat="1" applyFont="1" applyFill="1" applyBorder="1" applyAlignment="1" applyProtection="1">
      <alignment horizontal="left" vertical="top" wrapText="1"/>
      <protection locked="0"/>
    </xf>
    <xf numFmtId="0" fontId="8" fillId="0" borderId="2" xfId="0" applyNumberFormat="1" applyFont="1" applyBorder="1" applyAlignment="1" applyProtection="1">
      <alignment horizontal="left" vertical="top" wrapText="1"/>
      <protection locked="0"/>
    </xf>
    <xf numFmtId="0" fontId="8" fillId="0" borderId="14" xfId="0" applyNumberFormat="1" applyFont="1" applyBorder="1" applyAlignment="1" applyProtection="1">
      <alignment horizontal="left" vertical="top" wrapText="1"/>
      <protection locked="0"/>
    </xf>
    <xf numFmtId="0" fontId="8" fillId="0" borderId="37" xfId="0" applyNumberFormat="1" applyFont="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0" borderId="33" xfId="0" applyNumberFormat="1" applyFont="1" applyBorder="1" applyAlignment="1" applyProtection="1">
      <alignment horizontal="left" vertical="top" wrapText="1"/>
      <protection locked="0"/>
    </xf>
    <xf numFmtId="0" fontId="8" fillId="0" borderId="14" xfId="3" applyNumberFormat="1" applyFont="1" applyBorder="1" applyAlignment="1" applyProtection="1">
      <alignment horizontal="left" vertical="top" wrapText="1"/>
      <protection locked="0"/>
    </xf>
    <xf numFmtId="0" fontId="8" fillId="0" borderId="16" xfId="0" applyNumberFormat="1" applyFont="1" applyBorder="1" applyAlignment="1" applyProtection="1">
      <alignment horizontal="left" vertical="top" wrapText="1"/>
      <protection locked="0"/>
    </xf>
    <xf numFmtId="0" fontId="8" fillId="0" borderId="38" xfId="0" applyNumberFormat="1" applyFont="1" applyBorder="1" applyAlignment="1" applyProtection="1">
      <alignment horizontal="left" vertical="top" wrapText="1"/>
      <protection locked="0"/>
    </xf>
    <xf numFmtId="0" fontId="8" fillId="0" borderId="20" xfId="0" applyNumberFormat="1" applyFont="1" applyFill="1" applyBorder="1" applyAlignment="1" applyProtection="1">
      <alignment horizontal="left" vertical="top" wrapText="1"/>
      <protection locked="0"/>
    </xf>
    <xf numFmtId="0" fontId="8" fillId="0" borderId="20" xfId="0" applyNumberFormat="1" applyFont="1" applyBorder="1" applyAlignment="1" applyProtection="1">
      <alignment horizontal="left" vertical="top" wrapText="1"/>
      <protection locked="0"/>
    </xf>
    <xf numFmtId="0" fontId="8" fillId="0" borderId="24" xfId="0" applyNumberFormat="1" applyFont="1" applyBorder="1" applyAlignment="1" applyProtection="1">
      <alignment horizontal="left" vertical="top" wrapText="1"/>
      <protection locked="0"/>
    </xf>
    <xf numFmtId="0" fontId="4" fillId="2" borderId="0" xfId="0" applyFont="1" applyFill="1" applyBorder="1" applyAlignment="1" applyProtection="1">
      <alignment horizontal="left" vertical="top" wrapText="1" indent="2"/>
    </xf>
    <xf numFmtId="0" fontId="4" fillId="2" borderId="0" xfId="0" applyFont="1" applyFill="1" applyBorder="1" applyAlignment="1" applyProtection="1">
      <alignment horizontal="left" vertical="center"/>
    </xf>
    <xf numFmtId="0" fontId="0" fillId="0" borderId="0" xfId="0" applyFont="1" applyAlignment="1" applyProtection="1">
      <alignment vertical="top"/>
    </xf>
    <xf numFmtId="0" fontId="8" fillId="0" borderId="15" xfId="0" applyFont="1" applyBorder="1" applyAlignment="1" applyProtection="1">
      <alignment horizontal="left" vertical="top" wrapText="1"/>
      <protection locked="0"/>
    </xf>
    <xf numFmtId="0" fontId="8" fillId="0" borderId="26" xfId="0" applyFont="1" applyBorder="1" applyAlignment="1" applyProtection="1">
      <alignment horizontal="left" vertical="top" wrapText="1"/>
      <protection locked="0"/>
    </xf>
    <xf numFmtId="0" fontId="8" fillId="0" borderId="36" xfId="0" applyFont="1" applyBorder="1" applyAlignment="1" applyProtection="1">
      <alignment horizontal="left" vertical="top" wrapText="1"/>
      <protection locked="0"/>
    </xf>
    <xf numFmtId="167" fontId="0" fillId="0" borderId="0" xfId="0" applyNumberFormat="1"/>
    <xf numFmtId="0" fontId="33" fillId="2" borderId="0" xfId="0" applyFont="1" applyFill="1" applyAlignment="1" applyProtection="1">
      <alignment horizontal="right" vertical="top" wrapText="1"/>
    </xf>
    <xf numFmtId="0" fontId="32" fillId="2" borderId="0" xfId="0" applyFont="1" applyFill="1" applyBorder="1" applyAlignment="1" applyProtection="1">
      <alignment horizontal="left" vertical="top" wrapText="1"/>
    </xf>
    <xf numFmtId="0" fontId="5" fillId="2" borderId="0" xfId="0" applyFont="1" applyFill="1" applyBorder="1" applyAlignment="1" applyProtection="1">
      <alignment horizontal="left" vertical="top" wrapText="1"/>
    </xf>
    <xf numFmtId="0" fontId="4" fillId="2" borderId="0" xfId="0" applyFont="1" applyFill="1" applyBorder="1" applyAlignment="1" applyProtection="1">
      <alignment horizontal="left" vertical="top" wrapText="1"/>
    </xf>
    <xf numFmtId="0" fontId="22" fillId="2" borderId="31" xfId="0" applyFont="1" applyFill="1" applyBorder="1" applyAlignment="1" applyProtection="1">
      <alignment horizontal="left" vertical="top" wrapText="1" indent="1"/>
    </xf>
    <xf numFmtId="0" fontId="19" fillId="2" borderId="0" xfId="0" applyFont="1" applyFill="1" applyBorder="1" applyAlignment="1" applyProtection="1">
      <alignment horizontal="left" vertical="top" wrapText="1"/>
    </xf>
    <xf numFmtId="0" fontId="20" fillId="2" borderId="0" xfId="0" applyFont="1" applyFill="1" applyBorder="1" applyAlignment="1" applyProtection="1">
      <alignment horizontal="left" vertical="top" wrapText="1"/>
    </xf>
    <xf numFmtId="0" fontId="14" fillId="2" borderId="0" xfId="0" applyFont="1" applyFill="1" applyBorder="1" applyAlignment="1" applyProtection="1">
      <alignment horizontal="left" vertical="top" wrapText="1"/>
    </xf>
    <xf numFmtId="0" fontId="21" fillId="0" borderId="0" xfId="0" applyFont="1" applyFill="1" applyBorder="1" applyAlignment="1" applyProtection="1">
      <alignment horizontal="left" vertical="top" wrapText="1"/>
    </xf>
    <xf numFmtId="0" fontId="5" fillId="2" borderId="0" xfId="0" applyFont="1" applyFill="1" applyBorder="1" applyAlignment="1" applyProtection="1">
      <alignment horizontal="left" vertical="center" wrapText="1" indent="1"/>
    </xf>
    <xf numFmtId="0" fontId="11" fillId="4" borderId="22" xfId="0" applyFont="1" applyFill="1" applyBorder="1" applyAlignment="1" applyProtection="1">
      <alignment horizontal="left" vertical="center" wrapText="1" indent="1"/>
    </xf>
    <xf numFmtId="0" fontId="11" fillId="4" borderId="0" xfId="0" applyFont="1" applyFill="1" applyBorder="1" applyAlignment="1" applyProtection="1">
      <alignment horizontal="left" vertical="center" wrapText="1" indent="1"/>
    </xf>
    <xf numFmtId="0" fontId="4" fillId="2" borderId="0" xfId="0" applyFont="1" applyFill="1" applyBorder="1" applyAlignment="1" applyProtection="1">
      <alignment horizontal="left" vertical="top" wrapText="1" indent="1"/>
    </xf>
    <xf numFmtId="0" fontId="4" fillId="2" borderId="0" xfId="0" applyFont="1" applyFill="1" applyBorder="1" applyAlignment="1" applyProtection="1">
      <alignment horizontal="left" vertical="top" wrapText="1" indent="2"/>
    </xf>
    <xf numFmtId="0" fontId="4" fillId="2" borderId="28" xfId="0" applyFont="1" applyFill="1" applyBorder="1" applyAlignment="1" applyProtection="1">
      <alignment horizontal="left" vertical="top" wrapText="1" indent="1"/>
    </xf>
    <xf numFmtId="0" fontId="22" fillId="2" borderId="0" xfId="0" applyFont="1" applyFill="1" applyBorder="1" applyAlignment="1" applyProtection="1">
      <alignment horizontal="left" vertical="top" wrapText="1" indent="1"/>
    </xf>
    <xf numFmtId="0" fontId="4" fillId="2" borderId="28" xfId="0" applyFont="1" applyFill="1" applyBorder="1" applyAlignment="1" applyProtection="1">
      <alignment horizontal="left" vertical="top" wrapText="1" indent="2"/>
    </xf>
    <xf numFmtId="0" fontId="23" fillId="2" borderId="0" xfId="0" applyFont="1" applyFill="1" applyBorder="1" applyAlignment="1" applyProtection="1">
      <alignment horizontal="left" vertical="top" wrapText="1" indent="1"/>
    </xf>
    <xf numFmtId="0" fontId="16" fillId="2" borderId="28" xfId="2" applyFont="1" applyFill="1" applyBorder="1" applyAlignment="1" applyProtection="1">
      <alignment horizontal="left" vertical="top" wrapText="1" indent="2"/>
    </xf>
    <xf numFmtId="0" fontId="23" fillId="2" borderId="28" xfId="0" applyFont="1" applyFill="1" applyBorder="1" applyAlignment="1" applyProtection="1">
      <alignment horizontal="left" vertical="top" wrapText="1" indent="2"/>
    </xf>
    <xf numFmtId="0" fontId="16" fillId="2" borderId="0" xfId="2" applyFont="1" applyFill="1" applyBorder="1" applyAlignment="1" applyProtection="1">
      <alignment horizontal="left" vertical="top" wrapText="1"/>
    </xf>
    <xf numFmtId="0" fontId="4" fillId="2" borderId="0" xfId="0" applyFont="1" applyFill="1" applyBorder="1" applyAlignment="1" applyProtection="1">
      <alignment horizontal="left" vertical="center" wrapText="1"/>
    </xf>
    <xf numFmtId="0" fontId="3" fillId="2" borderId="0" xfId="0" applyFont="1" applyFill="1" applyBorder="1" applyAlignment="1" applyProtection="1">
      <alignment horizontal="left" vertical="top" wrapText="1"/>
    </xf>
    <xf numFmtId="0" fontId="11" fillId="4" borderId="32" xfId="0" applyFont="1" applyFill="1" applyBorder="1" applyAlignment="1" applyProtection="1">
      <alignment horizontal="center" wrapText="1"/>
    </xf>
    <xf numFmtId="0" fontId="11" fillId="4" borderId="33" xfId="0" applyFont="1" applyFill="1" applyBorder="1" applyAlignment="1" applyProtection="1">
      <alignment horizontal="center" wrapText="1"/>
    </xf>
    <xf numFmtId="0" fontId="10" fillId="2" borderId="0" xfId="0" applyFont="1" applyFill="1" applyBorder="1" applyAlignment="1" applyProtection="1">
      <alignment horizontal="left" vertical="top" wrapText="1" indent="1"/>
    </xf>
    <xf numFmtId="0" fontId="8" fillId="6" borderId="2" xfId="0" applyNumberFormat="1" applyFont="1" applyFill="1" applyBorder="1" applyAlignment="1" applyProtection="1">
      <alignment horizontal="left" vertical="top" wrapText="1"/>
    </xf>
    <xf numFmtId="1" fontId="8" fillId="6" borderId="3" xfId="0" applyNumberFormat="1" applyFont="1" applyFill="1" applyBorder="1" applyAlignment="1" applyProtection="1">
      <alignment horizontal="left" vertical="top" wrapText="1"/>
    </xf>
    <xf numFmtId="0" fontId="7" fillId="2" borderId="22" xfId="0" applyFont="1" applyFill="1" applyBorder="1" applyAlignment="1" applyProtection="1">
      <alignment horizontal="right" vertical="top" wrapText="1"/>
    </xf>
    <xf numFmtId="0" fontId="7" fillId="2" borderId="23" xfId="0" applyFont="1" applyFill="1" applyBorder="1" applyAlignment="1" applyProtection="1">
      <alignment horizontal="right" vertical="top" wrapText="1"/>
    </xf>
    <xf numFmtId="0" fontId="8" fillId="6" borderId="2" xfId="0" applyFont="1" applyFill="1" applyBorder="1" applyAlignment="1" applyProtection="1">
      <alignment horizontal="left" vertical="top" wrapText="1"/>
    </xf>
    <xf numFmtId="0" fontId="8" fillId="6" borderId="3" xfId="0" applyFont="1" applyFill="1" applyBorder="1" applyAlignment="1" applyProtection="1">
      <alignment horizontal="left" vertical="top" wrapText="1"/>
    </xf>
    <xf numFmtId="0" fontId="10" fillId="2" borderId="22" xfId="0" applyFont="1" applyFill="1" applyBorder="1" applyAlignment="1" applyProtection="1">
      <alignment horizontal="right" vertical="top" wrapText="1"/>
    </xf>
    <xf numFmtId="0" fontId="10" fillId="2" borderId="23" xfId="0" applyFont="1" applyFill="1" applyBorder="1" applyAlignment="1" applyProtection="1">
      <alignment horizontal="right" vertical="top" wrapText="1"/>
    </xf>
    <xf numFmtId="0" fontId="11" fillId="4" borderId="15" xfId="0" applyFont="1" applyFill="1" applyBorder="1" applyAlignment="1" applyProtection="1">
      <alignment horizontal="center" wrapText="1"/>
    </xf>
    <xf numFmtId="0" fontId="11" fillId="4" borderId="9" xfId="0" applyFont="1" applyFill="1" applyBorder="1" applyAlignment="1" applyProtection="1">
      <alignment horizontal="center" wrapText="1"/>
    </xf>
    <xf numFmtId="0" fontId="11" fillId="4" borderId="17" xfId="0" applyFont="1" applyFill="1" applyBorder="1" applyAlignment="1" applyProtection="1">
      <alignment horizontal="center" wrapText="1"/>
    </xf>
    <xf numFmtId="0" fontId="11" fillId="4" borderId="1" xfId="0" applyFont="1" applyFill="1" applyBorder="1" applyAlignment="1" applyProtection="1">
      <alignment horizontal="center" wrapText="1"/>
    </xf>
    <xf numFmtId="0" fontId="6" fillId="2" borderId="0" xfId="0" applyFont="1" applyFill="1" applyBorder="1" applyAlignment="1" applyProtection="1">
      <alignment horizontal="left" vertical="top" wrapText="1"/>
    </xf>
    <xf numFmtId="0" fontId="8" fillId="2" borderId="2" xfId="0" applyFont="1" applyFill="1" applyBorder="1" applyAlignment="1" applyProtection="1">
      <alignment horizontal="left" vertical="top" wrapText="1"/>
    </xf>
    <xf numFmtId="0" fontId="8" fillId="0" borderId="27" xfId="0" applyFont="1" applyBorder="1" applyAlignment="1" applyProtection="1">
      <alignment horizontal="left" vertical="top" wrapText="1"/>
    </xf>
    <xf numFmtId="0" fontId="8" fillId="0" borderId="3" xfId="0" applyFont="1" applyBorder="1" applyAlignment="1" applyProtection="1">
      <alignment horizontal="left" vertical="top" wrapText="1"/>
    </xf>
    <xf numFmtId="0" fontId="10" fillId="2" borderId="0" xfId="0" applyFont="1" applyFill="1" applyBorder="1" applyAlignment="1" applyProtection="1">
      <alignment horizontal="right" vertical="top" wrapText="1"/>
    </xf>
    <xf numFmtId="0" fontId="8" fillId="2" borderId="4" xfId="0" applyFont="1" applyFill="1" applyBorder="1" applyAlignment="1" applyProtection="1">
      <alignment wrapText="1"/>
    </xf>
    <xf numFmtId="0" fontId="8" fillId="2" borderId="0" xfId="0" applyFont="1" applyFill="1" applyBorder="1" applyAlignment="1" applyProtection="1">
      <alignment wrapText="1"/>
    </xf>
    <xf numFmtId="0" fontId="14" fillId="6" borderId="2" xfId="0" applyFont="1" applyFill="1" applyBorder="1" applyAlignment="1" applyProtection="1">
      <alignment horizontal="left" vertical="top" wrapText="1"/>
    </xf>
    <xf numFmtId="0" fontId="14" fillId="6" borderId="3" xfId="0" applyFont="1" applyFill="1" applyBorder="1" applyAlignment="1" applyProtection="1">
      <alignment horizontal="left" vertical="top" wrapText="1"/>
    </xf>
    <xf numFmtId="0" fontId="8" fillId="2" borderId="3" xfId="0" applyFont="1" applyFill="1" applyBorder="1" applyAlignment="1" applyProtection="1">
      <alignment horizontal="left" vertical="top" wrapText="1"/>
    </xf>
    <xf numFmtId="0" fontId="14" fillId="6" borderId="2" xfId="2" applyFont="1" applyFill="1" applyBorder="1" applyAlignment="1" applyProtection="1">
      <alignment horizontal="left" vertical="top" wrapText="1"/>
    </xf>
    <xf numFmtId="0" fontId="14" fillId="6" borderId="3" xfId="2" applyFont="1" applyFill="1" applyBorder="1" applyAlignment="1" applyProtection="1">
      <alignment horizontal="left" vertical="top" wrapText="1"/>
    </xf>
    <xf numFmtId="0" fontId="8" fillId="2" borderId="2" xfId="0" applyFont="1" applyFill="1" applyBorder="1" applyAlignment="1" applyProtection="1">
      <alignment horizontal="left" vertical="top" wrapText="1"/>
      <protection locked="0"/>
    </xf>
    <xf numFmtId="0" fontId="8" fillId="0" borderId="27" xfId="0" applyFont="1" applyBorder="1" applyAlignment="1" applyProtection="1">
      <alignment horizontal="left" vertical="top" wrapText="1"/>
      <protection locked="0"/>
    </xf>
    <xf numFmtId="0" fontId="8" fillId="0" borderId="3" xfId="0" applyFont="1" applyBorder="1" applyAlignment="1" applyProtection="1">
      <alignment horizontal="left" vertical="top" wrapText="1"/>
      <protection locked="0"/>
    </xf>
    <xf numFmtId="0" fontId="8" fillId="0" borderId="2" xfId="0" applyFont="1" applyFill="1" applyBorder="1" applyAlignment="1" applyProtection="1">
      <alignment horizontal="left" vertical="top" wrapText="1"/>
      <protection locked="0"/>
    </xf>
    <xf numFmtId="0" fontId="8" fillId="0" borderId="3" xfId="0" applyFont="1" applyFill="1" applyBorder="1" applyAlignment="1" applyProtection="1">
      <alignment horizontal="left" vertical="top" wrapText="1"/>
      <protection locked="0"/>
    </xf>
    <xf numFmtId="0" fontId="14" fillId="0" borderId="2" xfId="0" applyFont="1" applyFill="1" applyBorder="1" applyAlignment="1" applyProtection="1">
      <alignment horizontal="left" vertical="top" wrapText="1"/>
      <protection locked="0"/>
    </xf>
    <xf numFmtId="0" fontId="14" fillId="0" borderId="3" xfId="0" applyFont="1" applyFill="1" applyBorder="1" applyAlignment="1" applyProtection="1">
      <alignment horizontal="left" vertical="top" wrapText="1"/>
      <protection locked="0"/>
    </xf>
    <xf numFmtId="0" fontId="14" fillId="0" borderId="2" xfId="2" applyFont="1" applyFill="1" applyBorder="1" applyAlignment="1" applyProtection="1">
      <alignment horizontal="left" vertical="top" wrapText="1"/>
      <protection locked="0"/>
    </xf>
    <xf numFmtId="0" fontId="14" fillId="0" borderId="3" xfId="2" applyFont="1" applyFill="1" applyBorder="1" applyAlignment="1" applyProtection="1">
      <alignment horizontal="left" vertical="top" wrapText="1"/>
      <protection locked="0"/>
    </xf>
    <xf numFmtId="0" fontId="0" fillId="2" borderId="0" xfId="0" applyFont="1" applyFill="1" applyBorder="1" applyAlignment="1" applyProtection="1">
      <alignment horizontal="left" vertical="top"/>
    </xf>
    <xf numFmtId="0" fontId="0" fillId="0" borderId="0" xfId="0" applyFont="1" applyBorder="1" applyAlignment="1" applyProtection="1">
      <alignment horizontal="left" vertical="top" wrapText="1"/>
    </xf>
    <xf numFmtId="0" fontId="8" fillId="2" borderId="2" xfId="0" applyNumberFormat="1" applyFont="1" applyFill="1" applyBorder="1" applyAlignment="1" applyProtection="1">
      <alignment horizontal="left" vertical="top" wrapText="1"/>
      <protection locked="0"/>
    </xf>
    <xf numFmtId="1" fontId="8" fillId="2" borderId="3" xfId="0" applyNumberFormat="1" applyFont="1" applyFill="1" applyBorder="1" applyAlignment="1" applyProtection="1">
      <alignment horizontal="left" vertical="top" wrapText="1"/>
      <protection locked="0"/>
    </xf>
    <xf numFmtId="0" fontId="8" fillId="2" borderId="3" xfId="0" applyFont="1" applyFill="1" applyBorder="1" applyAlignment="1" applyProtection="1">
      <alignment horizontal="left" vertical="top" wrapText="1"/>
      <protection locked="0"/>
    </xf>
    <xf numFmtId="0" fontId="10" fillId="2" borderId="0" xfId="0" applyFont="1" applyFill="1" applyBorder="1" applyAlignment="1" applyProtection="1">
      <alignment horizontal="left" vertical="top" wrapText="1"/>
    </xf>
    <xf numFmtId="0" fontId="30" fillId="2" borderId="0" xfId="0" applyFont="1" applyFill="1" applyBorder="1" applyAlignment="1" applyProtection="1">
      <alignment horizontal="left" vertical="top" wrapText="1"/>
    </xf>
    <xf numFmtId="0" fontId="18" fillId="2" borderId="0" xfId="0" applyFont="1" applyFill="1" applyBorder="1" applyAlignment="1" applyProtection="1">
      <alignment horizontal="left" vertical="top" wrapText="1"/>
    </xf>
    <xf numFmtId="0" fontId="6" fillId="2" borderId="0" xfId="0" applyFont="1" applyFill="1" applyBorder="1" applyAlignment="1" applyProtection="1">
      <alignment vertical="top" wrapText="1"/>
    </xf>
    <xf numFmtId="0" fontId="11" fillId="4" borderId="40" xfId="0" applyFont="1" applyFill="1" applyBorder="1" applyAlignment="1" applyProtection="1">
      <alignment horizontal="center" wrapText="1"/>
    </xf>
    <xf numFmtId="0" fontId="11" fillId="4" borderId="41" xfId="0" applyFont="1" applyFill="1" applyBorder="1" applyAlignment="1" applyProtection="1">
      <alignment horizontal="center" wrapText="1"/>
    </xf>
    <xf numFmtId="0" fontId="11" fillId="4" borderId="38" xfId="0" applyFont="1" applyFill="1" applyBorder="1" applyAlignment="1" applyProtection="1">
      <alignment horizontal="center" wrapText="1"/>
    </xf>
    <xf numFmtId="0" fontId="31" fillId="2" borderId="0" xfId="0" applyFont="1" applyFill="1" applyBorder="1" applyAlignment="1" applyProtection="1">
      <alignment horizontal="left" vertical="top" wrapText="1"/>
    </xf>
  </cellXfs>
  <cellStyles count="4">
    <cellStyle name="Hyperlink" xfId="2" builtinId="8"/>
    <cellStyle name="Normal" xfId="0" builtinId="0"/>
    <cellStyle name="Percent" xfId="3" builtinId="5"/>
    <cellStyle name="Style 1"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AMDFeedback@gov.ab.ca"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vmlDrawing" Target="../drawings/vmlDrawing8.v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74"/>
  <sheetViews>
    <sheetView tabSelected="1" zoomScaleNormal="100" workbookViewId="0">
      <selection sqref="A1:E1"/>
    </sheetView>
  </sheetViews>
  <sheetFormatPr defaultColWidth="8.85546875" defaultRowHeight="15" x14ac:dyDescent="0.25"/>
  <cols>
    <col min="1" max="1" width="3.42578125" style="1" customWidth="1"/>
    <col min="2" max="2" width="14.7109375" style="1" customWidth="1"/>
    <col min="3" max="3" width="44.140625" style="1" customWidth="1"/>
    <col min="4" max="4" width="3.42578125" style="1" customWidth="1"/>
    <col min="5" max="5" width="15.28515625" style="1" customWidth="1"/>
    <col min="6" max="6" width="40" style="1" customWidth="1"/>
    <col min="7" max="7" width="3.42578125" style="1" customWidth="1"/>
    <col min="8" max="8" width="15.140625" style="1" customWidth="1"/>
    <col min="9" max="9" width="39.140625" style="1" customWidth="1"/>
    <col min="10" max="10" width="3.42578125" style="1" customWidth="1"/>
    <col min="11" max="11" width="21.85546875" style="1" customWidth="1"/>
    <col min="12" max="13" width="15.5703125" style="1" bestFit="1" customWidth="1"/>
    <col min="14" max="14" width="20.42578125" style="1" customWidth="1"/>
    <col min="15" max="15" width="21.5703125" style="1" customWidth="1"/>
    <col min="16" max="16" width="19.42578125" style="1" customWidth="1"/>
    <col min="17" max="17" width="41.28515625" style="1" customWidth="1"/>
    <col min="18" max="19" width="38.28515625" style="1" customWidth="1"/>
    <col min="20" max="20" width="41.28515625" style="1" customWidth="1"/>
    <col min="21" max="21" width="23.85546875" style="1" customWidth="1"/>
    <col min="22" max="22" width="3.5703125" style="1" customWidth="1"/>
    <col min="23" max="16384" width="8.85546875" style="1"/>
  </cols>
  <sheetData>
    <row r="1" spans="1:23" s="50" customFormat="1" ht="23.45" customHeight="1" x14ac:dyDescent="0.25">
      <c r="A1" s="166" t="s">
        <v>82</v>
      </c>
      <c r="B1" s="167"/>
      <c r="C1" s="167"/>
      <c r="D1" s="167"/>
      <c r="E1" s="167"/>
      <c r="F1" s="168"/>
      <c r="G1" s="168"/>
      <c r="H1" s="168"/>
      <c r="I1" s="168"/>
      <c r="J1" s="48"/>
      <c r="K1" s="102"/>
      <c r="L1" s="102"/>
      <c r="M1" s="102"/>
      <c r="N1" s="102"/>
      <c r="O1" s="169"/>
      <c r="P1" s="169"/>
      <c r="Q1" s="49"/>
      <c r="R1" s="49"/>
      <c r="S1" s="49"/>
      <c r="T1" s="34"/>
      <c r="U1" s="49"/>
      <c r="V1" s="34"/>
      <c r="W1" s="49"/>
    </row>
    <row r="2" spans="1:23" ht="15.75" customHeight="1" x14ac:dyDescent="0.25">
      <c r="A2" s="170" t="s">
        <v>328</v>
      </c>
      <c r="B2" s="170"/>
      <c r="C2" s="170"/>
      <c r="D2" s="170"/>
      <c r="E2" s="170"/>
      <c r="F2" s="170"/>
      <c r="G2" s="170"/>
      <c r="H2" s="170"/>
      <c r="I2" s="3"/>
      <c r="J2" s="3"/>
      <c r="K2" s="49"/>
      <c r="L2" s="49"/>
      <c r="M2" s="49"/>
      <c r="N2" s="49"/>
      <c r="O2" s="49"/>
      <c r="P2" s="34"/>
      <c r="Q2" s="34"/>
      <c r="R2" s="34"/>
      <c r="S2" s="34"/>
      <c r="T2" s="34"/>
      <c r="U2" s="34"/>
      <c r="V2" s="34"/>
      <c r="W2" s="51"/>
    </row>
    <row r="3" spans="1:23" ht="17.25" customHeight="1" x14ac:dyDescent="0.25">
      <c r="A3" s="171" t="s">
        <v>91</v>
      </c>
      <c r="B3" s="172"/>
      <c r="C3" s="172"/>
      <c r="D3" s="172"/>
      <c r="E3" s="172"/>
      <c r="F3" s="172"/>
      <c r="G3" s="172"/>
      <c r="H3" s="172"/>
      <c r="I3" s="172"/>
      <c r="J3" s="172"/>
      <c r="K3" s="49"/>
      <c r="L3" s="49"/>
      <c r="M3" s="49"/>
      <c r="N3" s="49"/>
      <c r="O3" s="49"/>
      <c r="P3" s="34"/>
      <c r="Q3" s="34"/>
      <c r="R3" s="34"/>
      <c r="S3" s="34"/>
      <c r="T3" s="34"/>
      <c r="U3" s="34"/>
      <c r="V3" s="34"/>
      <c r="W3" s="51"/>
    </row>
    <row r="4" spans="1:23" ht="68.25" customHeight="1" x14ac:dyDescent="0.25">
      <c r="A4" s="173" t="s">
        <v>322</v>
      </c>
      <c r="B4" s="173"/>
      <c r="C4" s="173"/>
      <c r="D4" s="173"/>
      <c r="E4" s="173"/>
      <c r="F4" s="173"/>
      <c r="G4" s="173"/>
      <c r="H4" s="173"/>
      <c r="I4" s="173"/>
      <c r="J4" s="3"/>
      <c r="K4" s="49"/>
      <c r="L4" s="49"/>
      <c r="M4" s="49"/>
      <c r="N4" s="49"/>
      <c r="O4" s="49"/>
      <c r="P4" s="34"/>
      <c r="Q4" s="34"/>
      <c r="R4" s="34"/>
      <c r="S4" s="34"/>
      <c r="T4" s="34"/>
      <c r="U4" s="34"/>
      <c r="V4" s="34"/>
      <c r="W4" s="51"/>
    </row>
    <row r="5" spans="1:23" ht="77.25" customHeight="1" x14ac:dyDescent="0.25">
      <c r="A5" s="174" t="s">
        <v>286</v>
      </c>
      <c r="B5" s="174"/>
      <c r="C5" s="174"/>
      <c r="D5" s="174"/>
      <c r="E5" s="174"/>
      <c r="F5" s="174"/>
      <c r="G5" s="174"/>
      <c r="H5" s="174"/>
      <c r="I5" s="174"/>
      <c r="J5" s="3"/>
      <c r="K5" s="49"/>
      <c r="L5" s="49"/>
      <c r="M5" s="49"/>
      <c r="N5" s="49"/>
      <c r="O5" s="49"/>
      <c r="P5" s="34"/>
      <c r="Q5" s="34"/>
      <c r="R5" s="34"/>
      <c r="S5" s="34"/>
      <c r="T5" s="34"/>
      <c r="U5" s="34"/>
      <c r="V5" s="34"/>
      <c r="W5" s="51"/>
    </row>
    <row r="6" spans="1:23" ht="22.5" customHeight="1" x14ac:dyDescent="0.25">
      <c r="A6" s="175" t="s">
        <v>92</v>
      </c>
      <c r="B6" s="175"/>
      <c r="C6" s="175"/>
      <c r="D6" s="175"/>
      <c r="E6" s="175"/>
      <c r="F6" s="175"/>
      <c r="G6" s="175"/>
      <c r="H6" s="175"/>
      <c r="I6" s="175"/>
      <c r="J6" s="52"/>
      <c r="K6" s="49"/>
      <c r="L6" s="49"/>
      <c r="M6" s="49"/>
      <c r="N6" s="49"/>
      <c r="O6" s="49"/>
      <c r="P6" s="34"/>
      <c r="Q6" s="34"/>
      <c r="R6" s="34"/>
      <c r="S6" s="34"/>
      <c r="T6" s="34"/>
      <c r="U6" s="34"/>
      <c r="V6" s="34"/>
      <c r="W6" s="51"/>
    </row>
    <row r="7" spans="1:23" x14ac:dyDescent="0.25">
      <c r="A7" s="176" t="s">
        <v>93</v>
      </c>
      <c r="B7" s="176"/>
      <c r="C7" s="176"/>
      <c r="D7" s="176"/>
      <c r="E7" s="176"/>
      <c r="F7" s="176"/>
      <c r="G7" s="176"/>
      <c r="H7" s="176"/>
      <c r="I7" s="101"/>
      <c r="J7" s="3"/>
      <c r="K7" s="49"/>
      <c r="L7" s="49"/>
      <c r="M7" s="49"/>
      <c r="N7" s="49"/>
      <c r="O7" s="34"/>
      <c r="P7" s="34"/>
      <c r="Q7" s="34"/>
      <c r="R7" s="34"/>
      <c r="S7" s="34"/>
      <c r="T7" s="34"/>
      <c r="U7" s="34"/>
      <c r="V7" s="34"/>
      <c r="W7" s="51"/>
    </row>
    <row r="8" spans="1:23" ht="15" customHeight="1" x14ac:dyDescent="0.25">
      <c r="A8" s="174" t="s">
        <v>323</v>
      </c>
      <c r="B8" s="174"/>
      <c r="C8" s="174"/>
      <c r="D8" s="174"/>
      <c r="E8" s="174"/>
      <c r="F8" s="174"/>
      <c r="G8" s="174"/>
      <c r="H8" s="174"/>
      <c r="I8" s="174"/>
      <c r="J8" s="3"/>
      <c r="K8" s="49"/>
      <c r="L8" s="49"/>
      <c r="M8" s="49"/>
      <c r="N8" s="49"/>
      <c r="O8" s="34"/>
      <c r="P8" s="34"/>
      <c r="Q8" s="34"/>
      <c r="R8" s="34"/>
      <c r="S8" s="34"/>
      <c r="T8" s="34"/>
      <c r="U8" s="34"/>
      <c r="V8" s="34"/>
      <c r="W8" s="51"/>
    </row>
    <row r="9" spans="1:23" ht="7.5" customHeight="1" x14ac:dyDescent="0.25">
      <c r="A9" s="177"/>
      <c r="B9" s="177"/>
      <c r="C9" s="177"/>
      <c r="D9" s="177"/>
      <c r="E9" s="177"/>
      <c r="F9" s="177"/>
      <c r="G9" s="177"/>
      <c r="H9" s="177"/>
      <c r="I9" s="177"/>
      <c r="J9" s="3"/>
      <c r="K9" s="49"/>
      <c r="L9" s="49"/>
      <c r="M9" s="49"/>
      <c r="N9" s="49"/>
      <c r="O9" s="34"/>
      <c r="P9" s="34"/>
      <c r="Q9" s="34"/>
      <c r="R9" s="34"/>
      <c r="S9" s="34"/>
      <c r="T9" s="34"/>
      <c r="U9" s="34"/>
      <c r="V9" s="34"/>
      <c r="W9" s="51"/>
    </row>
    <row r="10" spans="1:23" ht="15" customHeight="1" x14ac:dyDescent="0.25">
      <c r="A10" s="176" t="s">
        <v>94</v>
      </c>
      <c r="B10" s="176"/>
      <c r="C10" s="176"/>
      <c r="D10" s="176"/>
      <c r="E10" s="176"/>
      <c r="F10" s="176"/>
      <c r="G10" s="176"/>
      <c r="H10" s="176"/>
      <c r="I10" s="47"/>
      <c r="J10" s="3"/>
      <c r="K10" s="49"/>
      <c r="L10" s="49"/>
      <c r="M10" s="49"/>
      <c r="N10" s="49"/>
      <c r="O10" s="34"/>
      <c r="P10" s="34"/>
      <c r="Q10" s="34"/>
      <c r="R10" s="34"/>
      <c r="S10" s="34"/>
      <c r="T10" s="34"/>
      <c r="U10" s="34"/>
      <c r="V10" s="34"/>
      <c r="W10" s="51"/>
    </row>
    <row r="11" spans="1:23" ht="12.75" customHeight="1" x14ac:dyDescent="0.25">
      <c r="A11" s="173" t="s">
        <v>284</v>
      </c>
      <c r="B11" s="173"/>
      <c r="C11" s="173"/>
      <c r="D11" s="173"/>
      <c r="E11" s="173"/>
      <c r="F11" s="173"/>
      <c r="G11" s="173"/>
      <c r="H11" s="173"/>
      <c r="I11" s="173"/>
      <c r="J11" s="3"/>
      <c r="K11" s="49"/>
      <c r="L11" s="49"/>
      <c r="M11" s="49"/>
      <c r="N11" s="49"/>
      <c r="O11" s="34"/>
      <c r="P11" s="34"/>
      <c r="Q11" s="34"/>
      <c r="R11" s="34"/>
      <c r="S11" s="34"/>
      <c r="T11" s="34"/>
      <c r="U11" s="34"/>
      <c r="V11" s="34"/>
      <c r="W11" s="51"/>
    </row>
    <row r="12" spans="1:23" ht="12.75" customHeight="1" x14ac:dyDescent="0.25">
      <c r="A12" s="173" t="s">
        <v>285</v>
      </c>
      <c r="B12" s="178"/>
      <c r="C12" s="178"/>
      <c r="D12" s="178"/>
      <c r="E12" s="178"/>
      <c r="F12" s="178"/>
      <c r="G12" s="178"/>
      <c r="H12" s="178"/>
      <c r="I12" s="178"/>
      <c r="J12" s="3"/>
      <c r="K12" s="49"/>
      <c r="L12" s="49"/>
      <c r="M12" s="49"/>
      <c r="N12" s="49"/>
      <c r="O12" s="34"/>
      <c r="P12" s="34"/>
      <c r="Q12" s="34"/>
      <c r="R12" s="34"/>
      <c r="S12" s="34"/>
      <c r="T12" s="34"/>
      <c r="U12" s="34"/>
      <c r="V12" s="34"/>
      <c r="W12" s="51"/>
    </row>
    <row r="13" spans="1:23" ht="12.75" customHeight="1" x14ac:dyDescent="0.25">
      <c r="A13" s="173" t="s">
        <v>302</v>
      </c>
      <c r="B13" s="178"/>
      <c r="C13" s="178"/>
      <c r="D13" s="178"/>
      <c r="E13" s="178"/>
      <c r="F13" s="178"/>
      <c r="G13" s="178"/>
      <c r="H13" s="178"/>
      <c r="I13" s="178"/>
      <c r="J13" s="3"/>
      <c r="K13" s="49"/>
      <c r="L13" s="49"/>
      <c r="M13" s="49"/>
      <c r="N13" s="49"/>
      <c r="O13" s="34"/>
      <c r="P13" s="34"/>
      <c r="Q13" s="34"/>
      <c r="R13" s="34"/>
      <c r="S13" s="34"/>
      <c r="T13" s="34"/>
      <c r="U13" s="34"/>
      <c r="V13" s="34"/>
      <c r="W13" s="51"/>
    </row>
    <row r="14" spans="1:23" ht="7.5" customHeight="1" x14ac:dyDescent="0.25">
      <c r="A14" s="179"/>
      <c r="B14" s="180"/>
      <c r="C14" s="180"/>
      <c r="D14" s="180"/>
      <c r="E14" s="180"/>
      <c r="F14" s="180"/>
      <c r="G14" s="180"/>
      <c r="H14" s="180"/>
      <c r="I14" s="180"/>
      <c r="J14" s="3"/>
      <c r="K14" s="49"/>
      <c r="L14" s="49"/>
      <c r="M14" s="49"/>
      <c r="N14" s="49"/>
      <c r="O14" s="34"/>
      <c r="P14" s="34"/>
      <c r="Q14" s="34"/>
      <c r="R14" s="34"/>
      <c r="S14" s="34"/>
      <c r="T14" s="34"/>
      <c r="U14" s="34"/>
      <c r="V14" s="34"/>
      <c r="W14" s="51"/>
    </row>
    <row r="15" spans="1:23" ht="15" customHeight="1" x14ac:dyDescent="0.25">
      <c r="A15" s="176" t="s">
        <v>95</v>
      </c>
      <c r="B15" s="176"/>
      <c r="C15" s="176"/>
      <c r="D15" s="176"/>
      <c r="E15" s="176"/>
      <c r="F15" s="176"/>
      <c r="G15" s="176"/>
      <c r="H15" s="176"/>
      <c r="I15" s="47"/>
      <c r="J15" s="3"/>
      <c r="K15" s="49"/>
      <c r="L15" s="49"/>
      <c r="M15" s="49"/>
      <c r="N15" s="49"/>
      <c r="O15" s="34"/>
      <c r="P15" s="34"/>
      <c r="Q15" s="34"/>
      <c r="R15" s="34"/>
      <c r="S15" s="34"/>
      <c r="T15" s="34"/>
      <c r="U15" s="34"/>
      <c r="V15" s="34"/>
      <c r="W15" s="51"/>
    </row>
    <row r="16" spans="1:23" ht="14.25" customHeight="1" x14ac:dyDescent="0.25">
      <c r="A16" s="53" t="s">
        <v>96</v>
      </c>
      <c r="B16" s="164" t="s">
        <v>97</v>
      </c>
      <c r="C16" s="164"/>
      <c r="D16" s="164"/>
      <c r="E16" s="164"/>
      <c r="F16" s="164"/>
      <c r="G16" s="164"/>
      <c r="H16" s="164"/>
      <c r="I16" s="100"/>
      <c r="J16" s="3"/>
      <c r="K16" s="49"/>
      <c r="L16" s="49"/>
      <c r="M16" s="49"/>
      <c r="N16" s="49"/>
      <c r="O16" s="34"/>
      <c r="P16" s="34"/>
      <c r="Q16" s="34"/>
      <c r="R16" s="34"/>
      <c r="S16" s="34"/>
      <c r="T16" s="34"/>
      <c r="U16" s="34"/>
      <c r="V16" s="34"/>
      <c r="W16" s="51"/>
    </row>
    <row r="17" spans="1:23" s="50" customFormat="1" ht="36.75" customHeight="1" x14ac:dyDescent="0.25">
      <c r="A17" s="53" t="s">
        <v>96</v>
      </c>
      <c r="B17" s="183" t="s">
        <v>287</v>
      </c>
      <c r="C17" s="183"/>
      <c r="D17" s="183"/>
      <c r="E17" s="183"/>
      <c r="F17" s="183"/>
      <c r="G17" s="183"/>
      <c r="H17" s="183"/>
      <c r="I17" s="54"/>
      <c r="J17" s="3"/>
      <c r="K17" s="49"/>
      <c r="L17" s="55"/>
      <c r="M17" s="55"/>
      <c r="N17" s="49"/>
      <c r="O17" s="56"/>
      <c r="P17" s="57"/>
      <c r="Q17" s="57"/>
      <c r="R17" s="57"/>
      <c r="S17" s="57"/>
      <c r="T17" s="57"/>
      <c r="U17" s="57"/>
      <c r="V17" s="57"/>
      <c r="W17" s="49"/>
    </row>
    <row r="18" spans="1:23" ht="27.75" customHeight="1" x14ac:dyDescent="0.25">
      <c r="A18" s="53" t="s">
        <v>96</v>
      </c>
      <c r="B18" s="164" t="s">
        <v>311</v>
      </c>
      <c r="C18" s="164"/>
      <c r="D18" s="164"/>
      <c r="E18" s="164"/>
      <c r="F18" s="164"/>
      <c r="G18" s="164"/>
      <c r="H18" s="164"/>
      <c r="I18" s="154"/>
      <c r="J18" s="3"/>
      <c r="K18" s="49"/>
      <c r="L18" s="49"/>
      <c r="M18" s="49"/>
      <c r="N18" s="49"/>
      <c r="O18" s="34"/>
      <c r="P18" s="34"/>
      <c r="Q18" s="34"/>
      <c r="R18" s="34"/>
      <c r="S18" s="34"/>
      <c r="T18" s="34"/>
      <c r="U18" s="34"/>
      <c r="V18" s="34"/>
      <c r="W18" s="51"/>
    </row>
    <row r="19" spans="1:23" ht="20.25" customHeight="1" x14ac:dyDescent="0.25">
      <c r="A19" s="161" t="s">
        <v>96</v>
      </c>
      <c r="B19" s="162" t="s">
        <v>324</v>
      </c>
      <c r="C19" s="162"/>
      <c r="D19" s="162"/>
      <c r="E19" s="162"/>
      <c r="F19" s="162"/>
      <c r="G19" s="162"/>
      <c r="H19" s="162"/>
      <c r="I19" s="162"/>
      <c r="J19" s="3"/>
      <c r="K19" s="49"/>
      <c r="L19" s="49"/>
      <c r="M19" s="49"/>
      <c r="N19" s="49"/>
      <c r="O19" s="34"/>
      <c r="P19" s="34"/>
      <c r="Q19" s="34"/>
      <c r="R19" s="34"/>
      <c r="S19" s="34"/>
      <c r="T19" s="34"/>
      <c r="U19" s="34"/>
      <c r="V19" s="34"/>
      <c r="W19" s="51"/>
    </row>
    <row r="20" spans="1:23" ht="16.5" customHeight="1" x14ac:dyDescent="0.25">
      <c r="A20" s="53" t="s">
        <v>96</v>
      </c>
      <c r="B20" s="163" t="s">
        <v>312</v>
      </c>
      <c r="C20" s="164"/>
      <c r="D20" s="164"/>
      <c r="E20" s="164"/>
      <c r="F20" s="164"/>
      <c r="G20" s="164"/>
      <c r="H20" s="164"/>
      <c r="I20" s="154"/>
      <c r="J20" s="3"/>
      <c r="K20" s="49"/>
      <c r="L20" s="49"/>
      <c r="M20" s="49"/>
      <c r="N20" s="49"/>
      <c r="O20" s="34"/>
      <c r="P20" s="34"/>
      <c r="Q20" s="34"/>
      <c r="R20" s="34"/>
      <c r="S20" s="34"/>
      <c r="T20" s="34"/>
      <c r="U20" s="34"/>
      <c r="V20" s="34"/>
      <c r="W20" s="51"/>
    </row>
    <row r="21" spans="1:23" ht="26.25" customHeight="1" x14ac:dyDescent="0.25">
      <c r="A21" s="53" t="s">
        <v>96</v>
      </c>
      <c r="B21" s="164" t="s">
        <v>288</v>
      </c>
      <c r="C21" s="164"/>
      <c r="D21" s="164"/>
      <c r="E21" s="164"/>
      <c r="F21" s="164"/>
      <c r="G21" s="164"/>
      <c r="H21" s="164"/>
      <c r="I21" s="100"/>
      <c r="J21" s="3"/>
      <c r="K21" s="49"/>
      <c r="L21" s="49"/>
      <c r="M21" s="49"/>
      <c r="N21" s="49"/>
      <c r="O21" s="34"/>
      <c r="P21" s="34"/>
      <c r="Q21" s="34"/>
      <c r="R21" s="34"/>
      <c r="S21" s="34"/>
      <c r="T21" s="34"/>
      <c r="U21" s="34"/>
      <c r="V21" s="34"/>
      <c r="W21" s="51"/>
    </row>
    <row r="22" spans="1:23" ht="16.5" customHeight="1" x14ac:dyDescent="0.25">
      <c r="A22" s="53" t="s">
        <v>96</v>
      </c>
      <c r="B22" s="163" t="s">
        <v>325</v>
      </c>
      <c r="C22" s="163"/>
      <c r="D22" s="163"/>
      <c r="E22" s="163"/>
      <c r="F22" s="163"/>
      <c r="G22" s="163"/>
      <c r="H22" s="163"/>
      <c r="I22" s="163"/>
      <c r="J22" s="3"/>
      <c r="K22" s="49"/>
      <c r="L22" s="49"/>
      <c r="M22" s="49"/>
      <c r="N22" s="49"/>
      <c r="O22" s="34"/>
      <c r="P22" s="34"/>
      <c r="Q22" s="34"/>
      <c r="R22" s="34"/>
      <c r="S22" s="34"/>
      <c r="T22" s="34"/>
      <c r="U22" s="34"/>
      <c r="V22" s="34"/>
      <c r="W22" s="51"/>
    </row>
    <row r="23" spans="1:23" ht="33.75" customHeight="1" x14ac:dyDescent="0.25">
      <c r="A23" s="53" t="s">
        <v>96</v>
      </c>
      <c r="B23" s="164" t="s">
        <v>326</v>
      </c>
      <c r="C23" s="164"/>
      <c r="D23" s="164"/>
      <c r="E23" s="164"/>
      <c r="F23" s="164"/>
      <c r="G23" s="164"/>
      <c r="H23" s="164"/>
      <c r="I23" s="164"/>
      <c r="J23" s="3"/>
      <c r="K23" s="49"/>
      <c r="L23" s="49"/>
      <c r="M23" s="49"/>
      <c r="N23" s="49"/>
      <c r="O23" s="34"/>
      <c r="P23" s="34"/>
      <c r="Q23" s="34"/>
      <c r="R23" s="34"/>
      <c r="S23" s="34"/>
      <c r="T23" s="34"/>
      <c r="U23" s="34"/>
      <c r="V23" s="34"/>
      <c r="W23" s="51"/>
    </row>
    <row r="24" spans="1:23" ht="15" customHeight="1" x14ac:dyDescent="0.25">
      <c r="A24" s="2"/>
      <c r="B24" s="181" t="s">
        <v>98</v>
      </c>
      <c r="C24" s="181"/>
      <c r="D24" s="181"/>
      <c r="E24" s="181"/>
      <c r="F24" s="181"/>
      <c r="G24" s="181"/>
      <c r="H24" s="181"/>
      <c r="I24" s="62"/>
      <c r="J24" s="62"/>
      <c r="K24" s="49"/>
      <c r="L24" s="49"/>
      <c r="M24" s="49"/>
      <c r="N24" s="49"/>
      <c r="O24" s="34"/>
      <c r="P24" s="34"/>
      <c r="Q24" s="34"/>
      <c r="R24" s="34"/>
      <c r="S24" s="34"/>
      <c r="T24" s="34"/>
      <c r="U24" s="34"/>
      <c r="V24" s="34"/>
      <c r="W24" s="51"/>
    </row>
    <row r="25" spans="1:23" s="61" customFormat="1" ht="14.25" customHeight="1" x14ac:dyDescent="0.25">
      <c r="A25" s="58"/>
      <c r="B25" s="182" t="s">
        <v>327</v>
      </c>
      <c r="C25" s="182"/>
      <c r="D25" s="182"/>
      <c r="E25" s="182"/>
      <c r="F25" s="182"/>
      <c r="G25" s="182"/>
      <c r="H25" s="182"/>
      <c r="I25" s="59"/>
      <c r="J25" s="58"/>
      <c r="K25" s="60"/>
      <c r="L25" s="60"/>
      <c r="M25" s="60"/>
      <c r="N25" s="60"/>
      <c r="O25" s="60"/>
      <c r="P25" s="60"/>
      <c r="Q25" s="60"/>
      <c r="R25" s="60"/>
      <c r="S25" s="60"/>
      <c r="T25" s="60"/>
      <c r="U25" s="60"/>
      <c r="V25" s="60"/>
      <c r="W25" s="60"/>
    </row>
    <row r="26" spans="1:23" ht="9.75" customHeight="1" x14ac:dyDescent="0.25">
      <c r="A26" s="52"/>
      <c r="B26" s="52"/>
      <c r="C26" s="52"/>
      <c r="D26" s="52"/>
      <c r="E26" s="52"/>
      <c r="F26" s="52"/>
      <c r="G26" s="52"/>
      <c r="H26" s="52"/>
      <c r="I26" s="52"/>
      <c r="J26" s="52"/>
    </row>
    <row r="27" spans="1:23" x14ac:dyDescent="0.25">
      <c r="A27" s="165" t="s">
        <v>290</v>
      </c>
      <c r="B27" s="165"/>
      <c r="C27" s="165"/>
      <c r="D27" s="165"/>
      <c r="E27" s="165"/>
      <c r="F27" s="165"/>
      <c r="G27" s="165"/>
      <c r="H27" s="165"/>
      <c r="I27" s="96"/>
      <c r="J27" s="97"/>
    </row>
    <row r="28" spans="1:23" ht="14.25" customHeight="1" x14ac:dyDescent="0.25">
      <c r="A28" s="58"/>
      <c r="B28" s="98" t="s">
        <v>291</v>
      </c>
      <c r="C28" s="98" t="s">
        <v>292</v>
      </c>
      <c r="D28" s="99"/>
      <c r="E28" s="98" t="s">
        <v>291</v>
      </c>
      <c r="F28" s="98" t="s">
        <v>292</v>
      </c>
      <c r="G28" s="99"/>
      <c r="H28" s="98" t="s">
        <v>291</v>
      </c>
      <c r="I28" s="98" t="s">
        <v>292</v>
      </c>
      <c r="J28" s="58"/>
    </row>
    <row r="29" spans="1:23" ht="14.25" customHeight="1" x14ac:dyDescent="0.25">
      <c r="A29" s="58"/>
      <c r="B29" s="99" t="s">
        <v>197</v>
      </c>
      <c r="C29" s="99" t="s">
        <v>294</v>
      </c>
      <c r="D29" s="99"/>
      <c r="E29" s="99" t="s">
        <v>160</v>
      </c>
      <c r="F29" s="99" t="s">
        <v>296</v>
      </c>
      <c r="G29" s="99"/>
      <c r="H29" s="99" t="s">
        <v>189</v>
      </c>
      <c r="I29" s="99" t="s">
        <v>297</v>
      </c>
      <c r="J29" s="58"/>
    </row>
    <row r="30" spans="1:23" ht="14.25" customHeight="1" x14ac:dyDescent="0.25">
      <c r="A30" s="58"/>
      <c r="B30" s="99" t="s">
        <v>220</v>
      </c>
      <c r="C30" s="99" t="s">
        <v>295</v>
      </c>
      <c r="D30" s="99"/>
      <c r="E30" s="99" t="s">
        <v>169</v>
      </c>
      <c r="F30" s="99" t="s">
        <v>293</v>
      </c>
      <c r="G30" s="99"/>
      <c r="H30" s="99"/>
      <c r="I30" s="99"/>
      <c r="J30" s="58"/>
    </row>
    <row r="31" spans="1:23" ht="14.25" customHeight="1" x14ac:dyDescent="0.25">
      <c r="A31" s="52"/>
      <c r="B31" s="52"/>
      <c r="C31" s="52"/>
      <c r="D31" s="52"/>
      <c r="E31" s="52"/>
      <c r="F31" s="52"/>
      <c r="G31" s="52"/>
      <c r="H31" s="52"/>
      <c r="I31" s="52"/>
      <c r="J31" s="52"/>
    </row>
    <row r="32" spans="1:23" x14ac:dyDescent="0.25">
      <c r="A32" s="165" t="s">
        <v>313</v>
      </c>
      <c r="B32" s="165"/>
      <c r="C32" s="165"/>
      <c r="D32" s="165"/>
      <c r="E32" s="165"/>
      <c r="F32" s="165"/>
      <c r="G32" s="165"/>
      <c r="H32" s="165"/>
      <c r="I32" s="155"/>
      <c r="J32" s="155"/>
    </row>
    <row r="33" spans="1:10" s="156" customFormat="1" ht="14.25" customHeight="1" x14ac:dyDescent="0.25">
      <c r="A33" s="155"/>
      <c r="B33" s="155" t="s">
        <v>148</v>
      </c>
      <c r="C33" s="155"/>
      <c r="D33" s="155"/>
      <c r="E33" s="155" t="s">
        <v>188</v>
      </c>
      <c r="F33" s="155"/>
      <c r="G33" s="155"/>
      <c r="H33" s="155" t="s">
        <v>230</v>
      </c>
      <c r="I33" s="155"/>
      <c r="J33" s="155"/>
    </row>
    <row r="34" spans="1:10" s="156" customFormat="1" ht="14.25" customHeight="1" x14ac:dyDescent="0.25">
      <c r="A34" s="155"/>
      <c r="B34" s="155" t="s">
        <v>149</v>
      </c>
      <c r="C34" s="155"/>
      <c r="D34" s="155"/>
      <c r="E34" s="155" t="s">
        <v>190</v>
      </c>
      <c r="F34" s="155"/>
      <c r="G34" s="155"/>
      <c r="H34" s="155" t="s">
        <v>232</v>
      </c>
      <c r="I34" s="155"/>
      <c r="J34" s="155"/>
    </row>
    <row r="35" spans="1:10" s="156" customFormat="1" ht="14.25" customHeight="1" x14ac:dyDescent="0.25">
      <c r="A35" s="155"/>
      <c r="B35" s="155" t="s">
        <v>150</v>
      </c>
      <c r="C35" s="155"/>
      <c r="D35" s="155"/>
      <c r="E35" s="155" t="s">
        <v>191</v>
      </c>
      <c r="F35" s="155"/>
      <c r="G35" s="155"/>
      <c r="H35" s="155" t="s">
        <v>231</v>
      </c>
      <c r="I35" s="155"/>
      <c r="J35" s="155"/>
    </row>
    <row r="36" spans="1:10" s="156" customFormat="1" ht="14.25" customHeight="1" x14ac:dyDescent="0.25">
      <c r="A36" s="155"/>
      <c r="B36" s="155" t="s">
        <v>151</v>
      </c>
      <c r="C36" s="155"/>
      <c r="D36" s="155"/>
      <c r="E36" s="155" t="s">
        <v>192</v>
      </c>
      <c r="F36" s="155"/>
      <c r="G36" s="155"/>
      <c r="H36" s="155" t="s">
        <v>233</v>
      </c>
      <c r="I36" s="155"/>
      <c r="J36" s="155"/>
    </row>
    <row r="37" spans="1:10" s="156" customFormat="1" ht="14.25" customHeight="1" x14ac:dyDescent="0.25">
      <c r="A37" s="155"/>
      <c r="B37" s="155" t="s">
        <v>152</v>
      </c>
      <c r="C37" s="155"/>
      <c r="D37" s="155"/>
      <c r="E37" s="155" t="s">
        <v>193</v>
      </c>
      <c r="F37" s="155"/>
      <c r="G37" s="155"/>
      <c r="H37" s="155" t="s">
        <v>235</v>
      </c>
      <c r="I37" s="155"/>
      <c r="J37" s="155"/>
    </row>
    <row r="38" spans="1:10" s="156" customFormat="1" ht="14.25" customHeight="1" x14ac:dyDescent="0.25">
      <c r="A38" s="155"/>
      <c r="B38" s="155" t="s">
        <v>153</v>
      </c>
      <c r="C38" s="155"/>
      <c r="D38" s="155"/>
      <c r="E38" s="155" t="s">
        <v>194</v>
      </c>
      <c r="F38" s="155"/>
      <c r="G38" s="155"/>
      <c r="H38" s="155" t="s">
        <v>236</v>
      </c>
      <c r="I38" s="155"/>
      <c r="J38" s="155"/>
    </row>
    <row r="39" spans="1:10" s="156" customFormat="1" ht="14.25" customHeight="1" x14ac:dyDescent="0.25">
      <c r="A39" s="155"/>
      <c r="B39" s="155" t="s">
        <v>154</v>
      </c>
      <c r="C39" s="155"/>
      <c r="D39" s="155"/>
      <c r="E39" s="155" t="s">
        <v>195</v>
      </c>
      <c r="F39" s="155"/>
      <c r="G39" s="155"/>
      <c r="H39" s="155" t="s">
        <v>237</v>
      </c>
      <c r="I39" s="155"/>
      <c r="J39" s="155"/>
    </row>
    <row r="40" spans="1:10" s="156" customFormat="1" ht="14.25" customHeight="1" x14ac:dyDescent="0.25">
      <c r="A40" s="155"/>
      <c r="B40" s="155" t="s">
        <v>318</v>
      </c>
      <c r="C40" s="155"/>
      <c r="D40" s="155"/>
      <c r="E40" s="155" t="s">
        <v>196</v>
      </c>
      <c r="F40" s="155"/>
      <c r="G40" s="155"/>
      <c r="H40" s="155" t="s">
        <v>238</v>
      </c>
      <c r="I40" s="155"/>
      <c r="J40" s="155"/>
    </row>
    <row r="41" spans="1:10" s="156" customFormat="1" ht="14.25" customHeight="1" x14ac:dyDescent="0.25">
      <c r="A41" s="155"/>
      <c r="B41" s="155" t="s">
        <v>155</v>
      </c>
      <c r="C41" s="155"/>
      <c r="D41" s="155"/>
      <c r="E41" s="155" t="s">
        <v>198</v>
      </c>
      <c r="F41" s="155"/>
      <c r="G41" s="155"/>
      <c r="H41" s="155" t="s">
        <v>234</v>
      </c>
      <c r="I41" s="155"/>
      <c r="J41" s="155"/>
    </row>
    <row r="42" spans="1:10" s="156" customFormat="1" ht="14.25" customHeight="1" x14ac:dyDescent="0.25">
      <c r="A42" s="155"/>
      <c r="B42" s="155" t="s">
        <v>156</v>
      </c>
      <c r="C42" s="155"/>
      <c r="D42" s="155"/>
      <c r="E42" s="155" t="s">
        <v>199</v>
      </c>
      <c r="F42" s="155"/>
      <c r="G42" s="155"/>
      <c r="H42" s="155" t="s">
        <v>239</v>
      </c>
      <c r="I42" s="155"/>
      <c r="J42" s="155"/>
    </row>
    <row r="43" spans="1:10" s="156" customFormat="1" ht="14.25" customHeight="1" x14ac:dyDescent="0.25">
      <c r="A43" s="155"/>
      <c r="B43" s="155" t="s">
        <v>157</v>
      </c>
      <c r="C43" s="155"/>
      <c r="D43" s="155"/>
      <c r="E43" s="155" t="s">
        <v>200</v>
      </c>
      <c r="F43" s="155"/>
      <c r="G43" s="155"/>
      <c r="H43" s="155" t="s">
        <v>240</v>
      </c>
      <c r="I43" s="155"/>
      <c r="J43" s="155"/>
    </row>
    <row r="44" spans="1:10" s="156" customFormat="1" ht="14.25" customHeight="1" x14ac:dyDescent="0.25">
      <c r="A44" s="155"/>
      <c r="B44" s="155" t="s">
        <v>158</v>
      </c>
      <c r="C44" s="155"/>
      <c r="D44" s="155"/>
      <c r="E44" s="155" t="s">
        <v>201</v>
      </c>
      <c r="F44" s="155"/>
      <c r="G44" s="155"/>
      <c r="H44" s="155" t="s">
        <v>241</v>
      </c>
      <c r="I44" s="155"/>
      <c r="J44" s="155"/>
    </row>
    <row r="45" spans="1:10" s="156" customFormat="1" ht="14.25" customHeight="1" x14ac:dyDescent="0.25">
      <c r="A45" s="155"/>
      <c r="B45" s="155" t="s">
        <v>159</v>
      </c>
      <c r="C45" s="155"/>
      <c r="D45" s="155"/>
      <c r="E45" s="155" t="s">
        <v>202</v>
      </c>
      <c r="F45" s="155"/>
      <c r="G45" s="155"/>
      <c r="H45" s="155" t="s">
        <v>242</v>
      </c>
      <c r="I45" s="155"/>
      <c r="J45" s="155"/>
    </row>
    <row r="46" spans="1:10" s="156" customFormat="1" ht="14.25" customHeight="1" x14ac:dyDescent="0.25">
      <c r="A46" s="155"/>
      <c r="B46" s="155" t="s">
        <v>161</v>
      </c>
      <c r="C46" s="155"/>
      <c r="D46" s="155"/>
      <c r="E46" s="155" t="s">
        <v>203</v>
      </c>
      <c r="F46" s="155"/>
      <c r="G46" s="155"/>
      <c r="H46" s="155" t="s">
        <v>243</v>
      </c>
      <c r="I46" s="155"/>
      <c r="J46" s="155"/>
    </row>
    <row r="47" spans="1:10" s="156" customFormat="1" ht="14.25" customHeight="1" x14ac:dyDescent="0.25">
      <c r="A47" s="155"/>
      <c r="B47" s="155" t="s">
        <v>162</v>
      </c>
      <c r="C47" s="155"/>
      <c r="D47" s="155"/>
      <c r="E47" s="155" t="s">
        <v>204</v>
      </c>
      <c r="F47" s="155"/>
      <c r="G47" s="155"/>
      <c r="H47" s="155" t="s">
        <v>244</v>
      </c>
      <c r="I47" s="155"/>
      <c r="J47" s="155"/>
    </row>
    <row r="48" spans="1:10" s="156" customFormat="1" ht="14.25" customHeight="1" x14ac:dyDescent="0.25">
      <c r="A48" s="155"/>
      <c r="B48" s="155" t="s">
        <v>163</v>
      </c>
      <c r="C48" s="155"/>
      <c r="D48" s="155"/>
      <c r="E48" s="155" t="s">
        <v>206</v>
      </c>
      <c r="F48" s="155"/>
      <c r="G48" s="155"/>
      <c r="H48" s="155" t="s">
        <v>245</v>
      </c>
      <c r="I48" s="155"/>
      <c r="J48" s="155"/>
    </row>
    <row r="49" spans="1:10" s="156" customFormat="1" ht="14.25" customHeight="1" x14ac:dyDescent="0.25">
      <c r="A49" s="155"/>
      <c r="B49" s="155" t="s">
        <v>164</v>
      </c>
      <c r="C49" s="155"/>
      <c r="D49" s="155"/>
      <c r="E49" s="155" t="s">
        <v>205</v>
      </c>
      <c r="F49" s="155"/>
      <c r="G49" s="155"/>
      <c r="H49" s="155" t="s">
        <v>246</v>
      </c>
      <c r="I49" s="155"/>
      <c r="J49" s="155"/>
    </row>
    <row r="50" spans="1:10" s="156" customFormat="1" ht="14.25" customHeight="1" x14ac:dyDescent="0.25">
      <c r="A50" s="155"/>
      <c r="B50" s="155" t="s">
        <v>165</v>
      </c>
      <c r="C50" s="155"/>
      <c r="D50" s="155"/>
      <c r="E50" s="155" t="s">
        <v>208</v>
      </c>
      <c r="F50" s="155"/>
      <c r="G50" s="155"/>
      <c r="H50" s="155" t="s">
        <v>247</v>
      </c>
      <c r="I50" s="155"/>
      <c r="J50" s="155"/>
    </row>
    <row r="51" spans="1:10" s="156" customFormat="1" ht="14.25" customHeight="1" x14ac:dyDescent="0.25">
      <c r="A51" s="155"/>
      <c r="B51" s="155" t="s">
        <v>319</v>
      </c>
      <c r="C51" s="155"/>
      <c r="D51" s="155"/>
      <c r="E51" s="155" t="s">
        <v>207</v>
      </c>
      <c r="F51" s="155"/>
      <c r="G51" s="155"/>
      <c r="H51" s="155" t="s">
        <v>248</v>
      </c>
      <c r="I51" s="155"/>
      <c r="J51" s="155"/>
    </row>
    <row r="52" spans="1:10" s="156" customFormat="1" ht="14.25" customHeight="1" x14ac:dyDescent="0.25">
      <c r="A52" s="155"/>
      <c r="B52" s="155" t="s">
        <v>166</v>
      </c>
      <c r="C52" s="155"/>
      <c r="D52" s="155"/>
      <c r="E52" s="155" t="s">
        <v>209</v>
      </c>
      <c r="F52" s="155"/>
      <c r="G52" s="155"/>
      <c r="H52" s="155" t="s">
        <v>249</v>
      </c>
      <c r="I52" s="155"/>
      <c r="J52" s="155"/>
    </row>
    <row r="53" spans="1:10" s="156" customFormat="1" ht="14.25" customHeight="1" x14ac:dyDescent="0.25">
      <c r="A53" s="155"/>
      <c r="B53" s="155" t="s">
        <v>167</v>
      </c>
      <c r="C53" s="155"/>
      <c r="D53" s="155"/>
      <c r="E53" s="155" t="s">
        <v>210</v>
      </c>
      <c r="F53" s="155"/>
      <c r="G53" s="155"/>
      <c r="H53" s="155" t="s">
        <v>250</v>
      </c>
      <c r="I53" s="155"/>
      <c r="J53" s="155"/>
    </row>
    <row r="54" spans="1:10" s="156" customFormat="1" ht="14.25" customHeight="1" x14ac:dyDescent="0.25">
      <c r="A54" s="155"/>
      <c r="B54" s="155" t="s">
        <v>168</v>
      </c>
      <c r="C54" s="155"/>
      <c r="D54" s="155"/>
      <c r="E54" s="155" t="s">
        <v>211</v>
      </c>
      <c r="F54" s="155"/>
      <c r="G54" s="155"/>
      <c r="H54" s="155" t="s">
        <v>251</v>
      </c>
      <c r="I54" s="155"/>
      <c r="J54" s="155"/>
    </row>
    <row r="55" spans="1:10" s="156" customFormat="1" ht="14.25" customHeight="1" x14ac:dyDescent="0.25">
      <c r="A55" s="155"/>
      <c r="B55" s="155" t="s">
        <v>314</v>
      </c>
      <c r="C55" s="155"/>
      <c r="D55" s="155"/>
      <c r="E55" s="155" t="s">
        <v>212</v>
      </c>
      <c r="F55" s="155"/>
      <c r="G55" s="155"/>
      <c r="H55" s="155" t="s">
        <v>252</v>
      </c>
      <c r="I55" s="155"/>
      <c r="J55" s="155"/>
    </row>
    <row r="56" spans="1:10" s="156" customFormat="1" ht="14.25" customHeight="1" x14ac:dyDescent="0.25">
      <c r="A56" s="155"/>
      <c r="B56" s="155" t="s">
        <v>170</v>
      </c>
      <c r="C56" s="155"/>
      <c r="D56" s="155"/>
      <c r="E56" s="155" t="s">
        <v>213</v>
      </c>
      <c r="F56" s="155"/>
      <c r="G56" s="155"/>
      <c r="H56" s="155" t="s">
        <v>253</v>
      </c>
      <c r="I56" s="155"/>
      <c r="J56" s="155"/>
    </row>
    <row r="57" spans="1:10" s="156" customFormat="1" ht="14.25" customHeight="1" x14ac:dyDescent="0.25">
      <c r="A57" s="155"/>
      <c r="B57" s="155" t="s">
        <v>171</v>
      </c>
      <c r="C57" s="155"/>
      <c r="D57" s="155"/>
      <c r="E57" s="155" t="s">
        <v>214</v>
      </c>
      <c r="F57" s="155"/>
      <c r="G57" s="155"/>
      <c r="H57" s="155" t="s">
        <v>254</v>
      </c>
      <c r="I57" s="155"/>
      <c r="J57" s="155"/>
    </row>
    <row r="58" spans="1:10" s="156" customFormat="1" ht="14.25" customHeight="1" x14ac:dyDescent="0.25">
      <c r="A58" s="155"/>
      <c r="B58" s="155" t="s">
        <v>172</v>
      </c>
      <c r="C58" s="155"/>
      <c r="D58" s="155"/>
      <c r="E58" s="155" t="s">
        <v>215</v>
      </c>
      <c r="F58" s="155"/>
      <c r="G58" s="155"/>
      <c r="H58" s="155" t="s">
        <v>255</v>
      </c>
      <c r="I58" s="155"/>
      <c r="J58" s="155"/>
    </row>
    <row r="59" spans="1:10" s="156" customFormat="1" ht="14.25" customHeight="1" x14ac:dyDescent="0.25">
      <c r="A59" s="155"/>
      <c r="B59" s="155" t="s">
        <v>173</v>
      </c>
      <c r="C59" s="155"/>
      <c r="D59" s="155"/>
      <c r="E59" s="155" t="s">
        <v>216</v>
      </c>
      <c r="F59" s="155"/>
      <c r="G59" s="155"/>
      <c r="H59" s="155" t="s">
        <v>256</v>
      </c>
      <c r="I59" s="155"/>
      <c r="J59" s="155"/>
    </row>
    <row r="60" spans="1:10" s="156" customFormat="1" ht="14.25" customHeight="1" x14ac:dyDescent="0.25">
      <c r="A60" s="155"/>
      <c r="B60" s="155" t="s">
        <v>174</v>
      </c>
      <c r="C60" s="155"/>
      <c r="D60" s="155"/>
      <c r="E60" s="155" t="s">
        <v>217</v>
      </c>
      <c r="F60" s="155"/>
      <c r="G60" s="155"/>
      <c r="H60" s="155" t="s">
        <v>257</v>
      </c>
      <c r="I60" s="155"/>
      <c r="J60" s="155"/>
    </row>
    <row r="61" spans="1:10" s="156" customFormat="1" ht="14.25" customHeight="1" x14ac:dyDescent="0.25">
      <c r="A61" s="155"/>
      <c r="B61" s="155" t="s">
        <v>175</v>
      </c>
      <c r="C61" s="155"/>
      <c r="D61" s="155"/>
      <c r="E61" s="155" t="s">
        <v>218</v>
      </c>
      <c r="F61" s="155"/>
      <c r="G61" s="155"/>
      <c r="H61" s="155" t="s">
        <v>258</v>
      </c>
      <c r="I61" s="155"/>
      <c r="J61" s="155"/>
    </row>
    <row r="62" spans="1:10" s="156" customFormat="1" ht="14.25" customHeight="1" x14ac:dyDescent="0.25">
      <c r="A62" s="155"/>
      <c r="B62" s="155" t="s">
        <v>176</v>
      </c>
      <c r="C62" s="155"/>
      <c r="D62" s="155"/>
      <c r="E62" s="155" t="s">
        <v>219</v>
      </c>
      <c r="F62" s="155"/>
      <c r="G62" s="155"/>
      <c r="H62" s="155" t="s">
        <v>259</v>
      </c>
      <c r="I62" s="155"/>
      <c r="J62" s="155"/>
    </row>
    <row r="63" spans="1:10" s="156" customFormat="1" ht="14.25" customHeight="1" x14ac:dyDescent="0.25">
      <c r="A63" s="155"/>
      <c r="B63" s="155" t="s">
        <v>177</v>
      </c>
      <c r="C63" s="155"/>
      <c r="D63" s="155"/>
      <c r="E63" s="155" t="s">
        <v>221</v>
      </c>
      <c r="F63" s="155"/>
      <c r="G63" s="155"/>
      <c r="H63" s="155" t="s">
        <v>320</v>
      </c>
      <c r="I63" s="155"/>
      <c r="J63" s="155"/>
    </row>
    <row r="64" spans="1:10" s="156" customFormat="1" ht="14.25" customHeight="1" x14ac:dyDescent="0.25">
      <c r="A64" s="155"/>
      <c r="B64" s="155" t="s">
        <v>178</v>
      </c>
      <c r="C64" s="155"/>
      <c r="D64" s="155"/>
      <c r="E64" s="155" t="s">
        <v>222</v>
      </c>
      <c r="F64" s="155"/>
      <c r="G64" s="155"/>
      <c r="H64" s="155" t="s">
        <v>260</v>
      </c>
      <c r="I64" s="155"/>
      <c r="J64" s="155"/>
    </row>
    <row r="65" spans="1:10" s="156" customFormat="1" ht="14.25" customHeight="1" x14ac:dyDescent="0.25">
      <c r="A65" s="155"/>
      <c r="B65" s="155" t="s">
        <v>179</v>
      </c>
      <c r="C65" s="155"/>
      <c r="D65" s="155"/>
      <c r="E65" s="155" t="s">
        <v>223</v>
      </c>
      <c r="F65" s="155"/>
      <c r="G65" s="155"/>
      <c r="H65" s="155" t="s">
        <v>261</v>
      </c>
      <c r="I65" s="155"/>
      <c r="J65" s="155"/>
    </row>
    <row r="66" spans="1:10" s="156" customFormat="1" ht="14.25" customHeight="1" x14ac:dyDescent="0.25">
      <c r="A66" s="155"/>
      <c r="B66" s="155" t="s">
        <v>180</v>
      </c>
      <c r="C66" s="155"/>
      <c r="D66" s="155"/>
      <c r="E66" s="155" t="s">
        <v>282</v>
      </c>
      <c r="F66" s="155"/>
      <c r="G66" s="155"/>
      <c r="H66" s="155" t="s">
        <v>262</v>
      </c>
      <c r="I66" s="155"/>
      <c r="J66" s="155"/>
    </row>
    <row r="67" spans="1:10" s="156" customFormat="1" ht="14.25" customHeight="1" x14ac:dyDescent="0.25">
      <c r="A67" s="155"/>
      <c r="B67" s="155" t="s">
        <v>181</v>
      </c>
      <c r="C67" s="155"/>
      <c r="D67" s="155"/>
      <c r="E67" s="155" t="s">
        <v>224</v>
      </c>
      <c r="F67" s="155"/>
      <c r="G67" s="155"/>
      <c r="H67" s="155" t="s">
        <v>263</v>
      </c>
      <c r="I67" s="155"/>
      <c r="J67" s="155"/>
    </row>
    <row r="68" spans="1:10" s="156" customFormat="1" ht="14.25" customHeight="1" x14ac:dyDescent="0.25">
      <c r="A68" s="155"/>
      <c r="B68" s="155" t="s">
        <v>182</v>
      </c>
      <c r="C68" s="155"/>
      <c r="D68" s="155"/>
      <c r="E68" s="155" t="s">
        <v>225</v>
      </c>
      <c r="F68" s="155"/>
      <c r="G68" s="155"/>
      <c r="H68" s="155" t="s">
        <v>264</v>
      </c>
      <c r="I68" s="155"/>
      <c r="J68" s="155"/>
    </row>
    <row r="69" spans="1:10" s="156" customFormat="1" ht="14.25" customHeight="1" x14ac:dyDescent="0.25">
      <c r="A69" s="155"/>
      <c r="B69" s="155" t="s">
        <v>183</v>
      </c>
      <c r="C69" s="155"/>
      <c r="D69" s="155"/>
      <c r="E69" s="155" t="s">
        <v>226</v>
      </c>
      <c r="F69" s="155"/>
      <c r="G69" s="155"/>
      <c r="H69" s="155" t="s">
        <v>265</v>
      </c>
      <c r="I69" s="155"/>
      <c r="J69" s="155"/>
    </row>
    <row r="70" spans="1:10" s="156" customFormat="1" ht="14.25" customHeight="1" x14ac:dyDescent="0.25">
      <c r="A70" s="155"/>
      <c r="B70" s="155" t="s">
        <v>184</v>
      </c>
      <c r="C70" s="155"/>
      <c r="D70" s="155"/>
      <c r="E70" s="155" t="s">
        <v>283</v>
      </c>
      <c r="F70" s="155"/>
      <c r="G70" s="155"/>
      <c r="H70" s="155" t="s">
        <v>266</v>
      </c>
      <c r="I70" s="155"/>
      <c r="J70" s="155"/>
    </row>
    <row r="71" spans="1:10" s="156" customFormat="1" ht="14.25" customHeight="1" x14ac:dyDescent="0.25">
      <c r="A71" s="155"/>
      <c r="B71" s="155" t="s">
        <v>185</v>
      </c>
      <c r="C71" s="155"/>
      <c r="D71" s="155"/>
      <c r="E71" s="155" t="s">
        <v>227</v>
      </c>
      <c r="F71" s="155"/>
      <c r="G71" s="155"/>
      <c r="H71" s="155" t="s">
        <v>321</v>
      </c>
      <c r="I71" s="155"/>
      <c r="J71" s="155"/>
    </row>
    <row r="72" spans="1:10" s="156" customFormat="1" ht="14.25" customHeight="1" x14ac:dyDescent="0.25">
      <c r="A72" s="155"/>
      <c r="B72" s="155" t="s">
        <v>186</v>
      </c>
      <c r="C72" s="155"/>
      <c r="D72" s="155"/>
      <c r="E72" s="155" t="s">
        <v>228</v>
      </c>
      <c r="F72" s="155"/>
      <c r="G72" s="155"/>
      <c r="H72" s="155" t="s">
        <v>267</v>
      </c>
      <c r="I72" s="155"/>
      <c r="J72" s="155"/>
    </row>
    <row r="73" spans="1:10" s="156" customFormat="1" ht="14.25" customHeight="1" x14ac:dyDescent="0.25">
      <c r="A73" s="155"/>
      <c r="B73" s="155" t="s">
        <v>187</v>
      </c>
      <c r="C73" s="155"/>
      <c r="D73" s="155"/>
      <c r="E73" s="155" t="s">
        <v>229</v>
      </c>
      <c r="F73" s="155"/>
      <c r="G73" s="155"/>
      <c r="H73" s="155" t="s">
        <v>268</v>
      </c>
      <c r="I73" s="155"/>
      <c r="J73" s="155"/>
    </row>
    <row r="74" spans="1:10" ht="9.75" customHeight="1" x14ac:dyDescent="0.25">
      <c r="A74" s="52"/>
      <c r="B74" s="52"/>
      <c r="C74" s="52"/>
      <c r="D74" s="52"/>
      <c r="E74" s="52"/>
      <c r="F74" s="52"/>
      <c r="G74" s="52"/>
      <c r="H74" s="52"/>
      <c r="I74" s="52"/>
      <c r="J74" s="52"/>
    </row>
  </sheetData>
  <sheetProtection algorithmName="SHA-512" hashValue="gGDZe4UrK+e5TDX0bzcikHpvaAegzOwPLjEkPtkC8UfMygCZKCTklEeG+44I9m0stEpX7uAhkBbZYuFLiLsj3A==" saltValue="nivysIXtLCQLP8pdGxjYTg==" spinCount="100000" sheet="1" objects="1" formatCells="0" formatColumns="0" formatRows="0"/>
  <mergeCells count="29">
    <mergeCell ref="B24:H24"/>
    <mergeCell ref="B25:H25"/>
    <mergeCell ref="A15:H15"/>
    <mergeCell ref="B16:H16"/>
    <mergeCell ref="B17:H17"/>
    <mergeCell ref="B18:H18"/>
    <mergeCell ref="B21:H21"/>
    <mergeCell ref="B20:H20"/>
    <mergeCell ref="O1:P1"/>
    <mergeCell ref="A2:H2"/>
    <mergeCell ref="A3:J3"/>
    <mergeCell ref="A4:I4"/>
    <mergeCell ref="A5:I5"/>
    <mergeCell ref="B19:I19"/>
    <mergeCell ref="B22:I22"/>
    <mergeCell ref="B23:I23"/>
    <mergeCell ref="A32:H32"/>
    <mergeCell ref="A1:E1"/>
    <mergeCell ref="F1:I1"/>
    <mergeCell ref="A6:I6"/>
    <mergeCell ref="A7:H7"/>
    <mergeCell ref="A8:I8"/>
    <mergeCell ref="A9:I9"/>
    <mergeCell ref="A10:H10"/>
    <mergeCell ref="A11:I11"/>
    <mergeCell ref="A12:I12"/>
    <mergeCell ref="A13:I13"/>
    <mergeCell ref="A27:H27"/>
    <mergeCell ref="A14:I14"/>
  </mergeCells>
  <hyperlinks>
    <hyperlink ref="B24" r:id="rId1"/>
  </hyperlinks>
  <pageMargins left="0.7" right="0.7" top="0.81666666666666698" bottom="0.57968750000000002" header="0.4" footer="0.3"/>
  <pageSetup scale="67" fitToHeight="2" orientation="landscape" r:id="rId2"/>
  <headerFooter>
    <oddHeader>&amp;L&amp;G</oddHeader>
    <oddFooter>&amp;C&amp;"Arial,Regular"&amp;8AMD Approval Contravention Form
© 2022 Government of Alberta&amp;R&amp;"Arial,Regular"&amp;8&amp;P
&amp;L&amp;"Calibri"&amp;11&amp;K000000&amp;"Arial,Regular"&amp;8&amp;K000000April 2022_x000D_&amp;1#&amp;"Calibri"&amp;11&amp;K000000Classification: Public</oddFooter>
  </headerFooter>
  <rowBreaks count="1" manualBreakCount="1">
    <brk id="26" max="9" man="1"/>
  </rowBreaks>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N151"/>
  <sheetViews>
    <sheetView workbookViewId="0">
      <selection sqref="A1:G1"/>
    </sheetView>
  </sheetViews>
  <sheetFormatPr defaultRowHeight="15" x14ac:dyDescent="0.25"/>
  <cols>
    <col min="1" max="1" width="26.140625" bestFit="1" customWidth="1"/>
    <col min="2" max="2" width="14.5703125" bestFit="1" customWidth="1"/>
    <col min="3" max="3" width="46.28515625" bestFit="1" customWidth="1"/>
    <col min="4" max="4" width="44.7109375" bestFit="1" customWidth="1"/>
    <col min="5" max="5" width="40.7109375" customWidth="1"/>
    <col min="6" max="6" width="7.42578125" customWidth="1"/>
    <col min="7" max="7" width="4.42578125" customWidth="1"/>
    <col min="8" max="8" width="12.28515625" customWidth="1"/>
    <col min="9" max="9" width="7" customWidth="1"/>
    <col min="10" max="10" width="8.5703125" customWidth="1"/>
    <col min="11" max="11" width="5.7109375" customWidth="1"/>
    <col min="12" max="12" width="11.28515625" customWidth="1"/>
    <col min="13" max="13" width="12.85546875" customWidth="1"/>
  </cols>
  <sheetData>
    <row r="1" spans="1:14" x14ac:dyDescent="0.25">
      <c r="A1" t="s">
        <v>299</v>
      </c>
      <c r="B1" t="s">
        <v>279</v>
      </c>
      <c r="C1" s="94" t="s">
        <v>276</v>
      </c>
      <c r="D1" s="94" t="s">
        <v>277</v>
      </c>
      <c r="E1" s="94" t="s">
        <v>278</v>
      </c>
      <c r="F1" s="94"/>
      <c r="G1" s="94"/>
      <c r="H1" s="94"/>
      <c r="I1" s="94"/>
      <c r="J1" s="94"/>
      <c r="K1" s="94"/>
      <c r="L1" s="94"/>
      <c r="M1" s="94"/>
      <c r="N1" s="94"/>
    </row>
    <row r="2" spans="1:14" x14ac:dyDescent="0.25">
      <c r="A2" t="s">
        <v>131</v>
      </c>
      <c r="B2">
        <v>1</v>
      </c>
      <c r="C2" t="e">
        <f>IF(ISBLANK(Monthly!$D$54),NA(),Monthly!$D$54)</f>
        <v>#N/A</v>
      </c>
      <c r="D2" t="e">
        <f>IF(ISBLANK(Monthly!$I$54),NA(),Monthly!$I$54)</f>
        <v>#N/A</v>
      </c>
      <c r="E2" t="e">
        <f>IF(ISBLANK(Monthly!$K$54),NA(),Monthly!$K$54)</f>
        <v>#N/A</v>
      </c>
    </row>
    <row r="3" spans="1:14" x14ac:dyDescent="0.25">
      <c r="A3" t="s">
        <v>131</v>
      </c>
      <c r="B3">
        <v>2</v>
      </c>
      <c r="C3" t="e">
        <f>IF(ISBLANK(Monthly!$D$96),NA(),Monthly!$D$96)</f>
        <v>#N/A</v>
      </c>
      <c r="D3" t="e">
        <f>IF(ISBLANK(Monthly!$I$96),NA(),Monthly!$I$96)</f>
        <v>#N/A</v>
      </c>
      <c r="E3" t="e">
        <f>IF(ISBLANK(Monthly!$K$96),NA(),Monthly!$K$96)</f>
        <v>#N/A</v>
      </c>
    </row>
    <row r="4" spans="1:14" x14ac:dyDescent="0.25">
      <c r="A4" t="s">
        <v>131</v>
      </c>
      <c r="B4">
        <v>3</v>
      </c>
      <c r="C4" t="e">
        <f>IF(ISBLANK(Monthly!$D$138),NA(),Monthly!$D$138)</f>
        <v>#N/A</v>
      </c>
      <c r="D4" t="e">
        <f>IF(ISBLANK(Monthly!$I$138),NA(),Monthly!$I$138)</f>
        <v>#N/A</v>
      </c>
      <c r="E4" t="e">
        <f>IF(ISBLANK(Monthly!$K$138),NA(),Monthly!$K$138)</f>
        <v>#N/A</v>
      </c>
    </row>
    <row r="5" spans="1:14" x14ac:dyDescent="0.25">
      <c r="A5" t="s">
        <v>131</v>
      </c>
      <c r="B5">
        <v>4</v>
      </c>
      <c r="C5" t="e">
        <f>IF(ISBLANK(Monthly!$D$180),NA(),Monthly!$D$180)</f>
        <v>#N/A</v>
      </c>
      <c r="D5" t="e">
        <f>IF(ISBLANK(Monthly!$I$180),NA(),Monthly!$I$180)</f>
        <v>#N/A</v>
      </c>
      <c r="E5" t="e">
        <f>IF(ISBLANK(Monthly!$K$180),NA(),Monthly!$K$180)</f>
        <v>#N/A</v>
      </c>
    </row>
    <row r="6" spans="1:14" x14ac:dyDescent="0.25">
      <c r="A6" t="s">
        <v>131</v>
      </c>
      <c r="B6">
        <v>5</v>
      </c>
      <c r="C6" t="e">
        <f>IF(ISBLANK(Monthly!$D$222),NA(),Monthly!$D$222)</f>
        <v>#N/A</v>
      </c>
      <c r="D6" t="e">
        <f>IF(ISBLANK(Monthly!$I$222),NA(),Monthly!$I$222)</f>
        <v>#N/A</v>
      </c>
      <c r="E6" t="e">
        <f>IF(ISBLANK(Monthly!$K$222),NA(),Monthly!$K$222)</f>
        <v>#N/A</v>
      </c>
    </row>
    <row r="7" spans="1:14" x14ac:dyDescent="0.25">
      <c r="A7" t="s">
        <v>131</v>
      </c>
      <c r="B7">
        <v>6</v>
      </c>
      <c r="C7" t="e">
        <f>IF(ISBLANK(Monthly!$D$264),NA(),Monthly!$D$264)</f>
        <v>#N/A</v>
      </c>
      <c r="D7" t="e">
        <f>IF(ISBLANK(Monthly!$I$264),NA(),Monthly!$I$264)</f>
        <v>#N/A</v>
      </c>
      <c r="E7" t="e">
        <f>IF(ISBLANK(Monthly!$K$264),NA(),Monthly!$K$264)</f>
        <v>#N/A</v>
      </c>
    </row>
    <row r="8" spans="1:14" x14ac:dyDescent="0.25">
      <c r="A8" t="s">
        <v>131</v>
      </c>
      <c r="B8">
        <v>7</v>
      </c>
      <c r="C8" t="e">
        <f>IF(ISBLANK(Monthly!$D$306),NA(),Monthly!$D$306)</f>
        <v>#N/A</v>
      </c>
      <c r="D8" t="e">
        <f>IF(ISBLANK(Monthly!$I$306),NA(),Monthly!$I$306)</f>
        <v>#N/A</v>
      </c>
      <c r="E8" t="e">
        <f>IF(ISBLANK(Monthly!$K$306),NA(),Monthly!$K$306)</f>
        <v>#N/A</v>
      </c>
    </row>
    <row r="9" spans="1:14" x14ac:dyDescent="0.25">
      <c r="A9" t="s">
        <v>131</v>
      </c>
      <c r="B9">
        <v>8</v>
      </c>
      <c r="C9" t="e">
        <f>IF(ISBLANK(Monthly!$D$348),NA(),Monthly!$D$348)</f>
        <v>#N/A</v>
      </c>
      <c r="D9" t="e">
        <f>IF(ISBLANK(Monthly!$I$348),NA(),Monthly!$I$348)</f>
        <v>#N/A</v>
      </c>
      <c r="E9" t="e">
        <f>IF(ISBLANK(Monthly!$K$348),NA(),Monthly!$K$348)</f>
        <v>#N/A</v>
      </c>
    </row>
    <row r="10" spans="1:14" x14ac:dyDescent="0.25">
      <c r="A10" t="s">
        <v>131</v>
      </c>
      <c r="B10">
        <v>9</v>
      </c>
      <c r="C10" t="e">
        <f>IF(ISBLANK(Monthly!$D$390),NA(),Monthly!$D$390)</f>
        <v>#N/A</v>
      </c>
      <c r="D10" t="e">
        <f>IF(ISBLANK(Monthly!$I$390),NA(),Monthly!$I$390)</f>
        <v>#N/A</v>
      </c>
      <c r="E10" t="e">
        <f>IF(ISBLANK(Monthly!$K$390),NA(),Monthly!$K$390)</f>
        <v>#N/A</v>
      </c>
    </row>
    <row r="11" spans="1:14" x14ac:dyDescent="0.25">
      <c r="A11" t="s">
        <v>131</v>
      </c>
      <c r="B11">
        <v>10</v>
      </c>
      <c r="C11" t="e">
        <f>IF(ISBLANK(Monthly!$D$432),NA(),Monthly!$D$432)</f>
        <v>#N/A</v>
      </c>
      <c r="D11" t="e">
        <f>IF(ISBLANK(Monthly!$I$432),NA(),Monthly!$I$432)</f>
        <v>#N/A</v>
      </c>
      <c r="E11" t="e">
        <f>IF(ISBLANK(Monthly!$K$432),NA(),Monthly!$K$432)</f>
        <v>#N/A</v>
      </c>
    </row>
    <row r="12" spans="1:14" x14ac:dyDescent="0.25">
      <c r="A12" t="s">
        <v>131</v>
      </c>
      <c r="B12">
        <v>11</v>
      </c>
      <c r="C12" t="e">
        <f>IF(ISBLANK(Monthly!$D$474),NA(),Monthly!$D$474)</f>
        <v>#N/A</v>
      </c>
      <c r="D12" t="e">
        <f>IF(ISBLANK(Monthly!$I$474),NA(),Monthly!$I$474)</f>
        <v>#N/A</v>
      </c>
      <c r="E12" t="e">
        <f>IF(ISBLANK(Monthly!$K$474),NA(),Monthly!$K$474)</f>
        <v>#N/A</v>
      </c>
    </row>
    <row r="13" spans="1:14" x14ac:dyDescent="0.25">
      <c r="A13" t="s">
        <v>131</v>
      </c>
      <c r="B13">
        <v>12</v>
      </c>
      <c r="C13" t="e">
        <f>IF(ISBLANK(Monthly!$D$516),NA(),Monthly!$D$516)</f>
        <v>#N/A</v>
      </c>
      <c r="D13" t="e">
        <f>IF(ISBLANK(Monthly!$I$516),NA(),Monthly!$I$516)</f>
        <v>#N/A</v>
      </c>
      <c r="E13" t="e">
        <f>IF(ISBLANK(Monthly!$K$516),NA(),Monthly!$K$516)</f>
        <v>#N/A</v>
      </c>
    </row>
    <row r="14" spans="1:14" x14ac:dyDescent="0.25">
      <c r="A14" t="s">
        <v>131</v>
      </c>
      <c r="B14">
        <v>13</v>
      </c>
      <c r="C14" t="e">
        <f>IF(ISBLANK(Monthly!$D$558),NA(),Monthly!$D$558)</f>
        <v>#N/A</v>
      </c>
      <c r="D14" t="e">
        <f>IF(ISBLANK(Monthly!$I$558),NA(),Monthly!$I$558)</f>
        <v>#N/A</v>
      </c>
      <c r="E14" t="e">
        <f>IF(ISBLANK(Monthly!$K$558),NA(),Monthly!$K$558)</f>
        <v>#N/A</v>
      </c>
    </row>
    <row r="15" spans="1:14" x14ac:dyDescent="0.25">
      <c r="A15" t="s">
        <v>131</v>
      </c>
      <c r="B15">
        <v>14</v>
      </c>
      <c r="C15" t="e">
        <f>IF(ISBLANK(Monthly!$D$600),NA(),Monthly!$D$600)</f>
        <v>#N/A</v>
      </c>
      <c r="D15" t="e">
        <f>IF(ISBLANK(Monthly!$I$600),NA(),Monthly!$I$600)</f>
        <v>#N/A</v>
      </c>
      <c r="E15" t="e">
        <f>IF(ISBLANK(Monthly!$K$600),NA(),Monthly!$K$600)</f>
        <v>#N/A</v>
      </c>
    </row>
    <row r="16" spans="1:14" x14ac:dyDescent="0.25">
      <c r="A16" t="s">
        <v>131</v>
      </c>
      <c r="B16">
        <v>15</v>
      </c>
      <c r="C16" t="e">
        <f>IF(ISBLANK(Monthly!$D$642),NA(),Monthly!$D$642)</f>
        <v>#N/A</v>
      </c>
      <c r="D16" t="e">
        <f>IF(ISBLANK(Monthly!$I$642),NA(),Monthly!$I$642)</f>
        <v>#N/A</v>
      </c>
      <c r="E16" t="e">
        <f>IF(ISBLANK(Monthly!$K$642),NA(),Monthly!$K$642)</f>
        <v>#N/A</v>
      </c>
    </row>
    <row r="17" spans="1:5" x14ac:dyDescent="0.25">
      <c r="A17" t="s">
        <v>131</v>
      </c>
      <c r="B17">
        <v>16</v>
      </c>
      <c r="C17" t="e">
        <f>IF(ISBLANK(Monthly!$D$684),NA(),Monthly!$D$684)</f>
        <v>#N/A</v>
      </c>
      <c r="D17" t="e">
        <f>IF(ISBLANK(Monthly!$I$684),NA(),Monthly!$I$684)</f>
        <v>#N/A</v>
      </c>
      <c r="E17" t="e">
        <f>IF(ISBLANK(Monthly!$K$684),NA(),Monthly!$K$684)</f>
        <v>#N/A</v>
      </c>
    </row>
    <row r="18" spans="1:5" x14ac:dyDescent="0.25">
      <c r="A18" t="s">
        <v>131</v>
      </c>
      <c r="B18">
        <v>17</v>
      </c>
      <c r="C18" t="e">
        <f>IF(ISBLANK(Monthly!$D$726),NA(),Monthly!$D$726)</f>
        <v>#N/A</v>
      </c>
      <c r="D18" t="e">
        <f>IF(ISBLANK(Monthly!$I$726),NA(),Monthly!$I$726)</f>
        <v>#N/A</v>
      </c>
      <c r="E18" t="e">
        <f>IF(ISBLANK(Monthly!$K$726),NA(),Monthly!$K$726)</f>
        <v>#N/A</v>
      </c>
    </row>
    <row r="19" spans="1:5" x14ac:dyDescent="0.25">
      <c r="A19" t="s">
        <v>131</v>
      </c>
      <c r="B19">
        <v>18</v>
      </c>
      <c r="C19" t="e">
        <f>IF(ISBLANK(Monthly!$D$768),NA(),Monthly!$D$768)</f>
        <v>#N/A</v>
      </c>
      <c r="D19" t="e">
        <f>IF(ISBLANK(Monthly!$I$768),NA(),Monthly!$I$768)</f>
        <v>#N/A</v>
      </c>
      <c r="E19" t="e">
        <f>IF(ISBLANK(Monthly!$K$768),NA(),Monthly!$K$768)</f>
        <v>#N/A</v>
      </c>
    </row>
    <row r="20" spans="1:5" x14ac:dyDescent="0.25">
      <c r="A20" t="s">
        <v>131</v>
      </c>
      <c r="B20">
        <v>19</v>
      </c>
      <c r="C20" t="e">
        <f>IF(ISBLANK(Monthly!$D$810),NA(),Monthly!$D$810)</f>
        <v>#N/A</v>
      </c>
      <c r="D20" t="e">
        <f>IF(ISBLANK(Monthly!$I$810),NA(),Monthly!$I$810)</f>
        <v>#N/A</v>
      </c>
      <c r="E20" t="e">
        <f>IF(ISBLANK(Monthly!$K$810),NA(),Monthly!$K$810)</f>
        <v>#N/A</v>
      </c>
    </row>
    <row r="21" spans="1:5" x14ac:dyDescent="0.25">
      <c r="A21" t="s">
        <v>131</v>
      </c>
      <c r="B21">
        <v>20</v>
      </c>
      <c r="C21" t="e">
        <f>IF(ISBLANK(Monthly!$D$852),NA(),Monthly!$D$852)</f>
        <v>#N/A</v>
      </c>
      <c r="D21" t="e">
        <f>IF(ISBLANK(Monthly!$I$852),NA(),Monthly!$I$852)</f>
        <v>#N/A</v>
      </c>
      <c r="E21" t="e">
        <f>IF(ISBLANK(Monthly!$K$852),NA(),Monthly!$K$852)</f>
        <v>#N/A</v>
      </c>
    </row>
    <row r="22" spans="1:5" x14ac:dyDescent="0.25">
      <c r="A22" t="s">
        <v>131</v>
      </c>
      <c r="B22">
        <v>21</v>
      </c>
      <c r="C22" t="e">
        <f>IF(ISBLANK(Monthly!$D$894),NA(),Monthly!$D$894)</f>
        <v>#N/A</v>
      </c>
      <c r="D22" t="e">
        <f>IF(ISBLANK(Monthly!$I$894),NA(),Monthly!$I$894)</f>
        <v>#N/A</v>
      </c>
      <c r="E22" t="e">
        <f>IF(ISBLANK(Monthly!$K$894),NA(),Monthly!$K$894)</f>
        <v>#N/A</v>
      </c>
    </row>
    <row r="23" spans="1:5" x14ac:dyDescent="0.25">
      <c r="A23" t="s">
        <v>131</v>
      </c>
      <c r="B23">
        <v>22</v>
      </c>
      <c r="C23" t="e">
        <f>IF(ISBLANK(Monthly!$D$936),NA(),Monthly!$D$936)</f>
        <v>#N/A</v>
      </c>
      <c r="D23" t="e">
        <f>IF(ISBLANK(Monthly!$I$936),NA(),Monthly!$I$936)</f>
        <v>#N/A</v>
      </c>
      <c r="E23" t="e">
        <f>IF(ISBLANK(Monthly!$K$936),NA(),Monthly!$K$936)</f>
        <v>#N/A</v>
      </c>
    </row>
    <row r="24" spans="1:5" x14ac:dyDescent="0.25">
      <c r="A24" t="s">
        <v>131</v>
      </c>
      <c r="B24">
        <v>23</v>
      </c>
      <c r="C24" t="e">
        <f>IF(ISBLANK(Monthly!$D$978),NA(),Monthly!$D$978)</f>
        <v>#N/A</v>
      </c>
      <c r="D24" t="e">
        <f>IF(ISBLANK(Monthly!$I$978),NA(),Monthly!$I$978)</f>
        <v>#N/A</v>
      </c>
      <c r="E24" t="e">
        <f>IF(ISBLANK(Monthly!$K$978),NA(),Monthly!$K$978)</f>
        <v>#N/A</v>
      </c>
    </row>
    <row r="25" spans="1:5" x14ac:dyDescent="0.25">
      <c r="A25" t="s">
        <v>131</v>
      </c>
      <c r="B25">
        <v>24</v>
      </c>
      <c r="C25" t="e">
        <f>IF(ISBLANK(Monthly!$D$1020),NA(),Monthly!$D$1020)</f>
        <v>#N/A</v>
      </c>
      <c r="D25" t="e">
        <f>IF(ISBLANK(Monthly!$I$1020),NA(),Monthly!$I$1020)</f>
        <v>#N/A</v>
      </c>
      <c r="E25" t="e">
        <f>IF(ISBLANK(Monthly!$K$1020),NA(),Monthly!$K$1020)</f>
        <v>#N/A</v>
      </c>
    </row>
    <row r="26" spans="1:5" x14ac:dyDescent="0.25">
      <c r="A26" t="s">
        <v>131</v>
      </c>
      <c r="B26">
        <v>25</v>
      </c>
      <c r="C26" t="e">
        <f>IF(ISBLANK(Monthly!$D$1062),NA(),Monthly!$D$1062)</f>
        <v>#N/A</v>
      </c>
      <c r="D26" t="e">
        <f>IF(ISBLANK(Monthly!$I$1062),NA(),Monthly!$I$1062)</f>
        <v>#N/A</v>
      </c>
      <c r="E26" t="e">
        <f>IF(ISBLANK(Monthly!$K$1062),NA(),Monthly!$K$1062)</f>
        <v>#N/A</v>
      </c>
    </row>
    <row r="27" spans="1:5" x14ac:dyDescent="0.25">
      <c r="A27" t="s">
        <v>131</v>
      </c>
      <c r="B27">
        <v>26</v>
      </c>
      <c r="C27" t="e">
        <f>IF(ISBLANK(Monthly!$D$1104),NA(),Monthly!$D$1104)</f>
        <v>#N/A</v>
      </c>
      <c r="D27" t="e">
        <f>IF(ISBLANK(Monthly!$I$1104),NA(),Monthly!$I$1104)</f>
        <v>#N/A</v>
      </c>
      <c r="E27" t="e">
        <f>IF(ISBLANK(Monthly!$K$1104),NA(),Monthly!$K$1104)</f>
        <v>#N/A</v>
      </c>
    </row>
    <row r="28" spans="1:5" x14ac:dyDescent="0.25">
      <c r="A28" t="s">
        <v>131</v>
      </c>
      <c r="B28">
        <v>27</v>
      </c>
      <c r="C28" t="e">
        <f>IF(ISBLANK(Monthly!$D$1146),NA(),Monthly!$D$1146)</f>
        <v>#N/A</v>
      </c>
      <c r="D28" t="e">
        <f>IF(ISBLANK(Monthly!$I$1146),NA(),Monthly!$I$1146)</f>
        <v>#N/A</v>
      </c>
      <c r="E28" t="e">
        <f>IF(ISBLANK(Monthly!$K$1146),NA(),Monthly!$K$1146)</f>
        <v>#N/A</v>
      </c>
    </row>
    <row r="29" spans="1:5" x14ac:dyDescent="0.25">
      <c r="A29" t="s">
        <v>131</v>
      </c>
      <c r="B29">
        <v>28</v>
      </c>
      <c r="C29" t="e">
        <f>IF(ISBLANK(Monthly!$D$1188),NA(),Monthly!$D$1188)</f>
        <v>#N/A</v>
      </c>
      <c r="D29" t="e">
        <f>IF(ISBLANK(Monthly!$I$1188),NA(),Monthly!$I$1188)</f>
        <v>#N/A</v>
      </c>
      <c r="E29" t="e">
        <f>IF(ISBLANK(Monthly!$K$1188),NA(),Monthly!$K$1188)</f>
        <v>#N/A</v>
      </c>
    </row>
    <row r="30" spans="1:5" x14ac:dyDescent="0.25">
      <c r="A30" t="s">
        <v>131</v>
      </c>
      <c r="B30">
        <v>29</v>
      </c>
      <c r="C30" t="e">
        <f>IF(ISBLANK(Monthly!$D$1230),NA(),Monthly!$D$1230)</f>
        <v>#N/A</v>
      </c>
      <c r="D30" t="e">
        <f>IF(ISBLANK(Monthly!$I$1230),NA(),Monthly!$I$1230)</f>
        <v>#N/A</v>
      </c>
      <c r="E30" t="e">
        <f>IF(ISBLANK(Monthly!$K$1230),NA(),Monthly!$K$1230)</f>
        <v>#N/A</v>
      </c>
    </row>
    <row r="31" spans="1:5" x14ac:dyDescent="0.25">
      <c r="A31" t="s">
        <v>131</v>
      </c>
      <c r="B31">
        <v>30</v>
      </c>
      <c r="C31" t="e">
        <f>IF(ISBLANK(Monthly!$D$1272),NA(),Monthly!$D$1272)</f>
        <v>#N/A</v>
      </c>
      <c r="D31" t="e">
        <f>IF(ISBLANK(Monthly!$I$1272),NA(),Monthly!$I$1272)</f>
        <v>#N/A</v>
      </c>
      <c r="E31" t="e">
        <f>IF(ISBLANK(Monthly!$K$1272),NA(),Monthly!$K$1272)</f>
        <v>#N/A</v>
      </c>
    </row>
    <row r="32" spans="1:5" x14ac:dyDescent="0.25">
      <c r="A32" t="s">
        <v>131</v>
      </c>
      <c r="B32">
        <v>31</v>
      </c>
      <c r="C32" t="e">
        <f>IF(ISBLANK(Monthly!$D$1314),NA(),Monthly!$D$1314)</f>
        <v>#N/A</v>
      </c>
      <c r="D32" t="e">
        <f>IF(ISBLANK(Monthly!$I$1314),NA(),Monthly!$I$1314)</f>
        <v>#N/A</v>
      </c>
      <c r="E32" t="e">
        <f>IF(ISBLANK(Monthly!$K$1314),NA(),Monthly!$K$1314)</f>
        <v>#N/A</v>
      </c>
    </row>
    <row r="33" spans="1:5" x14ac:dyDescent="0.25">
      <c r="A33" t="s">
        <v>131</v>
      </c>
      <c r="B33">
        <v>32</v>
      </c>
      <c r="C33" t="e">
        <f>IF(ISBLANK(Monthly!$D$1356),NA(),Monthly!$D$1356)</f>
        <v>#N/A</v>
      </c>
      <c r="D33" t="e">
        <f>IF(ISBLANK(Monthly!$I$1356),NA(),Monthly!$I$1356)</f>
        <v>#N/A</v>
      </c>
      <c r="E33" t="e">
        <f>IF(ISBLANK(Monthly!$K$1356),NA(),Monthly!$K$1356)</f>
        <v>#N/A</v>
      </c>
    </row>
    <row r="34" spans="1:5" x14ac:dyDescent="0.25">
      <c r="A34" t="s">
        <v>131</v>
      </c>
      <c r="B34">
        <v>33</v>
      </c>
      <c r="C34" t="e">
        <f>IF(ISBLANK(Monthly!$D$1398),NA(),Monthly!$D$1398)</f>
        <v>#N/A</v>
      </c>
      <c r="D34" t="e">
        <f>IF(ISBLANK(Monthly!$I$1398),NA(),Monthly!$I$1398)</f>
        <v>#N/A</v>
      </c>
      <c r="E34" t="e">
        <f>IF(ISBLANK(Monthly!$K$1398),NA(),Monthly!$K$1398)</f>
        <v>#N/A</v>
      </c>
    </row>
    <row r="35" spans="1:5" x14ac:dyDescent="0.25">
      <c r="A35" t="s">
        <v>131</v>
      </c>
      <c r="B35">
        <v>34</v>
      </c>
      <c r="C35" t="e">
        <f>IF(ISBLANK(Monthly!$D$1440),NA(),Monthly!$D$1440)</f>
        <v>#N/A</v>
      </c>
      <c r="D35" t="e">
        <f>IF(ISBLANK(Monthly!$I$1440),NA(),Monthly!$I$1440)</f>
        <v>#N/A</v>
      </c>
      <c r="E35" t="e">
        <f>IF(ISBLANK(Monthly!$K$1440),NA(),Monthly!$K$1440)</f>
        <v>#N/A</v>
      </c>
    </row>
    <row r="36" spans="1:5" x14ac:dyDescent="0.25">
      <c r="A36" t="s">
        <v>131</v>
      </c>
      <c r="B36">
        <v>35</v>
      </c>
      <c r="C36" t="e">
        <f>IF(ISBLANK(Monthly!$D$1482),NA(),Monthly!$D$1482)</f>
        <v>#N/A</v>
      </c>
      <c r="D36" t="e">
        <f>IF(ISBLANK(Monthly!$I$1482),NA(),Monthly!$I$1482)</f>
        <v>#N/A</v>
      </c>
      <c r="E36" t="e">
        <f>IF(ISBLANK(Monthly!$K$1482),NA(),Monthly!$K$1482)</f>
        <v>#N/A</v>
      </c>
    </row>
    <row r="37" spans="1:5" x14ac:dyDescent="0.25">
      <c r="A37" t="s">
        <v>131</v>
      </c>
      <c r="B37">
        <v>36</v>
      </c>
      <c r="C37" t="e">
        <f>IF(ISBLANK(Monthly!$D$1524),NA(),Monthly!$D$1524)</f>
        <v>#N/A</v>
      </c>
      <c r="D37" t="e">
        <f>IF(ISBLANK(Monthly!$I$1524),NA(),Monthly!$I$1524)</f>
        <v>#N/A</v>
      </c>
      <c r="E37" t="e">
        <f>IF(ISBLANK(Monthly!$K$1524),NA(),Monthly!$K$1524)</f>
        <v>#N/A</v>
      </c>
    </row>
    <row r="38" spans="1:5" x14ac:dyDescent="0.25">
      <c r="A38" t="s">
        <v>131</v>
      </c>
      <c r="B38">
        <v>37</v>
      </c>
      <c r="C38" t="e">
        <f>IF(ISBLANK(Monthly!$D$1566),NA(),Monthly!$D$1566)</f>
        <v>#N/A</v>
      </c>
      <c r="D38" t="e">
        <f>IF(ISBLANK(Monthly!$I$1566),NA(),Monthly!$I$1566)</f>
        <v>#N/A</v>
      </c>
      <c r="E38" t="e">
        <f>IF(ISBLANK(Monthly!$K$1566),NA(),Monthly!$K$1566)</f>
        <v>#N/A</v>
      </c>
    </row>
    <row r="39" spans="1:5" x14ac:dyDescent="0.25">
      <c r="A39" t="s">
        <v>131</v>
      </c>
      <c r="B39">
        <v>38</v>
      </c>
      <c r="C39" t="e">
        <f>IF(ISBLANK(Monthly!$D$1608),NA(),Monthly!$D$1608)</f>
        <v>#N/A</v>
      </c>
      <c r="D39" t="e">
        <f>IF(ISBLANK(Monthly!$I$1608),NA(),Monthly!$I$1608)</f>
        <v>#N/A</v>
      </c>
      <c r="E39" t="e">
        <f>IF(ISBLANK(Monthly!$K$1608),NA(),Monthly!$K$1608)</f>
        <v>#N/A</v>
      </c>
    </row>
    <row r="40" spans="1:5" x14ac:dyDescent="0.25">
      <c r="A40" t="s">
        <v>131</v>
      </c>
      <c r="B40">
        <v>39</v>
      </c>
      <c r="C40" t="e">
        <f>IF(ISBLANK(Monthly!$D$1650),NA(),Monthly!$D$1650)</f>
        <v>#N/A</v>
      </c>
      <c r="D40" t="e">
        <f>IF(ISBLANK(Monthly!$I$1650),NA(),Monthly!$I$1650)</f>
        <v>#N/A</v>
      </c>
      <c r="E40" t="e">
        <f>IF(ISBLANK(Monthly!$K$1650),NA(),Monthly!$K$1650)</f>
        <v>#N/A</v>
      </c>
    </row>
    <row r="41" spans="1:5" x14ac:dyDescent="0.25">
      <c r="A41" t="s">
        <v>131</v>
      </c>
      <c r="B41">
        <v>40</v>
      </c>
      <c r="C41" t="e">
        <f>IF(ISBLANK(Monthly!$D$1692),NA(),Monthly!$D$1692)</f>
        <v>#N/A</v>
      </c>
      <c r="D41" t="e">
        <f>IF(ISBLANK(Monthly!$I$1692),NA(),Monthly!$I$1692)</f>
        <v>#N/A</v>
      </c>
      <c r="E41" t="e">
        <f>IF(ISBLANK(Monthly!$K$1692),NA(),Monthly!$K$1692)</f>
        <v>#N/A</v>
      </c>
    </row>
    <row r="42" spans="1:5" x14ac:dyDescent="0.25">
      <c r="A42" t="s">
        <v>131</v>
      </c>
      <c r="B42">
        <v>41</v>
      </c>
      <c r="C42" t="e">
        <f>IF(ISBLANK(Monthly!$D$1734),NA(),Monthly!$D$1734)</f>
        <v>#N/A</v>
      </c>
      <c r="D42" t="e">
        <f>IF(ISBLANK(Monthly!$I$1734),NA(),Monthly!$I$1734)</f>
        <v>#N/A</v>
      </c>
      <c r="E42" t="e">
        <f>IF(ISBLANK(Monthly!$K$1734),NA(),Monthly!$K$1734)</f>
        <v>#N/A</v>
      </c>
    </row>
    <row r="43" spans="1:5" x14ac:dyDescent="0.25">
      <c r="A43" t="s">
        <v>131</v>
      </c>
      <c r="B43">
        <v>42</v>
      </c>
      <c r="C43" t="e">
        <f>IF(ISBLANK(Monthly!$D$1776),NA(),Monthly!$D$1776)</f>
        <v>#N/A</v>
      </c>
      <c r="D43" t="e">
        <f>IF(ISBLANK(Monthly!$I$1776),NA(),Monthly!$I$1776)</f>
        <v>#N/A</v>
      </c>
      <c r="E43" t="e">
        <f>IF(ISBLANK(Monthly!$K$1776),NA(),Monthly!$K$1776)</f>
        <v>#N/A</v>
      </c>
    </row>
    <row r="44" spans="1:5" x14ac:dyDescent="0.25">
      <c r="A44" t="s">
        <v>131</v>
      </c>
      <c r="B44">
        <v>43</v>
      </c>
      <c r="C44" t="e">
        <f>IF(ISBLANK(Monthly!$D$1818),NA(),Monthly!$D$1818)</f>
        <v>#N/A</v>
      </c>
      <c r="D44" t="e">
        <f>IF(ISBLANK(Monthly!$I$1818),NA(),Monthly!$I$1818)</f>
        <v>#N/A</v>
      </c>
      <c r="E44" t="e">
        <f>IF(ISBLANK(Monthly!$K$1818),NA(),Monthly!$K$1818)</f>
        <v>#N/A</v>
      </c>
    </row>
    <row r="45" spans="1:5" x14ac:dyDescent="0.25">
      <c r="A45" t="s">
        <v>131</v>
      </c>
      <c r="B45">
        <v>44</v>
      </c>
      <c r="C45" t="e">
        <f>IF(ISBLANK(Monthly!$D$1860),NA(),Monthly!$D$1860)</f>
        <v>#N/A</v>
      </c>
      <c r="D45" t="e">
        <f>IF(ISBLANK(Monthly!$I$1860),NA(),Monthly!$I$1860)</f>
        <v>#N/A</v>
      </c>
      <c r="E45" t="e">
        <f>IF(ISBLANK(Monthly!$K$1860),NA(),Monthly!$K$1860)</f>
        <v>#N/A</v>
      </c>
    </row>
    <row r="46" spans="1:5" x14ac:dyDescent="0.25">
      <c r="A46" t="s">
        <v>131</v>
      </c>
      <c r="B46">
        <v>45</v>
      </c>
      <c r="C46" t="e">
        <f>IF(ISBLANK(Monthly!$D$1902),NA(),Monthly!$D$1902)</f>
        <v>#N/A</v>
      </c>
      <c r="D46" t="e">
        <f>IF(ISBLANK(Monthly!$I$1902),NA(),Monthly!$I$1902)</f>
        <v>#N/A</v>
      </c>
      <c r="E46" t="e">
        <f>IF(ISBLANK(Monthly!$K$1902),NA(),Monthly!$K$1902)</f>
        <v>#N/A</v>
      </c>
    </row>
    <row r="47" spans="1:5" x14ac:dyDescent="0.25">
      <c r="A47" t="s">
        <v>131</v>
      </c>
      <c r="B47">
        <v>46</v>
      </c>
      <c r="C47" t="e">
        <f>IF(ISBLANK(Monthly!$D$1944),NA(),Monthly!$D$1944)</f>
        <v>#N/A</v>
      </c>
      <c r="D47" t="e">
        <f>IF(ISBLANK(Monthly!$I$1944),NA(),Monthly!$I$1944)</f>
        <v>#N/A</v>
      </c>
      <c r="E47" t="e">
        <f>IF(ISBLANK(Monthly!$K$1944),NA(),Monthly!$K$1944)</f>
        <v>#N/A</v>
      </c>
    </row>
    <row r="48" spans="1:5" x14ac:dyDescent="0.25">
      <c r="A48" t="s">
        <v>131</v>
      </c>
      <c r="B48">
        <v>47</v>
      </c>
      <c r="C48" t="e">
        <f>IF(ISBLANK(Monthly!$D$1986),NA(),Monthly!$D$1986)</f>
        <v>#N/A</v>
      </c>
      <c r="D48" t="e">
        <f>IF(ISBLANK(Monthly!$I$1986),NA(),Monthly!$I$1986)</f>
        <v>#N/A</v>
      </c>
      <c r="E48" t="e">
        <f>IF(ISBLANK(Monthly!$K$1986),NA(),Monthly!$K$1986)</f>
        <v>#N/A</v>
      </c>
    </row>
    <row r="49" spans="1:5" x14ac:dyDescent="0.25">
      <c r="A49" t="s">
        <v>131</v>
      </c>
      <c r="B49">
        <v>48</v>
      </c>
      <c r="C49" t="e">
        <f>IF(ISBLANK(Monthly!$D$2028),NA(),Monthly!$D$2028)</f>
        <v>#N/A</v>
      </c>
      <c r="D49" t="e">
        <f>IF(ISBLANK(Monthly!$I$2028),NA(),Monthly!$I$2028)</f>
        <v>#N/A</v>
      </c>
      <c r="E49" t="e">
        <f>IF(ISBLANK(Monthly!$K$2028),NA(),Monthly!$K$2028)</f>
        <v>#N/A</v>
      </c>
    </row>
    <row r="50" spans="1:5" x14ac:dyDescent="0.25">
      <c r="A50" t="s">
        <v>131</v>
      </c>
      <c r="B50">
        <v>49</v>
      </c>
      <c r="C50" t="e">
        <f>IF(ISBLANK(Monthly!$D$2070),NA(),Monthly!$D$2070)</f>
        <v>#N/A</v>
      </c>
      <c r="D50" t="e">
        <f>IF(ISBLANK(Monthly!$I$2070),NA(),Monthly!$I$2070)</f>
        <v>#N/A</v>
      </c>
      <c r="E50" t="e">
        <f>IF(ISBLANK(Monthly!$K$2070),NA(),Monthly!$K$2070)</f>
        <v>#N/A</v>
      </c>
    </row>
    <row r="51" spans="1:5" x14ac:dyDescent="0.25">
      <c r="A51" t="s">
        <v>131</v>
      </c>
      <c r="B51">
        <v>50</v>
      </c>
      <c r="C51" t="e">
        <f>IF(ISBLANK(Monthly!$D$2112),NA(),Monthly!$D$2112)</f>
        <v>#N/A</v>
      </c>
      <c r="D51" t="e">
        <f>IF(ISBLANK(Monthly!$I$2112),NA(),Monthly!$I$2112)</f>
        <v>#N/A</v>
      </c>
      <c r="E51" t="e">
        <f>IF(ISBLANK(Monthly!$K$2112),NA(),Monthly!$K$2112)</f>
        <v>#N/A</v>
      </c>
    </row>
    <row r="52" spans="1:5" x14ac:dyDescent="0.25">
      <c r="A52" t="s">
        <v>132</v>
      </c>
      <c r="B52">
        <v>1</v>
      </c>
      <c r="C52" t="e">
        <f>IF(ISBLANK('Monthly-2 (Quarterly ONLY)'!$D$54),NA(),'Monthly-2 (Quarterly ONLY)'!$D$54)</f>
        <v>#N/A</v>
      </c>
      <c r="D52" t="e">
        <f>IF(ISBLANK('Monthly-2 (Quarterly ONLY)'!$I$54),NA(),'Monthly-2 (Quarterly ONLY)'!$I$54)</f>
        <v>#N/A</v>
      </c>
      <c r="E52" t="e">
        <f>IF(ISBLANK('Monthly-2 (Quarterly ONLY)'!$K$54),NA(),'Monthly-2 (Quarterly ONLY)'!$K$54)</f>
        <v>#N/A</v>
      </c>
    </row>
    <row r="53" spans="1:5" x14ac:dyDescent="0.25">
      <c r="A53" t="s">
        <v>132</v>
      </c>
      <c r="B53">
        <v>2</v>
      </c>
      <c r="C53" t="e">
        <f>IF(ISBLANK('Monthly-2 (Quarterly ONLY)'!$D$96),NA(),'Monthly-2 (Quarterly ONLY)'!$D$96)</f>
        <v>#N/A</v>
      </c>
      <c r="D53" t="e">
        <f>IF(ISBLANK('Monthly-2 (Quarterly ONLY)'!$I$96),NA(),'Monthly-2 (Quarterly ONLY)'!$I$96)</f>
        <v>#N/A</v>
      </c>
      <c r="E53" t="e">
        <f>IF(ISBLANK('Monthly-2 (Quarterly ONLY)'!$K$96),NA(),'Monthly-2 (Quarterly ONLY)'!$K$96)</f>
        <v>#N/A</v>
      </c>
    </row>
    <row r="54" spans="1:5" x14ac:dyDescent="0.25">
      <c r="A54" t="s">
        <v>132</v>
      </c>
      <c r="B54">
        <v>3</v>
      </c>
      <c r="C54" t="e">
        <f>IF(ISBLANK('Monthly-2 (Quarterly ONLY)'!$D$138),NA(),'Monthly-2 (Quarterly ONLY)'!$D$138)</f>
        <v>#N/A</v>
      </c>
      <c r="D54" t="e">
        <f>IF(ISBLANK('Monthly-2 (Quarterly ONLY)'!$I$138),NA(),'Monthly-2 (Quarterly ONLY)'!$I$138)</f>
        <v>#N/A</v>
      </c>
      <c r="E54" t="e">
        <f>IF(ISBLANK('Monthly-2 (Quarterly ONLY)'!$K$138),NA(),'Monthly-2 (Quarterly ONLY)'!$K$138)</f>
        <v>#N/A</v>
      </c>
    </row>
    <row r="55" spans="1:5" x14ac:dyDescent="0.25">
      <c r="A55" t="s">
        <v>132</v>
      </c>
      <c r="B55">
        <v>4</v>
      </c>
      <c r="C55" t="e">
        <f>IF(ISBLANK('Monthly-2 (Quarterly ONLY)'!$D$180),NA(),'Monthly-2 (Quarterly ONLY)'!$D$180)</f>
        <v>#N/A</v>
      </c>
      <c r="D55" t="e">
        <f>IF(ISBLANK('Monthly-2 (Quarterly ONLY)'!$I$180),NA(),'Monthly-2 (Quarterly ONLY)'!$I$180)</f>
        <v>#N/A</v>
      </c>
      <c r="E55" t="e">
        <f>IF(ISBLANK('Monthly-2 (Quarterly ONLY)'!$K$180),NA(),'Monthly-2 (Quarterly ONLY)'!$K$180)</f>
        <v>#N/A</v>
      </c>
    </row>
    <row r="56" spans="1:5" x14ac:dyDescent="0.25">
      <c r="A56" t="s">
        <v>132</v>
      </c>
      <c r="B56">
        <v>5</v>
      </c>
      <c r="C56" t="e">
        <f>IF(ISBLANK('Monthly-2 (Quarterly ONLY)'!$D$222),NA(),'Monthly-2 (Quarterly ONLY)'!$D$222)</f>
        <v>#N/A</v>
      </c>
      <c r="D56" t="e">
        <f>IF(ISBLANK('Monthly-2 (Quarterly ONLY)'!$I$222),NA(),'Monthly-2 (Quarterly ONLY)'!$I$222)</f>
        <v>#N/A</v>
      </c>
      <c r="E56" t="e">
        <f>IF(ISBLANK('Monthly-2 (Quarterly ONLY)'!$K$222),NA(),'Monthly-2 (Quarterly ONLY)'!$K$222)</f>
        <v>#N/A</v>
      </c>
    </row>
    <row r="57" spans="1:5" x14ac:dyDescent="0.25">
      <c r="A57" t="s">
        <v>132</v>
      </c>
      <c r="B57">
        <v>6</v>
      </c>
      <c r="C57" t="e">
        <f>IF(ISBLANK('Monthly-2 (Quarterly ONLY)'!$D$264),NA(),'Monthly-2 (Quarterly ONLY)'!$D$264)</f>
        <v>#N/A</v>
      </c>
      <c r="D57" t="e">
        <f>IF(ISBLANK('Monthly-2 (Quarterly ONLY)'!$I$264),NA(),'Monthly-2 (Quarterly ONLY)'!$I$264)</f>
        <v>#N/A</v>
      </c>
      <c r="E57" t="e">
        <f>IF(ISBLANK('Monthly-2 (Quarterly ONLY)'!$K$264),NA(),'Monthly-2 (Quarterly ONLY)'!$K$264)</f>
        <v>#N/A</v>
      </c>
    </row>
    <row r="58" spans="1:5" x14ac:dyDescent="0.25">
      <c r="A58" t="s">
        <v>132</v>
      </c>
      <c r="B58">
        <v>7</v>
      </c>
      <c r="C58" t="e">
        <f>IF(ISBLANK('Monthly-2 (Quarterly ONLY)'!$D$306),NA(),'Monthly-2 (Quarterly ONLY)'!$D$306)</f>
        <v>#N/A</v>
      </c>
      <c r="D58" t="e">
        <f>IF(ISBLANK('Monthly-2 (Quarterly ONLY)'!$I$306),NA(),'Monthly-2 (Quarterly ONLY)'!$I$306)</f>
        <v>#N/A</v>
      </c>
      <c r="E58" t="e">
        <f>IF(ISBLANK('Monthly-2 (Quarterly ONLY)'!$K$306),NA(),'Monthly-2 (Quarterly ONLY)'!$K$306)</f>
        <v>#N/A</v>
      </c>
    </row>
    <row r="59" spans="1:5" x14ac:dyDescent="0.25">
      <c r="A59" t="s">
        <v>132</v>
      </c>
      <c r="B59">
        <v>8</v>
      </c>
      <c r="C59" t="e">
        <f>IF(ISBLANK('Monthly-2 (Quarterly ONLY)'!$D$348),NA(),'Monthly-2 (Quarterly ONLY)'!$D$348)</f>
        <v>#N/A</v>
      </c>
      <c r="D59" t="e">
        <f>IF(ISBLANK('Monthly-2 (Quarterly ONLY)'!$I$348),NA(),'Monthly-2 (Quarterly ONLY)'!$I$348)</f>
        <v>#N/A</v>
      </c>
      <c r="E59" t="e">
        <f>IF(ISBLANK('Monthly-2 (Quarterly ONLY)'!$K$348),NA(),'Monthly-2 (Quarterly ONLY)'!$K$348)</f>
        <v>#N/A</v>
      </c>
    </row>
    <row r="60" spans="1:5" x14ac:dyDescent="0.25">
      <c r="A60" t="s">
        <v>132</v>
      </c>
      <c r="B60">
        <v>9</v>
      </c>
      <c r="C60" t="e">
        <f>IF(ISBLANK('Monthly-2 (Quarterly ONLY)'!$D$390),NA(),'Monthly-2 (Quarterly ONLY)'!$D$390)</f>
        <v>#N/A</v>
      </c>
      <c r="D60" t="e">
        <f>IF(ISBLANK('Monthly-2 (Quarterly ONLY)'!$I$390),NA(),'Monthly-2 (Quarterly ONLY)'!$I$390)</f>
        <v>#N/A</v>
      </c>
      <c r="E60" t="e">
        <f>IF(ISBLANK('Monthly-2 (Quarterly ONLY)'!$K$390),NA(),'Monthly-2 (Quarterly ONLY)'!$K$390)</f>
        <v>#N/A</v>
      </c>
    </row>
    <row r="61" spans="1:5" x14ac:dyDescent="0.25">
      <c r="A61" t="s">
        <v>132</v>
      </c>
      <c r="B61">
        <v>10</v>
      </c>
      <c r="C61" t="e">
        <f>IF(ISBLANK('Monthly-2 (Quarterly ONLY)'!$D$432),NA(),'Monthly-2 (Quarterly ONLY)'!$D$432)</f>
        <v>#N/A</v>
      </c>
      <c r="D61" t="e">
        <f>IF(ISBLANK('Monthly-2 (Quarterly ONLY)'!$I$432),NA(),'Monthly-2 (Quarterly ONLY)'!$I$432)</f>
        <v>#N/A</v>
      </c>
      <c r="E61" t="e">
        <f>IF(ISBLANK('Monthly-2 (Quarterly ONLY)'!$K$432),NA(),'Monthly-2 (Quarterly ONLY)'!$K$432)</f>
        <v>#N/A</v>
      </c>
    </row>
    <row r="62" spans="1:5" x14ac:dyDescent="0.25">
      <c r="A62" t="s">
        <v>132</v>
      </c>
      <c r="B62">
        <v>11</v>
      </c>
      <c r="C62" t="e">
        <f>IF(ISBLANK('Monthly-2 (Quarterly ONLY)'!$D$474),NA(),'Monthly-2 (Quarterly ONLY)'!$D$474)</f>
        <v>#N/A</v>
      </c>
      <c r="D62" t="e">
        <f>IF(ISBLANK('Monthly-2 (Quarterly ONLY)'!$I$474),NA(),'Monthly-2 (Quarterly ONLY)'!$I$474)</f>
        <v>#N/A</v>
      </c>
      <c r="E62" t="e">
        <f>IF(ISBLANK('Monthly-2 (Quarterly ONLY)'!$K$474),NA(),'Monthly-2 (Quarterly ONLY)'!$K$474)</f>
        <v>#N/A</v>
      </c>
    </row>
    <row r="63" spans="1:5" x14ac:dyDescent="0.25">
      <c r="A63" t="s">
        <v>132</v>
      </c>
      <c r="B63">
        <v>12</v>
      </c>
      <c r="C63" t="e">
        <f>IF(ISBLANK('Monthly-2 (Quarterly ONLY)'!$D$516),NA(),'Monthly-2 (Quarterly ONLY)'!$D$516)</f>
        <v>#N/A</v>
      </c>
      <c r="D63" t="e">
        <f>IF(ISBLANK('Monthly-2 (Quarterly ONLY)'!$I$516),NA(),'Monthly-2 (Quarterly ONLY)'!$I$516)</f>
        <v>#N/A</v>
      </c>
      <c r="E63" t="e">
        <f>IF(ISBLANK('Monthly-2 (Quarterly ONLY)'!$K$516),NA(),'Monthly-2 (Quarterly ONLY)'!$K$516)</f>
        <v>#N/A</v>
      </c>
    </row>
    <row r="64" spans="1:5" x14ac:dyDescent="0.25">
      <c r="A64" t="s">
        <v>132</v>
      </c>
      <c r="B64">
        <v>13</v>
      </c>
      <c r="C64" t="e">
        <f>IF(ISBLANK('Monthly-2 (Quarterly ONLY)'!$D$558),NA(),'Monthly-2 (Quarterly ONLY)'!$D$558)</f>
        <v>#N/A</v>
      </c>
      <c r="D64" t="e">
        <f>IF(ISBLANK('Monthly-2 (Quarterly ONLY)'!$I$558),NA(),'Monthly-2 (Quarterly ONLY)'!$I$558)</f>
        <v>#N/A</v>
      </c>
      <c r="E64" t="e">
        <f>IF(ISBLANK('Monthly-2 (Quarterly ONLY)'!$K$558),NA(),'Monthly-2 (Quarterly ONLY)'!$K$558)</f>
        <v>#N/A</v>
      </c>
    </row>
    <row r="65" spans="1:5" x14ac:dyDescent="0.25">
      <c r="A65" t="s">
        <v>132</v>
      </c>
      <c r="B65">
        <v>14</v>
      </c>
      <c r="C65" t="e">
        <f>IF(ISBLANK('Monthly-2 (Quarterly ONLY)'!$D$600),NA(),'Monthly-2 (Quarterly ONLY)'!$D$600)</f>
        <v>#N/A</v>
      </c>
      <c r="D65" t="e">
        <f>IF(ISBLANK('Monthly-2 (Quarterly ONLY)'!$I$600),NA(),'Monthly-2 (Quarterly ONLY)'!$I$600)</f>
        <v>#N/A</v>
      </c>
      <c r="E65" t="e">
        <f>IF(ISBLANK('Monthly-2 (Quarterly ONLY)'!$K$600),NA(),'Monthly-2 (Quarterly ONLY)'!$K$600)</f>
        <v>#N/A</v>
      </c>
    </row>
    <row r="66" spans="1:5" x14ac:dyDescent="0.25">
      <c r="A66" t="s">
        <v>132</v>
      </c>
      <c r="B66">
        <v>15</v>
      </c>
      <c r="C66" t="e">
        <f>IF(ISBLANK('Monthly-2 (Quarterly ONLY)'!$D$642),NA(),'Monthly-2 (Quarterly ONLY)'!$D$642)</f>
        <v>#N/A</v>
      </c>
      <c r="D66" t="e">
        <f>IF(ISBLANK('Monthly-2 (Quarterly ONLY)'!$I$642),NA(),'Monthly-2 (Quarterly ONLY)'!$I$642)</f>
        <v>#N/A</v>
      </c>
      <c r="E66" t="e">
        <f>IF(ISBLANK('Monthly-2 (Quarterly ONLY)'!$K$642),NA(),'Monthly-2 (Quarterly ONLY)'!$K$642)</f>
        <v>#N/A</v>
      </c>
    </row>
    <row r="67" spans="1:5" x14ac:dyDescent="0.25">
      <c r="A67" t="s">
        <v>132</v>
      </c>
      <c r="B67">
        <v>16</v>
      </c>
      <c r="C67" t="e">
        <f>IF(ISBLANK('Monthly-2 (Quarterly ONLY)'!$D$684),NA(),'Monthly-2 (Quarterly ONLY)'!$D$684)</f>
        <v>#N/A</v>
      </c>
      <c r="D67" t="e">
        <f>IF(ISBLANK('Monthly-2 (Quarterly ONLY)'!$I$684),NA(),'Monthly-2 (Quarterly ONLY)'!$I$684)</f>
        <v>#N/A</v>
      </c>
      <c r="E67" t="e">
        <f>IF(ISBLANK('Monthly-2 (Quarterly ONLY)'!$K$684),NA(),'Monthly-2 (Quarterly ONLY)'!$K$684)</f>
        <v>#N/A</v>
      </c>
    </row>
    <row r="68" spans="1:5" x14ac:dyDescent="0.25">
      <c r="A68" t="s">
        <v>132</v>
      </c>
      <c r="B68">
        <v>17</v>
      </c>
      <c r="C68" t="e">
        <f>IF(ISBLANK('Monthly-2 (Quarterly ONLY)'!$D$726),NA(),'Monthly-2 (Quarterly ONLY)'!$D$726)</f>
        <v>#N/A</v>
      </c>
      <c r="D68" t="e">
        <f>IF(ISBLANK('Monthly-2 (Quarterly ONLY)'!$I$726),NA(),'Monthly-2 (Quarterly ONLY)'!$I$726)</f>
        <v>#N/A</v>
      </c>
      <c r="E68" t="e">
        <f>IF(ISBLANK('Monthly-2 (Quarterly ONLY)'!$K$726),NA(),'Monthly-2 (Quarterly ONLY)'!$K$726)</f>
        <v>#N/A</v>
      </c>
    </row>
    <row r="69" spans="1:5" x14ac:dyDescent="0.25">
      <c r="A69" t="s">
        <v>132</v>
      </c>
      <c r="B69">
        <v>18</v>
      </c>
      <c r="C69" t="e">
        <f>IF(ISBLANK('Monthly-2 (Quarterly ONLY)'!$D$768),NA(),'Monthly-2 (Quarterly ONLY)'!$D$768)</f>
        <v>#N/A</v>
      </c>
      <c r="D69" t="e">
        <f>IF(ISBLANK('Monthly-2 (Quarterly ONLY)'!$I$768),NA(),'Monthly-2 (Quarterly ONLY)'!$I$768)</f>
        <v>#N/A</v>
      </c>
      <c r="E69" t="e">
        <f>IF(ISBLANK('Monthly-2 (Quarterly ONLY)'!$K$768),NA(),'Monthly-2 (Quarterly ONLY)'!$K$768)</f>
        <v>#N/A</v>
      </c>
    </row>
    <row r="70" spans="1:5" x14ac:dyDescent="0.25">
      <c r="A70" t="s">
        <v>132</v>
      </c>
      <c r="B70">
        <v>19</v>
      </c>
      <c r="C70" t="e">
        <f>IF(ISBLANK('Monthly-2 (Quarterly ONLY)'!$D$810),NA(),'Monthly-2 (Quarterly ONLY)'!$D$810)</f>
        <v>#N/A</v>
      </c>
      <c r="D70" t="e">
        <f>IF(ISBLANK('Monthly-2 (Quarterly ONLY)'!$I$810),NA(),'Monthly-2 (Quarterly ONLY)'!$I$810)</f>
        <v>#N/A</v>
      </c>
      <c r="E70" t="e">
        <f>IF(ISBLANK('Monthly-2 (Quarterly ONLY)'!$K$810),NA(),'Monthly-2 (Quarterly ONLY)'!$K$810)</f>
        <v>#N/A</v>
      </c>
    </row>
    <row r="71" spans="1:5" x14ac:dyDescent="0.25">
      <c r="A71" t="s">
        <v>132</v>
      </c>
      <c r="B71">
        <v>20</v>
      </c>
      <c r="C71" t="e">
        <f>IF(ISBLANK('Monthly-2 (Quarterly ONLY)'!$D$852),NA(),'Monthly-2 (Quarterly ONLY)'!$D$852)</f>
        <v>#N/A</v>
      </c>
      <c r="D71" t="e">
        <f>IF(ISBLANK('Monthly-2 (Quarterly ONLY)'!$I$852),NA(),'Monthly-2 (Quarterly ONLY)'!$I$852)</f>
        <v>#N/A</v>
      </c>
      <c r="E71" t="e">
        <f>IF(ISBLANK('Monthly-2 (Quarterly ONLY)'!$K$852),NA(),'Monthly-2 (Quarterly ONLY)'!$K$852)</f>
        <v>#N/A</v>
      </c>
    </row>
    <row r="72" spans="1:5" x14ac:dyDescent="0.25">
      <c r="A72" t="s">
        <v>132</v>
      </c>
      <c r="B72">
        <v>21</v>
      </c>
      <c r="C72" t="e">
        <f>IF(ISBLANK('Monthly-2 (Quarterly ONLY)'!$D$894),NA(),'Monthly-2 (Quarterly ONLY)'!$D$894)</f>
        <v>#N/A</v>
      </c>
      <c r="D72" t="e">
        <f>IF(ISBLANK('Monthly-2 (Quarterly ONLY)'!$I$894),NA(),'Monthly-2 (Quarterly ONLY)'!$I$894)</f>
        <v>#N/A</v>
      </c>
      <c r="E72" t="e">
        <f>IF(ISBLANK('Monthly-2 (Quarterly ONLY)'!$K$894),NA(),'Monthly-2 (Quarterly ONLY)'!$K$894)</f>
        <v>#N/A</v>
      </c>
    </row>
    <row r="73" spans="1:5" x14ac:dyDescent="0.25">
      <c r="A73" t="s">
        <v>132</v>
      </c>
      <c r="B73">
        <v>22</v>
      </c>
      <c r="C73" t="e">
        <f>IF(ISBLANK('Monthly-2 (Quarterly ONLY)'!$D$936),NA(),'Monthly-2 (Quarterly ONLY)'!$D$936)</f>
        <v>#N/A</v>
      </c>
      <c r="D73" t="e">
        <f>IF(ISBLANK('Monthly-2 (Quarterly ONLY)'!$I$936),NA(),'Monthly-2 (Quarterly ONLY)'!$I$936)</f>
        <v>#N/A</v>
      </c>
      <c r="E73" t="e">
        <f>IF(ISBLANK('Monthly-2 (Quarterly ONLY)'!$K$936),NA(),'Monthly-2 (Quarterly ONLY)'!$K$936)</f>
        <v>#N/A</v>
      </c>
    </row>
    <row r="74" spans="1:5" x14ac:dyDescent="0.25">
      <c r="A74" t="s">
        <v>132</v>
      </c>
      <c r="B74">
        <v>23</v>
      </c>
      <c r="C74" t="e">
        <f>IF(ISBLANK('Monthly-2 (Quarterly ONLY)'!$D$978),NA(),'Monthly-2 (Quarterly ONLY)'!$D$978)</f>
        <v>#N/A</v>
      </c>
      <c r="D74" t="e">
        <f>IF(ISBLANK('Monthly-2 (Quarterly ONLY)'!$I$978),NA(),'Monthly-2 (Quarterly ONLY)'!$I$978)</f>
        <v>#N/A</v>
      </c>
      <c r="E74" t="e">
        <f>IF(ISBLANK('Monthly-2 (Quarterly ONLY)'!$K$978),NA(),'Monthly-2 (Quarterly ONLY)'!$K$978)</f>
        <v>#N/A</v>
      </c>
    </row>
    <row r="75" spans="1:5" x14ac:dyDescent="0.25">
      <c r="A75" t="s">
        <v>132</v>
      </c>
      <c r="B75">
        <v>24</v>
      </c>
      <c r="C75" t="e">
        <f>IF(ISBLANK('Monthly-2 (Quarterly ONLY)'!$D$1020),NA(),'Monthly-2 (Quarterly ONLY)'!$D$1020)</f>
        <v>#N/A</v>
      </c>
      <c r="D75" t="e">
        <f>IF(ISBLANK('Monthly-2 (Quarterly ONLY)'!$I$1020),NA(),'Monthly-2 (Quarterly ONLY)'!$I$1020)</f>
        <v>#N/A</v>
      </c>
      <c r="E75" t="e">
        <f>IF(ISBLANK('Monthly-2 (Quarterly ONLY)'!$K$1020),NA(),'Monthly-2 (Quarterly ONLY)'!$K$1020)</f>
        <v>#N/A</v>
      </c>
    </row>
    <row r="76" spans="1:5" x14ac:dyDescent="0.25">
      <c r="A76" t="s">
        <v>132</v>
      </c>
      <c r="B76">
        <v>25</v>
      </c>
      <c r="C76" t="e">
        <f>IF(ISBLANK('Monthly-2 (Quarterly ONLY)'!$D$1062),NA(),'Monthly-2 (Quarterly ONLY)'!$D$1062)</f>
        <v>#N/A</v>
      </c>
      <c r="D76" t="e">
        <f>IF(ISBLANK('Monthly-2 (Quarterly ONLY)'!$I$1062),NA(),'Monthly-2 (Quarterly ONLY)'!$I$1062)</f>
        <v>#N/A</v>
      </c>
      <c r="E76" t="e">
        <f>IF(ISBLANK('Monthly-2 (Quarterly ONLY)'!$K$1062),NA(),'Monthly-2 (Quarterly ONLY)'!$K$1062)</f>
        <v>#N/A</v>
      </c>
    </row>
    <row r="77" spans="1:5" x14ac:dyDescent="0.25">
      <c r="A77" t="s">
        <v>132</v>
      </c>
      <c r="B77">
        <v>26</v>
      </c>
      <c r="C77" t="e">
        <f>IF(ISBLANK('Monthly-2 (Quarterly ONLY)'!$D$1104),NA(),'Monthly-2 (Quarterly ONLY)'!$D$1104)</f>
        <v>#N/A</v>
      </c>
      <c r="D77" t="e">
        <f>IF(ISBLANK('Monthly-2 (Quarterly ONLY)'!$I$1104),NA(),'Monthly-2 (Quarterly ONLY)'!$I$1104)</f>
        <v>#N/A</v>
      </c>
      <c r="E77" t="e">
        <f>IF(ISBLANK('Monthly-2 (Quarterly ONLY)'!$K$1104),NA(),'Monthly-2 (Quarterly ONLY)'!$K$1104)</f>
        <v>#N/A</v>
      </c>
    </row>
    <row r="78" spans="1:5" x14ac:dyDescent="0.25">
      <c r="A78" t="s">
        <v>132</v>
      </c>
      <c r="B78">
        <v>27</v>
      </c>
      <c r="C78" t="e">
        <f>IF(ISBLANK('Monthly-2 (Quarterly ONLY)'!$D$1146),NA(),'Monthly-2 (Quarterly ONLY)'!$D$1146)</f>
        <v>#N/A</v>
      </c>
      <c r="D78" t="e">
        <f>IF(ISBLANK('Monthly-2 (Quarterly ONLY)'!$I$1146),NA(),'Monthly-2 (Quarterly ONLY)'!$I$1146)</f>
        <v>#N/A</v>
      </c>
      <c r="E78" t="e">
        <f>IF(ISBLANK('Monthly-2 (Quarterly ONLY)'!$K$1146),NA(),'Monthly-2 (Quarterly ONLY)'!$K$1146)</f>
        <v>#N/A</v>
      </c>
    </row>
    <row r="79" spans="1:5" x14ac:dyDescent="0.25">
      <c r="A79" t="s">
        <v>132</v>
      </c>
      <c r="B79">
        <v>28</v>
      </c>
      <c r="C79" t="e">
        <f>IF(ISBLANK('Monthly-2 (Quarterly ONLY)'!$D$1188),NA(),'Monthly-2 (Quarterly ONLY)'!$D$1188)</f>
        <v>#N/A</v>
      </c>
      <c r="D79" t="e">
        <f>IF(ISBLANK('Monthly-2 (Quarterly ONLY)'!$I$1188),NA(),'Monthly-2 (Quarterly ONLY)'!$I$1188)</f>
        <v>#N/A</v>
      </c>
      <c r="E79" t="e">
        <f>IF(ISBLANK('Monthly-2 (Quarterly ONLY)'!$K$1188),NA(),'Monthly-2 (Quarterly ONLY)'!$K$1188)</f>
        <v>#N/A</v>
      </c>
    </row>
    <row r="80" spans="1:5" x14ac:dyDescent="0.25">
      <c r="A80" t="s">
        <v>132</v>
      </c>
      <c r="B80">
        <v>29</v>
      </c>
      <c r="C80" t="e">
        <f>IF(ISBLANK('Monthly-2 (Quarterly ONLY)'!$D$1230),NA(),'Monthly-2 (Quarterly ONLY)'!$D$1230)</f>
        <v>#N/A</v>
      </c>
      <c r="D80" t="e">
        <f>IF(ISBLANK('Monthly-2 (Quarterly ONLY)'!$I$1230),NA(),'Monthly-2 (Quarterly ONLY)'!$I$1230)</f>
        <v>#N/A</v>
      </c>
      <c r="E80" t="e">
        <f>IF(ISBLANK('Monthly-2 (Quarterly ONLY)'!$K$1230),NA(),'Monthly-2 (Quarterly ONLY)'!$K$1230)</f>
        <v>#N/A</v>
      </c>
    </row>
    <row r="81" spans="1:5" x14ac:dyDescent="0.25">
      <c r="A81" t="s">
        <v>132</v>
      </c>
      <c r="B81">
        <v>30</v>
      </c>
      <c r="C81" t="e">
        <f>IF(ISBLANK('Monthly-2 (Quarterly ONLY)'!$D$1272),NA(),'Monthly-2 (Quarterly ONLY)'!$D$1272)</f>
        <v>#N/A</v>
      </c>
      <c r="D81" t="e">
        <f>IF(ISBLANK('Monthly-2 (Quarterly ONLY)'!$I$1272),NA(),'Monthly-2 (Quarterly ONLY)'!$I$1272)</f>
        <v>#N/A</v>
      </c>
      <c r="E81" t="e">
        <f>IF(ISBLANK('Monthly-2 (Quarterly ONLY)'!$K$1272),NA(),'Monthly-2 (Quarterly ONLY)'!$K$1272)</f>
        <v>#N/A</v>
      </c>
    </row>
    <row r="82" spans="1:5" x14ac:dyDescent="0.25">
      <c r="A82" t="s">
        <v>132</v>
      </c>
      <c r="B82">
        <v>31</v>
      </c>
      <c r="C82" t="e">
        <f>IF(ISBLANK('Monthly-2 (Quarterly ONLY)'!$D$1314),NA(),'Monthly-2 (Quarterly ONLY)'!$D$1314)</f>
        <v>#N/A</v>
      </c>
      <c r="D82" t="e">
        <f>IF(ISBLANK('Monthly-2 (Quarterly ONLY)'!$I$1314),NA(),'Monthly-2 (Quarterly ONLY)'!$I$1314)</f>
        <v>#N/A</v>
      </c>
      <c r="E82" t="e">
        <f>IF(ISBLANK('Monthly-2 (Quarterly ONLY)'!$K$1314),NA(),'Monthly-2 (Quarterly ONLY)'!$K$1314)</f>
        <v>#N/A</v>
      </c>
    </row>
    <row r="83" spans="1:5" x14ac:dyDescent="0.25">
      <c r="A83" t="s">
        <v>132</v>
      </c>
      <c r="B83">
        <v>32</v>
      </c>
      <c r="C83" t="e">
        <f>IF(ISBLANK('Monthly-2 (Quarterly ONLY)'!$D$1356),NA(),'Monthly-2 (Quarterly ONLY)'!$D$1356)</f>
        <v>#N/A</v>
      </c>
      <c r="D83" t="e">
        <f>IF(ISBLANK('Monthly-2 (Quarterly ONLY)'!$I$1356),NA(),'Monthly-2 (Quarterly ONLY)'!$I$1356)</f>
        <v>#N/A</v>
      </c>
      <c r="E83" t="e">
        <f>IF(ISBLANK('Monthly-2 (Quarterly ONLY)'!$K$1356),NA(),'Monthly-2 (Quarterly ONLY)'!$K$1356)</f>
        <v>#N/A</v>
      </c>
    </row>
    <row r="84" spans="1:5" x14ac:dyDescent="0.25">
      <c r="A84" t="s">
        <v>132</v>
      </c>
      <c r="B84">
        <v>33</v>
      </c>
      <c r="C84" t="e">
        <f>IF(ISBLANK('Monthly-2 (Quarterly ONLY)'!$D$1398),NA(),'Monthly-2 (Quarterly ONLY)'!$D$1398)</f>
        <v>#N/A</v>
      </c>
      <c r="D84" t="e">
        <f>IF(ISBLANK('Monthly-2 (Quarterly ONLY)'!$I$1398),NA(),'Monthly-2 (Quarterly ONLY)'!$I$1398)</f>
        <v>#N/A</v>
      </c>
      <c r="E84" t="e">
        <f>IF(ISBLANK('Monthly-2 (Quarterly ONLY)'!$K$1398),NA(),'Monthly-2 (Quarterly ONLY)'!$K$1398)</f>
        <v>#N/A</v>
      </c>
    </row>
    <row r="85" spans="1:5" x14ac:dyDescent="0.25">
      <c r="A85" t="s">
        <v>132</v>
      </c>
      <c r="B85">
        <v>34</v>
      </c>
      <c r="C85" t="e">
        <f>IF(ISBLANK('Monthly-2 (Quarterly ONLY)'!$D$1440),NA(),'Monthly-2 (Quarterly ONLY)'!$D$1440)</f>
        <v>#N/A</v>
      </c>
      <c r="D85" t="e">
        <f>IF(ISBLANK('Monthly-2 (Quarterly ONLY)'!$I$1440),NA(),'Monthly-2 (Quarterly ONLY)'!$I$1440)</f>
        <v>#N/A</v>
      </c>
      <c r="E85" t="e">
        <f>IF(ISBLANK('Monthly-2 (Quarterly ONLY)'!$K$1440),NA(),'Monthly-2 (Quarterly ONLY)'!$K$1440)</f>
        <v>#N/A</v>
      </c>
    </row>
    <row r="86" spans="1:5" x14ac:dyDescent="0.25">
      <c r="A86" t="s">
        <v>132</v>
      </c>
      <c r="B86">
        <v>35</v>
      </c>
      <c r="C86" t="e">
        <f>IF(ISBLANK('Monthly-2 (Quarterly ONLY)'!$D$1482),NA(),'Monthly-2 (Quarterly ONLY)'!$D$1482)</f>
        <v>#N/A</v>
      </c>
      <c r="D86" t="e">
        <f>IF(ISBLANK('Monthly-2 (Quarterly ONLY)'!$I$1482),NA(),'Monthly-2 (Quarterly ONLY)'!$I$1482)</f>
        <v>#N/A</v>
      </c>
      <c r="E86" t="e">
        <f>IF(ISBLANK('Monthly-2 (Quarterly ONLY)'!$K$1482),NA(),'Monthly-2 (Quarterly ONLY)'!$K$1482)</f>
        <v>#N/A</v>
      </c>
    </row>
    <row r="87" spans="1:5" x14ac:dyDescent="0.25">
      <c r="A87" t="s">
        <v>132</v>
      </c>
      <c r="B87">
        <v>36</v>
      </c>
      <c r="C87" t="e">
        <f>IF(ISBLANK('Monthly-2 (Quarterly ONLY)'!$D$1524),NA(),'Monthly-2 (Quarterly ONLY)'!$D$1524)</f>
        <v>#N/A</v>
      </c>
      <c r="D87" t="e">
        <f>IF(ISBLANK('Monthly-2 (Quarterly ONLY)'!$I$1524),NA(),'Monthly-2 (Quarterly ONLY)'!$I$1524)</f>
        <v>#N/A</v>
      </c>
      <c r="E87" t="e">
        <f>IF(ISBLANK('Monthly-2 (Quarterly ONLY)'!$K$1524),NA(),'Monthly-2 (Quarterly ONLY)'!$K$1524)</f>
        <v>#N/A</v>
      </c>
    </row>
    <row r="88" spans="1:5" x14ac:dyDescent="0.25">
      <c r="A88" t="s">
        <v>132</v>
      </c>
      <c r="B88">
        <v>37</v>
      </c>
      <c r="C88" t="e">
        <f>IF(ISBLANK('Monthly-2 (Quarterly ONLY)'!$D$1566),NA(),'Monthly-2 (Quarterly ONLY)'!$D$1566)</f>
        <v>#N/A</v>
      </c>
      <c r="D88" t="e">
        <f>IF(ISBLANK('Monthly-2 (Quarterly ONLY)'!$I$1566),NA(),'Monthly-2 (Quarterly ONLY)'!$I$1566)</f>
        <v>#N/A</v>
      </c>
      <c r="E88" t="e">
        <f>IF(ISBLANK('Monthly-2 (Quarterly ONLY)'!$K$1566),NA(),'Monthly-2 (Quarterly ONLY)'!$K$1566)</f>
        <v>#N/A</v>
      </c>
    </row>
    <row r="89" spans="1:5" x14ac:dyDescent="0.25">
      <c r="A89" t="s">
        <v>132</v>
      </c>
      <c r="B89">
        <v>38</v>
      </c>
      <c r="C89" t="e">
        <f>IF(ISBLANK('Monthly-2 (Quarterly ONLY)'!$D$1608),NA(),'Monthly-2 (Quarterly ONLY)'!$D$1608)</f>
        <v>#N/A</v>
      </c>
      <c r="D89" t="e">
        <f>IF(ISBLANK('Monthly-2 (Quarterly ONLY)'!$I$1608),NA(),'Monthly-2 (Quarterly ONLY)'!$I$1608)</f>
        <v>#N/A</v>
      </c>
      <c r="E89" t="e">
        <f>IF(ISBLANK('Monthly-2 (Quarterly ONLY)'!$K$1608),NA(),'Monthly-2 (Quarterly ONLY)'!$K$1608)</f>
        <v>#N/A</v>
      </c>
    </row>
    <row r="90" spans="1:5" x14ac:dyDescent="0.25">
      <c r="A90" t="s">
        <v>132</v>
      </c>
      <c r="B90">
        <v>39</v>
      </c>
      <c r="C90" t="e">
        <f>IF(ISBLANK('Monthly-2 (Quarterly ONLY)'!$D$1650),NA(),'Monthly-2 (Quarterly ONLY)'!$D$1650)</f>
        <v>#N/A</v>
      </c>
      <c r="D90" t="e">
        <f>IF(ISBLANK('Monthly-2 (Quarterly ONLY)'!$I$1650),NA(),'Monthly-2 (Quarterly ONLY)'!$I$1650)</f>
        <v>#N/A</v>
      </c>
      <c r="E90" t="e">
        <f>IF(ISBLANK('Monthly-2 (Quarterly ONLY)'!$K$1650),NA(),'Monthly-2 (Quarterly ONLY)'!$K$1650)</f>
        <v>#N/A</v>
      </c>
    </row>
    <row r="91" spans="1:5" x14ac:dyDescent="0.25">
      <c r="A91" t="s">
        <v>132</v>
      </c>
      <c r="B91">
        <v>40</v>
      </c>
      <c r="C91" t="e">
        <f>IF(ISBLANK('Monthly-2 (Quarterly ONLY)'!$D$1692),NA(),'Monthly-2 (Quarterly ONLY)'!$D$1692)</f>
        <v>#N/A</v>
      </c>
      <c r="D91" t="e">
        <f>IF(ISBLANK('Monthly-2 (Quarterly ONLY)'!$I$1692),NA(),'Monthly-2 (Quarterly ONLY)'!$I$1692)</f>
        <v>#N/A</v>
      </c>
      <c r="E91" t="e">
        <f>IF(ISBLANK('Monthly-2 (Quarterly ONLY)'!$K$1692),NA(),'Monthly-2 (Quarterly ONLY)'!$K$1692)</f>
        <v>#N/A</v>
      </c>
    </row>
    <row r="92" spans="1:5" x14ac:dyDescent="0.25">
      <c r="A92" t="s">
        <v>132</v>
      </c>
      <c r="B92">
        <v>41</v>
      </c>
      <c r="C92" t="e">
        <f>IF(ISBLANK('Monthly-2 (Quarterly ONLY)'!$D$1734),NA(),'Monthly-2 (Quarterly ONLY)'!$D$1734)</f>
        <v>#N/A</v>
      </c>
      <c r="D92" t="e">
        <f>IF(ISBLANK('Monthly-2 (Quarterly ONLY)'!$I$1734),NA(),'Monthly-2 (Quarterly ONLY)'!$I$1734)</f>
        <v>#N/A</v>
      </c>
      <c r="E92" t="e">
        <f>IF(ISBLANK('Monthly-2 (Quarterly ONLY)'!$K$1734),NA(),'Monthly-2 (Quarterly ONLY)'!$K$1734)</f>
        <v>#N/A</v>
      </c>
    </row>
    <row r="93" spans="1:5" x14ac:dyDescent="0.25">
      <c r="A93" t="s">
        <v>132</v>
      </c>
      <c r="B93">
        <v>42</v>
      </c>
      <c r="C93" t="e">
        <f>IF(ISBLANK('Monthly-2 (Quarterly ONLY)'!$D$1776),NA(),'Monthly-2 (Quarterly ONLY)'!$D$1776)</f>
        <v>#N/A</v>
      </c>
      <c r="D93" t="e">
        <f>IF(ISBLANK('Monthly-2 (Quarterly ONLY)'!$I$1776),NA(),'Monthly-2 (Quarterly ONLY)'!$I$1776)</f>
        <v>#N/A</v>
      </c>
      <c r="E93" t="e">
        <f>IF(ISBLANK('Monthly-2 (Quarterly ONLY)'!$K$1776),NA(),'Monthly-2 (Quarterly ONLY)'!$K$1776)</f>
        <v>#N/A</v>
      </c>
    </row>
    <row r="94" spans="1:5" x14ac:dyDescent="0.25">
      <c r="A94" t="s">
        <v>132</v>
      </c>
      <c r="B94">
        <v>43</v>
      </c>
      <c r="C94" t="e">
        <f>IF(ISBLANK('Monthly-2 (Quarterly ONLY)'!$D$1818),NA(),'Monthly-2 (Quarterly ONLY)'!$D$1818)</f>
        <v>#N/A</v>
      </c>
      <c r="D94" t="e">
        <f>IF(ISBLANK('Monthly-2 (Quarterly ONLY)'!$I$1818),NA(),'Monthly-2 (Quarterly ONLY)'!$I$1818)</f>
        <v>#N/A</v>
      </c>
      <c r="E94" t="e">
        <f>IF(ISBLANK('Monthly-2 (Quarterly ONLY)'!$K$1818),NA(),'Monthly-2 (Quarterly ONLY)'!$K$1818)</f>
        <v>#N/A</v>
      </c>
    </row>
    <row r="95" spans="1:5" x14ac:dyDescent="0.25">
      <c r="A95" t="s">
        <v>132</v>
      </c>
      <c r="B95">
        <v>44</v>
      </c>
      <c r="C95" t="e">
        <f>IF(ISBLANK('Monthly-2 (Quarterly ONLY)'!$D$1860),NA(),'Monthly-2 (Quarterly ONLY)'!$D$1860)</f>
        <v>#N/A</v>
      </c>
      <c r="D95" t="e">
        <f>IF(ISBLANK('Monthly-2 (Quarterly ONLY)'!$I$1860),NA(),'Monthly-2 (Quarterly ONLY)'!$I$1860)</f>
        <v>#N/A</v>
      </c>
      <c r="E95" t="e">
        <f>IF(ISBLANK('Monthly-2 (Quarterly ONLY)'!$K$1860),NA(),'Monthly-2 (Quarterly ONLY)'!$K$1860)</f>
        <v>#N/A</v>
      </c>
    </row>
    <row r="96" spans="1:5" x14ac:dyDescent="0.25">
      <c r="A96" t="s">
        <v>132</v>
      </c>
      <c r="B96">
        <v>45</v>
      </c>
      <c r="C96" t="e">
        <f>IF(ISBLANK('Monthly-2 (Quarterly ONLY)'!$D$1902),NA(),'Monthly-2 (Quarterly ONLY)'!$D$1902)</f>
        <v>#N/A</v>
      </c>
      <c r="D96" t="e">
        <f>IF(ISBLANK('Monthly-2 (Quarterly ONLY)'!$I$1902),NA(),'Monthly-2 (Quarterly ONLY)'!$I$1902)</f>
        <v>#N/A</v>
      </c>
      <c r="E96" t="e">
        <f>IF(ISBLANK('Monthly-2 (Quarterly ONLY)'!$K$1902),NA(),'Monthly-2 (Quarterly ONLY)'!$K$1902)</f>
        <v>#N/A</v>
      </c>
    </row>
    <row r="97" spans="1:5" x14ac:dyDescent="0.25">
      <c r="A97" t="s">
        <v>132</v>
      </c>
      <c r="B97">
        <v>46</v>
      </c>
      <c r="C97" t="e">
        <f>IF(ISBLANK('Monthly-2 (Quarterly ONLY)'!$D$1944),NA(),'Monthly-2 (Quarterly ONLY)'!$D$1944)</f>
        <v>#N/A</v>
      </c>
      <c r="D97" t="e">
        <f>IF(ISBLANK('Monthly-2 (Quarterly ONLY)'!$I$1944),NA(),'Monthly-2 (Quarterly ONLY)'!$I$1944)</f>
        <v>#N/A</v>
      </c>
      <c r="E97" t="e">
        <f>IF(ISBLANK('Monthly-2 (Quarterly ONLY)'!$K$1944),NA(),'Monthly-2 (Quarterly ONLY)'!$K$1944)</f>
        <v>#N/A</v>
      </c>
    </row>
    <row r="98" spans="1:5" x14ac:dyDescent="0.25">
      <c r="A98" t="s">
        <v>132</v>
      </c>
      <c r="B98">
        <v>47</v>
      </c>
      <c r="C98" t="e">
        <f>IF(ISBLANK('Monthly-2 (Quarterly ONLY)'!$D$1986),NA(),'Monthly-2 (Quarterly ONLY)'!$D$1986)</f>
        <v>#N/A</v>
      </c>
      <c r="D98" t="e">
        <f>IF(ISBLANK('Monthly-2 (Quarterly ONLY)'!$I$1986),NA(),'Monthly-2 (Quarterly ONLY)'!$I$1986)</f>
        <v>#N/A</v>
      </c>
      <c r="E98" t="e">
        <f>IF(ISBLANK('Monthly-2 (Quarterly ONLY)'!$K$1986),NA(),'Monthly-2 (Quarterly ONLY)'!$K$1986)</f>
        <v>#N/A</v>
      </c>
    </row>
    <row r="99" spans="1:5" x14ac:dyDescent="0.25">
      <c r="A99" t="s">
        <v>132</v>
      </c>
      <c r="B99">
        <v>48</v>
      </c>
      <c r="C99" t="e">
        <f>IF(ISBLANK('Monthly-2 (Quarterly ONLY)'!$D$2028),NA(),'Monthly-2 (Quarterly ONLY)'!$D$2028)</f>
        <v>#N/A</v>
      </c>
      <c r="D99" t="e">
        <f>IF(ISBLANK('Monthly-2 (Quarterly ONLY)'!$I$2028),NA(),'Monthly-2 (Quarterly ONLY)'!$I$2028)</f>
        <v>#N/A</v>
      </c>
      <c r="E99" t="e">
        <f>IF(ISBLANK('Monthly-2 (Quarterly ONLY)'!$K$2028),NA(),'Monthly-2 (Quarterly ONLY)'!$K$2028)</f>
        <v>#N/A</v>
      </c>
    </row>
    <row r="100" spans="1:5" x14ac:dyDescent="0.25">
      <c r="A100" t="s">
        <v>132</v>
      </c>
      <c r="B100">
        <v>49</v>
      </c>
      <c r="C100" t="e">
        <f>IF(ISBLANK('Monthly-2 (Quarterly ONLY)'!$D$2070),NA(),'Monthly-2 (Quarterly ONLY)'!$D$2070)</f>
        <v>#N/A</v>
      </c>
      <c r="D100" t="e">
        <f>IF(ISBLANK('Monthly-2 (Quarterly ONLY)'!$I$2070),NA(),'Monthly-2 (Quarterly ONLY)'!$I$2070)</f>
        <v>#N/A</v>
      </c>
      <c r="E100" t="e">
        <f>IF(ISBLANK('Monthly-2 (Quarterly ONLY)'!$K$2070),NA(),'Monthly-2 (Quarterly ONLY)'!$K$2070)</f>
        <v>#N/A</v>
      </c>
    </row>
    <row r="101" spans="1:5" x14ac:dyDescent="0.25">
      <c r="A101" t="s">
        <v>132</v>
      </c>
      <c r="B101">
        <v>50</v>
      </c>
      <c r="C101" t="e">
        <f>IF(ISBLANK('Monthly-2 (Quarterly ONLY)'!$D$2112),NA(),'Monthly-2 (Quarterly ONLY)'!$D$2112)</f>
        <v>#N/A</v>
      </c>
      <c r="D101" t="e">
        <f>IF(ISBLANK('Monthly-2 (Quarterly ONLY)'!$I$2112),NA(),'Monthly-2 (Quarterly ONLY)'!$I$2112)</f>
        <v>#N/A</v>
      </c>
      <c r="E101" t="e">
        <f>IF(ISBLANK('Monthly-2 (Quarterly ONLY)'!$K$2112),NA(),'Monthly-2 (Quarterly ONLY)'!$K$2112)</f>
        <v>#N/A</v>
      </c>
    </row>
    <row r="102" spans="1:5" x14ac:dyDescent="0.25">
      <c r="A102" t="s">
        <v>133</v>
      </c>
      <c r="B102">
        <v>1</v>
      </c>
      <c r="C102" t="e">
        <f>IF(ISBLANK('Monthly-3 (Quarterly ONLY)'!$D$54),NA(),'Monthly-3 (Quarterly ONLY)'!$D$54)</f>
        <v>#N/A</v>
      </c>
      <c r="D102" t="e">
        <f>IF(ISBLANK('Monthly-3 (Quarterly ONLY)'!$I$54),NA(),'Monthly-3 (Quarterly ONLY)'!$I$54)</f>
        <v>#N/A</v>
      </c>
      <c r="E102" t="e">
        <f>IF(ISBLANK('Monthly-3 (Quarterly ONLY)'!$K$54),NA(),'Monthly-3 (Quarterly ONLY)'!$K$54)</f>
        <v>#N/A</v>
      </c>
    </row>
    <row r="103" spans="1:5" x14ac:dyDescent="0.25">
      <c r="A103" t="s">
        <v>133</v>
      </c>
      <c r="B103">
        <v>2</v>
      </c>
      <c r="C103" t="e">
        <f>IF(ISBLANK('Monthly-3 (Quarterly ONLY)'!$D$96),NA(),'Monthly-3 (Quarterly ONLY)'!$D$96)</f>
        <v>#N/A</v>
      </c>
      <c r="D103" t="e">
        <f>IF(ISBLANK('Monthly-3 (Quarterly ONLY)'!$I$96),NA(),'Monthly-3 (Quarterly ONLY)'!$I$96)</f>
        <v>#N/A</v>
      </c>
      <c r="E103" t="e">
        <f>IF(ISBLANK('Monthly-3 (Quarterly ONLY)'!$K$96),NA(),'Monthly-3 (Quarterly ONLY)'!$K$96)</f>
        <v>#N/A</v>
      </c>
    </row>
    <row r="104" spans="1:5" x14ac:dyDescent="0.25">
      <c r="A104" t="s">
        <v>133</v>
      </c>
      <c r="B104">
        <v>3</v>
      </c>
      <c r="C104" t="e">
        <f>IF(ISBLANK('Monthly-3 (Quarterly ONLY)'!$D$138),NA(),'Monthly-3 (Quarterly ONLY)'!$D$138)</f>
        <v>#N/A</v>
      </c>
      <c r="D104" t="e">
        <f>IF(ISBLANK('Monthly-3 (Quarterly ONLY)'!$I$138),NA(),'Monthly-3 (Quarterly ONLY)'!$I$138)</f>
        <v>#N/A</v>
      </c>
      <c r="E104" t="e">
        <f>IF(ISBLANK('Monthly-3 (Quarterly ONLY)'!$K$138),NA(),'Monthly-3 (Quarterly ONLY)'!$K$138)</f>
        <v>#N/A</v>
      </c>
    </row>
    <row r="105" spans="1:5" x14ac:dyDescent="0.25">
      <c r="A105" t="s">
        <v>133</v>
      </c>
      <c r="B105">
        <v>4</v>
      </c>
      <c r="C105" t="e">
        <f>IF(ISBLANK('Monthly-3 (Quarterly ONLY)'!$D$180),NA(),'Monthly-3 (Quarterly ONLY)'!$D$180)</f>
        <v>#N/A</v>
      </c>
      <c r="D105" t="e">
        <f>IF(ISBLANK('Monthly-3 (Quarterly ONLY)'!$I$180),NA(),'Monthly-3 (Quarterly ONLY)'!$I$180)</f>
        <v>#N/A</v>
      </c>
      <c r="E105" t="e">
        <f>IF(ISBLANK('Monthly-3 (Quarterly ONLY)'!$K$180),NA(),'Monthly-3 (Quarterly ONLY)'!$K$180)</f>
        <v>#N/A</v>
      </c>
    </row>
    <row r="106" spans="1:5" x14ac:dyDescent="0.25">
      <c r="A106" t="s">
        <v>133</v>
      </c>
      <c r="B106">
        <v>5</v>
      </c>
      <c r="C106" t="e">
        <f>IF(ISBLANK('Monthly-3 (Quarterly ONLY)'!$D$222),NA(),'Monthly-3 (Quarterly ONLY)'!$D$222)</f>
        <v>#N/A</v>
      </c>
      <c r="D106" t="e">
        <f>IF(ISBLANK('Monthly-3 (Quarterly ONLY)'!$I$222),NA(),'Monthly-3 (Quarterly ONLY)'!$I$222)</f>
        <v>#N/A</v>
      </c>
      <c r="E106" t="e">
        <f>IF(ISBLANK('Monthly-3 (Quarterly ONLY)'!$K$222),NA(),'Monthly-3 (Quarterly ONLY)'!$K$222)</f>
        <v>#N/A</v>
      </c>
    </row>
    <row r="107" spans="1:5" x14ac:dyDescent="0.25">
      <c r="A107" t="s">
        <v>133</v>
      </c>
      <c r="B107">
        <v>6</v>
      </c>
      <c r="C107" t="e">
        <f>IF(ISBLANK('Monthly-3 (Quarterly ONLY)'!$D$264),NA(),'Monthly-3 (Quarterly ONLY)'!$D$264)</f>
        <v>#N/A</v>
      </c>
      <c r="D107" t="e">
        <f>IF(ISBLANK('Monthly-3 (Quarterly ONLY)'!$I$264),NA(),'Monthly-3 (Quarterly ONLY)'!$I$264)</f>
        <v>#N/A</v>
      </c>
      <c r="E107" t="e">
        <f>IF(ISBLANK('Monthly-3 (Quarterly ONLY)'!$K$264),NA(),'Monthly-3 (Quarterly ONLY)'!$K$264)</f>
        <v>#N/A</v>
      </c>
    </row>
    <row r="108" spans="1:5" x14ac:dyDescent="0.25">
      <c r="A108" t="s">
        <v>133</v>
      </c>
      <c r="B108">
        <v>7</v>
      </c>
      <c r="C108" t="e">
        <f>IF(ISBLANK('Monthly-3 (Quarterly ONLY)'!$D$306),NA(),'Monthly-3 (Quarterly ONLY)'!$D$306)</f>
        <v>#N/A</v>
      </c>
      <c r="D108" t="e">
        <f>IF(ISBLANK('Monthly-3 (Quarterly ONLY)'!$I$306),NA(),'Monthly-3 (Quarterly ONLY)'!$I$306)</f>
        <v>#N/A</v>
      </c>
      <c r="E108" t="e">
        <f>IF(ISBLANK('Monthly-3 (Quarterly ONLY)'!$K$306),NA(),'Monthly-3 (Quarterly ONLY)'!$K$306)</f>
        <v>#N/A</v>
      </c>
    </row>
    <row r="109" spans="1:5" x14ac:dyDescent="0.25">
      <c r="A109" t="s">
        <v>133</v>
      </c>
      <c r="B109">
        <v>8</v>
      </c>
      <c r="C109" t="e">
        <f>IF(ISBLANK('Monthly-3 (Quarterly ONLY)'!$D$348),NA(),'Monthly-3 (Quarterly ONLY)'!$D$348)</f>
        <v>#N/A</v>
      </c>
      <c r="D109" t="e">
        <f>IF(ISBLANK('Monthly-3 (Quarterly ONLY)'!$I$348),NA(),'Monthly-3 (Quarterly ONLY)'!$I$348)</f>
        <v>#N/A</v>
      </c>
      <c r="E109" t="e">
        <f>IF(ISBLANK('Monthly-3 (Quarterly ONLY)'!$K$348),NA(),'Monthly-3 (Quarterly ONLY)'!$K$348)</f>
        <v>#N/A</v>
      </c>
    </row>
    <row r="110" spans="1:5" x14ac:dyDescent="0.25">
      <c r="A110" t="s">
        <v>133</v>
      </c>
      <c r="B110">
        <v>9</v>
      </c>
      <c r="C110" t="e">
        <f>IF(ISBLANK('Monthly-3 (Quarterly ONLY)'!$D$390),NA(),'Monthly-3 (Quarterly ONLY)'!$D$390)</f>
        <v>#N/A</v>
      </c>
      <c r="D110" t="e">
        <f>IF(ISBLANK('Monthly-3 (Quarterly ONLY)'!$I$390),NA(),'Monthly-3 (Quarterly ONLY)'!$I$390)</f>
        <v>#N/A</v>
      </c>
      <c r="E110" t="e">
        <f>IF(ISBLANK('Monthly-3 (Quarterly ONLY)'!$K$390),NA(),'Monthly-3 (Quarterly ONLY)'!$K$390)</f>
        <v>#N/A</v>
      </c>
    </row>
    <row r="111" spans="1:5" x14ac:dyDescent="0.25">
      <c r="A111" t="s">
        <v>133</v>
      </c>
      <c r="B111">
        <v>10</v>
      </c>
      <c r="C111" t="e">
        <f>IF(ISBLANK('Monthly-3 (Quarterly ONLY)'!$D$432),NA(),'Monthly-3 (Quarterly ONLY)'!$D$432)</f>
        <v>#N/A</v>
      </c>
      <c r="D111" t="e">
        <f>IF(ISBLANK('Monthly-3 (Quarterly ONLY)'!$I$432),NA(),'Monthly-3 (Quarterly ONLY)'!$I$432)</f>
        <v>#N/A</v>
      </c>
      <c r="E111" t="e">
        <f>IF(ISBLANK('Monthly-3 (Quarterly ONLY)'!$K$432),NA(),'Monthly-3 (Quarterly ONLY)'!$K$432)</f>
        <v>#N/A</v>
      </c>
    </row>
    <row r="112" spans="1:5" x14ac:dyDescent="0.25">
      <c r="A112" t="s">
        <v>133</v>
      </c>
      <c r="B112">
        <v>11</v>
      </c>
      <c r="C112" t="e">
        <f>IF(ISBLANK('Monthly-3 (Quarterly ONLY)'!$D$474),NA(),'Monthly-3 (Quarterly ONLY)'!$D$474)</f>
        <v>#N/A</v>
      </c>
      <c r="D112" t="e">
        <f>IF(ISBLANK('Monthly-3 (Quarterly ONLY)'!$I$474),NA(),'Monthly-3 (Quarterly ONLY)'!$I$474)</f>
        <v>#N/A</v>
      </c>
      <c r="E112" t="e">
        <f>IF(ISBLANK('Monthly-3 (Quarterly ONLY)'!$K$474),NA(),'Monthly-3 (Quarterly ONLY)'!$K$474)</f>
        <v>#N/A</v>
      </c>
    </row>
    <row r="113" spans="1:5" x14ac:dyDescent="0.25">
      <c r="A113" t="s">
        <v>133</v>
      </c>
      <c r="B113">
        <v>12</v>
      </c>
      <c r="C113" t="e">
        <f>IF(ISBLANK('Monthly-3 (Quarterly ONLY)'!$D$516),NA(),'Monthly-3 (Quarterly ONLY)'!$D$516)</f>
        <v>#N/A</v>
      </c>
      <c r="D113" t="e">
        <f>IF(ISBLANK('Monthly-3 (Quarterly ONLY)'!$I$516),NA(),'Monthly-3 (Quarterly ONLY)'!$I$516)</f>
        <v>#N/A</v>
      </c>
      <c r="E113" t="e">
        <f>IF(ISBLANK('Monthly-3 (Quarterly ONLY)'!$K$516),NA(),'Monthly-3 (Quarterly ONLY)'!$K$516)</f>
        <v>#N/A</v>
      </c>
    </row>
    <row r="114" spans="1:5" x14ac:dyDescent="0.25">
      <c r="A114" t="s">
        <v>133</v>
      </c>
      <c r="B114">
        <v>13</v>
      </c>
      <c r="C114" t="e">
        <f>IF(ISBLANK('Monthly-3 (Quarterly ONLY)'!$D$558),NA(),'Monthly-3 (Quarterly ONLY)'!$D$558)</f>
        <v>#N/A</v>
      </c>
      <c r="D114" t="e">
        <f>IF(ISBLANK('Monthly-3 (Quarterly ONLY)'!$I$558),NA(),'Monthly-3 (Quarterly ONLY)'!$I$558)</f>
        <v>#N/A</v>
      </c>
      <c r="E114" t="e">
        <f>IF(ISBLANK('Monthly-3 (Quarterly ONLY)'!$K$558),NA(),'Monthly-3 (Quarterly ONLY)'!$K$558)</f>
        <v>#N/A</v>
      </c>
    </row>
    <row r="115" spans="1:5" x14ac:dyDescent="0.25">
      <c r="A115" t="s">
        <v>133</v>
      </c>
      <c r="B115">
        <v>14</v>
      </c>
      <c r="C115" t="e">
        <f>IF(ISBLANK('Monthly-3 (Quarterly ONLY)'!$D$600),NA(),'Monthly-3 (Quarterly ONLY)'!$D$600)</f>
        <v>#N/A</v>
      </c>
      <c r="D115" t="e">
        <f>IF(ISBLANK('Monthly-3 (Quarterly ONLY)'!$I$600),NA(),'Monthly-3 (Quarterly ONLY)'!$I$600)</f>
        <v>#N/A</v>
      </c>
      <c r="E115" t="e">
        <f>IF(ISBLANK('Monthly-3 (Quarterly ONLY)'!$K$600),NA(),'Monthly-3 (Quarterly ONLY)'!$K$600)</f>
        <v>#N/A</v>
      </c>
    </row>
    <row r="116" spans="1:5" x14ac:dyDescent="0.25">
      <c r="A116" t="s">
        <v>133</v>
      </c>
      <c r="B116">
        <v>15</v>
      </c>
      <c r="C116" t="e">
        <f>IF(ISBLANK('Monthly-3 (Quarterly ONLY)'!$D$642),NA(),'Monthly-3 (Quarterly ONLY)'!$D$642)</f>
        <v>#N/A</v>
      </c>
      <c r="D116" t="e">
        <f>IF(ISBLANK('Monthly-3 (Quarterly ONLY)'!$I$642),NA(),'Monthly-3 (Quarterly ONLY)'!$I$642)</f>
        <v>#N/A</v>
      </c>
      <c r="E116" t="e">
        <f>IF(ISBLANK('Monthly-3 (Quarterly ONLY)'!$K$642),NA(),'Monthly-3 (Quarterly ONLY)'!$K$642)</f>
        <v>#N/A</v>
      </c>
    </row>
    <row r="117" spans="1:5" x14ac:dyDescent="0.25">
      <c r="A117" t="s">
        <v>133</v>
      </c>
      <c r="B117">
        <v>16</v>
      </c>
      <c r="C117" t="e">
        <f>IF(ISBLANK('Monthly-3 (Quarterly ONLY)'!$D$684),NA(),'Monthly-3 (Quarterly ONLY)'!$D$684)</f>
        <v>#N/A</v>
      </c>
      <c r="D117" t="e">
        <f>IF(ISBLANK('Monthly-3 (Quarterly ONLY)'!$I$684),NA(),'Monthly-3 (Quarterly ONLY)'!$I$684)</f>
        <v>#N/A</v>
      </c>
      <c r="E117" t="e">
        <f>IF(ISBLANK('Monthly-3 (Quarterly ONLY)'!$K$684),NA(),'Monthly-3 (Quarterly ONLY)'!$K$684)</f>
        <v>#N/A</v>
      </c>
    </row>
    <row r="118" spans="1:5" x14ac:dyDescent="0.25">
      <c r="A118" t="s">
        <v>133</v>
      </c>
      <c r="B118">
        <v>17</v>
      </c>
      <c r="C118" t="e">
        <f>IF(ISBLANK('Monthly-3 (Quarterly ONLY)'!$D$726),NA(),'Monthly-3 (Quarterly ONLY)'!$D$726)</f>
        <v>#N/A</v>
      </c>
      <c r="D118" t="e">
        <f>IF(ISBLANK('Monthly-3 (Quarterly ONLY)'!$I$726),NA(),'Monthly-3 (Quarterly ONLY)'!$I$726)</f>
        <v>#N/A</v>
      </c>
      <c r="E118" t="e">
        <f>IF(ISBLANK('Monthly-3 (Quarterly ONLY)'!$K$726),NA(),'Monthly-3 (Quarterly ONLY)'!$K$726)</f>
        <v>#N/A</v>
      </c>
    </row>
    <row r="119" spans="1:5" x14ac:dyDescent="0.25">
      <c r="A119" t="s">
        <v>133</v>
      </c>
      <c r="B119">
        <v>18</v>
      </c>
      <c r="C119" t="e">
        <f>IF(ISBLANK('Monthly-3 (Quarterly ONLY)'!$D$768),NA(),'Monthly-3 (Quarterly ONLY)'!$D$768)</f>
        <v>#N/A</v>
      </c>
      <c r="D119" t="e">
        <f>IF(ISBLANK('Monthly-3 (Quarterly ONLY)'!$I$768),NA(),'Monthly-3 (Quarterly ONLY)'!$I$768)</f>
        <v>#N/A</v>
      </c>
      <c r="E119" t="e">
        <f>IF(ISBLANK('Monthly-3 (Quarterly ONLY)'!$K$768),NA(),'Monthly-3 (Quarterly ONLY)'!$K$768)</f>
        <v>#N/A</v>
      </c>
    </row>
    <row r="120" spans="1:5" x14ac:dyDescent="0.25">
      <c r="A120" t="s">
        <v>133</v>
      </c>
      <c r="B120">
        <v>19</v>
      </c>
      <c r="C120" t="e">
        <f>IF(ISBLANK('Monthly-3 (Quarterly ONLY)'!$D$810),NA(),'Monthly-3 (Quarterly ONLY)'!$D$810)</f>
        <v>#N/A</v>
      </c>
      <c r="D120" t="e">
        <f>IF(ISBLANK('Monthly-3 (Quarterly ONLY)'!$I$810),NA(),'Monthly-3 (Quarterly ONLY)'!$I$810)</f>
        <v>#N/A</v>
      </c>
      <c r="E120" t="e">
        <f>IF(ISBLANK('Monthly-3 (Quarterly ONLY)'!$K$810),NA(),'Monthly-3 (Quarterly ONLY)'!$K$810)</f>
        <v>#N/A</v>
      </c>
    </row>
    <row r="121" spans="1:5" x14ac:dyDescent="0.25">
      <c r="A121" t="s">
        <v>133</v>
      </c>
      <c r="B121">
        <v>20</v>
      </c>
      <c r="C121" t="e">
        <f>IF(ISBLANK('Monthly-3 (Quarterly ONLY)'!$D$852),NA(),'Monthly-3 (Quarterly ONLY)'!$D$852)</f>
        <v>#N/A</v>
      </c>
      <c r="D121" t="e">
        <f>IF(ISBLANK('Monthly-3 (Quarterly ONLY)'!$I$852),NA(),'Monthly-3 (Quarterly ONLY)'!$I$852)</f>
        <v>#N/A</v>
      </c>
      <c r="E121" t="e">
        <f>IF(ISBLANK('Monthly-3 (Quarterly ONLY)'!$K$852),NA(),'Monthly-3 (Quarterly ONLY)'!$K$852)</f>
        <v>#N/A</v>
      </c>
    </row>
    <row r="122" spans="1:5" x14ac:dyDescent="0.25">
      <c r="A122" t="s">
        <v>133</v>
      </c>
      <c r="B122">
        <v>21</v>
      </c>
      <c r="C122" t="e">
        <f>IF(ISBLANK('Monthly-3 (Quarterly ONLY)'!$D$894),NA(),'Monthly-3 (Quarterly ONLY)'!$D$894)</f>
        <v>#N/A</v>
      </c>
      <c r="D122" t="e">
        <f>IF(ISBLANK('Monthly-3 (Quarterly ONLY)'!$I$894),NA(),'Monthly-3 (Quarterly ONLY)'!$I$894)</f>
        <v>#N/A</v>
      </c>
      <c r="E122" t="e">
        <f>IF(ISBLANK('Monthly-3 (Quarterly ONLY)'!$K$894),NA(),'Monthly-3 (Quarterly ONLY)'!$K$894)</f>
        <v>#N/A</v>
      </c>
    </row>
    <row r="123" spans="1:5" x14ac:dyDescent="0.25">
      <c r="A123" t="s">
        <v>133</v>
      </c>
      <c r="B123">
        <v>22</v>
      </c>
      <c r="C123" t="e">
        <f>IF(ISBLANK('Monthly-3 (Quarterly ONLY)'!$D$936),NA(),'Monthly-3 (Quarterly ONLY)'!$D$936)</f>
        <v>#N/A</v>
      </c>
      <c r="D123" t="e">
        <f>IF(ISBLANK('Monthly-3 (Quarterly ONLY)'!$I$936),NA(),'Monthly-3 (Quarterly ONLY)'!$I$936)</f>
        <v>#N/A</v>
      </c>
      <c r="E123" t="e">
        <f>IF(ISBLANK('Monthly-3 (Quarterly ONLY)'!$K$936),NA(),'Monthly-3 (Quarterly ONLY)'!$K$936)</f>
        <v>#N/A</v>
      </c>
    </row>
    <row r="124" spans="1:5" x14ac:dyDescent="0.25">
      <c r="A124" t="s">
        <v>133</v>
      </c>
      <c r="B124">
        <v>23</v>
      </c>
      <c r="C124" t="e">
        <f>IF(ISBLANK('Monthly-3 (Quarterly ONLY)'!$D$978),NA(),'Monthly-3 (Quarterly ONLY)'!$D$978)</f>
        <v>#N/A</v>
      </c>
      <c r="D124" t="e">
        <f>IF(ISBLANK('Monthly-3 (Quarterly ONLY)'!$I$978),NA(),'Monthly-3 (Quarterly ONLY)'!$I$978)</f>
        <v>#N/A</v>
      </c>
      <c r="E124" t="e">
        <f>IF(ISBLANK('Monthly-3 (Quarterly ONLY)'!$K$978),NA(),'Monthly-3 (Quarterly ONLY)'!$K$978)</f>
        <v>#N/A</v>
      </c>
    </row>
    <row r="125" spans="1:5" x14ac:dyDescent="0.25">
      <c r="A125" t="s">
        <v>133</v>
      </c>
      <c r="B125">
        <v>24</v>
      </c>
      <c r="C125" t="e">
        <f>IF(ISBLANK('Monthly-3 (Quarterly ONLY)'!$D$1020),NA(),'Monthly-3 (Quarterly ONLY)'!$D$1020)</f>
        <v>#N/A</v>
      </c>
      <c r="D125" t="e">
        <f>IF(ISBLANK('Monthly-3 (Quarterly ONLY)'!$I$1020),NA(),'Monthly-3 (Quarterly ONLY)'!$I$1020)</f>
        <v>#N/A</v>
      </c>
      <c r="E125" t="e">
        <f>IF(ISBLANK('Monthly-3 (Quarterly ONLY)'!$K$1020),NA(),'Monthly-3 (Quarterly ONLY)'!$K$1020)</f>
        <v>#N/A</v>
      </c>
    </row>
    <row r="126" spans="1:5" x14ac:dyDescent="0.25">
      <c r="A126" t="s">
        <v>133</v>
      </c>
      <c r="B126">
        <v>25</v>
      </c>
      <c r="C126" t="e">
        <f>IF(ISBLANK('Monthly-3 (Quarterly ONLY)'!$D$1062),NA(),'Monthly-3 (Quarterly ONLY)'!$D$1062)</f>
        <v>#N/A</v>
      </c>
      <c r="D126" t="e">
        <f>IF(ISBLANK('Monthly-3 (Quarterly ONLY)'!$I$1062),NA(),'Monthly-3 (Quarterly ONLY)'!$I$1062)</f>
        <v>#N/A</v>
      </c>
      <c r="E126" t="e">
        <f>IF(ISBLANK('Monthly-3 (Quarterly ONLY)'!$K$1062),NA(),'Monthly-3 (Quarterly ONLY)'!$K$1062)</f>
        <v>#N/A</v>
      </c>
    </row>
    <row r="127" spans="1:5" x14ac:dyDescent="0.25">
      <c r="A127" t="s">
        <v>133</v>
      </c>
      <c r="B127">
        <v>26</v>
      </c>
      <c r="C127" t="e">
        <f>IF(ISBLANK('Monthly-3 (Quarterly ONLY)'!$D$1104),NA(),'Monthly-3 (Quarterly ONLY)'!$D$1104)</f>
        <v>#N/A</v>
      </c>
      <c r="D127" t="e">
        <f>IF(ISBLANK('Monthly-3 (Quarterly ONLY)'!$I$1104),NA(),'Monthly-3 (Quarterly ONLY)'!$I$1104)</f>
        <v>#N/A</v>
      </c>
      <c r="E127" t="e">
        <f>IF(ISBLANK('Monthly-3 (Quarterly ONLY)'!$K$1104),NA(),'Monthly-3 (Quarterly ONLY)'!$K$1104)</f>
        <v>#N/A</v>
      </c>
    </row>
    <row r="128" spans="1:5" x14ac:dyDescent="0.25">
      <c r="A128" t="s">
        <v>133</v>
      </c>
      <c r="B128">
        <v>27</v>
      </c>
      <c r="C128" t="e">
        <f>IF(ISBLANK('Monthly-3 (Quarterly ONLY)'!$D$1146),NA(),'Monthly-3 (Quarterly ONLY)'!$D$1146)</f>
        <v>#N/A</v>
      </c>
      <c r="D128" t="e">
        <f>IF(ISBLANK('Monthly-3 (Quarterly ONLY)'!$I$1146),NA(),'Monthly-3 (Quarterly ONLY)'!$I$1146)</f>
        <v>#N/A</v>
      </c>
      <c r="E128" t="e">
        <f>IF(ISBLANK('Monthly-3 (Quarterly ONLY)'!$K$1146),NA(),'Monthly-3 (Quarterly ONLY)'!$K$1146)</f>
        <v>#N/A</v>
      </c>
    </row>
    <row r="129" spans="1:5" x14ac:dyDescent="0.25">
      <c r="A129" t="s">
        <v>133</v>
      </c>
      <c r="B129">
        <v>28</v>
      </c>
      <c r="C129" t="e">
        <f>IF(ISBLANK('Monthly-3 (Quarterly ONLY)'!$D$1188),NA(),'Monthly-3 (Quarterly ONLY)'!$D$1188)</f>
        <v>#N/A</v>
      </c>
      <c r="D129" t="e">
        <f>IF(ISBLANK('Monthly-3 (Quarterly ONLY)'!$I$1188),NA(),'Monthly-3 (Quarterly ONLY)'!$I$1188)</f>
        <v>#N/A</v>
      </c>
      <c r="E129" t="e">
        <f>IF(ISBLANK('Monthly-3 (Quarterly ONLY)'!$K$1188),NA(),'Monthly-3 (Quarterly ONLY)'!$K$1188)</f>
        <v>#N/A</v>
      </c>
    </row>
    <row r="130" spans="1:5" x14ac:dyDescent="0.25">
      <c r="A130" t="s">
        <v>133</v>
      </c>
      <c r="B130">
        <v>29</v>
      </c>
      <c r="C130" t="e">
        <f>IF(ISBLANK('Monthly-3 (Quarterly ONLY)'!$D$1230),NA(),'Monthly-3 (Quarterly ONLY)'!$D$1230)</f>
        <v>#N/A</v>
      </c>
      <c r="D130" t="e">
        <f>IF(ISBLANK('Monthly-3 (Quarterly ONLY)'!$I$1230),NA(),'Monthly-3 (Quarterly ONLY)'!$I$1230)</f>
        <v>#N/A</v>
      </c>
      <c r="E130" t="e">
        <f>IF(ISBLANK('Monthly-3 (Quarterly ONLY)'!$K$1230),NA(),'Monthly-3 (Quarterly ONLY)'!$K$1230)</f>
        <v>#N/A</v>
      </c>
    </row>
    <row r="131" spans="1:5" x14ac:dyDescent="0.25">
      <c r="A131" t="s">
        <v>133</v>
      </c>
      <c r="B131">
        <v>30</v>
      </c>
      <c r="C131" t="e">
        <f>IF(ISBLANK('Monthly-3 (Quarterly ONLY)'!$D$1272),NA(),'Monthly-3 (Quarterly ONLY)'!$D$1272)</f>
        <v>#N/A</v>
      </c>
      <c r="D131" t="e">
        <f>IF(ISBLANK('Monthly-3 (Quarterly ONLY)'!$I$1272),NA(),'Monthly-3 (Quarterly ONLY)'!$I$1272)</f>
        <v>#N/A</v>
      </c>
      <c r="E131" t="e">
        <f>IF(ISBLANK('Monthly-3 (Quarterly ONLY)'!$K$1272),NA(),'Monthly-3 (Quarterly ONLY)'!$K$1272)</f>
        <v>#N/A</v>
      </c>
    </row>
    <row r="132" spans="1:5" x14ac:dyDescent="0.25">
      <c r="A132" t="s">
        <v>133</v>
      </c>
      <c r="B132">
        <v>31</v>
      </c>
      <c r="C132" t="e">
        <f>IF(ISBLANK('Monthly-3 (Quarterly ONLY)'!$D$1314),NA(),'Monthly-3 (Quarterly ONLY)'!$D$1314)</f>
        <v>#N/A</v>
      </c>
      <c r="D132" t="e">
        <f>IF(ISBLANK('Monthly-3 (Quarterly ONLY)'!$I$1314),NA(),'Monthly-3 (Quarterly ONLY)'!$I$1314)</f>
        <v>#N/A</v>
      </c>
      <c r="E132" t="e">
        <f>IF(ISBLANK('Monthly-3 (Quarterly ONLY)'!$K$1314),NA(),'Monthly-3 (Quarterly ONLY)'!$K$1314)</f>
        <v>#N/A</v>
      </c>
    </row>
    <row r="133" spans="1:5" x14ac:dyDescent="0.25">
      <c r="A133" t="s">
        <v>133</v>
      </c>
      <c r="B133">
        <v>32</v>
      </c>
      <c r="C133" t="e">
        <f>IF(ISBLANK('Monthly-3 (Quarterly ONLY)'!$D$1356),NA(),'Monthly-3 (Quarterly ONLY)'!$D$1356)</f>
        <v>#N/A</v>
      </c>
      <c r="D133" t="e">
        <f>IF(ISBLANK('Monthly-3 (Quarterly ONLY)'!$I$1356),NA(),'Monthly-3 (Quarterly ONLY)'!$I$1356)</f>
        <v>#N/A</v>
      </c>
      <c r="E133" t="e">
        <f>IF(ISBLANK('Monthly-3 (Quarterly ONLY)'!$K$1356),NA(),'Monthly-3 (Quarterly ONLY)'!$K$1356)</f>
        <v>#N/A</v>
      </c>
    </row>
    <row r="134" spans="1:5" x14ac:dyDescent="0.25">
      <c r="A134" t="s">
        <v>133</v>
      </c>
      <c r="B134">
        <v>33</v>
      </c>
      <c r="C134" t="e">
        <f>IF(ISBLANK('Monthly-3 (Quarterly ONLY)'!$D$1398),NA(),'Monthly-3 (Quarterly ONLY)'!$D$1398)</f>
        <v>#N/A</v>
      </c>
      <c r="D134" t="e">
        <f>IF(ISBLANK('Monthly-3 (Quarterly ONLY)'!$I$1398),NA(),'Monthly-3 (Quarterly ONLY)'!$I$1398)</f>
        <v>#N/A</v>
      </c>
      <c r="E134" t="e">
        <f>IF(ISBLANK('Monthly-3 (Quarterly ONLY)'!$K$1398),NA(),'Monthly-3 (Quarterly ONLY)'!$K$1398)</f>
        <v>#N/A</v>
      </c>
    </row>
    <row r="135" spans="1:5" x14ac:dyDescent="0.25">
      <c r="A135" t="s">
        <v>133</v>
      </c>
      <c r="B135">
        <v>34</v>
      </c>
      <c r="C135" t="e">
        <f>IF(ISBLANK('Monthly-3 (Quarterly ONLY)'!$D$1440),NA(),'Monthly-3 (Quarterly ONLY)'!$D$1440)</f>
        <v>#N/A</v>
      </c>
      <c r="D135" t="e">
        <f>IF(ISBLANK('Monthly-3 (Quarterly ONLY)'!$I$1440),NA(),'Monthly-3 (Quarterly ONLY)'!$I$1440)</f>
        <v>#N/A</v>
      </c>
      <c r="E135" t="e">
        <f>IF(ISBLANK('Monthly-3 (Quarterly ONLY)'!$K$1440),NA(),'Monthly-3 (Quarterly ONLY)'!$K$1440)</f>
        <v>#N/A</v>
      </c>
    </row>
    <row r="136" spans="1:5" x14ac:dyDescent="0.25">
      <c r="A136" t="s">
        <v>133</v>
      </c>
      <c r="B136">
        <v>35</v>
      </c>
      <c r="C136" t="e">
        <f>IF(ISBLANK('Monthly-3 (Quarterly ONLY)'!$D$1482),NA(),'Monthly-3 (Quarterly ONLY)'!$D$1482)</f>
        <v>#N/A</v>
      </c>
      <c r="D136" t="e">
        <f>IF(ISBLANK('Monthly-3 (Quarterly ONLY)'!$I$1482),NA(),'Monthly-3 (Quarterly ONLY)'!$I$1482)</f>
        <v>#N/A</v>
      </c>
      <c r="E136" t="e">
        <f>IF(ISBLANK('Monthly-3 (Quarterly ONLY)'!$K$1482),NA(),'Monthly-3 (Quarterly ONLY)'!$K$1482)</f>
        <v>#N/A</v>
      </c>
    </row>
    <row r="137" spans="1:5" x14ac:dyDescent="0.25">
      <c r="A137" t="s">
        <v>133</v>
      </c>
      <c r="B137">
        <v>36</v>
      </c>
      <c r="C137" t="e">
        <f>IF(ISBLANK('Monthly-3 (Quarterly ONLY)'!$D$1524),NA(),'Monthly-3 (Quarterly ONLY)'!$D$1524)</f>
        <v>#N/A</v>
      </c>
      <c r="D137" t="e">
        <f>IF(ISBLANK('Monthly-3 (Quarterly ONLY)'!$I$1524),NA(),'Monthly-3 (Quarterly ONLY)'!$I$1524)</f>
        <v>#N/A</v>
      </c>
      <c r="E137" t="e">
        <f>IF(ISBLANK('Monthly-3 (Quarterly ONLY)'!$K$1524),NA(),'Monthly-3 (Quarterly ONLY)'!$K$1524)</f>
        <v>#N/A</v>
      </c>
    </row>
    <row r="138" spans="1:5" x14ac:dyDescent="0.25">
      <c r="A138" t="s">
        <v>133</v>
      </c>
      <c r="B138">
        <v>37</v>
      </c>
      <c r="C138" t="e">
        <f>IF(ISBLANK('Monthly-3 (Quarterly ONLY)'!$D$1566),NA(),'Monthly-3 (Quarterly ONLY)'!$D$1566)</f>
        <v>#N/A</v>
      </c>
      <c r="D138" t="e">
        <f>IF(ISBLANK('Monthly-3 (Quarterly ONLY)'!$I$1566),NA(),'Monthly-3 (Quarterly ONLY)'!$I$1566)</f>
        <v>#N/A</v>
      </c>
      <c r="E138" t="e">
        <f>IF(ISBLANK('Monthly-3 (Quarterly ONLY)'!$K$1566),NA(),'Monthly-3 (Quarterly ONLY)'!$K$1566)</f>
        <v>#N/A</v>
      </c>
    </row>
    <row r="139" spans="1:5" x14ac:dyDescent="0.25">
      <c r="A139" t="s">
        <v>133</v>
      </c>
      <c r="B139">
        <v>38</v>
      </c>
      <c r="C139" t="e">
        <f>IF(ISBLANK('Monthly-3 (Quarterly ONLY)'!$D$1608),NA(),'Monthly-3 (Quarterly ONLY)'!$D$1608)</f>
        <v>#N/A</v>
      </c>
      <c r="D139" t="e">
        <f>IF(ISBLANK('Monthly-3 (Quarterly ONLY)'!$I$1608),NA(),'Monthly-3 (Quarterly ONLY)'!$I$1608)</f>
        <v>#N/A</v>
      </c>
      <c r="E139" t="e">
        <f>IF(ISBLANK('Monthly-3 (Quarterly ONLY)'!$K$1608),NA(),'Monthly-3 (Quarterly ONLY)'!$K$1608)</f>
        <v>#N/A</v>
      </c>
    </row>
    <row r="140" spans="1:5" x14ac:dyDescent="0.25">
      <c r="A140" t="s">
        <v>133</v>
      </c>
      <c r="B140">
        <v>39</v>
      </c>
      <c r="C140" t="e">
        <f>IF(ISBLANK('Monthly-3 (Quarterly ONLY)'!$D$1650),NA(),'Monthly-3 (Quarterly ONLY)'!$D$1650)</f>
        <v>#N/A</v>
      </c>
      <c r="D140" t="e">
        <f>IF(ISBLANK('Monthly-3 (Quarterly ONLY)'!$I$1650),NA(),'Monthly-3 (Quarterly ONLY)'!$I$1650)</f>
        <v>#N/A</v>
      </c>
      <c r="E140" t="e">
        <f>IF(ISBLANK('Monthly-3 (Quarterly ONLY)'!$K$1650),NA(),'Monthly-3 (Quarterly ONLY)'!$K$1650)</f>
        <v>#N/A</v>
      </c>
    </row>
    <row r="141" spans="1:5" x14ac:dyDescent="0.25">
      <c r="A141" t="s">
        <v>133</v>
      </c>
      <c r="B141">
        <v>40</v>
      </c>
      <c r="C141" t="e">
        <f>IF(ISBLANK('Monthly-3 (Quarterly ONLY)'!$D$1692),NA(),'Monthly-3 (Quarterly ONLY)'!$D$1692)</f>
        <v>#N/A</v>
      </c>
      <c r="D141" t="e">
        <f>IF(ISBLANK('Monthly-3 (Quarterly ONLY)'!$I$1692),NA(),'Monthly-3 (Quarterly ONLY)'!$I$1692)</f>
        <v>#N/A</v>
      </c>
      <c r="E141" t="e">
        <f>IF(ISBLANK('Monthly-3 (Quarterly ONLY)'!$K$1692),NA(),'Monthly-3 (Quarterly ONLY)'!$K$1692)</f>
        <v>#N/A</v>
      </c>
    </row>
    <row r="142" spans="1:5" x14ac:dyDescent="0.25">
      <c r="A142" t="s">
        <v>133</v>
      </c>
      <c r="B142">
        <v>41</v>
      </c>
      <c r="C142" t="e">
        <f>IF(ISBLANK('Monthly-3 (Quarterly ONLY)'!$D$1734),NA(),'Monthly-3 (Quarterly ONLY)'!$D$1734)</f>
        <v>#N/A</v>
      </c>
      <c r="D142" t="e">
        <f>IF(ISBLANK('Monthly-3 (Quarterly ONLY)'!$I$1734),NA(),'Monthly-3 (Quarterly ONLY)'!$I$1734)</f>
        <v>#N/A</v>
      </c>
      <c r="E142" t="e">
        <f>IF(ISBLANK('Monthly-3 (Quarterly ONLY)'!$K$1734),NA(),'Monthly-3 (Quarterly ONLY)'!$K$1734)</f>
        <v>#N/A</v>
      </c>
    </row>
    <row r="143" spans="1:5" x14ac:dyDescent="0.25">
      <c r="A143" t="s">
        <v>133</v>
      </c>
      <c r="B143">
        <v>42</v>
      </c>
      <c r="C143" t="e">
        <f>IF(ISBLANK('Monthly-3 (Quarterly ONLY)'!$D$1776),NA(),'Monthly-3 (Quarterly ONLY)'!$D$1776)</f>
        <v>#N/A</v>
      </c>
      <c r="D143" t="e">
        <f>IF(ISBLANK('Monthly-3 (Quarterly ONLY)'!$I$1776),NA(),'Monthly-3 (Quarterly ONLY)'!$I$1776)</f>
        <v>#N/A</v>
      </c>
      <c r="E143" t="e">
        <f>IF(ISBLANK('Monthly-3 (Quarterly ONLY)'!$K$1776),NA(),'Monthly-3 (Quarterly ONLY)'!$K$1776)</f>
        <v>#N/A</v>
      </c>
    </row>
    <row r="144" spans="1:5" x14ac:dyDescent="0.25">
      <c r="A144" t="s">
        <v>133</v>
      </c>
      <c r="B144">
        <v>43</v>
      </c>
      <c r="C144" t="e">
        <f>IF(ISBLANK('Monthly-3 (Quarterly ONLY)'!$D$1818),NA(),'Monthly-3 (Quarterly ONLY)'!$D$1818)</f>
        <v>#N/A</v>
      </c>
      <c r="D144" t="e">
        <f>IF(ISBLANK('Monthly-3 (Quarterly ONLY)'!$I$1818),NA(),'Monthly-3 (Quarterly ONLY)'!$I$1818)</f>
        <v>#N/A</v>
      </c>
      <c r="E144" t="e">
        <f>IF(ISBLANK('Monthly-3 (Quarterly ONLY)'!$K$1818),NA(),'Monthly-3 (Quarterly ONLY)'!$K$1818)</f>
        <v>#N/A</v>
      </c>
    </row>
    <row r="145" spans="1:5" x14ac:dyDescent="0.25">
      <c r="A145" t="s">
        <v>133</v>
      </c>
      <c r="B145">
        <v>44</v>
      </c>
      <c r="C145" t="e">
        <f>IF(ISBLANK('Monthly-3 (Quarterly ONLY)'!$D$1860),NA(),'Monthly-3 (Quarterly ONLY)'!$D$1860)</f>
        <v>#N/A</v>
      </c>
      <c r="D145" t="e">
        <f>IF(ISBLANK('Monthly-3 (Quarterly ONLY)'!$I$1860),NA(),'Monthly-3 (Quarterly ONLY)'!$I$1860)</f>
        <v>#N/A</v>
      </c>
      <c r="E145" t="e">
        <f>IF(ISBLANK('Monthly-3 (Quarterly ONLY)'!$K$1860),NA(),'Monthly-3 (Quarterly ONLY)'!$K$1860)</f>
        <v>#N/A</v>
      </c>
    </row>
    <row r="146" spans="1:5" x14ac:dyDescent="0.25">
      <c r="A146" t="s">
        <v>133</v>
      </c>
      <c r="B146">
        <v>45</v>
      </c>
      <c r="C146" t="e">
        <f>IF(ISBLANK('Monthly-3 (Quarterly ONLY)'!$D$1902),NA(),'Monthly-3 (Quarterly ONLY)'!$D$1902)</f>
        <v>#N/A</v>
      </c>
      <c r="D146" t="e">
        <f>IF(ISBLANK('Monthly-3 (Quarterly ONLY)'!$I$1902),NA(),'Monthly-3 (Quarterly ONLY)'!$I$1902)</f>
        <v>#N/A</v>
      </c>
      <c r="E146" t="e">
        <f>IF(ISBLANK('Monthly-3 (Quarterly ONLY)'!$K$1902),NA(),'Monthly-3 (Quarterly ONLY)'!$K$1902)</f>
        <v>#N/A</v>
      </c>
    </row>
    <row r="147" spans="1:5" x14ac:dyDescent="0.25">
      <c r="A147" t="s">
        <v>133</v>
      </c>
      <c r="B147">
        <v>46</v>
      </c>
      <c r="C147" t="e">
        <f>IF(ISBLANK('Monthly-3 (Quarterly ONLY)'!$D$1944),NA(),'Monthly-3 (Quarterly ONLY)'!$D$1944)</f>
        <v>#N/A</v>
      </c>
      <c r="D147" t="e">
        <f>IF(ISBLANK('Monthly-3 (Quarterly ONLY)'!$I$1944),NA(),'Monthly-3 (Quarterly ONLY)'!$I$1944)</f>
        <v>#N/A</v>
      </c>
      <c r="E147" t="e">
        <f>IF(ISBLANK('Monthly-3 (Quarterly ONLY)'!$K$1944),NA(),'Monthly-3 (Quarterly ONLY)'!$K$1944)</f>
        <v>#N/A</v>
      </c>
    </row>
    <row r="148" spans="1:5" x14ac:dyDescent="0.25">
      <c r="A148" t="s">
        <v>133</v>
      </c>
      <c r="B148">
        <v>47</v>
      </c>
      <c r="C148" t="e">
        <f>IF(ISBLANK('Monthly-3 (Quarterly ONLY)'!$D$1986),NA(),'Monthly-3 (Quarterly ONLY)'!$D$1986)</f>
        <v>#N/A</v>
      </c>
      <c r="D148" t="e">
        <f>IF(ISBLANK('Monthly-3 (Quarterly ONLY)'!$I$1986),NA(),'Monthly-3 (Quarterly ONLY)'!$I$1986)</f>
        <v>#N/A</v>
      </c>
      <c r="E148" t="e">
        <f>IF(ISBLANK('Monthly-3 (Quarterly ONLY)'!$K$1986),NA(),'Monthly-3 (Quarterly ONLY)'!$K$1986)</f>
        <v>#N/A</v>
      </c>
    </row>
    <row r="149" spans="1:5" x14ac:dyDescent="0.25">
      <c r="A149" t="s">
        <v>133</v>
      </c>
      <c r="B149">
        <v>48</v>
      </c>
      <c r="C149" t="e">
        <f>IF(ISBLANK('Monthly-3 (Quarterly ONLY)'!$D$2028),NA(),'Monthly-3 (Quarterly ONLY)'!$D$2028)</f>
        <v>#N/A</v>
      </c>
      <c r="D149" t="e">
        <f>IF(ISBLANK('Monthly-3 (Quarterly ONLY)'!$I$2028),NA(),'Monthly-3 (Quarterly ONLY)'!$I$2028)</f>
        <v>#N/A</v>
      </c>
      <c r="E149" t="e">
        <f>IF(ISBLANK('Monthly-3 (Quarterly ONLY)'!$K$2028),NA(),'Monthly-3 (Quarterly ONLY)'!$K$2028)</f>
        <v>#N/A</v>
      </c>
    </row>
    <row r="150" spans="1:5" x14ac:dyDescent="0.25">
      <c r="A150" t="s">
        <v>133</v>
      </c>
      <c r="B150">
        <v>49</v>
      </c>
      <c r="C150" t="e">
        <f>IF(ISBLANK('Monthly-3 (Quarterly ONLY)'!$D$2070),NA(),'Monthly-3 (Quarterly ONLY)'!$D$2070)</f>
        <v>#N/A</v>
      </c>
      <c r="D150" t="e">
        <f>IF(ISBLANK('Monthly-3 (Quarterly ONLY)'!$I$2070),NA(),'Monthly-3 (Quarterly ONLY)'!$I$2070)</f>
        <v>#N/A</v>
      </c>
      <c r="E150" t="e">
        <f>IF(ISBLANK('Monthly-3 (Quarterly ONLY)'!$K$2070),NA(),'Monthly-3 (Quarterly ONLY)'!$K$2070)</f>
        <v>#N/A</v>
      </c>
    </row>
    <row r="151" spans="1:5" x14ac:dyDescent="0.25">
      <c r="A151" t="s">
        <v>133</v>
      </c>
      <c r="B151">
        <v>50</v>
      </c>
      <c r="C151" t="e">
        <f>IF(ISBLANK('Monthly-3 (Quarterly ONLY)'!$D$2112),NA(),'Monthly-3 (Quarterly ONLY)'!$D$2112)</f>
        <v>#N/A</v>
      </c>
      <c r="D151" t="e">
        <f>IF(ISBLANK('Monthly-3 (Quarterly ONLY)'!$I$2112),NA(),'Monthly-3 (Quarterly ONLY)'!$I$2112)</f>
        <v>#N/A</v>
      </c>
      <c r="E151" t="e">
        <f>IF(ISBLANK('Monthly-3 (Quarterly ONLY)'!$K$2112),NA(),'Monthly-3 (Quarterly ONLY)'!$K$2112)</f>
        <v>#N/A</v>
      </c>
    </row>
  </sheetData>
  <pageMargins left="0.7" right="0.7" top="0.75" bottom="0.75" header="0.3" footer="0.3"/>
  <pageSetup orientation="portrait" r:id="rId1"/>
  <headerFooter>
    <oddFooter>&amp;L&amp;1#&amp;"Calibri"&amp;11&amp;K000000Classification: Public</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E601"/>
  <sheetViews>
    <sheetView workbookViewId="0">
      <selection activeCell="D2" sqref="D2"/>
    </sheetView>
  </sheetViews>
  <sheetFormatPr defaultRowHeight="15" x14ac:dyDescent="0.25"/>
  <cols>
    <col min="1" max="1" width="26.85546875" bestFit="1" customWidth="1"/>
    <col min="4" max="4" width="13.7109375" bestFit="1" customWidth="1"/>
    <col min="5" max="5" width="13.85546875" bestFit="1" customWidth="1"/>
    <col min="6" max="6" width="13.140625" bestFit="1" customWidth="1"/>
    <col min="7" max="7" width="44.7109375" bestFit="1" customWidth="1"/>
    <col min="8" max="8" width="14" customWidth="1"/>
    <col min="9" max="9" width="5.7109375" customWidth="1"/>
    <col min="10" max="10" width="5.5703125" bestFit="1" customWidth="1"/>
    <col min="11" max="11" width="44.7109375" bestFit="1" customWidth="1"/>
    <col min="12" max="12" width="14" customWidth="1"/>
  </cols>
  <sheetData>
    <row r="1" spans="1:5" x14ac:dyDescent="0.25">
      <c r="A1" t="s">
        <v>130</v>
      </c>
      <c r="B1" t="s">
        <v>279</v>
      </c>
      <c r="C1" t="s">
        <v>280</v>
      </c>
      <c r="D1" t="s">
        <v>300</v>
      </c>
      <c r="E1" t="s">
        <v>301</v>
      </c>
    </row>
    <row r="2" spans="1:5" x14ac:dyDescent="0.25">
      <c r="A2" t="s">
        <v>131</v>
      </c>
      <c r="B2">
        <v>1</v>
      </c>
      <c r="C2">
        <v>1</v>
      </c>
      <c r="D2" t="str">
        <f t="array" ref="D2:E5">TRANSPOSE(IF(ISBLANK(Monthly!$M$20:$P$21),NA(),Monthly!$M$20:$P$21))</f>
        <v>&lt;Enter Substance Name&gt;</v>
      </c>
      <c r="E2" t="str">
        <v>&lt;Enter Units&gt;</v>
      </c>
    </row>
    <row r="3" spans="1:5" x14ac:dyDescent="0.25">
      <c r="A3" t="s">
        <v>131</v>
      </c>
      <c r="B3">
        <v>1</v>
      </c>
      <c r="C3">
        <v>2</v>
      </c>
      <c r="D3" t="str">
        <v>&lt;Enter Substance Name&gt;</v>
      </c>
      <c r="E3" t="str">
        <v>&lt;Enter Units&gt;</v>
      </c>
    </row>
    <row r="4" spans="1:5" x14ac:dyDescent="0.25">
      <c r="A4" t="s">
        <v>131</v>
      </c>
      <c r="B4">
        <v>1</v>
      </c>
      <c r="C4">
        <v>3</v>
      </c>
      <c r="D4" t="str">
        <v>&lt;Enter Substance Name&gt;</v>
      </c>
      <c r="E4" t="str">
        <v>&lt;Enter Units&gt;</v>
      </c>
    </row>
    <row r="5" spans="1:5" x14ac:dyDescent="0.25">
      <c r="A5" t="s">
        <v>131</v>
      </c>
      <c r="B5">
        <v>1</v>
      </c>
      <c r="C5">
        <v>4</v>
      </c>
      <c r="D5" t="str">
        <v>&lt;Enter Substance Name&gt;</v>
      </c>
      <c r="E5" t="str">
        <v>&lt;Enter Units&gt;</v>
      </c>
    </row>
    <row r="6" spans="1:5" x14ac:dyDescent="0.25">
      <c r="A6" t="s">
        <v>131</v>
      </c>
      <c r="B6">
        <v>2</v>
      </c>
      <c r="C6">
        <v>1</v>
      </c>
      <c r="D6" t="str">
        <f t="array" ref="D6:E9">TRANSPOSE(IF(ISBLANK(Monthly!$M$62:$P$63),NA(),Monthly!$M$62:$P$63))</f>
        <v>&lt;Enter Substance Name&gt;</v>
      </c>
      <c r="E6" t="str">
        <v>&lt;Enter Units&gt;</v>
      </c>
    </row>
    <row r="7" spans="1:5" x14ac:dyDescent="0.25">
      <c r="A7" t="s">
        <v>131</v>
      </c>
      <c r="B7">
        <v>2</v>
      </c>
      <c r="C7">
        <v>2</v>
      </c>
      <c r="D7" t="str">
        <v>&lt;Enter Substance Name&gt;</v>
      </c>
      <c r="E7" t="str">
        <v>&lt;Enter Units&gt;</v>
      </c>
    </row>
    <row r="8" spans="1:5" x14ac:dyDescent="0.25">
      <c r="A8" t="s">
        <v>131</v>
      </c>
      <c r="B8">
        <v>2</v>
      </c>
      <c r="C8">
        <v>3</v>
      </c>
      <c r="D8" t="str">
        <v>&lt;Enter Substance Name&gt;</v>
      </c>
      <c r="E8" t="str">
        <v>&lt;Enter Units&gt;</v>
      </c>
    </row>
    <row r="9" spans="1:5" x14ac:dyDescent="0.25">
      <c r="A9" t="s">
        <v>131</v>
      </c>
      <c r="B9">
        <v>2</v>
      </c>
      <c r="C9">
        <v>4</v>
      </c>
      <c r="D9" t="str">
        <v>&lt;Enter Substance Name&gt;</v>
      </c>
      <c r="E9" t="str">
        <v>&lt;Enter Units&gt;</v>
      </c>
    </row>
    <row r="10" spans="1:5" x14ac:dyDescent="0.25">
      <c r="A10" t="s">
        <v>131</v>
      </c>
      <c r="B10">
        <v>3</v>
      </c>
      <c r="C10">
        <v>1</v>
      </c>
      <c r="D10" t="str">
        <f t="array" ref="D10:E13">TRANSPOSE(IF(ISBLANK(Monthly!$M$104:$P$105),NA(),Monthly!$M$104:$P$105))</f>
        <v>&lt;Enter Substance Name&gt;</v>
      </c>
      <c r="E10" t="str">
        <v>&lt;Enter Units&gt;</v>
      </c>
    </row>
    <row r="11" spans="1:5" x14ac:dyDescent="0.25">
      <c r="A11" t="s">
        <v>131</v>
      </c>
      <c r="B11">
        <v>3</v>
      </c>
      <c r="C11">
        <v>2</v>
      </c>
      <c r="D11" t="str">
        <v>&lt;Enter Substance Name&gt;</v>
      </c>
      <c r="E11" t="str">
        <v>&lt;Enter Units&gt;</v>
      </c>
    </row>
    <row r="12" spans="1:5" x14ac:dyDescent="0.25">
      <c r="A12" t="s">
        <v>131</v>
      </c>
      <c r="B12">
        <v>3</v>
      </c>
      <c r="C12">
        <v>3</v>
      </c>
      <c r="D12" t="str">
        <v>&lt;Enter Substance Name&gt;</v>
      </c>
      <c r="E12" t="str">
        <v>&lt;Enter Units&gt;</v>
      </c>
    </row>
    <row r="13" spans="1:5" x14ac:dyDescent="0.25">
      <c r="A13" t="s">
        <v>131</v>
      </c>
      <c r="B13">
        <v>3</v>
      </c>
      <c r="C13">
        <v>4</v>
      </c>
      <c r="D13" t="str">
        <v>&lt;Enter Substance Name&gt;</v>
      </c>
      <c r="E13" t="str">
        <v>&lt;Enter Units&gt;</v>
      </c>
    </row>
    <row r="14" spans="1:5" x14ac:dyDescent="0.25">
      <c r="A14" t="s">
        <v>131</v>
      </c>
      <c r="B14">
        <v>4</v>
      </c>
      <c r="C14">
        <v>1</v>
      </c>
      <c r="D14" t="str">
        <f t="array" ref="D14:E17">TRANSPOSE(IF(ISBLANK(Monthly!$M$146:$P$147),NA(),Monthly!$M$146:$P$147))</f>
        <v>&lt;Enter Substance Name&gt;</v>
      </c>
      <c r="E14" t="str">
        <v>&lt;Enter Units&gt;</v>
      </c>
    </row>
    <row r="15" spans="1:5" x14ac:dyDescent="0.25">
      <c r="A15" t="s">
        <v>131</v>
      </c>
      <c r="B15">
        <v>4</v>
      </c>
      <c r="C15">
        <v>2</v>
      </c>
      <c r="D15" t="str">
        <v>&lt;Enter Substance Name&gt;</v>
      </c>
      <c r="E15" t="str">
        <v>&lt;Enter Units&gt;</v>
      </c>
    </row>
    <row r="16" spans="1:5" x14ac:dyDescent="0.25">
      <c r="A16" t="s">
        <v>131</v>
      </c>
      <c r="B16">
        <v>4</v>
      </c>
      <c r="C16">
        <v>3</v>
      </c>
      <c r="D16" t="str">
        <v>&lt;Enter Substance Name&gt;</v>
      </c>
      <c r="E16" t="str">
        <v>&lt;Enter Units&gt;</v>
      </c>
    </row>
    <row r="17" spans="1:5" x14ac:dyDescent="0.25">
      <c r="A17" t="s">
        <v>131</v>
      </c>
      <c r="B17">
        <v>4</v>
      </c>
      <c r="C17">
        <v>4</v>
      </c>
      <c r="D17" t="str">
        <v>&lt;Enter Substance Name&gt;</v>
      </c>
      <c r="E17" t="str">
        <v>&lt;Enter Units&gt;</v>
      </c>
    </row>
    <row r="18" spans="1:5" x14ac:dyDescent="0.25">
      <c r="A18" t="s">
        <v>131</v>
      </c>
      <c r="B18">
        <v>5</v>
      </c>
      <c r="C18">
        <v>1</v>
      </c>
      <c r="D18" t="str">
        <f t="array" ref="D18:E21">TRANSPOSE(IF(ISBLANK(Monthly!$M$188:$P$189),NA(),Monthly!$M$188:$P$189))</f>
        <v>&lt;Enter Substance Name&gt;</v>
      </c>
      <c r="E18" t="str">
        <v>&lt;Enter Units&gt;</v>
      </c>
    </row>
    <row r="19" spans="1:5" x14ac:dyDescent="0.25">
      <c r="A19" t="s">
        <v>131</v>
      </c>
      <c r="B19">
        <v>5</v>
      </c>
      <c r="C19">
        <v>2</v>
      </c>
      <c r="D19" t="str">
        <v>&lt;Enter Substance Name&gt;</v>
      </c>
      <c r="E19" t="str">
        <v>&lt;Enter Units&gt;</v>
      </c>
    </row>
    <row r="20" spans="1:5" x14ac:dyDescent="0.25">
      <c r="A20" t="s">
        <v>131</v>
      </c>
      <c r="B20">
        <v>5</v>
      </c>
      <c r="C20">
        <v>3</v>
      </c>
      <c r="D20" t="str">
        <v>&lt;Enter Substance Name&gt;</v>
      </c>
      <c r="E20" t="str">
        <v>&lt;Enter Units&gt;</v>
      </c>
    </row>
    <row r="21" spans="1:5" x14ac:dyDescent="0.25">
      <c r="A21" t="s">
        <v>131</v>
      </c>
      <c r="B21">
        <v>5</v>
      </c>
      <c r="C21">
        <v>4</v>
      </c>
      <c r="D21" t="str">
        <v>&lt;Enter Substance Name&gt;</v>
      </c>
      <c r="E21" t="str">
        <v>&lt;Enter Units&gt;</v>
      </c>
    </row>
    <row r="22" spans="1:5" x14ac:dyDescent="0.25">
      <c r="A22" t="s">
        <v>131</v>
      </c>
      <c r="B22">
        <v>6</v>
      </c>
      <c r="C22">
        <v>1</v>
      </c>
      <c r="D22" t="str">
        <f t="array" ref="D22:E25">TRANSPOSE(IF(ISBLANK(Monthly!$M$230:$P$231),NA(),Monthly!$M$230:$P$231))</f>
        <v>&lt;Enter Substance Name&gt;</v>
      </c>
      <c r="E22" t="str">
        <v>&lt;Enter Units&gt;</v>
      </c>
    </row>
    <row r="23" spans="1:5" x14ac:dyDescent="0.25">
      <c r="A23" t="s">
        <v>131</v>
      </c>
      <c r="B23">
        <v>6</v>
      </c>
      <c r="C23">
        <v>2</v>
      </c>
      <c r="D23" t="str">
        <v>&lt;Enter Substance Name&gt;</v>
      </c>
      <c r="E23" t="str">
        <v>&lt;Enter Units&gt;</v>
      </c>
    </row>
    <row r="24" spans="1:5" x14ac:dyDescent="0.25">
      <c r="A24" t="s">
        <v>131</v>
      </c>
      <c r="B24">
        <v>6</v>
      </c>
      <c r="C24">
        <v>3</v>
      </c>
      <c r="D24" t="str">
        <v>&lt;Enter Substance Name&gt;</v>
      </c>
      <c r="E24" t="str">
        <v>&lt;Enter Units&gt;</v>
      </c>
    </row>
    <row r="25" spans="1:5" x14ac:dyDescent="0.25">
      <c r="A25" t="s">
        <v>131</v>
      </c>
      <c r="B25">
        <v>6</v>
      </c>
      <c r="C25">
        <v>4</v>
      </c>
      <c r="D25" t="str">
        <v>&lt;Enter Substance Name&gt;</v>
      </c>
      <c r="E25" t="str">
        <v>&lt;Enter Units&gt;</v>
      </c>
    </row>
    <row r="26" spans="1:5" x14ac:dyDescent="0.25">
      <c r="A26" t="s">
        <v>131</v>
      </c>
      <c r="B26">
        <v>7</v>
      </c>
      <c r="C26">
        <v>1</v>
      </c>
      <c r="D26" t="str">
        <f t="array" ref="D26:E29">TRANSPOSE(IF(ISBLANK(Monthly!$M$272:$P$273),NA(),Monthly!$M$272:$P$273))</f>
        <v>&lt;Enter Substance Name&gt;</v>
      </c>
      <c r="E26" t="str">
        <v>&lt;Enter Units&gt;</v>
      </c>
    </row>
    <row r="27" spans="1:5" x14ac:dyDescent="0.25">
      <c r="A27" t="s">
        <v>131</v>
      </c>
      <c r="B27">
        <v>7</v>
      </c>
      <c r="C27">
        <v>2</v>
      </c>
      <c r="D27" t="str">
        <v>&lt;Enter Substance Name&gt;</v>
      </c>
      <c r="E27" t="str">
        <v>&lt;Enter Units&gt;</v>
      </c>
    </row>
    <row r="28" spans="1:5" x14ac:dyDescent="0.25">
      <c r="A28" t="s">
        <v>131</v>
      </c>
      <c r="B28">
        <v>7</v>
      </c>
      <c r="C28">
        <v>3</v>
      </c>
      <c r="D28" t="str">
        <v>&lt;Enter Substance Name&gt;</v>
      </c>
      <c r="E28" t="str">
        <v>&lt;Enter Units&gt;</v>
      </c>
    </row>
    <row r="29" spans="1:5" x14ac:dyDescent="0.25">
      <c r="A29" t="s">
        <v>131</v>
      </c>
      <c r="B29">
        <v>7</v>
      </c>
      <c r="C29">
        <v>4</v>
      </c>
      <c r="D29" t="str">
        <v>&lt;Enter Substance Name&gt;</v>
      </c>
      <c r="E29" t="str">
        <v>&lt;Enter Units&gt;</v>
      </c>
    </row>
    <row r="30" spans="1:5" x14ac:dyDescent="0.25">
      <c r="A30" t="s">
        <v>131</v>
      </c>
      <c r="B30">
        <v>8</v>
      </c>
      <c r="C30">
        <v>1</v>
      </c>
      <c r="D30" t="str">
        <f t="array" ref="D30:E33">TRANSPOSE(IF(ISBLANK(Monthly!$M$314:$P$315),NA(),Monthly!$M$314:$P$315))</f>
        <v>&lt;Enter Substance Name&gt;</v>
      </c>
      <c r="E30" t="str">
        <v>&lt;Enter Units&gt;</v>
      </c>
    </row>
    <row r="31" spans="1:5" x14ac:dyDescent="0.25">
      <c r="A31" t="s">
        <v>131</v>
      </c>
      <c r="B31">
        <v>8</v>
      </c>
      <c r="C31">
        <v>2</v>
      </c>
      <c r="D31" t="str">
        <v>&lt;Enter Substance Name&gt;</v>
      </c>
      <c r="E31" t="str">
        <v>&lt;Enter Units&gt;</v>
      </c>
    </row>
    <row r="32" spans="1:5" x14ac:dyDescent="0.25">
      <c r="A32" t="s">
        <v>131</v>
      </c>
      <c r="B32">
        <v>8</v>
      </c>
      <c r="C32">
        <v>3</v>
      </c>
      <c r="D32" t="str">
        <v>&lt;Enter Substance Name&gt;</v>
      </c>
      <c r="E32" t="str">
        <v>&lt;Enter Units&gt;</v>
      </c>
    </row>
    <row r="33" spans="1:5" x14ac:dyDescent="0.25">
      <c r="A33" t="s">
        <v>131</v>
      </c>
      <c r="B33">
        <v>8</v>
      </c>
      <c r="C33">
        <v>4</v>
      </c>
      <c r="D33" t="str">
        <v>&lt;Enter Substance Name&gt;</v>
      </c>
      <c r="E33" t="str">
        <v>&lt;Enter Units&gt;</v>
      </c>
    </row>
    <row r="34" spans="1:5" x14ac:dyDescent="0.25">
      <c r="A34" t="s">
        <v>131</v>
      </c>
      <c r="B34">
        <v>9</v>
      </c>
      <c r="C34">
        <v>1</v>
      </c>
      <c r="D34" t="str">
        <f t="array" ref="D34:E37">TRANSPOSE(IF(ISBLANK(Monthly!$M$356:$P$357),NA(),Monthly!$M$356:$P$357))</f>
        <v>&lt;Enter Substance Name&gt;</v>
      </c>
      <c r="E34" t="str">
        <v>&lt;Enter Units&gt;</v>
      </c>
    </row>
    <row r="35" spans="1:5" x14ac:dyDescent="0.25">
      <c r="A35" t="s">
        <v>131</v>
      </c>
      <c r="B35">
        <v>9</v>
      </c>
      <c r="C35">
        <v>2</v>
      </c>
      <c r="D35" t="str">
        <v>&lt;Enter Substance Name&gt;</v>
      </c>
      <c r="E35" t="str">
        <v>&lt;Enter Units&gt;</v>
      </c>
    </row>
    <row r="36" spans="1:5" x14ac:dyDescent="0.25">
      <c r="A36" t="s">
        <v>131</v>
      </c>
      <c r="B36">
        <v>9</v>
      </c>
      <c r="C36">
        <v>3</v>
      </c>
      <c r="D36" t="str">
        <v>&lt;Enter Substance Name&gt;</v>
      </c>
      <c r="E36" t="str">
        <v>&lt;Enter Units&gt;</v>
      </c>
    </row>
    <row r="37" spans="1:5" x14ac:dyDescent="0.25">
      <c r="A37" t="s">
        <v>131</v>
      </c>
      <c r="B37">
        <v>9</v>
      </c>
      <c r="C37">
        <v>4</v>
      </c>
      <c r="D37" t="str">
        <v>&lt;Enter Substance Name&gt;</v>
      </c>
      <c r="E37" t="str">
        <v>&lt;Enter Units&gt;</v>
      </c>
    </row>
    <row r="38" spans="1:5" x14ac:dyDescent="0.25">
      <c r="A38" t="s">
        <v>131</v>
      </c>
      <c r="B38">
        <v>10</v>
      </c>
      <c r="C38">
        <v>1</v>
      </c>
      <c r="D38" t="str">
        <f t="array" ref="D38:E41">TRANSPOSE(IF(ISBLANK(Monthly!$M$398:$P$399),NA(),Monthly!$M$398:$P$399))</f>
        <v>&lt;Enter Substance Name&gt;</v>
      </c>
      <c r="E38" t="str">
        <v>&lt;Enter Units&gt;</v>
      </c>
    </row>
    <row r="39" spans="1:5" x14ac:dyDescent="0.25">
      <c r="A39" t="s">
        <v>131</v>
      </c>
      <c r="B39">
        <v>10</v>
      </c>
      <c r="C39">
        <v>2</v>
      </c>
      <c r="D39" t="str">
        <v>&lt;Enter Substance Name&gt;</v>
      </c>
      <c r="E39" t="str">
        <v>&lt;Enter Units&gt;</v>
      </c>
    </row>
    <row r="40" spans="1:5" x14ac:dyDescent="0.25">
      <c r="A40" t="s">
        <v>131</v>
      </c>
      <c r="B40">
        <v>10</v>
      </c>
      <c r="C40">
        <v>3</v>
      </c>
      <c r="D40" t="str">
        <v>&lt;Enter Substance Name&gt;</v>
      </c>
      <c r="E40" t="str">
        <v>&lt;Enter Units&gt;</v>
      </c>
    </row>
    <row r="41" spans="1:5" x14ac:dyDescent="0.25">
      <c r="A41" t="s">
        <v>131</v>
      </c>
      <c r="B41">
        <v>10</v>
      </c>
      <c r="C41">
        <v>4</v>
      </c>
      <c r="D41" t="str">
        <v>&lt;Enter Substance Name&gt;</v>
      </c>
      <c r="E41" t="str">
        <v>&lt;Enter Units&gt;</v>
      </c>
    </row>
    <row r="42" spans="1:5" x14ac:dyDescent="0.25">
      <c r="A42" t="s">
        <v>131</v>
      </c>
      <c r="B42">
        <v>11</v>
      </c>
      <c r="C42">
        <v>1</v>
      </c>
      <c r="D42" t="str">
        <f t="array" ref="D42:E45">TRANSPOSE(IF(ISBLANK(Monthly!$M$440:$P$441),NA(),Monthly!$M$440:$P$441))</f>
        <v>&lt;Enter Substance Name&gt;</v>
      </c>
      <c r="E42" t="str">
        <v>&lt;Enter Units&gt;</v>
      </c>
    </row>
    <row r="43" spans="1:5" x14ac:dyDescent="0.25">
      <c r="A43" t="s">
        <v>131</v>
      </c>
      <c r="B43">
        <v>11</v>
      </c>
      <c r="C43">
        <v>2</v>
      </c>
      <c r="D43" t="str">
        <v>&lt;Enter Substance Name&gt;</v>
      </c>
      <c r="E43" t="str">
        <v>&lt;Enter Units&gt;</v>
      </c>
    </row>
    <row r="44" spans="1:5" x14ac:dyDescent="0.25">
      <c r="A44" t="s">
        <v>131</v>
      </c>
      <c r="B44">
        <v>11</v>
      </c>
      <c r="C44">
        <v>3</v>
      </c>
      <c r="D44" t="str">
        <v>&lt;Enter Substance Name&gt;</v>
      </c>
      <c r="E44" t="str">
        <v>&lt;Enter Units&gt;</v>
      </c>
    </row>
    <row r="45" spans="1:5" x14ac:dyDescent="0.25">
      <c r="A45" t="s">
        <v>131</v>
      </c>
      <c r="B45">
        <v>11</v>
      </c>
      <c r="C45">
        <v>4</v>
      </c>
      <c r="D45" t="str">
        <v>&lt;Enter Substance Name&gt;</v>
      </c>
      <c r="E45" t="str">
        <v>&lt;Enter Units&gt;</v>
      </c>
    </row>
    <row r="46" spans="1:5" x14ac:dyDescent="0.25">
      <c r="A46" t="s">
        <v>131</v>
      </c>
      <c r="B46">
        <v>12</v>
      </c>
      <c r="C46">
        <v>1</v>
      </c>
      <c r="D46" t="str">
        <f t="array" ref="D46:E49">TRANSPOSE(IF(ISBLANK(Monthly!$M$482:$P$483),NA(),Monthly!$M$482:$P$483))</f>
        <v>&lt;Enter Substance Name&gt;</v>
      </c>
      <c r="E46" t="str">
        <v>&lt;Enter Units&gt;</v>
      </c>
    </row>
    <row r="47" spans="1:5" x14ac:dyDescent="0.25">
      <c r="A47" t="s">
        <v>131</v>
      </c>
      <c r="B47">
        <v>12</v>
      </c>
      <c r="C47">
        <v>2</v>
      </c>
      <c r="D47" t="str">
        <v>&lt;Enter Substance Name&gt;</v>
      </c>
      <c r="E47" t="str">
        <v>&lt;Enter Units&gt;</v>
      </c>
    </row>
    <row r="48" spans="1:5" x14ac:dyDescent="0.25">
      <c r="A48" t="s">
        <v>131</v>
      </c>
      <c r="B48">
        <v>12</v>
      </c>
      <c r="C48">
        <v>3</v>
      </c>
      <c r="D48" t="str">
        <v>&lt;Enter Substance Name&gt;</v>
      </c>
      <c r="E48" t="str">
        <v>&lt;Enter Units&gt;</v>
      </c>
    </row>
    <row r="49" spans="1:5" x14ac:dyDescent="0.25">
      <c r="A49" t="s">
        <v>131</v>
      </c>
      <c r="B49">
        <v>12</v>
      </c>
      <c r="C49">
        <v>4</v>
      </c>
      <c r="D49" t="str">
        <v>&lt;Enter Substance Name&gt;</v>
      </c>
      <c r="E49" t="str">
        <v>&lt;Enter Units&gt;</v>
      </c>
    </row>
    <row r="50" spans="1:5" x14ac:dyDescent="0.25">
      <c r="A50" t="s">
        <v>131</v>
      </c>
      <c r="B50">
        <v>13</v>
      </c>
      <c r="C50">
        <v>1</v>
      </c>
      <c r="D50" t="str">
        <f t="array" ref="D50:E53">TRANSPOSE(IF(ISBLANK(Monthly!$M$524:$P$525),NA(),Monthly!$M$524:$P$525))</f>
        <v>&lt;Enter Substance Name&gt;</v>
      </c>
      <c r="E50" t="str">
        <v>&lt;Enter Units&gt;</v>
      </c>
    </row>
    <row r="51" spans="1:5" x14ac:dyDescent="0.25">
      <c r="A51" t="s">
        <v>131</v>
      </c>
      <c r="B51">
        <v>13</v>
      </c>
      <c r="C51">
        <v>2</v>
      </c>
      <c r="D51" t="str">
        <v>&lt;Enter Substance Name&gt;</v>
      </c>
      <c r="E51" t="str">
        <v>&lt;Enter Units&gt;</v>
      </c>
    </row>
    <row r="52" spans="1:5" x14ac:dyDescent="0.25">
      <c r="A52" t="s">
        <v>131</v>
      </c>
      <c r="B52">
        <v>13</v>
      </c>
      <c r="C52">
        <v>3</v>
      </c>
      <c r="D52" t="str">
        <v>&lt;Enter Substance Name&gt;</v>
      </c>
      <c r="E52" t="str">
        <v>&lt;Enter Units&gt;</v>
      </c>
    </row>
    <row r="53" spans="1:5" x14ac:dyDescent="0.25">
      <c r="A53" t="s">
        <v>131</v>
      </c>
      <c r="B53">
        <v>13</v>
      </c>
      <c r="C53">
        <v>4</v>
      </c>
      <c r="D53" t="str">
        <v>&lt;Enter Substance Name&gt;</v>
      </c>
      <c r="E53" t="str">
        <v>&lt;Enter Units&gt;</v>
      </c>
    </row>
    <row r="54" spans="1:5" x14ac:dyDescent="0.25">
      <c r="A54" t="s">
        <v>131</v>
      </c>
      <c r="B54">
        <v>14</v>
      </c>
      <c r="C54">
        <v>1</v>
      </c>
      <c r="D54" t="str">
        <f t="array" ref="D54:E57">TRANSPOSE(IF(ISBLANK(Monthly!$M$566:$P$567),NA(),Monthly!$M$566:$P$567))</f>
        <v>&lt;Enter Substance Name&gt;</v>
      </c>
      <c r="E54" t="str">
        <v>&lt;Enter Units&gt;</v>
      </c>
    </row>
    <row r="55" spans="1:5" x14ac:dyDescent="0.25">
      <c r="A55" t="s">
        <v>131</v>
      </c>
      <c r="B55">
        <v>14</v>
      </c>
      <c r="C55">
        <v>2</v>
      </c>
      <c r="D55" t="str">
        <v>&lt;Enter Substance Name&gt;</v>
      </c>
      <c r="E55" t="str">
        <v>&lt;Enter Units&gt;</v>
      </c>
    </row>
    <row r="56" spans="1:5" x14ac:dyDescent="0.25">
      <c r="A56" t="s">
        <v>131</v>
      </c>
      <c r="B56">
        <v>14</v>
      </c>
      <c r="C56">
        <v>3</v>
      </c>
      <c r="D56" t="str">
        <v>&lt;Enter Substance Name&gt;</v>
      </c>
      <c r="E56" t="str">
        <v>&lt;Enter Units&gt;</v>
      </c>
    </row>
    <row r="57" spans="1:5" x14ac:dyDescent="0.25">
      <c r="A57" t="s">
        <v>131</v>
      </c>
      <c r="B57">
        <v>14</v>
      </c>
      <c r="C57">
        <v>4</v>
      </c>
      <c r="D57" t="str">
        <v>&lt;Enter Substance Name&gt;</v>
      </c>
      <c r="E57" t="str">
        <v>&lt;Enter Units&gt;</v>
      </c>
    </row>
    <row r="58" spans="1:5" x14ac:dyDescent="0.25">
      <c r="A58" t="s">
        <v>131</v>
      </c>
      <c r="B58">
        <v>15</v>
      </c>
      <c r="C58">
        <v>1</v>
      </c>
      <c r="D58" t="str">
        <f t="array" ref="D58:E61">TRANSPOSE(IF(ISBLANK(Monthly!$M$608:$P$609),NA(),Monthly!$M$608:$P$609))</f>
        <v>&lt;Enter Substance Name&gt;</v>
      </c>
      <c r="E58" t="str">
        <v>&lt;Enter Units&gt;</v>
      </c>
    </row>
    <row r="59" spans="1:5" x14ac:dyDescent="0.25">
      <c r="A59" t="s">
        <v>131</v>
      </c>
      <c r="B59">
        <v>15</v>
      </c>
      <c r="C59">
        <v>2</v>
      </c>
      <c r="D59" t="str">
        <v>&lt;Enter Substance Name&gt;</v>
      </c>
      <c r="E59" t="str">
        <v>&lt;Enter Units&gt;</v>
      </c>
    </row>
    <row r="60" spans="1:5" x14ac:dyDescent="0.25">
      <c r="A60" t="s">
        <v>131</v>
      </c>
      <c r="B60">
        <v>15</v>
      </c>
      <c r="C60">
        <v>3</v>
      </c>
      <c r="D60" t="str">
        <v>&lt;Enter Substance Name&gt;</v>
      </c>
      <c r="E60" t="str">
        <v>&lt;Enter Units&gt;</v>
      </c>
    </row>
    <row r="61" spans="1:5" x14ac:dyDescent="0.25">
      <c r="A61" t="s">
        <v>131</v>
      </c>
      <c r="B61">
        <v>15</v>
      </c>
      <c r="C61">
        <v>4</v>
      </c>
      <c r="D61" t="str">
        <v>&lt;Enter Substance Name&gt;</v>
      </c>
      <c r="E61" t="str">
        <v>&lt;Enter Units&gt;</v>
      </c>
    </row>
    <row r="62" spans="1:5" x14ac:dyDescent="0.25">
      <c r="A62" t="s">
        <v>131</v>
      </c>
      <c r="B62">
        <v>16</v>
      </c>
      <c r="C62">
        <v>1</v>
      </c>
      <c r="D62" t="str">
        <f t="array" ref="D62:E65">TRANSPOSE(IF(ISBLANK(Monthly!$M$650:$P$651),NA(),Monthly!$M$650:$P$651))</f>
        <v>&lt;Enter Substance Name&gt;</v>
      </c>
      <c r="E62" t="str">
        <v>&lt;Enter Units&gt;</v>
      </c>
    </row>
    <row r="63" spans="1:5" x14ac:dyDescent="0.25">
      <c r="A63" t="s">
        <v>131</v>
      </c>
      <c r="B63">
        <v>16</v>
      </c>
      <c r="C63">
        <v>2</v>
      </c>
      <c r="D63" t="str">
        <v>&lt;Enter Substance Name&gt;</v>
      </c>
      <c r="E63" t="str">
        <v>&lt;Enter Units&gt;</v>
      </c>
    </row>
    <row r="64" spans="1:5" x14ac:dyDescent="0.25">
      <c r="A64" t="s">
        <v>131</v>
      </c>
      <c r="B64">
        <v>16</v>
      </c>
      <c r="C64">
        <v>3</v>
      </c>
      <c r="D64" t="str">
        <v>&lt;Enter Substance Name&gt;</v>
      </c>
      <c r="E64" t="str">
        <v>&lt;Enter Units&gt;</v>
      </c>
    </row>
    <row r="65" spans="1:5" x14ac:dyDescent="0.25">
      <c r="A65" t="s">
        <v>131</v>
      </c>
      <c r="B65">
        <v>16</v>
      </c>
      <c r="C65">
        <v>4</v>
      </c>
      <c r="D65" t="str">
        <v>&lt;Enter Substance Name&gt;</v>
      </c>
      <c r="E65" t="str">
        <v>&lt;Enter Units&gt;</v>
      </c>
    </row>
    <row r="66" spans="1:5" x14ac:dyDescent="0.25">
      <c r="A66" t="s">
        <v>131</v>
      </c>
      <c r="B66">
        <v>17</v>
      </c>
      <c r="C66">
        <v>1</v>
      </c>
      <c r="D66" t="str">
        <f t="array" ref="D66:E69">TRANSPOSE(IF(ISBLANK(Monthly!$M$692:$P$693),NA(),Monthly!$M$692:$P$693))</f>
        <v>&lt;Enter Substance Name&gt;</v>
      </c>
      <c r="E66" t="str">
        <v>&lt;Enter Units&gt;</v>
      </c>
    </row>
    <row r="67" spans="1:5" x14ac:dyDescent="0.25">
      <c r="A67" t="s">
        <v>131</v>
      </c>
      <c r="B67">
        <v>17</v>
      </c>
      <c r="C67">
        <v>2</v>
      </c>
      <c r="D67" t="str">
        <v>&lt;Enter Substance Name&gt;</v>
      </c>
      <c r="E67" t="str">
        <v>&lt;Enter Units&gt;</v>
      </c>
    </row>
    <row r="68" spans="1:5" x14ac:dyDescent="0.25">
      <c r="A68" t="s">
        <v>131</v>
      </c>
      <c r="B68">
        <v>17</v>
      </c>
      <c r="C68">
        <v>3</v>
      </c>
      <c r="D68" t="str">
        <v>&lt;Enter Substance Name&gt;</v>
      </c>
      <c r="E68" t="str">
        <v>&lt;Enter Units&gt;</v>
      </c>
    </row>
    <row r="69" spans="1:5" x14ac:dyDescent="0.25">
      <c r="A69" t="s">
        <v>131</v>
      </c>
      <c r="B69">
        <v>17</v>
      </c>
      <c r="C69">
        <v>4</v>
      </c>
      <c r="D69" t="str">
        <v>&lt;Enter Substance Name&gt;</v>
      </c>
      <c r="E69" t="str">
        <v>&lt;Enter Units&gt;</v>
      </c>
    </row>
    <row r="70" spans="1:5" x14ac:dyDescent="0.25">
      <c r="A70" t="s">
        <v>131</v>
      </c>
      <c r="B70">
        <v>18</v>
      </c>
      <c r="C70">
        <v>1</v>
      </c>
      <c r="D70" t="str">
        <f t="array" ref="D70:E73">TRANSPOSE(IF(ISBLANK(Monthly!$M$734:$P$735),NA(),Monthly!$M$734:$P$735))</f>
        <v>&lt;Enter Substance Name&gt;</v>
      </c>
      <c r="E70" t="str">
        <v>&lt;Enter Units&gt;</v>
      </c>
    </row>
    <row r="71" spans="1:5" x14ac:dyDescent="0.25">
      <c r="A71" t="s">
        <v>131</v>
      </c>
      <c r="B71">
        <v>18</v>
      </c>
      <c r="C71">
        <v>2</v>
      </c>
      <c r="D71" t="str">
        <v>&lt;Enter Substance Name&gt;</v>
      </c>
      <c r="E71" t="str">
        <v>&lt;Enter Units&gt;</v>
      </c>
    </row>
    <row r="72" spans="1:5" x14ac:dyDescent="0.25">
      <c r="A72" t="s">
        <v>131</v>
      </c>
      <c r="B72">
        <v>18</v>
      </c>
      <c r="C72">
        <v>3</v>
      </c>
      <c r="D72" t="str">
        <v>&lt;Enter Substance Name&gt;</v>
      </c>
      <c r="E72" t="str">
        <v>&lt;Enter Units&gt;</v>
      </c>
    </row>
    <row r="73" spans="1:5" x14ac:dyDescent="0.25">
      <c r="A73" t="s">
        <v>131</v>
      </c>
      <c r="B73">
        <v>18</v>
      </c>
      <c r="C73">
        <v>4</v>
      </c>
      <c r="D73" t="str">
        <v>&lt;Enter Substance Name&gt;</v>
      </c>
      <c r="E73" t="str">
        <v>&lt;Enter Units&gt;</v>
      </c>
    </row>
    <row r="74" spans="1:5" x14ac:dyDescent="0.25">
      <c r="A74" t="s">
        <v>131</v>
      </c>
      <c r="B74">
        <v>19</v>
      </c>
      <c r="C74">
        <v>1</v>
      </c>
      <c r="D74" t="str">
        <f t="array" ref="D74:E77">TRANSPOSE(IF(ISBLANK(Monthly!$M$776:$P$777),NA(),Monthly!$M$776:$P$777))</f>
        <v>&lt;Enter Substance Name&gt;</v>
      </c>
      <c r="E74" t="str">
        <v>&lt;Enter Units&gt;</v>
      </c>
    </row>
    <row r="75" spans="1:5" x14ac:dyDescent="0.25">
      <c r="A75" t="s">
        <v>131</v>
      </c>
      <c r="B75">
        <v>19</v>
      </c>
      <c r="C75">
        <v>2</v>
      </c>
      <c r="D75" t="str">
        <v>&lt;Enter Substance Name&gt;</v>
      </c>
      <c r="E75" t="str">
        <v>&lt;Enter Units&gt;</v>
      </c>
    </row>
    <row r="76" spans="1:5" x14ac:dyDescent="0.25">
      <c r="A76" t="s">
        <v>131</v>
      </c>
      <c r="B76">
        <v>19</v>
      </c>
      <c r="C76">
        <v>3</v>
      </c>
      <c r="D76" t="str">
        <v>&lt;Enter Substance Name&gt;</v>
      </c>
      <c r="E76" t="str">
        <v>&lt;Enter Units&gt;</v>
      </c>
    </row>
    <row r="77" spans="1:5" x14ac:dyDescent="0.25">
      <c r="A77" t="s">
        <v>131</v>
      </c>
      <c r="B77">
        <v>19</v>
      </c>
      <c r="C77">
        <v>4</v>
      </c>
      <c r="D77" t="str">
        <v>&lt;Enter Substance Name&gt;</v>
      </c>
      <c r="E77" t="str">
        <v>&lt;Enter Units&gt;</v>
      </c>
    </row>
    <row r="78" spans="1:5" x14ac:dyDescent="0.25">
      <c r="A78" t="s">
        <v>131</v>
      </c>
      <c r="B78">
        <v>20</v>
      </c>
      <c r="C78">
        <v>1</v>
      </c>
      <c r="D78" t="str">
        <f t="array" ref="D78:E81">TRANSPOSE(IF(ISBLANK(Monthly!$M$818:$P$819),NA(),Monthly!$M$818:$P$819))</f>
        <v>&lt;Enter Substance Name&gt;</v>
      </c>
      <c r="E78" t="str">
        <v>&lt;Enter Units&gt;</v>
      </c>
    </row>
    <row r="79" spans="1:5" x14ac:dyDescent="0.25">
      <c r="A79" t="s">
        <v>131</v>
      </c>
      <c r="B79">
        <v>20</v>
      </c>
      <c r="C79">
        <v>2</v>
      </c>
      <c r="D79" t="str">
        <v>&lt;Enter Substance Name&gt;</v>
      </c>
      <c r="E79" t="str">
        <v>&lt;Enter Units&gt;</v>
      </c>
    </row>
    <row r="80" spans="1:5" x14ac:dyDescent="0.25">
      <c r="A80" t="s">
        <v>131</v>
      </c>
      <c r="B80">
        <v>20</v>
      </c>
      <c r="C80">
        <v>3</v>
      </c>
      <c r="D80" t="str">
        <v>&lt;Enter Substance Name&gt;</v>
      </c>
      <c r="E80" t="str">
        <v>&lt;Enter Units&gt;</v>
      </c>
    </row>
    <row r="81" spans="1:5" x14ac:dyDescent="0.25">
      <c r="A81" t="s">
        <v>131</v>
      </c>
      <c r="B81">
        <v>20</v>
      </c>
      <c r="C81">
        <v>4</v>
      </c>
      <c r="D81" t="str">
        <v>&lt;Enter Substance Name&gt;</v>
      </c>
      <c r="E81" t="str">
        <v>&lt;Enter Units&gt;</v>
      </c>
    </row>
    <row r="82" spans="1:5" x14ac:dyDescent="0.25">
      <c r="A82" t="s">
        <v>131</v>
      </c>
      <c r="B82">
        <v>21</v>
      </c>
      <c r="C82">
        <v>1</v>
      </c>
      <c r="D82" t="str">
        <f t="array" ref="D82:E85">TRANSPOSE(IF(ISBLANK(Monthly!$M$860:$P$861),NA(),Monthly!$M$860:$P$861))</f>
        <v>&lt;Enter Substance Name&gt;</v>
      </c>
      <c r="E82" t="str">
        <v>&lt;Enter Units&gt;</v>
      </c>
    </row>
    <row r="83" spans="1:5" x14ac:dyDescent="0.25">
      <c r="A83" t="s">
        <v>131</v>
      </c>
      <c r="B83">
        <v>21</v>
      </c>
      <c r="C83">
        <v>2</v>
      </c>
      <c r="D83" t="str">
        <v>&lt;Enter Substance Name&gt;</v>
      </c>
      <c r="E83" t="str">
        <v>&lt;Enter Units&gt;</v>
      </c>
    </row>
    <row r="84" spans="1:5" x14ac:dyDescent="0.25">
      <c r="A84" t="s">
        <v>131</v>
      </c>
      <c r="B84">
        <v>21</v>
      </c>
      <c r="C84">
        <v>3</v>
      </c>
      <c r="D84" t="str">
        <v>&lt;Enter Substance Name&gt;</v>
      </c>
      <c r="E84" t="str">
        <v>&lt;Enter Units&gt;</v>
      </c>
    </row>
    <row r="85" spans="1:5" x14ac:dyDescent="0.25">
      <c r="A85" t="s">
        <v>131</v>
      </c>
      <c r="B85">
        <v>21</v>
      </c>
      <c r="C85">
        <v>4</v>
      </c>
      <c r="D85" t="str">
        <v>&lt;Enter Substance Name&gt;</v>
      </c>
      <c r="E85" t="str">
        <v>&lt;Enter Units&gt;</v>
      </c>
    </row>
    <row r="86" spans="1:5" x14ac:dyDescent="0.25">
      <c r="A86" t="s">
        <v>131</v>
      </c>
      <c r="B86">
        <v>22</v>
      </c>
      <c r="C86">
        <v>1</v>
      </c>
      <c r="D86" t="str">
        <f t="array" ref="D86:E89">TRANSPOSE(IF(ISBLANK(Monthly!$M$902:$P$903),NA(),Monthly!$M$902:$P$903))</f>
        <v>&lt;Enter Substance Name&gt;</v>
      </c>
      <c r="E86" t="str">
        <v>&lt;Enter Units&gt;</v>
      </c>
    </row>
    <row r="87" spans="1:5" x14ac:dyDescent="0.25">
      <c r="A87" t="s">
        <v>131</v>
      </c>
      <c r="B87">
        <v>22</v>
      </c>
      <c r="C87">
        <v>2</v>
      </c>
      <c r="D87" t="str">
        <v>&lt;Enter Substance Name&gt;</v>
      </c>
      <c r="E87" t="str">
        <v>&lt;Enter Units&gt;</v>
      </c>
    </row>
    <row r="88" spans="1:5" x14ac:dyDescent="0.25">
      <c r="A88" t="s">
        <v>131</v>
      </c>
      <c r="B88">
        <v>22</v>
      </c>
      <c r="C88">
        <v>3</v>
      </c>
      <c r="D88" t="str">
        <v>&lt;Enter Substance Name&gt;</v>
      </c>
      <c r="E88" t="str">
        <v>&lt;Enter Units&gt;</v>
      </c>
    </row>
    <row r="89" spans="1:5" x14ac:dyDescent="0.25">
      <c r="A89" t="s">
        <v>131</v>
      </c>
      <c r="B89">
        <v>22</v>
      </c>
      <c r="C89">
        <v>4</v>
      </c>
      <c r="D89" t="str">
        <v>&lt;Enter Substance Name&gt;</v>
      </c>
      <c r="E89" t="str">
        <v>&lt;Enter Units&gt;</v>
      </c>
    </row>
    <row r="90" spans="1:5" x14ac:dyDescent="0.25">
      <c r="A90" t="s">
        <v>131</v>
      </c>
      <c r="B90">
        <v>23</v>
      </c>
      <c r="C90">
        <v>1</v>
      </c>
      <c r="D90" t="str">
        <f t="array" ref="D90:E93">TRANSPOSE(IF(ISBLANK(Monthly!$M$944:$P$945),NA(),Monthly!$M$944:$P$945))</f>
        <v>&lt;Enter Substance Name&gt;</v>
      </c>
      <c r="E90" t="str">
        <v>&lt;Enter Units&gt;</v>
      </c>
    </row>
    <row r="91" spans="1:5" x14ac:dyDescent="0.25">
      <c r="A91" t="s">
        <v>131</v>
      </c>
      <c r="B91">
        <v>23</v>
      </c>
      <c r="C91">
        <v>2</v>
      </c>
      <c r="D91" t="str">
        <v>&lt;Enter Substance Name&gt;</v>
      </c>
      <c r="E91" t="str">
        <v>&lt;Enter Units&gt;</v>
      </c>
    </row>
    <row r="92" spans="1:5" x14ac:dyDescent="0.25">
      <c r="A92" t="s">
        <v>131</v>
      </c>
      <c r="B92">
        <v>23</v>
      </c>
      <c r="C92">
        <v>3</v>
      </c>
      <c r="D92" t="str">
        <v>&lt;Enter Substance Name&gt;</v>
      </c>
      <c r="E92" t="str">
        <v>&lt;Enter Units&gt;</v>
      </c>
    </row>
    <row r="93" spans="1:5" x14ac:dyDescent="0.25">
      <c r="A93" t="s">
        <v>131</v>
      </c>
      <c r="B93">
        <v>23</v>
      </c>
      <c r="C93">
        <v>4</v>
      </c>
      <c r="D93" t="str">
        <v>&lt;Enter Substance Name&gt;</v>
      </c>
      <c r="E93" t="str">
        <v>&lt;Enter Units&gt;</v>
      </c>
    </row>
    <row r="94" spans="1:5" x14ac:dyDescent="0.25">
      <c r="A94" t="s">
        <v>131</v>
      </c>
      <c r="B94">
        <v>24</v>
      </c>
      <c r="C94">
        <v>1</v>
      </c>
      <c r="D94" t="str">
        <f t="array" ref="D94:E97">TRANSPOSE(IF(ISBLANK(Monthly!$M$986:$P$987),NA(),Monthly!$M$986:$P$987))</f>
        <v>&lt;Enter Substance Name&gt;</v>
      </c>
      <c r="E94" t="str">
        <v>&lt;Enter Units&gt;</v>
      </c>
    </row>
    <row r="95" spans="1:5" x14ac:dyDescent="0.25">
      <c r="A95" t="s">
        <v>131</v>
      </c>
      <c r="B95">
        <v>24</v>
      </c>
      <c r="C95">
        <v>2</v>
      </c>
      <c r="D95" t="str">
        <v>&lt;Enter Substance Name&gt;</v>
      </c>
      <c r="E95" t="str">
        <v>&lt;Enter Units&gt;</v>
      </c>
    </row>
    <row r="96" spans="1:5" x14ac:dyDescent="0.25">
      <c r="A96" t="s">
        <v>131</v>
      </c>
      <c r="B96">
        <v>24</v>
      </c>
      <c r="C96">
        <v>3</v>
      </c>
      <c r="D96" t="str">
        <v>&lt;Enter Substance Name&gt;</v>
      </c>
      <c r="E96" t="str">
        <v>&lt;Enter Units&gt;</v>
      </c>
    </row>
    <row r="97" spans="1:5" x14ac:dyDescent="0.25">
      <c r="A97" t="s">
        <v>131</v>
      </c>
      <c r="B97">
        <v>24</v>
      </c>
      <c r="C97">
        <v>4</v>
      </c>
      <c r="D97" t="str">
        <v>&lt;Enter Substance Name&gt;</v>
      </c>
      <c r="E97" t="str">
        <v>&lt;Enter Units&gt;</v>
      </c>
    </row>
    <row r="98" spans="1:5" x14ac:dyDescent="0.25">
      <c r="A98" t="s">
        <v>131</v>
      </c>
      <c r="B98">
        <v>25</v>
      </c>
      <c r="C98">
        <v>1</v>
      </c>
      <c r="D98" t="str">
        <f t="array" ref="D98:E101">TRANSPOSE(IF(ISBLANK(Monthly!$M$1028:$P$1029),NA(),Monthly!$M$1028:$P$1029))</f>
        <v>&lt;Enter Substance Name&gt;</v>
      </c>
      <c r="E98" t="str">
        <v>&lt;Enter Units&gt;</v>
      </c>
    </row>
    <row r="99" spans="1:5" x14ac:dyDescent="0.25">
      <c r="A99" t="s">
        <v>131</v>
      </c>
      <c r="B99">
        <v>25</v>
      </c>
      <c r="C99">
        <v>2</v>
      </c>
      <c r="D99" t="str">
        <v>&lt;Enter Substance Name&gt;</v>
      </c>
      <c r="E99" t="str">
        <v>&lt;Enter Units&gt;</v>
      </c>
    </row>
    <row r="100" spans="1:5" x14ac:dyDescent="0.25">
      <c r="A100" t="s">
        <v>131</v>
      </c>
      <c r="B100">
        <v>25</v>
      </c>
      <c r="C100">
        <v>3</v>
      </c>
      <c r="D100" t="str">
        <v>&lt;Enter Substance Name&gt;</v>
      </c>
      <c r="E100" t="str">
        <v>&lt;Enter Units&gt;</v>
      </c>
    </row>
    <row r="101" spans="1:5" x14ac:dyDescent="0.25">
      <c r="A101" t="s">
        <v>131</v>
      </c>
      <c r="B101">
        <v>25</v>
      </c>
      <c r="C101">
        <v>4</v>
      </c>
      <c r="D101" t="str">
        <v>&lt;Enter Substance Name&gt;</v>
      </c>
      <c r="E101" t="str">
        <v>&lt;Enter Units&gt;</v>
      </c>
    </row>
    <row r="102" spans="1:5" x14ac:dyDescent="0.25">
      <c r="A102" t="s">
        <v>131</v>
      </c>
      <c r="B102">
        <v>26</v>
      </c>
      <c r="C102">
        <v>1</v>
      </c>
      <c r="D102" t="str">
        <f t="array" ref="D102:E105">TRANSPOSE(IF(ISBLANK(Monthly!$M$1070:$P$1071),NA(),Monthly!$M$1070:$P$1071))</f>
        <v>&lt;Enter Substance Name&gt;</v>
      </c>
      <c r="E102" t="str">
        <v>&lt;Enter Units&gt;</v>
      </c>
    </row>
    <row r="103" spans="1:5" x14ac:dyDescent="0.25">
      <c r="A103" t="s">
        <v>131</v>
      </c>
      <c r="B103">
        <v>26</v>
      </c>
      <c r="C103">
        <v>2</v>
      </c>
      <c r="D103" t="str">
        <v>&lt;Enter Substance Name&gt;</v>
      </c>
      <c r="E103" t="str">
        <v>&lt;Enter Units&gt;</v>
      </c>
    </row>
    <row r="104" spans="1:5" x14ac:dyDescent="0.25">
      <c r="A104" t="s">
        <v>131</v>
      </c>
      <c r="B104">
        <v>26</v>
      </c>
      <c r="C104">
        <v>3</v>
      </c>
      <c r="D104" t="str">
        <v>&lt;Enter Substance Name&gt;</v>
      </c>
      <c r="E104" t="str">
        <v>&lt;Enter Units&gt;</v>
      </c>
    </row>
    <row r="105" spans="1:5" x14ac:dyDescent="0.25">
      <c r="A105" t="s">
        <v>131</v>
      </c>
      <c r="B105">
        <v>26</v>
      </c>
      <c r="C105">
        <v>4</v>
      </c>
      <c r="D105" t="str">
        <v>&lt;Enter Substance Name&gt;</v>
      </c>
      <c r="E105" t="str">
        <v>&lt;Enter Units&gt;</v>
      </c>
    </row>
    <row r="106" spans="1:5" x14ac:dyDescent="0.25">
      <c r="A106" t="s">
        <v>131</v>
      </c>
      <c r="B106">
        <v>27</v>
      </c>
      <c r="C106">
        <v>1</v>
      </c>
      <c r="D106" t="str">
        <f t="array" ref="D106:E109">TRANSPOSE(IF(ISBLANK(Monthly!$M$1112:$P$1113),NA(),Monthly!$M$1112:$P$1113))</f>
        <v>&lt;Enter Substance Name&gt;</v>
      </c>
      <c r="E106" t="str">
        <v>&lt;Enter Units&gt;</v>
      </c>
    </row>
    <row r="107" spans="1:5" x14ac:dyDescent="0.25">
      <c r="A107" t="s">
        <v>131</v>
      </c>
      <c r="B107">
        <v>27</v>
      </c>
      <c r="C107">
        <v>2</v>
      </c>
      <c r="D107" t="str">
        <v>&lt;Enter Substance Name&gt;</v>
      </c>
      <c r="E107" t="str">
        <v>&lt;Enter Units&gt;</v>
      </c>
    </row>
    <row r="108" spans="1:5" x14ac:dyDescent="0.25">
      <c r="A108" t="s">
        <v>131</v>
      </c>
      <c r="B108">
        <v>27</v>
      </c>
      <c r="C108">
        <v>3</v>
      </c>
      <c r="D108" t="str">
        <v>&lt;Enter Substance Name&gt;</v>
      </c>
      <c r="E108" t="str">
        <v>&lt;Enter Units&gt;</v>
      </c>
    </row>
    <row r="109" spans="1:5" x14ac:dyDescent="0.25">
      <c r="A109" t="s">
        <v>131</v>
      </c>
      <c r="B109">
        <v>27</v>
      </c>
      <c r="C109">
        <v>4</v>
      </c>
      <c r="D109" t="str">
        <v>&lt;Enter Substance Name&gt;</v>
      </c>
      <c r="E109" t="str">
        <v>&lt;Enter Units&gt;</v>
      </c>
    </row>
    <row r="110" spans="1:5" x14ac:dyDescent="0.25">
      <c r="A110" t="s">
        <v>131</v>
      </c>
      <c r="B110">
        <v>28</v>
      </c>
      <c r="C110">
        <v>1</v>
      </c>
      <c r="D110" t="str">
        <f t="array" ref="D110:E113">TRANSPOSE(IF(ISBLANK(Monthly!$M$1154:$P$1155),NA(),Monthly!$M$1154:$P$1155))</f>
        <v>&lt;Enter Substance Name&gt;</v>
      </c>
      <c r="E110" t="str">
        <v>&lt;Enter Units&gt;</v>
      </c>
    </row>
    <row r="111" spans="1:5" x14ac:dyDescent="0.25">
      <c r="A111" t="s">
        <v>131</v>
      </c>
      <c r="B111">
        <v>28</v>
      </c>
      <c r="C111">
        <v>2</v>
      </c>
      <c r="D111" t="str">
        <v>&lt;Enter Substance Name&gt;</v>
      </c>
      <c r="E111" t="str">
        <v>&lt;Enter Units&gt;</v>
      </c>
    </row>
    <row r="112" spans="1:5" x14ac:dyDescent="0.25">
      <c r="A112" t="s">
        <v>131</v>
      </c>
      <c r="B112">
        <v>28</v>
      </c>
      <c r="C112">
        <v>3</v>
      </c>
      <c r="D112" t="str">
        <v>&lt;Enter Substance Name&gt;</v>
      </c>
      <c r="E112" t="str">
        <v>&lt;Enter Units&gt;</v>
      </c>
    </row>
    <row r="113" spans="1:5" x14ac:dyDescent="0.25">
      <c r="A113" t="s">
        <v>131</v>
      </c>
      <c r="B113">
        <v>28</v>
      </c>
      <c r="C113">
        <v>4</v>
      </c>
      <c r="D113" t="str">
        <v>&lt;Enter Substance Name&gt;</v>
      </c>
      <c r="E113" t="str">
        <v>&lt;Enter Units&gt;</v>
      </c>
    </row>
    <row r="114" spans="1:5" x14ac:dyDescent="0.25">
      <c r="A114" t="s">
        <v>131</v>
      </c>
      <c r="B114">
        <v>29</v>
      </c>
      <c r="C114">
        <v>1</v>
      </c>
      <c r="D114" t="str">
        <f t="array" ref="D114:E117">TRANSPOSE(IF(ISBLANK(Monthly!$M$1196:$P$1197),NA(),Monthly!$M$1196:$P$1197))</f>
        <v>&lt;Enter Substance Name&gt;</v>
      </c>
      <c r="E114" t="str">
        <v>&lt;Enter Units&gt;</v>
      </c>
    </row>
    <row r="115" spans="1:5" x14ac:dyDescent="0.25">
      <c r="A115" t="s">
        <v>131</v>
      </c>
      <c r="B115">
        <v>29</v>
      </c>
      <c r="C115">
        <v>2</v>
      </c>
      <c r="D115" t="str">
        <v>&lt;Enter Substance Name&gt;</v>
      </c>
      <c r="E115" t="str">
        <v>&lt;Enter Units&gt;</v>
      </c>
    </row>
    <row r="116" spans="1:5" x14ac:dyDescent="0.25">
      <c r="A116" t="s">
        <v>131</v>
      </c>
      <c r="B116">
        <v>29</v>
      </c>
      <c r="C116">
        <v>3</v>
      </c>
      <c r="D116" t="str">
        <v>&lt;Enter Substance Name&gt;</v>
      </c>
      <c r="E116" t="str">
        <v>&lt;Enter Units&gt;</v>
      </c>
    </row>
    <row r="117" spans="1:5" x14ac:dyDescent="0.25">
      <c r="A117" t="s">
        <v>131</v>
      </c>
      <c r="B117">
        <v>29</v>
      </c>
      <c r="C117">
        <v>4</v>
      </c>
      <c r="D117" t="str">
        <v>&lt;Enter Substance Name&gt;</v>
      </c>
      <c r="E117" t="str">
        <v>&lt;Enter Units&gt;</v>
      </c>
    </row>
    <row r="118" spans="1:5" x14ac:dyDescent="0.25">
      <c r="A118" t="s">
        <v>131</v>
      </c>
      <c r="B118">
        <v>30</v>
      </c>
      <c r="C118">
        <v>1</v>
      </c>
      <c r="D118" t="str">
        <f t="array" ref="D118:E121">TRANSPOSE(IF(ISBLANK(Monthly!$M$1238:$P$1239),NA(),Monthly!$M$1238:$P$1239))</f>
        <v>&lt;Enter Substance Name&gt;</v>
      </c>
      <c r="E118" t="str">
        <v>&lt;Enter Units&gt;</v>
      </c>
    </row>
    <row r="119" spans="1:5" x14ac:dyDescent="0.25">
      <c r="A119" t="s">
        <v>131</v>
      </c>
      <c r="B119">
        <v>30</v>
      </c>
      <c r="C119">
        <v>2</v>
      </c>
      <c r="D119" t="str">
        <v>&lt;Enter Substance Name&gt;</v>
      </c>
      <c r="E119" t="str">
        <v>&lt;Enter Units&gt;</v>
      </c>
    </row>
    <row r="120" spans="1:5" x14ac:dyDescent="0.25">
      <c r="A120" t="s">
        <v>131</v>
      </c>
      <c r="B120">
        <v>30</v>
      </c>
      <c r="C120">
        <v>3</v>
      </c>
      <c r="D120" t="str">
        <v>&lt;Enter Substance Name&gt;</v>
      </c>
      <c r="E120" t="str">
        <v>&lt;Enter Units&gt;</v>
      </c>
    </row>
    <row r="121" spans="1:5" x14ac:dyDescent="0.25">
      <c r="A121" t="s">
        <v>131</v>
      </c>
      <c r="B121">
        <v>30</v>
      </c>
      <c r="C121">
        <v>4</v>
      </c>
      <c r="D121" t="str">
        <v>&lt;Enter Substance Name&gt;</v>
      </c>
      <c r="E121" t="str">
        <v>&lt;Enter Units&gt;</v>
      </c>
    </row>
    <row r="122" spans="1:5" x14ac:dyDescent="0.25">
      <c r="A122" t="s">
        <v>131</v>
      </c>
      <c r="B122">
        <v>31</v>
      </c>
      <c r="C122">
        <v>1</v>
      </c>
      <c r="D122" t="str">
        <f t="array" ref="D122:E125">TRANSPOSE(IF(ISBLANK(Monthly!$M$1280:$P$1281),NA(),Monthly!$M$1280:$P$1281))</f>
        <v>&lt;Enter Substance Name&gt;</v>
      </c>
      <c r="E122" t="str">
        <v>&lt;Enter Units&gt;</v>
      </c>
    </row>
    <row r="123" spans="1:5" x14ac:dyDescent="0.25">
      <c r="A123" t="s">
        <v>131</v>
      </c>
      <c r="B123">
        <v>31</v>
      </c>
      <c r="C123">
        <v>2</v>
      </c>
      <c r="D123" t="str">
        <v>&lt;Enter Substance Name&gt;</v>
      </c>
      <c r="E123" t="str">
        <v>&lt;Enter Units&gt;</v>
      </c>
    </row>
    <row r="124" spans="1:5" x14ac:dyDescent="0.25">
      <c r="A124" t="s">
        <v>131</v>
      </c>
      <c r="B124">
        <v>31</v>
      </c>
      <c r="C124">
        <v>3</v>
      </c>
      <c r="D124" t="str">
        <v>&lt;Enter Substance Name&gt;</v>
      </c>
      <c r="E124" t="str">
        <v>&lt;Enter Units&gt;</v>
      </c>
    </row>
    <row r="125" spans="1:5" x14ac:dyDescent="0.25">
      <c r="A125" t="s">
        <v>131</v>
      </c>
      <c r="B125">
        <v>31</v>
      </c>
      <c r="C125">
        <v>4</v>
      </c>
      <c r="D125" t="str">
        <v>&lt;Enter Substance Name&gt;</v>
      </c>
      <c r="E125" t="str">
        <v>&lt;Enter Units&gt;</v>
      </c>
    </row>
    <row r="126" spans="1:5" x14ac:dyDescent="0.25">
      <c r="A126" t="s">
        <v>131</v>
      </c>
      <c r="B126">
        <v>32</v>
      </c>
      <c r="C126">
        <v>1</v>
      </c>
      <c r="D126" t="str">
        <f t="array" ref="D126:E129">TRANSPOSE(IF(ISBLANK(Monthly!$M$1322:$P$1323),NA(),Monthly!$M$1322:$P$1323))</f>
        <v>&lt;Enter Substance Name&gt;</v>
      </c>
      <c r="E126" t="str">
        <v>&lt;Enter Units&gt;</v>
      </c>
    </row>
    <row r="127" spans="1:5" x14ac:dyDescent="0.25">
      <c r="A127" t="s">
        <v>131</v>
      </c>
      <c r="B127">
        <v>32</v>
      </c>
      <c r="C127">
        <v>2</v>
      </c>
      <c r="D127" t="str">
        <v>&lt;Enter Substance Name&gt;</v>
      </c>
      <c r="E127" t="str">
        <v>&lt;Enter Units&gt;</v>
      </c>
    </row>
    <row r="128" spans="1:5" x14ac:dyDescent="0.25">
      <c r="A128" t="s">
        <v>131</v>
      </c>
      <c r="B128">
        <v>32</v>
      </c>
      <c r="C128">
        <v>3</v>
      </c>
      <c r="D128" t="str">
        <v>&lt;Enter Substance Name&gt;</v>
      </c>
      <c r="E128" t="str">
        <v>&lt;Enter Units&gt;</v>
      </c>
    </row>
    <row r="129" spans="1:5" x14ac:dyDescent="0.25">
      <c r="A129" t="s">
        <v>131</v>
      </c>
      <c r="B129">
        <v>32</v>
      </c>
      <c r="C129">
        <v>4</v>
      </c>
      <c r="D129" t="str">
        <v>&lt;Enter Substance Name&gt;</v>
      </c>
      <c r="E129" t="str">
        <v>&lt;Enter Units&gt;</v>
      </c>
    </row>
    <row r="130" spans="1:5" x14ac:dyDescent="0.25">
      <c r="A130" t="s">
        <v>131</v>
      </c>
      <c r="B130">
        <v>33</v>
      </c>
      <c r="C130">
        <v>1</v>
      </c>
      <c r="D130" t="str">
        <f t="array" ref="D130:E133">TRANSPOSE(IF(ISBLANK(Monthly!$M$1364:$P$1365),NA(),Monthly!$M$1364:$P$1365))</f>
        <v>&lt;Enter Substance Name&gt;</v>
      </c>
      <c r="E130" t="str">
        <v>&lt;Enter Units&gt;</v>
      </c>
    </row>
    <row r="131" spans="1:5" x14ac:dyDescent="0.25">
      <c r="A131" t="s">
        <v>131</v>
      </c>
      <c r="B131">
        <v>33</v>
      </c>
      <c r="C131">
        <v>2</v>
      </c>
      <c r="D131" t="str">
        <v>&lt;Enter Substance Name&gt;</v>
      </c>
      <c r="E131" t="str">
        <v>&lt;Enter Units&gt;</v>
      </c>
    </row>
    <row r="132" spans="1:5" x14ac:dyDescent="0.25">
      <c r="A132" t="s">
        <v>131</v>
      </c>
      <c r="B132">
        <v>33</v>
      </c>
      <c r="C132">
        <v>3</v>
      </c>
      <c r="D132" t="str">
        <v>&lt;Enter Substance Name&gt;</v>
      </c>
      <c r="E132" t="str">
        <v>&lt;Enter Units&gt;</v>
      </c>
    </row>
    <row r="133" spans="1:5" x14ac:dyDescent="0.25">
      <c r="A133" t="s">
        <v>131</v>
      </c>
      <c r="B133">
        <v>33</v>
      </c>
      <c r="C133">
        <v>4</v>
      </c>
      <c r="D133" t="str">
        <v>&lt;Enter Substance Name&gt;</v>
      </c>
      <c r="E133" t="str">
        <v>&lt;Enter Units&gt;</v>
      </c>
    </row>
    <row r="134" spans="1:5" x14ac:dyDescent="0.25">
      <c r="A134" t="s">
        <v>131</v>
      </c>
      <c r="B134">
        <v>34</v>
      </c>
      <c r="C134">
        <v>1</v>
      </c>
      <c r="D134" t="str">
        <f t="array" ref="D134:E137">TRANSPOSE(IF(ISBLANK(Monthly!$M$1406:$P$1407),NA(),Monthly!$M$1406:$P$1407))</f>
        <v>&lt;Enter Substance Name&gt;</v>
      </c>
      <c r="E134" t="str">
        <v>&lt;Enter Units&gt;</v>
      </c>
    </row>
    <row r="135" spans="1:5" x14ac:dyDescent="0.25">
      <c r="A135" t="s">
        <v>131</v>
      </c>
      <c r="B135">
        <v>34</v>
      </c>
      <c r="C135">
        <v>2</v>
      </c>
      <c r="D135" t="str">
        <v>&lt;Enter Substance Name&gt;</v>
      </c>
      <c r="E135" t="str">
        <v>&lt;Enter Units&gt;</v>
      </c>
    </row>
    <row r="136" spans="1:5" x14ac:dyDescent="0.25">
      <c r="A136" t="s">
        <v>131</v>
      </c>
      <c r="B136">
        <v>34</v>
      </c>
      <c r="C136">
        <v>3</v>
      </c>
      <c r="D136" t="str">
        <v>&lt;Enter Substance Name&gt;</v>
      </c>
      <c r="E136" t="str">
        <v>&lt;Enter Units&gt;</v>
      </c>
    </row>
    <row r="137" spans="1:5" x14ac:dyDescent="0.25">
      <c r="A137" t="s">
        <v>131</v>
      </c>
      <c r="B137">
        <v>34</v>
      </c>
      <c r="C137">
        <v>4</v>
      </c>
      <c r="D137" t="str">
        <v>&lt;Enter Substance Name&gt;</v>
      </c>
      <c r="E137" t="str">
        <v>&lt;Enter Units&gt;</v>
      </c>
    </row>
    <row r="138" spans="1:5" x14ac:dyDescent="0.25">
      <c r="A138" t="s">
        <v>131</v>
      </c>
      <c r="B138">
        <v>35</v>
      </c>
      <c r="C138">
        <v>1</v>
      </c>
      <c r="D138" t="str">
        <f t="array" ref="D138:E141">TRANSPOSE(IF(ISBLANK(Monthly!$M$1448:$P$1449),NA(),Monthly!$M$1448:$P$1449))</f>
        <v>&lt;Enter Substance Name&gt;</v>
      </c>
      <c r="E138" t="str">
        <v>&lt;Enter Units&gt;</v>
      </c>
    </row>
    <row r="139" spans="1:5" x14ac:dyDescent="0.25">
      <c r="A139" t="s">
        <v>131</v>
      </c>
      <c r="B139">
        <v>35</v>
      </c>
      <c r="C139">
        <v>2</v>
      </c>
      <c r="D139" t="str">
        <v>&lt;Enter Substance Name&gt;</v>
      </c>
      <c r="E139" t="str">
        <v>&lt;Enter Units&gt;</v>
      </c>
    </row>
    <row r="140" spans="1:5" x14ac:dyDescent="0.25">
      <c r="A140" t="s">
        <v>131</v>
      </c>
      <c r="B140">
        <v>35</v>
      </c>
      <c r="C140">
        <v>3</v>
      </c>
      <c r="D140" t="str">
        <v>&lt;Enter Substance Name&gt;</v>
      </c>
      <c r="E140" t="str">
        <v>&lt;Enter Units&gt;</v>
      </c>
    </row>
    <row r="141" spans="1:5" x14ac:dyDescent="0.25">
      <c r="A141" t="s">
        <v>131</v>
      </c>
      <c r="B141">
        <v>35</v>
      </c>
      <c r="C141">
        <v>4</v>
      </c>
      <c r="D141" t="str">
        <v>&lt;Enter Substance Name&gt;</v>
      </c>
      <c r="E141" t="str">
        <v>&lt;Enter Units&gt;</v>
      </c>
    </row>
    <row r="142" spans="1:5" x14ac:dyDescent="0.25">
      <c r="A142" t="s">
        <v>131</v>
      </c>
      <c r="B142">
        <v>36</v>
      </c>
      <c r="C142">
        <v>1</v>
      </c>
      <c r="D142" t="str">
        <f t="array" ref="D142:E145">TRANSPOSE(IF(ISBLANK(Monthly!$M$1490:$P$1491),NA(),Monthly!$M$1490:$P$1491))</f>
        <v>&lt;Enter Substance Name&gt;</v>
      </c>
      <c r="E142" t="str">
        <v>&lt;Enter Units&gt;</v>
      </c>
    </row>
    <row r="143" spans="1:5" x14ac:dyDescent="0.25">
      <c r="A143" t="s">
        <v>131</v>
      </c>
      <c r="B143">
        <v>36</v>
      </c>
      <c r="C143">
        <v>2</v>
      </c>
      <c r="D143" t="str">
        <v>&lt;Enter Substance Name&gt;</v>
      </c>
      <c r="E143" t="str">
        <v>&lt;Enter Units&gt;</v>
      </c>
    </row>
    <row r="144" spans="1:5" x14ac:dyDescent="0.25">
      <c r="A144" t="s">
        <v>131</v>
      </c>
      <c r="B144">
        <v>36</v>
      </c>
      <c r="C144">
        <v>3</v>
      </c>
      <c r="D144" t="str">
        <v>&lt;Enter Substance Name&gt;</v>
      </c>
      <c r="E144" t="str">
        <v>&lt;Enter Units&gt;</v>
      </c>
    </row>
    <row r="145" spans="1:5" x14ac:dyDescent="0.25">
      <c r="A145" t="s">
        <v>131</v>
      </c>
      <c r="B145">
        <v>36</v>
      </c>
      <c r="C145">
        <v>4</v>
      </c>
      <c r="D145" t="str">
        <v>&lt;Enter Substance Name&gt;</v>
      </c>
      <c r="E145" t="str">
        <v>&lt;Enter Units&gt;</v>
      </c>
    </row>
    <row r="146" spans="1:5" x14ac:dyDescent="0.25">
      <c r="A146" t="s">
        <v>131</v>
      </c>
      <c r="B146">
        <v>37</v>
      </c>
      <c r="C146">
        <v>1</v>
      </c>
      <c r="D146" t="str">
        <f t="array" ref="D146:E149">TRANSPOSE(IF(ISBLANK(Monthly!$M$1532:$P$1533),NA(),Monthly!$M$1532:$P$1533))</f>
        <v>&lt;Enter Substance Name&gt;</v>
      </c>
      <c r="E146" t="str">
        <v>&lt;Enter Units&gt;</v>
      </c>
    </row>
    <row r="147" spans="1:5" x14ac:dyDescent="0.25">
      <c r="A147" t="s">
        <v>131</v>
      </c>
      <c r="B147">
        <v>37</v>
      </c>
      <c r="C147">
        <v>2</v>
      </c>
      <c r="D147" t="str">
        <v>&lt;Enter Substance Name&gt;</v>
      </c>
      <c r="E147" t="str">
        <v>&lt;Enter Units&gt;</v>
      </c>
    </row>
    <row r="148" spans="1:5" x14ac:dyDescent="0.25">
      <c r="A148" t="s">
        <v>131</v>
      </c>
      <c r="B148">
        <v>37</v>
      </c>
      <c r="C148">
        <v>3</v>
      </c>
      <c r="D148" t="str">
        <v>&lt;Enter Substance Name&gt;</v>
      </c>
      <c r="E148" t="str">
        <v>&lt;Enter Units&gt;</v>
      </c>
    </row>
    <row r="149" spans="1:5" x14ac:dyDescent="0.25">
      <c r="A149" t="s">
        <v>131</v>
      </c>
      <c r="B149">
        <v>37</v>
      </c>
      <c r="C149">
        <v>4</v>
      </c>
      <c r="D149" t="str">
        <v>&lt;Enter Substance Name&gt;</v>
      </c>
      <c r="E149" t="str">
        <v>&lt;Enter Units&gt;</v>
      </c>
    </row>
    <row r="150" spans="1:5" x14ac:dyDescent="0.25">
      <c r="A150" t="s">
        <v>131</v>
      </c>
      <c r="B150">
        <v>38</v>
      </c>
      <c r="C150">
        <v>1</v>
      </c>
      <c r="D150" t="str">
        <f t="array" ref="D150:E153">TRANSPOSE(IF(ISBLANK(Monthly!$M$1574:$P$1575),NA(),Monthly!$M$1574:$P$1575))</f>
        <v>&lt;Enter Substance Name&gt;</v>
      </c>
      <c r="E150" t="str">
        <v>&lt;Enter Units&gt;</v>
      </c>
    </row>
    <row r="151" spans="1:5" x14ac:dyDescent="0.25">
      <c r="A151" t="s">
        <v>131</v>
      </c>
      <c r="B151">
        <v>38</v>
      </c>
      <c r="C151">
        <v>2</v>
      </c>
      <c r="D151" t="str">
        <v>&lt;Enter Substance Name&gt;</v>
      </c>
      <c r="E151" t="str">
        <v>&lt;Enter Units&gt;</v>
      </c>
    </row>
    <row r="152" spans="1:5" x14ac:dyDescent="0.25">
      <c r="A152" t="s">
        <v>131</v>
      </c>
      <c r="B152">
        <v>38</v>
      </c>
      <c r="C152">
        <v>3</v>
      </c>
      <c r="D152" t="str">
        <v>&lt;Enter Substance Name&gt;</v>
      </c>
      <c r="E152" t="str">
        <v>&lt;Enter Units&gt;</v>
      </c>
    </row>
    <row r="153" spans="1:5" x14ac:dyDescent="0.25">
      <c r="A153" t="s">
        <v>131</v>
      </c>
      <c r="B153">
        <v>38</v>
      </c>
      <c r="C153">
        <v>4</v>
      </c>
      <c r="D153" t="str">
        <v>&lt;Enter Substance Name&gt;</v>
      </c>
      <c r="E153" t="str">
        <v>&lt;Enter Units&gt;</v>
      </c>
    </row>
    <row r="154" spans="1:5" x14ac:dyDescent="0.25">
      <c r="A154" t="s">
        <v>131</v>
      </c>
      <c r="B154">
        <v>39</v>
      </c>
      <c r="C154">
        <v>1</v>
      </c>
      <c r="D154" t="str">
        <f t="array" ref="D154:E157">TRANSPOSE(IF(ISBLANK(Monthly!$M$1616:$P$1617),NA(),Monthly!$M$1616:$P$1617))</f>
        <v>&lt;Enter Substance Name&gt;</v>
      </c>
      <c r="E154" t="str">
        <v>&lt;Enter Units&gt;</v>
      </c>
    </row>
    <row r="155" spans="1:5" x14ac:dyDescent="0.25">
      <c r="A155" t="s">
        <v>131</v>
      </c>
      <c r="B155">
        <v>39</v>
      </c>
      <c r="C155">
        <v>2</v>
      </c>
      <c r="D155" t="str">
        <v>&lt;Enter Substance Name&gt;</v>
      </c>
      <c r="E155" t="str">
        <v>&lt;Enter Units&gt;</v>
      </c>
    </row>
    <row r="156" spans="1:5" x14ac:dyDescent="0.25">
      <c r="A156" t="s">
        <v>131</v>
      </c>
      <c r="B156">
        <v>39</v>
      </c>
      <c r="C156">
        <v>3</v>
      </c>
      <c r="D156" t="str">
        <v>&lt;Enter Substance Name&gt;</v>
      </c>
      <c r="E156" t="str">
        <v>&lt;Enter Units&gt;</v>
      </c>
    </row>
    <row r="157" spans="1:5" x14ac:dyDescent="0.25">
      <c r="A157" t="s">
        <v>131</v>
      </c>
      <c r="B157">
        <v>39</v>
      </c>
      <c r="C157">
        <v>4</v>
      </c>
      <c r="D157" t="str">
        <v>&lt;Enter Substance Name&gt;</v>
      </c>
      <c r="E157" t="str">
        <v>&lt;Enter Units&gt;</v>
      </c>
    </row>
    <row r="158" spans="1:5" x14ac:dyDescent="0.25">
      <c r="A158" t="s">
        <v>131</v>
      </c>
      <c r="B158">
        <v>40</v>
      </c>
      <c r="C158">
        <v>1</v>
      </c>
      <c r="D158" t="str">
        <f t="array" ref="D158:E161">TRANSPOSE(IF(ISBLANK(Monthly!$M$1658:$P$1659),NA(),Monthly!$M$1658:$P$1659))</f>
        <v>&lt;Enter Substance Name&gt;</v>
      </c>
      <c r="E158" t="str">
        <v>&lt;Enter Units&gt;</v>
      </c>
    </row>
    <row r="159" spans="1:5" x14ac:dyDescent="0.25">
      <c r="A159" t="s">
        <v>131</v>
      </c>
      <c r="B159">
        <v>40</v>
      </c>
      <c r="C159">
        <v>2</v>
      </c>
      <c r="D159" t="str">
        <v>&lt;Enter Substance Name&gt;</v>
      </c>
      <c r="E159" t="str">
        <v>&lt;Enter Units&gt;</v>
      </c>
    </row>
    <row r="160" spans="1:5" x14ac:dyDescent="0.25">
      <c r="A160" t="s">
        <v>131</v>
      </c>
      <c r="B160">
        <v>40</v>
      </c>
      <c r="C160">
        <v>3</v>
      </c>
      <c r="D160" t="str">
        <v>&lt;Enter Substance Name&gt;</v>
      </c>
      <c r="E160" t="str">
        <v>&lt;Enter Units&gt;</v>
      </c>
    </row>
    <row r="161" spans="1:5" x14ac:dyDescent="0.25">
      <c r="A161" t="s">
        <v>131</v>
      </c>
      <c r="B161">
        <v>40</v>
      </c>
      <c r="C161">
        <v>4</v>
      </c>
      <c r="D161" t="str">
        <v>&lt;Enter Substance Name&gt;</v>
      </c>
      <c r="E161" t="str">
        <v>&lt;Enter Units&gt;</v>
      </c>
    </row>
    <row r="162" spans="1:5" x14ac:dyDescent="0.25">
      <c r="A162" t="s">
        <v>131</v>
      </c>
      <c r="B162">
        <v>41</v>
      </c>
      <c r="C162">
        <v>1</v>
      </c>
      <c r="D162" t="str">
        <f t="array" ref="D162:E165">TRANSPOSE(IF(ISBLANK(Monthly!$M$1700:$P$1701),NA(),Monthly!$M$1700:$P$1701))</f>
        <v>&lt;Enter Substance Name&gt;</v>
      </c>
      <c r="E162" t="str">
        <v>&lt;Enter Units&gt;</v>
      </c>
    </row>
    <row r="163" spans="1:5" x14ac:dyDescent="0.25">
      <c r="A163" t="s">
        <v>131</v>
      </c>
      <c r="B163">
        <v>41</v>
      </c>
      <c r="C163">
        <v>2</v>
      </c>
      <c r="D163" t="str">
        <v>&lt;Enter Substance Name&gt;</v>
      </c>
      <c r="E163" t="str">
        <v>&lt;Enter Units&gt;</v>
      </c>
    </row>
    <row r="164" spans="1:5" x14ac:dyDescent="0.25">
      <c r="A164" t="s">
        <v>131</v>
      </c>
      <c r="B164">
        <v>41</v>
      </c>
      <c r="C164">
        <v>3</v>
      </c>
      <c r="D164" t="str">
        <v>&lt;Enter Substance Name&gt;</v>
      </c>
      <c r="E164" t="str">
        <v>&lt;Enter Units&gt;</v>
      </c>
    </row>
    <row r="165" spans="1:5" x14ac:dyDescent="0.25">
      <c r="A165" t="s">
        <v>131</v>
      </c>
      <c r="B165">
        <v>41</v>
      </c>
      <c r="C165">
        <v>4</v>
      </c>
      <c r="D165" t="str">
        <v>&lt;Enter Substance Name&gt;</v>
      </c>
      <c r="E165" t="str">
        <v>&lt;Enter Units&gt;</v>
      </c>
    </row>
    <row r="166" spans="1:5" x14ac:dyDescent="0.25">
      <c r="A166" t="s">
        <v>131</v>
      </c>
      <c r="B166">
        <v>42</v>
      </c>
      <c r="C166">
        <v>1</v>
      </c>
      <c r="D166" t="str">
        <f t="array" ref="D166:E169">TRANSPOSE(IF(ISBLANK(Monthly!$M$1742:$P$1743),NA(),Monthly!$M$1742:$P$1743))</f>
        <v>&lt;Enter Substance Name&gt;</v>
      </c>
      <c r="E166" t="str">
        <v>&lt;Enter Units&gt;</v>
      </c>
    </row>
    <row r="167" spans="1:5" x14ac:dyDescent="0.25">
      <c r="A167" t="s">
        <v>131</v>
      </c>
      <c r="B167">
        <v>42</v>
      </c>
      <c r="C167">
        <v>2</v>
      </c>
      <c r="D167" t="str">
        <v>&lt;Enter Substance Name&gt;</v>
      </c>
      <c r="E167" t="str">
        <v>&lt;Enter Units&gt;</v>
      </c>
    </row>
    <row r="168" spans="1:5" x14ac:dyDescent="0.25">
      <c r="A168" t="s">
        <v>131</v>
      </c>
      <c r="B168">
        <v>42</v>
      </c>
      <c r="C168">
        <v>3</v>
      </c>
      <c r="D168" t="str">
        <v>&lt;Enter Substance Name&gt;</v>
      </c>
      <c r="E168" t="str">
        <v>&lt;Enter Units&gt;</v>
      </c>
    </row>
    <row r="169" spans="1:5" x14ac:dyDescent="0.25">
      <c r="A169" t="s">
        <v>131</v>
      </c>
      <c r="B169">
        <v>42</v>
      </c>
      <c r="C169">
        <v>4</v>
      </c>
      <c r="D169" t="str">
        <v>&lt;Enter Substance Name&gt;</v>
      </c>
      <c r="E169" t="str">
        <v>&lt;Enter Units&gt;</v>
      </c>
    </row>
    <row r="170" spans="1:5" x14ac:dyDescent="0.25">
      <c r="A170" t="s">
        <v>131</v>
      </c>
      <c r="B170">
        <v>43</v>
      </c>
      <c r="C170">
        <v>1</v>
      </c>
      <c r="D170" t="str">
        <f t="array" ref="D170:E173">TRANSPOSE(IF(ISBLANK(Monthly!$M$1784:$P$1785),NA(),Monthly!$M$1784:$P$1785))</f>
        <v>&lt;Enter Substance Name&gt;</v>
      </c>
      <c r="E170" t="str">
        <v>&lt;Enter Units&gt;</v>
      </c>
    </row>
    <row r="171" spans="1:5" x14ac:dyDescent="0.25">
      <c r="A171" t="s">
        <v>131</v>
      </c>
      <c r="B171">
        <v>43</v>
      </c>
      <c r="C171">
        <v>2</v>
      </c>
      <c r="D171" t="str">
        <v>&lt;Enter Substance Name&gt;</v>
      </c>
      <c r="E171" t="str">
        <v>&lt;Enter Units&gt;</v>
      </c>
    </row>
    <row r="172" spans="1:5" x14ac:dyDescent="0.25">
      <c r="A172" t="s">
        <v>131</v>
      </c>
      <c r="B172">
        <v>43</v>
      </c>
      <c r="C172">
        <v>3</v>
      </c>
      <c r="D172" t="str">
        <v>&lt;Enter Substance Name&gt;</v>
      </c>
      <c r="E172" t="str">
        <v>&lt;Enter Units&gt;</v>
      </c>
    </row>
    <row r="173" spans="1:5" x14ac:dyDescent="0.25">
      <c r="A173" t="s">
        <v>131</v>
      </c>
      <c r="B173">
        <v>43</v>
      </c>
      <c r="C173">
        <v>4</v>
      </c>
      <c r="D173" t="str">
        <v>&lt;Enter Substance Name&gt;</v>
      </c>
      <c r="E173" t="str">
        <v>&lt;Enter Units&gt;</v>
      </c>
    </row>
    <row r="174" spans="1:5" x14ac:dyDescent="0.25">
      <c r="A174" t="s">
        <v>131</v>
      </c>
      <c r="B174">
        <v>44</v>
      </c>
      <c r="C174">
        <v>1</v>
      </c>
      <c r="D174" t="str">
        <f t="array" ref="D174:E177">TRANSPOSE(IF(ISBLANK(Monthly!$M$1826:$P$1827),NA(),Monthly!$M$1826:$P$1827))</f>
        <v>&lt;Enter Substance Name&gt;</v>
      </c>
      <c r="E174" t="str">
        <v>&lt;Enter Units&gt;</v>
      </c>
    </row>
    <row r="175" spans="1:5" x14ac:dyDescent="0.25">
      <c r="A175" t="s">
        <v>131</v>
      </c>
      <c r="B175">
        <v>44</v>
      </c>
      <c r="C175">
        <v>2</v>
      </c>
      <c r="D175" t="str">
        <v>&lt;Enter Substance Name&gt;</v>
      </c>
      <c r="E175" t="str">
        <v>&lt;Enter Units&gt;</v>
      </c>
    </row>
    <row r="176" spans="1:5" x14ac:dyDescent="0.25">
      <c r="A176" t="s">
        <v>131</v>
      </c>
      <c r="B176">
        <v>44</v>
      </c>
      <c r="C176">
        <v>3</v>
      </c>
      <c r="D176" t="str">
        <v>&lt;Enter Substance Name&gt;</v>
      </c>
      <c r="E176" t="str">
        <v>&lt;Enter Units&gt;</v>
      </c>
    </row>
    <row r="177" spans="1:5" x14ac:dyDescent="0.25">
      <c r="A177" t="s">
        <v>131</v>
      </c>
      <c r="B177">
        <v>44</v>
      </c>
      <c r="C177">
        <v>4</v>
      </c>
      <c r="D177" t="str">
        <v>&lt;Enter Substance Name&gt;</v>
      </c>
      <c r="E177" t="str">
        <v>&lt;Enter Units&gt;</v>
      </c>
    </row>
    <row r="178" spans="1:5" x14ac:dyDescent="0.25">
      <c r="A178" t="s">
        <v>131</v>
      </c>
      <c r="B178">
        <v>45</v>
      </c>
      <c r="C178">
        <v>1</v>
      </c>
      <c r="D178" t="str">
        <f t="array" ref="D178:E181">TRANSPOSE(IF(ISBLANK(Monthly!$M$1868:$P$1869),NA(),Monthly!$M$1868:$P$1869))</f>
        <v>&lt;Enter Substance Name&gt;</v>
      </c>
      <c r="E178" t="str">
        <v>&lt;Enter Units&gt;</v>
      </c>
    </row>
    <row r="179" spans="1:5" x14ac:dyDescent="0.25">
      <c r="A179" t="s">
        <v>131</v>
      </c>
      <c r="B179">
        <v>45</v>
      </c>
      <c r="C179">
        <v>2</v>
      </c>
      <c r="D179" t="str">
        <v>&lt;Enter Substance Name&gt;</v>
      </c>
      <c r="E179" t="str">
        <v>&lt;Enter Units&gt;</v>
      </c>
    </row>
    <row r="180" spans="1:5" x14ac:dyDescent="0.25">
      <c r="A180" t="s">
        <v>131</v>
      </c>
      <c r="B180">
        <v>45</v>
      </c>
      <c r="C180">
        <v>3</v>
      </c>
      <c r="D180" t="str">
        <v>&lt;Enter Substance Name&gt;</v>
      </c>
      <c r="E180" t="str">
        <v>&lt;Enter Units&gt;</v>
      </c>
    </row>
    <row r="181" spans="1:5" x14ac:dyDescent="0.25">
      <c r="A181" t="s">
        <v>131</v>
      </c>
      <c r="B181">
        <v>45</v>
      </c>
      <c r="C181">
        <v>4</v>
      </c>
      <c r="D181" t="str">
        <v>&lt;Enter Substance Name&gt;</v>
      </c>
      <c r="E181" t="str">
        <v>&lt;Enter Units&gt;</v>
      </c>
    </row>
    <row r="182" spans="1:5" x14ac:dyDescent="0.25">
      <c r="A182" t="s">
        <v>131</v>
      </c>
      <c r="B182">
        <v>46</v>
      </c>
      <c r="C182">
        <v>1</v>
      </c>
      <c r="D182" t="str">
        <f t="array" ref="D182:E185">TRANSPOSE(IF(ISBLANK(Monthly!$M$1910:$P$1911),NA(),Monthly!$M$1910:$P$1911))</f>
        <v>&lt;Enter Substance Name&gt;</v>
      </c>
      <c r="E182" t="str">
        <v>&lt;Enter Units&gt;</v>
      </c>
    </row>
    <row r="183" spans="1:5" x14ac:dyDescent="0.25">
      <c r="A183" t="s">
        <v>131</v>
      </c>
      <c r="B183">
        <v>46</v>
      </c>
      <c r="C183">
        <v>2</v>
      </c>
      <c r="D183" t="str">
        <v>&lt;Enter Substance Name&gt;</v>
      </c>
      <c r="E183" t="str">
        <v>&lt;Enter Units&gt;</v>
      </c>
    </row>
    <row r="184" spans="1:5" x14ac:dyDescent="0.25">
      <c r="A184" t="s">
        <v>131</v>
      </c>
      <c r="B184">
        <v>46</v>
      </c>
      <c r="C184">
        <v>3</v>
      </c>
      <c r="D184" t="str">
        <v>&lt;Enter Substance Name&gt;</v>
      </c>
      <c r="E184" t="str">
        <v>&lt;Enter Units&gt;</v>
      </c>
    </row>
    <row r="185" spans="1:5" x14ac:dyDescent="0.25">
      <c r="A185" t="s">
        <v>131</v>
      </c>
      <c r="B185">
        <v>46</v>
      </c>
      <c r="C185">
        <v>4</v>
      </c>
      <c r="D185" t="str">
        <v>&lt;Enter Substance Name&gt;</v>
      </c>
      <c r="E185" t="str">
        <v>&lt;Enter Units&gt;</v>
      </c>
    </row>
    <row r="186" spans="1:5" x14ac:dyDescent="0.25">
      <c r="A186" t="s">
        <v>131</v>
      </c>
      <c r="B186">
        <v>47</v>
      </c>
      <c r="C186">
        <v>1</v>
      </c>
      <c r="D186" t="str">
        <f t="array" ref="D186:E189">TRANSPOSE(IF(ISBLANK(Monthly!$M$1952:$P$1953),NA(),Monthly!$M$1952:$P$1953))</f>
        <v>&lt;Enter Substance Name&gt;</v>
      </c>
      <c r="E186" t="str">
        <v>&lt;Enter Units&gt;</v>
      </c>
    </row>
    <row r="187" spans="1:5" x14ac:dyDescent="0.25">
      <c r="A187" t="s">
        <v>131</v>
      </c>
      <c r="B187">
        <v>47</v>
      </c>
      <c r="C187">
        <v>2</v>
      </c>
      <c r="D187" t="str">
        <v>&lt;Enter Substance Name&gt;</v>
      </c>
      <c r="E187" t="str">
        <v>&lt;Enter Units&gt;</v>
      </c>
    </row>
    <row r="188" spans="1:5" x14ac:dyDescent="0.25">
      <c r="A188" t="s">
        <v>131</v>
      </c>
      <c r="B188">
        <v>47</v>
      </c>
      <c r="C188">
        <v>3</v>
      </c>
      <c r="D188" t="str">
        <v>&lt;Enter Substance Name&gt;</v>
      </c>
      <c r="E188" t="str">
        <v>&lt;Enter Units&gt;</v>
      </c>
    </row>
    <row r="189" spans="1:5" x14ac:dyDescent="0.25">
      <c r="A189" t="s">
        <v>131</v>
      </c>
      <c r="B189">
        <v>47</v>
      </c>
      <c r="C189">
        <v>4</v>
      </c>
      <c r="D189" t="str">
        <v>&lt;Enter Substance Name&gt;</v>
      </c>
      <c r="E189" t="str">
        <v>&lt;Enter Units&gt;</v>
      </c>
    </row>
    <row r="190" spans="1:5" x14ac:dyDescent="0.25">
      <c r="A190" t="s">
        <v>131</v>
      </c>
      <c r="B190">
        <v>48</v>
      </c>
      <c r="C190">
        <v>1</v>
      </c>
      <c r="D190" t="str">
        <f t="array" ref="D190:E193">TRANSPOSE(IF(ISBLANK(Monthly!$M$1994:$P$1995),NA(),Monthly!$M$1994:$P$1995))</f>
        <v>&lt;Enter Substance Name&gt;</v>
      </c>
      <c r="E190" t="str">
        <v>&lt;Enter Units&gt;</v>
      </c>
    </row>
    <row r="191" spans="1:5" x14ac:dyDescent="0.25">
      <c r="A191" t="s">
        <v>131</v>
      </c>
      <c r="B191">
        <v>48</v>
      </c>
      <c r="C191">
        <v>2</v>
      </c>
      <c r="D191" t="str">
        <v>&lt;Enter Substance Name&gt;</v>
      </c>
      <c r="E191" t="str">
        <v>&lt;Enter Units&gt;</v>
      </c>
    </row>
    <row r="192" spans="1:5" x14ac:dyDescent="0.25">
      <c r="A192" t="s">
        <v>131</v>
      </c>
      <c r="B192">
        <v>48</v>
      </c>
      <c r="C192">
        <v>3</v>
      </c>
      <c r="D192" t="str">
        <v>&lt;Enter Substance Name&gt;</v>
      </c>
      <c r="E192" t="str">
        <v>&lt;Enter Units&gt;</v>
      </c>
    </row>
    <row r="193" spans="1:5" x14ac:dyDescent="0.25">
      <c r="A193" t="s">
        <v>131</v>
      </c>
      <c r="B193">
        <v>48</v>
      </c>
      <c r="C193">
        <v>4</v>
      </c>
      <c r="D193" t="str">
        <v>&lt;Enter Substance Name&gt;</v>
      </c>
      <c r="E193" t="str">
        <v>&lt;Enter Units&gt;</v>
      </c>
    </row>
    <row r="194" spans="1:5" x14ac:dyDescent="0.25">
      <c r="A194" t="s">
        <v>131</v>
      </c>
      <c r="B194">
        <v>49</v>
      </c>
      <c r="C194">
        <v>1</v>
      </c>
      <c r="D194" t="str">
        <f t="array" ref="D194:E197">TRANSPOSE(IF(ISBLANK(Monthly!$M$2036:$P$2037),NA(),Monthly!$M$2036:$P$2037))</f>
        <v>&lt;Enter Substance Name&gt;</v>
      </c>
      <c r="E194" t="str">
        <v>&lt;Enter Units&gt;</v>
      </c>
    </row>
    <row r="195" spans="1:5" x14ac:dyDescent="0.25">
      <c r="A195" t="s">
        <v>131</v>
      </c>
      <c r="B195">
        <v>49</v>
      </c>
      <c r="C195">
        <v>2</v>
      </c>
      <c r="D195" t="str">
        <v>&lt;Enter Substance Name&gt;</v>
      </c>
      <c r="E195" t="str">
        <v>&lt;Enter Units&gt;</v>
      </c>
    </row>
    <row r="196" spans="1:5" x14ac:dyDescent="0.25">
      <c r="A196" t="s">
        <v>131</v>
      </c>
      <c r="B196">
        <v>49</v>
      </c>
      <c r="C196">
        <v>3</v>
      </c>
      <c r="D196" t="str">
        <v>&lt;Enter Substance Name&gt;</v>
      </c>
      <c r="E196" t="str">
        <v>&lt;Enter Units&gt;</v>
      </c>
    </row>
    <row r="197" spans="1:5" x14ac:dyDescent="0.25">
      <c r="A197" t="s">
        <v>131</v>
      </c>
      <c r="B197">
        <v>49</v>
      </c>
      <c r="C197">
        <v>4</v>
      </c>
      <c r="D197" t="str">
        <v>&lt;Enter Substance Name&gt;</v>
      </c>
      <c r="E197" t="str">
        <v>&lt;Enter Units&gt;</v>
      </c>
    </row>
    <row r="198" spans="1:5" x14ac:dyDescent="0.25">
      <c r="A198" t="s">
        <v>131</v>
      </c>
      <c r="B198">
        <v>50</v>
      </c>
      <c r="C198">
        <v>1</v>
      </c>
      <c r="D198" t="str">
        <f t="array" ref="D198:E201">TRANSPOSE(IF(ISBLANK(Monthly!$M$2078:$P$2079),NA(),Monthly!$M$2078:$P$2079))</f>
        <v>&lt;Enter Substance Name&gt;</v>
      </c>
      <c r="E198" t="str">
        <v>&lt;Enter Units&gt;</v>
      </c>
    </row>
    <row r="199" spans="1:5" x14ac:dyDescent="0.25">
      <c r="A199" t="s">
        <v>131</v>
      </c>
      <c r="B199">
        <v>50</v>
      </c>
      <c r="C199">
        <v>2</v>
      </c>
      <c r="D199" t="str">
        <v>&lt;Enter Substance Name&gt;</v>
      </c>
      <c r="E199" t="str">
        <v>&lt;Enter Units&gt;</v>
      </c>
    </row>
    <row r="200" spans="1:5" x14ac:dyDescent="0.25">
      <c r="A200" t="s">
        <v>131</v>
      </c>
      <c r="B200">
        <v>50</v>
      </c>
      <c r="C200">
        <v>3</v>
      </c>
      <c r="D200" t="str">
        <v>&lt;Enter Substance Name&gt;</v>
      </c>
      <c r="E200" t="str">
        <v>&lt;Enter Units&gt;</v>
      </c>
    </row>
    <row r="201" spans="1:5" x14ac:dyDescent="0.25">
      <c r="A201" t="s">
        <v>131</v>
      </c>
      <c r="B201">
        <v>50</v>
      </c>
      <c r="C201">
        <v>4</v>
      </c>
      <c r="D201" t="str">
        <v>&lt;Enter Substance Name&gt;</v>
      </c>
      <c r="E201" t="str">
        <v>&lt;Enter Units&gt;</v>
      </c>
    </row>
    <row r="202" spans="1:5" x14ac:dyDescent="0.25">
      <c r="A202" t="s">
        <v>132</v>
      </c>
      <c r="B202">
        <v>1</v>
      </c>
      <c r="C202">
        <v>1</v>
      </c>
      <c r="D202" t="str">
        <f t="array" ref="D202:E205">TRANSPOSE(IF(ISBLANK('Monthly-2 (Quarterly ONLY)'!$M$20:$P$21),NA(),'Monthly-2 (Quarterly ONLY)'!$M$20:$P$21))</f>
        <v>&lt;Enter Substance Name&gt;</v>
      </c>
      <c r="E202" t="str">
        <v>&lt;Enter Units&gt;</v>
      </c>
    </row>
    <row r="203" spans="1:5" x14ac:dyDescent="0.25">
      <c r="A203" t="s">
        <v>132</v>
      </c>
      <c r="B203">
        <v>1</v>
      </c>
      <c r="C203">
        <v>2</v>
      </c>
      <c r="D203" t="str">
        <v>&lt;Enter Substance Name&gt;</v>
      </c>
      <c r="E203" t="str">
        <v>&lt;Enter Units&gt;</v>
      </c>
    </row>
    <row r="204" spans="1:5" x14ac:dyDescent="0.25">
      <c r="A204" t="s">
        <v>132</v>
      </c>
      <c r="B204">
        <v>1</v>
      </c>
      <c r="C204">
        <v>3</v>
      </c>
      <c r="D204" t="str">
        <v>&lt;Enter Substance Name&gt;</v>
      </c>
      <c r="E204" t="str">
        <v>&lt;Enter Units&gt;</v>
      </c>
    </row>
    <row r="205" spans="1:5" x14ac:dyDescent="0.25">
      <c r="A205" t="s">
        <v>132</v>
      </c>
      <c r="B205">
        <v>1</v>
      </c>
      <c r="C205">
        <v>4</v>
      </c>
      <c r="D205" t="str">
        <v>&lt;Enter Substance Name&gt;</v>
      </c>
      <c r="E205" t="str">
        <v>&lt;Enter Units&gt;</v>
      </c>
    </row>
    <row r="206" spans="1:5" x14ac:dyDescent="0.25">
      <c r="A206" t="s">
        <v>132</v>
      </c>
      <c r="B206">
        <v>2</v>
      </c>
      <c r="C206">
        <v>1</v>
      </c>
      <c r="D206" t="str">
        <f t="array" ref="D206:E209">TRANSPOSE(IF(ISBLANK('Monthly-2 (Quarterly ONLY)'!$M$62:$P$63),NA(),'Monthly-2 (Quarterly ONLY)'!$M$62:$P$63))</f>
        <v>&lt;Enter Substance Name&gt;</v>
      </c>
      <c r="E206" t="str">
        <v>&lt;Enter Units&gt;</v>
      </c>
    </row>
    <row r="207" spans="1:5" x14ac:dyDescent="0.25">
      <c r="A207" t="s">
        <v>132</v>
      </c>
      <c r="B207">
        <v>2</v>
      </c>
      <c r="C207">
        <v>2</v>
      </c>
      <c r="D207" t="str">
        <v>&lt;Enter Substance Name&gt;</v>
      </c>
      <c r="E207" t="str">
        <v>&lt;Enter Units&gt;</v>
      </c>
    </row>
    <row r="208" spans="1:5" x14ac:dyDescent="0.25">
      <c r="A208" t="s">
        <v>132</v>
      </c>
      <c r="B208">
        <v>2</v>
      </c>
      <c r="C208">
        <v>3</v>
      </c>
      <c r="D208" t="str">
        <v>&lt;Enter Substance Name&gt;</v>
      </c>
      <c r="E208" t="str">
        <v>&lt;Enter Units&gt;</v>
      </c>
    </row>
    <row r="209" spans="1:5" x14ac:dyDescent="0.25">
      <c r="A209" t="s">
        <v>132</v>
      </c>
      <c r="B209">
        <v>2</v>
      </c>
      <c r="C209">
        <v>4</v>
      </c>
      <c r="D209" t="str">
        <v>&lt;Enter Substance Name&gt;</v>
      </c>
      <c r="E209" t="str">
        <v>&lt;Enter Units&gt;</v>
      </c>
    </row>
    <row r="210" spans="1:5" x14ac:dyDescent="0.25">
      <c r="A210" t="s">
        <v>132</v>
      </c>
      <c r="B210">
        <v>3</v>
      </c>
      <c r="C210">
        <v>1</v>
      </c>
      <c r="D210" t="str">
        <f t="array" ref="D210:E213">TRANSPOSE(IF(ISBLANK('Monthly-2 (Quarterly ONLY)'!$M$104:$P$105),NA(),'Monthly-2 (Quarterly ONLY)'!$M$104:$P$105))</f>
        <v>&lt;Enter Substance Name&gt;</v>
      </c>
      <c r="E210" t="str">
        <v>&lt;Enter Units&gt;</v>
      </c>
    </row>
    <row r="211" spans="1:5" x14ac:dyDescent="0.25">
      <c r="A211" t="s">
        <v>132</v>
      </c>
      <c r="B211">
        <v>3</v>
      </c>
      <c r="C211">
        <v>2</v>
      </c>
      <c r="D211" t="str">
        <v>&lt;Enter Substance Name&gt;</v>
      </c>
      <c r="E211" t="str">
        <v>&lt;Enter Units&gt;</v>
      </c>
    </row>
    <row r="212" spans="1:5" x14ac:dyDescent="0.25">
      <c r="A212" t="s">
        <v>132</v>
      </c>
      <c r="B212">
        <v>3</v>
      </c>
      <c r="C212">
        <v>3</v>
      </c>
      <c r="D212" t="str">
        <v>&lt;Enter Substance Name&gt;</v>
      </c>
      <c r="E212" t="str">
        <v>&lt;Enter Units&gt;</v>
      </c>
    </row>
    <row r="213" spans="1:5" x14ac:dyDescent="0.25">
      <c r="A213" t="s">
        <v>132</v>
      </c>
      <c r="B213">
        <v>3</v>
      </c>
      <c r="C213">
        <v>4</v>
      </c>
      <c r="D213" t="str">
        <v>&lt;Enter Substance Name&gt;</v>
      </c>
      <c r="E213" t="str">
        <v>&lt;Enter Units&gt;</v>
      </c>
    </row>
    <row r="214" spans="1:5" x14ac:dyDescent="0.25">
      <c r="A214" t="s">
        <v>132</v>
      </c>
      <c r="B214">
        <v>4</v>
      </c>
      <c r="C214">
        <v>1</v>
      </c>
      <c r="D214" t="str">
        <f t="array" ref="D214:E217">TRANSPOSE(IF(ISBLANK('Monthly-2 (Quarterly ONLY)'!$M$146:$P$147),NA(),'Monthly-2 (Quarterly ONLY)'!$M$146:$P$147))</f>
        <v>&lt;Enter Substance Name&gt;</v>
      </c>
      <c r="E214" t="str">
        <v>&lt;Enter Units&gt;</v>
      </c>
    </row>
    <row r="215" spans="1:5" x14ac:dyDescent="0.25">
      <c r="A215" t="s">
        <v>132</v>
      </c>
      <c r="B215">
        <v>4</v>
      </c>
      <c r="C215">
        <v>2</v>
      </c>
      <c r="D215" t="str">
        <v>&lt;Enter Substance Name&gt;</v>
      </c>
      <c r="E215" t="str">
        <v>&lt;Enter Units&gt;</v>
      </c>
    </row>
    <row r="216" spans="1:5" x14ac:dyDescent="0.25">
      <c r="A216" t="s">
        <v>132</v>
      </c>
      <c r="B216">
        <v>4</v>
      </c>
      <c r="C216">
        <v>3</v>
      </c>
      <c r="D216" t="str">
        <v>&lt;Enter Substance Name&gt;</v>
      </c>
      <c r="E216" t="str">
        <v>&lt;Enter Units&gt;</v>
      </c>
    </row>
    <row r="217" spans="1:5" x14ac:dyDescent="0.25">
      <c r="A217" t="s">
        <v>132</v>
      </c>
      <c r="B217">
        <v>4</v>
      </c>
      <c r="C217">
        <v>4</v>
      </c>
      <c r="D217" t="str">
        <v>&lt;Enter Substance Name&gt;</v>
      </c>
      <c r="E217" t="str">
        <v>&lt;Enter Units&gt;</v>
      </c>
    </row>
    <row r="218" spans="1:5" x14ac:dyDescent="0.25">
      <c r="A218" t="s">
        <v>132</v>
      </c>
      <c r="B218">
        <v>5</v>
      </c>
      <c r="C218">
        <v>1</v>
      </c>
      <c r="D218" t="str">
        <f t="array" ref="D218:E221">TRANSPOSE(IF(ISBLANK('Monthly-2 (Quarterly ONLY)'!$M$188:$P$189),NA(),'Monthly-2 (Quarterly ONLY)'!$M$188:$P$189))</f>
        <v>&lt;Enter Substance Name&gt;</v>
      </c>
      <c r="E218" t="str">
        <v>&lt;Enter Units&gt;</v>
      </c>
    </row>
    <row r="219" spans="1:5" x14ac:dyDescent="0.25">
      <c r="A219" t="s">
        <v>132</v>
      </c>
      <c r="B219">
        <v>5</v>
      </c>
      <c r="C219">
        <v>2</v>
      </c>
      <c r="D219" t="str">
        <v>&lt;Enter Substance Name&gt;</v>
      </c>
      <c r="E219" t="str">
        <v>&lt;Enter Units&gt;</v>
      </c>
    </row>
    <row r="220" spans="1:5" x14ac:dyDescent="0.25">
      <c r="A220" t="s">
        <v>132</v>
      </c>
      <c r="B220">
        <v>5</v>
      </c>
      <c r="C220">
        <v>3</v>
      </c>
      <c r="D220" t="str">
        <v>&lt;Enter Substance Name&gt;</v>
      </c>
      <c r="E220" t="str">
        <v>&lt;Enter Units&gt;</v>
      </c>
    </row>
    <row r="221" spans="1:5" x14ac:dyDescent="0.25">
      <c r="A221" t="s">
        <v>132</v>
      </c>
      <c r="B221">
        <v>5</v>
      </c>
      <c r="C221">
        <v>4</v>
      </c>
      <c r="D221" t="str">
        <v>&lt;Enter Substance Name&gt;</v>
      </c>
      <c r="E221" t="str">
        <v>&lt;Enter Units&gt;</v>
      </c>
    </row>
    <row r="222" spans="1:5" x14ac:dyDescent="0.25">
      <c r="A222" t="s">
        <v>132</v>
      </c>
      <c r="B222">
        <v>6</v>
      </c>
      <c r="C222">
        <v>1</v>
      </c>
      <c r="D222" t="str">
        <f t="array" ref="D222:E225">TRANSPOSE(IF(ISBLANK('Monthly-2 (Quarterly ONLY)'!$M$230:$P$231),NA(),'Monthly-2 (Quarterly ONLY)'!$M$230:$P$231))</f>
        <v>&lt;Enter Substance Name&gt;</v>
      </c>
      <c r="E222" t="str">
        <v>&lt;Enter Units&gt;</v>
      </c>
    </row>
    <row r="223" spans="1:5" x14ac:dyDescent="0.25">
      <c r="A223" t="s">
        <v>132</v>
      </c>
      <c r="B223">
        <v>6</v>
      </c>
      <c r="C223">
        <v>2</v>
      </c>
      <c r="D223" t="str">
        <v>&lt;Enter Substance Name&gt;</v>
      </c>
      <c r="E223" t="str">
        <v>&lt;Enter Units&gt;</v>
      </c>
    </row>
    <row r="224" spans="1:5" x14ac:dyDescent="0.25">
      <c r="A224" t="s">
        <v>132</v>
      </c>
      <c r="B224">
        <v>6</v>
      </c>
      <c r="C224">
        <v>3</v>
      </c>
      <c r="D224" t="str">
        <v>&lt;Enter Substance Name&gt;</v>
      </c>
      <c r="E224" t="str">
        <v>&lt;Enter Units&gt;</v>
      </c>
    </row>
    <row r="225" spans="1:5" x14ac:dyDescent="0.25">
      <c r="A225" t="s">
        <v>132</v>
      </c>
      <c r="B225">
        <v>6</v>
      </c>
      <c r="C225">
        <v>4</v>
      </c>
      <c r="D225" t="str">
        <v>&lt;Enter Substance Name&gt;</v>
      </c>
      <c r="E225" t="str">
        <v>&lt;Enter Units&gt;</v>
      </c>
    </row>
    <row r="226" spans="1:5" x14ac:dyDescent="0.25">
      <c r="A226" t="s">
        <v>132</v>
      </c>
      <c r="B226">
        <v>7</v>
      </c>
      <c r="C226">
        <v>1</v>
      </c>
      <c r="D226" t="str">
        <f t="array" ref="D226:E229">TRANSPOSE(IF(ISBLANK('Monthly-2 (Quarterly ONLY)'!$M$272:$P$273),NA(),'Monthly-2 (Quarterly ONLY)'!$M$272:$P$273))</f>
        <v>&lt;Enter Substance Name&gt;</v>
      </c>
      <c r="E226" t="str">
        <v>&lt;Enter Units&gt;</v>
      </c>
    </row>
    <row r="227" spans="1:5" x14ac:dyDescent="0.25">
      <c r="A227" t="s">
        <v>132</v>
      </c>
      <c r="B227">
        <v>7</v>
      </c>
      <c r="C227">
        <v>2</v>
      </c>
      <c r="D227" t="str">
        <v>&lt;Enter Substance Name&gt;</v>
      </c>
      <c r="E227" t="str">
        <v>&lt;Enter Units&gt;</v>
      </c>
    </row>
    <row r="228" spans="1:5" x14ac:dyDescent="0.25">
      <c r="A228" t="s">
        <v>132</v>
      </c>
      <c r="B228">
        <v>7</v>
      </c>
      <c r="C228">
        <v>3</v>
      </c>
      <c r="D228" t="str">
        <v>&lt;Enter Substance Name&gt;</v>
      </c>
      <c r="E228" t="str">
        <v>&lt;Enter Units&gt;</v>
      </c>
    </row>
    <row r="229" spans="1:5" x14ac:dyDescent="0.25">
      <c r="A229" t="s">
        <v>132</v>
      </c>
      <c r="B229">
        <v>7</v>
      </c>
      <c r="C229">
        <v>4</v>
      </c>
      <c r="D229" t="str">
        <v>&lt;Enter Substance Name&gt;</v>
      </c>
      <c r="E229" t="str">
        <v>&lt;Enter Units&gt;</v>
      </c>
    </row>
    <row r="230" spans="1:5" x14ac:dyDescent="0.25">
      <c r="A230" t="s">
        <v>132</v>
      </c>
      <c r="B230">
        <v>8</v>
      </c>
      <c r="C230">
        <v>1</v>
      </c>
      <c r="D230" t="str">
        <f t="array" ref="D230:E233">TRANSPOSE(IF(ISBLANK('Monthly-2 (Quarterly ONLY)'!$M$314:$P$315),NA(),'Monthly-2 (Quarterly ONLY)'!$M$314:$P$315))</f>
        <v>&lt;Enter Substance Name&gt;</v>
      </c>
      <c r="E230" t="str">
        <v>&lt;Enter Units&gt;</v>
      </c>
    </row>
    <row r="231" spans="1:5" x14ac:dyDescent="0.25">
      <c r="A231" t="s">
        <v>132</v>
      </c>
      <c r="B231">
        <v>8</v>
      </c>
      <c r="C231">
        <v>2</v>
      </c>
      <c r="D231" t="str">
        <v>&lt;Enter Substance Name&gt;</v>
      </c>
      <c r="E231" t="str">
        <v>&lt;Enter Units&gt;</v>
      </c>
    </row>
    <row r="232" spans="1:5" x14ac:dyDescent="0.25">
      <c r="A232" t="s">
        <v>132</v>
      </c>
      <c r="B232">
        <v>8</v>
      </c>
      <c r="C232">
        <v>3</v>
      </c>
      <c r="D232" t="str">
        <v>&lt;Enter Substance Name&gt;</v>
      </c>
      <c r="E232" t="str">
        <v>&lt;Enter Units&gt;</v>
      </c>
    </row>
    <row r="233" spans="1:5" x14ac:dyDescent="0.25">
      <c r="A233" t="s">
        <v>132</v>
      </c>
      <c r="B233">
        <v>8</v>
      </c>
      <c r="C233">
        <v>4</v>
      </c>
      <c r="D233" t="str">
        <v>&lt;Enter Substance Name&gt;</v>
      </c>
      <c r="E233" t="str">
        <v>&lt;Enter Units&gt;</v>
      </c>
    </row>
    <row r="234" spans="1:5" x14ac:dyDescent="0.25">
      <c r="A234" t="s">
        <v>132</v>
      </c>
      <c r="B234">
        <v>9</v>
      </c>
      <c r="C234">
        <v>1</v>
      </c>
      <c r="D234" t="str">
        <f t="array" ref="D234:E237">TRANSPOSE(IF(ISBLANK('Monthly-2 (Quarterly ONLY)'!$M$356:$P$357),NA(),'Monthly-2 (Quarterly ONLY)'!$M$356:$P$357))</f>
        <v>&lt;Enter Substance Name&gt;</v>
      </c>
      <c r="E234" t="str">
        <v>&lt;Enter Units&gt;</v>
      </c>
    </row>
    <row r="235" spans="1:5" x14ac:dyDescent="0.25">
      <c r="A235" t="s">
        <v>132</v>
      </c>
      <c r="B235">
        <v>9</v>
      </c>
      <c r="C235">
        <v>2</v>
      </c>
      <c r="D235" t="str">
        <v>&lt;Enter Substance Name&gt;</v>
      </c>
      <c r="E235" t="str">
        <v>&lt;Enter Units&gt;</v>
      </c>
    </row>
    <row r="236" spans="1:5" x14ac:dyDescent="0.25">
      <c r="A236" t="s">
        <v>132</v>
      </c>
      <c r="B236">
        <v>9</v>
      </c>
      <c r="C236">
        <v>3</v>
      </c>
      <c r="D236" t="str">
        <v>&lt;Enter Substance Name&gt;</v>
      </c>
      <c r="E236" t="str">
        <v>&lt;Enter Units&gt;</v>
      </c>
    </row>
    <row r="237" spans="1:5" x14ac:dyDescent="0.25">
      <c r="A237" t="s">
        <v>132</v>
      </c>
      <c r="B237">
        <v>9</v>
      </c>
      <c r="C237">
        <v>4</v>
      </c>
      <c r="D237" t="str">
        <v>&lt;Enter Substance Name&gt;</v>
      </c>
      <c r="E237" t="str">
        <v>&lt;Enter Units&gt;</v>
      </c>
    </row>
    <row r="238" spans="1:5" x14ac:dyDescent="0.25">
      <c r="A238" t="s">
        <v>132</v>
      </c>
      <c r="B238">
        <v>10</v>
      </c>
      <c r="C238">
        <v>1</v>
      </c>
      <c r="D238" t="str">
        <f t="array" ref="D238:E241">TRANSPOSE(IF(ISBLANK('Monthly-2 (Quarterly ONLY)'!$M$398:$P$399),NA(),'Monthly-2 (Quarterly ONLY)'!$M$398:$P$399))</f>
        <v>&lt;Enter Substance Name&gt;</v>
      </c>
      <c r="E238" t="str">
        <v>&lt;Enter Units&gt;</v>
      </c>
    </row>
    <row r="239" spans="1:5" x14ac:dyDescent="0.25">
      <c r="A239" t="s">
        <v>132</v>
      </c>
      <c r="B239">
        <v>10</v>
      </c>
      <c r="C239">
        <v>2</v>
      </c>
      <c r="D239" t="str">
        <v>&lt;Enter Substance Name&gt;</v>
      </c>
      <c r="E239" t="str">
        <v>&lt;Enter Units&gt;</v>
      </c>
    </row>
    <row r="240" spans="1:5" x14ac:dyDescent="0.25">
      <c r="A240" t="s">
        <v>132</v>
      </c>
      <c r="B240">
        <v>10</v>
      </c>
      <c r="C240">
        <v>3</v>
      </c>
      <c r="D240" t="str">
        <v>&lt;Enter Substance Name&gt;</v>
      </c>
      <c r="E240" t="str">
        <v>&lt;Enter Units&gt;</v>
      </c>
    </row>
    <row r="241" spans="1:5" x14ac:dyDescent="0.25">
      <c r="A241" t="s">
        <v>132</v>
      </c>
      <c r="B241">
        <v>10</v>
      </c>
      <c r="C241">
        <v>4</v>
      </c>
      <c r="D241" t="str">
        <v>&lt;Enter Substance Name&gt;</v>
      </c>
      <c r="E241" t="str">
        <v>&lt;Enter Units&gt;</v>
      </c>
    </row>
    <row r="242" spans="1:5" x14ac:dyDescent="0.25">
      <c r="A242" t="s">
        <v>132</v>
      </c>
      <c r="B242">
        <v>11</v>
      </c>
      <c r="C242">
        <v>1</v>
      </c>
      <c r="D242" t="str">
        <f t="array" ref="D242:E245">TRANSPOSE(IF(ISBLANK('Monthly-2 (Quarterly ONLY)'!$M$440:$P$441),NA(),'Monthly-2 (Quarterly ONLY)'!$M$440:$P$441))</f>
        <v>&lt;Enter Substance Name&gt;</v>
      </c>
      <c r="E242" t="str">
        <v>&lt;Enter Units&gt;</v>
      </c>
    </row>
    <row r="243" spans="1:5" x14ac:dyDescent="0.25">
      <c r="A243" t="s">
        <v>132</v>
      </c>
      <c r="B243">
        <v>11</v>
      </c>
      <c r="C243">
        <v>2</v>
      </c>
      <c r="D243" t="str">
        <v>&lt;Enter Substance Name&gt;</v>
      </c>
      <c r="E243" t="str">
        <v>&lt;Enter Units&gt;</v>
      </c>
    </row>
    <row r="244" spans="1:5" x14ac:dyDescent="0.25">
      <c r="A244" t="s">
        <v>132</v>
      </c>
      <c r="B244">
        <v>11</v>
      </c>
      <c r="C244">
        <v>3</v>
      </c>
      <c r="D244" t="str">
        <v>&lt;Enter Substance Name&gt;</v>
      </c>
      <c r="E244" t="str">
        <v>&lt;Enter Units&gt;</v>
      </c>
    </row>
    <row r="245" spans="1:5" x14ac:dyDescent="0.25">
      <c r="A245" t="s">
        <v>132</v>
      </c>
      <c r="B245">
        <v>11</v>
      </c>
      <c r="C245">
        <v>4</v>
      </c>
      <c r="D245" t="str">
        <v>&lt;Enter Substance Name&gt;</v>
      </c>
      <c r="E245" t="str">
        <v>&lt;Enter Units&gt;</v>
      </c>
    </row>
    <row r="246" spans="1:5" x14ac:dyDescent="0.25">
      <c r="A246" t="s">
        <v>132</v>
      </c>
      <c r="B246">
        <v>12</v>
      </c>
      <c r="C246">
        <v>1</v>
      </c>
      <c r="D246" t="str">
        <f t="array" ref="D246:E249">TRANSPOSE(IF(ISBLANK('Monthly-2 (Quarterly ONLY)'!$M$482:$P$483),NA(),'Monthly-2 (Quarterly ONLY)'!$M$482:$P$483))</f>
        <v>&lt;Enter Substance Name&gt;</v>
      </c>
      <c r="E246" t="str">
        <v>&lt;Enter Units&gt;</v>
      </c>
    </row>
    <row r="247" spans="1:5" x14ac:dyDescent="0.25">
      <c r="A247" t="s">
        <v>132</v>
      </c>
      <c r="B247">
        <v>12</v>
      </c>
      <c r="C247">
        <v>2</v>
      </c>
      <c r="D247" t="str">
        <v>&lt;Enter Substance Name&gt;</v>
      </c>
      <c r="E247" t="str">
        <v>&lt;Enter Units&gt;</v>
      </c>
    </row>
    <row r="248" spans="1:5" x14ac:dyDescent="0.25">
      <c r="A248" t="s">
        <v>132</v>
      </c>
      <c r="B248">
        <v>12</v>
      </c>
      <c r="C248">
        <v>3</v>
      </c>
      <c r="D248" t="str">
        <v>&lt;Enter Substance Name&gt;</v>
      </c>
      <c r="E248" t="str">
        <v>&lt;Enter Units&gt;</v>
      </c>
    </row>
    <row r="249" spans="1:5" x14ac:dyDescent="0.25">
      <c r="A249" t="s">
        <v>132</v>
      </c>
      <c r="B249">
        <v>12</v>
      </c>
      <c r="C249">
        <v>4</v>
      </c>
      <c r="D249" t="str">
        <v>&lt;Enter Substance Name&gt;</v>
      </c>
      <c r="E249" t="str">
        <v>&lt;Enter Units&gt;</v>
      </c>
    </row>
    <row r="250" spans="1:5" x14ac:dyDescent="0.25">
      <c r="A250" t="s">
        <v>132</v>
      </c>
      <c r="B250">
        <v>13</v>
      </c>
      <c r="C250">
        <v>1</v>
      </c>
      <c r="D250" t="str">
        <f t="array" ref="D250:E253">TRANSPOSE(IF(ISBLANK('Monthly-2 (Quarterly ONLY)'!$M$524:$P$525),NA(),'Monthly-2 (Quarterly ONLY)'!$M$524:$P$525))</f>
        <v>&lt;Enter Substance Name&gt;</v>
      </c>
      <c r="E250" t="str">
        <v>&lt;Enter Units&gt;</v>
      </c>
    </row>
    <row r="251" spans="1:5" x14ac:dyDescent="0.25">
      <c r="A251" t="s">
        <v>132</v>
      </c>
      <c r="B251">
        <v>13</v>
      </c>
      <c r="C251">
        <v>2</v>
      </c>
      <c r="D251" t="str">
        <v>&lt;Enter Substance Name&gt;</v>
      </c>
      <c r="E251" t="str">
        <v>&lt;Enter Units&gt;</v>
      </c>
    </row>
    <row r="252" spans="1:5" x14ac:dyDescent="0.25">
      <c r="A252" t="s">
        <v>132</v>
      </c>
      <c r="B252">
        <v>13</v>
      </c>
      <c r="C252">
        <v>3</v>
      </c>
      <c r="D252" t="str">
        <v>&lt;Enter Substance Name&gt;</v>
      </c>
      <c r="E252" t="str">
        <v>&lt;Enter Units&gt;</v>
      </c>
    </row>
    <row r="253" spans="1:5" x14ac:dyDescent="0.25">
      <c r="A253" t="s">
        <v>132</v>
      </c>
      <c r="B253">
        <v>13</v>
      </c>
      <c r="C253">
        <v>4</v>
      </c>
      <c r="D253" t="str">
        <v>&lt;Enter Substance Name&gt;</v>
      </c>
      <c r="E253" t="str">
        <v>&lt;Enter Units&gt;</v>
      </c>
    </row>
    <row r="254" spans="1:5" x14ac:dyDescent="0.25">
      <c r="A254" t="s">
        <v>132</v>
      </c>
      <c r="B254">
        <v>14</v>
      </c>
      <c r="C254">
        <v>1</v>
      </c>
      <c r="D254" t="str">
        <f t="array" ref="D254:E257">TRANSPOSE(IF(ISBLANK('Monthly-2 (Quarterly ONLY)'!$M$566:$P$567),NA(),'Monthly-2 (Quarterly ONLY)'!$M$566:$P$567))</f>
        <v>&lt;Enter Substance Name&gt;</v>
      </c>
      <c r="E254" t="str">
        <v>&lt;Enter Units&gt;</v>
      </c>
    </row>
    <row r="255" spans="1:5" x14ac:dyDescent="0.25">
      <c r="A255" t="s">
        <v>132</v>
      </c>
      <c r="B255">
        <v>14</v>
      </c>
      <c r="C255">
        <v>2</v>
      </c>
      <c r="D255" t="str">
        <v>&lt;Enter Substance Name&gt;</v>
      </c>
      <c r="E255" t="str">
        <v>&lt;Enter Units&gt;</v>
      </c>
    </row>
    <row r="256" spans="1:5" x14ac:dyDescent="0.25">
      <c r="A256" t="s">
        <v>132</v>
      </c>
      <c r="B256">
        <v>14</v>
      </c>
      <c r="C256">
        <v>3</v>
      </c>
      <c r="D256" t="str">
        <v>&lt;Enter Substance Name&gt;</v>
      </c>
      <c r="E256" t="str">
        <v>&lt;Enter Units&gt;</v>
      </c>
    </row>
    <row r="257" spans="1:5" x14ac:dyDescent="0.25">
      <c r="A257" t="s">
        <v>132</v>
      </c>
      <c r="B257">
        <v>14</v>
      </c>
      <c r="C257">
        <v>4</v>
      </c>
      <c r="D257" t="str">
        <v>&lt;Enter Substance Name&gt;</v>
      </c>
      <c r="E257" t="str">
        <v>&lt;Enter Units&gt;</v>
      </c>
    </row>
    <row r="258" spans="1:5" x14ac:dyDescent="0.25">
      <c r="A258" t="s">
        <v>132</v>
      </c>
      <c r="B258">
        <v>15</v>
      </c>
      <c r="C258">
        <v>1</v>
      </c>
      <c r="D258" t="str">
        <f t="array" ref="D258:E261">TRANSPOSE(IF(ISBLANK('Monthly-2 (Quarterly ONLY)'!$M$608:$P$609),NA(),'Monthly-2 (Quarterly ONLY)'!$M$608:$P$609))</f>
        <v>&lt;Enter Substance Name&gt;</v>
      </c>
      <c r="E258" t="str">
        <v>&lt;Enter Units&gt;</v>
      </c>
    </row>
    <row r="259" spans="1:5" x14ac:dyDescent="0.25">
      <c r="A259" t="s">
        <v>132</v>
      </c>
      <c r="B259">
        <v>15</v>
      </c>
      <c r="C259">
        <v>2</v>
      </c>
      <c r="D259" t="str">
        <v>&lt;Enter Substance Name&gt;</v>
      </c>
      <c r="E259" t="str">
        <v>&lt;Enter Units&gt;</v>
      </c>
    </row>
    <row r="260" spans="1:5" x14ac:dyDescent="0.25">
      <c r="A260" t="s">
        <v>132</v>
      </c>
      <c r="B260">
        <v>15</v>
      </c>
      <c r="C260">
        <v>3</v>
      </c>
      <c r="D260" t="str">
        <v>&lt;Enter Substance Name&gt;</v>
      </c>
      <c r="E260" t="str">
        <v>&lt;Enter Units&gt;</v>
      </c>
    </row>
    <row r="261" spans="1:5" x14ac:dyDescent="0.25">
      <c r="A261" t="s">
        <v>132</v>
      </c>
      <c r="B261">
        <v>15</v>
      </c>
      <c r="C261">
        <v>4</v>
      </c>
      <c r="D261" t="str">
        <v>&lt;Enter Substance Name&gt;</v>
      </c>
      <c r="E261" t="str">
        <v>&lt;Enter Units&gt;</v>
      </c>
    </row>
    <row r="262" spans="1:5" x14ac:dyDescent="0.25">
      <c r="A262" t="s">
        <v>132</v>
      </c>
      <c r="B262">
        <v>16</v>
      </c>
      <c r="C262">
        <v>1</v>
      </c>
      <c r="D262" t="str">
        <f t="array" ref="D262:E265">TRANSPOSE(IF(ISBLANK('Monthly-2 (Quarterly ONLY)'!$M$650:$P$651),NA(),'Monthly-2 (Quarterly ONLY)'!$M$650:$P$651))</f>
        <v>&lt;Enter Substance Name&gt;</v>
      </c>
      <c r="E262" t="str">
        <v>&lt;Enter Units&gt;</v>
      </c>
    </row>
    <row r="263" spans="1:5" x14ac:dyDescent="0.25">
      <c r="A263" t="s">
        <v>132</v>
      </c>
      <c r="B263">
        <v>16</v>
      </c>
      <c r="C263">
        <v>2</v>
      </c>
      <c r="D263" t="str">
        <v>&lt;Enter Substance Name&gt;</v>
      </c>
      <c r="E263" t="str">
        <v>&lt;Enter Units&gt;</v>
      </c>
    </row>
    <row r="264" spans="1:5" x14ac:dyDescent="0.25">
      <c r="A264" t="s">
        <v>132</v>
      </c>
      <c r="B264">
        <v>16</v>
      </c>
      <c r="C264">
        <v>3</v>
      </c>
      <c r="D264" t="str">
        <v>&lt;Enter Substance Name&gt;</v>
      </c>
      <c r="E264" t="str">
        <v>&lt;Enter Units&gt;</v>
      </c>
    </row>
    <row r="265" spans="1:5" x14ac:dyDescent="0.25">
      <c r="A265" t="s">
        <v>132</v>
      </c>
      <c r="B265">
        <v>16</v>
      </c>
      <c r="C265">
        <v>4</v>
      </c>
      <c r="D265" t="str">
        <v>&lt;Enter Substance Name&gt;</v>
      </c>
      <c r="E265" t="str">
        <v>&lt;Enter Units&gt;</v>
      </c>
    </row>
    <row r="266" spans="1:5" x14ac:dyDescent="0.25">
      <c r="A266" t="s">
        <v>132</v>
      </c>
      <c r="B266">
        <v>17</v>
      </c>
      <c r="C266">
        <v>1</v>
      </c>
      <c r="D266" t="str">
        <f t="array" ref="D266:E269">TRANSPOSE(IF(ISBLANK('Monthly-2 (Quarterly ONLY)'!$M$692:$P$693),NA(),'Monthly-2 (Quarterly ONLY)'!$M$692:$P$693))</f>
        <v>&lt;Enter Substance Name&gt;</v>
      </c>
      <c r="E266" t="str">
        <v>&lt;Enter Units&gt;</v>
      </c>
    </row>
    <row r="267" spans="1:5" x14ac:dyDescent="0.25">
      <c r="A267" t="s">
        <v>132</v>
      </c>
      <c r="B267">
        <v>17</v>
      </c>
      <c r="C267">
        <v>2</v>
      </c>
      <c r="D267" t="str">
        <v>&lt;Enter Substance Name&gt;</v>
      </c>
      <c r="E267" t="str">
        <v>&lt;Enter Units&gt;</v>
      </c>
    </row>
    <row r="268" spans="1:5" x14ac:dyDescent="0.25">
      <c r="A268" t="s">
        <v>132</v>
      </c>
      <c r="B268">
        <v>17</v>
      </c>
      <c r="C268">
        <v>3</v>
      </c>
      <c r="D268" t="str">
        <v>&lt;Enter Substance Name&gt;</v>
      </c>
      <c r="E268" t="str">
        <v>&lt;Enter Units&gt;</v>
      </c>
    </row>
    <row r="269" spans="1:5" x14ac:dyDescent="0.25">
      <c r="A269" t="s">
        <v>132</v>
      </c>
      <c r="B269">
        <v>17</v>
      </c>
      <c r="C269">
        <v>4</v>
      </c>
      <c r="D269" t="str">
        <v>&lt;Enter Substance Name&gt;</v>
      </c>
      <c r="E269" t="str">
        <v>&lt;Enter Units&gt;</v>
      </c>
    </row>
    <row r="270" spans="1:5" x14ac:dyDescent="0.25">
      <c r="A270" t="s">
        <v>132</v>
      </c>
      <c r="B270">
        <v>18</v>
      </c>
      <c r="C270">
        <v>1</v>
      </c>
      <c r="D270" t="str">
        <f t="array" ref="D270:E273">TRANSPOSE(IF(ISBLANK('Monthly-2 (Quarterly ONLY)'!$M$734:$P$735),NA(),'Monthly-2 (Quarterly ONLY)'!$M$734:$P$735))</f>
        <v>&lt;Enter Substance Name&gt;</v>
      </c>
      <c r="E270" t="str">
        <v>&lt;Enter Units&gt;</v>
      </c>
    </row>
    <row r="271" spans="1:5" x14ac:dyDescent="0.25">
      <c r="A271" t="s">
        <v>132</v>
      </c>
      <c r="B271">
        <v>18</v>
      </c>
      <c r="C271">
        <v>2</v>
      </c>
      <c r="D271" t="str">
        <v>&lt;Enter Substance Name&gt;</v>
      </c>
      <c r="E271" t="str">
        <v>&lt;Enter Units&gt;</v>
      </c>
    </row>
    <row r="272" spans="1:5" x14ac:dyDescent="0.25">
      <c r="A272" t="s">
        <v>132</v>
      </c>
      <c r="B272">
        <v>18</v>
      </c>
      <c r="C272">
        <v>3</v>
      </c>
      <c r="D272" t="str">
        <v>&lt;Enter Substance Name&gt;</v>
      </c>
      <c r="E272" t="str">
        <v>&lt;Enter Units&gt;</v>
      </c>
    </row>
    <row r="273" spans="1:5" x14ac:dyDescent="0.25">
      <c r="A273" t="s">
        <v>132</v>
      </c>
      <c r="B273">
        <v>18</v>
      </c>
      <c r="C273">
        <v>4</v>
      </c>
      <c r="D273" t="str">
        <v>&lt;Enter Substance Name&gt;</v>
      </c>
      <c r="E273" t="str">
        <v>&lt;Enter Units&gt;</v>
      </c>
    </row>
    <row r="274" spans="1:5" x14ac:dyDescent="0.25">
      <c r="A274" t="s">
        <v>132</v>
      </c>
      <c r="B274">
        <v>19</v>
      </c>
      <c r="C274">
        <v>1</v>
      </c>
      <c r="D274" t="str">
        <f t="array" ref="D274:E277">TRANSPOSE(IF(ISBLANK('Monthly-2 (Quarterly ONLY)'!$M$776:$P$777),NA(),'Monthly-2 (Quarterly ONLY)'!$M$776:$P$777))</f>
        <v>&lt;Enter Substance Name&gt;</v>
      </c>
      <c r="E274" t="str">
        <v>&lt;Enter Units&gt;</v>
      </c>
    </row>
    <row r="275" spans="1:5" x14ac:dyDescent="0.25">
      <c r="A275" t="s">
        <v>132</v>
      </c>
      <c r="B275">
        <v>19</v>
      </c>
      <c r="C275">
        <v>2</v>
      </c>
      <c r="D275" t="str">
        <v>&lt;Enter Substance Name&gt;</v>
      </c>
      <c r="E275" t="str">
        <v>&lt;Enter Units&gt;</v>
      </c>
    </row>
    <row r="276" spans="1:5" x14ac:dyDescent="0.25">
      <c r="A276" t="s">
        <v>132</v>
      </c>
      <c r="B276">
        <v>19</v>
      </c>
      <c r="C276">
        <v>3</v>
      </c>
      <c r="D276" t="str">
        <v>&lt;Enter Substance Name&gt;</v>
      </c>
      <c r="E276" t="str">
        <v>&lt;Enter Units&gt;</v>
      </c>
    </row>
    <row r="277" spans="1:5" x14ac:dyDescent="0.25">
      <c r="A277" t="s">
        <v>132</v>
      </c>
      <c r="B277">
        <v>19</v>
      </c>
      <c r="C277">
        <v>4</v>
      </c>
      <c r="D277" t="str">
        <v>&lt;Enter Substance Name&gt;</v>
      </c>
      <c r="E277" t="str">
        <v>&lt;Enter Units&gt;</v>
      </c>
    </row>
    <row r="278" spans="1:5" x14ac:dyDescent="0.25">
      <c r="A278" t="s">
        <v>132</v>
      </c>
      <c r="B278">
        <v>20</v>
      </c>
      <c r="C278">
        <v>1</v>
      </c>
      <c r="D278" t="str">
        <f t="array" ref="D278:E281">TRANSPOSE(IF(ISBLANK('Monthly-2 (Quarterly ONLY)'!$M$818:$P$819),NA(),'Monthly-2 (Quarterly ONLY)'!$M$818:$P$819))</f>
        <v>&lt;Enter Substance Name&gt;</v>
      </c>
      <c r="E278" t="str">
        <v>&lt;Enter Units&gt;</v>
      </c>
    </row>
    <row r="279" spans="1:5" x14ac:dyDescent="0.25">
      <c r="A279" t="s">
        <v>132</v>
      </c>
      <c r="B279">
        <v>20</v>
      </c>
      <c r="C279">
        <v>2</v>
      </c>
      <c r="D279" t="str">
        <v>&lt;Enter Substance Name&gt;</v>
      </c>
      <c r="E279" t="str">
        <v>&lt;Enter Units&gt;</v>
      </c>
    </row>
    <row r="280" spans="1:5" x14ac:dyDescent="0.25">
      <c r="A280" t="s">
        <v>132</v>
      </c>
      <c r="B280">
        <v>20</v>
      </c>
      <c r="C280">
        <v>3</v>
      </c>
      <c r="D280" t="str">
        <v>&lt;Enter Substance Name&gt;</v>
      </c>
      <c r="E280" t="str">
        <v>&lt;Enter Units&gt;</v>
      </c>
    </row>
    <row r="281" spans="1:5" x14ac:dyDescent="0.25">
      <c r="A281" t="s">
        <v>132</v>
      </c>
      <c r="B281">
        <v>20</v>
      </c>
      <c r="C281">
        <v>4</v>
      </c>
      <c r="D281" t="str">
        <v>&lt;Enter Substance Name&gt;</v>
      </c>
      <c r="E281" t="str">
        <v>&lt;Enter Units&gt;</v>
      </c>
    </row>
    <row r="282" spans="1:5" x14ac:dyDescent="0.25">
      <c r="A282" t="s">
        <v>132</v>
      </c>
      <c r="B282">
        <v>21</v>
      </c>
      <c r="C282">
        <v>1</v>
      </c>
      <c r="D282" t="str">
        <f t="array" ref="D282:E285">TRANSPOSE(IF(ISBLANK('Monthly-2 (Quarterly ONLY)'!$M$860:$P$861),NA(),'Monthly-2 (Quarterly ONLY)'!$M$860:$P$861))</f>
        <v>&lt;Enter Substance Name&gt;</v>
      </c>
      <c r="E282" t="str">
        <v>&lt;Enter Units&gt;</v>
      </c>
    </row>
    <row r="283" spans="1:5" x14ac:dyDescent="0.25">
      <c r="A283" t="s">
        <v>132</v>
      </c>
      <c r="B283">
        <v>21</v>
      </c>
      <c r="C283">
        <v>2</v>
      </c>
      <c r="D283" t="str">
        <v>&lt;Enter Substance Name&gt;</v>
      </c>
      <c r="E283" t="str">
        <v>&lt;Enter Units&gt;</v>
      </c>
    </row>
    <row r="284" spans="1:5" x14ac:dyDescent="0.25">
      <c r="A284" t="s">
        <v>132</v>
      </c>
      <c r="B284">
        <v>21</v>
      </c>
      <c r="C284">
        <v>3</v>
      </c>
      <c r="D284" t="str">
        <v>&lt;Enter Substance Name&gt;</v>
      </c>
      <c r="E284" t="str">
        <v>&lt;Enter Units&gt;</v>
      </c>
    </row>
    <row r="285" spans="1:5" x14ac:dyDescent="0.25">
      <c r="A285" t="s">
        <v>132</v>
      </c>
      <c r="B285">
        <v>21</v>
      </c>
      <c r="C285">
        <v>4</v>
      </c>
      <c r="D285" t="str">
        <v>&lt;Enter Substance Name&gt;</v>
      </c>
      <c r="E285" t="str">
        <v>&lt;Enter Units&gt;</v>
      </c>
    </row>
    <row r="286" spans="1:5" x14ac:dyDescent="0.25">
      <c r="A286" t="s">
        <v>132</v>
      </c>
      <c r="B286">
        <v>22</v>
      </c>
      <c r="C286">
        <v>1</v>
      </c>
      <c r="D286" t="str">
        <f t="array" ref="D286:E289">TRANSPOSE(IF(ISBLANK('Monthly-2 (Quarterly ONLY)'!$M$902:$P$903),NA(),'Monthly-2 (Quarterly ONLY)'!$M$902:$P$903))</f>
        <v>&lt;Enter Substance Name&gt;</v>
      </c>
      <c r="E286" t="str">
        <v>&lt;Enter Units&gt;</v>
      </c>
    </row>
    <row r="287" spans="1:5" x14ac:dyDescent="0.25">
      <c r="A287" t="s">
        <v>132</v>
      </c>
      <c r="B287">
        <v>22</v>
      </c>
      <c r="C287">
        <v>2</v>
      </c>
      <c r="D287" t="str">
        <v>&lt;Enter Substance Name&gt;</v>
      </c>
      <c r="E287" t="str">
        <v>&lt;Enter Units&gt;</v>
      </c>
    </row>
    <row r="288" spans="1:5" x14ac:dyDescent="0.25">
      <c r="A288" t="s">
        <v>132</v>
      </c>
      <c r="B288">
        <v>22</v>
      </c>
      <c r="C288">
        <v>3</v>
      </c>
      <c r="D288" t="str">
        <v>&lt;Enter Substance Name&gt;</v>
      </c>
      <c r="E288" t="str">
        <v>&lt;Enter Units&gt;</v>
      </c>
    </row>
    <row r="289" spans="1:5" x14ac:dyDescent="0.25">
      <c r="A289" t="s">
        <v>132</v>
      </c>
      <c r="B289">
        <v>22</v>
      </c>
      <c r="C289">
        <v>4</v>
      </c>
      <c r="D289" t="str">
        <v>&lt;Enter Substance Name&gt;</v>
      </c>
      <c r="E289" t="str">
        <v>&lt;Enter Units&gt;</v>
      </c>
    </row>
    <row r="290" spans="1:5" x14ac:dyDescent="0.25">
      <c r="A290" t="s">
        <v>132</v>
      </c>
      <c r="B290">
        <v>23</v>
      </c>
      <c r="C290">
        <v>1</v>
      </c>
      <c r="D290" t="str">
        <f t="array" ref="D290:E293">TRANSPOSE(IF(ISBLANK('Monthly-2 (Quarterly ONLY)'!$M$944:$P$945),NA(),'Monthly-2 (Quarterly ONLY)'!$M$944:$P$945))</f>
        <v>&lt;Enter Substance Name&gt;</v>
      </c>
      <c r="E290" t="str">
        <v>&lt;Enter Units&gt;</v>
      </c>
    </row>
    <row r="291" spans="1:5" x14ac:dyDescent="0.25">
      <c r="A291" t="s">
        <v>132</v>
      </c>
      <c r="B291">
        <v>23</v>
      </c>
      <c r="C291">
        <v>2</v>
      </c>
      <c r="D291" t="str">
        <v>&lt;Enter Substance Name&gt;</v>
      </c>
      <c r="E291" t="str">
        <v>&lt;Enter Units&gt;</v>
      </c>
    </row>
    <row r="292" spans="1:5" x14ac:dyDescent="0.25">
      <c r="A292" t="s">
        <v>132</v>
      </c>
      <c r="B292">
        <v>23</v>
      </c>
      <c r="C292">
        <v>3</v>
      </c>
      <c r="D292" t="str">
        <v>&lt;Enter Substance Name&gt;</v>
      </c>
      <c r="E292" t="str">
        <v>&lt;Enter Units&gt;</v>
      </c>
    </row>
    <row r="293" spans="1:5" x14ac:dyDescent="0.25">
      <c r="A293" t="s">
        <v>132</v>
      </c>
      <c r="B293">
        <v>23</v>
      </c>
      <c r="C293">
        <v>4</v>
      </c>
      <c r="D293" t="str">
        <v>&lt;Enter Substance Name&gt;</v>
      </c>
      <c r="E293" t="str">
        <v>&lt;Enter Units&gt;</v>
      </c>
    </row>
    <row r="294" spans="1:5" x14ac:dyDescent="0.25">
      <c r="A294" t="s">
        <v>132</v>
      </c>
      <c r="B294">
        <v>24</v>
      </c>
      <c r="C294">
        <v>1</v>
      </c>
      <c r="D294" t="str">
        <f t="array" ref="D294:E297">TRANSPOSE(IF(ISBLANK('Monthly-2 (Quarterly ONLY)'!$M$986:$P$987),NA(),'Monthly-2 (Quarterly ONLY)'!$M$986:$P$987))</f>
        <v>&lt;Enter Substance Name&gt;</v>
      </c>
      <c r="E294" t="str">
        <v>&lt;Enter Units&gt;</v>
      </c>
    </row>
    <row r="295" spans="1:5" x14ac:dyDescent="0.25">
      <c r="A295" t="s">
        <v>132</v>
      </c>
      <c r="B295">
        <v>24</v>
      </c>
      <c r="C295">
        <v>2</v>
      </c>
      <c r="D295" t="str">
        <v>&lt;Enter Substance Name&gt;</v>
      </c>
      <c r="E295" t="str">
        <v>&lt;Enter Units&gt;</v>
      </c>
    </row>
    <row r="296" spans="1:5" x14ac:dyDescent="0.25">
      <c r="A296" t="s">
        <v>132</v>
      </c>
      <c r="B296">
        <v>24</v>
      </c>
      <c r="C296">
        <v>3</v>
      </c>
      <c r="D296" t="str">
        <v>&lt;Enter Substance Name&gt;</v>
      </c>
      <c r="E296" t="str">
        <v>&lt;Enter Units&gt;</v>
      </c>
    </row>
    <row r="297" spans="1:5" x14ac:dyDescent="0.25">
      <c r="A297" t="s">
        <v>132</v>
      </c>
      <c r="B297">
        <v>24</v>
      </c>
      <c r="C297">
        <v>4</v>
      </c>
      <c r="D297" t="str">
        <v>&lt;Enter Substance Name&gt;</v>
      </c>
      <c r="E297" t="str">
        <v>&lt;Enter Units&gt;</v>
      </c>
    </row>
    <row r="298" spans="1:5" x14ac:dyDescent="0.25">
      <c r="A298" t="s">
        <v>132</v>
      </c>
      <c r="B298">
        <v>25</v>
      </c>
      <c r="C298">
        <v>1</v>
      </c>
      <c r="D298" t="str">
        <f t="array" ref="D298:E301">TRANSPOSE(IF(ISBLANK('Monthly-2 (Quarterly ONLY)'!$M$1028:$P$1029),NA(),'Monthly-2 (Quarterly ONLY)'!$M$1028:$P$1029))</f>
        <v>&lt;Enter Substance Name&gt;</v>
      </c>
      <c r="E298" t="str">
        <v>&lt;Enter Units&gt;</v>
      </c>
    </row>
    <row r="299" spans="1:5" x14ac:dyDescent="0.25">
      <c r="A299" t="s">
        <v>132</v>
      </c>
      <c r="B299">
        <v>25</v>
      </c>
      <c r="C299">
        <v>2</v>
      </c>
      <c r="D299" t="str">
        <v>&lt;Enter Substance Name&gt;</v>
      </c>
      <c r="E299" t="str">
        <v>&lt;Enter Units&gt;</v>
      </c>
    </row>
    <row r="300" spans="1:5" x14ac:dyDescent="0.25">
      <c r="A300" t="s">
        <v>132</v>
      </c>
      <c r="B300">
        <v>25</v>
      </c>
      <c r="C300">
        <v>3</v>
      </c>
      <c r="D300" t="str">
        <v>&lt;Enter Substance Name&gt;</v>
      </c>
      <c r="E300" t="str">
        <v>&lt;Enter Units&gt;</v>
      </c>
    </row>
    <row r="301" spans="1:5" x14ac:dyDescent="0.25">
      <c r="A301" t="s">
        <v>132</v>
      </c>
      <c r="B301">
        <v>25</v>
      </c>
      <c r="C301">
        <v>4</v>
      </c>
      <c r="D301" t="str">
        <v>&lt;Enter Substance Name&gt;</v>
      </c>
      <c r="E301" t="str">
        <v>&lt;Enter Units&gt;</v>
      </c>
    </row>
    <row r="302" spans="1:5" x14ac:dyDescent="0.25">
      <c r="A302" t="s">
        <v>132</v>
      </c>
      <c r="B302">
        <v>26</v>
      </c>
      <c r="C302">
        <v>1</v>
      </c>
      <c r="D302" t="str">
        <f t="array" ref="D302:E305">TRANSPOSE(IF(ISBLANK('Monthly-2 (Quarterly ONLY)'!$M$1070:$P$1071),NA(),'Monthly-2 (Quarterly ONLY)'!$M$1070:$P$1071))</f>
        <v>&lt;Enter Substance Name&gt;</v>
      </c>
      <c r="E302" t="str">
        <v>&lt;Enter Units&gt;</v>
      </c>
    </row>
    <row r="303" spans="1:5" x14ac:dyDescent="0.25">
      <c r="A303" t="s">
        <v>132</v>
      </c>
      <c r="B303">
        <v>26</v>
      </c>
      <c r="C303">
        <v>2</v>
      </c>
      <c r="D303" t="str">
        <v>&lt;Enter Substance Name&gt;</v>
      </c>
      <c r="E303" t="str">
        <v>&lt;Enter Units&gt;</v>
      </c>
    </row>
    <row r="304" spans="1:5" x14ac:dyDescent="0.25">
      <c r="A304" t="s">
        <v>132</v>
      </c>
      <c r="B304">
        <v>26</v>
      </c>
      <c r="C304">
        <v>3</v>
      </c>
      <c r="D304" t="str">
        <v>&lt;Enter Substance Name&gt;</v>
      </c>
      <c r="E304" t="str">
        <v>&lt;Enter Units&gt;</v>
      </c>
    </row>
    <row r="305" spans="1:5" x14ac:dyDescent="0.25">
      <c r="A305" t="s">
        <v>132</v>
      </c>
      <c r="B305">
        <v>26</v>
      </c>
      <c r="C305">
        <v>4</v>
      </c>
      <c r="D305" t="str">
        <v>&lt;Enter Substance Name&gt;</v>
      </c>
      <c r="E305" t="str">
        <v>&lt;Enter Units&gt;</v>
      </c>
    </row>
    <row r="306" spans="1:5" x14ac:dyDescent="0.25">
      <c r="A306" t="s">
        <v>132</v>
      </c>
      <c r="B306">
        <v>27</v>
      </c>
      <c r="C306">
        <v>1</v>
      </c>
      <c r="D306" t="str">
        <f t="array" ref="D306:E309">TRANSPOSE(IF(ISBLANK('Monthly-2 (Quarterly ONLY)'!$M$1112:$P$1113),NA(),'Monthly-2 (Quarterly ONLY)'!$M$1112:$P$1113))</f>
        <v>&lt;Enter Substance Name&gt;</v>
      </c>
      <c r="E306" t="str">
        <v>&lt;Enter Units&gt;</v>
      </c>
    </row>
    <row r="307" spans="1:5" x14ac:dyDescent="0.25">
      <c r="A307" t="s">
        <v>132</v>
      </c>
      <c r="B307">
        <v>27</v>
      </c>
      <c r="C307">
        <v>2</v>
      </c>
      <c r="D307" t="str">
        <v>&lt;Enter Substance Name&gt;</v>
      </c>
      <c r="E307" t="str">
        <v>&lt;Enter Units&gt;</v>
      </c>
    </row>
    <row r="308" spans="1:5" x14ac:dyDescent="0.25">
      <c r="A308" t="s">
        <v>132</v>
      </c>
      <c r="B308">
        <v>27</v>
      </c>
      <c r="C308">
        <v>3</v>
      </c>
      <c r="D308" t="str">
        <v>&lt;Enter Substance Name&gt;</v>
      </c>
      <c r="E308" t="str">
        <v>&lt;Enter Units&gt;</v>
      </c>
    </row>
    <row r="309" spans="1:5" x14ac:dyDescent="0.25">
      <c r="A309" t="s">
        <v>132</v>
      </c>
      <c r="B309">
        <v>27</v>
      </c>
      <c r="C309">
        <v>4</v>
      </c>
      <c r="D309" t="str">
        <v>&lt;Enter Substance Name&gt;</v>
      </c>
      <c r="E309" t="str">
        <v>&lt;Enter Units&gt;</v>
      </c>
    </row>
    <row r="310" spans="1:5" x14ac:dyDescent="0.25">
      <c r="A310" t="s">
        <v>132</v>
      </c>
      <c r="B310">
        <v>28</v>
      </c>
      <c r="C310">
        <v>1</v>
      </c>
      <c r="D310" t="str">
        <f t="array" ref="D310:E313">TRANSPOSE(IF(ISBLANK('Monthly-2 (Quarterly ONLY)'!$M$1154:$P$1155),NA(),'Monthly-2 (Quarterly ONLY)'!$M$1154:$P$1155))</f>
        <v>&lt;Enter Substance Name&gt;</v>
      </c>
      <c r="E310" t="str">
        <v>&lt;Enter Units&gt;</v>
      </c>
    </row>
    <row r="311" spans="1:5" x14ac:dyDescent="0.25">
      <c r="A311" t="s">
        <v>132</v>
      </c>
      <c r="B311">
        <v>28</v>
      </c>
      <c r="C311">
        <v>2</v>
      </c>
      <c r="D311" t="str">
        <v>&lt;Enter Substance Name&gt;</v>
      </c>
      <c r="E311" t="str">
        <v>&lt;Enter Units&gt;</v>
      </c>
    </row>
    <row r="312" spans="1:5" x14ac:dyDescent="0.25">
      <c r="A312" t="s">
        <v>132</v>
      </c>
      <c r="B312">
        <v>28</v>
      </c>
      <c r="C312">
        <v>3</v>
      </c>
      <c r="D312" t="str">
        <v>&lt;Enter Substance Name&gt;</v>
      </c>
      <c r="E312" t="str">
        <v>&lt;Enter Units&gt;</v>
      </c>
    </row>
    <row r="313" spans="1:5" x14ac:dyDescent="0.25">
      <c r="A313" t="s">
        <v>132</v>
      </c>
      <c r="B313">
        <v>28</v>
      </c>
      <c r="C313">
        <v>4</v>
      </c>
      <c r="D313" t="str">
        <v>&lt;Enter Substance Name&gt;</v>
      </c>
      <c r="E313" t="str">
        <v>&lt;Enter Units&gt;</v>
      </c>
    </row>
    <row r="314" spans="1:5" x14ac:dyDescent="0.25">
      <c r="A314" t="s">
        <v>132</v>
      </c>
      <c r="B314">
        <v>29</v>
      </c>
      <c r="C314">
        <v>1</v>
      </c>
      <c r="D314" t="str">
        <f t="array" ref="D314:E317">TRANSPOSE(IF(ISBLANK('Monthly-2 (Quarterly ONLY)'!$M$1196:$P$1197),NA(),'Monthly-2 (Quarterly ONLY)'!$M$1196:$P$1197))</f>
        <v>&lt;Enter Substance Name&gt;</v>
      </c>
      <c r="E314" t="str">
        <v>&lt;Enter Units&gt;</v>
      </c>
    </row>
    <row r="315" spans="1:5" x14ac:dyDescent="0.25">
      <c r="A315" t="s">
        <v>132</v>
      </c>
      <c r="B315">
        <v>29</v>
      </c>
      <c r="C315">
        <v>2</v>
      </c>
      <c r="D315" t="str">
        <v>&lt;Enter Substance Name&gt;</v>
      </c>
      <c r="E315" t="str">
        <v>&lt;Enter Units&gt;</v>
      </c>
    </row>
    <row r="316" spans="1:5" x14ac:dyDescent="0.25">
      <c r="A316" t="s">
        <v>132</v>
      </c>
      <c r="B316">
        <v>29</v>
      </c>
      <c r="C316">
        <v>3</v>
      </c>
      <c r="D316" t="str">
        <v>&lt;Enter Substance Name&gt;</v>
      </c>
      <c r="E316" t="str">
        <v>&lt;Enter Units&gt;</v>
      </c>
    </row>
    <row r="317" spans="1:5" x14ac:dyDescent="0.25">
      <c r="A317" t="s">
        <v>132</v>
      </c>
      <c r="B317">
        <v>29</v>
      </c>
      <c r="C317">
        <v>4</v>
      </c>
      <c r="D317" t="str">
        <v>&lt;Enter Substance Name&gt;</v>
      </c>
      <c r="E317" t="str">
        <v>&lt;Enter Units&gt;</v>
      </c>
    </row>
    <row r="318" spans="1:5" x14ac:dyDescent="0.25">
      <c r="A318" t="s">
        <v>132</v>
      </c>
      <c r="B318">
        <v>30</v>
      </c>
      <c r="C318">
        <v>1</v>
      </c>
      <c r="D318" t="str">
        <f t="array" ref="D318:E321">TRANSPOSE(IF(ISBLANK('Monthly-2 (Quarterly ONLY)'!$M$1238:$P$1239),NA(),'Monthly-2 (Quarterly ONLY)'!$M$1238:$P$1239))</f>
        <v>&lt;Enter Substance Name&gt;</v>
      </c>
      <c r="E318" t="str">
        <v>&lt;Enter Units&gt;</v>
      </c>
    </row>
    <row r="319" spans="1:5" x14ac:dyDescent="0.25">
      <c r="A319" t="s">
        <v>132</v>
      </c>
      <c r="B319">
        <v>30</v>
      </c>
      <c r="C319">
        <v>2</v>
      </c>
      <c r="D319" t="str">
        <v>&lt;Enter Substance Name&gt;</v>
      </c>
      <c r="E319" t="str">
        <v>&lt;Enter Units&gt;</v>
      </c>
    </row>
    <row r="320" spans="1:5" x14ac:dyDescent="0.25">
      <c r="A320" t="s">
        <v>132</v>
      </c>
      <c r="B320">
        <v>30</v>
      </c>
      <c r="C320">
        <v>3</v>
      </c>
      <c r="D320" t="str">
        <v>&lt;Enter Substance Name&gt;</v>
      </c>
      <c r="E320" t="str">
        <v>&lt;Enter Units&gt;</v>
      </c>
    </row>
    <row r="321" spans="1:5" x14ac:dyDescent="0.25">
      <c r="A321" t="s">
        <v>132</v>
      </c>
      <c r="B321">
        <v>30</v>
      </c>
      <c r="C321">
        <v>4</v>
      </c>
      <c r="D321" t="str">
        <v>&lt;Enter Substance Name&gt;</v>
      </c>
      <c r="E321" t="str">
        <v>&lt;Enter Units&gt;</v>
      </c>
    </row>
    <row r="322" spans="1:5" x14ac:dyDescent="0.25">
      <c r="A322" t="s">
        <v>132</v>
      </c>
      <c r="B322">
        <v>31</v>
      </c>
      <c r="C322">
        <v>1</v>
      </c>
      <c r="D322" t="str">
        <f t="array" ref="D322:E325">TRANSPOSE(IF(ISBLANK('Monthly-2 (Quarterly ONLY)'!$M$1280:$P$1281),NA(),'Monthly-2 (Quarterly ONLY)'!$M$1280:$P$1281))</f>
        <v>&lt;Enter Substance Name&gt;</v>
      </c>
      <c r="E322" t="str">
        <v>&lt;Enter Units&gt;</v>
      </c>
    </row>
    <row r="323" spans="1:5" x14ac:dyDescent="0.25">
      <c r="A323" t="s">
        <v>132</v>
      </c>
      <c r="B323">
        <v>31</v>
      </c>
      <c r="C323">
        <v>2</v>
      </c>
      <c r="D323" t="str">
        <v>&lt;Enter Substance Name&gt;</v>
      </c>
      <c r="E323" t="str">
        <v>&lt;Enter Units&gt;</v>
      </c>
    </row>
    <row r="324" spans="1:5" x14ac:dyDescent="0.25">
      <c r="A324" t="s">
        <v>132</v>
      </c>
      <c r="B324">
        <v>31</v>
      </c>
      <c r="C324">
        <v>3</v>
      </c>
      <c r="D324" t="str">
        <v>&lt;Enter Substance Name&gt;</v>
      </c>
      <c r="E324" t="str">
        <v>&lt;Enter Units&gt;</v>
      </c>
    </row>
    <row r="325" spans="1:5" x14ac:dyDescent="0.25">
      <c r="A325" t="s">
        <v>132</v>
      </c>
      <c r="B325">
        <v>31</v>
      </c>
      <c r="C325">
        <v>4</v>
      </c>
      <c r="D325" t="str">
        <v>&lt;Enter Substance Name&gt;</v>
      </c>
      <c r="E325" t="str">
        <v>&lt;Enter Units&gt;</v>
      </c>
    </row>
    <row r="326" spans="1:5" x14ac:dyDescent="0.25">
      <c r="A326" t="s">
        <v>132</v>
      </c>
      <c r="B326">
        <v>32</v>
      </c>
      <c r="C326">
        <v>1</v>
      </c>
      <c r="D326" t="str">
        <f t="array" ref="D326:E329">TRANSPOSE(IF(ISBLANK('Monthly-2 (Quarterly ONLY)'!$M$1322:$P$1323),NA(),'Monthly-2 (Quarterly ONLY)'!$M$1322:$P$1323))</f>
        <v>&lt;Enter Substance Name&gt;</v>
      </c>
      <c r="E326" t="str">
        <v>&lt;Enter Units&gt;</v>
      </c>
    </row>
    <row r="327" spans="1:5" x14ac:dyDescent="0.25">
      <c r="A327" t="s">
        <v>132</v>
      </c>
      <c r="B327">
        <v>32</v>
      </c>
      <c r="C327">
        <v>2</v>
      </c>
      <c r="D327" t="str">
        <v>&lt;Enter Substance Name&gt;</v>
      </c>
      <c r="E327" t="str">
        <v>&lt;Enter Units&gt;</v>
      </c>
    </row>
    <row r="328" spans="1:5" x14ac:dyDescent="0.25">
      <c r="A328" t="s">
        <v>132</v>
      </c>
      <c r="B328">
        <v>32</v>
      </c>
      <c r="C328">
        <v>3</v>
      </c>
      <c r="D328" t="str">
        <v>&lt;Enter Substance Name&gt;</v>
      </c>
      <c r="E328" t="str">
        <v>&lt;Enter Units&gt;</v>
      </c>
    </row>
    <row r="329" spans="1:5" x14ac:dyDescent="0.25">
      <c r="A329" t="s">
        <v>132</v>
      </c>
      <c r="B329">
        <v>32</v>
      </c>
      <c r="C329">
        <v>4</v>
      </c>
      <c r="D329" t="str">
        <v>&lt;Enter Substance Name&gt;</v>
      </c>
      <c r="E329" t="str">
        <v>&lt;Enter Units&gt;</v>
      </c>
    </row>
    <row r="330" spans="1:5" x14ac:dyDescent="0.25">
      <c r="A330" t="s">
        <v>132</v>
      </c>
      <c r="B330">
        <v>33</v>
      </c>
      <c r="C330">
        <v>1</v>
      </c>
      <c r="D330" t="str">
        <f t="array" ref="D330:E333">TRANSPOSE(IF(ISBLANK('Monthly-2 (Quarterly ONLY)'!$M$1364:$P$1365),NA(),'Monthly-2 (Quarterly ONLY)'!$M$1364:$P$1365))</f>
        <v>&lt;Enter Substance Name&gt;</v>
      </c>
      <c r="E330" t="str">
        <v>&lt;Enter Units&gt;</v>
      </c>
    </row>
    <row r="331" spans="1:5" x14ac:dyDescent="0.25">
      <c r="A331" t="s">
        <v>132</v>
      </c>
      <c r="B331">
        <v>33</v>
      </c>
      <c r="C331">
        <v>2</v>
      </c>
      <c r="D331" t="str">
        <v>&lt;Enter Substance Name&gt;</v>
      </c>
      <c r="E331" t="str">
        <v>&lt;Enter Units&gt;</v>
      </c>
    </row>
    <row r="332" spans="1:5" x14ac:dyDescent="0.25">
      <c r="A332" t="s">
        <v>132</v>
      </c>
      <c r="B332">
        <v>33</v>
      </c>
      <c r="C332">
        <v>3</v>
      </c>
      <c r="D332" t="str">
        <v>&lt;Enter Substance Name&gt;</v>
      </c>
      <c r="E332" t="str">
        <v>&lt;Enter Units&gt;</v>
      </c>
    </row>
    <row r="333" spans="1:5" x14ac:dyDescent="0.25">
      <c r="A333" t="s">
        <v>132</v>
      </c>
      <c r="B333">
        <v>33</v>
      </c>
      <c r="C333">
        <v>4</v>
      </c>
      <c r="D333" t="str">
        <v>&lt;Enter Substance Name&gt;</v>
      </c>
      <c r="E333" t="str">
        <v>&lt;Enter Units&gt;</v>
      </c>
    </row>
    <row r="334" spans="1:5" x14ac:dyDescent="0.25">
      <c r="A334" t="s">
        <v>132</v>
      </c>
      <c r="B334">
        <v>34</v>
      </c>
      <c r="C334">
        <v>1</v>
      </c>
      <c r="D334" t="str">
        <f t="array" ref="D334:E337">TRANSPOSE(IF(ISBLANK('Monthly-2 (Quarterly ONLY)'!$M$1406:$P$1407),NA(),'Monthly-2 (Quarterly ONLY)'!$M$1406:$P$1407))</f>
        <v>&lt;Enter Substance Name&gt;</v>
      </c>
      <c r="E334" t="str">
        <v>&lt;Enter Units&gt;</v>
      </c>
    </row>
    <row r="335" spans="1:5" x14ac:dyDescent="0.25">
      <c r="A335" t="s">
        <v>132</v>
      </c>
      <c r="B335">
        <v>34</v>
      </c>
      <c r="C335">
        <v>2</v>
      </c>
      <c r="D335" t="str">
        <v>&lt;Enter Substance Name&gt;</v>
      </c>
      <c r="E335" t="str">
        <v>&lt;Enter Units&gt;</v>
      </c>
    </row>
    <row r="336" spans="1:5" x14ac:dyDescent="0.25">
      <c r="A336" t="s">
        <v>132</v>
      </c>
      <c r="B336">
        <v>34</v>
      </c>
      <c r="C336">
        <v>3</v>
      </c>
      <c r="D336" t="str">
        <v>&lt;Enter Substance Name&gt;</v>
      </c>
      <c r="E336" t="str">
        <v>&lt;Enter Units&gt;</v>
      </c>
    </row>
    <row r="337" spans="1:5" x14ac:dyDescent="0.25">
      <c r="A337" t="s">
        <v>132</v>
      </c>
      <c r="B337">
        <v>34</v>
      </c>
      <c r="C337">
        <v>4</v>
      </c>
      <c r="D337" t="str">
        <v>&lt;Enter Substance Name&gt;</v>
      </c>
      <c r="E337" t="str">
        <v>&lt;Enter Units&gt;</v>
      </c>
    </row>
    <row r="338" spans="1:5" x14ac:dyDescent="0.25">
      <c r="A338" t="s">
        <v>132</v>
      </c>
      <c r="B338">
        <v>35</v>
      </c>
      <c r="C338">
        <v>1</v>
      </c>
      <c r="D338" t="str">
        <f t="array" ref="D338:E341">TRANSPOSE(IF(ISBLANK('Monthly-2 (Quarterly ONLY)'!$M$1448:$P$1449),NA(),'Monthly-2 (Quarterly ONLY)'!$M$1448:$P$1449))</f>
        <v>&lt;Enter Substance Name&gt;</v>
      </c>
      <c r="E338" t="str">
        <v>&lt;Enter Units&gt;</v>
      </c>
    </row>
    <row r="339" spans="1:5" x14ac:dyDescent="0.25">
      <c r="A339" t="s">
        <v>132</v>
      </c>
      <c r="B339">
        <v>35</v>
      </c>
      <c r="C339">
        <v>2</v>
      </c>
      <c r="D339" t="str">
        <v>&lt;Enter Substance Name&gt;</v>
      </c>
      <c r="E339" t="str">
        <v>&lt;Enter Units&gt;</v>
      </c>
    </row>
    <row r="340" spans="1:5" x14ac:dyDescent="0.25">
      <c r="A340" t="s">
        <v>132</v>
      </c>
      <c r="B340">
        <v>35</v>
      </c>
      <c r="C340">
        <v>3</v>
      </c>
      <c r="D340" t="str">
        <v>&lt;Enter Substance Name&gt;</v>
      </c>
      <c r="E340" t="str">
        <v>&lt;Enter Units&gt;</v>
      </c>
    </row>
    <row r="341" spans="1:5" x14ac:dyDescent="0.25">
      <c r="A341" t="s">
        <v>132</v>
      </c>
      <c r="B341">
        <v>35</v>
      </c>
      <c r="C341">
        <v>4</v>
      </c>
      <c r="D341" t="str">
        <v>&lt;Enter Substance Name&gt;</v>
      </c>
      <c r="E341" t="str">
        <v>&lt;Enter Units&gt;</v>
      </c>
    </row>
    <row r="342" spans="1:5" x14ac:dyDescent="0.25">
      <c r="A342" t="s">
        <v>132</v>
      </c>
      <c r="B342">
        <v>36</v>
      </c>
      <c r="C342">
        <v>1</v>
      </c>
      <c r="D342" t="str">
        <f t="array" ref="D342:E345">TRANSPOSE(IF(ISBLANK('Monthly-2 (Quarterly ONLY)'!$M$1490:$P$1491),NA(),'Monthly-2 (Quarterly ONLY)'!$M$1490:$P$1491))</f>
        <v>&lt;Enter Substance Name&gt;</v>
      </c>
      <c r="E342" t="str">
        <v>&lt;Enter Units&gt;</v>
      </c>
    </row>
    <row r="343" spans="1:5" x14ac:dyDescent="0.25">
      <c r="A343" t="s">
        <v>132</v>
      </c>
      <c r="B343">
        <v>36</v>
      </c>
      <c r="C343">
        <v>2</v>
      </c>
      <c r="D343" t="str">
        <v>&lt;Enter Substance Name&gt;</v>
      </c>
      <c r="E343" t="str">
        <v>&lt;Enter Units&gt;</v>
      </c>
    </row>
    <row r="344" spans="1:5" x14ac:dyDescent="0.25">
      <c r="A344" t="s">
        <v>132</v>
      </c>
      <c r="B344">
        <v>36</v>
      </c>
      <c r="C344">
        <v>3</v>
      </c>
      <c r="D344" t="str">
        <v>&lt;Enter Substance Name&gt;</v>
      </c>
      <c r="E344" t="str">
        <v>&lt;Enter Units&gt;</v>
      </c>
    </row>
    <row r="345" spans="1:5" x14ac:dyDescent="0.25">
      <c r="A345" t="s">
        <v>132</v>
      </c>
      <c r="B345">
        <v>36</v>
      </c>
      <c r="C345">
        <v>4</v>
      </c>
      <c r="D345" t="str">
        <v>&lt;Enter Substance Name&gt;</v>
      </c>
      <c r="E345" t="str">
        <v>&lt;Enter Units&gt;</v>
      </c>
    </row>
    <row r="346" spans="1:5" x14ac:dyDescent="0.25">
      <c r="A346" t="s">
        <v>132</v>
      </c>
      <c r="B346">
        <v>37</v>
      </c>
      <c r="C346">
        <v>1</v>
      </c>
      <c r="D346" t="str">
        <f t="array" ref="D346:E349">TRANSPOSE(IF(ISBLANK('Monthly-2 (Quarterly ONLY)'!$M$1532:$P$1533),NA(),'Monthly-2 (Quarterly ONLY)'!$M$1532:$P$1533))</f>
        <v>&lt;Enter Substance Name&gt;</v>
      </c>
      <c r="E346" t="str">
        <v>&lt;Enter Units&gt;</v>
      </c>
    </row>
    <row r="347" spans="1:5" x14ac:dyDescent="0.25">
      <c r="A347" t="s">
        <v>132</v>
      </c>
      <c r="B347">
        <v>37</v>
      </c>
      <c r="C347">
        <v>2</v>
      </c>
      <c r="D347" t="str">
        <v>&lt;Enter Substance Name&gt;</v>
      </c>
      <c r="E347" t="str">
        <v>&lt;Enter Units&gt;</v>
      </c>
    </row>
    <row r="348" spans="1:5" x14ac:dyDescent="0.25">
      <c r="A348" t="s">
        <v>132</v>
      </c>
      <c r="B348">
        <v>37</v>
      </c>
      <c r="C348">
        <v>3</v>
      </c>
      <c r="D348" t="str">
        <v>&lt;Enter Substance Name&gt;</v>
      </c>
      <c r="E348" t="str">
        <v>&lt;Enter Units&gt;</v>
      </c>
    </row>
    <row r="349" spans="1:5" x14ac:dyDescent="0.25">
      <c r="A349" t="s">
        <v>132</v>
      </c>
      <c r="B349">
        <v>37</v>
      </c>
      <c r="C349">
        <v>4</v>
      </c>
      <c r="D349" t="str">
        <v>&lt;Enter Substance Name&gt;</v>
      </c>
      <c r="E349" t="str">
        <v>&lt;Enter Units&gt;</v>
      </c>
    </row>
    <row r="350" spans="1:5" x14ac:dyDescent="0.25">
      <c r="A350" t="s">
        <v>132</v>
      </c>
      <c r="B350">
        <v>38</v>
      </c>
      <c r="C350">
        <v>1</v>
      </c>
      <c r="D350" t="str">
        <f t="array" ref="D350:E353">TRANSPOSE(IF(ISBLANK('Monthly-2 (Quarterly ONLY)'!$M$1574:$P$1575),NA(),'Monthly-2 (Quarterly ONLY)'!$M$1574:$P$1575))</f>
        <v>&lt;Enter Substance Name&gt;</v>
      </c>
      <c r="E350" t="str">
        <v>&lt;Enter Units&gt;</v>
      </c>
    </row>
    <row r="351" spans="1:5" x14ac:dyDescent="0.25">
      <c r="A351" t="s">
        <v>132</v>
      </c>
      <c r="B351">
        <v>38</v>
      </c>
      <c r="C351">
        <v>2</v>
      </c>
      <c r="D351" t="str">
        <v>&lt;Enter Substance Name&gt;</v>
      </c>
      <c r="E351" t="str">
        <v>&lt;Enter Units&gt;</v>
      </c>
    </row>
    <row r="352" spans="1:5" x14ac:dyDescent="0.25">
      <c r="A352" t="s">
        <v>132</v>
      </c>
      <c r="B352">
        <v>38</v>
      </c>
      <c r="C352">
        <v>3</v>
      </c>
      <c r="D352" t="str">
        <v>&lt;Enter Substance Name&gt;</v>
      </c>
      <c r="E352" t="str">
        <v>&lt;Enter Units&gt;</v>
      </c>
    </row>
    <row r="353" spans="1:5" x14ac:dyDescent="0.25">
      <c r="A353" t="s">
        <v>132</v>
      </c>
      <c r="B353">
        <v>38</v>
      </c>
      <c r="C353">
        <v>4</v>
      </c>
      <c r="D353" t="str">
        <v>&lt;Enter Substance Name&gt;</v>
      </c>
      <c r="E353" t="str">
        <v>&lt;Enter Units&gt;</v>
      </c>
    </row>
    <row r="354" spans="1:5" x14ac:dyDescent="0.25">
      <c r="A354" t="s">
        <v>132</v>
      </c>
      <c r="B354">
        <v>39</v>
      </c>
      <c r="C354">
        <v>1</v>
      </c>
      <c r="D354" t="str">
        <f t="array" ref="D354:E357">TRANSPOSE(IF(ISBLANK('Monthly-2 (Quarterly ONLY)'!$M$1616:$P$1617),NA(),'Monthly-2 (Quarterly ONLY)'!$M$1616:$P$1617))</f>
        <v>&lt;Enter Substance Name&gt;</v>
      </c>
      <c r="E354" t="str">
        <v>&lt;Enter Units&gt;</v>
      </c>
    </row>
    <row r="355" spans="1:5" x14ac:dyDescent="0.25">
      <c r="A355" t="s">
        <v>132</v>
      </c>
      <c r="B355">
        <v>39</v>
      </c>
      <c r="C355">
        <v>2</v>
      </c>
      <c r="D355" t="str">
        <v>&lt;Enter Substance Name&gt;</v>
      </c>
      <c r="E355" t="str">
        <v>&lt;Enter Units&gt;</v>
      </c>
    </row>
    <row r="356" spans="1:5" x14ac:dyDescent="0.25">
      <c r="A356" t="s">
        <v>132</v>
      </c>
      <c r="B356">
        <v>39</v>
      </c>
      <c r="C356">
        <v>3</v>
      </c>
      <c r="D356" t="str">
        <v>&lt;Enter Substance Name&gt;</v>
      </c>
      <c r="E356" t="str">
        <v>&lt;Enter Units&gt;</v>
      </c>
    </row>
    <row r="357" spans="1:5" x14ac:dyDescent="0.25">
      <c r="A357" t="s">
        <v>132</v>
      </c>
      <c r="B357">
        <v>39</v>
      </c>
      <c r="C357">
        <v>4</v>
      </c>
      <c r="D357" t="str">
        <v>&lt;Enter Substance Name&gt;</v>
      </c>
      <c r="E357" t="str">
        <v>&lt;Enter Units&gt;</v>
      </c>
    </row>
    <row r="358" spans="1:5" x14ac:dyDescent="0.25">
      <c r="A358" t="s">
        <v>132</v>
      </c>
      <c r="B358">
        <v>40</v>
      </c>
      <c r="C358">
        <v>1</v>
      </c>
      <c r="D358" t="str">
        <f t="array" ref="D358:E361">TRANSPOSE(IF(ISBLANK('Monthly-2 (Quarterly ONLY)'!$M$1658:$P$1659),NA(),'Monthly-2 (Quarterly ONLY)'!$M$1658:$P$1659))</f>
        <v>&lt;Enter Substance Name&gt;</v>
      </c>
      <c r="E358" t="str">
        <v>&lt;Enter Units&gt;</v>
      </c>
    </row>
    <row r="359" spans="1:5" x14ac:dyDescent="0.25">
      <c r="A359" t="s">
        <v>132</v>
      </c>
      <c r="B359">
        <v>40</v>
      </c>
      <c r="C359">
        <v>2</v>
      </c>
      <c r="D359" t="str">
        <v>&lt;Enter Substance Name&gt;</v>
      </c>
      <c r="E359" t="str">
        <v>&lt;Enter Units&gt;</v>
      </c>
    </row>
    <row r="360" spans="1:5" x14ac:dyDescent="0.25">
      <c r="A360" t="s">
        <v>132</v>
      </c>
      <c r="B360">
        <v>40</v>
      </c>
      <c r="C360">
        <v>3</v>
      </c>
      <c r="D360" t="str">
        <v>&lt;Enter Substance Name&gt;</v>
      </c>
      <c r="E360" t="str">
        <v>&lt;Enter Units&gt;</v>
      </c>
    </row>
    <row r="361" spans="1:5" x14ac:dyDescent="0.25">
      <c r="A361" t="s">
        <v>132</v>
      </c>
      <c r="B361">
        <v>40</v>
      </c>
      <c r="C361">
        <v>4</v>
      </c>
      <c r="D361" t="str">
        <v>&lt;Enter Substance Name&gt;</v>
      </c>
      <c r="E361" t="str">
        <v>&lt;Enter Units&gt;</v>
      </c>
    </row>
    <row r="362" spans="1:5" x14ac:dyDescent="0.25">
      <c r="A362" t="s">
        <v>132</v>
      </c>
      <c r="B362">
        <v>41</v>
      </c>
      <c r="C362">
        <v>1</v>
      </c>
      <c r="D362" t="str">
        <f t="array" ref="D362:E365">TRANSPOSE(IF(ISBLANK('Monthly-2 (Quarterly ONLY)'!$M$1700:$P$1701),NA(),'Monthly-2 (Quarterly ONLY)'!$M$1700:$P$1701))</f>
        <v>&lt;Enter Substance Name&gt;</v>
      </c>
      <c r="E362" t="str">
        <v>&lt;Enter Units&gt;</v>
      </c>
    </row>
    <row r="363" spans="1:5" x14ac:dyDescent="0.25">
      <c r="A363" t="s">
        <v>132</v>
      </c>
      <c r="B363">
        <v>41</v>
      </c>
      <c r="C363">
        <v>2</v>
      </c>
      <c r="D363" t="str">
        <v>&lt;Enter Substance Name&gt;</v>
      </c>
      <c r="E363" t="str">
        <v>&lt;Enter Units&gt;</v>
      </c>
    </row>
    <row r="364" spans="1:5" x14ac:dyDescent="0.25">
      <c r="A364" t="s">
        <v>132</v>
      </c>
      <c r="B364">
        <v>41</v>
      </c>
      <c r="C364">
        <v>3</v>
      </c>
      <c r="D364" t="str">
        <v>&lt;Enter Substance Name&gt;</v>
      </c>
      <c r="E364" t="str">
        <v>&lt;Enter Units&gt;</v>
      </c>
    </row>
    <row r="365" spans="1:5" x14ac:dyDescent="0.25">
      <c r="A365" t="s">
        <v>132</v>
      </c>
      <c r="B365">
        <v>41</v>
      </c>
      <c r="C365">
        <v>4</v>
      </c>
      <c r="D365" t="str">
        <v>&lt;Enter Substance Name&gt;</v>
      </c>
      <c r="E365" t="str">
        <v>&lt;Enter Units&gt;</v>
      </c>
    </row>
    <row r="366" spans="1:5" x14ac:dyDescent="0.25">
      <c r="A366" t="s">
        <v>132</v>
      </c>
      <c r="B366">
        <v>42</v>
      </c>
      <c r="C366">
        <v>1</v>
      </c>
      <c r="D366" t="str">
        <f t="array" ref="D366:E369">TRANSPOSE(IF(ISBLANK('Monthly-2 (Quarterly ONLY)'!$M$1742:$P$1743),NA(),'Monthly-2 (Quarterly ONLY)'!$M$1742:$P$1743))</f>
        <v>&lt;Enter Substance Name&gt;</v>
      </c>
      <c r="E366" t="str">
        <v>&lt;Enter Units&gt;</v>
      </c>
    </row>
    <row r="367" spans="1:5" x14ac:dyDescent="0.25">
      <c r="A367" t="s">
        <v>132</v>
      </c>
      <c r="B367">
        <v>42</v>
      </c>
      <c r="C367">
        <v>2</v>
      </c>
      <c r="D367" t="str">
        <v>&lt;Enter Substance Name&gt;</v>
      </c>
      <c r="E367" t="str">
        <v>&lt;Enter Units&gt;</v>
      </c>
    </row>
    <row r="368" spans="1:5" x14ac:dyDescent="0.25">
      <c r="A368" t="s">
        <v>132</v>
      </c>
      <c r="B368">
        <v>42</v>
      </c>
      <c r="C368">
        <v>3</v>
      </c>
      <c r="D368" t="str">
        <v>&lt;Enter Substance Name&gt;</v>
      </c>
      <c r="E368" t="str">
        <v>&lt;Enter Units&gt;</v>
      </c>
    </row>
    <row r="369" spans="1:5" x14ac:dyDescent="0.25">
      <c r="A369" t="s">
        <v>132</v>
      </c>
      <c r="B369">
        <v>42</v>
      </c>
      <c r="C369">
        <v>4</v>
      </c>
      <c r="D369" t="str">
        <v>&lt;Enter Substance Name&gt;</v>
      </c>
      <c r="E369" t="str">
        <v>&lt;Enter Units&gt;</v>
      </c>
    </row>
    <row r="370" spans="1:5" x14ac:dyDescent="0.25">
      <c r="A370" t="s">
        <v>132</v>
      </c>
      <c r="B370">
        <v>43</v>
      </c>
      <c r="C370">
        <v>1</v>
      </c>
      <c r="D370" t="str">
        <f t="array" ref="D370:E373">TRANSPOSE(IF(ISBLANK('Monthly-2 (Quarterly ONLY)'!$M$1784:$P$1785),NA(),'Monthly-2 (Quarterly ONLY)'!$M$1784:$P$1785))</f>
        <v>&lt;Enter Substance Name&gt;</v>
      </c>
      <c r="E370" t="str">
        <v>&lt;Enter Units&gt;</v>
      </c>
    </row>
    <row r="371" spans="1:5" x14ac:dyDescent="0.25">
      <c r="A371" t="s">
        <v>132</v>
      </c>
      <c r="B371">
        <v>43</v>
      </c>
      <c r="C371">
        <v>2</v>
      </c>
      <c r="D371" t="str">
        <v>&lt;Enter Substance Name&gt;</v>
      </c>
      <c r="E371" t="str">
        <v>&lt;Enter Units&gt;</v>
      </c>
    </row>
    <row r="372" spans="1:5" x14ac:dyDescent="0.25">
      <c r="A372" t="s">
        <v>132</v>
      </c>
      <c r="B372">
        <v>43</v>
      </c>
      <c r="C372">
        <v>3</v>
      </c>
      <c r="D372" t="str">
        <v>&lt;Enter Substance Name&gt;</v>
      </c>
      <c r="E372" t="str">
        <v>&lt;Enter Units&gt;</v>
      </c>
    </row>
    <row r="373" spans="1:5" x14ac:dyDescent="0.25">
      <c r="A373" t="s">
        <v>132</v>
      </c>
      <c r="B373">
        <v>43</v>
      </c>
      <c r="C373">
        <v>4</v>
      </c>
      <c r="D373" t="str">
        <v>&lt;Enter Substance Name&gt;</v>
      </c>
      <c r="E373" t="str">
        <v>&lt;Enter Units&gt;</v>
      </c>
    </row>
    <row r="374" spans="1:5" x14ac:dyDescent="0.25">
      <c r="A374" t="s">
        <v>132</v>
      </c>
      <c r="B374">
        <v>44</v>
      </c>
      <c r="C374">
        <v>1</v>
      </c>
      <c r="D374" t="str">
        <f t="array" ref="D374:E377">TRANSPOSE(IF(ISBLANK('Monthly-2 (Quarterly ONLY)'!$M$1826:$P$1827),NA(),'Monthly-2 (Quarterly ONLY)'!$M$1826:$P$1827))</f>
        <v>&lt;Enter Substance Name&gt;</v>
      </c>
      <c r="E374" t="str">
        <v>&lt;Enter Units&gt;</v>
      </c>
    </row>
    <row r="375" spans="1:5" x14ac:dyDescent="0.25">
      <c r="A375" t="s">
        <v>132</v>
      </c>
      <c r="B375">
        <v>44</v>
      </c>
      <c r="C375">
        <v>2</v>
      </c>
      <c r="D375" t="str">
        <v>&lt;Enter Substance Name&gt;</v>
      </c>
      <c r="E375" t="str">
        <v>&lt;Enter Units&gt;</v>
      </c>
    </row>
    <row r="376" spans="1:5" x14ac:dyDescent="0.25">
      <c r="A376" t="s">
        <v>132</v>
      </c>
      <c r="B376">
        <v>44</v>
      </c>
      <c r="C376">
        <v>3</v>
      </c>
      <c r="D376" t="str">
        <v>&lt;Enter Substance Name&gt;</v>
      </c>
      <c r="E376" t="str">
        <v>&lt;Enter Units&gt;</v>
      </c>
    </row>
    <row r="377" spans="1:5" x14ac:dyDescent="0.25">
      <c r="A377" t="s">
        <v>132</v>
      </c>
      <c r="B377">
        <v>44</v>
      </c>
      <c r="C377">
        <v>4</v>
      </c>
      <c r="D377" t="str">
        <v>&lt;Enter Substance Name&gt;</v>
      </c>
      <c r="E377" t="str">
        <v>&lt;Enter Units&gt;</v>
      </c>
    </row>
    <row r="378" spans="1:5" x14ac:dyDescent="0.25">
      <c r="A378" t="s">
        <v>132</v>
      </c>
      <c r="B378">
        <v>45</v>
      </c>
      <c r="C378">
        <v>1</v>
      </c>
      <c r="D378" t="str">
        <f t="array" ref="D378:E381">TRANSPOSE(IF(ISBLANK('Monthly-2 (Quarterly ONLY)'!$M$1868:$P$1869),NA(),'Monthly-2 (Quarterly ONLY)'!$M$1868:$P$1869))</f>
        <v>&lt;Enter Substance Name&gt;</v>
      </c>
      <c r="E378" t="str">
        <v>&lt;Enter Units&gt;</v>
      </c>
    </row>
    <row r="379" spans="1:5" x14ac:dyDescent="0.25">
      <c r="A379" t="s">
        <v>132</v>
      </c>
      <c r="B379">
        <v>45</v>
      </c>
      <c r="C379">
        <v>2</v>
      </c>
      <c r="D379" t="str">
        <v>&lt;Enter Substance Name&gt;</v>
      </c>
      <c r="E379" t="str">
        <v>&lt;Enter Units&gt;</v>
      </c>
    </row>
    <row r="380" spans="1:5" x14ac:dyDescent="0.25">
      <c r="A380" t="s">
        <v>132</v>
      </c>
      <c r="B380">
        <v>45</v>
      </c>
      <c r="C380">
        <v>3</v>
      </c>
      <c r="D380" t="str">
        <v>&lt;Enter Substance Name&gt;</v>
      </c>
      <c r="E380" t="str">
        <v>&lt;Enter Units&gt;</v>
      </c>
    </row>
    <row r="381" spans="1:5" x14ac:dyDescent="0.25">
      <c r="A381" t="s">
        <v>132</v>
      </c>
      <c r="B381">
        <v>45</v>
      </c>
      <c r="C381">
        <v>4</v>
      </c>
      <c r="D381" t="str">
        <v>&lt;Enter Substance Name&gt;</v>
      </c>
      <c r="E381" t="str">
        <v>&lt;Enter Units&gt;</v>
      </c>
    </row>
    <row r="382" spans="1:5" x14ac:dyDescent="0.25">
      <c r="A382" t="s">
        <v>132</v>
      </c>
      <c r="B382">
        <v>46</v>
      </c>
      <c r="C382">
        <v>1</v>
      </c>
      <c r="D382" t="str">
        <f t="array" ref="D382:E385">TRANSPOSE(IF(ISBLANK('Monthly-2 (Quarterly ONLY)'!$M$1910:$P$1911),NA(),'Monthly-2 (Quarterly ONLY)'!$M$1910:$P$1911))</f>
        <v>&lt;Enter Substance Name&gt;</v>
      </c>
      <c r="E382" t="str">
        <v>&lt;Enter Units&gt;</v>
      </c>
    </row>
    <row r="383" spans="1:5" x14ac:dyDescent="0.25">
      <c r="A383" t="s">
        <v>132</v>
      </c>
      <c r="B383">
        <v>46</v>
      </c>
      <c r="C383">
        <v>2</v>
      </c>
      <c r="D383" t="str">
        <v>&lt;Enter Substance Name&gt;</v>
      </c>
      <c r="E383" t="str">
        <v>&lt;Enter Units&gt;</v>
      </c>
    </row>
    <row r="384" spans="1:5" x14ac:dyDescent="0.25">
      <c r="A384" t="s">
        <v>132</v>
      </c>
      <c r="B384">
        <v>46</v>
      </c>
      <c r="C384">
        <v>3</v>
      </c>
      <c r="D384" t="str">
        <v>&lt;Enter Substance Name&gt;</v>
      </c>
      <c r="E384" t="str">
        <v>&lt;Enter Units&gt;</v>
      </c>
    </row>
    <row r="385" spans="1:5" x14ac:dyDescent="0.25">
      <c r="A385" t="s">
        <v>132</v>
      </c>
      <c r="B385">
        <v>46</v>
      </c>
      <c r="C385">
        <v>4</v>
      </c>
      <c r="D385" t="str">
        <v>&lt;Enter Substance Name&gt;</v>
      </c>
      <c r="E385" t="str">
        <v>&lt;Enter Units&gt;</v>
      </c>
    </row>
    <row r="386" spans="1:5" x14ac:dyDescent="0.25">
      <c r="A386" t="s">
        <v>132</v>
      </c>
      <c r="B386">
        <v>47</v>
      </c>
      <c r="C386">
        <v>1</v>
      </c>
      <c r="D386" t="str">
        <f t="array" ref="D386:E389">TRANSPOSE(IF(ISBLANK('Monthly-2 (Quarterly ONLY)'!$M$1952:$P$1953),NA(),'Monthly-2 (Quarterly ONLY)'!$M$1952:$P$1953))</f>
        <v>&lt;Enter Substance Name&gt;</v>
      </c>
      <c r="E386" t="str">
        <v>&lt;Enter Units&gt;</v>
      </c>
    </row>
    <row r="387" spans="1:5" x14ac:dyDescent="0.25">
      <c r="A387" t="s">
        <v>132</v>
      </c>
      <c r="B387">
        <v>47</v>
      </c>
      <c r="C387">
        <v>2</v>
      </c>
      <c r="D387" t="str">
        <v>&lt;Enter Substance Name&gt;</v>
      </c>
      <c r="E387" t="str">
        <v>&lt;Enter Units&gt;</v>
      </c>
    </row>
    <row r="388" spans="1:5" x14ac:dyDescent="0.25">
      <c r="A388" t="s">
        <v>132</v>
      </c>
      <c r="B388">
        <v>47</v>
      </c>
      <c r="C388">
        <v>3</v>
      </c>
      <c r="D388" t="str">
        <v>&lt;Enter Substance Name&gt;</v>
      </c>
      <c r="E388" t="str">
        <v>&lt;Enter Units&gt;</v>
      </c>
    </row>
    <row r="389" spans="1:5" x14ac:dyDescent="0.25">
      <c r="A389" t="s">
        <v>132</v>
      </c>
      <c r="B389">
        <v>47</v>
      </c>
      <c r="C389">
        <v>4</v>
      </c>
      <c r="D389" t="str">
        <v>&lt;Enter Substance Name&gt;</v>
      </c>
      <c r="E389" t="str">
        <v>&lt;Enter Units&gt;</v>
      </c>
    </row>
    <row r="390" spans="1:5" x14ac:dyDescent="0.25">
      <c r="A390" t="s">
        <v>132</v>
      </c>
      <c r="B390">
        <v>48</v>
      </c>
      <c r="C390">
        <v>1</v>
      </c>
      <c r="D390" t="str">
        <f t="array" ref="D390:E393">TRANSPOSE(IF(ISBLANK('Monthly-2 (Quarterly ONLY)'!$M$1994:$P$1995),NA(),'Monthly-2 (Quarterly ONLY)'!$M$1994:$P$1995))</f>
        <v>&lt;Enter Substance Name&gt;</v>
      </c>
      <c r="E390" t="str">
        <v>&lt;Enter Units&gt;</v>
      </c>
    </row>
    <row r="391" spans="1:5" x14ac:dyDescent="0.25">
      <c r="A391" t="s">
        <v>132</v>
      </c>
      <c r="B391">
        <v>48</v>
      </c>
      <c r="C391">
        <v>2</v>
      </c>
      <c r="D391" t="str">
        <v>&lt;Enter Substance Name&gt;</v>
      </c>
      <c r="E391" t="str">
        <v>&lt;Enter Units&gt;</v>
      </c>
    </row>
    <row r="392" spans="1:5" x14ac:dyDescent="0.25">
      <c r="A392" t="s">
        <v>132</v>
      </c>
      <c r="B392">
        <v>48</v>
      </c>
      <c r="C392">
        <v>3</v>
      </c>
      <c r="D392" t="str">
        <v>&lt;Enter Substance Name&gt;</v>
      </c>
      <c r="E392" t="str">
        <v>&lt;Enter Units&gt;</v>
      </c>
    </row>
    <row r="393" spans="1:5" x14ac:dyDescent="0.25">
      <c r="A393" t="s">
        <v>132</v>
      </c>
      <c r="B393">
        <v>48</v>
      </c>
      <c r="C393">
        <v>4</v>
      </c>
      <c r="D393" t="str">
        <v>&lt;Enter Substance Name&gt;</v>
      </c>
      <c r="E393" t="str">
        <v>&lt;Enter Units&gt;</v>
      </c>
    </row>
    <row r="394" spans="1:5" x14ac:dyDescent="0.25">
      <c r="A394" t="s">
        <v>132</v>
      </c>
      <c r="B394">
        <v>49</v>
      </c>
      <c r="C394">
        <v>1</v>
      </c>
      <c r="D394" t="str">
        <f t="array" ref="D394:E397">TRANSPOSE(IF(ISBLANK('Monthly-2 (Quarterly ONLY)'!$M$2036:$P$2037),NA(),'Monthly-2 (Quarterly ONLY)'!$M$2036:$P$2037))</f>
        <v>&lt;Enter Substance Name&gt;</v>
      </c>
      <c r="E394" t="str">
        <v>&lt;Enter Units&gt;</v>
      </c>
    </row>
    <row r="395" spans="1:5" x14ac:dyDescent="0.25">
      <c r="A395" t="s">
        <v>132</v>
      </c>
      <c r="B395">
        <v>49</v>
      </c>
      <c r="C395">
        <v>2</v>
      </c>
      <c r="D395" t="str">
        <v>&lt;Enter Substance Name&gt;</v>
      </c>
      <c r="E395" t="str">
        <v>&lt;Enter Units&gt;</v>
      </c>
    </row>
    <row r="396" spans="1:5" x14ac:dyDescent="0.25">
      <c r="A396" t="s">
        <v>132</v>
      </c>
      <c r="B396">
        <v>49</v>
      </c>
      <c r="C396">
        <v>3</v>
      </c>
      <c r="D396" t="str">
        <v>&lt;Enter Substance Name&gt;</v>
      </c>
      <c r="E396" t="str">
        <v>&lt;Enter Units&gt;</v>
      </c>
    </row>
    <row r="397" spans="1:5" x14ac:dyDescent="0.25">
      <c r="A397" t="s">
        <v>132</v>
      </c>
      <c r="B397">
        <v>49</v>
      </c>
      <c r="C397">
        <v>4</v>
      </c>
      <c r="D397" t="str">
        <v>&lt;Enter Substance Name&gt;</v>
      </c>
      <c r="E397" t="str">
        <v>&lt;Enter Units&gt;</v>
      </c>
    </row>
    <row r="398" spans="1:5" x14ac:dyDescent="0.25">
      <c r="A398" t="s">
        <v>132</v>
      </c>
      <c r="B398">
        <v>50</v>
      </c>
      <c r="C398">
        <v>1</v>
      </c>
      <c r="D398" t="str">
        <f t="array" ref="D398:E401">TRANSPOSE(IF(ISBLANK('Monthly-2 (Quarterly ONLY)'!$M$2078:$P$2079),NA(),'Monthly-2 (Quarterly ONLY)'!$M$2078:$P$2079))</f>
        <v>&lt;Enter Substance Name&gt;</v>
      </c>
      <c r="E398" t="str">
        <v>&lt;Enter Units&gt;</v>
      </c>
    </row>
    <row r="399" spans="1:5" x14ac:dyDescent="0.25">
      <c r="A399" t="s">
        <v>132</v>
      </c>
      <c r="B399">
        <v>50</v>
      </c>
      <c r="C399">
        <v>2</v>
      </c>
      <c r="D399" t="str">
        <v>&lt;Enter Substance Name&gt;</v>
      </c>
      <c r="E399" t="str">
        <v>&lt;Enter Units&gt;</v>
      </c>
    </row>
    <row r="400" spans="1:5" x14ac:dyDescent="0.25">
      <c r="A400" t="s">
        <v>132</v>
      </c>
      <c r="B400">
        <v>50</v>
      </c>
      <c r="C400">
        <v>3</v>
      </c>
      <c r="D400" t="str">
        <v>&lt;Enter Substance Name&gt;</v>
      </c>
      <c r="E400" t="str">
        <v>&lt;Enter Units&gt;</v>
      </c>
    </row>
    <row r="401" spans="1:5" x14ac:dyDescent="0.25">
      <c r="A401" t="s">
        <v>132</v>
      </c>
      <c r="B401">
        <v>50</v>
      </c>
      <c r="C401">
        <v>4</v>
      </c>
      <c r="D401" t="str">
        <v>&lt;Enter Substance Name&gt;</v>
      </c>
      <c r="E401" t="str">
        <v>&lt;Enter Units&gt;</v>
      </c>
    </row>
    <row r="402" spans="1:5" x14ac:dyDescent="0.25">
      <c r="A402" s="95" t="s">
        <v>133</v>
      </c>
      <c r="B402">
        <v>1</v>
      </c>
      <c r="C402">
        <v>1</v>
      </c>
      <c r="D402" t="str">
        <f t="array" ref="D402:E405">TRANSPOSE(IF(ISBLANK('Monthly-3 (Quarterly ONLY)'!$M$20:$P$21),NA(),'Monthly-3 (Quarterly ONLY)'!$M$20:$P$21))</f>
        <v>&lt;Enter Substance Name&gt;</v>
      </c>
      <c r="E402" t="str">
        <v>&lt;Enter Units&gt;</v>
      </c>
    </row>
    <row r="403" spans="1:5" x14ac:dyDescent="0.25">
      <c r="A403" s="95" t="s">
        <v>133</v>
      </c>
      <c r="B403">
        <v>1</v>
      </c>
      <c r="C403">
        <v>2</v>
      </c>
      <c r="D403" t="str">
        <v>&lt;Enter Substance Name&gt;</v>
      </c>
      <c r="E403" t="str">
        <v>&lt;Enter Units&gt;</v>
      </c>
    </row>
    <row r="404" spans="1:5" x14ac:dyDescent="0.25">
      <c r="A404" s="95" t="s">
        <v>133</v>
      </c>
      <c r="B404">
        <v>1</v>
      </c>
      <c r="C404">
        <v>3</v>
      </c>
      <c r="D404" t="str">
        <v>&lt;Enter Substance Name&gt;</v>
      </c>
      <c r="E404" t="str">
        <v>&lt;Enter Units&gt;</v>
      </c>
    </row>
    <row r="405" spans="1:5" x14ac:dyDescent="0.25">
      <c r="A405" s="95" t="s">
        <v>133</v>
      </c>
      <c r="B405">
        <v>1</v>
      </c>
      <c r="C405">
        <v>4</v>
      </c>
      <c r="D405" t="str">
        <v>&lt;Enter Substance Name&gt;</v>
      </c>
      <c r="E405" t="str">
        <v>&lt;Enter Units&gt;</v>
      </c>
    </row>
    <row r="406" spans="1:5" x14ac:dyDescent="0.25">
      <c r="A406" s="95" t="s">
        <v>133</v>
      </c>
      <c r="B406">
        <v>2</v>
      </c>
      <c r="C406">
        <v>1</v>
      </c>
      <c r="D406" t="str">
        <f t="array" ref="D406:E409">TRANSPOSE(IF(ISBLANK('Monthly-3 (Quarterly ONLY)'!$M$62:$P$63),NA(),'Monthly-3 (Quarterly ONLY)'!$M$62:$P$63))</f>
        <v>&lt;Enter Substance Name&gt;</v>
      </c>
      <c r="E406" t="str">
        <v>&lt;Enter Units&gt;</v>
      </c>
    </row>
    <row r="407" spans="1:5" x14ac:dyDescent="0.25">
      <c r="A407" s="95" t="s">
        <v>133</v>
      </c>
      <c r="B407">
        <v>2</v>
      </c>
      <c r="C407">
        <v>2</v>
      </c>
      <c r="D407" t="str">
        <v>&lt;Enter Substance Name&gt;</v>
      </c>
      <c r="E407" t="str">
        <v>&lt;Enter Units&gt;</v>
      </c>
    </row>
    <row r="408" spans="1:5" x14ac:dyDescent="0.25">
      <c r="A408" s="95" t="s">
        <v>133</v>
      </c>
      <c r="B408">
        <v>2</v>
      </c>
      <c r="C408">
        <v>3</v>
      </c>
      <c r="D408" t="str">
        <v>&lt;Enter Substance Name&gt;</v>
      </c>
      <c r="E408" t="str">
        <v>&lt;Enter Units&gt;</v>
      </c>
    </row>
    <row r="409" spans="1:5" x14ac:dyDescent="0.25">
      <c r="A409" s="95" t="s">
        <v>133</v>
      </c>
      <c r="B409">
        <v>2</v>
      </c>
      <c r="C409">
        <v>4</v>
      </c>
      <c r="D409" t="str">
        <v>&lt;Enter Substance Name&gt;</v>
      </c>
      <c r="E409" t="str">
        <v>&lt;Enter Units&gt;</v>
      </c>
    </row>
    <row r="410" spans="1:5" x14ac:dyDescent="0.25">
      <c r="A410" s="95" t="s">
        <v>133</v>
      </c>
      <c r="B410">
        <v>3</v>
      </c>
      <c r="C410">
        <v>1</v>
      </c>
      <c r="D410" t="str">
        <f t="array" ref="D410:E413">TRANSPOSE(IF(ISBLANK('Monthly-3 (Quarterly ONLY)'!$M$104:$P$105),NA(),'Monthly-3 (Quarterly ONLY)'!$M$104:$P$105))</f>
        <v>&lt;Enter Substance Name&gt;</v>
      </c>
      <c r="E410" t="str">
        <v>&lt;Enter Units&gt;</v>
      </c>
    </row>
    <row r="411" spans="1:5" x14ac:dyDescent="0.25">
      <c r="A411" s="95" t="s">
        <v>133</v>
      </c>
      <c r="B411">
        <v>3</v>
      </c>
      <c r="C411">
        <v>2</v>
      </c>
      <c r="D411" t="str">
        <v>&lt;Enter Substance Name&gt;</v>
      </c>
      <c r="E411" t="str">
        <v>&lt;Enter Units&gt;</v>
      </c>
    </row>
    <row r="412" spans="1:5" x14ac:dyDescent="0.25">
      <c r="A412" s="95" t="s">
        <v>133</v>
      </c>
      <c r="B412">
        <v>3</v>
      </c>
      <c r="C412">
        <v>3</v>
      </c>
      <c r="D412" t="str">
        <v>&lt;Enter Substance Name&gt;</v>
      </c>
      <c r="E412" t="str">
        <v>&lt;Enter Units&gt;</v>
      </c>
    </row>
    <row r="413" spans="1:5" x14ac:dyDescent="0.25">
      <c r="A413" s="95" t="s">
        <v>133</v>
      </c>
      <c r="B413">
        <v>3</v>
      </c>
      <c r="C413">
        <v>4</v>
      </c>
      <c r="D413" t="str">
        <v>&lt;Enter Substance Name&gt;</v>
      </c>
      <c r="E413" t="str">
        <v>&lt;Enter Units&gt;</v>
      </c>
    </row>
    <row r="414" spans="1:5" x14ac:dyDescent="0.25">
      <c r="A414" s="95" t="s">
        <v>133</v>
      </c>
      <c r="B414">
        <v>4</v>
      </c>
      <c r="C414">
        <v>1</v>
      </c>
      <c r="D414" t="str">
        <f t="array" ref="D414:E417">TRANSPOSE(IF(ISBLANK('Monthly-3 (Quarterly ONLY)'!$M$146:$P$147),NA(),'Monthly-3 (Quarterly ONLY)'!$M$146:$P$147))</f>
        <v>&lt;Enter Substance Name&gt;</v>
      </c>
      <c r="E414" t="str">
        <v>&lt;Enter Units&gt;</v>
      </c>
    </row>
    <row r="415" spans="1:5" x14ac:dyDescent="0.25">
      <c r="A415" s="95" t="s">
        <v>133</v>
      </c>
      <c r="B415">
        <v>4</v>
      </c>
      <c r="C415">
        <v>2</v>
      </c>
      <c r="D415" t="str">
        <v>&lt;Enter Substance Name&gt;</v>
      </c>
      <c r="E415" t="str">
        <v>&lt;Enter Units&gt;</v>
      </c>
    </row>
    <row r="416" spans="1:5" x14ac:dyDescent="0.25">
      <c r="A416" s="95" t="s">
        <v>133</v>
      </c>
      <c r="B416">
        <v>4</v>
      </c>
      <c r="C416">
        <v>3</v>
      </c>
      <c r="D416" t="str">
        <v>&lt;Enter Substance Name&gt;</v>
      </c>
      <c r="E416" t="str">
        <v>&lt;Enter Units&gt;</v>
      </c>
    </row>
    <row r="417" spans="1:5" x14ac:dyDescent="0.25">
      <c r="A417" s="95" t="s">
        <v>133</v>
      </c>
      <c r="B417">
        <v>4</v>
      </c>
      <c r="C417">
        <v>4</v>
      </c>
      <c r="D417" t="str">
        <v>&lt;Enter Substance Name&gt;</v>
      </c>
      <c r="E417" t="str">
        <v>&lt;Enter Units&gt;</v>
      </c>
    </row>
    <row r="418" spans="1:5" x14ac:dyDescent="0.25">
      <c r="A418" s="95" t="s">
        <v>133</v>
      </c>
      <c r="B418">
        <v>5</v>
      </c>
      <c r="C418">
        <v>1</v>
      </c>
      <c r="D418" t="str">
        <f t="array" ref="D418:E421">TRANSPOSE(IF(ISBLANK('Monthly-3 (Quarterly ONLY)'!$M$188:$P$189),NA(),'Monthly-3 (Quarterly ONLY)'!$M$188:$P$189))</f>
        <v>&lt;Enter Substance Name&gt;</v>
      </c>
      <c r="E418" t="str">
        <v>&lt;Enter Units&gt;</v>
      </c>
    </row>
    <row r="419" spans="1:5" x14ac:dyDescent="0.25">
      <c r="A419" s="95" t="s">
        <v>133</v>
      </c>
      <c r="B419">
        <v>5</v>
      </c>
      <c r="C419">
        <v>2</v>
      </c>
      <c r="D419" t="str">
        <v>&lt;Enter Substance Name&gt;</v>
      </c>
      <c r="E419" t="str">
        <v>&lt;Enter Units&gt;</v>
      </c>
    </row>
    <row r="420" spans="1:5" x14ac:dyDescent="0.25">
      <c r="A420" s="95" t="s">
        <v>133</v>
      </c>
      <c r="B420">
        <v>5</v>
      </c>
      <c r="C420">
        <v>3</v>
      </c>
      <c r="D420" t="str">
        <v>&lt;Enter Substance Name&gt;</v>
      </c>
      <c r="E420" t="str">
        <v>&lt;Enter Units&gt;</v>
      </c>
    </row>
    <row r="421" spans="1:5" x14ac:dyDescent="0.25">
      <c r="A421" s="95" t="s">
        <v>133</v>
      </c>
      <c r="B421">
        <v>5</v>
      </c>
      <c r="C421">
        <v>4</v>
      </c>
      <c r="D421" t="str">
        <v>&lt;Enter Substance Name&gt;</v>
      </c>
      <c r="E421" t="str">
        <v>&lt;Enter Units&gt;</v>
      </c>
    </row>
    <row r="422" spans="1:5" x14ac:dyDescent="0.25">
      <c r="A422" s="95" t="s">
        <v>133</v>
      </c>
      <c r="B422">
        <v>6</v>
      </c>
      <c r="C422">
        <v>1</v>
      </c>
      <c r="D422" t="str">
        <f t="array" ref="D422:E425">TRANSPOSE(IF(ISBLANK('Monthly-3 (Quarterly ONLY)'!$M$230:$P$231),NA(),'Monthly-3 (Quarterly ONLY)'!$M$230:$P$231))</f>
        <v>&lt;Enter Substance Name&gt;</v>
      </c>
      <c r="E422" t="str">
        <v>&lt;Enter Units&gt;</v>
      </c>
    </row>
    <row r="423" spans="1:5" x14ac:dyDescent="0.25">
      <c r="A423" s="95" t="s">
        <v>133</v>
      </c>
      <c r="B423">
        <v>6</v>
      </c>
      <c r="C423">
        <v>2</v>
      </c>
      <c r="D423" t="str">
        <v>&lt;Enter Substance Name&gt;</v>
      </c>
      <c r="E423" t="str">
        <v>&lt;Enter Units&gt;</v>
      </c>
    </row>
    <row r="424" spans="1:5" x14ac:dyDescent="0.25">
      <c r="A424" s="95" t="s">
        <v>133</v>
      </c>
      <c r="B424">
        <v>6</v>
      </c>
      <c r="C424">
        <v>3</v>
      </c>
      <c r="D424" t="str">
        <v>&lt;Enter Substance Name&gt;</v>
      </c>
      <c r="E424" t="str">
        <v>&lt;Enter Units&gt;</v>
      </c>
    </row>
    <row r="425" spans="1:5" x14ac:dyDescent="0.25">
      <c r="A425" s="95" t="s">
        <v>133</v>
      </c>
      <c r="B425">
        <v>6</v>
      </c>
      <c r="C425">
        <v>4</v>
      </c>
      <c r="D425" t="str">
        <v>&lt;Enter Substance Name&gt;</v>
      </c>
      <c r="E425" t="str">
        <v>&lt;Enter Units&gt;</v>
      </c>
    </row>
    <row r="426" spans="1:5" x14ac:dyDescent="0.25">
      <c r="A426" s="95" t="s">
        <v>133</v>
      </c>
      <c r="B426">
        <v>7</v>
      </c>
      <c r="C426">
        <v>1</v>
      </c>
      <c r="D426" t="str">
        <f t="array" ref="D426:E429">TRANSPOSE(IF(ISBLANK('Monthly-3 (Quarterly ONLY)'!$M$272:$P$273),NA(),'Monthly-3 (Quarterly ONLY)'!$M$272:$P$273))</f>
        <v>&lt;Enter Substance Name&gt;</v>
      </c>
      <c r="E426" t="str">
        <v>&lt;Enter Units&gt;</v>
      </c>
    </row>
    <row r="427" spans="1:5" x14ac:dyDescent="0.25">
      <c r="A427" s="95" t="s">
        <v>133</v>
      </c>
      <c r="B427">
        <v>7</v>
      </c>
      <c r="C427">
        <v>2</v>
      </c>
      <c r="D427" t="str">
        <v>&lt;Enter Substance Name&gt;</v>
      </c>
      <c r="E427" t="str">
        <v>&lt;Enter Units&gt;</v>
      </c>
    </row>
    <row r="428" spans="1:5" x14ac:dyDescent="0.25">
      <c r="A428" s="95" t="s">
        <v>133</v>
      </c>
      <c r="B428">
        <v>7</v>
      </c>
      <c r="C428">
        <v>3</v>
      </c>
      <c r="D428" t="str">
        <v>&lt;Enter Substance Name&gt;</v>
      </c>
      <c r="E428" t="str">
        <v>&lt;Enter Units&gt;</v>
      </c>
    </row>
    <row r="429" spans="1:5" x14ac:dyDescent="0.25">
      <c r="A429" s="95" t="s">
        <v>133</v>
      </c>
      <c r="B429">
        <v>7</v>
      </c>
      <c r="C429">
        <v>4</v>
      </c>
      <c r="D429" t="str">
        <v>&lt;Enter Substance Name&gt;</v>
      </c>
      <c r="E429" t="str">
        <v>&lt;Enter Units&gt;</v>
      </c>
    </row>
    <row r="430" spans="1:5" x14ac:dyDescent="0.25">
      <c r="A430" s="95" t="s">
        <v>133</v>
      </c>
      <c r="B430">
        <v>8</v>
      </c>
      <c r="C430">
        <v>1</v>
      </c>
      <c r="D430" t="str">
        <f t="array" ref="D430:E433">TRANSPOSE(IF(ISBLANK('Monthly-3 (Quarterly ONLY)'!$M$314:$P$315),NA(),'Monthly-3 (Quarterly ONLY)'!$M$314:$P$315))</f>
        <v>&lt;Enter Substance Name&gt;</v>
      </c>
      <c r="E430" t="str">
        <v>&lt;Enter Units&gt;</v>
      </c>
    </row>
    <row r="431" spans="1:5" x14ac:dyDescent="0.25">
      <c r="A431" s="95" t="s">
        <v>133</v>
      </c>
      <c r="B431">
        <v>8</v>
      </c>
      <c r="C431">
        <v>2</v>
      </c>
      <c r="D431" t="str">
        <v>&lt;Enter Substance Name&gt;</v>
      </c>
      <c r="E431" t="str">
        <v>&lt;Enter Units&gt;</v>
      </c>
    </row>
    <row r="432" spans="1:5" x14ac:dyDescent="0.25">
      <c r="A432" s="95" t="s">
        <v>133</v>
      </c>
      <c r="B432">
        <v>8</v>
      </c>
      <c r="C432">
        <v>3</v>
      </c>
      <c r="D432" t="str">
        <v>&lt;Enter Substance Name&gt;</v>
      </c>
      <c r="E432" t="str">
        <v>&lt;Enter Units&gt;</v>
      </c>
    </row>
    <row r="433" spans="1:5" x14ac:dyDescent="0.25">
      <c r="A433" s="95" t="s">
        <v>133</v>
      </c>
      <c r="B433">
        <v>8</v>
      </c>
      <c r="C433">
        <v>4</v>
      </c>
      <c r="D433" t="str">
        <v>&lt;Enter Substance Name&gt;</v>
      </c>
      <c r="E433" t="str">
        <v>&lt;Enter Units&gt;</v>
      </c>
    </row>
    <row r="434" spans="1:5" x14ac:dyDescent="0.25">
      <c r="A434" s="95" t="s">
        <v>133</v>
      </c>
      <c r="B434">
        <v>9</v>
      </c>
      <c r="C434">
        <v>1</v>
      </c>
      <c r="D434" t="str">
        <f t="array" ref="D434:E437">TRANSPOSE(IF(ISBLANK('Monthly-3 (Quarterly ONLY)'!$M$356:$P$357),NA(),'Monthly-3 (Quarterly ONLY)'!$M$356:$P$357))</f>
        <v>&lt;Enter Substance Name&gt;</v>
      </c>
      <c r="E434" t="str">
        <v>&lt;Enter Units&gt;</v>
      </c>
    </row>
    <row r="435" spans="1:5" x14ac:dyDescent="0.25">
      <c r="A435" s="95" t="s">
        <v>133</v>
      </c>
      <c r="B435">
        <v>9</v>
      </c>
      <c r="C435">
        <v>2</v>
      </c>
      <c r="D435" t="str">
        <v>&lt;Enter Substance Name&gt;</v>
      </c>
      <c r="E435" t="str">
        <v>&lt;Enter Units&gt;</v>
      </c>
    </row>
    <row r="436" spans="1:5" x14ac:dyDescent="0.25">
      <c r="A436" s="95" t="s">
        <v>133</v>
      </c>
      <c r="B436">
        <v>9</v>
      </c>
      <c r="C436">
        <v>3</v>
      </c>
      <c r="D436" t="str">
        <v>&lt;Enter Substance Name&gt;</v>
      </c>
      <c r="E436" t="str">
        <v>&lt;Enter Units&gt;</v>
      </c>
    </row>
    <row r="437" spans="1:5" x14ac:dyDescent="0.25">
      <c r="A437" s="95" t="s">
        <v>133</v>
      </c>
      <c r="B437">
        <v>9</v>
      </c>
      <c r="C437">
        <v>4</v>
      </c>
      <c r="D437" t="str">
        <v>&lt;Enter Substance Name&gt;</v>
      </c>
      <c r="E437" t="str">
        <v>&lt;Enter Units&gt;</v>
      </c>
    </row>
    <row r="438" spans="1:5" x14ac:dyDescent="0.25">
      <c r="A438" s="95" t="s">
        <v>133</v>
      </c>
      <c r="B438">
        <v>10</v>
      </c>
      <c r="C438">
        <v>1</v>
      </c>
      <c r="D438" t="str">
        <f t="array" ref="D438:E441">TRANSPOSE(IF(ISBLANK('Monthly-3 (Quarterly ONLY)'!$M$398:$P$399),NA(),'Monthly-3 (Quarterly ONLY)'!$M$398:$P$399))</f>
        <v>&lt;Enter Substance Name&gt;</v>
      </c>
      <c r="E438" t="str">
        <v>&lt;Enter Units&gt;</v>
      </c>
    </row>
    <row r="439" spans="1:5" x14ac:dyDescent="0.25">
      <c r="A439" s="95" t="s">
        <v>133</v>
      </c>
      <c r="B439">
        <v>10</v>
      </c>
      <c r="C439">
        <v>2</v>
      </c>
      <c r="D439" t="str">
        <v>&lt;Enter Substance Name&gt;</v>
      </c>
      <c r="E439" t="str">
        <v>&lt;Enter Units&gt;</v>
      </c>
    </row>
    <row r="440" spans="1:5" x14ac:dyDescent="0.25">
      <c r="A440" s="95" t="s">
        <v>133</v>
      </c>
      <c r="B440">
        <v>10</v>
      </c>
      <c r="C440">
        <v>3</v>
      </c>
      <c r="D440" t="str">
        <v>&lt;Enter Substance Name&gt;</v>
      </c>
      <c r="E440" t="str">
        <v>&lt;Enter Units&gt;</v>
      </c>
    </row>
    <row r="441" spans="1:5" x14ac:dyDescent="0.25">
      <c r="A441" s="95" t="s">
        <v>133</v>
      </c>
      <c r="B441">
        <v>10</v>
      </c>
      <c r="C441">
        <v>4</v>
      </c>
      <c r="D441" t="str">
        <v>&lt;Enter Substance Name&gt;</v>
      </c>
      <c r="E441" t="str">
        <v>&lt;Enter Units&gt;</v>
      </c>
    </row>
    <row r="442" spans="1:5" x14ac:dyDescent="0.25">
      <c r="A442" s="95" t="s">
        <v>133</v>
      </c>
      <c r="B442">
        <v>11</v>
      </c>
      <c r="C442">
        <v>1</v>
      </c>
      <c r="D442" t="str">
        <f t="array" ref="D442:E445">TRANSPOSE(IF(ISBLANK('Monthly-3 (Quarterly ONLY)'!$M$440:$P$441),NA(),'Monthly-3 (Quarterly ONLY)'!$M$440:$P$441))</f>
        <v>&lt;Enter Substance Name&gt;</v>
      </c>
      <c r="E442" t="str">
        <v>&lt;Enter Units&gt;</v>
      </c>
    </row>
    <row r="443" spans="1:5" x14ac:dyDescent="0.25">
      <c r="A443" s="95" t="s">
        <v>133</v>
      </c>
      <c r="B443">
        <v>11</v>
      </c>
      <c r="C443">
        <v>2</v>
      </c>
      <c r="D443" t="str">
        <v>&lt;Enter Substance Name&gt;</v>
      </c>
      <c r="E443" t="str">
        <v>&lt;Enter Units&gt;</v>
      </c>
    </row>
    <row r="444" spans="1:5" x14ac:dyDescent="0.25">
      <c r="A444" s="95" t="s">
        <v>133</v>
      </c>
      <c r="B444">
        <v>11</v>
      </c>
      <c r="C444">
        <v>3</v>
      </c>
      <c r="D444" t="str">
        <v>&lt;Enter Substance Name&gt;</v>
      </c>
      <c r="E444" t="str">
        <v>&lt;Enter Units&gt;</v>
      </c>
    </row>
    <row r="445" spans="1:5" x14ac:dyDescent="0.25">
      <c r="A445" s="95" t="s">
        <v>133</v>
      </c>
      <c r="B445">
        <v>11</v>
      </c>
      <c r="C445">
        <v>4</v>
      </c>
      <c r="D445" t="str">
        <v>&lt;Enter Substance Name&gt;</v>
      </c>
      <c r="E445" t="str">
        <v>&lt;Enter Units&gt;</v>
      </c>
    </row>
    <row r="446" spans="1:5" x14ac:dyDescent="0.25">
      <c r="A446" s="95" t="s">
        <v>133</v>
      </c>
      <c r="B446">
        <v>12</v>
      </c>
      <c r="C446">
        <v>1</v>
      </c>
      <c r="D446" t="str">
        <f t="array" ref="D446:E449">TRANSPOSE(IF(ISBLANK('Monthly-3 (Quarterly ONLY)'!$M$482:$P$483),NA(),'Monthly-3 (Quarterly ONLY)'!$M$482:$P$483))</f>
        <v>&lt;Enter Substance Name&gt;</v>
      </c>
      <c r="E446" t="str">
        <v>&lt;Enter Units&gt;</v>
      </c>
    </row>
    <row r="447" spans="1:5" x14ac:dyDescent="0.25">
      <c r="A447" s="95" t="s">
        <v>133</v>
      </c>
      <c r="B447">
        <v>12</v>
      </c>
      <c r="C447">
        <v>2</v>
      </c>
      <c r="D447" t="str">
        <v>&lt;Enter Substance Name&gt;</v>
      </c>
      <c r="E447" t="str">
        <v>&lt;Enter Units&gt;</v>
      </c>
    </row>
    <row r="448" spans="1:5" x14ac:dyDescent="0.25">
      <c r="A448" s="95" t="s">
        <v>133</v>
      </c>
      <c r="B448">
        <v>12</v>
      </c>
      <c r="C448">
        <v>3</v>
      </c>
      <c r="D448" t="str">
        <v>&lt;Enter Substance Name&gt;</v>
      </c>
      <c r="E448" t="str">
        <v>&lt;Enter Units&gt;</v>
      </c>
    </row>
    <row r="449" spans="1:5" x14ac:dyDescent="0.25">
      <c r="A449" s="95" t="s">
        <v>133</v>
      </c>
      <c r="B449">
        <v>12</v>
      </c>
      <c r="C449">
        <v>4</v>
      </c>
      <c r="D449" t="str">
        <v>&lt;Enter Substance Name&gt;</v>
      </c>
      <c r="E449" t="str">
        <v>&lt;Enter Units&gt;</v>
      </c>
    </row>
    <row r="450" spans="1:5" x14ac:dyDescent="0.25">
      <c r="A450" s="95" t="s">
        <v>133</v>
      </c>
      <c r="B450">
        <v>13</v>
      </c>
      <c r="C450">
        <v>1</v>
      </c>
      <c r="D450" t="str">
        <f t="array" ref="D450:E453">TRANSPOSE(IF(ISBLANK('Monthly-3 (Quarterly ONLY)'!$M$524:$P$525),NA(),'Monthly-3 (Quarterly ONLY)'!$M$524:$P$525))</f>
        <v>&lt;Enter Substance Name&gt;</v>
      </c>
      <c r="E450" t="str">
        <v>&lt;Enter Units&gt;</v>
      </c>
    </row>
    <row r="451" spans="1:5" x14ac:dyDescent="0.25">
      <c r="A451" s="95" t="s">
        <v>133</v>
      </c>
      <c r="B451">
        <v>13</v>
      </c>
      <c r="C451">
        <v>2</v>
      </c>
      <c r="D451" t="str">
        <v>&lt;Enter Substance Name&gt;</v>
      </c>
      <c r="E451" t="str">
        <v>&lt;Enter Units&gt;</v>
      </c>
    </row>
    <row r="452" spans="1:5" x14ac:dyDescent="0.25">
      <c r="A452" s="95" t="s">
        <v>133</v>
      </c>
      <c r="B452">
        <v>13</v>
      </c>
      <c r="C452">
        <v>3</v>
      </c>
      <c r="D452" t="str">
        <v>&lt;Enter Substance Name&gt;</v>
      </c>
      <c r="E452" t="str">
        <v>&lt;Enter Units&gt;</v>
      </c>
    </row>
    <row r="453" spans="1:5" x14ac:dyDescent="0.25">
      <c r="A453" s="95" t="s">
        <v>133</v>
      </c>
      <c r="B453">
        <v>13</v>
      </c>
      <c r="C453">
        <v>4</v>
      </c>
      <c r="D453" t="str">
        <v>&lt;Enter Substance Name&gt;</v>
      </c>
      <c r="E453" t="str">
        <v>&lt;Enter Units&gt;</v>
      </c>
    </row>
    <row r="454" spans="1:5" x14ac:dyDescent="0.25">
      <c r="A454" s="95" t="s">
        <v>133</v>
      </c>
      <c r="B454">
        <v>14</v>
      </c>
      <c r="C454">
        <v>1</v>
      </c>
      <c r="D454" t="str">
        <f t="array" ref="D454:E457">TRANSPOSE(IF(ISBLANK('Monthly-3 (Quarterly ONLY)'!$M$566:$P$567),NA(),'Monthly-3 (Quarterly ONLY)'!$M$566:$P$567))</f>
        <v>&lt;Enter Substance Name&gt;</v>
      </c>
      <c r="E454" t="str">
        <v>&lt;Enter Units&gt;</v>
      </c>
    </row>
    <row r="455" spans="1:5" x14ac:dyDescent="0.25">
      <c r="A455" s="95" t="s">
        <v>133</v>
      </c>
      <c r="B455">
        <v>14</v>
      </c>
      <c r="C455">
        <v>2</v>
      </c>
      <c r="D455" t="str">
        <v>&lt;Enter Substance Name&gt;</v>
      </c>
      <c r="E455" t="str">
        <v>&lt;Enter Units&gt;</v>
      </c>
    </row>
    <row r="456" spans="1:5" x14ac:dyDescent="0.25">
      <c r="A456" s="95" t="s">
        <v>133</v>
      </c>
      <c r="B456">
        <v>14</v>
      </c>
      <c r="C456">
        <v>3</v>
      </c>
      <c r="D456" t="str">
        <v>&lt;Enter Substance Name&gt;</v>
      </c>
      <c r="E456" t="str">
        <v>&lt;Enter Units&gt;</v>
      </c>
    </row>
    <row r="457" spans="1:5" x14ac:dyDescent="0.25">
      <c r="A457" s="95" t="s">
        <v>133</v>
      </c>
      <c r="B457">
        <v>14</v>
      </c>
      <c r="C457">
        <v>4</v>
      </c>
      <c r="D457" t="str">
        <v>&lt;Enter Substance Name&gt;</v>
      </c>
      <c r="E457" t="str">
        <v>&lt;Enter Units&gt;</v>
      </c>
    </row>
    <row r="458" spans="1:5" x14ac:dyDescent="0.25">
      <c r="A458" s="95" t="s">
        <v>133</v>
      </c>
      <c r="B458">
        <v>15</v>
      </c>
      <c r="C458">
        <v>1</v>
      </c>
      <c r="D458" t="str">
        <f t="array" ref="D458:E461">TRANSPOSE(IF(ISBLANK('Monthly-3 (Quarterly ONLY)'!$M$608:$P$609),NA(),'Monthly-3 (Quarterly ONLY)'!$M$608:$P$609))</f>
        <v>&lt;Enter Substance Name&gt;</v>
      </c>
      <c r="E458" t="str">
        <v>&lt;Enter Units&gt;</v>
      </c>
    </row>
    <row r="459" spans="1:5" x14ac:dyDescent="0.25">
      <c r="A459" s="95" t="s">
        <v>133</v>
      </c>
      <c r="B459">
        <v>15</v>
      </c>
      <c r="C459">
        <v>2</v>
      </c>
      <c r="D459" t="str">
        <v>&lt;Enter Substance Name&gt;</v>
      </c>
      <c r="E459" t="str">
        <v>&lt;Enter Units&gt;</v>
      </c>
    </row>
    <row r="460" spans="1:5" x14ac:dyDescent="0.25">
      <c r="A460" s="95" t="s">
        <v>133</v>
      </c>
      <c r="B460">
        <v>15</v>
      </c>
      <c r="C460">
        <v>3</v>
      </c>
      <c r="D460" t="str">
        <v>&lt;Enter Substance Name&gt;</v>
      </c>
      <c r="E460" t="str">
        <v>&lt;Enter Units&gt;</v>
      </c>
    </row>
    <row r="461" spans="1:5" x14ac:dyDescent="0.25">
      <c r="A461" s="95" t="s">
        <v>133</v>
      </c>
      <c r="B461">
        <v>15</v>
      </c>
      <c r="C461">
        <v>4</v>
      </c>
      <c r="D461" t="str">
        <v>&lt;Enter Substance Name&gt;</v>
      </c>
      <c r="E461" t="str">
        <v>&lt;Enter Units&gt;</v>
      </c>
    </row>
    <row r="462" spans="1:5" x14ac:dyDescent="0.25">
      <c r="A462" s="95" t="s">
        <v>133</v>
      </c>
      <c r="B462">
        <v>16</v>
      </c>
      <c r="C462">
        <v>1</v>
      </c>
      <c r="D462" t="str">
        <f t="array" ref="D462:E465">TRANSPOSE(IF(ISBLANK('Monthly-3 (Quarterly ONLY)'!$M$650:$P$651),NA(),'Monthly-3 (Quarterly ONLY)'!$M$650:$P$651))</f>
        <v>&lt;Enter Substance Name&gt;</v>
      </c>
      <c r="E462" t="str">
        <v>&lt;Enter Units&gt;</v>
      </c>
    </row>
    <row r="463" spans="1:5" x14ac:dyDescent="0.25">
      <c r="A463" s="95" t="s">
        <v>133</v>
      </c>
      <c r="B463">
        <v>16</v>
      </c>
      <c r="C463">
        <v>2</v>
      </c>
      <c r="D463" t="str">
        <v>&lt;Enter Substance Name&gt;</v>
      </c>
      <c r="E463" t="str">
        <v>&lt;Enter Units&gt;</v>
      </c>
    </row>
    <row r="464" spans="1:5" x14ac:dyDescent="0.25">
      <c r="A464" s="95" t="s">
        <v>133</v>
      </c>
      <c r="B464">
        <v>16</v>
      </c>
      <c r="C464">
        <v>3</v>
      </c>
      <c r="D464" t="str">
        <v>&lt;Enter Substance Name&gt;</v>
      </c>
      <c r="E464" t="str">
        <v>&lt;Enter Units&gt;</v>
      </c>
    </row>
    <row r="465" spans="1:5" x14ac:dyDescent="0.25">
      <c r="A465" s="95" t="s">
        <v>133</v>
      </c>
      <c r="B465">
        <v>16</v>
      </c>
      <c r="C465">
        <v>4</v>
      </c>
      <c r="D465" t="str">
        <v>&lt;Enter Substance Name&gt;</v>
      </c>
      <c r="E465" t="str">
        <v>&lt;Enter Units&gt;</v>
      </c>
    </row>
    <row r="466" spans="1:5" x14ac:dyDescent="0.25">
      <c r="A466" s="95" t="s">
        <v>133</v>
      </c>
      <c r="B466">
        <v>17</v>
      </c>
      <c r="C466">
        <v>1</v>
      </c>
      <c r="D466" t="str">
        <f t="array" ref="D466:E469">TRANSPOSE(IF(ISBLANK('Monthly-3 (Quarterly ONLY)'!$M$692:$P$693),NA(),'Monthly-3 (Quarterly ONLY)'!$M$692:$P$693))</f>
        <v>&lt;Enter Substance Name&gt;</v>
      </c>
      <c r="E466" t="str">
        <v>&lt;Enter Units&gt;</v>
      </c>
    </row>
    <row r="467" spans="1:5" x14ac:dyDescent="0.25">
      <c r="A467" s="95" t="s">
        <v>133</v>
      </c>
      <c r="B467">
        <v>17</v>
      </c>
      <c r="C467">
        <v>2</v>
      </c>
      <c r="D467" t="str">
        <v>&lt;Enter Substance Name&gt;</v>
      </c>
      <c r="E467" t="str">
        <v>&lt;Enter Units&gt;</v>
      </c>
    </row>
    <row r="468" spans="1:5" x14ac:dyDescent="0.25">
      <c r="A468" s="95" t="s">
        <v>133</v>
      </c>
      <c r="B468">
        <v>17</v>
      </c>
      <c r="C468">
        <v>3</v>
      </c>
      <c r="D468" t="str">
        <v>&lt;Enter Substance Name&gt;</v>
      </c>
      <c r="E468" t="str">
        <v>&lt;Enter Units&gt;</v>
      </c>
    </row>
    <row r="469" spans="1:5" x14ac:dyDescent="0.25">
      <c r="A469" s="95" t="s">
        <v>133</v>
      </c>
      <c r="B469">
        <v>17</v>
      </c>
      <c r="C469">
        <v>4</v>
      </c>
      <c r="D469" t="str">
        <v>&lt;Enter Substance Name&gt;</v>
      </c>
      <c r="E469" t="str">
        <v>&lt;Enter Units&gt;</v>
      </c>
    </row>
    <row r="470" spans="1:5" x14ac:dyDescent="0.25">
      <c r="A470" s="95" t="s">
        <v>133</v>
      </c>
      <c r="B470">
        <v>18</v>
      </c>
      <c r="C470">
        <v>1</v>
      </c>
      <c r="D470" t="str">
        <f t="array" ref="D470:E473">TRANSPOSE(IF(ISBLANK('Monthly-3 (Quarterly ONLY)'!$M$734:$P$735),NA(),'Monthly-3 (Quarterly ONLY)'!$M$734:$P$735))</f>
        <v>&lt;Enter Substance Name&gt;</v>
      </c>
      <c r="E470" t="str">
        <v>&lt;Enter Units&gt;</v>
      </c>
    </row>
    <row r="471" spans="1:5" x14ac:dyDescent="0.25">
      <c r="A471" s="95" t="s">
        <v>133</v>
      </c>
      <c r="B471">
        <v>18</v>
      </c>
      <c r="C471">
        <v>2</v>
      </c>
      <c r="D471" t="str">
        <v>&lt;Enter Substance Name&gt;</v>
      </c>
      <c r="E471" t="str">
        <v>&lt;Enter Units&gt;</v>
      </c>
    </row>
    <row r="472" spans="1:5" x14ac:dyDescent="0.25">
      <c r="A472" s="95" t="s">
        <v>133</v>
      </c>
      <c r="B472">
        <v>18</v>
      </c>
      <c r="C472">
        <v>3</v>
      </c>
      <c r="D472" t="str">
        <v>&lt;Enter Substance Name&gt;</v>
      </c>
      <c r="E472" t="str">
        <v>&lt;Enter Units&gt;</v>
      </c>
    </row>
    <row r="473" spans="1:5" x14ac:dyDescent="0.25">
      <c r="A473" s="95" t="s">
        <v>133</v>
      </c>
      <c r="B473">
        <v>18</v>
      </c>
      <c r="C473">
        <v>4</v>
      </c>
      <c r="D473" t="str">
        <v>&lt;Enter Substance Name&gt;</v>
      </c>
      <c r="E473" t="str">
        <v>&lt;Enter Units&gt;</v>
      </c>
    </row>
    <row r="474" spans="1:5" x14ac:dyDescent="0.25">
      <c r="A474" s="95" t="s">
        <v>133</v>
      </c>
      <c r="B474">
        <v>19</v>
      </c>
      <c r="C474">
        <v>1</v>
      </c>
      <c r="D474" t="str">
        <f t="array" ref="D474:E477">TRANSPOSE(IF(ISBLANK('Monthly-3 (Quarterly ONLY)'!$M$776:$P$777),NA(),'Monthly-3 (Quarterly ONLY)'!$M$776:$P$777))</f>
        <v>&lt;Enter Substance Name&gt;</v>
      </c>
      <c r="E474" t="str">
        <v>&lt;Enter Units&gt;</v>
      </c>
    </row>
    <row r="475" spans="1:5" x14ac:dyDescent="0.25">
      <c r="A475" s="95" t="s">
        <v>133</v>
      </c>
      <c r="B475">
        <v>19</v>
      </c>
      <c r="C475">
        <v>2</v>
      </c>
      <c r="D475" t="str">
        <v>&lt;Enter Substance Name&gt;</v>
      </c>
      <c r="E475" t="str">
        <v>&lt;Enter Units&gt;</v>
      </c>
    </row>
    <row r="476" spans="1:5" x14ac:dyDescent="0.25">
      <c r="A476" s="95" t="s">
        <v>133</v>
      </c>
      <c r="B476">
        <v>19</v>
      </c>
      <c r="C476">
        <v>3</v>
      </c>
      <c r="D476" t="str">
        <v>&lt;Enter Substance Name&gt;</v>
      </c>
      <c r="E476" t="str">
        <v>&lt;Enter Units&gt;</v>
      </c>
    </row>
    <row r="477" spans="1:5" x14ac:dyDescent="0.25">
      <c r="A477" s="95" t="s">
        <v>133</v>
      </c>
      <c r="B477">
        <v>19</v>
      </c>
      <c r="C477">
        <v>4</v>
      </c>
      <c r="D477" t="str">
        <v>&lt;Enter Substance Name&gt;</v>
      </c>
      <c r="E477" t="str">
        <v>&lt;Enter Units&gt;</v>
      </c>
    </row>
    <row r="478" spans="1:5" x14ac:dyDescent="0.25">
      <c r="A478" s="95" t="s">
        <v>133</v>
      </c>
      <c r="B478">
        <v>20</v>
      </c>
      <c r="C478">
        <v>1</v>
      </c>
      <c r="D478" t="str">
        <f t="array" ref="D478:E481">TRANSPOSE(IF(ISBLANK('Monthly-3 (Quarterly ONLY)'!$M$818:$P$819),NA(),'Monthly-3 (Quarterly ONLY)'!$M$818:$P$819))</f>
        <v>&lt;Enter Substance Name&gt;</v>
      </c>
      <c r="E478" t="str">
        <v>&lt;Enter Units&gt;</v>
      </c>
    </row>
    <row r="479" spans="1:5" x14ac:dyDescent="0.25">
      <c r="A479" s="95" t="s">
        <v>133</v>
      </c>
      <c r="B479">
        <v>20</v>
      </c>
      <c r="C479">
        <v>2</v>
      </c>
      <c r="D479" t="str">
        <v>&lt;Enter Substance Name&gt;</v>
      </c>
      <c r="E479" t="str">
        <v>&lt;Enter Units&gt;</v>
      </c>
    </row>
    <row r="480" spans="1:5" x14ac:dyDescent="0.25">
      <c r="A480" s="95" t="s">
        <v>133</v>
      </c>
      <c r="B480">
        <v>20</v>
      </c>
      <c r="C480">
        <v>3</v>
      </c>
      <c r="D480" t="str">
        <v>&lt;Enter Substance Name&gt;</v>
      </c>
      <c r="E480" t="str">
        <v>&lt;Enter Units&gt;</v>
      </c>
    </row>
    <row r="481" spans="1:5" x14ac:dyDescent="0.25">
      <c r="A481" s="95" t="s">
        <v>133</v>
      </c>
      <c r="B481">
        <v>20</v>
      </c>
      <c r="C481">
        <v>4</v>
      </c>
      <c r="D481" t="str">
        <v>&lt;Enter Substance Name&gt;</v>
      </c>
      <c r="E481" t="str">
        <v>&lt;Enter Units&gt;</v>
      </c>
    </row>
    <row r="482" spans="1:5" x14ac:dyDescent="0.25">
      <c r="A482" s="95" t="s">
        <v>133</v>
      </c>
      <c r="B482">
        <v>21</v>
      </c>
      <c r="C482">
        <v>1</v>
      </c>
      <c r="D482" t="str">
        <f t="array" ref="D482:E485">TRANSPOSE(IF(ISBLANK('Monthly-3 (Quarterly ONLY)'!$M$860:$P$861),NA(),'Monthly-3 (Quarterly ONLY)'!$M$860:$P$861))</f>
        <v>&lt;Enter Substance Name&gt;</v>
      </c>
      <c r="E482" t="str">
        <v>&lt;Enter Units&gt;</v>
      </c>
    </row>
    <row r="483" spans="1:5" x14ac:dyDescent="0.25">
      <c r="A483" s="95" t="s">
        <v>133</v>
      </c>
      <c r="B483">
        <v>21</v>
      </c>
      <c r="C483">
        <v>2</v>
      </c>
      <c r="D483" t="str">
        <v>&lt;Enter Substance Name&gt;</v>
      </c>
      <c r="E483" t="str">
        <v>&lt;Enter Units&gt;</v>
      </c>
    </row>
    <row r="484" spans="1:5" x14ac:dyDescent="0.25">
      <c r="A484" s="95" t="s">
        <v>133</v>
      </c>
      <c r="B484">
        <v>21</v>
      </c>
      <c r="C484">
        <v>3</v>
      </c>
      <c r="D484" t="str">
        <v>&lt;Enter Substance Name&gt;</v>
      </c>
      <c r="E484" t="str">
        <v>&lt;Enter Units&gt;</v>
      </c>
    </row>
    <row r="485" spans="1:5" x14ac:dyDescent="0.25">
      <c r="A485" s="95" t="s">
        <v>133</v>
      </c>
      <c r="B485">
        <v>21</v>
      </c>
      <c r="C485">
        <v>4</v>
      </c>
      <c r="D485" t="str">
        <v>&lt;Enter Substance Name&gt;</v>
      </c>
      <c r="E485" t="str">
        <v>&lt;Enter Units&gt;</v>
      </c>
    </row>
    <row r="486" spans="1:5" x14ac:dyDescent="0.25">
      <c r="A486" s="95" t="s">
        <v>133</v>
      </c>
      <c r="B486">
        <v>22</v>
      </c>
      <c r="C486">
        <v>1</v>
      </c>
      <c r="D486" t="str">
        <f t="array" ref="D486:E489">TRANSPOSE(IF(ISBLANK('Monthly-3 (Quarterly ONLY)'!$M$902:$P$903),NA(),'Monthly-3 (Quarterly ONLY)'!$M$902:$P$903))</f>
        <v>&lt;Enter Substance Name&gt;</v>
      </c>
      <c r="E486" t="str">
        <v>&lt;Enter Units&gt;</v>
      </c>
    </row>
    <row r="487" spans="1:5" x14ac:dyDescent="0.25">
      <c r="A487" s="95" t="s">
        <v>133</v>
      </c>
      <c r="B487">
        <v>22</v>
      </c>
      <c r="C487">
        <v>2</v>
      </c>
      <c r="D487" t="str">
        <v>&lt;Enter Substance Name&gt;</v>
      </c>
      <c r="E487" t="str">
        <v>&lt;Enter Units&gt;</v>
      </c>
    </row>
    <row r="488" spans="1:5" x14ac:dyDescent="0.25">
      <c r="A488" s="95" t="s">
        <v>133</v>
      </c>
      <c r="B488">
        <v>22</v>
      </c>
      <c r="C488">
        <v>3</v>
      </c>
      <c r="D488" t="str">
        <v>&lt;Enter Substance Name&gt;</v>
      </c>
      <c r="E488" t="str">
        <v>&lt;Enter Units&gt;</v>
      </c>
    </row>
    <row r="489" spans="1:5" x14ac:dyDescent="0.25">
      <c r="A489" s="95" t="s">
        <v>133</v>
      </c>
      <c r="B489">
        <v>22</v>
      </c>
      <c r="C489">
        <v>4</v>
      </c>
      <c r="D489" t="str">
        <v>&lt;Enter Substance Name&gt;</v>
      </c>
      <c r="E489" t="str">
        <v>&lt;Enter Units&gt;</v>
      </c>
    </row>
    <row r="490" spans="1:5" x14ac:dyDescent="0.25">
      <c r="A490" s="95" t="s">
        <v>133</v>
      </c>
      <c r="B490">
        <v>23</v>
      </c>
      <c r="C490">
        <v>1</v>
      </c>
      <c r="D490" t="str">
        <f t="array" ref="D490:E493">TRANSPOSE(IF(ISBLANK('Monthly-3 (Quarterly ONLY)'!$M$944:$P$945),NA(),'Monthly-3 (Quarterly ONLY)'!$M$944:$P$945))</f>
        <v>&lt;Enter Substance Name&gt;</v>
      </c>
      <c r="E490" t="str">
        <v>&lt;Enter Units&gt;</v>
      </c>
    </row>
    <row r="491" spans="1:5" x14ac:dyDescent="0.25">
      <c r="A491" s="95" t="s">
        <v>133</v>
      </c>
      <c r="B491">
        <v>23</v>
      </c>
      <c r="C491">
        <v>2</v>
      </c>
      <c r="D491" t="str">
        <v>&lt;Enter Substance Name&gt;</v>
      </c>
      <c r="E491" t="str">
        <v>&lt;Enter Units&gt;</v>
      </c>
    </row>
    <row r="492" spans="1:5" x14ac:dyDescent="0.25">
      <c r="A492" s="95" t="s">
        <v>133</v>
      </c>
      <c r="B492">
        <v>23</v>
      </c>
      <c r="C492">
        <v>3</v>
      </c>
      <c r="D492" t="str">
        <v>&lt;Enter Substance Name&gt;</v>
      </c>
      <c r="E492" t="str">
        <v>&lt;Enter Units&gt;</v>
      </c>
    </row>
    <row r="493" spans="1:5" x14ac:dyDescent="0.25">
      <c r="A493" s="95" t="s">
        <v>133</v>
      </c>
      <c r="B493">
        <v>23</v>
      </c>
      <c r="C493">
        <v>4</v>
      </c>
      <c r="D493" t="str">
        <v>&lt;Enter Substance Name&gt;</v>
      </c>
      <c r="E493" t="str">
        <v>&lt;Enter Units&gt;</v>
      </c>
    </row>
    <row r="494" spans="1:5" x14ac:dyDescent="0.25">
      <c r="A494" s="95" t="s">
        <v>133</v>
      </c>
      <c r="B494">
        <v>24</v>
      </c>
      <c r="C494">
        <v>1</v>
      </c>
      <c r="D494" t="str">
        <f t="array" ref="D494:E497">TRANSPOSE(IF(ISBLANK('Monthly-3 (Quarterly ONLY)'!$M$986:$P$987),NA(),'Monthly-3 (Quarterly ONLY)'!$M$986:$P$987))</f>
        <v>&lt;Enter Substance Name&gt;</v>
      </c>
      <c r="E494" t="str">
        <v>&lt;Enter Units&gt;</v>
      </c>
    </row>
    <row r="495" spans="1:5" x14ac:dyDescent="0.25">
      <c r="A495" s="95" t="s">
        <v>133</v>
      </c>
      <c r="B495">
        <v>24</v>
      </c>
      <c r="C495">
        <v>2</v>
      </c>
      <c r="D495" t="str">
        <v>&lt;Enter Substance Name&gt;</v>
      </c>
      <c r="E495" t="str">
        <v>&lt;Enter Units&gt;</v>
      </c>
    </row>
    <row r="496" spans="1:5" x14ac:dyDescent="0.25">
      <c r="A496" s="95" t="s">
        <v>133</v>
      </c>
      <c r="B496">
        <v>24</v>
      </c>
      <c r="C496">
        <v>3</v>
      </c>
      <c r="D496" t="str">
        <v>&lt;Enter Substance Name&gt;</v>
      </c>
      <c r="E496" t="str">
        <v>&lt;Enter Units&gt;</v>
      </c>
    </row>
    <row r="497" spans="1:5" x14ac:dyDescent="0.25">
      <c r="A497" s="95" t="s">
        <v>133</v>
      </c>
      <c r="B497">
        <v>24</v>
      </c>
      <c r="C497">
        <v>4</v>
      </c>
      <c r="D497" t="str">
        <v>&lt;Enter Substance Name&gt;</v>
      </c>
      <c r="E497" t="str">
        <v>&lt;Enter Units&gt;</v>
      </c>
    </row>
    <row r="498" spans="1:5" x14ac:dyDescent="0.25">
      <c r="A498" s="95" t="s">
        <v>133</v>
      </c>
      <c r="B498">
        <v>25</v>
      </c>
      <c r="C498">
        <v>1</v>
      </c>
      <c r="D498" t="str">
        <f t="array" ref="D498:E501">TRANSPOSE(IF(ISBLANK('Monthly-3 (Quarterly ONLY)'!$M$1028:$P$1029),NA(),'Monthly-3 (Quarterly ONLY)'!$M$1028:$P$1029))</f>
        <v>&lt;Enter Substance Name&gt;</v>
      </c>
      <c r="E498" t="str">
        <v>&lt;Enter Units&gt;</v>
      </c>
    </row>
    <row r="499" spans="1:5" x14ac:dyDescent="0.25">
      <c r="A499" s="95" t="s">
        <v>133</v>
      </c>
      <c r="B499">
        <v>25</v>
      </c>
      <c r="C499">
        <v>2</v>
      </c>
      <c r="D499" t="str">
        <v>&lt;Enter Substance Name&gt;</v>
      </c>
      <c r="E499" t="str">
        <v>&lt;Enter Units&gt;</v>
      </c>
    </row>
    <row r="500" spans="1:5" x14ac:dyDescent="0.25">
      <c r="A500" s="95" t="s">
        <v>133</v>
      </c>
      <c r="B500">
        <v>25</v>
      </c>
      <c r="C500">
        <v>3</v>
      </c>
      <c r="D500" t="str">
        <v>&lt;Enter Substance Name&gt;</v>
      </c>
      <c r="E500" t="str">
        <v>&lt;Enter Units&gt;</v>
      </c>
    </row>
    <row r="501" spans="1:5" x14ac:dyDescent="0.25">
      <c r="A501" s="95" t="s">
        <v>133</v>
      </c>
      <c r="B501">
        <v>25</v>
      </c>
      <c r="C501">
        <v>4</v>
      </c>
      <c r="D501" t="str">
        <v>&lt;Enter Substance Name&gt;</v>
      </c>
      <c r="E501" t="str">
        <v>&lt;Enter Units&gt;</v>
      </c>
    </row>
    <row r="502" spans="1:5" x14ac:dyDescent="0.25">
      <c r="A502" s="95" t="s">
        <v>133</v>
      </c>
      <c r="B502">
        <v>26</v>
      </c>
      <c r="C502">
        <v>1</v>
      </c>
      <c r="D502" t="str">
        <f t="array" ref="D502:E505">TRANSPOSE(IF(ISBLANK('Monthly-3 (Quarterly ONLY)'!$M$1070:$P$1071),NA(),'Monthly-3 (Quarterly ONLY)'!$M$1070:$P$1071))</f>
        <v>&lt;Enter Substance Name&gt;</v>
      </c>
      <c r="E502" t="str">
        <v>&lt;Enter Units&gt;</v>
      </c>
    </row>
    <row r="503" spans="1:5" x14ac:dyDescent="0.25">
      <c r="A503" s="95" t="s">
        <v>133</v>
      </c>
      <c r="B503">
        <v>26</v>
      </c>
      <c r="C503">
        <v>2</v>
      </c>
      <c r="D503" t="str">
        <v>&lt;Enter Substance Name&gt;</v>
      </c>
      <c r="E503" t="str">
        <v>&lt;Enter Units&gt;</v>
      </c>
    </row>
    <row r="504" spans="1:5" x14ac:dyDescent="0.25">
      <c r="A504" s="95" t="s">
        <v>133</v>
      </c>
      <c r="B504">
        <v>26</v>
      </c>
      <c r="C504">
        <v>3</v>
      </c>
      <c r="D504" t="str">
        <v>&lt;Enter Substance Name&gt;</v>
      </c>
      <c r="E504" t="str">
        <v>&lt;Enter Units&gt;</v>
      </c>
    </row>
    <row r="505" spans="1:5" x14ac:dyDescent="0.25">
      <c r="A505" s="95" t="s">
        <v>133</v>
      </c>
      <c r="B505">
        <v>26</v>
      </c>
      <c r="C505">
        <v>4</v>
      </c>
      <c r="D505" t="str">
        <v>&lt;Enter Substance Name&gt;</v>
      </c>
      <c r="E505" t="str">
        <v>&lt;Enter Units&gt;</v>
      </c>
    </row>
    <row r="506" spans="1:5" x14ac:dyDescent="0.25">
      <c r="A506" s="95" t="s">
        <v>133</v>
      </c>
      <c r="B506">
        <v>27</v>
      </c>
      <c r="C506">
        <v>1</v>
      </c>
      <c r="D506" t="str">
        <f t="array" ref="D506:E509">TRANSPOSE(IF(ISBLANK('Monthly-3 (Quarterly ONLY)'!$M$1112:$P$1113),NA(),'Monthly-3 (Quarterly ONLY)'!$M$1112:$P$1113))</f>
        <v>&lt;Enter Substance Name&gt;</v>
      </c>
      <c r="E506" t="str">
        <v>&lt;Enter Units&gt;</v>
      </c>
    </row>
    <row r="507" spans="1:5" x14ac:dyDescent="0.25">
      <c r="A507" s="95" t="s">
        <v>133</v>
      </c>
      <c r="B507">
        <v>27</v>
      </c>
      <c r="C507">
        <v>2</v>
      </c>
      <c r="D507" t="str">
        <v>&lt;Enter Substance Name&gt;</v>
      </c>
      <c r="E507" t="str">
        <v>&lt;Enter Units&gt;</v>
      </c>
    </row>
    <row r="508" spans="1:5" x14ac:dyDescent="0.25">
      <c r="A508" s="95" t="s">
        <v>133</v>
      </c>
      <c r="B508">
        <v>27</v>
      </c>
      <c r="C508">
        <v>3</v>
      </c>
      <c r="D508" t="str">
        <v>&lt;Enter Substance Name&gt;</v>
      </c>
      <c r="E508" t="str">
        <v>&lt;Enter Units&gt;</v>
      </c>
    </row>
    <row r="509" spans="1:5" x14ac:dyDescent="0.25">
      <c r="A509" s="95" t="s">
        <v>133</v>
      </c>
      <c r="B509">
        <v>27</v>
      </c>
      <c r="C509">
        <v>4</v>
      </c>
      <c r="D509" t="str">
        <v>&lt;Enter Substance Name&gt;</v>
      </c>
      <c r="E509" t="str">
        <v>&lt;Enter Units&gt;</v>
      </c>
    </row>
    <row r="510" spans="1:5" x14ac:dyDescent="0.25">
      <c r="A510" s="95" t="s">
        <v>133</v>
      </c>
      <c r="B510">
        <v>28</v>
      </c>
      <c r="C510">
        <v>1</v>
      </c>
      <c r="D510" t="str">
        <f t="array" ref="D510:E513">TRANSPOSE(IF(ISBLANK('Monthly-3 (Quarterly ONLY)'!$M$1154:$P$1155),NA(),'Monthly-3 (Quarterly ONLY)'!$M$1154:$P$1155))</f>
        <v>&lt;Enter Substance Name&gt;</v>
      </c>
      <c r="E510" t="str">
        <v>&lt;Enter Units&gt;</v>
      </c>
    </row>
    <row r="511" spans="1:5" x14ac:dyDescent="0.25">
      <c r="A511" s="95" t="s">
        <v>133</v>
      </c>
      <c r="B511">
        <v>28</v>
      </c>
      <c r="C511">
        <v>2</v>
      </c>
      <c r="D511" t="str">
        <v>&lt;Enter Substance Name&gt;</v>
      </c>
      <c r="E511" t="str">
        <v>&lt;Enter Units&gt;</v>
      </c>
    </row>
    <row r="512" spans="1:5" x14ac:dyDescent="0.25">
      <c r="A512" s="95" t="s">
        <v>133</v>
      </c>
      <c r="B512">
        <v>28</v>
      </c>
      <c r="C512">
        <v>3</v>
      </c>
      <c r="D512" t="str">
        <v>&lt;Enter Substance Name&gt;</v>
      </c>
      <c r="E512" t="str">
        <v>&lt;Enter Units&gt;</v>
      </c>
    </row>
    <row r="513" spans="1:5" x14ac:dyDescent="0.25">
      <c r="A513" s="95" t="s">
        <v>133</v>
      </c>
      <c r="B513">
        <v>28</v>
      </c>
      <c r="C513">
        <v>4</v>
      </c>
      <c r="D513" t="str">
        <v>&lt;Enter Substance Name&gt;</v>
      </c>
      <c r="E513" t="str">
        <v>&lt;Enter Units&gt;</v>
      </c>
    </row>
    <row r="514" spans="1:5" x14ac:dyDescent="0.25">
      <c r="A514" s="95" t="s">
        <v>133</v>
      </c>
      <c r="B514">
        <v>29</v>
      </c>
      <c r="C514">
        <v>1</v>
      </c>
      <c r="D514" t="str">
        <f t="array" ref="D514:E517">TRANSPOSE(IF(ISBLANK('Monthly-3 (Quarterly ONLY)'!$M$1196:$P$1197),NA(),'Monthly-3 (Quarterly ONLY)'!$M$1196:$P$1197))</f>
        <v>&lt;Enter Substance Name&gt;</v>
      </c>
      <c r="E514" t="str">
        <v>&lt;Enter Units&gt;</v>
      </c>
    </row>
    <row r="515" spans="1:5" x14ac:dyDescent="0.25">
      <c r="A515" s="95" t="s">
        <v>133</v>
      </c>
      <c r="B515">
        <v>29</v>
      </c>
      <c r="C515">
        <v>2</v>
      </c>
      <c r="D515" t="str">
        <v>&lt;Enter Substance Name&gt;</v>
      </c>
      <c r="E515" t="str">
        <v>&lt;Enter Units&gt;</v>
      </c>
    </row>
    <row r="516" spans="1:5" x14ac:dyDescent="0.25">
      <c r="A516" s="95" t="s">
        <v>133</v>
      </c>
      <c r="B516">
        <v>29</v>
      </c>
      <c r="C516">
        <v>3</v>
      </c>
      <c r="D516" t="str">
        <v>&lt;Enter Substance Name&gt;</v>
      </c>
      <c r="E516" t="str">
        <v>&lt;Enter Units&gt;</v>
      </c>
    </row>
    <row r="517" spans="1:5" x14ac:dyDescent="0.25">
      <c r="A517" s="95" t="s">
        <v>133</v>
      </c>
      <c r="B517">
        <v>29</v>
      </c>
      <c r="C517">
        <v>4</v>
      </c>
      <c r="D517" t="str">
        <v>&lt;Enter Substance Name&gt;</v>
      </c>
      <c r="E517" t="str">
        <v>&lt;Enter Units&gt;</v>
      </c>
    </row>
    <row r="518" spans="1:5" x14ac:dyDescent="0.25">
      <c r="A518" s="95" t="s">
        <v>133</v>
      </c>
      <c r="B518">
        <v>30</v>
      </c>
      <c r="C518">
        <v>1</v>
      </c>
      <c r="D518" t="str">
        <f t="array" ref="D518:E521">TRANSPOSE(IF(ISBLANK('Monthly-3 (Quarterly ONLY)'!$M$1238:$P$1239),NA(),'Monthly-3 (Quarterly ONLY)'!$M$1238:$P$1239))</f>
        <v>&lt;Enter Substance Name&gt;</v>
      </c>
      <c r="E518" t="str">
        <v>&lt;Enter Units&gt;</v>
      </c>
    </row>
    <row r="519" spans="1:5" x14ac:dyDescent="0.25">
      <c r="A519" s="95" t="s">
        <v>133</v>
      </c>
      <c r="B519">
        <v>30</v>
      </c>
      <c r="C519">
        <v>2</v>
      </c>
      <c r="D519" t="str">
        <v>&lt;Enter Substance Name&gt;</v>
      </c>
      <c r="E519" t="str">
        <v>&lt;Enter Units&gt;</v>
      </c>
    </row>
    <row r="520" spans="1:5" x14ac:dyDescent="0.25">
      <c r="A520" s="95" t="s">
        <v>133</v>
      </c>
      <c r="B520">
        <v>30</v>
      </c>
      <c r="C520">
        <v>3</v>
      </c>
      <c r="D520" t="str">
        <v>&lt;Enter Substance Name&gt;</v>
      </c>
      <c r="E520" t="str">
        <v>&lt;Enter Units&gt;</v>
      </c>
    </row>
    <row r="521" spans="1:5" x14ac:dyDescent="0.25">
      <c r="A521" s="95" t="s">
        <v>133</v>
      </c>
      <c r="B521">
        <v>30</v>
      </c>
      <c r="C521">
        <v>4</v>
      </c>
      <c r="D521" t="str">
        <v>&lt;Enter Substance Name&gt;</v>
      </c>
      <c r="E521" t="str">
        <v>&lt;Enter Units&gt;</v>
      </c>
    </row>
    <row r="522" spans="1:5" x14ac:dyDescent="0.25">
      <c r="A522" s="95" t="s">
        <v>133</v>
      </c>
      <c r="B522">
        <v>31</v>
      </c>
      <c r="C522">
        <v>1</v>
      </c>
      <c r="D522" t="str">
        <f t="array" ref="D522:E525">TRANSPOSE(IF(ISBLANK('Monthly-3 (Quarterly ONLY)'!$M$1280:$P$1281),NA(),'Monthly-3 (Quarterly ONLY)'!$M$1280:$P$1281))</f>
        <v>&lt;Enter Substance Name&gt;</v>
      </c>
      <c r="E522" t="str">
        <v>&lt;Enter Units&gt;</v>
      </c>
    </row>
    <row r="523" spans="1:5" x14ac:dyDescent="0.25">
      <c r="A523" s="95" t="s">
        <v>133</v>
      </c>
      <c r="B523">
        <v>31</v>
      </c>
      <c r="C523">
        <v>2</v>
      </c>
      <c r="D523" t="str">
        <v>&lt;Enter Substance Name&gt;</v>
      </c>
      <c r="E523" t="str">
        <v>&lt;Enter Units&gt;</v>
      </c>
    </row>
    <row r="524" spans="1:5" x14ac:dyDescent="0.25">
      <c r="A524" s="95" t="s">
        <v>133</v>
      </c>
      <c r="B524">
        <v>31</v>
      </c>
      <c r="C524">
        <v>3</v>
      </c>
      <c r="D524" t="str">
        <v>&lt;Enter Substance Name&gt;</v>
      </c>
      <c r="E524" t="str">
        <v>&lt;Enter Units&gt;</v>
      </c>
    </row>
    <row r="525" spans="1:5" x14ac:dyDescent="0.25">
      <c r="A525" s="95" t="s">
        <v>133</v>
      </c>
      <c r="B525">
        <v>31</v>
      </c>
      <c r="C525">
        <v>4</v>
      </c>
      <c r="D525" t="str">
        <v>&lt;Enter Substance Name&gt;</v>
      </c>
      <c r="E525" t="str">
        <v>&lt;Enter Units&gt;</v>
      </c>
    </row>
    <row r="526" spans="1:5" x14ac:dyDescent="0.25">
      <c r="A526" s="95" t="s">
        <v>133</v>
      </c>
      <c r="B526">
        <v>32</v>
      </c>
      <c r="C526">
        <v>1</v>
      </c>
      <c r="D526" t="str">
        <f t="array" ref="D526:E529">TRANSPOSE(IF(ISBLANK('Monthly-3 (Quarterly ONLY)'!$M$1322:$P$1323),NA(),'Monthly-3 (Quarterly ONLY)'!$M$1322:$P$1323))</f>
        <v>&lt;Enter Substance Name&gt;</v>
      </c>
      <c r="E526" t="str">
        <v>&lt;Enter Units&gt;</v>
      </c>
    </row>
    <row r="527" spans="1:5" x14ac:dyDescent="0.25">
      <c r="A527" s="95" t="s">
        <v>133</v>
      </c>
      <c r="B527">
        <v>32</v>
      </c>
      <c r="C527">
        <v>2</v>
      </c>
      <c r="D527" t="str">
        <v>&lt;Enter Substance Name&gt;</v>
      </c>
      <c r="E527" t="str">
        <v>&lt;Enter Units&gt;</v>
      </c>
    </row>
    <row r="528" spans="1:5" x14ac:dyDescent="0.25">
      <c r="A528" s="95" t="s">
        <v>133</v>
      </c>
      <c r="B528">
        <v>32</v>
      </c>
      <c r="C528">
        <v>3</v>
      </c>
      <c r="D528" t="str">
        <v>&lt;Enter Substance Name&gt;</v>
      </c>
      <c r="E528" t="str">
        <v>&lt;Enter Units&gt;</v>
      </c>
    </row>
    <row r="529" spans="1:5" x14ac:dyDescent="0.25">
      <c r="A529" s="95" t="s">
        <v>133</v>
      </c>
      <c r="B529">
        <v>32</v>
      </c>
      <c r="C529">
        <v>4</v>
      </c>
      <c r="D529" t="str">
        <v>&lt;Enter Substance Name&gt;</v>
      </c>
      <c r="E529" t="str">
        <v>&lt;Enter Units&gt;</v>
      </c>
    </row>
    <row r="530" spans="1:5" x14ac:dyDescent="0.25">
      <c r="A530" s="95" t="s">
        <v>133</v>
      </c>
      <c r="B530">
        <v>33</v>
      </c>
      <c r="C530">
        <v>1</v>
      </c>
      <c r="D530" t="str">
        <f t="array" ref="D530:E533">TRANSPOSE(IF(ISBLANK('Monthly-3 (Quarterly ONLY)'!$M$1364:$P$1365),NA(),'Monthly-3 (Quarterly ONLY)'!$M$1364:$P$1365))</f>
        <v>&lt;Enter Substance Name&gt;</v>
      </c>
      <c r="E530" t="str">
        <v>&lt;Enter Units&gt;</v>
      </c>
    </row>
    <row r="531" spans="1:5" x14ac:dyDescent="0.25">
      <c r="A531" s="95" t="s">
        <v>133</v>
      </c>
      <c r="B531">
        <v>33</v>
      </c>
      <c r="C531">
        <v>2</v>
      </c>
      <c r="D531" t="str">
        <v>&lt;Enter Substance Name&gt;</v>
      </c>
      <c r="E531" t="str">
        <v>&lt;Enter Units&gt;</v>
      </c>
    </row>
    <row r="532" spans="1:5" x14ac:dyDescent="0.25">
      <c r="A532" s="95" t="s">
        <v>133</v>
      </c>
      <c r="B532">
        <v>33</v>
      </c>
      <c r="C532">
        <v>3</v>
      </c>
      <c r="D532" t="str">
        <v>&lt;Enter Substance Name&gt;</v>
      </c>
      <c r="E532" t="str">
        <v>&lt;Enter Units&gt;</v>
      </c>
    </row>
    <row r="533" spans="1:5" x14ac:dyDescent="0.25">
      <c r="A533" s="95" t="s">
        <v>133</v>
      </c>
      <c r="B533">
        <v>33</v>
      </c>
      <c r="C533">
        <v>4</v>
      </c>
      <c r="D533" t="str">
        <v>&lt;Enter Substance Name&gt;</v>
      </c>
      <c r="E533" t="str">
        <v>&lt;Enter Units&gt;</v>
      </c>
    </row>
    <row r="534" spans="1:5" x14ac:dyDescent="0.25">
      <c r="A534" s="95" t="s">
        <v>133</v>
      </c>
      <c r="B534">
        <v>34</v>
      </c>
      <c r="C534">
        <v>1</v>
      </c>
      <c r="D534" t="str">
        <f t="array" ref="D534:E537">TRANSPOSE(IF(ISBLANK('Monthly-3 (Quarterly ONLY)'!$M$1406:$P$1407),NA(),'Monthly-3 (Quarterly ONLY)'!$M$1406:$P$1407))</f>
        <v>&lt;Enter Substance Name&gt;</v>
      </c>
      <c r="E534" t="str">
        <v>&lt;Enter Units&gt;</v>
      </c>
    </row>
    <row r="535" spans="1:5" x14ac:dyDescent="0.25">
      <c r="A535" s="95" t="s">
        <v>133</v>
      </c>
      <c r="B535">
        <v>34</v>
      </c>
      <c r="C535">
        <v>2</v>
      </c>
      <c r="D535" t="str">
        <v>&lt;Enter Substance Name&gt;</v>
      </c>
      <c r="E535" t="str">
        <v>&lt;Enter Units&gt;</v>
      </c>
    </row>
    <row r="536" spans="1:5" x14ac:dyDescent="0.25">
      <c r="A536" s="95" t="s">
        <v>133</v>
      </c>
      <c r="B536">
        <v>34</v>
      </c>
      <c r="C536">
        <v>3</v>
      </c>
      <c r="D536" t="str">
        <v>&lt;Enter Substance Name&gt;</v>
      </c>
      <c r="E536" t="str">
        <v>&lt;Enter Units&gt;</v>
      </c>
    </row>
    <row r="537" spans="1:5" x14ac:dyDescent="0.25">
      <c r="A537" s="95" t="s">
        <v>133</v>
      </c>
      <c r="B537">
        <v>34</v>
      </c>
      <c r="C537">
        <v>4</v>
      </c>
      <c r="D537" t="str">
        <v>&lt;Enter Substance Name&gt;</v>
      </c>
      <c r="E537" t="str">
        <v>&lt;Enter Units&gt;</v>
      </c>
    </row>
    <row r="538" spans="1:5" x14ac:dyDescent="0.25">
      <c r="A538" s="95" t="s">
        <v>133</v>
      </c>
      <c r="B538">
        <v>35</v>
      </c>
      <c r="C538">
        <v>1</v>
      </c>
      <c r="D538" t="str">
        <f t="array" ref="D538:E541">TRANSPOSE(IF(ISBLANK('Monthly-3 (Quarterly ONLY)'!$M$1448:$P$1449),NA(),'Monthly-3 (Quarterly ONLY)'!$M$1448:$P$1449))</f>
        <v>&lt;Enter Substance Name&gt;</v>
      </c>
      <c r="E538" t="str">
        <v>&lt;Enter Units&gt;</v>
      </c>
    </row>
    <row r="539" spans="1:5" x14ac:dyDescent="0.25">
      <c r="A539" s="95" t="s">
        <v>133</v>
      </c>
      <c r="B539">
        <v>35</v>
      </c>
      <c r="C539">
        <v>2</v>
      </c>
      <c r="D539" t="str">
        <v>&lt;Enter Substance Name&gt;</v>
      </c>
      <c r="E539" t="str">
        <v>&lt;Enter Units&gt;</v>
      </c>
    </row>
    <row r="540" spans="1:5" x14ac:dyDescent="0.25">
      <c r="A540" s="95" t="s">
        <v>133</v>
      </c>
      <c r="B540">
        <v>35</v>
      </c>
      <c r="C540">
        <v>3</v>
      </c>
      <c r="D540" t="str">
        <v>&lt;Enter Substance Name&gt;</v>
      </c>
      <c r="E540" t="str">
        <v>&lt;Enter Units&gt;</v>
      </c>
    </row>
    <row r="541" spans="1:5" x14ac:dyDescent="0.25">
      <c r="A541" s="95" t="s">
        <v>133</v>
      </c>
      <c r="B541">
        <v>35</v>
      </c>
      <c r="C541">
        <v>4</v>
      </c>
      <c r="D541" t="str">
        <v>&lt;Enter Substance Name&gt;</v>
      </c>
      <c r="E541" t="str">
        <v>&lt;Enter Units&gt;</v>
      </c>
    </row>
    <row r="542" spans="1:5" x14ac:dyDescent="0.25">
      <c r="A542" s="95" t="s">
        <v>133</v>
      </c>
      <c r="B542">
        <v>36</v>
      </c>
      <c r="C542">
        <v>1</v>
      </c>
      <c r="D542" t="str">
        <f t="array" ref="D542:E545">TRANSPOSE(IF(ISBLANK('Monthly-3 (Quarterly ONLY)'!$M$1490:$P$1491),NA(),'Monthly-3 (Quarterly ONLY)'!$M$1490:$P$1491))</f>
        <v>&lt;Enter Substance Name&gt;</v>
      </c>
      <c r="E542" t="str">
        <v>&lt;Enter Units&gt;</v>
      </c>
    </row>
    <row r="543" spans="1:5" x14ac:dyDescent="0.25">
      <c r="A543" s="95" t="s">
        <v>133</v>
      </c>
      <c r="B543">
        <v>36</v>
      </c>
      <c r="C543">
        <v>2</v>
      </c>
      <c r="D543" t="str">
        <v>&lt;Enter Substance Name&gt;</v>
      </c>
      <c r="E543" t="str">
        <v>&lt;Enter Units&gt;</v>
      </c>
    </row>
    <row r="544" spans="1:5" x14ac:dyDescent="0.25">
      <c r="A544" s="95" t="s">
        <v>133</v>
      </c>
      <c r="B544">
        <v>36</v>
      </c>
      <c r="C544">
        <v>3</v>
      </c>
      <c r="D544" t="str">
        <v>&lt;Enter Substance Name&gt;</v>
      </c>
      <c r="E544" t="str">
        <v>&lt;Enter Units&gt;</v>
      </c>
    </row>
    <row r="545" spans="1:5" x14ac:dyDescent="0.25">
      <c r="A545" s="95" t="s">
        <v>133</v>
      </c>
      <c r="B545">
        <v>36</v>
      </c>
      <c r="C545">
        <v>4</v>
      </c>
      <c r="D545" t="str">
        <v>&lt;Enter Substance Name&gt;</v>
      </c>
      <c r="E545" t="str">
        <v>&lt;Enter Units&gt;</v>
      </c>
    </row>
    <row r="546" spans="1:5" x14ac:dyDescent="0.25">
      <c r="A546" s="95" t="s">
        <v>133</v>
      </c>
      <c r="B546">
        <v>37</v>
      </c>
      <c r="C546">
        <v>1</v>
      </c>
      <c r="D546" t="str">
        <f t="array" ref="D546:E549">TRANSPOSE(IF(ISBLANK('Monthly-3 (Quarterly ONLY)'!$M$1532:$P$1533),NA(),'Monthly-3 (Quarterly ONLY)'!$M$1532:$P$1533))</f>
        <v>&lt;Enter Substance Name&gt;</v>
      </c>
      <c r="E546" t="str">
        <v>&lt;Enter Units&gt;</v>
      </c>
    </row>
    <row r="547" spans="1:5" x14ac:dyDescent="0.25">
      <c r="A547" s="95" t="s">
        <v>133</v>
      </c>
      <c r="B547">
        <v>37</v>
      </c>
      <c r="C547">
        <v>2</v>
      </c>
      <c r="D547" t="str">
        <v>&lt;Enter Substance Name&gt;</v>
      </c>
      <c r="E547" t="str">
        <v>&lt;Enter Units&gt;</v>
      </c>
    </row>
    <row r="548" spans="1:5" x14ac:dyDescent="0.25">
      <c r="A548" s="95" t="s">
        <v>133</v>
      </c>
      <c r="B548">
        <v>37</v>
      </c>
      <c r="C548">
        <v>3</v>
      </c>
      <c r="D548" t="str">
        <v>&lt;Enter Substance Name&gt;</v>
      </c>
      <c r="E548" t="str">
        <v>&lt;Enter Units&gt;</v>
      </c>
    </row>
    <row r="549" spans="1:5" x14ac:dyDescent="0.25">
      <c r="A549" s="95" t="s">
        <v>133</v>
      </c>
      <c r="B549">
        <v>37</v>
      </c>
      <c r="C549">
        <v>4</v>
      </c>
      <c r="D549" t="str">
        <v>&lt;Enter Substance Name&gt;</v>
      </c>
      <c r="E549" t="str">
        <v>&lt;Enter Units&gt;</v>
      </c>
    </row>
    <row r="550" spans="1:5" x14ac:dyDescent="0.25">
      <c r="A550" s="95" t="s">
        <v>133</v>
      </c>
      <c r="B550">
        <v>38</v>
      </c>
      <c r="C550">
        <v>1</v>
      </c>
      <c r="D550" t="str">
        <f t="array" ref="D550:E553">TRANSPOSE(IF(ISBLANK('Monthly-3 (Quarterly ONLY)'!$M$1574:$P$1575),NA(),'Monthly-3 (Quarterly ONLY)'!$M$1574:$P$1575))</f>
        <v>&lt;Enter Substance Name&gt;</v>
      </c>
      <c r="E550" t="str">
        <v>&lt;Enter Units&gt;</v>
      </c>
    </row>
    <row r="551" spans="1:5" x14ac:dyDescent="0.25">
      <c r="A551" s="95" t="s">
        <v>133</v>
      </c>
      <c r="B551">
        <v>38</v>
      </c>
      <c r="C551">
        <v>2</v>
      </c>
      <c r="D551" t="str">
        <v>&lt;Enter Substance Name&gt;</v>
      </c>
      <c r="E551" t="str">
        <v>&lt;Enter Units&gt;</v>
      </c>
    </row>
    <row r="552" spans="1:5" x14ac:dyDescent="0.25">
      <c r="A552" s="95" t="s">
        <v>133</v>
      </c>
      <c r="B552">
        <v>38</v>
      </c>
      <c r="C552">
        <v>3</v>
      </c>
      <c r="D552" t="str">
        <v>&lt;Enter Substance Name&gt;</v>
      </c>
      <c r="E552" t="str">
        <v>&lt;Enter Units&gt;</v>
      </c>
    </row>
    <row r="553" spans="1:5" x14ac:dyDescent="0.25">
      <c r="A553" s="95" t="s">
        <v>133</v>
      </c>
      <c r="B553">
        <v>38</v>
      </c>
      <c r="C553">
        <v>4</v>
      </c>
      <c r="D553" t="str">
        <v>&lt;Enter Substance Name&gt;</v>
      </c>
      <c r="E553" t="str">
        <v>&lt;Enter Units&gt;</v>
      </c>
    </row>
    <row r="554" spans="1:5" x14ac:dyDescent="0.25">
      <c r="A554" s="95" t="s">
        <v>133</v>
      </c>
      <c r="B554">
        <v>39</v>
      </c>
      <c r="C554">
        <v>1</v>
      </c>
      <c r="D554" t="str">
        <f t="array" ref="D554:E557">TRANSPOSE(IF(ISBLANK('Monthly-3 (Quarterly ONLY)'!$M$1616:$P$1617),NA(),'Monthly-3 (Quarterly ONLY)'!$M$1616:$P$1617))</f>
        <v>&lt;Enter Substance Name&gt;</v>
      </c>
      <c r="E554" t="str">
        <v>&lt;Enter Units&gt;</v>
      </c>
    </row>
    <row r="555" spans="1:5" x14ac:dyDescent="0.25">
      <c r="A555" s="95" t="s">
        <v>133</v>
      </c>
      <c r="B555">
        <v>39</v>
      </c>
      <c r="C555">
        <v>2</v>
      </c>
      <c r="D555" t="str">
        <v>&lt;Enter Substance Name&gt;</v>
      </c>
      <c r="E555" t="str">
        <v>&lt;Enter Units&gt;</v>
      </c>
    </row>
    <row r="556" spans="1:5" x14ac:dyDescent="0.25">
      <c r="A556" s="95" t="s">
        <v>133</v>
      </c>
      <c r="B556">
        <v>39</v>
      </c>
      <c r="C556">
        <v>3</v>
      </c>
      <c r="D556" t="str">
        <v>&lt;Enter Substance Name&gt;</v>
      </c>
      <c r="E556" t="str">
        <v>&lt;Enter Units&gt;</v>
      </c>
    </row>
    <row r="557" spans="1:5" x14ac:dyDescent="0.25">
      <c r="A557" s="95" t="s">
        <v>133</v>
      </c>
      <c r="B557">
        <v>39</v>
      </c>
      <c r="C557">
        <v>4</v>
      </c>
      <c r="D557" t="str">
        <v>&lt;Enter Substance Name&gt;</v>
      </c>
      <c r="E557" t="str">
        <v>&lt;Enter Units&gt;</v>
      </c>
    </row>
    <row r="558" spans="1:5" x14ac:dyDescent="0.25">
      <c r="A558" s="95" t="s">
        <v>133</v>
      </c>
      <c r="B558">
        <v>40</v>
      </c>
      <c r="C558">
        <v>1</v>
      </c>
      <c r="D558" t="str">
        <f t="array" ref="D558:E561">TRANSPOSE(IF(ISBLANK('Monthly-3 (Quarterly ONLY)'!$M$1658:$P$1659),NA(),'Monthly-3 (Quarterly ONLY)'!$M$1658:$P$1659))</f>
        <v>&lt;Enter Substance Name&gt;</v>
      </c>
      <c r="E558" t="str">
        <v>&lt;Enter Units&gt;</v>
      </c>
    </row>
    <row r="559" spans="1:5" x14ac:dyDescent="0.25">
      <c r="A559" s="95" t="s">
        <v>133</v>
      </c>
      <c r="B559">
        <v>40</v>
      </c>
      <c r="C559">
        <v>2</v>
      </c>
      <c r="D559" t="str">
        <v>&lt;Enter Substance Name&gt;</v>
      </c>
      <c r="E559" t="str">
        <v>&lt;Enter Units&gt;</v>
      </c>
    </row>
    <row r="560" spans="1:5" x14ac:dyDescent="0.25">
      <c r="A560" s="95" t="s">
        <v>133</v>
      </c>
      <c r="B560">
        <v>40</v>
      </c>
      <c r="C560">
        <v>3</v>
      </c>
      <c r="D560" t="str">
        <v>&lt;Enter Substance Name&gt;</v>
      </c>
      <c r="E560" t="str">
        <v>&lt;Enter Units&gt;</v>
      </c>
    </row>
    <row r="561" spans="1:5" x14ac:dyDescent="0.25">
      <c r="A561" s="95" t="s">
        <v>133</v>
      </c>
      <c r="B561">
        <v>40</v>
      </c>
      <c r="C561">
        <v>4</v>
      </c>
      <c r="D561" t="str">
        <v>&lt;Enter Substance Name&gt;</v>
      </c>
      <c r="E561" t="str">
        <v>&lt;Enter Units&gt;</v>
      </c>
    </row>
    <row r="562" spans="1:5" x14ac:dyDescent="0.25">
      <c r="A562" s="95" t="s">
        <v>133</v>
      </c>
      <c r="B562">
        <v>41</v>
      </c>
      <c r="C562">
        <v>1</v>
      </c>
      <c r="D562" t="str">
        <f t="array" ref="D562:E565">TRANSPOSE(IF(ISBLANK('Monthly-3 (Quarterly ONLY)'!$M$1700:$P$1701),NA(),'Monthly-3 (Quarterly ONLY)'!$M$1700:$P$1701))</f>
        <v>&lt;Enter Substance Name&gt;</v>
      </c>
      <c r="E562" t="str">
        <v>&lt;Enter Units&gt;</v>
      </c>
    </row>
    <row r="563" spans="1:5" x14ac:dyDescent="0.25">
      <c r="A563" s="95" t="s">
        <v>133</v>
      </c>
      <c r="B563">
        <v>41</v>
      </c>
      <c r="C563">
        <v>2</v>
      </c>
      <c r="D563" t="str">
        <v>&lt;Enter Substance Name&gt;</v>
      </c>
      <c r="E563" t="str">
        <v>&lt;Enter Units&gt;</v>
      </c>
    </row>
    <row r="564" spans="1:5" x14ac:dyDescent="0.25">
      <c r="A564" s="95" t="s">
        <v>133</v>
      </c>
      <c r="B564">
        <v>41</v>
      </c>
      <c r="C564">
        <v>3</v>
      </c>
      <c r="D564" t="str">
        <v>&lt;Enter Substance Name&gt;</v>
      </c>
      <c r="E564" t="str">
        <v>&lt;Enter Units&gt;</v>
      </c>
    </row>
    <row r="565" spans="1:5" x14ac:dyDescent="0.25">
      <c r="A565" s="95" t="s">
        <v>133</v>
      </c>
      <c r="B565">
        <v>41</v>
      </c>
      <c r="C565">
        <v>4</v>
      </c>
      <c r="D565" t="str">
        <v>&lt;Enter Substance Name&gt;</v>
      </c>
      <c r="E565" t="str">
        <v>&lt;Enter Units&gt;</v>
      </c>
    </row>
    <row r="566" spans="1:5" x14ac:dyDescent="0.25">
      <c r="A566" s="95" t="s">
        <v>133</v>
      </c>
      <c r="B566">
        <v>42</v>
      </c>
      <c r="C566">
        <v>1</v>
      </c>
      <c r="D566" t="str">
        <f t="array" ref="D566:E569">TRANSPOSE(IF(ISBLANK('Monthly-3 (Quarterly ONLY)'!$M$1742:$P$1743),NA(),'Monthly-3 (Quarterly ONLY)'!$M$1742:$P$1743))</f>
        <v>&lt;Enter Substance Name&gt;</v>
      </c>
      <c r="E566" t="str">
        <v>&lt;Enter Units&gt;</v>
      </c>
    </row>
    <row r="567" spans="1:5" x14ac:dyDescent="0.25">
      <c r="A567" s="95" t="s">
        <v>133</v>
      </c>
      <c r="B567">
        <v>42</v>
      </c>
      <c r="C567">
        <v>2</v>
      </c>
      <c r="D567" t="str">
        <v>&lt;Enter Substance Name&gt;</v>
      </c>
      <c r="E567" t="str">
        <v>&lt;Enter Units&gt;</v>
      </c>
    </row>
    <row r="568" spans="1:5" x14ac:dyDescent="0.25">
      <c r="A568" s="95" t="s">
        <v>133</v>
      </c>
      <c r="B568">
        <v>42</v>
      </c>
      <c r="C568">
        <v>3</v>
      </c>
      <c r="D568" t="str">
        <v>&lt;Enter Substance Name&gt;</v>
      </c>
      <c r="E568" t="str">
        <v>&lt;Enter Units&gt;</v>
      </c>
    </row>
    <row r="569" spans="1:5" x14ac:dyDescent="0.25">
      <c r="A569" s="95" t="s">
        <v>133</v>
      </c>
      <c r="B569">
        <v>42</v>
      </c>
      <c r="C569">
        <v>4</v>
      </c>
      <c r="D569" t="str">
        <v>&lt;Enter Substance Name&gt;</v>
      </c>
      <c r="E569" t="str">
        <v>&lt;Enter Units&gt;</v>
      </c>
    </row>
    <row r="570" spans="1:5" x14ac:dyDescent="0.25">
      <c r="A570" s="95" t="s">
        <v>133</v>
      </c>
      <c r="B570">
        <v>43</v>
      </c>
      <c r="C570">
        <v>1</v>
      </c>
      <c r="D570" t="str">
        <f t="array" ref="D570:E573">TRANSPOSE(IF(ISBLANK('Monthly-3 (Quarterly ONLY)'!$M$1784:$P$1785),NA(),'Monthly-3 (Quarterly ONLY)'!$M$1784:$P$1785))</f>
        <v>&lt;Enter Substance Name&gt;</v>
      </c>
      <c r="E570" t="str">
        <v>&lt;Enter Units&gt;</v>
      </c>
    </row>
    <row r="571" spans="1:5" x14ac:dyDescent="0.25">
      <c r="A571" s="95" t="s">
        <v>133</v>
      </c>
      <c r="B571">
        <v>43</v>
      </c>
      <c r="C571">
        <v>2</v>
      </c>
      <c r="D571" t="str">
        <v>&lt;Enter Substance Name&gt;</v>
      </c>
      <c r="E571" t="str">
        <v>&lt;Enter Units&gt;</v>
      </c>
    </row>
    <row r="572" spans="1:5" x14ac:dyDescent="0.25">
      <c r="A572" s="95" t="s">
        <v>133</v>
      </c>
      <c r="B572">
        <v>43</v>
      </c>
      <c r="C572">
        <v>3</v>
      </c>
      <c r="D572" t="str">
        <v>&lt;Enter Substance Name&gt;</v>
      </c>
      <c r="E572" t="str">
        <v>&lt;Enter Units&gt;</v>
      </c>
    </row>
    <row r="573" spans="1:5" x14ac:dyDescent="0.25">
      <c r="A573" s="95" t="s">
        <v>133</v>
      </c>
      <c r="B573">
        <v>43</v>
      </c>
      <c r="C573">
        <v>4</v>
      </c>
      <c r="D573" t="str">
        <v>&lt;Enter Substance Name&gt;</v>
      </c>
      <c r="E573" t="str">
        <v>&lt;Enter Units&gt;</v>
      </c>
    </row>
    <row r="574" spans="1:5" x14ac:dyDescent="0.25">
      <c r="A574" s="95" t="s">
        <v>133</v>
      </c>
      <c r="B574">
        <v>44</v>
      </c>
      <c r="C574">
        <v>1</v>
      </c>
      <c r="D574" t="str">
        <f t="array" ref="D574:E577">TRANSPOSE(IF(ISBLANK('Monthly-3 (Quarterly ONLY)'!$M$1826:$P$1827),NA(),'Monthly-3 (Quarterly ONLY)'!$M$1826:$P$1827))</f>
        <v>&lt;Enter Substance Name&gt;</v>
      </c>
      <c r="E574" t="str">
        <v>&lt;Enter Units&gt;</v>
      </c>
    </row>
    <row r="575" spans="1:5" x14ac:dyDescent="0.25">
      <c r="A575" s="95" t="s">
        <v>133</v>
      </c>
      <c r="B575">
        <v>44</v>
      </c>
      <c r="C575">
        <v>2</v>
      </c>
      <c r="D575" t="str">
        <v>&lt;Enter Substance Name&gt;</v>
      </c>
      <c r="E575" t="str">
        <v>&lt;Enter Units&gt;</v>
      </c>
    </row>
    <row r="576" spans="1:5" x14ac:dyDescent="0.25">
      <c r="A576" s="95" t="s">
        <v>133</v>
      </c>
      <c r="B576">
        <v>44</v>
      </c>
      <c r="C576">
        <v>3</v>
      </c>
      <c r="D576" t="str">
        <v>&lt;Enter Substance Name&gt;</v>
      </c>
      <c r="E576" t="str">
        <v>&lt;Enter Units&gt;</v>
      </c>
    </row>
    <row r="577" spans="1:5" x14ac:dyDescent="0.25">
      <c r="A577" s="95" t="s">
        <v>133</v>
      </c>
      <c r="B577">
        <v>44</v>
      </c>
      <c r="C577">
        <v>4</v>
      </c>
      <c r="D577" t="str">
        <v>&lt;Enter Substance Name&gt;</v>
      </c>
      <c r="E577" t="str">
        <v>&lt;Enter Units&gt;</v>
      </c>
    </row>
    <row r="578" spans="1:5" x14ac:dyDescent="0.25">
      <c r="A578" s="95" t="s">
        <v>133</v>
      </c>
      <c r="B578">
        <v>45</v>
      </c>
      <c r="C578">
        <v>1</v>
      </c>
      <c r="D578" t="str">
        <f t="array" ref="D578:E581">TRANSPOSE(IF(ISBLANK('Monthly-3 (Quarterly ONLY)'!$M$1868:$P$1869),NA(),'Monthly-3 (Quarterly ONLY)'!$M$1868:$P$1869))</f>
        <v>&lt;Enter Substance Name&gt;</v>
      </c>
      <c r="E578" t="str">
        <v>&lt;Enter Units&gt;</v>
      </c>
    </row>
    <row r="579" spans="1:5" x14ac:dyDescent="0.25">
      <c r="A579" s="95" t="s">
        <v>133</v>
      </c>
      <c r="B579">
        <v>45</v>
      </c>
      <c r="C579">
        <v>2</v>
      </c>
      <c r="D579" t="str">
        <v>&lt;Enter Substance Name&gt;</v>
      </c>
      <c r="E579" t="str">
        <v>&lt;Enter Units&gt;</v>
      </c>
    </row>
    <row r="580" spans="1:5" x14ac:dyDescent="0.25">
      <c r="A580" s="95" t="s">
        <v>133</v>
      </c>
      <c r="B580">
        <v>45</v>
      </c>
      <c r="C580">
        <v>3</v>
      </c>
      <c r="D580" t="str">
        <v>&lt;Enter Substance Name&gt;</v>
      </c>
      <c r="E580" t="str">
        <v>&lt;Enter Units&gt;</v>
      </c>
    </row>
    <row r="581" spans="1:5" x14ac:dyDescent="0.25">
      <c r="A581" s="95" t="s">
        <v>133</v>
      </c>
      <c r="B581">
        <v>45</v>
      </c>
      <c r="C581">
        <v>4</v>
      </c>
      <c r="D581" t="str">
        <v>&lt;Enter Substance Name&gt;</v>
      </c>
      <c r="E581" t="str">
        <v>&lt;Enter Units&gt;</v>
      </c>
    </row>
    <row r="582" spans="1:5" x14ac:dyDescent="0.25">
      <c r="A582" s="95" t="s">
        <v>133</v>
      </c>
      <c r="B582">
        <v>46</v>
      </c>
      <c r="C582">
        <v>1</v>
      </c>
      <c r="D582" t="str">
        <f t="array" ref="D582:E585">TRANSPOSE(IF(ISBLANK('Monthly-3 (Quarterly ONLY)'!$M$1910:$P$1911),NA(),'Monthly-3 (Quarterly ONLY)'!$M$1910:$P$1911))</f>
        <v>&lt;Enter Substance Name&gt;</v>
      </c>
      <c r="E582" t="str">
        <v>&lt;Enter Units&gt;</v>
      </c>
    </row>
    <row r="583" spans="1:5" x14ac:dyDescent="0.25">
      <c r="A583" s="95" t="s">
        <v>133</v>
      </c>
      <c r="B583">
        <v>46</v>
      </c>
      <c r="C583">
        <v>2</v>
      </c>
      <c r="D583" t="str">
        <v>&lt;Enter Substance Name&gt;</v>
      </c>
      <c r="E583" t="str">
        <v>&lt;Enter Units&gt;</v>
      </c>
    </row>
    <row r="584" spans="1:5" x14ac:dyDescent="0.25">
      <c r="A584" s="95" t="s">
        <v>133</v>
      </c>
      <c r="B584">
        <v>46</v>
      </c>
      <c r="C584">
        <v>3</v>
      </c>
      <c r="D584" t="str">
        <v>&lt;Enter Substance Name&gt;</v>
      </c>
      <c r="E584" t="str">
        <v>&lt;Enter Units&gt;</v>
      </c>
    </row>
    <row r="585" spans="1:5" x14ac:dyDescent="0.25">
      <c r="A585" s="95" t="s">
        <v>133</v>
      </c>
      <c r="B585">
        <v>46</v>
      </c>
      <c r="C585">
        <v>4</v>
      </c>
      <c r="D585" t="str">
        <v>&lt;Enter Substance Name&gt;</v>
      </c>
      <c r="E585" t="str">
        <v>&lt;Enter Units&gt;</v>
      </c>
    </row>
    <row r="586" spans="1:5" x14ac:dyDescent="0.25">
      <c r="A586" s="95" t="s">
        <v>133</v>
      </c>
      <c r="B586">
        <v>47</v>
      </c>
      <c r="C586">
        <v>1</v>
      </c>
      <c r="D586" t="str">
        <f t="array" ref="D586:E589">TRANSPOSE(IF(ISBLANK('Monthly-3 (Quarterly ONLY)'!$M$1952:$P$1953),NA(),'Monthly-3 (Quarterly ONLY)'!$M$1952:$P$1953))</f>
        <v>&lt;Enter Substance Name&gt;</v>
      </c>
      <c r="E586" t="str">
        <v>&lt;Enter Units&gt;</v>
      </c>
    </row>
    <row r="587" spans="1:5" x14ac:dyDescent="0.25">
      <c r="A587" s="95" t="s">
        <v>133</v>
      </c>
      <c r="B587">
        <v>47</v>
      </c>
      <c r="C587">
        <v>2</v>
      </c>
      <c r="D587" t="str">
        <v>&lt;Enter Substance Name&gt;</v>
      </c>
      <c r="E587" t="str">
        <v>&lt;Enter Units&gt;</v>
      </c>
    </row>
    <row r="588" spans="1:5" x14ac:dyDescent="0.25">
      <c r="A588" s="95" t="s">
        <v>133</v>
      </c>
      <c r="B588">
        <v>47</v>
      </c>
      <c r="C588">
        <v>3</v>
      </c>
      <c r="D588" t="str">
        <v>&lt;Enter Substance Name&gt;</v>
      </c>
      <c r="E588" t="str">
        <v>&lt;Enter Units&gt;</v>
      </c>
    </row>
    <row r="589" spans="1:5" x14ac:dyDescent="0.25">
      <c r="A589" s="95" t="s">
        <v>133</v>
      </c>
      <c r="B589">
        <v>47</v>
      </c>
      <c r="C589">
        <v>4</v>
      </c>
      <c r="D589" t="str">
        <v>&lt;Enter Substance Name&gt;</v>
      </c>
      <c r="E589" t="str">
        <v>&lt;Enter Units&gt;</v>
      </c>
    </row>
    <row r="590" spans="1:5" x14ac:dyDescent="0.25">
      <c r="A590" s="95" t="s">
        <v>133</v>
      </c>
      <c r="B590">
        <v>48</v>
      </c>
      <c r="C590">
        <v>1</v>
      </c>
      <c r="D590" t="str">
        <f t="array" ref="D590:E593">TRANSPOSE(IF(ISBLANK('Monthly-3 (Quarterly ONLY)'!$M$1994:$P$1995),NA(),'Monthly-3 (Quarterly ONLY)'!$M$1994:$P$1995))</f>
        <v>&lt;Enter Substance Name&gt;</v>
      </c>
      <c r="E590" t="str">
        <v>&lt;Enter Units&gt;</v>
      </c>
    </row>
    <row r="591" spans="1:5" x14ac:dyDescent="0.25">
      <c r="A591" s="95" t="s">
        <v>133</v>
      </c>
      <c r="B591">
        <v>48</v>
      </c>
      <c r="C591">
        <v>2</v>
      </c>
      <c r="D591" t="str">
        <v>&lt;Enter Substance Name&gt;</v>
      </c>
      <c r="E591" t="str">
        <v>&lt;Enter Units&gt;</v>
      </c>
    </row>
    <row r="592" spans="1:5" x14ac:dyDescent="0.25">
      <c r="A592" s="95" t="s">
        <v>133</v>
      </c>
      <c r="B592">
        <v>48</v>
      </c>
      <c r="C592">
        <v>3</v>
      </c>
      <c r="D592" t="str">
        <v>&lt;Enter Substance Name&gt;</v>
      </c>
      <c r="E592" t="str">
        <v>&lt;Enter Units&gt;</v>
      </c>
    </row>
    <row r="593" spans="1:5" x14ac:dyDescent="0.25">
      <c r="A593" s="95" t="s">
        <v>133</v>
      </c>
      <c r="B593">
        <v>48</v>
      </c>
      <c r="C593">
        <v>4</v>
      </c>
      <c r="D593" t="str">
        <v>&lt;Enter Substance Name&gt;</v>
      </c>
      <c r="E593" t="str">
        <v>&lt;Enter Units&gt;</v>
      </c>
    </row>
    <row r="594" spans="1:5" x14ac:dyDescent="0.25">
      <c r="A594" s="95" t="s">
        <v>133</v>
      </c>
      <c r="B594">
        <v>49</v>
      </c>
      <c r="C594">
        <v>1</v>
      </c>
      <c r="D594" t="str">
        <f t="array" ref="D594:E597">TRANSPOSE(IF(ISBLANK('Monthly-3 (Quarterly ONLY)'!$M$2036:$P$2037),NA(),'Monthly-3 (Quarterly ONLY)'!$M$2036:$P$2037))</f>
        <v>&lt;Enter Substance Name&gt;</v>
      </c>
      <c r="E594" t="str">
        <v>&lt;Enter Units&gt;</v>
      </c>
    </row>
    <row r="595" spans="1:5" x14ac:dyDescent="0.25">
      <c r="A595" s="95" t="s">
        <v>133</v>
      </c>
      <c r="B595">
        <v>49</v>
      </c>
      <c r="C595">
        <v>2</v>
      </c>
      <c r="D595" t="str">
        <v>&lt;Enter Substance Name&gt;</v>
      </c>
      <c r="E595" t="str">
        <v>&lt;Enter Units&gt;</v>
      </c>
    </row>
    <row r="596" spans="1:5" x14ac:dyDescent="0.25">
      <c r="A596" s="95" t="s">
        <v>133</v>
      </c>
      <c r="B596">
        <v>49</v>
      </c>
      <c r="C596">
        <v>3</v>
      </c>
      <c r="D596" t="str">
        <v>&lt;Enter Substance Name&gt;</v>
      </c>
      <c r="E596" t="str">
        <v>&lt;Enter Units&gt;</v>
      </c>
    </row>
    <row r="597" spans="1:5" x14ac:dyDescent="0.25">
      <c r="A597" s="95" t="s">
        <v>133</v>
      </c>
      <c r="B597">
        <v>49</v>
      </c>
      <c r="C597">
        <v>4</v>
      </c>
      <c r="D597" t="str">
        <v>&lt;Enter Substance Name&gt;</v>
      </c>
      <c r="E597" t="str">
        <v>&lt;Enter Units&gt;</v>
      </c>
    </row>
    <row r="598" spans="1:5" x14ac:dyDescent="0.25">
      <c r="A598" s="95" t="s">
        <v>133</v>
      </c>
      <c r="B598">
        <v>50</v>
      </c>
      <c r="C598">
        <v>1</v>
      </c>
      <c r="D598" t="str">
        <f t="array" ref="D598:E601">TRANSPOSE(IF(ISBLANK('Monthly-3 (Quarterly ONLY)'!$M$2078:$P$2079),NA(),'Monthly-3 (Quarterly ONLY)'!$M$2078:$P$2079))</f>
        <v>&lt;Enter Substance Name&gt;</v>
      </c>
      <c r="E598" t="str">
        <v>&lt;Enter Units&gt;</v>
      </c>
    </row>
    <row r="599" spans="1:5" x14ac:dyDescent="0.25">
      <c r="A599" s="95" t="s">
        <v>133</v>
      </c>
      <c r="B599">
        <v>50</v>
      </c>
      <c r="C599">
        <v>2</v>
      </c>
      <c r="D599" t="str">
        <v>&lt;Enter Substance Name&gt;</v>
      </c>
      <c r="E599" t="str">
        <v>&lt;Enter Units&gt;</v>
      </c>
    </row>
    <row r="600" spans="1:5" x14ac:dyDescent="0.25">
      <c r="A600" s="95" t="s">
        <v>133</v>
      </c>
      <c r="B600">
        <v>50</v>
      </c>
      <c r="C600">
        <v>3</v>
      </c>
      <c r="D600" t="str">
        <v>&lt;Enter Substance Name&gt;</v>
      </c>
      <c r="E600" t="str">
        <v>&lt;Enter Units&gt;</v>
      </c>
    </row>
    <row r="601" spans="1:5" x14ac:dyDescent="0.25">
      <c r="A601" s="95" t="s">
        <v>133</v>
      </c>
      <c r="B601">
        <v>50</v>
      </c>
      <c r="C601">
        <v>4</v>
      </c>
      <c r="D601" t="str">
        <v>&lt;Enter Substance Name&gt;</v>
      </c>
      <c r="E601" t="str">
        <v>&lt;Enter Units&gt;</v>
      </c>
    </row>
  </sheetData>
  <pageMargins left="0.7" right="0.7" top="0.75" bottom="0.75" header="0.3" footer="0.3"/>
  <pageSetup orientation="portrait" r:id="rId1"/>
  <headerFooter>
    <oddFooter>&amp;L&amp;1#&amp;"Calibri"&amp;11&amp;K000000Classification: Public</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H601"/>
  <sheetViews>
    <sheetView zoomScale="55" zoomScaleNormal="55" workbookViewId="0">
      <selection sqref="A1:G1"/>
    </sheetView>
  </sheetViews>
  <sheetFormatPr defaultRowHeight="15" x14ac:dyDescent="0.25"/>
  <cols>
    <col min="1" max="1" width="28.5703125" customWidth="1"/>
    <col min="4" max="4" width="7.42578125" customWidth="1"/>
    <col min="5" max="5" width="4.42578125" customWidth="1"/>
    <col min="6" max="6" width="12.28515625" customWidth="1"/>
    <col min="7" max="7" width="7" customWidth="1"/>
    <col min="8" max="8" width="8.5703125" customWidth="1"/>
    <col min="9" max="9" width="5.7109375" customWidth="1"/>
    <col min="10" max="10" width="11.28515625" customWidth="1"/>
    <col min="11" max="11" width="12.85546875" customWidth="1"/>
  </cols>
  <sheetData>
    <row r="1" spans="1:34" x14ac:dyDescent="0.25">
      <c r="A1" t="s">
        <v>130</v>
      </c>
      <c r="B1" t="s">
        <v>279</v>
      </c>
      <c r="C1" t="s">
        <v>280</v>
      </c>
      <c r="D1">
        <v>1</v>
      </c>
      <c r="E1">
        <v>2</v>
      </c>
      <c r="F1">
        <v>3</v>
      </c>
      <c r="G1">
        <v>4</v>
      </c>
      <c r="H1">
        <v>5</v>
      </c>
      <c r="I1">
        <v>6</v>
      </c>
      <c r="J1">
        <v>7</v>
      </c>
      <c r="K1">
        <v>8</v>
      </c>
      <c r="L1">
        <v>9</v>
      </c>
      <c r="M1">
        <v>10</v>
      </c>
      <c r="N1">
        <v>11</v>
      </c>
      <c r="O1">
        <v>12</v>
      </c>
      <c r="P1">
        <v>13</v>
      </c>
      <c r="Q1">
        <v>14</v>
      </c>
      <c r="R1">
        <v>15</v>
      </c>
      <c r="S1">
        <v>16</v>
      </c>
      <c r="T1">
        <v>17</v>
      </c>
      <c r="U1">
        <v>18</v>
      </c>
      <c r="V1">
        <v>19</v>
      </c>
      <c r="W1">
        <v>20</v>
      </c>
      <c r="X1">
        <v>21</v>
      </c>
      <c r="Y1">
        <v>22</v>
      </c>
      <c r="Z1">
        <v>23</v>
      </c>
      <c r="AA1">
        <v>24</v>
      </c>
      <c r="AB1">
        <v>25</v>
      </c>
      <c r="AC1">
        <v>26</v>
      </c>
      <c r="AD1">
        <v>27</v>
      </c>
      <c r="AE1">
        <v>28</v>
      </c>
      <c r="AF1">
        <v>29</v>
      </c>
      <c r="AG1">
        <v>30</v>
      </c>
      <c r="AH1">
        <v>31</v>
      </c>
    </row>
    <row r="2" spans="1:34" x14ac:dyDescent="0.25">
      <c r="A2" t="s">
        <v>131</v>
      </c>
      <c r="B2">
        <v>1</v>
      </c>
      <c r="C2">
        <v>1</v>
      </c>
      <c r="D2" t="e">
        <f t="array" ref="D2:AH5">TRANSPOSE(IF(ISBLANK(Monthly!$M$23:$P$53),NA(),Monthly!$M$23:$P$53))</f>
        <v>#N/A</v>
      </c>
      <c r="E2" t="e">
        <v>#N/A</v>
      </c>
      <c r="F2" t="e">
        <v>#N/A</v>
      </c>
      <c r="G2" t="e">
        <v>#N/A</v>
      </c>
      <c r="H2" t="e">
        <v>#N/A</v>
      </c>
      <c r="I2" t="e">
        <v>#N/A</v>
      </c>
      <c r="J2" t="e">
        <v>#N/A</v>
      </c>
      <c r="K2" t="e">
        <v>#N/A</v>
      </c>
      <c r="L2" t="e">
        <v>#N/A</v>
      </c>
      <c r="M2" t="e">
        <v>#N/A</v>
      </c>
      <c r="N2" t="e">
        <v>#N/A</v>
      </c>
      <c r="O2" t="e">
        <v>#N/A</v>
      </c>
      <c r="P2" t="e">
        <v>#N/A</v>
      </c>
      <c r="Q2" t="e">
        <v>#N/A</v>
      </c>
      <c r="R2" t="e">
        <v>#N/A</v>
      </c>
      <c r="S2" t="e">
        <v>#N/A</v>
      </c>
      <c r="T2" t="e">
        <v>#N/A</v>
      </c>
      <c r="U2" t="e">
        <v>#N/A</v>
      </c>
      <c r="V2" t="e">
        <v>#N/A</v>
      </c>
      <c r="W2" t="e">
        <v>#N/A</v>
      </c>
      <c r="X2" t="e">
        <v>#N/A</v>
      </c>
      <c r="Y2" t="e">
        <v>#N/A</v>
      </c>
      <c r="Z2" t="e">
        <v>#N/A</v>
      </c>
      <c r="AA2" t="e">
        <v>#N/A</v>
      </c>
      <c r="AB2" t="e">
        <v>#N/A</v>
      </c>
      <c r="AC2" t="e">
        <v>#N/A</v>
      </c>
      <c r="AD2" t="e">
        <v>#N/A</v>
      </c>
      <c r="AE2" t="e">
        <v>#N/A</v>
      </c>
      <c r="AF2" t="e">
        <v>#N/A</v>
      </c>
      <c r="AG2" t="e">
        <v>#N/A</v>
      </c>
      <c r="AH2" t="e">
        <v>#N/A</v>
      </c>
    </row>
    <row r="3" spans="1:34" x14ac:dyDescent="0.25">
      <c r="A3" t="s">
        <v>131</v>
      </c>
      <c r="B3">
        <v>1</v>
      </c>
      <c r="C3">
        <v>2</v>
      </c>
      <c r="D3" t="e">
        <v>#N/A</v>
      </c>
      <c r="E3" t="e">
        <v>#N/A</v>
      </c>
      <c r="F3" t="e">
        <v>#N/A</v>
      </c>
      <c r="G3" t="e">
        <v>#N/A</v>
      </c>
      <c r="H3" t="e">
        <v>#N/A</v>
      </c>
      <c r="I3" t="e">
        <v>#N/A</v>
      </c>
      <c r="J3" t="e">
        <v>#N/A</v>
      </c>
      <c r="K3" t="e">
        <v>#N/A</v>
      </c>
      <c r="L3" t="e">
        <v>#N/A</v>
      </c>
      <c r="M3" t="e">
        <v>#N/A</v>
      </c>
      <c r="N3" t="e">
        <v>#N/A</v>
      </c>
      <c r="O3" t="e">
        <v>#N/A</v>
      </c>
      <c r="P3" t="e">
        <v>#N/A</v>
      </c>
      <c r="Q3" t="e">
        <v>#N/A</v>
      </c>
      <c r="R3" t="e">
        <v>#N/A</v>
      </c>
      <c r="S3" t="e">
        <v>#N/A</v>
      </c>
      <c r="T3" t="e">
        <v>#N/A</v>
      </c>
      <c r="U3" t="e">
        <v>#N/A</v>
      </c>
      <c r="V3" t="e">
        <v>#N/A</v>
      </c>
      <c r="W3" t="e">
        <v>#N/A</v>
      </c>
      <c r="X3" t="e">
        <v>#N/A</v>
      </c>
      <c r="Y3" t="e">
        <v>#N/A</v>
      </c>
      <c r="Z3" t="e">
        <v>#N/A</v>
      </c>
      <c r="AA3" t="e">
        <v>#N/A</v>
      </c>
      <c r="AB3" t="e">
        <v>#N/A</v>
      </c>
      <c r="AC3" t="e">
        <v>#N/A</v>
      </c>
      <c r="AD3" t="e">
        <v>#N/A</v>
      </c>
      <c r="AE3" t="e">
        <v>#N/A</v>
      </c>
      <c r="AF3" t="e">
        <v>#N/A</v>
      </c>
      <c r="AG3" t="e">
        <v>#N/A</v>
      </c>
      <c r="AH3" t="e">
        <v>#N/A</v>
      </c>
    </row>
    <row r="4" spans="1:34" x14ac:dyDescent="0.25">
      <c r="A4" t="s">
        <v>131</v>
      </c>
      <c r="B4">
        <v>1</v>
      </c>
      <c r="C4">
        <v>3</v>
      </c>
      <c r="D4" t="e">
        <v>#N/A</v>
      </c>
      <c r="E4" t="e">
        <v>#N/A</v>
      </c>
      <c r="F4" t="e">
        <v>#N/A</v>
      </c>
      <c r="G4" t="e">
        <v>#N/A</v>
      </c>
      <c r="H4" t="e">
        <v>#N/A</v>
      </c>
      <c r="I4" t="e">
        <v>#N/A</v>
      </c>
      <c r="J4" t="e">
        <v>#N/A</v>
      </c>
      <c r="K4" t="e">
        <v>#N/A</v>
      </c>
      <c r="L4" t="e">
        <v>#N/A</v>
      </c>
      <c r="M4" t="e">
        <v>#N/A</v>
      </c>
      <c r="N4" t="e">
        <v>#N/A</v>
      </c>
      <c r="O4" t="e">
        <v>#N/A</v>
      </c>
      <c r="P4" t="e">
        <v>#N/A</v>
      </c>
      <c r="Q4" t="e">
        <v>#N/A</v>
      </c>
      <c r="R4" t="e">
        <v>#N/A</v>
      </c>
      <c r="S4" t="e">
        <v>#N/A</v>
      </c>
      <c r="T4" t="e">
        <v>#N/A</v>
      </c>
      <c r="U4" t="e">
        <v>#N/A</v>
      </c>
      <c r="V4" t="e">
        <v>#N/A</v>
      </c>
      <c r="W4" t="e">
        <v>#N/A</v>
      </c>
      <c r="X4" t="e">
        <v>#N/A</v>
      </c>
      <c r="Y4" t="e">
        <v>#N/A</v>
      </c>
      <c r="Z4" t="e">
        <v>#N/A</v>
      </c>
      <c r="AA4" t="e">
        <v>#N/A</v>
      </c>
      <c r="AB4" t="e">
        <v>#N/A</v>
      </c>
      <c r="AC4" t="e">
        <v>#N/A</v>
      </c>
      <c r="AD4" t="e">
        <v>#N/A</v>
      </c>
      <c r="AE4" t="e">
        <v>#N/A</v>
      </c>
      <c r="AF4" t="e">
        <v>#N/A</v>
      </c>
      <c r="AG4" t="e">
        <v>#N/A</v>
      </c>
      <c r="AH4" t="e">
        <v>#N/A</v>
      </c>
    </row>
    <row r="5" spans="1:34" x14ac:dyDescent="0.25">
      <c r="A5" t="s">
        <v>131</v>
      </c>
      <c r="B5">
        <v>1</v>
      </c>
      <c r="C5">
        <v>4</v>
      </c>
      <c r="D5" t="e">
        <v>#N/A</v>
      </c>
      <c r="E5" t="e">
        <v>#N/A</v>
      </c>
      <c r="F5" t="e">
        <v>#N/A</v>
      </c>
      <c r="G5" t="e">
        <v>#N/A</v>
      </c>
      <c r="H5" t="e">
        <v>#N/A</v>
      </c>
      <c r="I5" t="e">
        <v>#N/A</v>
      </c>
      <c r="J5" t="e">
        <v>#N/A</v>
      </c>
      <c r="K5" t="e">
        <v>#N/A</v>
      </c>
      <c r="L5" t="e">
        <v>#N/A</v>
      </c>
      <c r="M5" t="e">
        <v>#N/A</v>
      </c>
      <c r="N5" t="e">
        <v>#N/A</v>
      </c>
      <c r="O5" t="e">
        <v>#N/A</v>
      </c>
      <c r="P5" t="e">
        <v>#N/A</v>
      </c>
      <c r="Q5" t="e">
        <v>#N/A</v>
      </c>
      <c r="R5" t="e">
        <v>#N/A</v>
      </c>
      <c r="S5" t="e">
        <v>#N/A</v>
      </c>
      <c r="T5" t="e">
        <v>#N/A</v>
      </c>
      <c r="U5" t="e">
        <v>#N/A</v>
      </c>
      <c r="V5" t="e">
        <v>#N/A</v>
      </c>
      <c r="W5" t="e">
        <v>#N/A</v>
      </c>
      <c r="X5" t="e">
        <v>#N/A</v>
      </c>
      <c r="Y5" t="e">
        <v>#N/A</v>
      </c>
      <c r="Z5" t="e">
        <v>#N/A</v>
      </c>
      <c r="AA5" t="e">
        <v>#N/A</v>
      </c>
      <c r="AB5" t="e">
        <v>#N/A</v>
      </c>
      <c r="AC5" t="e">
        <v>#N/A</v>
      </c>
      <c r="AD5" t="e">
        <v>#N/A</v>
      </c>
      <c r="AE5" t="e">
        <v>#N/A</v>
      </c>
      <c r="AF5" t="e">
        <v>#N/A</v>
      </c>
      <c r="AG5" t="e">
        <v>#N/A</v>
      </c>
      <c r="AH5" t="e">
        <v>#N/A</v>
      </c>
    </row>
    <row r="6" spans="1:34" x14ac:dyDescent="0.25">
      <c r="A6" t="s">
        <v>131</v>
      </c>
      <c r="B6">
        <v>2</v>
      </c>
      <c r="C6">
        <v>1</v>
      </c>
      <c r="D6" t="e">
        <f t="array" ref="D6:AH9">TRANSPOSE(IF(ISBLANK(Monthly!$M$65:$P$95),NA(),Monthly!$M$65:$P$95))</f>
        <v>#N/A</v>
      </c>
      <c r="E6" t="e">
        <v>#N/A</v>
      </c>
      <c r="F6" t="e">
        <v>#N/A</v>
      </c>
      <c r="G6" t="e">
        <v>#N/A</v>
      </c>
      <c r="H6" t="e">
        <v>#N/A</v>
      </c>
      <c r="I6" t="e">
        <v>#N/A</v>
      </c>
      <c r="J6" t="e">
        <v>#N/A</v>
      </c>
      <c r="K6" t="e">
        <v>#N/A</v>
      </c>
      <c r="L6" t="e">
        <v>#N/A</v>
      </c>
      <c r="M6" t="e">
        <v>#N/A</v>
      </c>
      <c r="N6" t="e">
        <v>#N/A</v>
      </c>
      <c r="O6" t="e">
        <v>#N/A</v>
      </c>
      <c r="P6" t="e">
        <v>#N/A</v>
      </c>
      <c r="Q6" t="e">
        <v>#N/A</v>
      </c>
      <c r="R6" t="e">
        <v>#N/A</v>
      </c>
      <c r="S6" t="e">
        <v>#N/A</v>
      </c>
      <c r="T6" t="e">
        <v>#N/A</v>
      </c>
      <c r="U6" t="e">
        <v>#N/A</v>
      </c>
      <c r="V6" t="e">
        <v>#N/A</v>
      </c>
      <c r="W6" t="e">
        <v>#N/A</v>
      </c>
      <c r="X6" t="e">
        <v>#N/A</v>
      </c>
      <c r="Y6" t="e">
        <v>#N/A</v>
      </c>
      <c r="Z6" t="e">
        <v>#N/A</v>
      </c>
      <c r="AA6" t="e">
        <v>#N/A</v>
      </c>
      <c r="AB6" t="e">
        <v>#N/A</v>
      </c>
      <c r="AC6" t="e">
        <v>#N/A</v>
      </c>
      <c r="AD6" t="e">
        <v>#N/A</v>
      </c>
      <c r="AE6" t="e">
        <v>#N/A</v>
      </c>
      <c r="AF6" t="e">
        <v>#N/A</v>
      </c>
      <c r="AG6" t="e">
        <v>#N/A</v>
      </c>
      <c r="AH6" t="e">
        <v>#N/A</v>
      </c>
    </row>
    <row r="7" spans="1:34" x14ac:dyDescent="0.25">
      <c r="A7" t="s">
        <v>131</v>
      </c>
      <c r="B7">
        <v>2</v>
      </c>
      <c r="C7">
        <v>2</v>
      </c>
      <c r="D7" t="e">
        <v>#N/A</v>
      </c>
      <c r="E7" t="e">
        <v>#N/A</v>
      </c>
      <c r="F7" t="e">
        <v>#N/A</v>
      </c>
      <c r="G7" t="e">
        <v>#N/A</v>
      </c>
      <c r="H7" t="e">
        <v>#N/A</v>
      </c>
      <c r="I7" t="e">
        <v>#N/A</v>
      </c>
      <c r="J7" t="e">
        <v>#N/A</v>
      </c>
      <c r="K7" t="e">
        <v>#N/A</v>
      </c>
      <c r="L7" t="e">
        <v>#N/A</v>
      </c>
      <c r="M7" t="e">
        <v>#N/A</v>
      </c>
      <c r="N7" t="e">
        <v>#N/A</v>
      </c>
      <c r="O7" t="e">
        <v>#N/A</v>
      </c>
      <c r="P7" t="e">
        <v>#N/A</v>
      </c>
      <c r="Q7" t="e">
        <v>#N/A</v>
      </c>
      <c r="R7" t="e">
        <v>#N/A</v>
      </c>
      <c r="S7" t="e">
        <v>#N/A</v>
      </c>
      <c r="T7" t="e">
        <v>#N/A</v>
      </c>
      <c r="U7" t="e">
        <v>#N/A</v>
      </c>
      <c r="V7" t="e">
        <v>#N/A</v>
      </c>
      <c r="W7" t="e">
        <v>#N/A</v>
      </c>
      <c r="X7" t="e">
        <v>#N/A</v>
      </c>
      <c r="Y7" t="e">
        <v>#N/A</v>
      </c>
      <c r="Z7" t="e">
        <v>#N/A</v>
      </c>
      <c r="AA7" t="e">
        <v>#N/A</v>
      </c>
      <c r="AB7" t="e">
        <v>#N/A</v>
      </c>
      <c r="AC7" t="e">
        <v>#N/A</v>
      </c>
      <c r="AD7" t="e">
        <v>#N/A</v>
      </c>
      <c r="AE7" t="e">
        <v>#N/A</v>
      </c>
      <c r="AF7" t="e">
        <v>#N/A</v>
      </c>
      <c r="AG7" t="e">
        <v>#N/A</v>
      </c>
      <c r="AH7" t="e">
        <v>#N/A</v>
      </c>
    </row>
    <row r="8" spans="1:34" x14ac:dyDescent="0.25">
      <c r="A8" t="s">
        <v>131</v>
      </c>
      <c r="B8">
        <v>2</v>
      </c>
      <c r="C8">
        <v>3</v>
      </c>
      <c r="D8" t="e">
        <v>#N/A</v>
      </c>
      <c r="E8" t="e">
        <v>#N/A</v>
      </c>
      <c r="F8" t="e">
        <v>#N/A</v>
      </c>
      <c r="G8" t="e">
        <v>#N/A</v>
      </c>
      <c r="H8" t="e">
        <v>#N/A</v>
      </c>
      <c r="I8" t="e">
        <v>#N/A</v>
      </c>
      <c r="J8" t="e">
        <v>#N/A</v>
      </c>
      <c r="K8" t="e">
        <v>#N/A</v>
      </c>
      <c r="L8" t="e">
        <v>#N/A</v>
      </c>
      <c r="M8" t="e">
        <v>#N/A</v>
      </c>
      <c r="N8" t="e">
        <v>#N/A</v>
      </c>
      <c r="O8" t="e">
        <v>#N/A</v>
      </c>
      <c r="P8" t="e">
        <v>#N/A</v>
      </c>
      <c r="Q8" t="e">
        <v>#N/A</v>
      </c>
      <c r="R8" t="e">
        <v>#N/A</v>
      </c>
      <c r="S8" t="e">
        <v>#N/A</v>
      </c>
      <c r="T8" t="e">
        <v>#N/A</v>
      </c>
      <c r="U8" t="e">
        <v>#N/A</v>
      </c>
      <c r="V8" t="e">
        <v>#N/A</v>
      </c>
      <c r="W8" t="e">
        <v>#N/A</v>
      </c>
      <c r="X8" t="e">
        <v>#N/A</v>
      </c>
      <c r="Y8" t="e">
        <v>#N/A</v>
      </c>
      <c r="Z8" t="e">
        <v>#N/A</v>
      </c>
      <c r="AA8" t="e">
        <v>#N/A</v>
      </c>
      <c r="AB8" t="e">
        <v>#N/A</v>
      </c>
      <c r="AC8" t="e">
        <v>#N/A</v>
      </c>
      <c r="AD8" t="e">
        <v>#N/A</v>
      </c>
      <c r="AE8" t="e">
        <v>#N/A</v>
      </c>
      <c r="AF8" t="e">
        <v>#N/A</v>
      </c>
      <c r="AG8" t="e">
        <v>#N/A</v>
      </c>
      <c r="AH8" t="e">
        <v>#N/A</v>
      </c>
    </row>
    <row r="9" spans="1:34" x14ac:dyDescent="0.25">
      <c r="A9" t="s">
        <v>131</v>
      </c>
      <c r="B9">
        <v>2</v>
      </c>
      <c r="C9">
        <v>4</v>
      </c>
      <c r="D9" t="e">
        <v>#N/A</v>
      </c>
      <c r="E9" t="e">
        <v>#N/A</v>
      </c>
      <c r="F9" t="e">
        <v>#N/A</v>
      </c>
      <c r="G9" t="e">
        <v>#N/A</v>
      </c>
      <c r="H9" t="e">
        <v>#N/A</v>
      </c>
      <c r="I9" t="e">
        <v>#N/A</v>
      </c>
      <c r="J9" t="e">
        <v>#N/A</v>
      </c>
      <c r="K9" t="e">
        <v>#N/A</v>
      </c>
      <c r="L9" t="e">
        <v>#N/A</v>
      </c>
      <c r="M9" t="e">
        <v>#N/A</v>
      </c>
      <c r="N9" t="e">
        <v>#N/A</v>
      </c>
      <c r="O9" t="e">
        <v>#N/A</v>
      </c>
      <c r="P9" t="e">
        <v>#N/A</v>
      </c>
      <c r="Q9" t="e">
        <v>#N/A</v>
      </c>
      <c r="R9" t="e">
        <v>#N/A</v>
      </c>
      <c r="S9" t="e">
        <v>#N/A</v>
      </c>
      <c r="T9" t="e">
        <v>#N/A</v>
      </c>
      <c r="U9" t="e">
        <v>#N/A</v>
      </c>
      <c r="V9" t="e">
        <v>#N/A</v>
      </c>
      <c r="W9" t="e">
        <v>#N/A</v>
      </c>
      <c r="X9" t="e">
        <v>#N/A</v>
      </c>
      <c r="Y9" t="e">
        <v>#N/A</v>
      </c>
      <c r="Z9" t="e">
        <v>#N/A</v>
      </c>
      <c r="AA9" t="e">
        <v>#N/A</v>
      </c>
      <c r="AB9" t="e">
        <v>#N/A</v>
      </c>
      <c r="AC9" t="e">
        <v>#N/A</v>
      </c>
      <c r="AD9" t="e">
        <v>#N/A</v>
      </c>
      <c r="AE9" t="e">
        <v>#N/A</v>
      </c>
      <c r="AF9" t="e">
        <v>#N/A</v>
      </c>
      <c r="AG9" t="e">
        <v>#N/A</v>
      </c>
      <c r="AH9" t="e">
        <v>#N/A</v>
      </c>
    </row>
    <row r="10" spans="1:34" x14ac:dyDescent="0.25">
      <c r="A10" t="s">
        <v>131</v>
      </c>
      <c r="B10">
        <v>3</v>
      </c>
      <c r="C10">
        <v>1</v>
      </c>
      <c r="D10" t="e">
        <f t="array" ref="D10:AH13">TRANSPOSE(IF(ISBLANK(Monthly!$M$107:$P$137),NA(),Monthly!$M$107:$P$137))</f>
        <v>#N/A</v>
      </c>
      <c r="E10" t="e">
        <v>#N/A</v>
      </c>
      <c r="F10" t="e">
        <v>#N/A</v>
      </c>
      <c r="G10" t="e">
        <v>#N/A</v>
      </c>
      <c r="H10" t="e">
        <v>#N/A</v>
      </c>
      <c r="I10" t="e">
        <v>#N/A</v>
      </c>
      <c r="J10" t="e">
        <v>#N/A</v>
      </c>
      <c r="K10" t="e">
        <v>#N/A</v>
      </c>
      <c r="L10" t="e">
        <v>#N/A</v>
      </c>
      <c r="M10" t="e">
        <v>#N/A</v>
      </c>
      <c r="N10" t="e">
        <v>#N/A</v>
      </c>
      <c r="O10" t="e">
        <v>#N/A</v>
      </c>
      <c r="P10" t="e">
        <v>#N/A</v>
      </c>
      <c r="Q10" t="e">
        <v>#N/A</v>
      </c>
      <c r="R10" t="e">
        <v>#N/A</v>
      </c>
      <c r="S10" t="e">
        <v>#N/A</v>
      </c>
      <c r="T10" t="e">
        <v>#N/A</v>
      </c>
      <c r="U10" t="e">
        <v>#N/A</v>
      </c>
      <c r="V10" t="e">
        <v>#N/A</v>
      </c>
      <c r="W10" t="e">
        <v>#N/A</v>
      </c>
      <c r="X10" t="e">
        <v>#N/A</v>
      </c>
      <c r="Y10" t="e">
        <v>#N/A</v>
      </c>
      <c r="Z10" t="e">
        <v>#N/A</v>
      </c>
      <c r="AA10" t="e">
        <v>#N/A</v>
      </c>
      <c r="AB10" t="e">
        <v>#N/A</v>
      </c>
      <c r="AC10" t="e">
        <v>#N/A</v>
      </c>
      <c r="AD10" t="e">
        <v>#N/A</v>
      </c>
      <c r="AE10" t="e">
        <v>#N/A</v>
      </c>
      <c r="AF10" t="e">
        <v>#N/A</v>
      </c>
      <c r="AG10" t="e">
        <v>#N/A</v>
      </c>
      <c r="AH10" t="e">
        <v>#N/A</v>
      </c>
    </row>
    <row r="11" spans="1:34" x14ac:dyDescent="0.25">
      <c r="A11" t="s">
        <v>131</v>
      </c>
      <c r="B11">
        <v>3</v>
      </c>
      <c r="C11">
        <v>2</v>
      </c>
      <c r="D11" t="e">
        <v>#N/A</v>
      </c>
      <c r="E11" t="e">
        <v>#N/A</v>
      </c>
      <c r="F11" t="e">
        <v>#N/A</v>
      </c>
      <c r="G11" t="e">
        <v>#N/A</v>
      </c>
      <c r="H11" t="e">
        <v>#N/A</v>
      </c>
      <c r="I11" t="e">
        <v>#N/A</v>
      </c>
      <c r="J11" t="e">
        <v>#N/A</v>
      </c>
      <c r="K11" t="e">
        <v>#N/A</v>
      </c>
      <c r="L11" t="e">
        <v>#N/A</v>
      </c>
      <c r="M11" t="e">
        <v>#N/A</v>
      </c>
      <c r="N11" t="e">
        <v>#N/A</v>
      </c>
      <c r="O11" t="e">
        <v>#N/A</v>
      </c>
      <c r="P11" t="e">
        <v>#N/A</v>
      </c>
      <c r="Q11" t="e">
        <v>#N/A</v>
      </c>
      <c r="R11" t="e">
        <v>#N/A</v>
      </c>
      <c r="S11" t="e">
        <v>#N/A</v>
      </c>
      <c r="T11" t="e">
        <v>#N/A</v>
      </c>
      <c r="U11" t="e">
        <v>#N/A</v>
      </c>
      <c r="V11" t="e">
        <v>#N/A</v>
      </c>
      <c r="W11" t="e">
        <v>#N/A</v>
      </c>
      <c r="X11" t="e">
        <v>#N/A</v>
      </c>
      <c r="Y11" t="e">
        <v>#N/A</v>
      </c>
      <c r="Z11" t="e">
        <v>#N/A</v>
      </c>
      <c r="AA11" t="e">
        <v>#N/A</v>
      </c>
      <c r="AB11" t="e">
        <v>#N/A</v>
      </c>
      <c r="AC11" t="e">
        <v>#N/A</v>
      </c>
      <c r="AD11" t="e">
        <v>#N/A</v>
      </c>
      <c r="AE11" t="e">
        <v>#N/A</v>
      </c>
      <c r="AF11" t="e">
        <v>#N/A</v>
      </c>
      <c r="AG11" t="e">
        <v>#N/A</v>
      </c>
      <c r="AH11" t="e">
        <v>#N/A</v>
      </c>
    </row>
    <row r="12" spans="1:34" x14ac:dyDescent="0.25">
      <c r="A12" t="s">
        <v>131</v>
      </c>
      <c r="B12">
        <v>3</v>
      </c>
      <c r="C12">
        <v>3</v>
      </c>
      <c r="D12" t="e">
        <v>#N/A</v>
      </c>
      <c r="E12" t="e">
        <v>#N/A</v>
      </c>
      <c r="F12" t="e">
        <v>#N/A</v>
      </c>
      <c r="G12" t="e">
        <v>#N/A</v>
      </c>
      <c r="H12" t="e">
        <v>#N/A</v>
      </c>
      <c r="I12" t="e">
        <v>#N/A</v>
      </c>
      <c r="J12" t="e">
        <v>#N/A</v>
      </c>
      <c r="K12" t="e">
        <v>#N/A</v>
      </c>
      <c r="L12" t="e">
        <v>#N/A</v>
      </c>
      <c r="M12" t="e">
        <v>#N/A</v>
      </c>
      <c r="N12" t="e">
        <v>#N/A</v>
      </c>
      <c r="O12" t="e">
        <v>#N/A</v>
      </c>
      <c r="P12" t="e">
        <v>#N/A</v>
      </c>
      <c r="Q12" t="e">
        <v>#N/A</v>
      </c>
      <c r="R12" t="e">
        <v>#N/A</v>
      </c>
      <c r="S12" t="e">
        <v>#N/A</v>
      </c>
      <c r="T12" t="e">
        <v>#N/A</v>
      </c>
      <c r="U12" t="e">
        <v>#N/A</v>
      </c>
      <c r="V12" t="e">
        <v>#N/A</v>
      </c>
      <c r="W12" t="e">
        <v>#N/A</v>
      </c>
      <c r="X12" t="e">
        <v>#N/A</v>
      </c>
      <c r="Y12" t="e">
        <v>#N/A</v>
      </c>
      <c r="Z12" t="e">
        <v>#N/A</v>
      </c>
      <c r="AA12" t="e">
        <v>#N/A</v>
      </c>
      <c r="AB12" t="e">
        <v>#N/A</v>
      </c>
      <c r="AC12" t="e">
        <v>#N/A</v>
      </c>
      <c r="AD12" t="e">
        <v>#N/A</v>
      </c>
      <c r="AE12" t="e">
        <v>#N/A</v>
      </c>
      <c r="AF12" t="e">
        <v>#N/A</v>
      </c>
      <c r="AG12" t="e">
        <v>#N/A</v>
      </c>
      <c r="AH12" t="e">
        <v>#N/A</v>
      </c>
    </row>
    <row r="13" spans="1:34" x14ac:dyDescent="0.25">
      <c r="A13" t="s">
        <v>131</v>
      </c>
      <c r="B13">
        <v>3</v>
      </c>
      <c r="C13">
        <v>4</v>
      </c>
      <c r="D13" t="e">
        <v>#N/A</v>
      </c>
      <c r="E13" t="e">
        <v>#N/A</v>
      </c>
      <c r="F13" t="e">
        <v>#N/A</v>
      </c>
      <c r="G13" t="e">
        <v>#N/A</v>
      </c>
      <c r="H13" t="e">
        <v>#N/A</v>
      </c>
      <c r="I13" t="e">
        <v>#N/A</v>
      </c>
      <c r="J13" t="e">
        <v>#N/A</v>
      </c>
      <c r="K13" t="e">
        <v>#N/A</v>
      </c>
      <c r="L13" t="e">
        <v>#N/A</v>
      </c>
      <c r="M13" t="e">
        <v>#N/A</v>
      </c>
      <c r="N13" t="e">
        <v>#N/A</v>
      </c>
      <c r="O13" t="e">
        <v>#N/A</v>
      </c>
      <c r="P13" t="e">
        <v>#N/A</v>
      </c>
      <c r="Q13" t="e">
        <v>#N/A</v>
      </c>
      <c r="R13" t="e">
        <v>#N/A</v>
      </c>
      <c r="S13" t="e">
        <v>#N/A</v>
      </c>
      <c r="T13" t="e">
        <v>#N/A</v>
      </c>
      <c r="U13" t="e">
        <v>#N/A</v>
      </c>
      <c r="V13" t="e">
        <v>#N/A</v>
      </c>
      <c r="W13" t="e">
        <v>#N/A</v>
      </c>
      <c r="X13" t="e">
        <v>#N/A</v>
      </c>
      <c r="Y13" t="e">
        <v>#N/A</v>
      </c>
      <c r="Z13" t="e">
        <v>#N/A</v>
      </c>
      <c r="AA13" t="e">
        <v>#N/A</v>
      </c>
      <c r="AB13" t="e">
        <v>#N/A</v>
      </c>
      <c r="AC13" t="e">
        <v>#N/A</v>
      </c>
      <c r="AD13" t="e">
        <v>#N/A</v>
      </c>
      <c r="AE13" t="e">
        <v>#N/A</v>
      </c>
      <c r="AF13" t="e">
        <v>#N/A</v>
      </c>
      <c r="AG13" t="e">
        <v>#N/A</v>
      </c>
      <c r="AH13" t="e">
        <v>#N/A</v>
      </c>
    </row>
    <row r="14" spans="1:34" x14ac:dyDescent="0.25">
      <c r="A14" t="s">
        <v>131</v>
      </c>
      <c r="B14">
        <v>4</v>
      </c>
      <c r="C14">
        <v>1</v>
      </c>
      <c r="D14" t="e">
        <f t="array" ref="D14:AH17">TRANSPOSE(IF(ISBLANK(Monthly!$M$149:$P$179),NA(),Monthly!$M$149:$P$179))</f>
        <v>#N/A</v>
      </c>
      <c r="E14" t="e">
        <v>#N/A</v>
      </c>
      <c r="F14" t="e">
        <v>#N/A</v>
      </c>
      <c r="G14" t="e">
        <v>#N/A</v>
      </c>
      <c r="H14" t="e">
        <v>#N/A</v>
      </c>
      <c r="I14" t="e">
        <v>#N/A</v>
      </c>
      <c r="J14" t="e">
        <v>#N/A</v>
      </c>
      <c r="K14" t="e">
        <v>#N/A</v>
      </c>
      <c r="L14" t="e">
        <v>#N/A</v>
      </c>
      <c r="M14" t="e">
        <v>#N/A</v>
      </c>
      <c r="N14" t="e">
        <v>#N/A</v>
      </c>
      <c r="O14" t="e">
        <v>#N/A</v>
      </c>
      <c r="P14" t="e">
        <v>#N/A</v>
      </c>
      <c r="Q14" t="e">
        <v>#N/A</v>
      </c>
      <c r="R14" t="e">
        <v>#N/A</v>
      </c>
      <c r="S14" t="e">
        <v>#N/A</v>
      </c>
      <c r="T14" t="e">
        <v>#N/A</v>
      </c>
      <c r="U14" t="e">
        <v>#N/A</v>
      </c>
      <c r="V14" t="e">
        <v>#N/A</v>
      </c>
      <c r="W14" t="e">
        <v>#N/A</v>
      </c>
      <c r="X14" t="e">
        <v>#N/A</v>
      </c>
      <c r="Y14" t="e">
        <v>#N/A</v>
      </c>
      <c r="Z14" t="e">
        <v>#N/A</v>
      </c>
      <c r="AA14" t="e">
        <v>#N/A</v>
      </c>
      <c r="AB14" t="e">
        <v>#N/A</v>
      </c>
      <c r="AC14" t="e">
        <v>#N/A</v>
      </c>
      <c r="AD14" t="e">
        <v>#N/A</v>
      </c>
      <c r="AE14" t="e">
        <v>#N/A</v>
      </c>
      <c r="AF14" t="e">
        <v>#N/A</v>
      </c>
      <c r="AG14" t="e">
        <v>#N/A</v>
      </c>
      <c r="AH14" t="e">
        <v>#N/A</v>
      </c>
    </row>
    <row r="15" spans="1:34" x14ac:dyDescent="0.25">
      <c r="A15" t="s">
        <v>131</v>
      </c>
      <c r="B15">
        <v>4</v>
      </c>
      <c r="C15">
        <v>2</v>
      </c>
      <c r="D15" t="e">
        <v>#N/A</v>
      </c>
      <c r="E15" t="e">
        <v>#N/A</v>
      </c>
      <c r="F15" t="e">
        <v>#N/A</v>
      </c>
      <c r="G15" t="e">
        <v>#N/A</v>
      </c>
      <c r="H15" t="e">
        <v>#N/A</v>
      </c>
      <c r="I15" t="e">
        <v>#N/A</v>
      </c>
      <c r="J15" t="e">
        <v>#N/A</v>
      </c>
      <c r="K15" t="e">
        <v>#N/A</v>
      </c>
      <c r="L15" t="e">
        <v>#N/A</v>
      </c>
      <c r="M15" t="e">
        <v>#N/A</v>
      </c>
      <c r="N15" t="e">
        <v>#N/A</v>
      </c>
      <c r="O15" t="e">
        <v>#N/A</v>
      </c>
      <c r="P15" t="e">
        <v>#N/A</v>
      </c>
      <c r="Q15" t="e">
        <v>#N/A</v>
      </c>
      <c r="R15" t="e">
        <v>#N/A</v>
      </c>
      <c r="S15" t="e">
        <v>#N/A</v>
      </c>
      <c r="T15" t="e">
        <v>#N/A</v>
      </c>
      <c r="U15" t="e">
        <v>#N/A</v>
      </c>
      <c r="V15" t="e">
        <v>#N/A</v>
      </c>
      <c r="W15" t="e">
        <v>#N/A</v>
      </c>
      <c r="X15" t="e">
        <v>#N/A</v>
      </c>
      <c r="Y15" t="e">
        <v>#N/A</v>
      </c>
      <c r="Z15" t="e">
        <v>#N/A</v>
      </c>
      <c r="AA15" t="e">
        <v>#N/A</v>
      </c>
      <c r="AB15" t="e">
        <v>#N/A</v>
      </c>
      <c r="AC15" t="e">
        <v>#N/A</v>
      </c>
      <c r="AD15" t="e">
        <v>#N/A</v>
      </c>
      <c r="AE15" t="e">
        <v>#N/A</v>
      </c>
      <c r="AF15" t="e">
        <v>#N/A</v>
      </c>
      <c r="AG15" t="e">
        <v>#N/A</v>
      </c>
      <c r="AH15" t="e">
        <v>#N/A</v>
      </c>
    </row>
    <row r="16" spans="1:34" x14ac:dyDescent="0.25">
      <c r="A16" t="s">
        <v>131</v>
      </c>
      <c r="B16">
        <v>4</v>
      </c>
      <c r="C16">
        <v>3</v>
      </c>
      <c r="D16" t="e">
        <v>#N/A</v>
      </c>
      <c r="E16" t="e">
        <v>#N/A</v>
      </c>
      <c r="F16" t="e">
        <v>#N/A</v>
      </c>
      <c r="G16" t="e">
        <v>#N/A</v>
      </c>
      <c r="H16" t="e">
        <v>#N/A</v>
      </c>
      <c r="I16" t="e">
        <v>#N/A</v>
      </c>
      <c r="J16" t="e">
        <v>#N/A</v>
      </c>
      <c r="K16" t="e">
        <v>#N/A</v>
      </c>
      <c r="L16" t="e">
        <v>#N/A</v>
      </c>
      <c r="M16" t="e">
        <v>#N/A</v>
      </c>
      <c r="N16" t="e">
        <v>#N/A</v>
      </c>
      <c r="O16" t="e">
        <v>#N/A</v>
      </c>
      <c r="P16" t="e">
        <v>#N/A</v>
      </c>
      <c r="Q16" t="e">
        <v>#N/A</v>
      </c>
      <c r="R16" t="e">
        <v>#N/A</v>
      </c>
      <c r="S16" t="e">
        <v>#N/A</v>
      </c>
      <c r="T16" t="e">
        <v>#N/A</v>
      </c>
      <c r="U16" t="e">
        <v>#N/A</v>
      </c>
      <c r="V16" t="e">
        <v>#N/A</v>
      </c>
      <c r="W16" t="e">
        <v>#N/A</v>
      </c>
      <c r="X16" t="e">
        <v>#N/A</v>
      </c>
      <c r="Y16" t="e">
        <v>#N/A</v>
      </c>
      <c r="Z16" t="e">
        <v>#N/A</v>
      </c>
      <c r="AA16" t="e">
        <v>#N/A</v>
      </c>
      <c r="AB16" t="e">
        <v>#N/A</v>
      </c>
      <c r="AC16" t="e">
        <v>#N/A</v>
      </c>
      <c r="AD16" t="e">
        <v>#N/A</v>
      </c>
      <c r="AE16" t="e">
        <v>#N/A</v>
      </c>
      <c r="AF16" t="e">
        <v>#N/A</v>
      </c>
      <c r="AG16" t="e">
        <v>#N/A</v>
      </c>
      <c r="AH16" t="e">
        <v>#N/A</v>
      </c>
    </row>
    <row r="17" spans="1:34" x14ac:dyDescent="0.25">
      <c r="A17" t="s">
        <v>131</v>
      </c>
      <c r="B17">
        <v>4</v>
      </c>
      <c r="C17">
        <v>4</v>
      </c>
      <c r="D17" t="e">
        <v>#N/A</v>
      </c>
      <c r="E17" t="e">
        <v>#N/A</v>
      </c>
      <c r="F17" t="e">
        <v>#N/A</v>
      </c>
      <c r="G17" t="e">
        <v>#N/A</v>
      </c>
      <c r="H17" t="e">
        <v>#N/A</v>
      </c>
      <c r="I17" t="e">
        <v>#N/A</v>
      </c>
      <c r="J17" t="e">
        <v>#N/A</v>
      </c>
      <c r="K17" t="e">
        <v>#N/A</v>
      </c>
      <c r="L17" t="e">
        <v>#N/A</v>
      </c>
      <c r="M17" t="e">
        <v>#N/A</v>
      </c>
      <c r="N17" t="e">
        <v>#N/A</v>
      </c>
      <c r="O17" t="e">
        <v>#N/A</v>
      </c>
      <c r="P17" t="e">
        <v>#N/A</v>
      </c>
      <c r="Q17" t="e">
        <v>#N/A</v>
      </c>
      <c r="R17" t="e">
        <v>#N/A</v>
      </c>
      <c r="S17" t="e">
        <v>#N/A</v>
      </c>
      <c r="T17" t="e">
        <v>#N/A</v>
      </c>
      <c r="U17" t="e">
        <v>#N/A</v>
      </c>
      <c r="V17" t="e">
        <v>#N/A</v>
      </c>
      <c r="W17" t="e">
        <v>#N/A</v>
      </c>
      <c r="X17" t="e">
        <v>#N/A</v>
      </c>
      <c r="Y17" t="e">
        <v>#N/A</v>
      </c>
      <c r="Z17" t="e">
        <v>#N/A</v>
      </c>
      <c r="AA17" t="e">
        <v>#N/A</v>
      </c>
      <c r="AB17" t="e">
        <v>#N/A</v>
      </c>
      <c r="AC17" t="e">
        <v>#N/A</v>
      </c>
      <c r="AD17" t="e">
        <v>#N/A</v>
      </c>
      <c r="AE17" t="e">
        <v>#N/A</v>
      </c>
      <c r="AF17" t="e">
        <v>#N/A</v>
      </c>
      <c r="AG17" t="e">
        <v>#N/A</v>
      </c>
      <c r="AH17" t="e">
        <v>#N/A</v>
      </c>
    </row>
    <row r="18" spans="1:34" x14ac:dyDescent="0.25">
      <c r="A18" t="s">
        <v>131</v>
      </c>
      <c r="B18">
        <v>5</v>
      </c>
      <c r="C18">
        <v>1</v>
      </c>
      <c r="D18" t="e">
        <f t="array" ref="D18:AH21">TRANSPOSE(IF(ISBLANK(Monthly!$M$191:$P$221),NA(),Monthly!$M$191:$P$221))</f>
        <v>#N/A</v>
      </c>
      <c r="E18" t="e">
        <v>#N/A</v>
      </c>
      <c r="F18" t="e">
        <v>#N/A</v>
      </c>
      <c r="G18" t="e">
        <v>#N/A</v>
      </c>
      <c r="H18" t="e">
        <v>#N/A</v>
      </c>
      <c r="I18" t="e">
        <v>#N/A</v>
      </c>
      <c r="J18" t="e">
        <v>#N/A</v>
      </c>
      <c r="K18" t="e">
        <v>#N/A</v>
      </c>
      <c r="L18" t="e">
        <v>#N/A</v>
      </c>
      <c r="M18" t="e">
        <v>#N/A</v>
      </c>
      <c r="N18" t="e">
        <v>#N/A</v>
      </c>
      <c r="O18" t="e">
        <v>#N/A</v>
      </c>
      <c r="P18" t="e">
        <v>#N/A</v>
      </c>
      <c r="Q18" t="e">
        <v>#N/A</v>
      </c>
      <c r="R18" t="e">
        <v>#N/A</v>
      </c>
      <c r="S18" t="e">
        <v>#N/A</v>
      </c>
      <c r="T18" t="e">
        <v>#N/A</v>
      </c>
      <c r="U18" t="e">
        <v>#N/A</v>
      </c>
      <c r="V18" t="e">
        <v>#N/A</v>
      </c>
      <c r="W18" t="e">
        <v>#N/A</v>
      </c>
      <c r="X18" t="e">
        <v>#N/A</v>
      </c>
      <c r="Y18" t="e">
        <v>#N/A</v>
      </c>
      <c r="Z18" t="e">
        <v>#N/A</v>
      </c>
      <c r="AA18" t="e">
        <v>#N/A</v>
      </c>
      <c r="AB18" t="e">
        <v>#N/A</v>
      </c>
      <c r="AC18" t="e">
        <v>#N/A</v>
      </c>
      <c r="AD18" t="e">
        <v>#N/A</v>
      </c>
      <c r="AE18" t="e">
        <v>#N/A</v>
      </c>
      <c r="AF18" t="e">
        <v>#N/A</v>
      </c>
      <c r="AG18" t="e">
        <v>#N/A</v>
      </c>
      <c r="AH18" t="e">
        <v>#N/A</v>
      </c>
    </row>
    <row r="19" spans="1:34" x14ac:dyDescent="0.25">
      <c r="A19" t="s">
        <v>131</v>
      </c>
      <c r="B19">
        <v>5</v>
      </c>
      <c r="C19">
        <v>2</v>
      </c>
      <c r="D19" t="e">
        <v>#N/A</v>
      </c>
      <c r="E19" t="e">
        <v>#N/A</v>
      </c>
      <c r="F19" t="e">
        <v>#N/A</v>
      </c>
      <c r="G19" t="e">
        <v>#N/A</v>
      </c>
      <c r="H19" t="e">
        <v>#N/A</v>
      </c>
      <c r="I19" t="e">
        <v>#N/A</v>
      </c>
      <c r="J19" t="e">
        <v>#N/A</v>
      </c>
      <c r="K19" t="e">
        <v>#N/A</v>
      </c>
      <c r="L19" t="e">
        <v>#N/A</v>
      </c>
      <c r="M19" t="e">
        <v>#N/A</v>
      </c>
      <c r="N19" t="e">
        <v>#N/A</v>
      </c>
      <c r="O19" t="e">
        <v>#N/A</v>
      </c>
      <c r="P19" t="e">
        <v>#N/A</v>
      </c>
      <c r="Q19" t="e">
        <v>#N/A</v>
      </c>
      <c r="R19" t="e">
        <v>#N/A</v>
      </c>
      <c r="S19" t="e">
        <v>#N/A</v>
      </c>
      <c r="T19" t="e">
        <v>#N/A</v>
      </c>
      <c r="U19" t="e">
        <v>#N/A</v>
      </c>
      <c r="V19" t="e">
        <v>#N/A</v>
      </c>
      <c r="W19" t="e">
        <v>#N/A</v>
      </c>
      <c r="X19" t="e">
        <v>#N/A</v>
      </c>
      <c r="Y19" t="e">
        <v>#N/A</v>
      </c>
      <c r="Z19" t="e">
        <v>#N/A</v>
      </c>
      <c r="AA19" t="e">
        <v>#N/A</v>
      </c>
      <c r="AB19" t="e">
        <v>#N/A</v>
      </c>
      <c r="AC19" t="e">
        <v>#N/A</v>
      </c>
      <c r="AD19" t="e">
        <v>#N/A</v>
      </c>
      <c r="AE19" t="e">
        <v>#N/A</v>
      </c>
      <c r="AF19" t="e">
        <v>#N/A</v>
      </c>
      <c r="AG19" t="e">
        <v>#N/A</v>
      </c>
      <c r="AH19" t="e">
        <v>#N/A</v>
      </c>
    </row>
    <row r="20" spans="1:34" x14ac:dyDescent="0.25">
      <c r="A20" t="s">
        <v>131</v>
      </c>
      <c r="B20">
        <v>5</v>
      </c>
      <c r="C20">
        <v>3</v>
      </c>
      <c r="D20" t="e">
        <v>#N/A</v>
      </c>
      <c r="E20" t="e">
        <v>#N/A</v>
      </c>
      <c r="F20" t="e">
        <v>#N/A</v>
      </c>
      <c r="G20" t="e">
        <v>#N/A</v>
      </c>
      <c r="H20" t="e">
        <v>#N/A</v>
      </c>
      <c r="I20" t="e">
        <v>#N/A</v>
      </c>
      <c r="J20" t="e">
        <v>#N/A</v>
      </c>
      <c r="K20" t="e">
        <v>#N/A</v>
      </c>
      <c r="L20" t="e">
        <v>#N/A</v>
      </c>
      <c r="M20" t="e">
        <v>#N/A</v>
      </c>
      <c r="N20" t="e">
        <v>#N/A</v>
      </c>
      <c r="O20" t="e">
        <v>#N/A</v>
      </c>
      <c r="P20" t="e">
        <v>#N/A</v>
      </c>
      <c r="Q20" t="e">
        <v>#N/A</v>
      </c>
      <c r="R20" t="e">
        <v>#N/A</v>
      </c>
      <c r="S20" t="e">
        <v>#N/A</v>
      </c>
      <c r="T20" t="e">
        <v>#N/A</v>
      </c>
      <c r="U20" t="e">
        <v>#N/A</v>
      </c>
      <c r="V20" t="e">
        <v>#N/A</v>
      </c>
      <c r="W20" t="e">
        <v>#N/A</v>
      </c>
      <c r="X20" t="e">
        <v>#N/A</v>
      </c>
      <c r="Y20" t="e">
        <v>#N/A</v>
      </c>
      <c r="Z20" t="e">
        <v>#N/A</v>
      </c>
      <c r="AA20" t="e">
        <v>#N/A</v>
      </c>
      <c r="AB20" t="e">
        <v>#N/A</v>
      </c>
      <c r="AC20" t="e">
        <v>#N/A</v>
      </c>
      <c r="AD20" t="e">
        <v>#N/A</v>
      </c>
      <c r="AE20" t="e">
        <v>#N/A</v>
      </c>
      <c r="AF20" t="e">
        <v>#N/A</v>
      </c>
      <c r="AG20" t="e">
        <v>#N/A</v>
      </c>
      <c r="AH20" t="e">
        <v>#N/A</v>
      </c>
    </row>
    <row r="21" spans="1:34" x14ac:dyDescent="0.25">
      <c r="A21" t="s">
        <v>131</v>
      </c>
      <c r="B21">
        <v>5</v>
      </c>
      <c r="C21">
        <v>4</v>
      </c>
      <c r="D21" t="e">
        <v>#N/A</v>
      </c>
      <c r="E21" t="e">
        <v>#N/A</v>
      </c>
      <c r="F21" t="e">
        <v>#N/A</v>
      </c>
      <c r="G21" t="e">
        <v>#N/A</v>
      </c>
      <c r="H21" t="e">
        <v>#N/A</v>
      </c>
      <c r="I21" t="e">
        <v>#N/A</v>
      </c>
      <c r="J21" t="e">
        <v>#N/A</v>
      </c>
      <c r="K21" t="e">
        <v>#N/A</v>
      </c>
      <c r="L21" t="e">
        <v>#N/A</v>
      </c>
      <c r="M21" t="e">
        <v>#N/A</v>
      </c>
      <c r="N21" t="e">
        <v>#N/A</v>
      </c>
      <c r="O21" t="e">
        <v>#N/A</v>
      </c>
      <c r="P21" t="e">
        <v>#N/A</v>
      </c>
      <c r="Q21" t="e">
        <v>#N/A</v>
      </c>
      <c r="R21" t="e">
        <v>#N/A</v>
      </c>
      <c r="S21" t="e">
        <v>#N/A</v>
      </c>
      <c r="T21" t="e">
        <v>#N/A</v>
      </c>
      <c r="U21" t="e">
        <v>#N/A</v>
      </c>
      <c r="V21" t="e">
        <v>#N/A</v>
      </c>
      <c r="W21" t="e">
        <v>#N/A</v>
      </c>
      <c r="X21" t="e">
        <v>#N/A</v>
      </c>
      <c r="Y21" t="e">
        <v>#N/A</v>
      </c>
      <c r="Z21" t="e">
        <v>#N/A</v>
      </c>
      <c r="AA21" t="e">
        <v>#N/A</v>
      </c>
      <c r="AB21" t="e">
        <v>#N/A</v>
      </c>
      <c r="AC21" t="e">
        <v>#N/A</v>
      </c>
      <c r="AD21" t="e">
        <v>#N/A</v>
      </c>
      <c r="AE21" t="e">
        <v>#N/A</v>
      </c>
      <c r="AF21" t="e">
        <v>#N/A</v>
      </c>
      <c r="AG21" t="e">
        <v>#N/A</v>
      </c>
      <c r="AH21" t="e">
        <v>#N/A</v>
      </c>
    </row>
    <row r="22" spans="1:34" x14ac:dyDescent="0.25">
      <c r="A22" t="s">
        <v>131</v>
      </c>
      <c r="B22">
        <v>6</v>
      </c>
      <c r="C22">
        <v>1</v>
      </c>
      <c r="D22" t="e">
        <f t="array" ref="D22:AH25">TRANSPOSE(IF(ISBLANK(Monthly!$M$233:$P$263),NA(),Monthly!$M$233:$P$263))</f>
        <v>#N/A</v>
      </c>
      <c r="E22" t="e">
        <v>#N/A</v>
      </c>
      <c r="F22" t="e">
        <v>#N/A</v>
      </c>
      <c r="G22" t="e">
        <v>#N/A</v>
      </c>
      <c r="H22" t="e">
        <v>#N/A</v>
      </c>
      <c r="I22" t="e">
        <v>#N/A</v>
      </c>
      <c r="J22" t="e">
        <v>#N/A</v>
      </c>
      <c r="K22" t="e">
        <v>#N/A</v>
      </c>
      <c r="L22" t="e">
        <v>#N/A</v>
      </c>
      <c r="M22" t="e">
        <v>#N/A</v>
      </c>
      <c r="N22" t="e">
        <v>#N/A</v>
      </c>
      <c r="O22" t="e">
        <v>#N/A</v>
      </c>
      <c r="P22" t="e">
        <v>#N/A</v>
      </c>
      <c r="Q22" t="e">
        <v>#N/A</v>
      </c>
      <c r="R22" t="e">
        <v>#N/A</v>
      </c>
      <c r="S22" t="e">
        <v>#N/A</v>
      </c>
      <c r="T22" t="e">
        <v>#N/A</v>
      </c>
      <c r="U22" t="e">
        <v>#N/A</v>
      </c>
      <c r="V22" t="e">
        <v>#N/A</v>
      </c>
      <c r="W22" t="e">
        <v>#N/A</v>
      </c>
      <c r="X22" t="e">
        <v>#N/A</v>
      </c>
      <c r="Y22" t="e">
        <v>#N/A</v>
      </c>
      <c r="Z22" t="e">
        <v>#N/A</v>
      </c>
      <c r="AA22" t="e">
        <v>#N/A</v>
      </c>
      <c r="AB22" t="e">
        <v>#N/A</v>
      </c>
      <c r="AC22" t="e">
        <v>#N/A</v>
      </c>
      <c r="AD22" t="e">
        <v>#N/A</v>
      </c>
      <c r="AE22" t="e">
        <v>#N/A</v>
      </c>
      <c r="AF22" t="e">
        <v>#N/A</v>
      </c>
      <c r="AG22" t="e">
        <v>#N/A</v>
      </c>
      <c r="AH22" t="e">
        <v>#N/A</v>
      </c>
    </row>
    <row r="23" spans="1:34" x14ac:dyDescent="0.25">
      <c r="A23" t="s">
        <v>131</v>
      </c>
      <c r="B23">
        <v>6</v>
      </c>
      <c r="C23">
        <v>2</v>
      </c>
      <c r="D23" t="e">
        <v>#N/A</v>
      </c>
      <c r="E23" t="e">
        <v>#N/A</v>
      </c>
      <c r="F23" t="e">
        <v>#N/A</v>
      </c>
      <c r="G23" t="e">
        <v>#N/A</v>
      </c>
      <c r="H23" t="e">
        <v>#N/A</v>
      </c>
      <c r="I23" t="e">
        <v>#N/A</v>
      </c>
      <c r="J23" t="e">
        <v>#N/A</v>
      </c>
      <c r="K23" t="e">
        <v>#N/A</v>
      </c>
      <c r="L23" t="e">
        <v>#N/A</v>
      </c>
      <c r="M23" t="e">
        <v>#N/A</v>
      </c>
      <c r="N23" t="e">
        <v>#N/A</v>
      </c>
      <c r="O23" t="e">
        <v>#N/A</v>
      </c>
      <c r="P23" t="e">
        <v>#N/A</v>
      </c>
      <c r="Q23" t="e">
        <v>#N/A</v>
      </c>
      <c r="R23" t="e">
        <v>#N/A</v>
      </c>
      <c r="S23" t="e">
        <v>#N/A</v>
      </c>
      <c r="T23" t="e">
        <v>#N/A</v>
      </c>
      <c r="U23" t="e">
        <v>#N/A</v>
      </c>
      <c r="V23" t="e">
        <v>#N/A</v>
      </c>
      <c r="W23" t="e">
        <v>#N/A</v>
      </c>
      <c r="X23" t="e">
        <v>#N/A</v>
      </c>
      <c r="Y23" t="e">
        <v>#N/A</v>
      </c>
      <c r="Z23" t="e">
        <v>#N/A</v>
      </c>
      <c r="AA23" t="e">
        <v>#N/A</v>
      </c>
      <c r="AB23" t="e">
        <v>#N/A</v>
      </c>
      <c r="AC23" t="e">
        <v>#N/A</v>
      </c>
      <c r="AD23" t="e">
        <v>#N/A</v>
      </c>
      <c r="AE23" t="e">
        <v>#N/A</v>
      </c>
      <c r="AF23" t="e">
        <v>#N/A</v>
      </c>
      <c r="AG23" t="e">
        <v>#N/A</v>
      </c>
      <c r="AH23" t="e">
        <v>#N/A</v>
      </c>
    </row>
    <row r="24" spans="1:34" x14ac:dyDescent="0.25">
      <c r="A24" t="s">
        <v>131</v>
      </c>
      <c r="B24">
        <v>6</v>
      </c>
      <c r="C24">
        <v>3</v>
      </c>
      <c r="D24" t="e">
        <v>#N/A</v>
      </c>
      <c r="E24" t="e">
        <v>#N/A</v>
      </c>
      <c r="F24" t="e">
        <v>#N/A</v>
      </c>
      <c r="G24" t="e">
        <v>#N/A</v>
      </c>
      <c r="H24" t="e">
        <v>#N/A</v>
      </c>
      <c r="I24" t="e">
        <v>#N/A</v>
      </c>
      <c r="J24" t="e">
        <v>#N/A</v>
      </c>
      <c r="K24" t="e">
        <v>#N/A</v>
      </c>
      <c r="L24" t="e">
        <v>#N/A</v>
      </c>
      <c r="M24" t="e">
        <v>#N/A</v>
      </c>
      <c r="N24" t="e">
        <v>#N/A</v>
      </c>
      <c r="O24" t="e">
        <v>#N/A</v>
      </c>
      <c r="P24" t="e">
        <v>#N/A</v>
      </c>
      <c r="Q24" t="e">
        <v>#N/A</v>
      </c>
      <c r="R24" t="e">
        <v>#N/A</v>
      </c>
      <c r="S24" t="e">
        <v>#N/A</v>
      </c>
      <c r="T24" t="e">
        <v>#N/A</v>
      </c>
      <c r="U24" t="e">
        <v>#N/A</v>
      </c>
      <c r="V24" t="e">
        <v>#N/A</v>
      </c>
      <c r="W24" t="e">
        <v>#N/A</v>
      </c>
      <c r="X24" t="e">
        <v>#N/A</v>
      </c>
      <c r="Y24" t="e">
        <v>#N/A</v>
      </c>
      <c r="Z24" t="e">
        <v>#N/A</v>
      </c>
      <c r="AA24" t="e">
        <v>#N/A</v>
      </c>
      <c r="AB24" t="e">
        <v>#N/A</v>
      </c>
      <c r="AC24" t="e">
        <v>#N/A</v>
      </c>
      <c r="AD24" t="e">
        <v>#N/A</v>
      </c>
      <c r="AE24" t="e">
        <v>#N/A</v>
      </c>
      <c r="AF24" t="e">
        <v>#N/A</v>
      </c>
      <c r="AG24" t="e">
        <v>#N/A</v>
      </c>
      <c r="AH24" t="e">
        <v>#N/A</v>
      </c>
    </row>
    <row r="25" spans="1:34" x14ac:dyDescent="0.25">
      <c r="A25" t="s">
        <v>131</v>
      </c>
      <c r="B25">
        <v>6</v>
      </c>
      <c r="C25">
        <v>4</v>
      </c>
      <c r="D25" t="e">
        <v>#N/A</v>
      </c>
      <c r="E25" t="e">
        <v>#N/A</v>
      </c>
      <c r="F25" t="e">
        <v>#N/A</v>
      </c>
      <c r="G25" t="e">
        <v>#N/A</v>
      </c>
      <c r="H25" t="e">
        <v>#N/A</v>
      </c>
      <c r="I25" t="e">
        <v>#N/A</v>
      </c>
      <c r="J25" t="e">
        <v>#N/A</v>
      </c>
      <c r="K25" t="e">
        <v>#N/A</v>
      </c>
      <c r="L25" t="e">
        <v>#N/A</v>
      </c>
      <c r="M25" t="e">
        <v>#N/A</v>
      </c>
      <c r="N25" t="e">
        <v>#N/A</v>
      </c>
      <c r="O25" t="e">
        <v>#N/A</v>
      </c>
      <c r="P25" t="e">
        <v>#N/A</v>
      </c>
      <c r="Q25" t="e">
        <v>#N/A</v>
      </c>
      <c r="R25" t="e">
        <v>#N/A</v>
      </c>
      <c r="S25" t="e">
        <v>#N/A</v>
      </c>
      <c r="T25" t="e">
        <v>#N/A</v>
      </c>
      <c r="U25" t="e">
        <v>#N/A</v>
      </c>
      <c r="V25" t="e">
        <v>#N/A</v>
      </c>
      <c r="W25" t="e">
        <v>#N/A</v>
      </c>
      <c r="X25" t="e">
        <v>#N/A</v>
      </c>
      <c r="Y25" t="e">
        <v>#N/A</v>
      </c>
      <c r="Z25" t="e">
        <v>#N/A</v>
      </c>
      <c r="AA25" t="e">
        <v>#N/A</v>
      </c>
      <c r="AB25" t="e">
        <v>#N/A</v>
      </c>
      <c r="AC25" t="e">
        <v>#N/A</v>
      </c>
      <c r="AD25" t="e">
        <v>#N/A</v>
      </c>
      <c r="AE25" t="e">
        <v>#N/A</v>
      </c>
      <c r="AF25" t="e">
        <v>#N/A</v>
      </c>
      <c r="AG25" t="e">
        <v>#N/A</v>
      </c>
      <c r="AH25" t="e">
        <v>#N/A</v>
      </c>
    </row>
    <row r="26" spans="1:34" x14ac:dyDescent="0.25">
      <c r="A26" t="s">
        <v>131</v>
      </c>
      <c r="B26">
        <v>7</v>
      </c>
      <c r="C26">
        <v>1</v>
      </c>
      <c r="D26" t="e">
        <f t="array" ref="D26:AH29">TRANSPOSE(IF(ISBLANK(Monthly!$M$275:$P$305),NA(),Monthly!$M$275:$P$305))</f>
        <v>#N/A</v>
      </c>
      <c r="E26" t="e">
        <v>#N/A</v>
      </c>
      <c r="F26" t="e">
        <v>#N/A</v>
      </c>
      <c r="G26" t="e">
        <v>#N/A</v>
      </c>
      <c r="H26" t="e">
        <v>#N/A</v>
      </c>
      <c r="I26" t="e">
        <v>#N/A</v>
      </c>
      <c r="J26" t="e">
        <v>#N/A</v>
      </c>
      <c r="K26" t="e">
        <v>#N/A</v>
      </c>
      <c r="L26" t="e">
        <v>#N/A</v>
      </c>
      <c r="M26" t="e">
        <v>#N/A</v>
      </c>
      <c r="N26" t="e">
        <v>#N/A</v>
      </c>
      <c r="O26" t="e">
        <v>#N/A</v>
      </c>
      <c r="P26" t="e">
        <v>#N/A</v>
      </c>
      <c r="Q26" t="e">
        <v>#N/A</v>
      </c>
      <c r="R26" t="e">
        <v>#N/A</v>
      </c>
      <c r="S26" t="e">
        <v>#N/A</v>
      </c>
      <c r="T26" t="e">
        <v>#N/A</v>
      </c>
      <c r="U26" t="e">
        <v>#N/A</v>
      </c>
      <c r="V26" t="e">
        <v>#N/A</v>
      </c>
      <c r="W26" t="e">
        <v>#N/A</v>
      </c>
      <c r="X26" t="e">
        <v>#N/A</v>
      </c>
      <c r="Y26" t="e">
        <v>#N/A</v>
      </c>
      <c r="Z26" t="e">
        <v>#N/A</v>
      </c>
      <c r="AA26" t="e">
        <v>#N/A</v>
      </c>
      <c r="AB26" t="e">
        <v>#N/A</v>
      </c>
      <c r="AC26" t="e">
        <v>#N/A</v>
      </c>
      <c r="AD26" t="e">
        <v>#N/A</v>
      </c>
      <c r="AE26" t="e">
        <v>#N/A</v>
      </c>
      <c r="AF26" t="e">
        <v>#N/A</v>
      </c>
      <c r="AG26" t="e">
        <v>#N/A</v>
      </c>
      <c r="AH26" t="e">
        <v>#N/A</v>
      </c>
    </row>
    <row r="27" spans="1:34" x14ac:dyDescent="0.25">
      <c r="A27" t="s">
        <v>131</v>
      </c>
      <c r="B27">
        <v>7</v>
      </c>
      <c r="C27">
        <v>2</v>
      </c>
      <c r="D27" t="e">
        <v>#N/A</v>
      </c>
      <c r="E27" t="e">
        <v>#N/A</v>
      </c>
      <c r="F27" t="e">
        <v>#N/A</v>
      </c>
      <c r="G27" t="e">
        <v>#N/A</v>
      </c>
      <c r="H27" t="e">
        <v>#N/A</v>
      </c>
      <c r="I27" t="e">
        <v>#N/A</v>
      </c>
      <c r="J27" t="e">
        <v>#N/A</v>
      </c>
      <c r="K27" t="e">
        <v>#N/A</v>
      </c>
      <c r="L27" t="e">
        <v>#N/A</v>
      </c>
      <c r="M27" t="e">
        <v>#N/A</v>
      </c>
      <c r="N27" t="e">
        <v>#N/A</v>
      </c>
      <c r="O27" t="e">
        <v>#N/A</v>
      </c>
      <c r="P27" t="e">
        <v>#N/A</v>
      </c>
      <c r="Q27" t="e">
        <v>#N/A</v>
      </c>
      <c r="R27" t="e">
        <v>#N/A</v>
      </c>
      <c r="S27" t="e">
        <v>#N/A</v>
      </c>
      <c r="T27" t="e">
        <v>#N/A</v>
      </c>
      <c r="U27" t="e">
        <v>#N/A</v>
      </c>
      <c r="V27" t="e">
        <v>#N/A</v>
      </c>
      <c r="W27" t="e">
        <v>#N/A</v>
      </c>
      <c r="X27" t="e">
        <v>#N/A</v>
      </c>
      <c r="Y27" t="e">
        <v>#N/A</v>
      </c>
      <c r="Z27" t="e">
        <v>#N/A</v>
      </c>
      <c r="AA27" t="e">
        <v>#N/A</v>
      </c>
      <c r="AB27" t="e">
        <v>#N/A</v>
      </c>
      <c r="AC27" t="e">
        <v>#N/A</v>
      </c>
      <c r="AD27" t="e">
        <v>#N/A</v>
      </c>
      <c r="AE27" t="e">
        <v>#N/A</v>
      </c>
      <c r="AF27" t="e">
        <v>#N/A</v>
      </c>
      <c r="AG27" t="e">
        <v>#N/A</v>
      </c>
      <c r="AH27" t="e">
        <v>#N/A</v>
      </c>
    </row>
    <row r="28" spans="1:34" x14ac:dyDescent="0.25">
      <c r="A28" t="s">
        <v>131</v>
      </c>
      <c r="B28">
        <v>7</v>
      </c>
      <c r="C28">
        <v>3</v>
      </c>
      <c r="D28" t="e">
        <v>#N/A</v>
      </c>
      <c r="E28" t="e">
        <v>#N/A</v>
      </c>
      <c r="F28" t="e">
        <v>#N/A</v>
      </c>
      <c r="G28" t="e">
        <v>#N/A</v>
      </c>
      <c r="H28" t="e">
        <v>#N/A</v>
      </c>
      <c r="I28" t="e">
        <v>#N/A</v>
      </c>
      <c r="J28" t="e">
        <v>#N/A</v>
      </c>
      <c r="K28" t="e">
        <v>#N/A</v>
      </c>
      <c r="L28" t="e">
        <v>#N/A</v>
      </c>
      <c r="M28" t="e">
        <v>#N/A</v>
      </c>
      <c r="N28" t="e">
        <v>#N/A</v>
      </c>
      <c r="O28" t="e">
        <v>#N/A</v>
      </c>
      <c r="P28" t="e">
        <v>#N/A</v>
      </c>
      <c r="Q28" t="e">
        <v>#N/A</v>
      </c>
      <c r="R28" t="e">
        <v>#N/A</v>
      </c>
      <c r="S28" t="e">
        <v>#N/A</v>
      </c>
      <c r="T28" t="e">
        <v>#N/A</v>
      </c>
      <c r="U28" t="e">
        <v>#N/A</v>
      </c>
      <c r="V28" t="e">
        <v>#N/A</v>
      </c>
      <c r="W28" t="e">
        <v>#N/A</v>
      </c>
      <c r="X28" t="e">
        <v>#N/A</v>
      </c>
      <c r="Y28" t="e">
        <v>#N/A</v>
      </c>
      <c r="Z28" t="e">
        <v>#N/A</v>
      </c>
      <c r="AA28" t="e">
        <v>#N/A</v>
      </c>
      <c r="AB28" t="e">
        <v>#N/A</v>
      </c>
      <c r="AC28" t="e">
        <v>#N/A</v>
      </c>
      <c r="AD28" t="e">
        <v>#N/A</v>
      </c>
      <c r="AE28" t="e">
        <v>#N/A</v>
      </c>
      <c r="AF28" t="e">
        <v>#N/A</v>
      </c>
      <c r="AG28" t="e">
        <v>#N/A</v>
      </c>
      <c r="AH28" t="e">
        <v>#N/A</v>
      </c>
    </row>
    <row r="29" spans="1:34" x14ac:dyDescent="0.25">
      <c r="A29" t="s">
        <v>131</v>
      </c>
      <c r="B29">
        <v>7</v>
      </c>
      <c r="C29">
        <v>4</v>
      </c>
      <c r="D29" t="e">
        <v>#N/A</v>
      </c>
      <c r="E29" t="e">
        <v>#N/A</v>
      </c>
      <c r="F29" t="e">
        <v>#N/A</v>
      </c>
      <c r="G29" t="e">
        <v>#N/A</v>
      </c>
      <c r="H29" t="e">
        <v>#N/A</v>
      </c>
      <c r="I29" t="e">
        <v>#N/A</v>
      </c>
      <c r="J29" t="e">
        <v>#N/A</v>
      </c>
      <c r="K29" t="e">
        <v>#N/A</v>
      </c>
      <c r="L29" t="e">
        <v>#N/A</v>
      </c>
      <c r="M29" t="e">
        <v>#N/A</v>
      </c>
      <c r="N29" t="e">
        <v>#N/A</v>
      </c>
      <c r="O29" t="e">
        <v>#N/A</v>
      </c>
      <c r="P29" t="e">
        <v>#N/A</v>
      </c>
      <c r="Q29" t="e">
        <v>#N/A</v>
      </c>
      <c r="R29" t="e">
        <v>#N/A</v>
      </c>
      <c r="S29" t="e">
        <v>#N/A</v>
      </c>
      <c r="T29" t="e">
        <v>#N/A</v>
      </c>
      <c r="U29" t="e">
        <v>#N/A</v>
      </c>
      <c r="V29" t="e">
        <v>#N/A</v>
      </c>
      <c r="W29" t="e">
        <v>#N/A</v>
      </c>
      <c r="X29" t="e">
        <v>#N/A</v>
      </c>
      <c r="Y29" t="e">
        <v>#N/A</v>
      </c>
      <c r="Z29" t="e">
        <v>#N/A</v>
      </c>
      <c r="AA29" t="e">
        <v>#N/A</v>
      </c>
      <c r="AB29" t="e">
        <v>#N/A</v>
      </c>
      <c r="AC29" t="e">
        <v>#N/A</v>
      </c>
      <c r="AD29" t="e">
        <v>#N/A</v>
      </c>
      <c r="AE29" t="e">
        <v>#N/A</v>
      </c>
      <c r="AF29" t="e">
        <v>#N/A</v>
      </c>
      <c r="AG29" t="e">
        <v>#N/A</v>
      </c>
      <c r="AH29" t="e">
        <v>#N/A</v>
      </c>
    </row>
    <row r="30" spans="1:34" x14ac:dyDescent="0.25">
      <c r="A30" t="s">
        <v>131</v>
      </c>
      <c r="B30">
        <v>8</v>
      </c>
      <c r="C30">
        <v>1</v>
      </c>
      <c r="D30" t="e">
        <f t="array" ref="D30:AH33">TRANSPOSE(IF(ISBLANK(Monthly!$M$317:$P$347),NA(),Monthly!$M$317:$P$347))</f>
        <v>#N/A</v>
      </c>
      <c r="E30" t="e">
        <v>#N/A</v>
      </c>
      <c r="F30" t="e">
        <v>#N/A</v>
      </c>
      <c r="G30" t="e">
        <v>#N/A</v>
      </c>
      <c r="H30" t="e">
        <v>#N/A</v>
      </c>
      <c r="I30" t="e">
        <v>#N/A</v>
      </c>
      <c r="J30" t="e">
        <v>#N/A</v>
      </c>
      <c r="K30" t="e">
        <v>#N/A</v>
      </c>
      <c r="L30" t="e">
        <v>#N/A</v>
      </c>
      <c r="M30" t="e">
        <v>#N/A</v>
      </c>
      <c r="N30" t="e">
        <v>#N/A</v>
      </c>
      <c r="O30" t="e">
        <v>#N/A</v>
      </c>
      <c r="P30" t="e">
        <v>#N/A</v>
      </c>
      <c r="Q30" t="e">
        <v>#N/A</v>
      </c>
      <c r="R30" t="e">
        <v>#N/A</v>
      </c>
      <c r="S30" t="e">
        <v>#N/A</v>
      </c>
      <c r="T30" t="e">
        <v>#N/A</v>
      </c>
      <c r="U30" t="e">
        <v>#N/A</v>
      </c>
      <c r="V30" t="e">
        <v>#N/A</v>
      </c>
      <c r="W30" t="e">
        <v>#N/A</v>
      </c>
      <c r="X30" t="e">
        <v>#N/A</v>
      </c>
      <c r="Y30" t="e">
        <v>#N/A</v>
      </c>
      <c r="Z30" t="e">
        <v>#N/A</v>
      </c>
      <c r="AA30" t="e">
        <v>#N/A</v>
      </c>
      <c r="AB30" t="e">
        <v>#N/A</v>
      </c>
      <c r="AC30" t="e">
        <v>#N/A</v>
      </c>
      <c r="AD30" t="e">
        <v>#N/A</v>
      </c>
      <c r="AE30" t="e">
        <v>#N/A</v>
      </c>
      <c r="AF30" t="e">
        <v>#N/A</v>
      </c>
      <c r="AG30" t="e">
        <v>#N/A</v>
      </c>
      <c r="AH30" t="e">
        <v>#N/A</v>
      </c>
    </row>
    <row r="31" spans="1:34" x14ac:dyDescent="0.25">
      <c r="A31" t="s">
        <v>131</v>
      </c>
      <c r="B31">
        <v>8</v>
      </c>
      <c r="C31">
        <v>2</v>
      </c>
      <c r="D31" t="e">
        <v>#N/A</v>
      </c>
      <c r="E31" t="e">
        <v>#N/A</v>
      </c>
      <c r="F31" t="e">
        <v>#N/A</v>
      </c>
      <c r="G31" t="e">
        <v>#N/A</v>
      </c>
      <c r="H31" t="e">
        <v>#N/A</v>
      </c>
      <c r="I31" t="e">
        <v>#N/A</v>
      </c>
      <c r="J31" t="e">
        <v>#N/A</v>
      </c>
      <c r="K31" t="e">
        <v>#N/A</v>
      </c>
      <c r="L31" t="e">
        <v>#N/A</v>
      </c>
      <c r="M31" t="e">
        <v>#N/A</v>
      </c>
      <c r="N31" t="e">
        <v>#N/A</v>
      </c>
      <c r="O31" t="e">
        <v>#N/A</v>
      </c>
      <c r="P31" t="e">
        <v>#N/A</v>
      </c>
      <c r="Q31" t="e">
        <v>#N/A</v>
      </c>
      <c r="R31" t="e">
        <v>#N/A</v>
      </c>
      <c r="S31" t="e">
        <v>#N/A</v>
      </c>
      <c r="T31" t="e">
        <v>#N/A</v>
      </c>
      <c r="U31" t="e">
        <v>#N/A</v>
      </c>
      <c r="V31" t="e">
        <v>#N/A</v>
      </c>
      <c r="W31" t="e">
        <v>#N/A</v>
      </c>
      <c r="X31" t="e">
        <v>#N/A</v>
      </c>
      <c r="Y31" t="e">
        <v>#N/A</v>
      </c>
      <c r="Z31" t="e">
        <v>#N/A</v>
      </c>
      <c r="AA31" t="e">
        <v>#N/A</v>
      </c>
      <c r="AB31" t="e">
        <v>#N/A</v>
      </c>
      <c r="AC31" t="e">
        <v>#N/A</v>
      </c>
      <c r="AD31" t="e">
        <v>#N/A</v>
      </c>
      <c r="AE31" t="e">
        <v>#N/A</v>
      </c>
      <c r="AF31" t="e">
        <v>#N/A</v>
      </c>
      <c r="AG31" t="e">
        <v>#N/A</v>
      </c>
      <c r="AH31" t="e">
        <v>#N/A</v>
      </c>
    </row>
    <row r="32" spans="1:34" x14ac:dyDescent="0.25">
      <c r="A32" t="s">
        <v>131</v>
      </c>
      <c r="B32">
        <v>8</v>
      </c>
      <c r="C32">
        <v>3</v>
      </c>
      <c r="D32" t="e">
        <v>#N/A</v>
      </c>
      <c r="E32" t="e">
        <v>#N/A</v>
      </c>
      <c r="F32" t="e">
        <v>#N/A</v>
      </c>
      <c r="G32" t="e">
        <v>#N/A</v>
      </c>
      <c r="H32" t="e">
        <v>#N/A</v>
      </c>
      <c r="I32" t="e">
        <v>#N/A</v>
      </c>
      <c r="J32" t="e">
        <v>#N/A</v>
      </c>
      <c r="K32" t="e">
        <v>#N/A</v>
      </c>
      <c r="L32" t="e">
        <v>#N/A</v>
      </c>
      <c r="M32" t="e">
        <v>#N/A</v>
      </c>
      <c r="N32" t="e">
        <v>#N/A</v>
      </c>
      <c r="O32" t="e">
        <v>#N/A</v>
      </c>
      <c r="P32" t="e">
        <v>#N/A</v>
      </c>
      <c r="Q32" t="e">
        <v>#N/A</v>
      </c>
      <c r="R32" t="e">
        <v>#N/A</v>
      </c>
      <c r="S32" t="e">
        <v>#N/A</v>
      </c>
      <c r="T32" t="e">
        <v>#N/A</v>
      </c>
      <c r="U32" t="e">
        <v>#N/A</v>
      </c>
      <c r="V32" t="e">
        <v>#N/A</v>
      </c>
      <c r="W32" t="e">
        <v>#N/A</v>
      </c>
      <c r="X32" t="e">
        <v>#N/A</v>
      </c>
      <c r="Y32" t="e">
        <v>#N/A</v>
      </c>
      <c r="Z32" t="e">
        <v>#N/A</v>
      </c>
      <c r="AA32" t="e">
        <v>#N/A</v>
      </c>
      <c r="AB32" t="e">
        <v>#N/A</v>
      </c>
      <c r="AC32" t="e">
        <v>#N/A</v>
      </c>
      <c r="AD32" t="e">
        <v>#N/A</v>
      </c>
      <c r="AE32" t="e">
        <v>#N/A</v>
      </c>
      <c r="AF32" t="e">
        <v>#N/A</v>
      </c>
      <c r="AG32" t="e">
        <v>#N/A</v>
      </c>
      <c r="AH32" t="e">
        <v>#N/A</v>
      </c>
    </row>
    <row r="33" spans="1:34" x14ac:dyDescent="0.25">
      <c r="A33" t="s">
        <v>131</v>
      </c>
      <c r="B33">
        <v>8</v>
      </c>
      <c r="C33">
        <v>4</v>
      </c>
      <c r="D33" t="e">
        <v>#N/A</v>
      </c>
      <c r="E33" t="e">
        <v>#N/A</v>
      </c>
      <c r="F33" t="e">
        <v>#N/A</v>
      </c>
      <c r="G33" t="e">
        <v>#N/A</v>
      </c>
      <c r="H33" t="e">
        <v>#N/A</v>
      </c>
      <c r="I33" t="e">
        <v>#N/A</v>
      </c>
      <c r="J33" t="e">
        <v>#N/A</v>
      </c>
      <c r="K33" t="e">
        <v>#N/A</v>
      </c>
      <c r="L33" t="e">
        <v>#N/A</v>
      </c>
      <c r="M33" t="e">
        <v>#N/A</v>
      </c>
      <c r="N33" t="e">
        <v>#N/A</v>
      </c>
      <c r="O33" t="e">
        <v>#N/A</v>
      </c>
      <c r="P33" t="e">
        <v>#N/A</v>
      </c>
      <c r="Q33" t="e">
        <v>#N/A</v>
      </c>
      <c r="R33" t="e">
        <v>#N/A</v>
      </c>
      <c r="S33" t="e">
        <v>#N/A</v>
      </c>
      <c r="T33" t="e">
        <v>#N/A</v>
      </c>
      <c r="U33" t="e">
        <v>#N/A</v>
      </c>
      <c r="V33" t="e">
        <v>#N/A</v>
      </c>
      <c r="W33" t="e">
        <v>#N/A</v>
      </c>
      <c r="X33" t="e">
        <v>#N/A</v>
      </c>
      <c r="Y33" t="e">
        <v>#N/A</v>
      </c>
      <c r="Z33" t="e">
        <v>#N/A</v>
      </c>
      <c r="AA33" t="e">
        <v>#N/A</v>
      </c>
      <c r="AB33" t="e">
        <v>#N/A</v>
      </c>
      <c r="AC33" t="e">
        <v>#N/A</v>
      </c>
      <c r="AD33" t="e">
        <v>#N/A</v>
      </c>
      <c r="AE33" t="e">
        <v>#N/A</v>
      </c>
      <c r="AF33" t="e">
        <v>#N/A</v>
      </c>
      <c r="AG33" t="e">
        <v>#N/A</v>
      </c>
      <c r="AH33" t="e">
        <v>#N/A</v>
      </c>
    </row>
    <row r="34" spans="1:34" x14ac:dyDescent="0.25">
      <c r="A34" t="s">
        <v>131</v>
      </c>
      <c r="B34">
        <v>9</v>
      </c>
      <c r="C34">
        <v>1</v>
      </c>
      <c r="D34" t="e">
        <f t="array" ref="D34:AH37">TRANSPOSE(IF(ISBLANK(Monthly!$M$359:$P$389),NA(),Monthly!$M$359:$P$389))</f>
        <v>#N/A</v>
      </c>
      <c r="E34" t="e">
        <v>#N/A</v>
      </c>
      <c r="F34" t="e">
        <v>#N/A</v>
      </c>
      <c r="G34" t="e">
        <v>#N/A</v>
      </c>
      <c r="H34" t="e">
        <v>#N/A</v>
      </c>
      <c r="I34" t="e">
        <v>#N/A</v>
      </c>
      <c r="J34" t="e">
        <v>#N/A</v>
      </c>
      <c r="K34" t="e">
        <v>#N/A</v>
      </c>
      <c r="L34" t="e">
        <v>#N/A</v>
      </c>
      <c r="M34" t="e">
        <v>#N/A</v>
      </c>
      <c r="N34" t="e">
        <v>#N/A</v>
      </c>
      <c r="O34" t="e">
        <v>#N/A</v>
      </c>
      <c r="P34" t="e">
        <v>#N/A</v>
      </c>
      <c r="Q34" t="e">
        <v>#N/A</v>
      </c>
      <c r="R34" t="e">
        <v>#N/A</v>
      </c>
      <c r="S34" t="e">
        <v>#N/A</v>
      </c>
      <c r="T34" t="e">
        <v>#N/A</v>
      </c>
      <c r="U34" t="e">
        <v>#N/A</v>
      </c>
      <c r="V34" t="e">
        <v>#N/A</v>
      </c>
      <c r="W34" t="e">
        <v>#N/A</v>
      </c>
      <c r="X34" t="e">
        <v>#N/A</v>
      </c>
      <c r="Y34" t="e">
        <v>#N/A</v>
      </c>
      <c r="Z34" t="e">
        <v>#N/A</v>
      </c>
      <c r="AA34" t="e">
        <v>#N/A</v>
      </c>
      <c r="AB34" t="e">
        <v>#N/A</v>
      </c>
      <c r="AC34" t="e">
        <v>#N/A</v>
      </c>
      <c r="AD34" t="e">
        <v>#N/A</v>
      </c>
      <c r="AE34" t="e">
        <v>#N/A</v>
      </c>
      <c r="AF34" t="e">
        <v>#N/A</v>
      </c>
      <c r="AG34" t="e">
        <v>#N/A</v>
      </c>
      <c r="AH34" t="e">
        <v>#N/A</v>
      </c>
    </row>
    <row r="35" spans="1:34" x14ac:dyDescent="0.25">
      <c r="A35" t="s">
        <v>131</v>
      </c>
      <c r="B35">
        <v>9</v>
      </c>
      <c r="C35">
        <v>2</v>
      </c>
      <c r="D35" t="e">
        <v>#N/A</v>
      </c>
      <c r="E35" t="e">
        <v>#N/A</v>
      </c>
      <c r="F35" t="e">
        <v>#N/A</v>
      </c>
      <c r="G35" t="e">
        <v>#N/A</v>
      </c>
      <c r="H35" t="e">
        <v>#N/A</v>
      </c>
      <c r="I35" t="e">
        <v>#N/A</v>
      </c>
      <c r="J35" t="e">
        <v>#N/A</v>
      </c>
      <c r="K35" t="e">
        <v>#N/A</v>
      </c>
      <c r="L35" t="e">
        <v>#N/A</v>
      </c>
      <c r="M35" t="e">
        <v>#N/A</v>
      </c>
      <c r="N35" t="e">
        <v>#N/A</v>
      </c>
      <c r="O35" t="e">
        <v>#N/A</v>
      </c>
      <c r="P35" t="e">
        <v>#N/A</v>
      </c>
      <c r="Q35" t="e">
        <v>#N/A</v>
      </c>
      <c r="R35" t="e">
        <v>#N/A</v>
      </c>
      <c r="S35" t="e">
        <v>#N/A</v>
      </c>
      <c r="T35" t="e">
        <v>#N/A</v>
      </c>
      <c r="U35" t="e">
        <v>#N/A</v>
      </c>
      <c r="V35" t="e">
        <v>#N/A</v>
      </c>
      <c r="W35" t="e">
        <v>#N/A</v>
      </c>
      <c r="X35" t="e">
        <v>#N/A</v>
      </c>
      <c r="Y35" t="e">
        <v>#N/A</v>
      </c>
      <c r="Z35" t="e">
        <v>#N/A</v>
      </c>
      <c r="AA35" t="e">
        <v>#N/A</v>
      </c>
      <c r="AB35" t="e">
        <v>#N/A</v>
      </c>
      <c r="AC35" t="e">
        <v>#N/A</v>
      </c>
      <c r="AD35" t="e">
        <v>#N/A</v>
      </c>
      <c r="AE35" t="e">
        <v>#N/A</v>
      </c>
      <c r="AF35" t="e">
        <v>#N/A</v>
      </c>
      <c r="AG35" t="e">
        <v>#N/A</v>
      </c>
      <c r="AH35" t="e">
        <v>#N/A</v>
      </c>
    </row>
    <row r="36" spans="1:34" x14ac:dyDescent="0.25">
      <c r="A36" t="s">
        <v>131</v>
      </c>
      <c r="B36">
        <v>9</v>
      </c>
      <c r="C36">
        <v>3</v>
      </c>
      <c r="D36" t="e">
        <v>#N/A</v>
      </c>
      <c r="E36" t="e">
        <v>#N/A</v>
      </c>
      <c r="F36" t="e">
        <v>#N/A</v>
      </c>
      <c r="G36" t="e">
        <v>#N/A</v>
      </c>
      <c r="H36" t="e">
        <v>#N/A</v>
      </c>
      <c r="I36" t="e">
        <v>#N/A</v>
      </c>
      <c r="J36" t="e">
        <v>#N/A</v>
      </c>
      <c r="K36" t="e">
        <v>#N/A</v>
      </c>
      <c r="L36" t="e">
        <v>#N/A</v>
      </c>
      <c r="M36" t="e">
        <v>#N/A</v>
      </c>
      <c r="N36" t="e">
        <v>#N/A</v>
      </c>
      <c r="O36" t="e">
        <v>#N/A</v>
      </c>
      <c r="P36" t="e">
        <v>#N/A</v>
      </c>
      <c r="Q36" t="e">
        <v>#N/A</v>
      </c>
      <c r="R36" t="e">
        <v>#N/A</v>
      </c>
      <c r="S36" t="e">
        <v>#N/A</v>
      </c>
      <c r="T36" t="e">
        <v>#N/A</v>
      </c>
      <c r="U36" t="e">
        <v>#N/A</v>
      </c>
      <c r="V36" t="e">
        <v>#N/A</v>
      </c>
      <c r="W36" t="e">
        <v>#N/A</v>
      </c>
      <c r="X36" t="e">
        <v>#N/A</v>
      </c>
      <c r="Y36" t="e">
        <v>#N/A</v>
      </c>
      <c r="Z36" t="e">
        <v>#N/A</v>
      </c>
      <c r="AA36" t="e">
        <v>#N/A</v>
      </c>
      <c r="AB36" t="e">
        <v>#N/A</v>
      </c>
      <c r="AC36" t="e">
        <v>#N/A</v>
      </c>
      <c r="AD36" t="e">
        <v>#N/A</v>
      </c>
      <c r="AE36" t="e">
        <v>#N/A</v>
      </c>
      <c r="AF36" t="e">
        <v>#N/A</v>
      </c>
      <c r="AG36" t="e">
        <v>#N/A</v>
      </c>
      <c r="AH36" t="e">
        <v>#N/A</v>
      </c>
    </row>
    <row r="37" spans="1:34" x14ac:dyDescent="0.25">
      <c r="A37" t="s">
        <v>131</v>
      </c>
      <c r="B37">
        <v>9</v>
      </c>
      <c r="C37">
        <v>4</v>
      </c>
      <c r="D37" t="e">
        <v>#N/A</v>
      </c>
      <c r="E37" t="e">
        <v>#N/A</v>
      </c>
      <c r="F37" t="e">
        <v>#N/A</v>
      </c>
      <c r="G37" t="e">
        <v>#N/A</v>
      </c>
      <c r="H37" t="e">
        <v>#N/A</v>
      </c>
      <c r="I37" t="e">
        <v>#N/A</v>
      </c>
      <c r="J37" t="e">
        <v>#N/A</v>
      </c>
      <c r="K37" t="e">
        <v>#N/A</v>
      </c>
      <c r="L37" t="e">
        <v>#N/A</v>
      </c>
      <c r="M37" t="e">
        <v>#N/A</v>
      </c>
      <c r="N37" t="e">
        <v>#N/A</v>
      </c>
      <c r="O37" t="e">
        <v>#N/A</v>
      </c>
      <c r="P37" t="e">
        <v>#N/A</v>
      </c>
      <c r="Q37" t="e">
        <v>#N/A</v>
      </c>
      <c r="R37" t="e">
        <v>#N/A</v>
      </c>
      <c r="S37" t="e">
        <v>#N/A</v>
      </c>
      <c r="T37" t="e">
        <v>#N/A</v>
      </c>
      <c r="U37" t="e">
        <v>#N/A</v>
      </c>
      <c r="V37" t="e">
        <v>#N/A</v>
      </c>
      <c r="W37" t="e">
        <v>#N/A</v>
      </c>
      <c r="X37" t="e">
        <v>#N/A</v>
      </c>
      <c r="Y37" t="e">
        <v>#N/A</v>
      </c>
      <c r="Z37" t="e">
        <v>#N/A</v>
      </c>
      <c r="AA37" t="e">
        <v>#N/A</v>
      </c>
      <c r="AB37" t="e">
        <v>#N/A</v>
      </c>
      <c r="AC37" t="e">
        <v>#N/A</v>
      </c>
      <c r="AD37" t="e">
        <v>#N/A</v>
      </c>
      <c r="AE37" t="e">
        <v>#N/A</v>
      </c>
      <c r="AF37" t="e">
        <v>#N/A</v>
      </c>
      <c r="AG37" t="e">
        <v>#N/A</v>
      </c>
      <c r="AH37" t="e">
        <v>#N/A</v>
      </c>
    </row>
    <row r="38" spans="1:34" x14ac:dyDescent="0.25">
      <c r="A38" t="s">
        <v>131</v>
      </c>
      <c r="B38">
        <v>10</v>
      </c>
      <c r="C38">
        <v>1</v>
      </c>
      <c r="D38" t="e">
        <f t="array" ref="D38:AH41">TRANSPOSE(IF(ISBLANK(Monthly!$M$401:$P$431),NA(),Monthly!$M$401:$P$431))</f>
        <v>#N/A</v>
      </c>
      <c r="E38" t="e">
        <v>#N/A</v>
      </c>
      <c r="F38" t="e">
        <v>#N/A</v>
      </c>
      <c r="G38" t="e">
        <v>#N/A</v>
      </c>
      <c r="H38" t="e">
        <v>#N/A</v>
      </c>
      <c r="I38" t="e">
        <v>#N/A</v>
      </c>
      <c r="J38" t="e">
        <v>#N/A</v>
      </c>
      <c r="K38" t="e">
        <v>#N/A</v>
      </c>
      <c r="L38" t="e">
        <v>#N/A</v>
      </c>
      <c r="M38" t="e">
        <v>#N/A</v>
      </c>
      <c r="N38" t="e">
        <v>#N/A</v>
      </c>
      <c r="O38" t="e">
        <v>#N/A</v>
      </c>
      <c r="P38" t="e">
        <v>#N/A</v>
      </c>
      <c r="Q38" t="e">
        <v>#N/A</v>
      </c>
      <c r="R38" t="e">
        <v>#N/A</v>
      </c>
      <c r="S38" t="e">
        <v>#N/A</v>
      </c>
      <c r="T38" t="e">
        <v>#N/A</v>
      </c>
      <c r="U38" t="e">
        <v>#N/A</v>
      </c>
      <c r="V38" t="e">
        <v>#N/A</v>
      </c>
      <c r="W38" t="e">
        <v>#N/A</v>
      </c>
      <c r="X38" t="e">
        <v>#N/A</v>
      </c>
      <c r="Y38" t="e">
        <v>#N/A</v>
      </c>
      <c r="Z38" t="e">
        <v>#N/A</v>
      </c>
      <c r="AA38" t="e">
        <v>#N/A</v>
      </c>
      <c r="AB38" t="e">
        <v>#N/A</v>
      </c>
      <c r="AC38" t="e">
        <v>#N/A</v>
      </c>
      <c r="AD38" t="e">
        <v>#N/A</v>
      </c>
      <c r="AE38" t="e">
        <v>#N/A</v>
      </c>
      <c r="AF38" t="e">
        <v>#N/A</v>
      </c>
      <c r="AG38" t="e">
        <v>#N/A</v>
      </c>
      <c r="AH38" t="e">
        <v>#N/A</v>
      </c>
    </row>
    <row r="39" spans="1:34" x14ac:dyDescent="0.25">
      <c r="A39" t="s">
        <v>131</v>
      </c>
      <c r="B39">
        <v>10</v>
      </c>
      <c r="C39">
        <v>2</v>
      </c>
      <c r="D39" t="e">
        <v>#N/A</v>
      </c>
      <c r="E39" t="e">
        <v>#N/A</v>
      </c>
      <c r="F39" t="e">
        <v>#N/A</v>
      </c>
      <c r="G39" t="e">
        <v>#N/A</v>
      </c>
      <c r="H39" t="e">
        <v>#N/A</v>
      </c>
      <c r="I39" t="e">
        <v>#N/A</v>
      </c>
      <c r="J39" t="e">
        <v>#N/A</v>
      </c>
      <c r="K39" t="e">
        <v>#N/A</v>
      </c>
      <c r="L39" t="e">
        <v>#N/A</v>
      </c>
      <c r="M39" t="e">
        <v>#N/A</v>
      </c>
      <c r="N39" t="e">
        <v>#N/A</v>
      </c>
      <c r="O39" t="e">
        <v>#N/A</v>
      </c>
      <c r="P39" t="e">
        <v>#N/A</v>
      </c>
      <c r="Q39" t="e">
        <v>#N/A</v>
      </c>
      <c r="R39" t="e">
        <v>#N/A</v>
      </c>
      <c r="S39" t="e">
        <v>#N/A</v>
      </c>
      <c r="T39" t="e">
        <v>#N/A</v>
      </c>
      <c r="U39" t="e">
        <v>#N/A</v>
      </c>
      <c r="V39" t="e">
        <v>#N/A</v>
      </c>
      <c r="W39" t="e">
        <v>#N/A</v>
      </c>
      <c r="X39" t="e">
        <v>#N/A</v>
      </c>
      <c r="Y39" t="e">
        <v>#N/A</v>
      </c>
      <c r="Z39" t="e">
        <v>#N/A</v>
      </c>
      <c r="AA39" t="e">
        <v>#N/A</v>
      </c>
      <c r="AB39" t="e">
        <v>#N/A</v>
      </c>
      <c r="AC39" t="e">
        <v>#N/A</v>
      </c>
      <c r="AD39" t="e">
        <v>#N/A</v>
      </c>
      <c r="AE39" t="e">
        <v>#N/A</v>
      </c>
      <c r="AF39" t="e">
        <v>#N/A</v>
      </c>
      <c r="AG39" t="e">
        <v>#N/A</v>
      </c>
      <c r="AH39" t="e">
        <v>#N/A</v>
      </c>
    </row>
    <row r="40" spans="1:34" x14ac:dyDescent="0.25">
      <c r="A40" t="s">
        <v>131</v>
      </c>
      <c r="B40">
        <v>10</v>
      </c>
      <c r="C40">
        <v>3</v>
      </c>
      <c r="D40" t="e">
        <v>#N/A</v>
      </c>
      <c r="E40" t="e">
        <v>#N/A</v>
      </c>
      <c r="F40" t="e">
        <v>#N/A</v>
      </c>
      <c r="G40" t="e">
        <v>#N/A</v>
      </c>
      <c r="H40" t="e">
        <v>#N/A</v>
      </c>
      <c r="I40" t="e">
        <v>#N/A</v>
      </c>
      <c r="J40" t="e">
        <v>#N/A</v>
      </c>
      <c r="K40" t="e">
        <v>#N/A</v>
      </c>
      <c r="L40" t="e">
        <v>#N/A</v>
      </c>
      <c r="M40" t="e">
        <v>#N/A</v>
      </c>
      <c r="N40" t="e">
        <v>#N/A</v>
      </c>
      <c r="O40" t="e">
        <v>#N/A</v>
      </c>
      <c r="P40" t="e">
        <v>#N/A</v>
      </c>
      <c r="Q40" t="e">
        <v>#N/A</v>
      </c>
      <c r="R40" t="e">
        <v>#N/A</v>
      </c>
      <c r="S40" t="e">
        <v>#N/A</v>
      </c>
      <c r="T40" t="e">
        <v>#N/A</v>
      </c>
      <c r="U40" t="e">
        <v>#N/A</v>
      </c>
      <c r="V40" t="e">
        <v>#N/A</v>
      </c>
      <c r="W40" t="e">
        <v>#N/A</v>
      </c>
      <c r="X40" t="e">
        <v>#N/A</v>
      </c>
      <c r="Y40" t="e">
        <v>#N/A</v>
      </c>
      <c r="Z40" t="e">
        <v>#N/A</v>
      </c>
      <c r="AA40" t="e">
        <v>#N/A</v>
      </c>
      <c r="AB40" t="e">
        <v>#N/A</v>
      </c>
      <c r="AC40" t="e">
        <v>#N/A</v>
      </c>
      <c r="AD40" t="e">
        <v>#N/A</v>
      </c>
      <c r="AE40" t="e">
        <v>#N/A</v>
      </c>
      <c r="AF40" t="e">
        <v>#N/A</v>
      </c>
      <c r="AG40" t="e">
        <v>#N/A</v>
      </c>
      <c r="AH40" t="e">
        <v>#N/A</v>
      </c>
    </row>
    <row r="41" spans="1:34" x14ac:dyDescent="0.25">
      <c r="A41" t="s">
        <v>131</v>
      </c>
      <c r="B41">
        <v>10</v>
      </c>
      <c r="C41">
        <v>4</v>
      </c>
      <c r="D41" t="e">
        <v>#N/A</v>
      </c>
      <c r="E41" t="e">
        <v>#N/A</v>
      </c>
      <c r="F41" t="e">
        <v>#N/A</v>
      </c>
      <c r="G41" t="e">
        <v>#N/A</v>
      </c>
      <c r="H41" t="e">
        <v>#N/A</v>
      </c>
      <c r="I41" t="e">
        <v>#N/A</v>
      </c>
      <c r="J41" t="e">
        <v>#N/A</v>
      </c>
      <c r="K41" t="e">
        <v>#N/A</v>
      </c>
      <c r="L41" t="e">
        <v>#N/A</v>
      </c>
      <c r="M41" t="e">
        <v>#N/A</v>
      </c>
      <c r="N41" t="e">
        <v>#N/A</v>
      </c>
      <c r="O41" t="e">
        <v>#N/A</v>
      </c>
      <c r="P41" t="e">
        <v>#N/A</v>
      </c>
      <c r="Q41" t="e">
        <v>#N/A</v>
      </c>
      <c r="R41" t="e">
        <v>#N/A</v>
      </c>
      <c r="S41" t="e">
        <v>#N/A</v>
      </c>
      <c r="T41" t="e">
        <v>#N/A</v>
      </c>
      <c r="U41" t="e">
        <v>#N/A</v>
      </c>
      <c r="V41" t="e">
        <v>#N/A</v>
      </c>
      <c r="W41" t="e">
        <v>#N/A</v>
      </c>
      <c r="X41" t="e">
        <v>#N/A</v>
      </c>
      <c r="Y41" t="e">
        <v>#N/A</v>
      </c>
      <c r="Z41" t="e">
        <v>#N/A</v>
      </c>
      <c r="AA41" t="e">
        <v>#N/A</v>
      </c>
      <c r="AB41" t="e">
        <v>#N/A</v>
      </c>
      <c r="AC41" t="e">
        <v>#N/A</v>
      </c>
      <c r="AD41" t="e">
        <v>#N/A</v>
      </c>
      <c r="AE41" t="e">
        <v>#N/A</v>
      </c>
      <c r="AF41" t="e">
        <v>#N/A</v>
      </c>
      <c r="AG41" t="e">
        <v>#N/A</v>
      </c>
      <c r="AH41" t="e">
        <v>#N/A</v>
      </c>
    </row>
    <row r="42" spans="1:34" x14ac:dyDescent="0.25">
      <c r="A42" t="s">
        <v>131</v>
      </c>
      <c r="B42">
        <v>11</v>
      </c>
      <c r="C42">
        <v>1</v>
      </c>
      <c r="D42" t="e">
        <f t="array" ref="D42:AH45">TRANSPOSE(IF(ISBLANK(Monthly!$M$443:$P$473),NA(),Monthly!$M$443:$P$473))</f>
        <v>#N/A</v>
      </c>
      <c r="E42" t="e">
        <v>#N/A</v>
      </c>
      <c r="F42" t="e">
        <v>#N/A</v>
      </c>
      <c r="G42" t="e">
        <v>#N/A</v>
      </c>
      <c r="H42" t="e">
        <v>#N/A</v>
      </c>
      <c r="I42" t="e">
        <v>#N/A</v>
      </c>
      <c r="J42" t="e">
        <v>#N/A</v>
      </c>
      <c r="K42" t="e">
        <v>#N/A</v>
      </c>
      <c r="L42" t="e">
        <v>#N/A</v>
      </c>
      <c r="M42" t="e">
        <v>#N/A</v>
      </c>
      <c r="N42" t="e">
        <v>#N/A</v>
      </c>
      <c r="O42" t="e">
        <v>#N/A</v>
      </c>
      <c r="P42" t="e">
        <v>#N/A</v>
      </c>
      <c r="Q42" t="e">
        <v>#N/A</v>
      </c>
      <c r="R42" t="e">
        <v>#N/A</v>
      </c>
      <c r="S42" t="e">
        <v>#N/A</v>
      </c>
      <c r="T42" t="e">
        <v>#N/A</v>
      </c>
      <c r="U42" t="e">
        <v>#N/A</v>
      </c>
      <c r="V42" t="e">
        <v>#N/A</v>
      </c>
      <c r="W42" t="e">
        <v>#N/A</v>
      </c>
      <c r="X42" t="e">
        <v>#N/A</v>
      </c>
      <c r="Y42" t="e">
        <v>#N/A</v>
      </c>
      <c r="Z42" t="e">
        <v>#N/A</v>
      </c>
      <c r="AA42" t="e">
        <v>#N/A</v>
      </c>
      <c r="AB42" t="e">
        <v>#N/A</v>
      </c>
      <c r="AC42" t="e">
        <v>#N/A</v>
      </c>
      <c r="AD42" t="e">
        <v>#N/A</v>
      </c>
      <c r="AE42" t="e">
        <v>#N/A</v>
      </c>
      <c r="AF42" t="e">
        <v>#N/A</v>
      </c>
      <c r="AG42" t="e">
        <v>#N/A</v>
      </c>
      <c r="AH42" t="e">
        <v>#N/A</v>
      </c>
    </row>
    <row r="43" spans="1:34" x14ac:dyDescent="0.25">
      <c r="A43" t="s">
        <v>131</v>
      </c>
      <c r="B43">
        <v>11</v>
      </c>
      <c r="C43">
        <v>2</v>
      </c>
      <c r="D43" t="e">
        <v>#N/A</v>
      </c>
      <c r="E43" t="e">
        <v>#N/A</v>
      </c>
      <c r="F43" t="e">
        <v>#N/A</v>
      </c>
      <c r="G43" t="e">
        <v>#N/A</v>
      </c>
      <c r="H43" t="e">
        <v>#N/A</v>
      </c>
      <c r="I43" t="e">
        <v>#N/A</v>
      </c>
      <c r="J43" t="e">
        <v>#N/A</v>
      </c>
      <c r="K43" t="e">
        <v>#N/A</v>
      </c>
      <c r="L43" t="e">
        <v>#N/A</v>
      </c>
      <c r="M43" t="e">
        <v>#N/A</v>
      </c>
      <c r="N43" t="e">
        <v>#N/A</v>
      </c>
      <c r="O43" t="e">
        <v>#N/A</v>
      </c>
      <c r="P43" t="e">
        <v>#N/A</v>
      </c>
      <c r="Q43" t="e">
        <v>#N/A</v>
      </c>
      <c r="R43" t="e">
        <v>#N/A</v>
      </c>
      <c r="S43" t="e">
        <v>#N/A</v>
      </c>
      <c r="T43" t="e">
        <v>#N/A</v>
      </c>
      <c r="U43" t="e">
        <v>#N/A</v>
      </c>
      <c r="V43" t="e">
        <v>#N/A</v>
      </c>
      <c r="W43" t="e">
        <v>#N/A</v>
      </c>
      <c r="X43" t="e">
        <v>#N/A</v>
      </c>
      <c r="Y43" t="e">
        <v>#N/A</v>
      </c>
      <c r="Z43" t="e">
        <v>#N/A</v>
      </c>
      <c r="AA43" t="e">
        <v>#N/A</v>
      </c>
      <c r="AB43" t="e">
        <v>#N/A</v>
      </c>
      <c r="AC43" t="e">
        <v>#N/A</v>
      </c>
      <c r="AD43" t="e">
        <v>#N/A</v>
      </c>
      <c r="AE43" t="e">
        <v>#N/A</v>
      </c>
      <c r="AF43" t="e">
        <v>#N/A</v>
      </c>
      <c r="AG43" t="e">
        <v>#N/A</v>
      </c>
      <c r="AH43" t="e">
        <v>#N/A</v>
      </c>
    </row>
    <row r="44" spans="1:34" x14ac:dyDescent="0.25">
      <c r="A44" t="s">
        <v>131</v>
      </c>
      <c r="B44">
        <v>11</v>
      </c>
      <c r="C44">
        <v>3</v>
      </c>
      <c r="D44" t="e">
        <v>#N/A</v>
      </c>
      <c r="E44" t="e">
        <v>#N/A</v>
      </c>
      <c r="F44" t="e">
        <v>#N/A</v>
      </c>
      <c r="G44" t="e">
        <v>#N/A</v>
      </c>
      <c r="H44" t="e">
        <v>#N/A</v>
      </c>
      <c r="I44" t="e">
        <v>#N/A</v>
      </c>
      <c r="J44" t="e">
        <v>#N/A</v>
      </c>
      <c r="K44" t="e">
        <v>#N/A</v>
      </c>
      <c r="L44" t="e">
        <v>#N/A</v>
      </c>
      <c r="M44" t="e">
        <v>#N/A</v>
      </c>
      <c r="N44" t="e">
        <v>#N/A</v>
      </c>
      <c r="O44" t="e">
        <v>#N/A</v>
      </c>
      <c r="P44" t="e">
        <v>#N/A</v>
      </c>
      <c r="Q44" t="e">
        <v>#N/A</v>
      </c>
      <c r="R44" t="e">
        <v>#N/A</v>
      </c>
      <c r="S44" t="e">
        <v>#N/A</v>
      </c>
      <c r="T44" t="e">
        <v>#N/A</v>
      </c>
      <c r="U44" t="e">
        <v>#N/A</v>
      </c>
      <c r="V44" t="e">
        <v>#N/A</v>
      </c>
      <c r="W44" t="e">
        <v>#N/A</v>
      </c>
      <c r="X44" t="e">
        <v>#N/A</v>
      </c>
      <c r="Y44" t="e">
        <v>#N/A</v>
      </c>
      <c r="Z44" t="e">
        <v>#N/A</v>
      </c>
      <c r="AA44" t="e">
        <v>#N/A</v>
      </c>
      <c r="AB44" t="e">
        <v>#N/A</v>
      </c>
      <c r="AC44" t="e">
        <v>#N/A</v>
      </c>
      <c r="AD44" t="e">
        <v>#N/A</v>
      </c>
      <c r="AE44" t="e">
        <v>#N/A</v>
      </c>
      <c r="AF44" t="e">
        <v>#N/A</v>
      </c>
      <c r="AG44" t="e">
        <v>#N/A</v>
      </c>
      <c r="AH44" t="e">
        <v>#N/A</v>
      </c>
    </row>
    <row r="45" spans="1:34" x14ac:dyDescent="0.25">
      <c r="A45" t="s">
        <v>131</v>
      </c>
      <c r="B45">
        <v>11</v>
      </c>
      <c r="C45">
        <v>4</v>
      </c>
      <c r="D45" t="e">
        <v>#N/A</v>
      </c>
      <c r="E45" t="e">
        <v>#N/A</v>
      </c>
      <c r="F45" t="e">
        <v>#N/A</v>
      </c>
      <c r="G45" t="e">
        <v>#N/A</v>
      </c>
      <c r="H45" t="e">
        <v>#N/A</v>
      </c>
      <c r="I45" t="e">
        <v>#N/A</v>
      </c>
      <c r="J45" t="e">
        <v>#N/A</v>
      </c>
      <c r="K45" t="e">
        <v>#N/A</v>
      </c>
      <c r="L45" t="e">
        <v>#N/A</v>
      </c>
      <c r="M45" t="e">
        <v>#N/A</v>
      </c>
      <c r="N45" t="e">
        <v>#N/A</v>
      </c>
      <c r="O45" t="e">
        <v>#N/A</v>
      </c>
      <c r="P45" t="e">
        <v>#N/A</v>
      </c>
      <c r="Q45" t="e">
        <v>#N/A</v>
      </c>
      <c r="R45" t="e">
        <v>#N/A</v>
      </c>
      <c r="S45" t="e">
        <v>#N/A</v>
      </c>
      <c r="T45" t="e">
        <v>#N/A</v>
      </c>
      <c r="U45" t="e">
        <v>#N/A</v>
      </c>
      <c r="V45" t="e">
        <v>#N/A</v>
      </c>
      <c r="W45" t="e">
        <v>#N/A</v>
      </c>
      <c r="X45" t="e">
        <v>#N/A</v>
      </c>
      <c r="Y45" t="e">
        <v>#N/A</v>
      </c>
      <c r="Z45" t="e">
        <v>#N/A</v>
      </c>
      <c r="AA45" t="e">
        <v>#N/A</v>
      </c>
      <c r="AB45" t="e">
        <v>#N/A</v>
      </c>
      <c r="AC45" t="e">
        <v>#N/A</v>
      </c>
      <c r="AD45" t="e">
        <v>#N/A</v>
      </c>
      <c r="AE45" t="e">
        <v>#N/A</v>
      </c>
      <c r="AF45" t="e">
        <v>#N/A</v>
      </c>
      <c r="AG45" t="e">
        <v>#N/A</v>
      </c>
      <c r="AH45" t="e">
        <v>#N/A</v>
      </c>
    </row>
    <row r="46" spans="1:34" x14ac:dyDescent="0.25">
      <c r="A46" t="s">
        <v>131</v>
      </c>
      <c r="B46">
        <v>12</v>
      </c>
      <c r="C46">
        <v>1</v>
      </c>
      <c r="D46" t="e">
        <f t="array" ref="D46:AH49">TRANSPOSE(IF(ISBLANK(Monthly!$M$485:$P$515),NA(),Monthly!$M$485:$P$515))</f>
        <v>#N/A</v>
      </c>
      <c r="E46" t="e">
        <v>#N/A</v>
      </c>
      <c r="F46" t="e">
        <v>#N/A</v>
      </c>
      <c r="G46" t="e">
        <v>#N/A</v>
      </c>
      <c r="H46" t="e">
        <v>#N/A</v>
      </c>
      <c r="I46" t="e">
        <v>#N/A</v>
      </c>
      <c r="J46" t="e">
        <v>#N/A</v>
      </c>
      <c r="K46" t="e">
        <v>#N/A</v>
      </c>
      <c r="L46" t="e">
        <v>#N/A</v>
      </c>
      <c r="M46" t="e">
        <v>#N/A</v>
      </c>
      <c r="N46" t="e">
        <v>#N/A</v>
      </c>
      <c r="O46" t="e">
        <v>#N/A</v>
      </c>
      <c r="P46" t="e">
        <v>#N/A</v>
      </c>
      <c r="Q46" t="e">
        <v>#N/A</v>
      </c>
      <c r="R46" t="e">
        <v>#N/A</v>
      </c>
      <c r="S46" t="e">
        <v>#N/A</v>
      </c>
      <c r="T46" t="e">
        <v>#N/A</v>
      </c>
      <c r="U46" t="e">
        <v>#N/A</v>
      </c>
      <c r="V46" t="e">
        <v>#N/A</v>
      </c>
      <c r="W46" t="e">
        <v>#N/A</v>
      </c>
      <c r="X46" t="e">
        <v>#N/A</v>
      </c>
      <c r="Y46" t="e">
        <v>#N/A</v>
      </c>
      <c r="Z46" t="e">
        <v>#N/A</v>
      </c>
      <c r="AA46" t="e">
        <v>#N/A</v>
      </c>
      <c r="AB46" t="e">
        <v>#N/A</v>
      </c>
      <c r="AC46" t="e">
        <v>#N/A</v>
      </c>
      <c r="AD46" t="e">
        <v>#N/A</v>
      </c>
      <c r="AE46" t="e">
        <v>#N/A</v>
      </c>
      <c r="AF46" t="e">
        <v>#N/A</v>
      </c>
      <c r="AG46" t="e">
        <v>#N/A</v>
      </c>
      <c r="AH46" t="e">
        <v>#N/A</v>
      </c>
    </row>
    <row r="47" spans="1:34" x14ac:dyDescent="0.25">
      <c r="A47" t="s">
        <v>131</v>
      </c>
      <c r="B47">
        <v>12</v>
      </c>
      <c r="C47">
        <v>2</v>
      </c>
      <c r="D47" t="e">
        <v>#N/A</v>
      </c>
      <c r="E47" t="e">
        <v>#N/A</v>
      </c>
      <c r="F47" t="e">
        <v>#N/A</v>
      </c>
      <c r="G47" t="e">
        <v>#N/A</v>
      </c>
      <c r="H47" t="e">
        <v>#N/A</v>
      </c>
      <c r="I47" t="e">
        <v>#N/A</v>
      </c>
      <c r="J47" t="e">
        <v>#N/A</v>
      </c>
      <c r="K47" t="e">
        <v>#N/A</v>
      </c>
      <c r="L47" t="e">
        <v>#N/A</v>
      </c>
      <c r="M47" t="e">
        <v>#N/A</v>
      </c>
      <c r="N47" t="e">
        <v>#N/A</v>
      </c>
      <c r="O47" t="e">
        <v>#N/A</v>
      </c>
      <c r="P47" t="e">
        <v>#N/A</v>
      </c>
      <c r="Q47" t="e">
        <v>#N/A</v>
      </c>
      <c r="R47" t="e">
        <v>#N/A</v>
      </c>
      <c r="S47" t="e">
        <v>#N/A</v>
      </c>
      <c r="T47" t="e">
        <v>#N/A</v>
      </c>
      <c r="U47" t="e">
        <v>#N/A</v>
      </c>
      <c r="V47" t="e">
        <v>#N/A</v>
      </c>
      <c r="W47" t="e">
        <v>#N/A</v>
      </c>
      <c r="X47" t="e">
        <v>#N/A</v>
      </c>
      <c r="Y47" t="e">
        <v>#N/A</v>
      </c>
      <c r="Z47" t="e">
        <v>#N/A</v>
      </c>
      <c r="AA47" t="e">
        <v>#N/A</v>
      </c>
      <c r="AB47" t="e">
        <v>#N/A</v>
      </c>
      <c r="AC47" t="e">
        <v>#N/A</v>
      </c>
      <c r="AD47" t="e">
        <v>#N/A</v>
      </c>
      <c r="AE47" t="e">
        <v>#N/A</v>
      </c>
      <c r="AF47" t="e">
        <v>#N/A</v>
      </c>
      <c r="AG47" t="e">
        <v>#N/A</v>
      </c>
      <c r="AH47" t="e">
        <v>#N/A</v>
      </c>
    </row>
    <row r="48" spans="1:34" x14ac:dyDescent="0.25">
      <c r="A48" t="s">
        <v>131</v>
      </c>
      <c r="B48">
        <v>12</v>
      </c>
      <c r="C48">
        <v>3</v>
      </c>
      <c r="D48" t="e">
        <v>#N/A</v>
      </c>
      <c r="E48" t="e">
        <v>#N/A</v>
      </c>
      <c r="F48" t="e">
        <v>#N/A</v>
      </c>
      <c r="G48" t="e">
        <v>#N/A</v>
      </c>
      <c r="H48" t="e">
        <v>#N/A</v>
      </c>
      <c r="I48" t="e">
        <v>#N/A</v>
      </c>
      <c r="J48" t="e">
        <v>#N/A</v>
      </c>
      <c r="K48" t="e">
        <v>#N/A</v>
      </c>
      <c r="L48" t="e">
        <v>#N/A</v>
      </c>
      <c r="M48" t="e">
        <v>#N/A</v>
      </c>
      <c r="N48" t="e">
        <v>#N/A</v>
      </c>
      <c r="O48" t="e">
        <v>#N/A</v>
      </c>
      <c r="P48" t="e">
        <v>#N/A</v>
      </c>
      <c r="Q48" t="e">
        <v>#N/A</v>
      </c>
      <c r="R48" t="e">
        <v>#N/A</v>
      </c>
      <c r="S48" t="e">
        <v>#N/A</v>
      </c>
      <c r="T48" t="e">
        <v>#N/A</v>
      </c>
      <c r="U48" t="e">
        <v>#N/A</v>
      </c>
      <c r="V48" t="e">
        <v>#N/A</v>
      </c>
      <c r="W48" t="e">
        <v>#N/A</v>
      </c>
      <c r="X48" t="e">
        <v>#N/A</v>
      </c>
      <c r="Y48" t="e">
        <v>#N/A</v>
      </c>
      <c r="Z48" t="e">
        <v>#N/A</v>
      </c>
      <c r="AA48" t="e">
        <v>#N/A</v>
      </c>
      <c r="AB48" t="e">
        <v>#N/A</v>
      </c>
      <c r="AC48" t="e">
        <v>#N/A</v>
      </c>
      <c r="AD48" t="e">
        <v>#N/A</v>
      </c>
      <c r="AE48" t="e">
        <v>#N/A</v>
      </c>
      <c r="AF48" t="e">
        <v>#N/A</v>
      </c>
      <c r="AG48" t="e">
        <v>#N/A</v>
      </c>
      <c r="AH48" t="e">
        <v>#N/A</v>
      </c>
    </row>
    <row r="49" spans="1:34" x14ac:dyDescent="0.25">
      <c r="A49" t="s">
        <v>131</v>
      </c>
      <c r="B49">
        <v>12</v>
      </c>
      <c r="C49">
        <v>4</v>
      </c>
      <c r="D49" t="e">
        <v>#N/A</v>
      </c>
      <c r="E49" t="e">
        <v>#N/A</v>
      </c>
      <c r="F49" t="e">
        <v>#N/A</v>
      </c>
      <c r="G49" t="e">
        <v>#N/A</v>
      </c>
      <c r="H49" t="e">
        <v>#N/A</v>
      </c>
      <c r="I49" t="e">
        <v>#N/A</v>
      </c>
      <c r="J49" t="e">
        <v>#N/A</v>
      </c>
      <c r="K49" t="e">
        <v>#N/A</v>
      </c>
      <c r="L49" t="e">
        <v>#N/A</v>
      </c>
      <c r="M49" t="e">
        <v>#N/A</v>
      </c>
      <c r="N49" t="e">
        <v>#N/A</v>
      </c>
      <c r="O49" t="e">
        <v>#N/A</v>
      </c>
      <c r="P49" t="e">
        <v>#N/A</v>
      </c>
      <c r="Q49" t="e">
        <v>#N/A</v>
      </c>
      <c r="R49" t="e">
        <v>#N/A</v>
      </c>
      <c r="S49" t="e">
        <v>#N/A</v>
      </c>
      <c r="T49" t="e">
        <v>#N/A</v>
      </c>
      <c r="U49" t="e">
        <v>#N/A</v>
      </c>
      <c r="V49" t="e">
        <v>#N/A</v>
      </c>
      <c r="W49" t="e">
        <v>#N/A</v>
      </c>
      <c r="X49" t="e">
        <v>#N/A</v>
      </c>
      <c r="Y49" t="e">
        <v>#N/A</v>
      </c>
      <c r="Z49" t="e">
        <v>#N/A</v>
      </c>
      <c r="AA49" t="e">
        <v>#N/A</v>
      </c>
      <c r="AB49" t="e">
        <v>#N/A</v>
      </c>
      <c r="AC49" t="e">
        <v>#N/A</v>
      </c>
      <c r="AD49" t="e">
        <v>#N/A</v>
      </c>
      <c r="AE49" t="e">
        <v>#N/A</v>
      </c>
      <c r="AF49" t="e">
        <v>#N/A</v>
      </c>
      <c r="AG49" t="e">
        <v>#N/A</v>
      </c>
      <c r="AH49" t="e">
        <v>#N/A</v>
      </c>
    </row>
    <row r="50" spans="1:34" x14ac:dyDescent="0.25">
      <c r="A50" t="s">
        <v>131</v>
      </c>
      <c r="B50">
        <v>13</v>
      </c>
      <c r="C50">
        <v>1</v>
      </c>
      <c r="D50" t="e">
        <f t="array" ref="D50:AH53">TRANSPOSE(IF(ISBLANK(Monthly!$M$527:$P$557),NA(),Monthly!$M$527:$P$557))</f>
        <v>#N/A</v>
      </c>
      <c r="E50" t="e">
        <v>#N/A</v>
      </c>
      <c r="F50" t="e">
        <v>#N/A</v>
      </c>
      <c r="G50" t="e">
        <v>#N/A</v>
      </c>
      <c r="H50" t="e">
        <v>#N/A</v>
      </c>
      <c r="I50" t="e">
        <v>#N/A</v>
      </c>
      <c r="J50" t="e">
        <v>#N/A</v>
      </c>
      <c r="K50" t="e">
        <v>#N/A</v>
      </c>
      <c r="L50" t="e">
        <v>#N/A</v>
      </c>
      <c r="M50" t="e">
        <v>#N/A</v>
      </c>
      <c r="N50" t="e">
        <v>#N/A</v>
      </c>
      <c r="O50" t="e">
        <v>#N/A</v>
      </c>
      <c r="P50" t="e">
        <v>#N/A</v>
      </c>
      <c r="Q50" t="e">
        <v>#N/A</v>
      </c>
      <c r="R50" t="e">
        <v>#N/A</v>
      </c>
      <c r="S50" t="e">
        <v>#N/A</v>
      </c>
      <c r="T50" t="e">
        <v>#N/A</v>
      </c>
      <c r="U50" t="e">
        <v>#N/A</v>
      </c>
      <c r="V50" t="e">
        <v>#N/A</v>
      </c>
      <c r="W50" t="e">
        <v>#N/A</v>
      </c>
      <c r="X50" t="e">
        <v>#N/A</v>
      </c>
      <c r="Y50" t="e">
        <v>#N/A</v>
      </c>
      <c r="Z50" t="e">
        <v>#N/A</v>
      </c>
      <c r="AA50" t="e">
        <v>#N/A</v>
      </c>
      <c r="AB50" t="e">
        <v>#N/A</v>
      </c>
      <c r="AC50" t="e">
        <v>#N/A</v>
      </c>
      <c r="AD50" t="e">
        <v>#N/A</v>
      </c>
      <c r="AE50" t="e">
        <v>#N/A</v>
      </c>
      <c r="AF50" t="e">
        <v>#N/A</v>
      </c>
      <c r="AG50" t="e">
        <v>#N/A</v>
      </c>
      <c r="AH50" t="e">
        <v>#N/A</v>
      </c>
    </row>
    <row r="51" spans="1:34" x14ac:dyDescent="0.25">
      <c r="A51" t="s">
        <v>131</v>
      </c>
      <c r="B51">
        <v>13</v>
      </c>
      <c r="C51">
        <v>2</v>
      </c>
      <c r="D51" t="e">
        <v>#N/A</v>
      </c>
      <c r="E51" t="e">
        <v>#N/A</v>
      </c>
      <c r="F51" t="e">
        <v>#N/A</v>
      </c>
      <c r="G51" t="e">
        <v>#N/A</v>
      </c>
      <c r="H51" t="e">
        <v>#N/A</v>
      </c>
      <c r="I51" t="e">
        <v>#N/A</v>
      </c>
      <c r="J51" t="e">
        <v>#N/A</v>
      </c>
      <c r="K51" t="e">
        <v>#N/A</v>
      </c>
      <c r="L51" t="e">
        <v>#N/A</v>
      </c>
      <c r="M51" t="e">
        <v>#N/A</v>
      </c>
      <c r="N51" t="e">
        <v>#N/A</v>
      </c>
      <c r="O51" t="e">
        <v>#N/A</v>
      </c>
      <c r="P51" t="e">
        <v>#N/A</v>
      </c>
      <c r="Q51" t="e">
        <v>#N/A</v>
      </c>
      <c r="R51" t="e">
        <v>#N/A</v>
      </c>
      <c r="S51" t="e">
        <v>#N/A</v>
      </c>
      <c r="T51" t="e">
        <v>#N/A</v>
      </c>
      <c r="U51" t="e">
        <v>#N/A</v>
      </c>
      <c r="V51" t="e">
        <v>#N/A</v>
      </c>
      <c r="W51" t="e">
        <v>#N/A</v>
      </c>
      <c r="X51" t="e">
        <v>#N/A</v>
      </c>
      <c r="Y51" t="e">
        <v>#N/A</v>
      </c>
      <c r="Z51" t="e">
        <v>#N/A</v>
      </c>
      <c r="AA51" t="e">
        <v>#N/A</v>
      </c>
      <c r="AB51" t="e">
        <v>#N/A</v>
      </c>
      <c r="AC51" t="e">
        <v>#N/A</v>
      </c>
      <c r="AD51" t="e">
        <v>#N/A</v>
      </c>
      <c r="AE51" t="e">
        <v>#N/A</v>
      </c>
      <c r="AF51" t="e">
        <v>#N/A</v>
      </c>
      <c r="AG51" t="e">
        <v>#N/A</v>
      </c>
      <c r="AH51" t="e">
        <v>#N/A</v>
      </c>
    </row>
    <row r="52" spans="1:34" x14ac:dyDescent="0.25">
      <c r="A52" t="s">
        <v>131</v>
      </c>
      <c r="B52">
        <v>13</v>
      </c>
      <c r="C52">
        <v>3</v>
      </c>
      <c r="D52" t="e">
        <v>#N/A</v>
      </c>
      <c r="E52" t="e">
        <v>#N/A</v>
      </c>
      <c r="F52" t="e">
        <v>#N/A</v>
      </c>
      <c r="G52" t="e">
        <v>#N/A</v>
      </c>
      <c r="H52" t="e">
        <v>#N/A</v>
      </c>
      <c r="I52" t="e">
        <v>#N/A</v>
      </c>
      <c r="J52" t="e">
        <v>#N/A</v>
      </c>
      <c r="K52" t="e">
        <v>#N/A</v>
      </c>
      <c r="L52" t="e">
        <v>#N/A</v>
      </c>
      <c r="M52" t="e">
        <v>#N/A</v>
      </c>
      <c r="N52" t="e">
        <v>#N/A</v>
      </c>
      <c r="O52" t="e">
        <v>#N/A</v>
      </c>
      <c r="P52" t="e">
        <v>#N/A</v>
      </c>
      <c r="Q52" t="e">
        <v>#N/A</v>
      </c>
      <c r="R52" t="e">
        <v>#N/A</v>
      </c>
      <c r="S52" t="e">
        <v>#N/A</v>
      </c>
      <c r="T52" t="e">
        <v>#N/A</v>
      </c>
      <c r="U52" t="e">
        <v>#N/A</v>
      </c>
      <c r="V52" t="e">
        <v>#N/A</v>
      </c>
      <c r="W52" t="e">
        <v>#N/A</v>
      </c>
      <c r="X52" t="e">
        <v>#N/A</v>
      </c>
      <c r="Y52" t="e">
        <v>#N/A</v>
      </c>
      <c r="Z52" t="e">
        <v>#N/A</v>
      </c>
      <c r="AA52" t="e">
        <v>#N/A</v>
      </c>
      <c r="AB52" t="e">
        <v>#N/A</v>
      </c>
      <c r="AC52" t="e">
        <v>#N/A</v>
      </c>
      <c r="AD52" t="e">
        <v>#N/A</v>
      </c>
      <c r="AE52" t="e">
        <v>#N/A</v>
      </c>
      <c r="AF52" t="e">
        <v>#N/A</v>
      </c>
      <c r="AG52" t="e">
        <v>#N/A</v>
      </c>
      <c r="AH52" t="e">
        <v>#N/A</v>
      </c>
    </row>
    <row r="53" spans="1:34" x14ac:dyDescent="0.25">
      <c r="A53" t="s">
        <v>131</v>
      </c>
      <c r="B53">
        <v>13</v>
      </c>
      <c r="C53">
        <v>4</v>
      </c>
      <c r="D53" t="e">
        <v>#N/A</v>
      </c>
      <c r="E53" t="e">
        <v>#N/A</v>
      </c>
      <c r="F53" t="e">
        <v>#N/A</v>
      </c>
      <c r="G53" t="e">
        <v>#N/A</v>
      </c>
      <c r="H53" t="e">
        <v>#N/A</v>
      </c>
      <c r="I53" t="e">
        <v>#N/A</v>
      </c>
      <c r="J53" t="e">
        <v>#N/A</v>
      </c>
      <c r="K53" t="e">
        <v>#N/A</v>
      </c>
      <c r="L53" t="e">
        <v>#N/A</v>
      </c>
      <c r="M53" t="e">
        <v>#N/A</v>
      </c>
      <c r="N53" t="e">
        <v>#N/A</v>
      </c>
      <c r="O53" t="e">
        <v>#N/A</v>
      </c>
      <c r="P53" t="e">
        <v>#N/A</v>
      </c>
      <c r="Q53" t="e">
        <v>#N/A</v>
      </c>
      <c r="R53" t="e">
        <v>#N/A</v>
      </c>
      <c r="S53" t="e">
        <v>#N/A</v>
      </c>
      <c r="T53" t="e">
        <v>#N/A</v>
      </c>
      <c r="U53" t="e">
        <v>#N/A</v>
      </c>
      <c r="V53" t="e">
        <v>#N/A</v>
      </c>
      <c r="W53" t="e">
        <v>#N/A</v>
      </c>
      <c r="X53" t="e">
        <v>#N/A</v>
      </c>
      <c r="Y53" t="e">
        <v>#N/A</v>
      </c>
      <c r="Z53" t="e">
        <v>#N/A</v>
      </c>
      <c r="AA53" t="e">
        <v>#N/A</v>
      </c>
      <c r="AB53" t="e">
        <v>#N/A</v>
      </c>
      <c r="AC53" t="e">
        <v>#N/A</v>
      </c>
      <c r="AD53" t="e">
        <v>#N/A</v>
      </c>
      <c r="AE53" t="e">
        <v>#N/A</v>
      </c>
      <c r="AF53" t="e">
        <v>#N/A</v>
      </c>
      <c r="AG53" t="e">
        <v>#N/A</v>
      </c>
      <c r="AH53" t="e">
        <v>#N/A</v>
      </c>
    </row>
    <row r="54" spans="1:34" x14ac:dyDescent="0.25">
      <c r="A54" t="s">
        <v>131</v>
      </c>
      <c r="B54">
        <v>14</v>
      </c>
      <c r="C54">
        <v>1</v>
      </c>
      <c r="D54" t="e">
        <f t="array" ref="D54:AH57">TRANSPOSE(IF(ISBLANK(Monthly!$M$569:$P$599),NA(),Monthly!$M$569:$P$599))</f>
        <v>#N/A</v>
      </c>
      <c r="E54" t="e">
        <v>#N/A</v>
      </c>
      <c r="F54" t="e">
        <v>#N/A</v>
      </c>
      <c r="G54" t="e">
        <v>#N/A</v>
      </c>
      <c r="H54" t="e">
        <v>#N/A</v>
      </c>
      <c r="I54" t="e">
        <v>#N/A</v>
      </c>
      <c r="J54" t="e">
        <v>#N/A</v>
      </c>
      <c r="K54" t="e">
        <v>#N/A</v>
      </c>
      <c r="L54" t="e">
        <v>#N/A</v>
      </c>
      <c r="M54" t="e">
        <v>#N/A</v>
      </c>
      <c r="N54" t="e">
        <v>#N/A</v>
      </c>
      <c r="O54" t="e">
        <v>#N/A</v>
      </c>
      <c r="P54" t="e">
        <v>#N/A</v>
      </c>
      <c r="Q54" t="e">
        <v>#N/A</v>
      </c>
      <c r="R54" t="e">
        <v>#N/A</v>
      </c>
      <c r="S54" t="e">
        <v>#N/A</v>
      </c>
      <c r="T54" t="e">
        <v>#N/A</v>
      </c>
      <c r="U54" t="e">
        <v>#N/A</v>
      </c>
      <c r="V54" t="e">
        <v>#N/A</v>
      </c>
      <c r="W54" t="e">
        <v>#N/A</v>
      </c>
      <c r="X54" t="e">
        <v>#N/A</v>
      </c>
      <c r="Y54" t="e">
        <v>#N/A</v>
      </c>
      <c r="Z54" t="e">
        <v>#N/A</v>
      </c>
      <c r="AA54" t="e">
        <v>#N/A</v>
      </c>
      <c r="AB54" t="e">
        <v>#N/A</v>
      </c>
      <c r="AC54" t="e">
        <v>#N/A</v>
      </c>
      <c r="AD54" t="e">
        <v>#N/A</v>
      </c>
      <c r="AE54" t="e">
        <v>#N/A</v>
      </c>
      <c r="AF54" t="e">
        <v>#N/A</v>
      </c>
      <c r="AG54" t="e">
        <v>#N/A</v>
      </c>
      <c r="AH54" t="e">
        <v>#N/A</v>
      </c>
    </row>
    <row r="55" spans="1:34" x14ac:dyDescent="0.25">
      <c r="A55" t="s">
        <v>131</v>
      </c>
      <c r="B55">
        <v>14</v>
      </c>
      <c r="C55">
        <v>2</v>
      </c>
      <c r="D55" t="e">
        <v>#N/A</v>
      </c>
      <c r="E55" t="e">
        <v>#N/A</v>
      </c>
      <c r="F55" t="e">
        <v>#N/A</v>
      </c>
      <c r="G55" t="e">
        <v>#N/A</v>
      </c>
      <c r="H55" t="e">
        <v>#N/A</v>
      </c>
      <c r="I55" t="e">
        <v>#N/A</v>
      </c>
      <c r="J55" t="e">
        <v>#N/A</v>
      </c>
      <c r="K55" t="e">
        <v>#N/A</v>
      </c>
      <c r="L55" t="e">
        <v>#N/A</v>
      </c>
      <c r="M55" t="e">
        <v>#N/A</v>
      </c>
      <c r="N55" t="e">
        <v>#N/A</v>
      </c>
      <c r="O55" t="e">
        <v>#N/A</v>
      </c>
      <c r="P55" t="e">
        <v>#N/A</v>
      </c>
      <c r="Q55" t="e">
        <v>#N/A</v>
      </c>
      <c r="R55" t="e">
        <v>#N/A</v>
      </c>
      <c r="S55" t="e">
        <v>#N/A</v>
      </c>
      <c r="T55" t="e">
        <v>#N/A</v>
      </c>
      <c r="U55" t="e">
        <v>#N/A</v>
      </c>
      <c r="V55" t="e">
        <v>#N/A</v>
      </c>
      <c r="W55" t="e">
        <v>#N/A</v>
      </c>
      <c r="X55" t="e">
        <v>#N/A</v>
      </c>
      <c r="Y55" t="e">
        <v>#N/A</v>
      </c>
      <c r="Z55" t="e">
        <v>#N/A</v>
      </c>
      <c r="AA55" t="e">
        <v>#N/A</v>
      </c>
      <c r="AB55" t="e">
        <v>#N/A</v>
      </c>
      <c r="AC55" t="e">
        <v>#N/A</v>
      </c>
      <c r="AD55" t="e">
        <v>#N/A</v>
      </c>
      <c r="AE55" t="e">
        <v>#N/A</v>
      </c>
      <c r="AF55" t="e">
        <v>#N/A</v>
      </c>
      <c r="AG55" t="e">
        <v>#N/A</v>
      </c>
      <c r="AH55" t="e">
        <v>#N/A</v>
      </c>
    </row>
    <row r="56" spans="1:34" x14ac:dyDescent="0.25">
      <c r="A56" t="s">
        <v>131</v>
      </c>
      <c r="B56">
        <v>14</v>
      </c>
      <c r="C56">
        <v>3</v>
      </c>
      <c r="D56" t="e">
        <v>#N/A</v>
      </c>
      <c r="E56" t="e">
        <v>#N/A</v>
      </c>
      <c r="F56" t="e">
        <v>#N/A</v>
      </c>
      <c r="G56" t="e">
        <v>#N/A</v>
      </c>
      <c r="H56" t="e">
        <v>#N/A</v>
      </c>
      <c r="I56" t="e">
        <v>#N/A</v>
      </c>
      <c r="J56" t="e">
        <v>#N/A</v>
      </c>
      <c r="K56" t="e">
        <v>#N/A</v>
      </c>
      <c r="L56" t="e">
        <v>#N/A</v>
      </c>
      <c r="M56" t="e">
        <v>#N/A</v>
      </c>
      <c r="N56" t="e">
        <v>#N/A</v>
      </c>
      <c r="O56" t="e">
        <v>#N/A</v>
      </c>
      <c r="P56" t="e">
        <v>#N/A</v>
      </c>
      <c r="Q56" t="e">
        <v>#N/A</v>
      </c>
      <c r="R56" t="e">
        <v>#N/A</v>
      </c>
      <c r="S56" t="e">
        <v>#N/A</v>
      </c>
      <c r="T56" t="e">
        <v>#N/A</v>
      </c>
      <c r="U56" t="e">
        <v>#N/A</v>
      </c>
      <c r="V56" t="e">
        <v>#N/A</v>
      </c>
      <c r="W56" t="e">
        <v>#N/A</v>
      </c>
      <c r="X56" t="e">
        <v>#N/A</v>
      </c>
      <c r="Y56" t="e">
        <v>#N/A</v>
      </c>
      <c r="Z56" t="e">
        <v>#N/A</v>
      </c>
      <c r="AA56" t="e">
        <v>#N/A</v>
      </c>
      <c r="AB56" t="e">
        <v>#N/A</v>
      </c>
      <c r="AC56" t="e">
        <v>#N/A</v>
      </c>
      <c r="AD56" t="e">
        <v>#N/A</v>
      </c>
      <c r="AE56" t="e">
        <v>#N/A</v>
      </c>
      <c r="AF56" t="e">
        <v>#N/A</v>
      </c>
      <c r="AG56" t="e">
        <v>#N/A</v>
      </c>
      <c r="AH56" t="e">
        <v>#N/A</v>
      </c>
    </row>
    <row r="57" spans="1:34" x14ac:dyDescent="0.25">
      <c r="A57" t="s">
        <v>131</v>
      </c>
      <c r="B57">
        <v>14</v>
      </c>
      <c r="C57">
        <v>4</v>
      </c>
      <c r="D57" t="e">
        <v>#N/A</v>
      </c>
      <c r="E57" t="e">
        <v>#N/A</v>
      </c>
      <c r="F57" t="e">
        <v>#N/A</v>
      </c>
      <c r="G57" t="e">
        <v>#N/A</v>
      </c>
      <c r="H57" t="e">
        <v>#N/A</v>
      </c>
      <c r="I57" t="e">
        <v>#N/A</v>
      </c>
      <c r="J57" t="e">
        <v>#N/A</v>
      </c>
      <c r="K57" t="e">
        <v>#N/A</v>
      </c>
      <c r="L57" t="e">
        <v>#N/A</v>
      </c>
      <c r="M57" t="e">
        <v>#N/A</v>
      </c>
      <c r="N57" t="e">
        <v>#N/A</v>
      </c>
      <c r="O57" t="e">
        <v>#N/A</v>
      </c>
      <c r="P57" t="e">
        <v>#N/A</v>
      </c>
      <c r="Q57" t="e">
        <v>#N/A</v>
      </c>
      <c r="R57" t="e">
        <v>#N/A</v>
      </c>
      <c r="S57" t="e">
        <v>#N/A</v>
      </c>
      <c r="T57" t="e">
        <v>#N/A</v>
      </c>
      <c r="U57" t="e">
        <v>#N/A</v>
      </c>
      <c r="V57" t="e">
        <v>#N/A</v>
      </c>
      <c r="W57" t="e">
        <v>#N/A</v>
      </c>
      <c r="X57" t="e">
        <v>#N/A</v>
      </c>
      <c r="Y57" t="e">
        <v>#N/A</v>
      </c>
      <c r="Z57" t="e">
        <v>#N/A</v>
      </c>
      <c r="AA57" t="e">
        <v>#N/A</v>
      </c>
      <c r="AB57" t="e">
        <v>#N/A</v>
      </c>
      <c r="AC57" t="e">
        <v>#N/A</v>
      </c>
      <c r="AD57" t="e">
        <v>#N/A</v>
      </c>
      <c r="AE57" t="e">
        <v>#N/A</v>
      </c>
      <c r="AF57" t="e">
        <v>#N/A</v>
      </c>
      <c r="AG57" t="e">
        <v>#N/A</v>
      </c>
      <c r="AH57" t="e">
        <v>#N/A</v>
      </c>
    </row>
    <row r="58" spans="1:34" x14ac:dyDescent="0.25">
      <c r="A58" t="s">
        <v>131</v>
      </c>
      <c r="B58">
        <v>15</v>
      </c>
      <c r="C58">
        <v>1</v>
      </c>
      <c r="D58" t="e">
        <f t="array" ref="D58:AH61">TRANSPOSE(IF(ISBLANK(Monthly!$M$611:$P$641),NA(),Monthly!$M$611:$P$641))</f>
        <v>#N/A</v>
      </c>
      <c r="E58" t="e">
        <v>#N/A</v>
      </c>
      <c r="F58" t="e">
        <v>#N/A</v>
      </c>
      <c r="G58" t="e">
        <v>#N/A</v>
      </c>
      <c r="H58" t="e">
        <v>#N/A</v>
      </c>
      <c r="I58" t="e">
        <v>#N/A</v>
      </c>
      <c r="J58" t="e">
        <v>#N/A</v>
      </c>
      <c r="K58" t="e">
        <v>#N/A</v>
      </c>
      <c r="L58" t="e">
        <v>#N/A</v>
      </c>
      <c r="M58" t="e">
        <v>#N/A</v>
      </c>
      <c r="N58" t="e">
        <v>#N/A</v>
      </c>
      <c r="O58" t="e">
        <v>#N/A</v>
      </c>
      <c r="P58" t="e">
        <v>#N/A</v>
      </c>
      <c r="Q58" t="e">
        <v>#N/A</v>
      </c>
      <c r="R58" t="e">
        <v>#N/A</v>
      </c>
      <c r="S58" t="e">
        <v>#N/A</v>
      </c>
      <c r="T58" t="e">
        <v>#N/A</v>
      </c>
      <c r="U58" t="e">
        <v>#N/A</v>
      </c>
      <c r="V58" t="e">
        <v>#N/A</v>
      </c>
      <c r="W58" t="e">
        <v>#N/A</v>
      </c>
      <c r="X58" t="e">
        <v>#N/A</v>
      </c>
      <c r="Y58" t="e">
        <v>#N/A</v>
      </c>
      <c r="Z58" t="e">
        <v>#N/A</v>
      </c>
      <c r="AA58" t="e">
        <v>#N/A</v>
      </c>
      <c r="AB58" t="e">
        <v>#N/A</v>
      </c>
      <c r="AC58" t="e">
        <v>#N/A</v>
      </c>
      <c r="AD58" t="e">
        <v>#N/A</v>
      </c>
      <c r="AE58" t="e">
        <v>#N/A</v>
      </c>
      <c r="AF58" t="e">
        <v>#N/A</v>
      </c>
      <c r="AG58" t="e">
        <v>#N/A</v>
      </c>
      <c r="AH58" t="e">
        <v>#N/A</v>
      </c>
    </row>
    <row r="59" spans="1:34" x14ac:dyDescent="0.25">
      <c r="A59" t="s">
        <v>131</v>
      </c>
      <c r="B59">
        <v>15</v>
      </c>
      <c r="C59">
        <v>2</v>
      </c>
      <c r="D59" t="e">
        <v>#N/A</v>
      </c>
      <c r="E59" t="e">
        <v>#N/A</v>
      </c>
      <c r="F59" t="e">
        <v>#N/A</v>
      </c>
      <c r="G59" t="e">
        <v>#N/A</v>
      </c>
      <c r="H59" t="e">
        <v>#N/A</v>
      </c>
      <c r="I59" t="e">
        <v>#N/A</v>
      </c>
      <c r="J59" t="e">
        <v>#N/A</v>
      </c>
      <c r="K59" t="e">
        <v>#N/A</v>
      </c>
      <c r="L59" t="e">
        <v>#N/A</v>
      </c>
      <c r="M59" t="e">
        <v>#N/A</v>
      </c>
      <c r="N59" t="e">
        <v>#N/A</v>
      </c>
      <c r="O59" t="e">
        <v>#N/A</v>
      </c>
      <c r="P59" t="e">
        <v>#N/A</v>
      </c>
      <c r="Q59" t="e">
        <v>#N/A</v>
      </c>
      <c r="R59" t="e">
        <v>#N/A</v>
      </c>
      <c r="S59" t="e">
        <v>#N/A</v>
      </c>
      <c r="T59" t="e">
        <v>#N/A</v>
      </c>
      <c r="U59" t="e">
        <v>#N/A</v>
      </c>
      <c r="V59" t="e">
        <v>#N/A</v>
      </c>
      <c r="W59" t="e">
        <v>#N/A</v>
      </c>
      <c r="X59" t="e">
        <v>#N/A</v>
      </c>
      <c r="Y59" t="e">
        <v>#N/A</v>
      </c>
      <c r="Z59" t="e">
        <v>#N/A</v>
      </c>
      <c r="AA59" t="e">
        <v>#N/A</v>
      </c>
      <c r="AB59" t="e">
        <v>#N/A</v>
      </c>
      <c r="AC59" t="e">
        <v>#N/A</v>
      </c>
      <c r="AD59" t="e">
        <v>#N/A</v>
      </c>
      <c r="AE59" t="e">
        <v>#N/A</v>
      </c>
      <c r="AF59" t="e">
        <v>#N/A</v>
      </c>
      <c r="AG59" t="e">
        <v>#N/A</v>
      </c>
      <c r="AH59" t="e">
        <v>#N/A</v>
      </c>
    </row>
    <row r="60" spans="1:34" x14ac:dyDescent="0.25">
      <c r="A60" t="s">
        <v>131</v>
      </c>
      <c r="B60">
        <v>15</v>
      </c>
      <c r="C60">
        <v>3</v>
      </c>
      <c r="D60" t="e">
        <v>#N/A</v>
      </c>
      <c r="E60" t="e">
        <v>#N/A</v>
      </c>
      <c r="F60" t="e">
        <v>#N/A</v>
      </c>
      <c r="G60" t="e">
        <v>#N/A</v>
      </c>
      <c r="H60" t="e">
        <v>#N/A</v>
      </c>
      <c r="I60" t="e">
        <v>#N/A</v>
      </c>
      <c r="J60" t="e">
        <v>#N/A</v>
      </c>
      <c r="K60" t="e">
        <v>#N/A</v>
      </c>
      <c r="L60" t="e">
        <v>#N/A</v>
      </c>
      <c r="M60" t="e">
        <v>#N/A</v>
      </c>
      <c r="N60" t="e">
        <v>#N/A</v>
      </c>
      <c r="O60" t="e">
        <v>#N/A</v>
      </c>
      <c r="P60" t="e">
        <v>#N/A</v>
      </c>
      <c r="Q60" t="e">
        <v>#N/A</v>
      </c>
      <c r="R60" t="e">
        <v>#N/A</v>
      </c>
      <c r="S60" t="e">
        <v>#N/A</v>
      </c>
      <c r="T60" t="e">
        <v>#N/A</v>
      </c>
      <c r="U60" t="e">
        <v>#N/A</v>
      </c>
      <c r="V60" t="e">
        <v>#N/A</v>
      </c>
      <c r="W60" t="e">
        <v>#N/A</v>
      </c>
      <c r="X60" t="e">
        <v>#N/A</v>
      </c>
      <c r="Y60" t="e">
        <v>#N/A</v>
      </c>
      <c r="Z60" t="e">
        <v>#N/A</v>
      </c>
      <c r="AA60" t="e">
        <v>#N/A</v>
      </c>
      <c r="AB60" t="e">
        <v>#N/A</v>
      </c>
      <c r="AC60" t="e">
        <v>#N/A</v>
      </c>
      <c r="AD60" t="e">
        <v>#N/A</v>
      </c>
      <c r="AE60" t="e">
        <v>#N/A</v>
      </c>
      <c r="AF60" t="e">
        <v>#N/A</v>
      </c>
      <c r="AG60" t="e">
        <v>#N/A</v>
      </c>
      <c r="AH60" t="e">
        <v>#N/A</v>
      </c>
    </row>
    <row r="61" spans="1:34" x14ac:dyDescent="0.25">
      <c r="A61" t="s">
        <v>131</v>
      </c>
      <c r="B61">
        <v>15</v>
      </c>
      <c r="C61">
        <v>4</v>
      </c>
      <c r="D61" t="e">
        <v>#N/A</v>
      </c>
      <c r="E61" t="e">
        <v>#N/A</v>
      </c>
      <c r="F61" t="e">
        <v>#N/A</v>
      </c>
      <c r="G61" t="e">
        <v>#N/A</v>
      </c>
      <c r="H61" t="e">
        <v>#N/A</v>
      </c>
      <c r="I61" t="e">
        <v>#N/A</v>
      </c>
      <c r="J61" t="e">
        <v>#N/A</v>
      </c>
      <c r="K61" t="e">
        <v>#N/A</v>
      </c>
      <c r="L61" t="e">
        <v>#N/A</v>
      </c>
      <c r="M61" t="e">
        <v>#N/A</v>
      </c>
      <c r="N61" t="e">
        <v>#N/A</v>
      </c>
      <c r="O61" t="e">
        <v>#N/A</v>
      </c>
      <c r="P61" t="e">
        <v>#N/A</v>
      </c>
      <c r="Q61" t="e">
        <v>#N/A</v>
      </c>
      <c r="R61" t="e">
        <v>#N/A</v>
      </c>
      <c r="S61" t="e">
        <v>#N/A</v>
      </c>
      <c r="T61" t="e">
        <v>#N/A</v>
      </c>
      <c r="U61" t="e">
        <v>#N/A</v>
      </c>
      <c r="V61" t="e">
        <v>#N/A</v>
      </c>
      <c r="W61" t="e">
        <v>#N/A</v>
      </c>
      <c r="X61" t="e">
        <v>#N/A</v>
      </c>
      <c r="Y61" t="e">
        <v>#N/A</v>
      </c>
      <c r="Z61" t="e">
        <v>#N/A</v>
      </c>
      <c r="AA61" t="e">
        <v>#N/A</v>
      </c>
      <c r="AB61" t="e">
        <v>#N/A</v>
      </c>
      <c r="AC61" t="e">
        <v>#N/A</v>
      </c>
      <c r="AD61" t="e">
        <v>#N/A</v>
      </c>
      <c r="AE61" t="e">
        <v>#N/A</v>
      </c>
      <c r="AF61" t="e">
        <v>#N/A</v>
      </c>
      <c r="AG61" t="e">
        <v>#N/A</v>
      </c>
      <c r="AH61" t="e">
        <v>#N/A</v>
      </c>
    </row>
    <row r="62" spans="1:34" x14ac:dyDescent="0.25">
      <c r="A62" t="s">
        <v>131</v>
      </c>
      <c r="B62">
        <v>16</v>
      </c>
      <c r="C62">
        <v>1</v>
      </c>
      <c r="D62" t="e">
        <f t="array" ref="D62:AH65">TRANSPOSE(IF(ISBLANK(Monthly!$M$653:$P$683),NA(),Monthly!$M$653:$P$683))</f>
        <v>#N/A</v>
      </c>
      <c r="E62" t="e">
        <v>#N/A</v>
      </c>
      <c r="F62" t="e">
        <v>#N/A</v>
      </c>
      <c r="G62" t="e">
        <v>#N/A</v>
      </c>
      <c r="H62" t="e">
        <v>#N/A</v>
      </c>
      <c r="I62" t="e">
        <v>#N/A</v>
      </c>
      <c r="J62" t="e">
        <v>#N/A</v>
      </c>
      <c r="K62" t="e">
        <v>#N/A</v>
      </c>
      <c r="L62" t="e">
        <v>#N/A</v>
      </c>
      <c r="M62" t="e">
        <v>#N/A</v>
      </c>
      <c r="N62" t="e">
        <v>#N/A</v>
      </c>
      <c r="O62" t="e">
        <v>#N/A</v>
      </c>
      <c r="P62" t="e">
        <v>#N/A</v>
      </c>
      <c r="Q62" t="e">
        <v>#N/A</v>
      </c>
      <c r="R62" t="e">
        <v>#N/A</v>
      </c>
      <c r="S62" t="e">
        <v>#N/A</v>
      </c>
      <c r="T62" t="e">
        <v>#N/A</v>
      </c>
      <c r="U62" t="e">
        <v>#N/A</v>
      </c>
      <c r="V62" t="e">
        <v>#N/A</v>
      </c>
      <c r="W62" t="e">
        <v>#N/A</v>
      </c>
      <c r="X62" t="e">
        <v>#N/A</v>
      </c>
      <c r="Y62" t="e">
        <v>#N/A</v>
      </c>
      <c r="Z62" t="e">
        <v>#N/A</v>
      </c>
      <c r="AA62" t="e">
        <v>#N/A</v>
      </c>
      <c r="AB62" t="e">
        <v>#N/A</v>
      </c>
      <c r="AC62" t="e">
        <v>#N/A</v>
      </c>
      <c r="AD62" t="e">
        <v>#N/A</v>
      </c>
      <c r="AE62" t="e">
        <v>#N/A</v>
      </c>
      <c r="AF62" t="e">
        <v>#N/A</v>
      </c>
      <c r="AG62" t="e">
        <v>#N/A</v>
      </c>
      <c r="AH62" t="e">
        <v>#N/A</v>
      </c>
    </row>
    <row r="63" spans="1:34" x14ac:dyDescent="0.25">
      <c r="A63" t="s">
        <v>131</v>
      </c>
      <c r="B63">
        <v>16</v>
      </c>
      <c r="C63">
        <v>2</v>
      </c>
      <c r="D63" t="e">
        <v>#N/A</v>
      </c>
      <c r="E63" t="e">
        <v>#N/A</v>
      </c>
      <c r="F63" t="e">
        <v>#N/A</v>
      </c>
      <c r="G63" t="e">
        <v>#N/A</v>
      </c>
      <c r="H63" t="e">
        <v>#N/A</v>
      </c>
      <c r="I63" t="e">
        <v>#N/A</v>
      </c>
      <c r="J63" t="e">
        <v>#N/A</v>
      </c>
      <c r="K63" t="e">
        <v>#N/A</v>
      </c>
      <c r="L63" t="e">
        <v>#N/A</v>
      </c>
      <c r="M63" t="e">
        <v>#N/A</v>
      </c>
      <c r="N63" t="e">
        <v>#N/A</v>
      </c>
      <c r="O63" t="e">
        <v>#N/A</v>
      </c>
      <c r="P63" t="e">
        <v>#N/A</v>
      </c>
      <c r="Q63" t="e">
        <v>#N/A</v>
      </c>
      <c r="R63" t="e">
        <v>#N/A</v>
      </c>
      <c r="S63" t="e">
        <v>#N/A</v>
      </c>
      <c r="T63" t="e">
        <v>#N/A</v>
      </c>
      <c r="U63" t="e">
        <v>#N/A</v>
      </c>
      <c r="V63" t="e">
        <v>#N/A</v>
      </c>
      <c r="W63" t="e">
        <v>#N/A</v>
      </c>
      <c r="X63" t="e">
        <v>#N/A</v>
      </c>
      <c r="Y63" t="e">
        <v>#N/A</v>
      </c>
      <c r="Z63" t="e">
        <v>#N/A</v>
      </c>
      <c r="AA63" t="e">
        <v>#N/A</v>
      </c>
      <c r="AB63" t="e">
        <v>#N/A</v>
      </c>
      <c r="AC63" t="e">
        <v>#N/A</v>
      </c>
      <c r="AD63" t="e">
        <v>#N/A</v>
      </c>
      <c r="AE63" t="e">
        <v>#N/A</v>
      </c>
      <c r="AF63" t="e">
        <v>#N/A</v>
      </c>
      <c r="AG63" t="e">
        <v>#N/A</v>
      </c>
      <c r="AH63" t="e">
        <v>#N/A</v>
      </c>
    </row>
    <row r="64" spans="1:34" x14ac:dyDescent="0.25">
      <c r="A64" t="s">
        <v>131</v>
      </c>
      <c r="B64">
        <v>16</v>
      </c>
      <c r="C64">
        <v>3</v>
      </c>
      <c r="D64" t="e">
        <v>#N/A</v>
      </c>
      <c r="E64" t="e">
        <v>#N/A</v>
      </c>
      <c r="F64" t="e">
        <v>#N/A</v>
      </c>
      <c r="G64" t="e">
        <v>#N/A</v>
      </c>
      <c r="H64" t="e">
        <v>#N/A</v>
      </c>
      <c r="I64" t="e">
        <v>#N/A</v>
      </c>
      <c r="J64" t="e">
        <v>#N/A</v>
      </c>
      <c r="K64" t="e">
        <v>#N/A</v>
      </c>
      <c r="L64" t="e">
        <v>#N/A</v>
      </c>
      <c r="M64" t="e">
        <v>#N/A</v>
      </c>
      <c r="N64" t="e">
        <v>#N/A</v>
      </c>
      <c r="O64" t="e">
        <v>#N/A</v>
      </c>
      <c r="P64" t="e">
        <v>#N/A</v>
      </c>
      <c r="Q64" t="e">
        <v>#N/A</v>
      </c>
      <c r="R64" t="e">
        <v>#N/A</v>
      </c>
      <c r="S64" t="e">
        <v>#N/A</v>
      </c>
      <c r="T64" t="e">
        <v>#N/A</v>
      </c>
      <c r="U64" t="e">
        <v>#N/A</v>
      </c>
      <c r="V64" t="e">
        <v>#N/A</v>
      </c>
      <c r="W64" t="e">
        <v>#N/A</v>
      </c>
      <c r="X64" t="e">
        <v>#N/A</v>
      </c>
      <c r="Y64" t="e">
        <v>#N/A</v>
      </c>
      <c r="Z64" t="e">
        <v>#N/A</v>
      </c>
      <c r="AA64" t="e">
        <v>#N/A</v>
      </c>
      <c r="AB64" t="e">
        <v>#N/A</v>
      </c>
      <c r="AC64" t="e">
        <v>#N/A</v>
      </c>
      <c r="AD64" t="e">
        <v>#N/A</v>
      </c>
      <c r="AE64" t="e">
        <v>#N/A</v>
      </c>
      <c r="AF64" t="e">
        <v>#N/A</v>
      </c>
      <c r="AG64" t="e">
        <v>#N/A</v>
      </c>
      <c r="AH64" t="e">
        <v>#N/A</v>
      </c>
    </row>
    <row r="65" spans="1:34" x14ac:dyDescent="0.25">
      <c r="A65" t="s">
        <v>131</v>
      </c>
      <c r="B65">
        <v>16</v>
      </c>
      <c r="C65">
        <v>4</v>
      </c>
      <c r="D65" t="e">
        <v>#N/A</v>
      </c>
      <c r="E65" t="e">
        <v>#N/A</v>
      </c>
      <c r="F65" t="e">
        <v>#N/A</v>
      </c>
      <c r="G65" t="e">
        <v>#N/A</v>
      </c>
      <c r="H65" t="e">
        <v>#N/A</v>
      </c>
      <c r="I65" t="e">
        <v>#N/A</v>
      </c>
      <c r="J65" t="e">
        <v>#N/A</v>
      </c>
      <c r="K65" t="e">
        <v>#N/A</v>
      </c>
      <c r="L65" t="e">
        <v>#N/A</v>
      </c>
      <c r="M65" t="e">
        <v>#N/A</v>
      </c>
      <c r="N65" t="e">
        <v>#N/A</v>
      </c>
      <c r="O65" t="e">
        <v>#N/A</v>
      </c>
      <c r="P65" t="e">
        <v>#N/A</v>
      </c>
      <c r="Q65" t="e">
        <v>#N/A</v>
      </c>
      <c r="R65" t="e">
        <v>#N/A</v>
      </c>
      <c r="S65" t="e">
        <v>#N/A</v>
      </c>
      <c r="T65" t="e">
        <v>#N/A</v>
      </c>
      <c r="U65" t="e">
        <v>#N/A</v>
      </c>
      <c r="V65" t="e">
        <v>#N/A</v>
      </c>
      <c r="W65" t="e">
        <v>#N/A</v>
      </c>
      <c r="X65" t="e">
        <v>#N/A</v>
      </c>
      <c r="Y65" t="e">
        <v>#N/A</v>
      </c>
      <c r="Z65" t="e">
        <v>#N/A</v>
      </c>
      <c r="AA65" t="e">
        <v>#N/A</v>
      </c>
      <c r="AB65" t="e">
        <v>#N/A</v>
      </c>
      <c r="AC65" t="e">
        <v>#N/A</v>
      </c>
      <c r="AD65" t="e">
        <v>#N/A</v>
      </c>
      <c r="AE65" t="e">
        <v>#N/A</v>
      </c>
      <c r="AF65" t="e">
        <v>#N/A</v>
      </c>
      <c r="AG65" t="e">
        <v>#N/A</v>
      </c>
      <c r="AH65" t="e">
        <v>#N/A</v>
      </c>
    </row>
    <row r="66" spans="1:34" x14ac:dyDescent="0.25">
      <c r="A66" t="s">
        <v>131</v>
      </c>
      <c r="B66">
        <v>17</v>
      </c>
      <c r="C66">
        <v>1</v>
      </c>
      <c r="D66" t="e">
        <f t="array" ref="D66:AH69">TRANSPOSE(IF(ISBLANK(Monthly!$M$695:$P$725),NA(),Monthly!$M$695:$P$725))</f>
        <v>#N/A</v>
      </c>
      <c r="E66" t="e">
        <v>#N/A</v>
      </c>
      <c r="F66" t="e">
        <v>#N/A</v>
      </c>
      <c r="G66" t="e">
        <v>#N/A</v>
      </c>
      <c r="H66" t="e">
        <v>#N/A</v>
      </c>
      <c r="I66" t="e">
        <v>#N/A</v>
      </c>
      <c r="J66" t="e">
        <v>#N/A</v>
      </c>
      <c r="K66" t="e">
        <v>#N/A</v>
      </c>
      <c r="L66" t="e">
        <v>#N/A</v>
      </c>
      <c r="M66" t="e">
        <v>#N/A</v>
      </c>
      <c r="N66" t="e">
        <v>#N/A</v>
      </c>
      <c r="O66" t="e">
        <v>#N/A</v>
      </c>
      <c r="P66" t="e">
        <v>#N/A</v>
      </c>
      <c r="Q66" t="e">
        <v>#N/A</v>
      </c>
      <c r="R66" t="e">
        <v>#N/A</v>
      </c>
      <c r="S66" t="e">
        <v>#N/A</v>
      </c>
      <c r="T66" t="e">
        <v>#N/A</v>
      </c>
      <c r="U66" t="e">
        <v>#N/A</v>
      </c>
      <c r="V66" t="e">
        <v>#N/A</v>
      </c>
      <c r="W66" t="e">
        <v>#N/A</v>
      </c>
      <c r="X66" t="e">
        <v>#N/A</v>
      </c>
      <c r="Y66" t="e">
        <v>#N/A</v>
      </c>
      <c r="Z66" t="e">
        <v>#N/A</v>
      </c>
      <c r="AA66" t="e">
        <v>#N/A</v>
      </c>
      <c r="AB66" t="e">
        <v>#N/A</v>
      </c>
      <c r="AC66" t="e">
        <v>#N/A</v>
      </c>
      <c r="AD66" t="e">
        <v>#N/A</v>
      </c>
      <c r="AE66" t="e">
        <v>#N/A</v>
      </c>
      <c r="AF66" t="e">
        <v>#N/A</v>
      </c>
      <c r="AG66" t="e">
        <v>#N/A</v>
      </c>
      <c r="AH66" t="e">
        <v>#N/A</v>
      </c>
    </row>
    <row r="67" spans="1:34" x14ac:dyDescent="0.25">
      <c r="A67" t="s">
        <v>131</v>
      </c>
      <c r="B67">
        <v>17</v>
      </c>
      <c r="C67">
        <v>2</v>
      </c>
      <c r="D67" t="e">
        <v>#N/A</v>
      </c>
      <c r="E67" t="e">
        <v>#N/A</v>
      </c>
      <c r="F67" t="e">
        <v>#N/A</v>
      </c>
      <c r="G67" t="e">
        <v>#N/A</v>
      </c>
      <c r="H67" t="e">
        <v>#N/A</v>
      </c>
      <c r="I67" t="e">
        <v>#N/A</v>
      </c>
      <c r="J67" t="e">
        <v>#N/A</v>
      </c>
      <c r="K67" t="e">
        <v>#N/A</v>
      </c>
      <c r="L67" t="e">
        <v>#N/A</v>
      </c>
      <c r="M67" t="e">
        <v>#N/A</v>
      </c>
      <c r="N67" t="e">
        <v>#N/A</v>
      </c>
      <c r="O67" t="e">
        <v>#N/A</v>
      </c>
      <c r="P67" t="e">
        <v>#N/A</v>
      </c>
      <c r="Q67" t="e">
        <v>#N/A</v>
      </c>
      <c r="R67" t="e">
        <v>#N/A</v>
      </c>
      <c r="S67" t="e">
        <v>#N/A</v>
      </c>
      <c r="T67" t="e">
        <v>#N/A</v>
      </c>
      <c r="U67" t="e">
        <v>#N/A</v>
      </c>
      <c r="V67" t="e">
        <v>#N/A</v>
      </c>
      <c r="W67" t="e">
        <v>#N/A</v>
      </c>
      <c r="X67" t="e">
        <v>#N/A</v>
      </c>
      <c r="Y67" t="e">
        <v>#N/A</v>
      </c>
      <c r="Z67" t="e">
        <v>#N/A</v>
      </c>
      <c r="AA67" t="e">
        <v>#N/A</v>
      </c>
      <c r="AB67" t="e">
        <v>#N/A</v>
      </c>
      <c r="AC67" t="e">
        <v>#N/A</v>
      </c>
      <c r="AD67" t="e">
        <v>#N/A</v>
      </c>
      <c r="AE67" t="e">
        <v>#N/A</v>
      </c>
      <c r="AF67" t="e">
        <v>#N/A</v>
      </c>
      <c r="AG67" t="e">
        <v>#N/A</v>
      </c>
      <c r="AH67" t="e">
        <v>#N/A</v>
      </c>
    </row>
    <row r="68" spans="1:34" x14ac:dyDescent="0.25">
      <c r="A68" t="s">
        <v>131</v>
      </c>
      <c r="B68">
        <v>17</v>
      </c>
      <c r="C68">
        <v>3</v>
      </c>
      <c r="D68" t="e">
        <v>#N/A</v>
      </c>
      <c r="E68" t="e">
        <v>#N/A</v>
      </c>
      <c r="F68" t="e">
        <v>#N/A</v>
      </c>
      <c r="G68" t="e">
        <v>#N/A</v>
      </c>
      <c r="H68" t="e">
        <v>#N/A</v>
      </c>
      <c r="I68" t="e">
        <v>#N/A</v>
      </c>
      <c r="J68" t="e">
        <v>#N/A</v>
      </c>
      <c r="K68" t="e">
        <v>#N/A</v>
      </c>
      <c r="L68" t="e">
        <v>#N/A</v>
      </c>
      <c r="M68" t="e">
        <v>#N/A</v>
      </c>
      <c r="N68" t="e">
        <v>#N/A</v>
      </c>
      <c r="O68" t="e">
        <v>#N/A</v>
      </c>
      <c r="P68" t="e">
        <v>#N/A</v>
      </c>
      <c r="Q68" t="e">
        <v>#N/A</v>
      </c>
      <c r="R68" t="e">
        <v>#N/A</v>
      </c>
      <c r="S68" t="e">
        <v>#N/A</v>
      </c>
      <c r="T68" t="e">
        <v>#N/A</v>
      </c>
      <c r="U68" t="e">
        <v>#N/A</v>
      </c>
      <c r="V68" t="e">
        <v>#N/A</v>
      </c>
      <c r="W68" t="e">
        <v>#N/A</v>
      </c>
      <c r="X68" t="e">
        <v>#N/A</v>
      </c>
      <c r="Y68" t="e">
        <v>#N/A</v>
      </c>
      <c r="Z68" t="e">
        <v>#N/A</v>
      </c>
      <c r="AA68" t="e">
        <v>#N/A</v>
      </c>
      <c r="AB68" t="e">
        <v>#N/A</v>
      </c>
      <c r="AC68" t="e">
        <v>#N/A</v>
      </c>
      <c r="AD68" t="e">
        <v>#N/A</v>
      </c>
      <c r="AE68" t="e">
        <v>#N/A</v>
      </c>
      <c r="AF68" t="e">
        <v>#N/A</v>
      </c>
      <c r="AG68" t="e">
        <v>#N/A</v>
      </c>
      <c r="AH68" t="e">
        <v>#N/A</v>
      </c>
    </row>
    <row r="69" spans="1:34" x14ac:dyDescent="0.25">
      <c r="A69" t="s">
        <v>131</v>
      </c>
      <c r="B69">
        <v>17</v>
      </c>
      <c r="C69">
        <v>4</v>
      </c>
      <c r="D69" t="e">
        <v>#N/A</v>
      </c>
      <c r="E69" t="e">
        <v>#N/A</v>
      </c>
      <c r="F69" t="e">
        <v>#N/A</v>
      </c>
      <c r="G69" t="e">
        <v>#N/A</v>
      </c>
      <c r="H69" t="e">
        <v>#N/A</v>
      </c>
      <c r="I69" t="e">
        <v>#N/A</v>
      </c>
      <c r="J69" t="e">
        <v>#N/A</v>
      </c>
      <c r="K69" t="e">
        <v>#N/A</v>
      </c>
      <c r="L69" t="e">
        <v>#N/A</v>
      </c>
      <c r="M69" t="e">
        <v>#N/A</v>
      </c>
      <c r="N69" t="e">
        <v>#N/A</v>
      </c>
      <c r="O69" t="e">
        <v>#N/A</v>
      </c>
      <c r="P69" t="e">
        <v>#N/A</v>
      </c>
      <c r="Q69" t="e">
        <v>#N/A</v>
      </c>
      <c r="R69" t="e">
        <v>#N/A</v>
      </c>
      <c r="S69" t="e">
        <v>#N/A</v>
      </c>
      <c r="T69" t="e">
        <v>#N/A</v>
      </c>
      <c r="U69" t="e">
        <v>#N/A</v>
      </c>
      <c r="V69" t="e">
        <v>#N/A</v>
      </c>
      <c r="W69" t="e">
        <v>#N/A</v>
      </c>
      <c r="X69" t="e">
        <v>#N/A</v>
      </c>
      <c r="Y69" t="e">
        <v>#N/A</v>
      </c>
      <c r="Z69" t="e">
        <v>#N/A</v>
      </c>
      <c r="AA69" t="e">
        <v>#N/A</v>
      </c>
      <c r="AB69" t="e">
        <v>#N/A</v>
      </c>
      <c r="AC69" t="e">
        <v>#N/A</v>
      </c>
      <c r="AD69" t="e">
        <v>#N/A</v>
      </c>
      <c r="AE69" t="e">
        <v>#N/A</v>
      </c>
      <c r="AF69" t="e">
        <v>#N/A</v>
      </c>
      <c r="AG69" t="e">
        <v>#N/A</v>
      </c>
      <c r="AH69" t="e">
        <v>#N/A</v>
      </c>
    </row>
    <row r="70" spans="1:34" x14ac:dyDescent="0.25">
      <c r="A70" t="s">
        <v>131</v>
      </c>
      <c r="B70">
        <v>18</v>
      </c>
      <c r="C70">
        <v>1</v>
      </c>
      <c r="D70" t="e">
        <f t="array" ref="D70:AH73">TRANSPOSE(IF(ISBLANK(Monthly!$M$737:$P$767),NA(),Monthly!$M$737:$P$767))</f>
        <v>#N/A</v>
      </c>
      <c r="E70" t="e">
        <v>#N/A</v>
      </c>
      <c r="F70" t="e">
        <v>#N/A</v>
      </c>
      <c r="G70" t="e">
        <v>#N/A</v>
      </c>
      <c r="H70" t="e">
        <v>#N/A</v>
      </c>
      <c r="I70" t="e">
        <v>#N/A</v>
      </c>
      <c r="J70" t="e">
        <v>#N/A</v>
      </c>
      <c r="K70" t="e">
        <v>#N/A</v>
      </c>
      <c r="L70" t="e">
        <v>#N/A</v>
      </c>
      <c r="M70" t="e">
        <v>#N/A</v>
      </c>
      <c r="N70" t="e">
        <v>#N/A</v>
      </c>
      <c r="O70" t="e">
        <v>#N/A</v>
      </c>
      <c r="P70" t="e">
        <v>#N/A</v>
      </c>
      <c r="Q70" t="e">
        <v>#N/A</v>
      </c>
      <c r="R70" t="e">
        <v>#N/A</v>
      </c>
      <c r="S70" t="e">
        <v>#N/A</v>
      </c>
      <c r="T70" t="e">
        <v>#N/A</v>
      </c>
      <c r="U70" t="e">
        <v>#N/A</v>
      </c>
      <c r="V70" t="e">
        <v>#N/A</v>
      </c>
      <c r="W70" t="e">
        <v>#N/A</v>
      </c>
      <c r="X70" t="e">
        <v>#N/A</v>
      </c>
      <c r="Y70" t="e">
        <v>#N/A</v>
      </c>
      <c r="Z70" t="e">
        <v>#N/A</v>
      </c>
      <c r="AA70" t="e">
        <v>#N/A</v>
      </c>
      <c r="AB70" t="e">
        <v>#N/A</v>
      </c>
      <c r="AC70" t="e">
        <v>#N/A</v>
      </c>
      <c r="AD70" t="e">
        <v>#N/A</v>
      </c>
      <c r="AE70" t="e">
        <v>#N/A</v>
      </c>
      <c r="AF70" t="e">
        <v>#N/A</v>
      </c>
      <c r="AG70" t="e">
        <v>#N/A</v>
      </c>
      <c r="AH70" t="e">
        <v>#N/A</v>
      </c>
    </row>
    <row r="71" spans="1:34" x14ac:dyDescent="0.25">
      <c r="A71" t="s">
        <v>131</v>
      </c>
      <c r="B71">
        <v>18</v>
      </c>
      <c r="C71">
        <v>2</v>
      </c>
      <c r="D71" t="e">
        <v>#N/A</v>
      </c>
      <c r="E71" t="e">
        <v>#N/A</v>
      </c>
      <c r="F71" t="e">
        <v>#N/A</v>
      </c>
      <c r="G71" t="e">
        <v>#N/A</v>
      </c>
      <c r="H71" t="e">
        <v>#N/A</v>
      </c>
      <c r="I71" t="e">
        <v>#N/A</v>
      </c>
      <c r="J71" t="e">
        <v>#N/A</v>
      </c>
      <c r="K71" t="e">
        <v>#N/A</v>
      </c>
      <c r="L71" t="e">
        <v>#N/A</v>
      </c>
      <c r="M71" t="e">
        <v>#N/A</v>
      </c>
      <c r="N71" t="e">
        <v>#N/A</v>
      </c>
      <c r="O71" t="e">
        <v>#N/A</v>
      </c>
      <c r="P71" t="e">
        <v>#N/A</v>
      </c>
      <c r="Q71" t="e">
        <v>#N/A</v>
      </c>
      <c r="R71" t="e">
        <v>#N/A</v>
      </c>
      <c r="S71" t="e">
        <v>#N/A</v>
      </c>
      <c r="T71" t="e">
        <v>#N/A</v>
      </c>
      <c r="U71" t="e">
        <v>#N/A</v>
      </c>
      <c r="V71" t="e">
        <v>#N/A</v>
      </c>
      <c r="W71" t="e">
        <v>#N/A</v>
      </c>
      <c r="X71" t="e">
        <v>#N/A</v>
      </c>
      <c r="Y71" t="e">
        <v>#N/A</v>
      </c>
      <c r="Z71" t="e">
        <v>#N/A</v>
      </c>
      <c r="AA71" t="e">
        <v>#N/A</v>
      </c>
      <c r="AB71" t="e">
        <v>#N/A</v>
      </c>
      <c r="AC71" t="e">
        <v>#N/A</v>
      </c>
      <c r="AD71" t="e">
        <v>#N/A</v>
      </c>
      <c r="AE71" t="e">
        <v>#N/A</v>
      </c>
      <c r="AF71" t="e">
        <v>#N/A</v>
      </c>
      <c r="AG71" t="e">
        <v>#N/A</v>
      </c>
      <c r="AH71" t="e">
        <v>#N/A</v>
      </c>
    </row>
    <row r="72" spans="1:34" x14ac:dyDescent="0.25">
      <c r="A72" t="s">
        <v>131</v>
      </c>
      <c r="B72">
        <v>18</v>
      </c>
      <c r="C72">
        <v>3</v>
      </c>
      <c r="D72" t="e">
        <v>#N/A</v>
      </c>
      <c r="E72" t="e">
        <v>#N/A</v>
      </c>
      <c r="F72" t="e">
        <v>#N/A</v>
      </c>
      <c r="G72" t="e">
        <v>#N/A</v>
      </c>
      <c r="H72" t="e">
        <v>#N/A</v>
      </c>
      <c r="I72" t="e">
        <v>#N/A</v>
      </c>
      <c r="J72" t="e">
        <v>#N/A</v>
      </c>
      <c r="K72" t="e">
        <v>#N/A</v>
      </c>
      <c r="L72" t="e">
        <v>#N/A</v>
      </c>
      <c r="M72" t="e">
        <v>#N/A</v>
      </c>
      <c r="N72" t="e">
        <v>#N/A</v>
      </c>
      <c r="O72" t="e">
        <v>#N/A</v>
      </c>
      <c r="P72" t="e">
        <v>#N/A</v>
      </c>
      <c r="Q72" t="e">
        <v>#N/A</v>
      </c>
      <c r="R72" t="e">
        <v>#N/A</v>
      </c>
      <c r="S72" t="e">
        <v>#N/A</v>
      </c>
      <c r="T72" t="e">
        <v>#N/A</v>
      </c>
      <c r="U72" t="e">
        <v>#N/A</v>
      </c>
      <c r="V72" t="e">
        <v>#N/A</v>
      </c>
      <c r="W72" t="e">
        <v>#N/A</v>
      </c>
      <c r="X72" t="e">
        <v>#N/A</v>
      </c>
      <c r="Y72" t="e">
        <v>#N/A</v>
      </c>
      <c r="Z72" t="e">
        <v>#N/A</v>
      </c>
      <c r="AA72" t="e">
        <v>#N/A</v>
      </c>
      <c r="AB72" t="e">
        <v>#N/A</v>
      </c>
      <c r="AC72" t="e">
        <v>#N/A</v>
      </c>
      <c r="AD72" t="e">
        <v>#N/A</v>
      </c>
      <c r="AE72" t="e">
        <v>#N/A</v>
      </c>
      <c r="AF72" t="e">
        <v>#N/A</v>
      </c>
      <c r="AG72" t="e">
        <v>#N/A</v>
      </c>
      <c r="AH72" t="e">
        <v>#N/A</v>
      </c>
    </row>
    <row r="73" spans="1:34" x14ac:dyDescent="0.25">
      <c r="A73" t="s">
        <v>131</v>
      </c>
      <c r="B73">
        <v>18</v>
      </c>
      <c r="C73">
        <v>4</v>
      </c>
      <c r="D73" t="e">
        <v>#N/A</v>
      </c>
      <c r="E73" t="e">
        <v>#N/A</v>
      </c>
      <c r="F73" t="e">
        <v>#N/A</v>
      </c>
      <c r="G73" t="e">
        <v>#N/A</v>
      </c>
      <c r="H73" t="e">
        <v>#N/A</v>
      </c>
      <c r="I73" t="e">
        <v>#N/A</v>
      </c>
      <c r="J73" t="e">
        <v>#N/A</v>
      </c>
      <c r="K73" t="e">
        <v>#N/A</v>
      </c>
      <c r="L73" t="e">
        <v>#N/A</v>
      </c>
      <c r="M73" t="e">
        <v>#N/A</v>
      </c>
      <c r="N73" t="e">
        <v>#N/A</v>
      </c>
      <c r="O73" t="e">
        <v>#N/A</v>
      </c>
      <c r="P73" t="e">
        <v>#N/A</v>
      </c>
      <c r="Q73" t="e">
        <v>#N/A</v>
      </c>
      <c r="R73" t="e">
        <v>#N/A</v>
      </c>
      <c r="S73" t="e">
        <v>#N/A</v>
      </c>
      <c r="T73" t="e">
        <v>#N/A</v>
      </c>
      <c r="U73" t="e">
        <v>#N/A</v>
      </c>
      <c r="V73" t="e">
        <v>#N/A</v>
      </c>
      <c r="W73" t="e">
        <v>#N/A</v>
      </c>
      <c r="X73" t="e">
        <v>#N/A</v>
      </c>
      <c r="Y73" t="e">
        <v>#N/A</v>
      </c>
      <c r="Z73" t="e">
        <v>#N/A</v>
      </c>
      <c r="AA73" t="e">
        <v>#N/A</v>
      </c>
      <c r="AB73" t="e">
        <v>#N/A</v>
      </c>
      <c r="AC73" t="e">
        <v>#N/A</v>
      </c>
      <c r="AD73" t="e">
        <v>#N/A</v>
      </c>
      <c r="AE73" t="e">
        <v>#N/A</v>
      </c>
      <c r="AF73" t="e">
        <v>#N/A</v>
      </c>
      <c r="AG73" t="e">
        <v>#N/A</v>
      </c>
      <c r="AH73" t="e">
        <v>#N/A</v>
      </c>
    </row>
    <row r="74" spans="1:34" x14ac:dyDescent="0.25">
      <c r="A74" t="s">
        <v>131</v>
      </c>
      <c r="B74">
        <v>19</v>
      </c>
      <c r="C74">
        <v>1</v>
      </c>
      <c r="D74" t="e">
        <f t="array" ref="D74:AH77">TRANSPOSE(IF(ISBLANK(Monthly!$M$779:$P$809),NA(),Monthly!$M$779:$P$809))</f>
        <v>#N/A</v>
      </c>
      <c r="E74" t="e">
        <v>#N/A</v>
      </c>
      <c r="F74" t="e">
        <v>#N/A</v>
      </c>
      <c r="G74" t="e">
        <v>#N/A</v>
      </c>
      <c r="H74" t="e">
        <v>#N/A</v>
      </c>
      <c r="I74" t="e">
        <v>#N/A</v>
      </c>
      <c r="J74" t="e">
        <v>#N/A</v>
      </c>
      <c r="K74" t="e">
        <v>#N/A</v>
      </c>
      <c r="L74" t="e">
        <v>#N/A</v>
      </c>
      <c r="M74" t="e">
        <v>#N/A</v>
      </c>
      <c r="N74" t="e">
        <v>#N/A</v>
      </c>
      <c r="O74" t="e">
        <v>#N/A</v>
      </c>
      <c r="P74" t="e">
        <v>#N/A</v>
      </c>
      <c r="Q74" t="e">
        <v>#N/A</v>
      </c>
      <c r="R74" t="e">
        <v>#N/A</v>
      </c>
      <c r="S74" t="e">
        <v>#N/A</v>
      </c>
      <c r="T74" t="e">
        <v>#N/A</v>
      </c>
      <c r="U74" t="e">
        <v>#N/A</v>
      </c>
      <c r="V74" t="e">
        <v>#N/A</v>
      </c>
      <c r="W74" t="e">
        <v>#N/A</v>
      </c>
      <c r="X74" t="e">
        <v>#N/A</v>
      </c>
      <c r="Y74" t="e">
        <v>#N/A</v>
      </c>
      <c r="Z74" t="e">
        <v>#N/A</v>
      </c>
      <c r="AA74" t="e">
        <v>#N/A</v>
      </c>
      <c r="AB74" t="e">
        <v>#N/A</v>
      </c>
      <c r="AC74" t="e">
        <v>#N/A</v>
      </c>
      <c r="AD74" t="e">
        <v>#N/A</v>
      </c>
      <c r="AE74" t="e">
        <v>#N/A</v>
      </c>
      <c r="AF74" t="e">
        <v>#N/A</v>
      </c>
      <c r="AG74" t="e">
        <v>#N/A</v>
      </c>
      <c r="AH74" t="e">
        <v>#N/A</v>
      </c>
    </row>
    <row r="75" spans="1:34" x14ac:dyDescent="0.25">
      <c r="A75" t="s">
        <v>131</v>
      </c>
      <c r="B75">
        <v>19</v>
      </c>
      <c r="C75">
        <v>2</v>
      </c>
      <c r="D75" t="e">
        <v>#N/A</v>
      </c>
      <c r="E75" t="e">
        <v>#N/A</v>
      </c>
      <c r="F75" t="e">
        <v>#N/A</v>
      </c>
      <c r="G75" t="e">
        <v>#N/A</v>
      </c>
      <c r="H75" t="e">
        <v>#N/A</v>
      </c>
      <c r="I75" t="e">
        <v>#N/A</v>
      </c>
      <c r="J75" t="e">
        <v>#N/A</v>
      </c>
      <c r="K75" t="e">
        <v>#N/A</v>
      </c>
      <c r="L75" t="e">
        <v>#N/A</v>
      </c>
      <c r="M75" t="e">
        <v>#N/A</v>
      </c>
      <c r="N75" t="e">
        <v>#N/A</v>
      </c>
      <c r="O75" t="e">
        <v>#N/A</v>
      </c>
      <c r="P75" t="e">
        <v>#N/A</v>
      </c>
      <c r="Q75" t="e">
        <v>#N/A</v>
      </c>
      <c r="R75" t="e">
        <v>#N/A</v>
      </c>
      <c r="S75" t="e">
        <v>#N/A</v>
      </c>
      <c r="T75" t="e">
        <v>#N/A</v>
      </c>
      <c r="U75" t="e">
        <v>#N/A</v>
      </c>
      <c r="V75" t="e">
        <v>#N/A</v>
      </c>
      <c r="W75" t="e">
        <v>#N/A</v>
      </c>
      <c r="X75" t="e">
        <v>#N/A</v>
      </c>
      <c r="Y75" t="e">
        <v>#N/A</v>
      </c>
      <c r="Z75" t="e">
        <v>#N/A</v>
      </c>
      <c r="AA75" t="e">
        <v>#N/A</v>
      </c>
      <c r="AB75" t="e">
        <v>#N/A</v>
      </c>
      <c r="AC75" t="e">
        <v>#N/A</v>
      </c>
      <c r="AD75" t="e">
        <v>#N/A</v>
      </c>
      <c r="AE75" t="e">
        <v>#N/A</v>
      </c>
      <c r="AF75" t="e">
        <v>#N/A</v>
      </c>
      <c r="AG75" t="e">
        <v>#N/A</v>
      </c>
      <c r="AH75" t="e">
        <v>#N/A</v>
      </c>
    </row>
    <row r="76" spans="1:34" x14ac:dyDescent="0.25">
      <c r="A76" t="s">
        <v>131</v>
      </c>
      <c r="B76">
        <v>19</v>
      </c>
      <c r="C76">
        <v>3</v>
      </c>
      <c r="D76" t="e">
        <v>#N/A</v>
      </c>
      <c r="E76" t="e">
        <v>#N/A</v>
      </c>
      <c r="F76" t="e">
        <v>#N/A</v>
      </c>
      <c r="G76" t="e">
        <v>#N/A</v>
      </c>
      <c r="H76" t="e">
        <v>#N/A</v>
      </c>
      <c r="I76" t="e">
        <v>#N/A</v>
      </c>
      <c r="J76" t="e">
        <v>#N/A</v>
      </c>
      <c r="K76" t="e">
        <v>#N/A</v>
      </c>
      <c r="L76" t="e">
        <v>#N/A</v>
      </c>
      <c r="M76" t="e">
        <v>#N/A</v>
      </c>
      <c r="N76" t="e">
        <v>#N/A</v>
      </c>
      <c r="O76" t="e">
        <v>#N/A</v>
      </c>
      <c r="P76" t="e">
        <v>#N/A</v>
      </c>
      <c r="Q76" t="e">
        <v>#N/A</v>
      </c>
      <c r="R76" t="e">
        <v>#N/A</v>
      </c>
      <c r="S76" t="e">
        <v>#N/A</v>
      </c>
      <c r="T76" t="e">
        <v>#N/A</v>
      </c>
      <c r="U76" t="e">
        <v>#N/A</v>
      </c>
      <c r="V76" t="e">
        <v>#N/A</v>
      </c>
      <c r="W76" t="e">
        <v>#N/A</v>
      </c>
      <c r="X76" t="e">
        <v>#N/A</v>
      </c>
      <c r="Y76" t="e">
        <v>#N/A</v>
      </c>
      <c r="Z76" t="e">
        <v>#N/A</v>
      </c>
      <c r="AA76" t="e">
        <v>#N/A</v>
      </c>
      <c r="AB76" t="e">
        <v>#N/A</v>
      </c>
      <c r="AC76" t="e">
        <v>#N/A</v>
      </c>
      <c r="AD76" t="e">
        <v>#N/A</v>
      </c>
      <c r="AE76" t="e">
        <v>#N/A</v>
      </c>
      <c r="AF76" t="e">
        <v>#N/A</v>
      </c>
      <c r="AG76" t="e">
        <v>#N/A</v>
      </c>
      <c r="AH76" t="e">
        <v>#N/A</v>
      </c>
    </row>
    <row r="77" spans="1:34" x14ac:dyDescent="0.25">
      <c r="A77" t="s">
        <v>131</v>
      </c>
      <c r="B77">
        <v>19</v>
      </c>
      <c r="C77">
        <v>4</v>
      </c>
      <c r="D77" t="e">
        <v>#N/A</v>
      </c>
      <c r="E77" t="e">
        <v>#N/A</v>
      </c>
      <c r="F77" t="e">
        <v>#N/A</v>
      </c>
      <c r="G77" t="e">
        <v>#N/A</v>
      </c>
      <c r="H77" t="e">
        <v>#N/A</v>
      </c>
      <c r="I77" t="e">
        <v>#N/A</v>
      </c>
      <c r="J77" t="e">
        <v>#N/A</v>
      </c>
      <c r="K77" t="e">
        <v>#N/A</v>
      </c>
      <c r="L77" t="e">
        <v>#N/A</v>
      </c>
      <c r="M77" t="e">
        <v>#N/A</v>
      </c>
      <c r="N77" t="e">
        <v>#N/A</v>
      </c>
      <c r="O77" t="e">
        <v>#N/A</v>
      </c>
      <c r="P77" t="e">
        <v>#N/A</v>
      </c>
      <c r="Q77" t="e">
        <v>#N/A</v>
      </c>
      <c r="R77" t="e">
        <v>#N/A</v>
      </c>
      <c r="S77" t="e">
        <v>#N/A</v>
      </c>
      <c r="T77" t="e">
        <v>#N/A</v>
      </c>
      <c r="U77" t="e">
        <v>#N/A</v>
      </c>
      <c r="V77" t="e">
        <v>#N/A</v>
      </c>
      <c r="W77" t="e">
        <v>#N/A</v>
      </c>
      <c r="X77" t="e">
        <v>#N/A</v>
      </c>
      <c r="Y77" t="e">
        <v>#N/A</v>
      </c>
      <c r="Z77" t="e">
        <v>#N/A</v>
      </c>
      <c r="AA77" t="e">
        <v>#N/A</v>
      </c>
      <c r="AB77" t="e">
        <v>#N/A</v>
      </c>
      <c r="AC77" t="e">
        <v>#N/A</v>
      </c>
      <c r="AD77" t="e">
        <v>#N/A</v>
      </c>
      <c r="AE77" t="e">
        <v>#N/A</v>
      </c>
      <c r="AF77" t="e">
        <v>#N/A</v>
      </c>
      <c r="AG77" t="e">
        <v>#N/A</v>
      </c>
      <c r="AH77" t="e">
        <v>#N/A</v>
      </c>
    </row>
    <row r="78" spans="1:34" x14ac:dyDescent="0.25">
      <c r="A78" t="s">
        <v>131</v>
      </c>
      <c r="B78">
        <v>20</v>
      </c>
      <c r="C78">
        <v>1</v>
      </c>
      <c r="D78" t="e">
        <f t="array" ref="D78:AH81">TRANSPOSE(IF(ISBLANK(Monthly!$M$821:$P$851),NA(),Monthly!$M$821:$P$851))</f>
        <v>#N/A</v>
      </c>
      <c r="E78" t="e">
        <v>#N/A</v>
      </c>
      <c r="F78" t="e">
        <v>#N/A</v>
      </c>
      <c r="G78" t="e">
        <v>#N/A</v>
      </c>
      <c r="H78" t="e">
        <v>#N/A</v>
      </c>
      <c r="I78" t="e">
        <v>#N/A</v>
      </c>
      <c r="J78" t="e">
        <v>#N/A</v>
      </c>
      <c r="K78" t="e">
        <v>#N/A</v>
      </c>
      <c r="L78" t="e">
        <v>#N/A</v>
      </c>
      <c r="M78" t="e">
        <v>#N/A</v>
      </c>
      <c r="N78" t="e">
        <v>#N/A</v>
      </c>
      <c r="O78" t="e">
        <v>#N/A</v>
      </c>
      <c r="P78" t="e">
        <v>#N/A</v>
      </c>
      <c r="Q78" t="e">
        <v>#N/A</v>
      </c>
      <c r="R78" t="e">
        <v>#N/A</v>
      </c>
      <c r="S78" t="e">
        <v>#N/A</v>
      </c>
      <c r="T78" t="e">
        <v>#N/A</v>
      </c>
      <c r="U78" t="e">
        <v>#N/A</v>
      </c>
      <c r="V78" t="e">
        <v>#N/A</v>
      </c>
      <c r="W78" t="e">
        <v>#N/A</v>
      </c>
      <c r="X78" t="e">
        <v>#N/A</v>
      </c>
      <c r="Y78" t="e">
        <v>#N/A</v>
      </c>
      <c r="Z78" t="e">
        <v>#N/A</v>
      </c>
      <c r="AA78" t="e">
        <v>#N/A</v>
      </c>
      <c r="AB78" t="e">
        <v>#N/A</v>
      </c>
      <c r="AC78" t="e">
        <v>#N/A</v>
      </c>
      <c r="AD78" t="e">
        <v>#N/A</v>
      </c>
      <c r="AE78" t="e">
        <v>#N/A</v>
      </c>
      <c r="AF78" t="e">
        <v>#N/A</v>
      </c>
      <c r="AG78" t="e">
        <v>#N/A</v>
      </c>
      <c r="AH78" t="e">
        <v>#N/A</v>
      </c>
    </row>
    <row r="79" spans="1:34" x14ac:dyDescent="0.25">
      <c r="A79" t="s">
        <v>131</v>
      </c>
      <c r="B79">
        <v>20</v>
      </c>
      <c r="C79">
        <v>2</v>
      </c>
      <c r="D79" t="e">
        <v>#N/A</v>
      </c>
      <c r="E79" t="e">
        <v>#N/A</v>
      </c>
      <c r="F79" t="e">
        <v>#N/A</v>
      </c>
      <c r="G79" t="e">
        <v>#N/A</v>
      </c>
      <c r="H79" t="e">
        <v>#N/A</v>
      </c>
      <c r="I79" t="e">
        <v>#N/A</v>
      </c>
      <c r="J79" t="e">
        <v>#N/A</v>
      </c>
      <c r="K79" t="e">
        <v>#N/A</v>
      </c>
      <c r="L79" t="e">
        <v>#N/A</v>
      </c>
      <c r="M79" t="e">
        <v>#N/A</v>
      </c>
      <c r="N79" t="e">
        <v>#N/A</v>
      </c>
      <c r="O79" t="e">
        <v>#N/A</v>
      </c>
      <c r="P79" t="e">
        <v>#N/A</v>
      </c>
      <c r="Q79" t="e">
        <v>#N/A</v>
      </c>
      <c r="R79" t="e">
        <v>#N/A</v>
      </c>
      <c r="S79" t="e">
        <v>#N/A</v>
      </c>
      <c r="T79" t="e">
        <v>#N/A</v>
      </c>
      <c r="U79" t="e">
        <v>#N/A</v>
      </c>
      <c r="V79" t="e">
        <v>#N/A</v>
      </c>
      <c r="W79" t="e">
        <v>#N/A</v>
      </c>
      <c r="X79" t="e">
        <v>#N/A</v>
      </c>
      <c r="Y79" t="e">
        <v>#N/A</v>
      </c>
      <c r="Z79" t="e">
        <v>#N/A</v>
      </c>
      <c r="AA79" t="e">
        <v>#N/A</v>
      </c>
      <c r="AB79" t="e">
        <v>#N/A</v>
      </c>
      <c r="AC79" t="e">
        <v>#N/A</v>
      </c>
      <c r="AD79" t="e">
        <v>#N/A</v>
      </c>
      <c r="AE79" t="e">
        <v>#N/A</v>
      </c>
      <c r="AF79" t="e">
        <v>#N/A</v>
      </c>
      <c r="AG79" t="e">
        <v>#N/A</v>
      </c>
      <c r="AH79" t="e">
        <v>#N/A</v>
      </c>
    </row>
    <row r="80" spans="1:34" x14ac:dyDescent="0.25">
      <c r="A80" t="s">
        <v>131</v>
      </c>
      <c r="B80">
        <v>20</v>
      </c>
      <c r="C80">
        <v>3</v>
      </c>
      <c r="D80" t="e">
        <v>#N/A</v>
      </c>
      <c r="E80" t="e">
        <v>#N/A</v>
      </c>
      <c r="F80" t="e">
        <v>#N/A</v>
      </c>
      <c r="G80" t="e">
        <v>#N/A</v>
      </c>
      <c r="H80" t="e">
        <v>#N/A</v>
      </c>
      <c r="I80" t="e">
        <v>#N/A</v>
      </c>
      <c r="J80" t="e">
        <v>#N/A</v>
      </c>
      <c r="K80" t="e">
        <v>#N/A</v>
      </c>
      <c r="L80" t="e">
        <v>#N/A</v>
      </c>
      <c r="M80" t="e">
        <v>#N/A</v>
      </c>
      <c r="N80" t="e">
        <v>#N/A</v>
      </c>
      <c r="O80" t="e">
        <v>#N/A</v>
      </c>
      <c r="P80" t="e">
        <v>#N/A</v>
      </c>
      <c r="Q80" t="e">
        <v>#N/A</v>
      </c>
      <c r="R80" t="e">
        <v>#N/A</v>
      </c>
      <c r="S80" t="e">
        <v>#N/A</v>
      </c>
      <c r="T80" t="e">
        <v>#N/A</v>
      </c>
      <c r="U80" t="e">
        <v>#N/A</v>
      </c>
      <c r="V80" t="e">
        <v>#N/A</v>
      </c>
      <c r="W80" t="e">
        <v>#N/A</v>
      </c>
      <c r="X80" t="e">
        <v>#N/A</v>
      </c>
      <c r="Y80" t="e">
        <v>#N/A</v>
      </c>
      <c r="Z80" t="e">
        <v>#N/A</v>
      </c>
      <c r="AA80" t="e">
        <v>#N/A</v>
      </c>
      <c r="AB80" t="e">
        <v>#N/A</v>
      </c>
      <c r="AC80" t="e">
        <v>#N/A</v>
      </c>
      <c r="AD80" t="e">
        <v>#N/A</v>
      </c>
      <c r="AE80" t="e">
        <v>#N/A</v>
      </c>
      <c r="AF80" t="e">
        <v>#N/A</v>
      </c>
      <c r="AG80" t="e">
        <v>#N/A</v>
      </c>
      <c r="AH80" t="e">
        <v>#N/A</v>
      </c>
    </row>
    <row r="81" spans="1:34" x14ac:dyDescent="0.25">
      <c r="A81" t="s">
        <v>131</v>
      </c>
      <c r="B81">
        <v>20</v>
      </c>
      <c r="C81">
        <v>4</v>
      </c>
      <c r="D81" t="e">
        <v>#N/A</v>
      </c>
      <c r="E81" t="e">
        <v>#N/A</v>
      </c>
      <c r="F81" t="e">
        <v>#N/A</v>
      </c>
      <c r="G81" t="e">
        <v>#N/A</v>
      </c>
      <c r="H81" t="e">
        <v>#N/A</v>
      </c>
      <c r="I81" t="e">
        <v>#N/A</v>
      </c>
      <c r="J81" t="e">
        <v>#N/A</v>
      </c>
      <c r="K81" t="e">
        <v>#N/A</v>
      </c>
      <c r="L81" t="e">
        <v>#N/A</v>
      </c>
      <c r="M81" t="e">
        <v>#N/A</v>
      </c>
      <c r="N81" t="e">
        <v>#N/A</v>
      </c>
      <c r="O81" t="e">
        <v>#N/A</v>
      </c>
      <c r="P81" t="e">
        <v>#N/A</v>
      </c>
      <c r="Q81" t="e">
        <v>#N/A</v>
      </c>
      <c r="R81" t="e">
        <v>#N/A</v>
      </c>
      <c r="S81" t="e">
        <v>#N/A</v>
      </c>
      <c r="T81" t="e">
        <v>#N/A</v>
      </c>
      <c r="U81" t="e">
        <v>#N/A</v>
      </c>
      <c r="V81" t="e">
        <v>#N/A</v>
      </c>
      <c r="W81" t="e">
        <v>#N/A</v>
      </c>
      <c r="X81" t="e">
        <v>#N/A</v>
      </c>
      <c r="Y81" t="e">
        <v>#N/A</v>
      </c>
      <c r="Z81" t="e">
        <v>#N/A</v>
      </c>
      <c r="AA81" t="e">
        <v>#N/A</v>
      </c>
      <c r="AB81" t="e">
        <v>#N/A</v>
      </c>
      <c r="AC81" t="e">
        <v>#N/A</v>
      </c>
      <c r="AD81" t="e">
        <v>#N/A</v>
      </c>
      <c r="AE81" t="e">
        <v>#N/A</v>
      </c>
      <c r="AF81" t="e">
        <v>#N/A</v>
      </c>
      <c r="AG81" t="e">
        <v>#N/A</v>
      </c>
      <c r="AH81" t="e">
        <v>#N/A</v>
      </c>
    </row>
    <row r="82" spans="1:34" x14ac:dyDescent="0.25">
      <c r="A82" t="s">
        <v>131</v>
      </c>
      <c r="B82">
        <v>21</v>
      </c>
      <c r="C82">
        <v>1</v>
      </c>
      <c r="D82" t="e">
        <f t="array" ref="D82:AH85">TRANSPOSE(IF(ISBLANK(Monthly!$M$863:$P$893),NA(),Monthly!$M$863:$P$893))</f>
        <v>#N/A</v>
      </c>
      <c r="E82" t="e">
        <v>#N/A</v>
      </c>
      <c r="F82" t="e">
        <v>#N/A</v>
      </c>
      <c r="G82" t="e">
        <v>#N/A</v>
      </c>
      <c r="H82" t="e">
        <v>#N/A</v>
      </c>
      <c r="I82" t="e">
        <v>#N/A</v>
      </c>
      <c r="J82" t="e">
        <v>#N/A</v>
      </c>
      <c r="K82" t="e">
        <v>#N/A</v>
      </c>
      <c r="L82" t="e">
        <v>#N/A</v>
      </c>
      <c r="M82" t="e">
        <v>#N/A</v>
      </c>
      <c r="N82" t="e">
        <v>#N/A</v>
      </c>
      <c r="O82" t="e">
        <v>#N/A</v>
      </c>
      <c r="P82" t="e">
        <v>#N/A</v>
      </c>
      <c r="Q82" t="e">
        <v>#N/A</v>
      </c>
      <c r="R82" t="e">
        <v>#N/A</v>
      </c>
      <c r="S82" t="e">
        <v>#N/A</v>
      </c>
      <c r="T82" t="e">
        <v>#N/A</v>
      </c>
      <c r="U82" t="e">
        <v>#N/A</v>
      </c>
      <c r="V82" t="e">
        <v>#N/A</v>
      </c>
      <c r="W82" t="e">
        <v>#N/A</v>
      </c>
      <c r="X82" t="e">
        <v>#N/A</v>
      </c>
      <c r="Y82" t="e">
        <v>#N/A</v>
      </c>
      <c r="Z82" t="e">
        <v>#N/A</v>
      </c>
      <c r="AA82" t="e">
        <v>#N/A</v>
      </c>
      <c r="AB82" t="e">
        <v>#N/A</v>
      </c>
      <c r="AC82" t="e">
        <v>#N/A</v>
      </c>
      <c r="AD82" t="e">
        <v>#N/A</v>
      </c>
      <c r="AE82" t="e">
        <v>#N/A</v>
      </c>
      <c r="AF82" t="e">
        <v>#N/A</v>
      </c>
      <c r="AG82" t="e">
        <v>#N/A</v>
      </c>
      <c r="AH82" t="e">
        <v>#N/A</v>
      </c>
    </row>
    <row r="83" spans="1:34" x14ac:dyDescent="0.25">
      <c r="A83" t="s">
        <v>131</v>
      </c>
      <c r="B83">
        <v>21</v>
      </c>
      <c r="C83">
        <v>2</v>
      </c>
      <c r="D83" t="e">
        <v>#N/A</v>
      </c>
      <c r="E83" t="e">
        <v>#N/A</v>
      </c>
      <c r="F83" t="e">
        <v>#N/A</v>
      </c>
      <c r="G83" t="e">
        <v>#N/A</v>
      </c>
      <c r="H83" t="e">
        <v>#N/A</v>
      </c>
      <c r="I83" t="e">
        <v>#N/A</v>
      </c>
      <c r="J83" t="e">
        <v>#N/A</v>
      </c>
      <c r="K83" t="e">
        <v>#N/A</v>
      </c>
      <c r="L83" t="e">
        <v>#N/A</v>
      </c>
      <c r="M83" t="e">
        <v>#N/A</v>
      </c>
      <c r="N83" t="e">
        <v>#N/A</v>
      </c>
      <c r="O83" t="e">
        <v>#N/A</v>
      </c>
      <c r="P83" t="e">
        <v>#N/A</v>
      </c>
      <c r="Q83" t="e">
        <v>#N/A</v>
      </c>
      <c r="R83" t="e">
        <v>#N/A</v>
      </c>
      <c r="S83" t="e">
        <v>#N/A</v>
      </c>
      <c r="T83" t="e">
        <v>#N/A</v>
      </c>
      <c r="U83" t="e">
        <v>#N/A</v>
      </c>
      <c r="V83" t="e">
        <v>#N/A</v>
      </c>
      <c r="W83" t="e">
        <v>#N/A</v>
      </c>
      <c r="X83" t="e">
        <v>#N/A</v>
      </c>
      <c r="Y83" t="e">
        <v>#N/A</v>
      </c>
      <c r="Z83" t="e">
        <v>#N/A</v>
      </c>
      <c r="AA83" t="e">
        <v>#N/A</v>
      </c>
      <c r="AB83" t="e">
        <v>#N/A</v>
      </c>
      <c r="AC83" t="e">
        <v>#N/A</v>
      </c>
      <c r="AD83" t="e">
        <v>#N/A</v>
      </c>
      <c r="AE83" t="e">
        <v>#N/A</v>
      </c>
      <c r="AF83" t="e">
        <v>#N/A</v>
      </c>
      <c r="AG83" t="e">
        <v>#N/A</v>
      </c>
      <c r="AH83" t="e">
        <v>#N/A</v>
      </c>
    </row>
    <row r="84" spans="1:34" x14ac:dyDescent="0.25">
      <c r="A84" t="s">
        <v>131</v>
      </c>
      <c r="B84">
        <v>21</v>
      </c>
      <c r="C84">
        <v>3</v>
      </c>
      <c r="D84" t="e">
        <v>#N/A</v>
      </c>
      <c r="E84" t="e">
        <v>#N/A</v>
      </c>
      <c r="F84" t="e">
        <v>#N/A</v>
      </c>
      <c r="G84" t="e">
        <v>#N/A</v>
      </c>
      <c r="H84" t="e">
        <v>#N/A</v>
      </c>
      <c r="I84" t="e">
        <v>#N/A</v>
      </c>
      <c r="J84" t="e">
        <v>#N/A</v>
      </c>
      <c r="K84" t="e">
        <v>#N/A</v>
      </c>
      <c r="L84" t="e">
        <v>#N/A</v>
      </c>
      <c r="M84" t="e">
        <v>#N/A</v>
      </c>
      <c r="N84" t="e">
        <v>#N/A</v>
      </c>
      <c r="O84" t="e">
        <v>#N/A</v>
      </c>
      <c r="P84" t="e">
        <v>#N/A</v>
      </c>
      <c r="Q84" t="e">
        <v>#N/A</v>
      </c>
      <c r="R84" t="e">
        <v>#N/A</v>
      </c>
      <c r="S84" t="e">
        <v>#N/A</v>
      </c>
      <c r="T84" t="e">
        <v>#N/A</v>
      </c>
      <c r="U84" t="e">
        <v>#N/A</v>
      </c>
      <c r="V84" t="e">
        <v>#N/A</v>
      </c>
      <c r="W84" t="e">
        <v>#N/A</v>
      </c>
      <c r="X84" t="e">
        <v>#N/A</v>
      </c>
      <c r="Y84" t="e">
        <v>#N/A</v>
      </c>
      <c r="Z84" t="e">
        <v>#N/A</v>
      </c>
      <c r="AA84" t="e">
        <v>#N/A</v>
      </c>
      <c r="AB84" t="e">
        <v>#N/A</v>
      </c>
      <c r="AC84" t="e">
        <v>#N/A</v>
      </c>
      <c r="AD84" t="e">
        <v>#N/A</v>
      </c>
      <c r="AE84" t="e">
        <v>#N/A</v>
      </c>
      <c r="AF84" t="e">
        <v>#N/A</v>
      </c>
      <c r="AG84" t="e">
        <v>#N/A</v>
      </c>
      <c r="AH84" t="e">
        <v>#N/A</v>
      </c>
    </row>
    <row r="85" spans="1:34" x14ac:dyDescent="0.25">
      <c r="A85" t="s">
        <v>131</v>
      </c>
      <c r="B85">
        <v>21</v>
      </c>
      <c r="C85">
        <v>4</v>
      </c>
      <c r="D85" t="e">
        <v>#N/A</v>
      </c>
      <c r="E85" t="e">
        <v>#N/A</v>
      </c>
      <c r="F85" t="e">
        <v>#N/A</v>
      </c>
      <c r="G85" t="e">
        <v>#N/A</v>
      </c>
      <c r="H85" t="e">
        <v>#N/A</v>
      </c>
      <c r="I85" t="e">
        <v>#N/A</v>
      </c>
      <c r="J85" t="e">
        <v>#N/A</v>
      </c>
      <c r="K85" t="e">
        <v>#N/A</v>
      </c>
      <c r="L85" t="e">
        <v>#N/A</v>
      </c>
      <c r="M85" t="e">
        <v>#N/A</v>
      </c>
      <c r="N85" t="e">
        <v>#N/A</v>
      </c>
      <c r="O85" t="e">
        <v>#N/A</v>
      </c>
      <c r="P85" t="e">
        <v>#N/A</v>
      </c>
      <c r="Q85" t="e">
        <v>#N/A</v>
      </c>
      <c r="R85" t="e">
        <v>#N/A</v>
      </c>
      <c r="S85" t="e">
        <v>#N/A</v>
      </c>
      <c r="T85" t="e">
        <v>#N/A</v>
      </c>
      <c r="U85" t="e">
        <v>#N/A</v>
      </c>
      <c r="V85" t="e">
        <v>#N/A</v>
      </c>
      <c r="W85" t="e">
        <v>#N/A</v>
      </c>
      <c r="X85" t="e">
        <v>#N/A</v>
      </c>
      <c r="Y85" t="e">
        <v>#N/A</v>
      </c>
      <c r="Z85" t="e">
        <v>#N/A</v>
      </c>
      <c r="AA85" t="e">
        <v>#N/A</v>
      </c>
      <c r="AB85" t="e">
        <v>#N/A</v>
      </c>
      <c r="AC85" t="e">
        <v>#N/A</v>
      </c>
      <c r="AD85" t="e">
        <v>#N/A</v>
      </c>
      <c r="AE85" t="e">
        <v>#N/A</v>
      </c>
      <c r="AF85" t="e">
        <v>#N/A</v>
      </c>
      <c r="AG85" t="e">
        <v>#N/A</v>
      </c>
      <c r="AH85" t="e">
        <v>#N/A</v>
      </c>
    </row>
    <row r="86" spans="1:34" x14ac:dyDescent="0.25">
      <c r="A86" t="s">
        <v>131</v>
      </c>
      <c r="B86">
        <v>22</v>
      </c>
      <c r="C86">
        <v>1</v>
      </c>
      <c r="D86" t="e">
        <f t="array" ref="D86:AH89">TRANSPOSE(IF(ISBLANK(Monthly!$M$905:$P$935),NA(),Monthly!$M$905:$P$935))</f>
        <v>#N/A</v>
      </c>
      <c r="E86" t="e">
        <v>#N/A</v>
      </c>
      <c r="F86" t="e">
        <v>#N/A</v>
      </c>
      <c r="G86" t="e">
        <v>#N/A</v>
      </c>
      <c r="H86" t="e">
        <v>#N/A</v>
      </c>
      <c r="I86" t="e">
        <v>#N/A</v>
      </c>
      <c r="J86" t="e">
        <v>#N/A</v>
      </c>
      <c r="K86" t="e">
        <v>#N/A</v>
      </c>
      <c r="L86" t="e">
        <v>#N/A</v>
      </c>
      <c r="M86" t="e">
        <v>#N/A</v>
      </c>
      <c r="N86" t="e">
        <v>#N/A</v>
      </c>
      <c r="O86" t="e">
        <v>#N/A</v>
      </c>
      <c r="P86" t="e">
        <v>#N/A</v>
      </c>
      <c r="Q86" t="e">
        <v>#N/A</v>
      </c>
      <c r="R86" t="e">
        <v>#N/A</v>
      </c>
      <c r="S86" t="e">
        <v>#N/A</v>
      </c>
      <c r="T86" t="e">
        <v>#N/A</v>
      </c>
      <c r="U86" t="e">
        <v>#N/A</v>
      </c>
      <c r="V86" t="e">
        <v>#N/A</v>
      </c>
      <c r="W86" t="e">
        <v>#N/A</v>
      </c>
      <c r="X86" t="e">
        <v>#N/A</v>
      </c>
      <c r="Y86" t="e">
        <v>#N/A</v>
      </c>
      <c r="Z86" t="e">
        <v>#N/A</v>
      </c>
      <c r="AA86" t="e">
        <v>#N/A</v>
      </c>
      <c r="AB86" t="e">
        <v>#N/A</v>
      </c>
      <c r="AC86" t="e">
        <v>#N/A</v>
      </c>
      <c r="AD86" t="e">
        <v>#N/A</v>
      </c>
      <c r="AE86" t="e">
        <v>#N/A</v>
      </c>
      <c r="AF86" t="e">
        <v>#N/A</v>
      </c>
      <c r="AG86" t="e">
        <v>#N/A</v>
      </c>
      <c r="AH86" t="e">
        <v>#N/A</v>
      </c>
    </row>
    <row r="87" spans="1:34" x14ac:dyDescent="0.25">
      <c r="A87" t="s">
        <v>131</v>
      </c>
      <c r="B87">
        <v>22</v>
      </c>
      <c r="C87">
        <v>2</v>
      </c>
      <c r="D87" t="e">
        <v>#N/A</v>
      </c>
      <c r="E87" t="e">
        <v>#N/A</v>
      </c>
      <c r="F87" t="e">
        <v>#N/A</v>
      </c>
      <c r="G87" t="e">
        <v>#N/A</v>
      </c>
      <c r="H87" t="e">
        <v>#N/A</v>
      </c>
      <c r="I87" t="e">
        <v>#N/A</v>
      </c>
      <c r="J87" t="e">
        <v>#N/A</v>
      </c>
      <c r="K87" t="e">
        <v>#N/A</v>
      </c>
      <c r="L87" t="e">
        <v>#N/A</v>
      </c>
      <c r="M87" t="e">
        <v>#N/A</v>
      </c>
      <c r="N87" t="e">
        <v>#N/A</v>
      </c>
      <c r="O87" t="e">
        <v>#N/A</v>
      </c>
      <c r="P87" t="e">
        <v>#N/A</v>
      </c>
      <c r="Q87" t="e">
        <v>#N/A</v>
      </c>
      <c r="R87" t="e">
        <v>#N/A</v>
      </c>
      <c r="S87" t="e">
        <v>#N/A</v>
      </c>
      <c r="T87" t="e">
        <v>#N/A</v>
      </c>
      <c r="U87" t="e">
        <v>#N/A</v>
      </c>
      <c r="V87" t="e">
        <v>#N/A</v>
      </c>
      <c r="W87" t="e">
        <v>#N/A</v>
      </c>
      <c r="X87" t="e">
        <v>#N/A</v>
      </c>
      <c r="Y87" t="e">
        <v>#N/A</v>
      </c>
      <c r="Z87" t="e">
        <v>#N/A</v>
      </c>
      <c r="AA87" t="e">
        <v>#N/A</v>
      </c>
      <c r="AB87" t="e">
        <v>#N/A</v>
      </c>
      <c r="AC87" t="e">
        <v>#N/A</v>
      </c>
      <c r="AD87" t="e">
        <v>#N/A</v>
      </c>
      <c r="AE87" t="e">
        <v>#N/A</v>
      </c>
      <c r="AF87" t="e">
        <v>#N/A</v>
      </c>
      <c r="AG87" t="e">
        <v>#N/A</v>
      </c>
      <c r="AH87" t="e">
        <v>#N/A</v>
      </c>
    </row>
    <row r="88" spans="1:34" x14ac:dyDescent="0.25">
      <c r="A88" t="s">
        <v>131</v>
      </c>
      <c r="B88">
        <v>22</v>
      </c>
      <c r="C88">
        <v>3</v>
      </c>
      <c r="D88" t="e">
        <v>#N/A</v>
      </c>
      <c r="E88" t="e">
        <v>#N/A</v>
      </c>
      <c r="F88" t="e">
        <v>#N/A</v>
      </c>
      <c r="G88" t="e">
        <v>#N/A</v>
      </c>
      <c r="H88" t="e">
        <v>#N/A</v>
      </c>
      <c r="I88" t="e">
        <v>#N/A</v>
      </c>
      <c r="J88" t="e">
        <v>#N/A</v>
      </c>
      <c r="K88" t="e">
        <v>#N/A</v>
      </c>
      <c r="L88" t="e">
        <v>#N/A</v>
      </c>
      <c r="M88" t="e">
        <v>#N/A</v>
      </c>
      <c r="N88" t="e">
        <v>#N/A</v>
      </c>
      <c r="O88" t="e">
        <v>#N/A</v>
      </c>
      <c r="P88" t="e">
        <v>#N/A</v>
      </c>
      <c r="Q88" t="e">
        <v>#N/A</v>
      </c>
      <c r="R88" t="e">
        <v>#N/A</v>
      </c>
      <c r="S88" t="e">
        <v>#N/A</v>
      </c>
      <c r="T88" t="e">
        <v>#N/A</v>
      </c>
      <c r="U88" t="e">
        <v>#N/A</v>
      </c>
      <c r="V88" t="e">
        <v>#N/A</v>
      </c>
      <c r="W88" t="e">
        <v>#N/A</v>
      </c>
      <c r="X88" t="e">
        <v>#N/A</v>
      </c>
      <c r="Y88" t="e">
        <v>#N/A</v>
      </c>
      <c r="Z88" t="e">
        <v>#N/A</v>
      </c>
      <c r="AA88" t="e">
        <v>#N/A</v>
      </c>
      <c r="AB88" t="e">
        <v>#N/A</v>
      </c>
      <c r="AC88" t="e">
        <v>#N/A</v>
      </c>
      <c r="AD88" t="e">
        <v>#N/A</v>
      </c>
      <c r="AE88" t="e">
        <v>#N/A</v>
      </c>
      <c r="AF88" t="e">
        <v>#N/A</v>
      </c>
      <c r="AG88" t="e">
        <v>#N/A</v>
      </c>
      <c r="AH88" t="e">
        <v>#N/A</v>
      </c>
    </row>
    <row r="89" spans="1:34" x14ac:dyDescent="0.25">
      <c r="A89" t="s">
        <v>131</v>
      </c>
      <c r="B89">
        <v>22</v>
      </c>
      <c r="C89">
        <v>4</v>
      </c>
      <c r="D89" t="e">
        <v>#N/A</v>
      </c>
      <c r="E89" t="e">
        <v>#N/A</v>
      </c>
      <c r="F89" t="e">
        <v>#N/A</v>
      </c>
      <c r="G89" t="e">
        <v>#N/A</v>
      </c>
      <c r="H89" t="e">
        <v>#N/A</v>
      </c>
      <c r="I89" t="e">
        <v>#N/A</v>
      </c>
      <c r="J89" t="e">
        <v>#N/A</v>
      </c>
      <c r="K89" t="e">
        <v>#N/A</v>
      </c>
      <c r="L89" t="e">
        <v>#N/A</v>
      </c>
      <c r="M89" t="e">
        <v>#N/A</v>
      </c>
      <c r="N89" t="e">
        <v>#N/A</v>
      </c>
      <c r="O89" t="e">
        <v>#N/A</v>
      </c>
      <c r="P89" t="e">
        <v>#N/A</v>
      </c>
      <c r="Q89" t="e">
        <v>#N/A</v>
      </c>
      <c r="R89" t="e">
        <v>#N/A</v>
      </c>
      <c r="S89" t="e">
        <v>#N/A</v>
      </c>
      <c r="T89" t="e">
        <v>#N/A</v>
      </c>
      <c r="U89" t="e">
        <v>#N/A</v>
      </c>
      <c r="V89" t="e">
        <v>#N/A</v>
      </c>
      <c r="W89" t="e">
        <v>#N/A</v>
      </c>
      <c r="X89" t="e">
        <v>#N/A</v>
      </c>
      <c r="Y89" t="e">
        <v>#N/A</v>
      </c>
      <c r="Z89" t="e">
        <v>#N/A</v>
      </c>
      <c r="AA89" t="e">
        <v>#N/A</v>
      </c>
      <c r="AB89" t="e">
        <v>#N/A</v>
      </c>
      <c r="AC89" t="e">
        <v>#N/A</v>
      </c>
      <c r="AD89" t="e">
        <v>#N/A</v>
      </c>
      <c r="AE89" t="e">
        <v>#N/A</v>
      </c>
      <c r="AF89" t="e">
        <v>#N/A</v>
      </c>
      <c r="AG89" t="e">
        <v>#N/A</v>
      </c>
      <c r="AH89" t="e">
        <v>#N/A</v>
      </c>
    </row>
    <row r="90" spans="1:34" x14ac:dyDescent="0.25">
      <c r="A90" t="s">
        <v>131</v>
      </c>
      <c r="B90">
        <v>23</v>
      </c>
      <c r="C90">
        <v>1</v>
      </c>
      <c r="D90" t="e">
        <f t="array" ref="D90:AH93">TRANSPOSE(IF(ISBLANK(Monthly!$M$947:$P$977),NA(),Monthly!$M$947:$P$977))</f>
        <v>#N/A</v>
      </c>
      <c r="E90" t="e">
        <v>#N/A</v>
      </c>
      <c r="F90" t="e">
        <v>#N/A</v>
      </c>
      <c r="G90" t="e">
        <v>#N/A</v>
      </c>
      <c r="H90" t="e">
        <v>#N/A</v>
      </c>
      <c r="I90" t="e">
        <v>#N/A</v>
      </c>
      <c r="J90" t="e">
        <v>#N/A</v>
      </c>
      <c r="K90" t="e">
        <v>#N/A</v>
      </c>
      <c r="L90" t="e">
        <v>#N/A</v>
      </c>
      <c r="M90" t="e">
        <v>#N/A</v>
      </c>
      <c r="N90" t="e">
        <v>#N/A</v>
      </c>
      <c r="O90" t="e">
        <v>#N/A</v>
      </c>
      <c r="P90" t="e">
        <v>#N/A</v>
      </c>
      <c r="Q90" t="e">
        <v>#N/A</v>
      </c>
      <c r="R90" t="e">
        <v>#N/A</v>
      </c>
      <c r="S90" t="e">
        <v>#N/A</v>
      </c>
      <c r="T90" t="e">
        <v>#N/A</v>
      </c>
      <c r="U90" t="e">
        <v>#N/A</v>
      </c>
      <c r="V90" t="e">
        <v>#N/A</v>
      </c>
      <c r="W90" t="e">
        <v>#N/A</v>
      </c>
      <c r="X90" t="e">
        <v>#N/A</v>
      </c>
      <c r="Y90" t="e">
        <v>#N/A</v>
      </c>
      <c r="Z90" t="e">
        <v>#N/A</v>
      </c>
      <c r="AA90" t="e">
        <v>#N/A</v>
      </c>
      <c r="AB90" t="e">
        <v>#N/A</v>
      </c>
      <c r="AC90" t="e">
        <v>#N/A</v>
      </c>
      <c r="AD90" t="e">
        <v>#N/A</v>
      </c>
      <c r="AE90" t="e">
        <v>#N/A</v>
      </c>
      <c r="AF90" t="e">
        <v>#N/A</v>
      </c>
      <c r="AG90" t="e">
        <v>#N/A</v>
      </c>
      <c r="AH90" t="e">
        <v>#N/A</v>
      </c>
    </row>
    <row r="91" spans="1:34" x14ac:dyDescent="0.25">
      <c r="A91" t="s">
        <v>131</v>
      </c>
      <c r="B91">
        <v>23</v>
      </c>
      <c r="C91">
        <v>2</v>
      </c>
      <c r="D91" t="e">
        <v>#N/A</v>
      </c>
      <c r="E91" t="e">
        <v>#N/A</v>
      </c>
      <c r="F91" t="e">
        <v>#N/A</v>
      </c>
      <c r="G91" t="e">
        <v>#N/A</v>
      </c>
      <c r="H91" t="e">
        <v>#N/A</v>
      </c>
      <c r="I91" t="e">
        <v>#N/A</v>
      </c>
      <c r="J91" t="e">
        <v>#N/A</v>
      </c>
      <c r="K91" t="e">
        <v>#N/A</v>
      </c>
      <c r="L91" t="e">
        <v>#N/A</v>
      </c>
      <c r="M91" t="e">
        <v>#N/A</v>
      </c>
      <c r="N91" t="e">
        <v>#N/A</v>
      </c>
      <c r="O91" t="e">
        <v>#N/A</v>
      </c>
      <c r="P91" t="e">
        <v>#N/A</v>
      </c>
      <c r="Q91" t="e">
        <v>#N/A</v>
      </c>
      <c r="R91" t="e">
        <v>#N/A</v>
      </c>
      <c r="S91" t="e">
        <v>#N/A</v>
      </c>
      <c r="T91" t="e">
        <v>#N/A</v>
      </c>
      <c r="U91" t="e">
        <v>#N/A</v>
      </c>
      <c r="V91" t="e">
        <v>#N/A</v>
      </c>
      <c r="W91" t="e">
        <v>#N/A</v>
      </c>
      <c r="X91" t="e">
        <v>#N/A</v>
      </c>
      <c r="Y91" t="e">
        <v>#N/A</v>
      </c>
      <c r="Z91" t="e">
        <v>#N/A</v>
      </c>
      <c r="AA91" t="e">
        <v>#N/A</v>
      </c>
      <c r="AB91" t="e">
        <v>#N/A</v>
      </c>
      <c r="AC91" t="e">
        <v>#N/A</v>
      </c>
      <c r="AD91" t="e">
        <v>#N/A</v>
      </c>
      <c r="AE91" t="e">
        <v>#N/A</v>
      </c>
      <c r="AF91" t="e">
        <v>#N/A</v>
      </c>
      <c r="AG91" t="e">
        <v>#N/A</v>
      </c>
      <c r="AH91" t="e">
        <v>#N/A</v>
      </c>
    </row>
    <row r="92" spans="1:34" x14ac:dyDescent="0.25">
      <c r="A92" t="s">
        <v>131</v>
      </c>
      <c r="B92">
        <v>23</v>
      </c>
      <c r="C92">
        <v>3</v>
      </c>
      <c r="D92" t="e">
        <v>#N/A</v>
      </c>
      <c r="E92" t="e">
        <v>#N/A</v>
      </c>
      <c r="F92" t="e">
        <v>#N/A</v>
      </c>
      <c r="G92" t="e">
        <v>#N/A</v>
      </c>
      <c r="H92" t="e">
        <v>#N/A</v>
      </c>
      <c r="I92" t="e">
        <v>#N/A</v>
      </c>
      <c r="J92" t="e">
        <v>#N/A</v>
      </c>
      <c r="K92" t="e">
        <v>#N/A</v>
      </c>
      <c r="L92" t="e">
        <v>#N/A</v>
      </c>
      <c r="M92" t="e">
        <v>#N/A</v>
      </c>
      <c r="N92" t="e">
        <v>#N/A</v>
      </c>
      <c r="O92" t="e">
        <v>#N/A</v>
      </c>
      <c r="P92" t="e">
        <v>#N/A</v>
      </c>
      <c r="Q92" t="e">
        <v>#N/A</v>
      </c>
      <c r="R92" t="e">
        <v>#N/A</v>
      </c>
      <c r="S92" t="e">
        <v>#N/A</v>
      </c>
      <c r="T92" t="e">
        <v>#N/A</v>
      </c>
      <c r="U92" t="e">
        <v>#N/A</v>
      </c>
      <c r="V92" t="e">
        <v>#N/A</v>
      </c>
      <c r="W92" t="e">
        <v>#N/A</v>
      </c>
      <c r="X92" t="e">
        <v>#N/A</v>
      </c>
      <c r="Y92" t="e">
        <v>#N/A</v>
      </c>
      <c r="Z92" t="e">
        <v>#N/A</v>
      </c>
      <c r="AA92" t="e">
        <v>#N/A</v>
      </c>
      <c r="AB92" t="e">
        <v>#N/A</v>
      </c>
      <c r="AC92" t="e">
        <v>#N/A</v>
      </c>
      <c r="AD92" t="e">
        <v>#N/A</v>
      </c>
      <c r="AE92" t="e">
        <v>#N/A</v>
      </c>
      <c r="AF92" t="e">
        <v>#N/A</v>
      </c>
      <c r="AG92" t="e">
        <v>#N/A</v>
      </c>
      <c r="AH92" t="e">
        <v>#N/A</v>
      </c>
    </row>
    <row r="93" spans="1:34" x14ac:dyDescent="0.25">
      <c r="A93" t="s">
        <v>131</v>
      </c>
      <c r="B93">
        <v>23</v>
      </c>
      <c r="C93">
        <v>4</v>
      </c>
      <c r="D93" t="e">
        <v>#N/A</v>
      </c>
      <c r="E93" t="e">
        <v>#N/A</v>
      </c>
      <c r="F93" t="e">
        <v>#N/A</v>
      </c>
      <c r="G93" t="e">
        <v>#N/A</v>
      </c>
      <c r="H93" t="e">
        <v>#N/A</v>
      </c>
      <c r="I93" t="e">
        <v>#N/A</v>
      </c>
      <c r="J93" t="e">
        <v>#N/A</v>
      </c>
      <c r="K93" t="e">
        <v>#N/A</v>
      </c>
      <c r="L93" t="e">
        <v>#N/A</v>
      </c>
      <c r="M93" t="e">
        <v>#N/A</v>
      </c>
      <c r="N93" t="e">
        <v>#N/A</v>
      </c>
      <c r="O93" t="e">
        <v>#N/A</v>
      </c>
      <c r="P93" t="e">
        <v>#N/A</v>
      </c>
      <c r="Q93" t="e">
        <v>#N/A</v>
      </c>
      <c r="R93" t="e">
        <v>#N/A</v>
      </c>
      <c r="S93" t="e">
        <v>#N/A</v>
      </c>
      <c r="T93" t="e">
        <v>#N/A</v>
      </c>
      <c r="U93" t="e">
        <v>#N/A</v>
      </c>
      <c r="V93" t="e">
        <v>#N/A</v>
      </c>
      <c r="W93" t="e">
        <v>#N/A</v>
      </c>
      <c r="X93" t="e">
        <v>#N/A</v>
      </c>
      <c r="Y93" t="e">
        <v>#N/A</v>
      </c>
      <c r="Z93" t="e">
        <v>#N/A</v>
      </c>
      <c r="AA93" t="e">
        <v>#N/A</v>
      </c>
      <c r="AB93" t="e">
        <v>#N/A</v>
      </c>
      <c r="AC93" t="e">
        <v>#N/A</v>
      </c>
      <c r="AD93" t="e">
        <v>#N/A</v>
      </c>
      <c r="AE93" t="e">
        <v>#N/A</v>
      </c>
      <c r="AF93" t="e">
        <v>#N/A</v>
      </c>
      <c r="AG93" t="e">
        <v>#N/A</v>
      </c>
      <c r="AH93" t="e">
        <v>#N/A</v>
      </c>
    </row>
    <row r="94" spans="1:34" x14ac:dyDescent="0.25">
      <c r="A94" t="s">
        <v>131</v>
      </c>
      <c r="B94">
        <v>24</v>
      </c>
      <c r="C94">
        <v>1</v>
      </c>
      <c r="D94" t="e">
        <f t="array" ref="D94:AH97">TRANSPOSE(IF(ISBLANK(Monthly!$M$989:$P$1019),NA(),Monthly!$M$989:$P$1019))</f>
        <v>#N/A</v>
      </c>
      <c r="E94" t="e">
        <v>#N/A</v>
      </c>
      <c r="F94" t="e">
        <v>#N/A</v>
      </c>
      <c r="G94" t="e">
        <v>#N/A</v>
      </c>
      <c r="H94" t="e">
        <v>#N/A</v>
      </c>
      <c r="I94" t="e">
        <v>#N/A</v>
      </c>
      <c r="J94" t="e">
        <v>#N/A</v>
      </c>
      <c r="K94" t="e">
        <v>#N/A</v>
      </c>
      <c r="L94" t="e">
        <v>#N/A</v>
      </c>
      <c r="M94" t="e">
        <v>#N/A</v>
      </c>
      <c r="N94" t="e">
        <v>#N/A</v>
      </c>
      <c r="O94" t="e">
        <v>#N/A</v>
      </c>
      <c r="P94" t="e">
        <v>#N/A</v>
      </c>
      <c r="Q94" t="e">
        <v>#N/A</v>
      </c>
      <c r="R94" t="e">
        <v>#N/A</v>
      </c>
      <c r="S94" t="e">
        <v>#N/A</v>
      </c>
      <c r="T94" t="e">
        <v>#N/A</v>
      </c>
      <c r="U94" t="e">
        <v>#N/A</v>
      </c>
      <c r="V94" t="e">
        <v>#N/A</v>
      </c>
      <c r="W94" t="e">
        <v>#N/A</v>
      </c>
      <c r="X94" t="e">
        <v>#N/A</v>
      </c>
      <c r="Y94" t="e">
        <v>#N/A</v>
      </c>
      <c r="Z94" t="e">
        <v>#N/A</v>
      </c>
      <c r="AA94" t="e">
        <v>#N/A</v>
      </c>
      <c r="AB94" t="e">
        <v>#N/A</v>
      </c>
      <c r="AC94" t="e">
        <v>#N/A</v>
      </c>
      <c r="AD94" t="e">
        <v>#N/A</v>
      </c>
      <c r="AE94" t="e">
        <v>#N/A</v>
      </c>
      <c r="AF94" t="e">
        <v>#N/A</v>
      </c>
      <c r="AG94" t="e">
        <v>#N/A</v>
      </c>
      <c r="AH94" t="e">
        <v>#N/A</v>
      </c>
    </row>
    <row r="95" spans="1:34" x14ac:dyDescent="0.25">
      <c r="A95" t="s">
        <v>131</v>
      </c>
      <c r="B95">
        <v>24</v>
      </c>
      <c r="C95">
        <v>2</v>
      </c>
      <c r="D95" t="e">
        <v>#N/A</v>
      </c>
      <c r="E95" t="e">
        <v>#N/A</v>
      </c>
      <c r="F95" t="e">
        <v>#N/A</v>
      </c>
      <c r="G95" t="e">
        <v>#N/A</v>
      </c>
      <c r="H95" t="e">
        <v>#N/A</v>
      </c>
      <c r="I95" t="e">
        <v>#N/A</v>
      </c>
      <c r="J95" t="e">
        <v>#N/A</v>
      </c>
      <c r="K95" t="e">
        <v>#N/A</v>
      </c>
      <c r="L95" t="e">
        <v>#N/A</v>
      </c>
      <c r="M95" t="e">
        <v>#N/A</v>
      </c>
      <c r="N95" t="e">
        <v>#N/A</v>
      </c>
      <c r="O95" t="e">
        <v>#N/A</v>
      </c>
      <c r="P95" t="e">
        <v>#N/A</v>
      </c>
      <c r="Q95" t="e">
        <v>#N/A</v>
      </c>
      <c r="R95" t="e">
        <v>#N/A</v>
      </c>
      <c r="S95" t="e">
        <v>#N/A</v>
      </c>
      <c r="T95" t="e">
        <v>#N/A</v>
      </c>
      <c r="U95" t="e">
        <v>#N/A</v>
      </c>
      <c r="V95" t="e">
        <v>#N/A</v>
      </c>
      <c r="W95" t="e">
        <v>#N/A</v>
      </c>
      <c r="X95" t="e">
        <v>#N/A</v>
      </c>
      <c r="Y95" t="e">
        <v>#N/A</v>
      </c>
      <c r="Z95" t="e">
        <v>#N/A</v>
      </c>
      <c r="AA95" t="e">
        <v>#N/A</v>
      </c>
      <c r="AB95" t="e">
        <v>#N/A</v>
      </c>
      <c r="AC95" t="e">
        <v>#N/A</v>
      </c>
      <c r="AD95" t="e">
        <v>#N/A</v>
      </c>
      <c r="AE95" t="e">
        <v>#N/A</v>
      </c>
      <c r="AF95" t="e">
        <v>#N/A</v>
      </c>
      <c r="AG95" t="e">
        <v>#N/A</v>
      </c>
      <c r="AH95" t="e">
        <v>#N/A</v>
      </c>
    </row>
    <row r="96" spans="1:34" x14ac:dyDescent="0.25">
      <c r="A96" t="s">
        <v>131</v>
      </c>
      <c r="B96">
        <v>24</v>
      </c>
      <c r="C96">
        <v>3</v>
      </c>
      <c r="D96" t="e">
        <v>#N/A</v>
      </c>
      <c r="E96" t="e">
        <v>#N/A</v>
      </c>
      <c r="F96" t="e">
        <v>#N/A</v>
      </c>
      <c r="G96" t="e">
        <v>#N/A</v>
      </c>
      <c r="H96" t="e">
        <v>#N/A</v>
      </c>
      <c r="I96" t="e">
        <v>#N/A</v>
      </c>
      <c r="J96" t="e">
        <v>#N/A</v>
      </c>
      <c r="K96" t="e">
        <v>#N/A</v>
      </c>
      <c r="L96" t="e">
        <v>#N/A</v>
      </c>
      <c r="M96" t="e">
        <v>#N/A</v>
      </c>
      <c r="N96" t="e">
        <v>#N/A</v>
      </c>
      <c r="O96" t="e">
        <v>#N/A</v>
      </c>
      <c r="P96" t="e">
        <v>#N/A</v>
      </c>
      <c r="Q96" t="e">
        <v>#N/A</v>
      </c>
      <c r="R96" t="e">
        <v>#N/A</v>
      </c>
      <c r="S96" t="e">
        <v>#N/A</v>
      </c>
      <c r="T96" t="e">
        <v>#N/A</v>
      </c>
      <c r="U96" t="e">
        <v>#N/A</v>
      </c>
      <c r="V96" t="e">
        <v>#N/A</v>
      </c>
      <c r="W96" t="e">
        <v>#N/A</v>
      </c>
      <c r="X96" t="e">
        <v>#N/A</v>
      </c>
      <c r="Y96" t="e">
        <v>#N/A</v>
      </c>
      <c r="Z96" t="e">
        <v>#N/A</v>
      </c>
      <c r="AA96" t="e">
        <v>#N/A</v>
      </c>
      <c r="AB96" t="e">
        <v>#N/A</v>
      </c>
      <c r="AC96" t="e">
        <v>#N/A</v>
      </c>
      <c r="AD96" t="e">
        <v>#N/A</v>
      </c>
      <c r="AE96" t="e">
        <v>#N/A</v>
      </c>
      <c r="AF96" t="e">
        <v>#N/A</v>
      </c>
      <c r="AG96" t="e">
        <v>#N/A</v>
      </c>
      <c r="AH96" t="e">
        <v>#N/A</v>
      </c>
    </row>
    <row r="97" spans="1:34" x14ac:dyDescent="0.25">
      <c r="A97" t="s">
        <v>131</v>
      </c>
      <c r="B97">
        <v>24</v>
      </c>
      <c r="C97">
        <v>4</v>
      </c>
      <c r="D97" t="e">
        <v>#N/A</v>
      </c>
      <c r="E97" t="e">
        <v>#N/A</v>
      </c>
      <c r="F97" t="e">
        <v>#N/A</v>
      </c>
      <c r="G97" t="e">
        <v>#N/A</v>
      </c>
      <c r="H97" t="e">
        <v>#N/A</v>
      </c>
      <c r="I97" t="e">
        <v>#N/A</v>
      </c>
      <c r="J97" t="e">
        <v>#N/A</v>
      </c>
      <c r="K97" t="e">
        <v>#N/A</v>
      </c>
      <c r="L97" t="e">
        <v>#N/A</v>
      </c>
      <c r="M97" t="e">
        <v>#N/A</v>
      </c>
      <c r="N97" t="e">
        <v>#N/A</v>
      </c>
      <c r="O97" t="e">
        <v>#N/A</v>
      </c>
      <c r="P97" t="e">
        <v>#N/A</v>
      </c>
      <c r="Q97" t="e">
        <v>#N/A</v>
      </c>
      <c r="R97" t="e">
        <v>#N/A</v>
      </c>
      <c r="S97" t="e">
        <v>#N/A</v>
      </c>
      <c r="T97" t="e">
        <v>#N/A</v>
      </c>
      <c r="U97" t="e">
        <v>#N/A</v>
      </c>
      <c r="V97" t="e">
        <v>#N/A</v>
      </c>
      <c r="W97" t="e">
        <v>#N/A</v>
      </c>
      <c r="X97" t="e">
        <v>#N/A</v>
      </c>
      <c r="Y97" t="e">
        <v>#N/A</v>
      </c>
      <c r="Z97" t="e">
        <v>#N/A</v>
      </c>
      <c r="AA97" t="e">
        <v>#N/A</v>
      </c>
      <c r="AB97" t="e">
        <v>#N/A</v>
      </c>
      <c r="AC97" t="e">
        <v>#N/A</v>
      </c>
      <c r="AD97" t="e">
        <v>#N/A</v>
      </c>
      <c r="AE97" t="e">
        <v>#N/A</v>
      </c>
      <c r="AF97" t="e">
        <v>#N/A</v>
      </c>
      <c r="AG97" t="e">
        <v>#N/A</v>
      </c>
      <c r="AH97" t="e">
        <v>#N/A</v>
      </c>
    </row>
    <row r="98" spans="1:34" x14ac:dyDescent="0.25">
      <c r="A98" t="s">
        <v>131</v>
      </c>
      <c r="B98">
        <v>25</v>
      </c>
      <c r="C98">
        <v>1</v>
      </c>
      <c r="D98" t="e">
        <f t="array" ref="D98:AH101">TRANSPOSE(IF(ISBLANK(Monthly!$M$1031:$P$1061),NA(),Monthly!$M$1031:$P$1061))</f>
        <v>#N/A</v>
      </c>
      <c r="E98" t="e">
        <v>#N/A</v>
      </c>
      <c r="F98" t="e">
        <v>#N/A</v>
      </c>
      <c r="G98" t="e">
        <v>#N/A</v>
      </c>
      <c r="H98" t="e">
        <v>#N/A</v>
      </c>
      <c r="I98" t="e">
        <v>#N/A</v>
      </c>
      <c r="J98" t="e">
        <v>#N/A</v>
      </c>
      <c r="K98" t="e">
        <v>#N/A</v>
      </c>
      <c r="L98" t="e">
        <v>#N/A</v>
      </c>
      <c r="M98" t="e">
        <v>#N/A</v>
      </c>
      <c r="N98" t="e">
        <v>#N/A</v>
      </c>
      <c r="O98" t="e">
        <v>#N/A</v>
      </c>
      <c r="P98" t="e">
        <v>#N/A</v>
      </c>
      <c r="Q98" t="e">
        <v>#N/A</v>
      </c>
      <c r="R98" t="e">
        <v>#N/A</v>
      </c>
      <c r="S98" t="e">
        <v>#N/A</v>
      </c>
      <c r="T98" t="e">
        <v>#N/A</v>
      </c>
      <c r="U98" t="e">
        <v>#N/A</v>
      </c>
      <c r="V98" t="e">
        <v>#N/A</v>
      </c>
      <c r="W98" t="e">
        <v>#N/A</v>
      </c>
      <c r="X98" t="e">
        <v>#N/A</v>
      </c>
      <c r="Y98" t="e">
        <v>#N/A</v>
      </c>
      <c r="Z98" t="e">
        <v>#N/A</v>
      </c>
      <c r="AA98" t="e">
        <v>#N/A</v>
      </c>
      <c r="AB98" t="e">
        <v>#N/A</v>
      </c>
      <c r="AC98" t="e">
        <v>#N/A</v>
      </c>
      <c r="AD98" t="e">
        <v>#N/A</v>
      </c>
      <c r="AE98" t="e">
        <v>#N/A</v>
      </c>
      <c r="AF98" t="e">
        <v>#N/A</v>
      </c>
      <c r="AG98" t="e">
        <v>#N/A</v>
      </c>
      <c r="AH98" t="e">
        <v>#N/A</v>
      </c>
    </row>
    <row r="99" spans="1:34" x14ac:dyDescent="0.25">
      <c r="A99" t="s">
        <v>131</v>
      </c>
      <c r="B99">
        <v>25</v>
      </c>
      <c r="C99">
        <v>2</v>
      </c>
      <c r="D99" t="e">
        <v>#N/A</v>
      </c>
      <c r="E99" t="e">
        <v>#N/A</v>
      </c>
      <c r="F99" t="e">
        <v>#N/A</v>
      </c>
      <c r="G99" t="e">
        <v>#N/A</v>
      </c>
      <c r="H99" t="e">
        <v>#N/A</v>
      </c>
      <c r="I99" t="e">
        <v>#N/A</v>
      </c>
      <c r="J99" t="e">
        <v>#N/A</v>
      </c>
      <c r="K99" t="e">
        <v>#N/A</v>
      </c>
      <c r="L99" t="e">
        <v>#N/A</v>
      </c>
      <c r="M99" t="e">
        <v>#N/A</v>
      </c>
      <c r="N99" t="e">
        <v>#N/A</v>
      </c>
      <c r="O99" t="e">
        <v>#N/A</v>
      </c>
      <c r="P99" t="e">
        <v>#N/A</v>
      </c>
      <c r="Q99" t="e">
        <v>#N/A</v>
      </c>
      <c r="R99" t="e">
        <v>#N/A</v>
      </c>
      <c r="S99" t="e">
        <v>#N/A</v>
      </c>
      <c r="T99" t="e">
        <v>#N/A</v>
      </c>
      <c r="U99" t="e">
        <v>#N/A</v>
      </c>
      <c r="V99" t="e">
        <v>#N/A</v>
      </c>
      <c r="W99" t="e">
        <v>#N/A</v>
      </c>
      <c r="X99" t="e">
        <v>#N/A</v>
      </c>
      <c r="Y99" t="e">
        <v>#N/A</v>
      </c>
      <c r="Z99" t="e">
        <v>#N/A</v>
      </c>
      <c r="AA99" t="e">
        <v>#N/A</v>
      </c>
      <c r="AB99" t="e">
        <v>#N/A</v>
      </c>
      <c r="AC99" t="e">
        <v>#N/A</v>
      </c>
      <c r="AD99" t="e">
        <v>#N/A</v>
      </c>
      <c r="AE99" t="e">
        <v>#N/A</v>
      </c>
      <c r="AF99" t="e">
        <v>#N/A</v>
      </c>
      <c r="AG99" t="e">
        <v>#N/A</v>
      </c>
      <c r="AH99" t="e">
        <v>#N/A</v>
      </c>
    </row>
    <row r="100" spans="1:34" x14ac:dyDescent="0.25">
      <c r="A100" t="s">
        <v>131</v>
      </c>
      <c r="B100">
        <v>25</v>
      </c>
      <c r="C100">
        <v>3</v>
      </c>
      <c r="D100" t="e">
        <v>#N/A</v>
      </c>
      <c r="E100" t="e">
        <v>#N/A</v>
      </c>
      <c r="F100" t="e">
        <v>#N/A</v>
      </c>
      <c r="G100" t="e">
        <v>#N/A</v>
      </c>
      <c r="H100" t="e">
        <v>#N/A</v>
      </c>
      <c r="I100" t="e">
        <v>#N/A</v>
      </c>
      <c r="J100" t="e">
        <v>#N/A</v>
      </c>
      <c r="K100" t="e">
        <v>#N/A</v>
      </c>
      <c r="L100" t="e">
        <v>#N/A</v>
      </c>
      <c r="M100" t="e">
        <v>#N/A</v>
      </c>
      <c r="N100" t="e">
        <v>#N/A</v>
      </c>
      <c r="O100" t="e">
        <v>#N/A</v>
      </c>
      <c r="P100" t="e">
        <v>#N/A</v>
      </c>
      <c r="Q100" t="e">
        <v>#N/A</v>
      </c>
      <c r="R100" t="e">
        <v>#N/A</v>
      </c>
      <c r="S100" t="e">
        <v>#N/A</v>
      </c>
      <c r="T100" t="e">
        <v>#N/A</v>
      </c>
      <c r="U100" t="e">
        <v>#N/A</v>
      </c>
      <c r="V100" t="e">
        <v>#N/A</v>
      </c>
      <c r="W100" t="e">
        <v>#N/A</v>
      </c>
      <c r="X100" t="e">
        <v>#N/A</v>
      </c>
      <c r="Y100" t="e">
        <v>#N/A</v>
      </c>
      <c r="Z100" t="e">
        <v>#N/A</v>
      </c>
      <c r="AA100" t="e">
        <v>#N/A</v>
      </c>
      <c r="AB100" t="e">
        <v>#N/A</v>
      </c>
      <c r="AC100" t="e">
        <v>#N/A</v>
      </c>
      <c r="AD100" t="e">
        <v>#N/A</v>
      </c>
      <c r="AE100" t="e">
        <v>#N/A</v>
      </c>
      <c r="AF100" t="e">
        <v>#N/A</v>
      </c>
      <c r="AG100" t="e">
        <v>#N/A</v>
      </c>
      <c r="AH100" t="e">
        <v>#N/A</v>
      </c>
    </row>
    <row r="101" spans="1:34" x14ac:dyDescent="0.25">
      <c r="A101" t="s">
        <v>131</v>
      </c>
      <c r="B101">
        <v>25</v>
      </c>
      <c r="C101">
        <v>4</v>
      </c>
      <c r="D101" t="e">
        <v>#N/A</v>
      </c>
      <c r="E101" t="e">
        <v>#N/A</v>
      </c>
      <c r="F101" t="e">
        <v>#N/A</v>
      </c>
      <c r="G101" t="e">
        <v>#N/A</v>
      </c>
      <c r="H101" t="e">
        <v>#N/A</v>
      </c>
      <c r="I101" t="e">
        <v>#N/A</v>
      </c>
      <c r="J101" t="e">
        <v>#N/A</v>
      </c>
      <c r="K101" t="e">
        <v>#N/A</v>
      </c>
      <c r="L101" t="e">
        <v>#N/A</v>
      </c>
      <c r="M101" t="e">
        <v>#N/A</v>
      </c>
      <c r="N101" t="e">
        <v>#N/A</v>
      </c>
      <c r="O101" t="e">
        <v>#N/A</v>
      </c>
      <c r="P101" t="e">
        <v>#N/A</v>
      </c>
      <c r="Q101" t="e">
        <v>#N/A</v>
      </c>
      <c r="R101" t="e">
        <v>#N/A</v>
      </c>
      <c r="S101" t="e">
        <v>#N/A</v>
      </c>
      <c r="T101" t="e">
        <v>#N/A</v>
      </c>
      <c r="U101" t="e">
        <v>#N/A</v>
      </c>
      <c r="V101" t="e">
        <v>#N/A</v>
      </c>
      <c r="W101" t="e">
        <v>#N/A</v>
      </c>
      <c r="X101" t="e">
        <v>#N/A</v>
      </c>
      <c r="Y101" t="e">
        <v>#N/A</v>
      </c>
      <c r="Z101" t="e">
        <v>#N/A</v>
      </c>
      <c r="AA101" t="e">
        <v>#N/A</v>
      </c>
      <c r="AB101" t="e">
        <v>#N/A</v>
      </c>
      <c r="AC101" t="e">
        <v>#N/A</v>
      </c>
      <c r="AD101" t="e">
        <v>#N/A</v>
      </c>
      <c r="AE101" t="e">
        <v>#N/A</v>
      </c>
      <c r="AF101" t="e">
        <v>#N/A</v>
      </c>
      <c r="AG101" t="e">
        <v>#N/A</v>
      </c>
      <c r="AH101" t="e">
        <v>#N/A</v>
      </c>
    </row>
    <row r="102" spans="1:34" x14ac:dyDescent="0.25">
      <c r="A102" t="s">
        <v>131</v>
      </c>
      <c r="B102">
        <v>26</v>
      </c>
      <c r="C102">
        <v>1</v>
      </c>
      <c r="D102" t="e">
        <f t="array" ref="D102:AH105">TRANSPOSE(IF(ISBLANK(Monthly!$M$1073:$P$1103),NA(),Monthly!$M$1073:$P$1103))</f>
        <v>#N/A</v>
      </c>
      <c r="E102" t="e">
        <v>#N/A</v>
      </c>
      <c r="F102" t="e">
        <v>#N/A</v>
      </c>
      <c r="G102" t="e">
        <v>#N/A</v>
      </c>
      <c r="H102" t="e">
        <v>#N/A</v>
      </c>
      <c r="I102" t="e">
        <v>#N/A</v>
      </c>
      <c r="J102" t="e">
        <v>#N/A</v>
      </c>
      <c r="K102" t="e">
        <v>#N/A</v>
      </c>
      <c r="L102" t="e">
        <v>#N/A</v>
      </c>
      <c r="M102" t="e">
        <v>#N/A</v>
      </c>
      <c r="N102" t="e">
        <v>#N/A</v>
      </c>
      <c r="O102" t="e">
        <v>#N/A</v>
      </c>
      <c r="P102" t="e">
        <v>#N/A</v>
      </c>
      <c r="Q102" t="e">
        <v>#N/A</v>
      </c>
      <c r="R102" t="e">
        <v>#N/A</v>
      </c>
      <c r="S102" t="e">
        <v>#N/A</v>
      </c>
      <c r="T102" t="e">
        <v>#N/A</v>
      </c>
      <c r="U102" t="e">
        <v>#N/A</v>
      </c>
      <c r="V102" t="e">
        <v>#N/A</v>
      </c>
      <c r="W102" t="e">
        <v>#N/A</v>
      </c>
      <c r="X102" t="e">
        <v>#N/A</v>
      </c>
      <c r="Y102" t="e">
        <v>#N/A</v>
      </c>
      <c r="Z102" t="e">
        <v>#N/A</v>
      </c>
      <c r="AA102" t="e">
        <v>#N/A</v>
      </c>
      <c r="AB102" t="e">
        <v>#N/A</v>
      </c>
      <c r="AC102" t="e">
        <v>#N/A</v>
      </c>
      <c r="AD102" t="e">
        <v>#N/A</v>
      </c>
      <c r="AE102" t="e">
        <v>#N/A</v>
      </c>
      <c r="AF102" t="e">
        <v>#N/A</v>
      </c>
      <c r="AG102" t="e">
        <v>#N/A</v>
      </c>
      <c r="AH102" t="e">
        <v>#N/A</v>
      </c>
    </row>
    <row r="103" spans="1:34" x14ac:dyDescent="0.25">
      <c r="A103" t="s">
        <v>131</v>
      </c>
      <c r="B103">
        <v>26</v>
      </c>
      <c r="C103">
        <v>2</v>
      </c>
      <c r="D103" t="e">
        <v>#N/A</v>
      </c>
      <c r="E103" t="e">
        <v>#N/A</v>
      </c>
      <c r="F103" t="e">
        <v>#N/A</v>
      </c>
      <c r="G103" t="e">
        <v>#N/A</v>
      </c>
      <c r="H103" t="e">
        <v>#N/A</v>
      </c>
      <c r="I103" t="e">
        <v>#N/A</v>
      </c>
      <c r="J103" t="e">
        <v>#N/A</v>
      </c>
      <c r="K103" t="e">
        <v>#N/A</v>
      </c>
      <c r="L103" t="e">
        <v>#N/A</v>
      </c>
      <c r="M103" t="e">
        <v>#N/A</v>
      </c>
      <c r="N103" t="e">
        <v>#N/A</v>
      </c>
      <c r="O103" t="e">
        <v>#N/A</v>
      </c>
      <c r="P103" t="e">
        <v>#N/A</v>
      </c>
      <c r="Q103" t="e">
        <v>#N/A</v>
      </c>
      <c r="R103" t="e">
        <v>#N/A</v>
      </c>
      <c r="S103" t="e">
        <v>#N/A</v>
      </c>
      <c r="T103" t="e">
        <v>#N/A</v>
      </c>
      <c r="U103" t="e">
        <v>#N/A</v>
      </c>
      <c r="V103" t="e">
        <v>#N/A</v>
      </c>
      <c r="W103" t="e">
        <v>#N/A</v>
      </c>
      <c r="X103" t="e">
        <v>#N/A</v>
      </c>
      <c r="Y103" t="e">
        <v>#N/A</v>
      </c>
      <c r="Z103" t="e">
        <v>#N/A</v>
      </c>
      <c r="AA103" t="e">
        <v>#N/A</v>
      </c>
      <c r="AB103" t="e">
        <v>#N/A</v>
      </c>
      <c r="AC103" t="e">
        <v>#N/A</v>
      </c>
      <c r="AD103" t="e">
        <v>#N/A</v>
      </c>
      <c r="AE103" t="e">
        <v>#N/A</v>
      </c>
      <c r="AF103" t="e">
        <v>#N/A</v>
      </c>
      <c r="AG103" t="e">
        <v>#N/A</v>
      </c>
      <c r="AH103" t="e">
        <v>#N/A</v>
      </c>
    </row>
    <row r="104" spans="1:34" x14ac:dyDescent="0.25">
      <c r="A104" t="s">
        <v>131</v>
      </c>
      <c r="B104">
        <v>26</v>
      </c>
      <c r="C104">
        <v>3</v>
      </c>
      <c r="D104" t="e">
        <v>#N/A</v>
      </c>
      <c r="E104" t="e">
        <v>#N/A</v>
      </c>
      <c r="F104" t="e">
        <v>#N/A</v>
      </c>
      <c r="G104" t="e">
        <v>#N/A</v>
      </c>
      <c r="H104" t="e">
        <v>#N/A</v>
      </c>
      <c r="I104" t="e">
        <v>#N/A</v>
      </c>
      <c r="J104" t="e">
        <v>#N/A</v>
      </c>
      <c r="K104" t="e">
        <v>#N/A</v>
      </c>
      <c r="L104" t="e">
        <v>#N/A</v>
      </c>
      <c r="M104" t="e">
        <v>#N/A</v>
      </c>
      <c r="N104" t="e">
        <v>#N/A</v>
      </c>
      <c r="O104" t="e">
        <v>#N/A</v>
      </c>
      <c r="P104" t="e">
        <v>#N/A</v>
      </c>
      <c r="Q104" t="e">
        <v>#N/A</v>
      </c>
      <c r="R104" t="e">
        <v>#N/A</v>
      </c>
      <c r="S104" t="e">
        <v>#N/A</v>
      </c>
      <c r="T104" t="e">
        <v>#N/A</v>
      </c>
      <c r="U104" t="e">
        <v>#N/A</v>
      </c>
      <c r="V104" t="e">
        <v>#N/A</v>
      </c>
      <c r="W104" t="e">
        <v>#N/A</v>
      </c>
      <c r="X104" t="e">
        <v>#N/A</v>
      </c>
      <c r="Y104" t="e">
        <v>#N/A</v>
      </c>
      <c r="Z104" t="e">
        <v>#N/A</v>
      </c>
      <c r="AA104" t="e">
        <v>#N/A</v>
      </c>
      <c r="AB104" t="e">
        <v>#N/A</v>
      </c>
      <c r="AC104" t="e">
        <v>#N/A</v>
      </c>
      <c r="AD104" t="e">
        <v>#N/A</v>
      </c>
      <c r="AE104" t="e">
        <v>#N/A</v>
      </c>
      <c r="AF104" t="e">
        <v>#N/A</v>
      </c>
      <c r="AG104" t="e">
        <v>#N/A</v>
      </c>
      <c r="AH104" t="e">
        <v>#N/A</v>
      </c>
    </row>
    <row r="105" spans="1:34" x14ac:dyDescent="0.25">
      <c r="A105" t="s">
        <v>131</v>
      </c>
      <c r="B105">
        <v>26</v>
      </c>
      <c r="C105">
        <v>4</v>
      </c>
      <c r="D105" t="e">
        <v>#N/A</v>
      </c>
      <c r="E105" t="e">
        <v>#N/A</v>
      </c>
      <c r="F105" t="e">
        <v>#N/A</v>
      </c>
      <c r="G105" t="e">
        <v>#N/A</v>
      </c>
      <c r="H105" t="e">
        <v>#N/A</v>
      </c>
      <c r="I105" t="e">
        <v>#N/A</v>
      </c>
      <c r="J105" t="e">
        <v>#N/A</v>
      </c>
      <c r="K105" t="e">
        <v>#N/A</v>
      </c>
      <c r="L105" t="e">
        <v>#N/A</v>
      </c>
      <c r="M105" t="e">
        <v>#N/A</v>
      </c>
      <c r="N105" t="e">
        <v>#N/A</v>
      </c>
      <c r="O105" t="e">
        <v>#N/A</v>
      </c>
      <c r="P105" t="e">
        <v>#N/A</v>
      </c>
      <c r="Q105" t="e">
        <v>#N/A</v>
      </c>
      <c r="R105" t="e">
        <v>#N/A</v>
      </c>
      <c r="S105" t="e">
        <v>#N/A</v>
      </c>
      <c r="T105" t="e">
        <v>#N/A</v>
      </c>
      <c r="U105" t="e">
        <v>#N/A</v>
      </c>
      <c r="V105" t="e">
        <v>#N/A</v>
      </c>
      <c r="W105" t="e">
        <v>#N/A</v>
      </c>
      <c r="X105" t="e">
        <v>#N/A</v>
      </c>
      <c r="Y105" t="e">
        <v>#N/A</v>
      </c>
      <c r="Z105" t="e">
        <v>#N/A</v>
      </c>
      <c r="AA105" t="e">
        <v>#N/A</v>
      </c>
      <c r="AB105" t="e">
        <v>#N/A</v>
      </c>
      <c r="AC105" t="e">
        <v>#N/A</v>
      </c>
      <c r="AD105" t="e">
        <v>#N/A</v>
      </c>
      <c r="AE105" t="e">
        <v>#N/A</v>
      </c>
      <c r="AF105" t="e">
        <v>#N/A</v>
      </c>
      <c r="AG105" t="e">
        <v>#N/A</v>
      </c>
      <c r="AH105" t="e">
        <v>#N/A</v>
      </c>
    </row>
    <row r="106" spans="1:34" x14ac:dyDescent="0.25">
      <c r="A106" t="s">
        <v>131</v>
      </c>
      <c r="B106">
        <v>27</v>
      </c>
      <c r="C106">
        <v>1</v>
      </c>
      <c r="D106" t="e">
        <f t="array" ref="D106:AH109">TRANSPOSE(IF(ISBLANK(Monthly!$M$1115:$P$1145),NA(),Monthly!$M$1115:$P$1145))</f>
        <v>#N/A</v>
      </c>
      <c r="E106" t="e">
        <v>#N/A</v>
      </c>
      <c r="F106" t="e">
        <v>#N/A</v>
      </c>
      <c r="G106" t="e">
        <v>#N/A</v>
      </c>
      <c r="H106" t="e">
        <v>#N/A</v>
      </c>
      <c r="I106" t="e">
        <v>#N/A</v>
      </c>
      <c r="J106" t="e">
        <v>#N/A</v>
      </c>
      <c r="K106" t="e">
        <v>#N/A</v>
      </c>
      <c r="L106" t="e">
        <v>#N/A</v>
      </c>
      <c r="M106" t="e">
        <v>#N/A</v>
      </c>
      <c r="N106" t="e">
        <v>#N/A</v>
      </c>
      <c r="O106" t="e">
        <v>#N/A</v>
      </c>
      <c r="P106" t="e">
        <v>#N/A</v>
      </c>
      <c r="Q106" t="e">
        <v>#N/A</v>
      </c>
      <c r="R106" t="e">
        <v>#N/A</v>
      </c>
      <c r="S106" t="e">
        <v>#N/A</v>
      </c>
      <c r="T106" t="e">
        <v>#N/A</v>
      </c>
      <c r="U106" t="e">
        <v>#N/A</v>
      </c>
      <c r="V106" t="e">
        <v>#N/A</v>
      </c>
      <c r="W106" t="e">
        <v>#N/A</v>
      </c>
      <c r="X106" t="e">
        <v>#N/A</v>
      </c>
      <c r="Y106" t="e">
        <v>#N/A</v>
      </c>
      <c r="Z106" t="e">
        <v>#N/A</v>
      </c>
      <c r="AA106" t="e">
        <v>#N/A</v>
      </c>
      <c r="AB106" t="e">
        <v>#N/A</v>
      </c>
      <c r="AC106" t="e">
        <v>#N/A</v>
      </c>
      <c r="AD106" t="e">
        <v>#N/A</v>
      </c>
      <c r="AE106" t="e">
        <v>#N/A</v>
      </c>
      <c r="AF106" t="e">
        <v>#N/A</v>
      </c>
      <c r="AG106" t="e">
        <v>#N/A</v>
      </c>
      <c r="AH106" t="e">
        <v>#N/A</v>
      </c>
    </row>
    <row r="107" spans="1:34" x14ac:dyDescent="0.25">
      <c r="A107" t="s">
        <v>131</v>
      </c>
      <c r="B107">
        <v>27</v>
      </c>
      <c r="C107">
        <v>2</v>
      </c>
      <c r="D107" t="e">
        <v>#N/A</v>
      </c>
      <c r="E107" t="e">
        <v>#N/A</v>
      </c>
      <c r="F107" t="e">
        <v>#N/A</v>
      </c>
      <c r="G107" t="e">
        <v>#N/A</v>
      </c>
      <c r="H107" t="e">
        <v>#N/A</v>
      </c>
      <c r="I107" t="e">
        <v>#N/A</v>
      </c>
      <c r="J107" t="e">
        <v>#N/A</v>
      </c>
      <c r="K107" t="e">
        <v>#N/A</v>
      </c>
      <c r="L107" t="e">
        <v>#N/A</v>
      </c>
      <c r="M107" t="e">
        <v>#N/A</v>
      </c>
      <c r="N107" t="e">
        <v>#N/A</v>
      </c>
      <c r="O107" t="e">
        <v>#N/A</v>
      </c>
      <c r="P107" t="e">
        <v>#N/A</v>
      </c>
      <c r="Q107" t="e">
        <v>#N/A</v>
      </c>
      <c r="R107" t="e">
        <v>#N/A</v>
      </c>
      <c r="S107" t="e">
        <v>#N/A</v>
      </c>
      <c r="T107" t="e">
        <v>#N/A</v>
      </c>
      <c r="U107" t="e">
        <v>#N/A</v>
      </c>
      <c r="V107" t="e">
        <v>#N/A</v>
      </c>
      <c r="W107" t="e">
        <v>#N/A</v>
      </c>
      <c r="X107" t="e">
        <v>#N/A</v>
      </c>
      <c r="Y107" t="e">
        <v>#N/A</v>
      </c>
      <c r="Z107" t="e">
        <v>#N/A</v>
      </c>
      <c r="AA107" t="e">
        <v>#N/A</v>
      </c>
      <c r="AB107" t="e">
        <v>#N/A</v>
      </c>
      <c r="AC107" t="e">
        <v>#N/A</v>
      </c>
      <c r="AD107" t="e">
        <v>#N/A</v>
      </c>
      <c r="AE107" t="e">
        <v>#N/A</v>
      </c>
      <c r="AF107" t="e">
        <v>#N/A</v>
      </c>
      <c r="AG107" t="e">
        <v>#N/A</v>
      </c>
      <c r="AH107" t="e">
        <v>#N/A</v>
      </c>
    </row>
    <row r="108" spans="1:34" x14ac:dyDescent="0.25">
      <c r="A108" t="s">
        <v>131</v>
      </c>
      <c r="B108">
        <v>27</v>
      </c>
      <c r="C108">
        <v>3</v>
      </c>
      <c r="D108" t="e">
        <v>#N/A</v>
      </c>
      <c r="E108" t="e">
        <v>#N/A</v>
      </c>
      <c r="F108" t="e">
        <v>#N/A</v>
      </c>
      <c r="G108" t="e">
        <v>#N/A</v>
      </c>
      <c r="H108" t="e">
        <v>#N/A</v>
      </c>
      <c r="I108" t="e">
        <v>#N/A</v>
      </c>
      <c r="J108" t="e">
        <v>#N/A</v>
      </c>
      <c r="K108" t="e">
        <v>#N/A</v>
      </c>
      <c r="L108" t="e">
        <v>#N/A</v>
      </c>
      <c r="M108" t="e">
        <v>#N/A</v>
      </c>
      <c r="N108" t="e">
        <v>#N/A</v>
      </c>
      <c r="O108" t="e">
        <v>#N/A</v>
      </c>
      <c r="P108" t="e">
        <v>#N/A</v>
      </c>
      <c r="Q108" t="e">
        <v>#N/A</v>
      </c>
      <c r="R108" t="e">
        <v>#N/A</v>
      </c>
      <c r="S108" t="e">
        <v>#N/A</v>
      </c>
      <c r="T108" t="e">
        <v>#N/A</v>
      </c>
      <c r="U108" t="e">
        <v>#N/A</v>
      </c>
      <c r="V108" t="e">
        <v>#N/A</v>
      </c>
      <c r="W108" t="e">
        <v>#N/A</v>
      </c>
      <c r="X108" t="e">
        <v>#N/A</v>
      </c>
      <c r="Y108" t="e">
        <v>#N/A</v>
      </c>
      <c r="Z108" t="e">
        <v>#N/A</v>
      </c>
      <c r="AA108" t="e">
        <v>#N/A</v>
      </c>
      <c r="AB108" t="e">
        <v>#N/A</v>
      </c>
      <c r="AC108" t="e">
        <v>#N/A</v>
      </c>
      <c r="AD108" t="e">
        <v>#N/A</v>
      </c>
      <c r="AE108" t="e">
        <v>#N/A</v>
      </c>
      <c r="AF108" t="e">
        <v>#N/A</v>
      </c>
      <c r="AG108" t="e">
        <v>#N/A</v>
      </c>
      <c r="AH108" t="e">
        <v>#N/A</v>
      </c>
    </row>
    <row r="109" spans="1:34" x14ac:dyDescent="0.25">
      <c r="A109" t="s">
        <v>131</v>
      </c>
      <c r="B109">
        <v>27</v>
      </c>
      <c r="C109">
        <v>4</v>
      </c>
      <c r="D109" t="e">
        <v>#N/A</v>
      </c>
      <c r="E109" t="e">
        <v>#N/A</v>
      </c>
      <c r="F109" t="e">
        <v>#N/A</v>
      </c>
      <c r="G109" t="e">
        <v>#N/A</v>
      </c>
      <c r="H109" t="e">
        <v>#N/A</v>
      </c>
      <c r="I109" t="e">
        <v>#N/A</v>
      </c>
      <c r="J109" t="e">
        <v>#N/A</v>
      </c>
      <c r="K109" t="e">
        <v>#N/A</v>
      </c>
      <c r="L109" t="e">
        <v>#N/A</v>
      </c>
      <c r="M109" t="e">
        <v>#N/A</v>
      </c>
      <c r="N109" t="e">
        <v>#N/A</v>
      </c>
      <c r="O109" t="e">
        <v>#N/A</v>
      </c>
      <c r="P109" t="e">
        <v>#N/A</v>
      </c>
      <c r="Q109" t="e">
        <v>#N/A</v>
      </c>
      <c r="R109" t="e">
        <v>#N/A</v>
      </c>
      <c r="S109" t="e">
        <v>#N/A</v>
      </c>
      <c r="T109" t="e">
        <v>#N/A</v>
      </c>
      <c r="U109" t="e">
        <v>#N/A</v>
      </c>
      <c r="V109" t="e">
        <v>#N/A</v>
      </c>
      <c r="W109" t="e">
        <v>#N/A</v>
      </c>
      <c r="X109" t="e">
        <v>#N/A</v>
      </c>
      <c r="Y109" t="e">
        <v>#N/A</v>
      </c>
      <c r="Z109" t="e">
        <v>#N/A</v>
      </c>
      <c r="AA109" t="e">
        <v>#N/A</v>
      </c>
      <c r="AB109" t="e">
        <v>#N/A</v>
      </c>
      <c r="AC109" t="e">
        <v>#N/A</v>
      </c>
      <c r="AD109" t="e">
        <v>#N/A</v>
      </c>
      <c r="AE109" t="e">
        <v>#N/A</v>
      </c>
      <c r="AF109" t="e">
        <v>#N/A</v>
      </c>
      <c r="AG109" t="e">
        <v>#N/A</v>
      </c>
      <c r="AH109" t="e">
        <v>#N/A</v>
      </c>
    </row>
    <row r="110" spans="1:34" x14ac:dyDescent="0.25">
      <c r="A110" t="s">
        <v>131</v>
      </c>
      <c r="B110">
        <v>28</v>
      </c>
      <c r="C110">
        <v>1</v>
      </c>
      <c r="D110" t="e">
        <f t="array" ref="D110:AH113">TRANSPOSE(IF(ISBLANK(Monthly!$M$1157:$P$1187),NA(),Monthly!$M$1157:$P$1187))</f>
        <v>#N/A</v>
      </c>
      <c r="E110" t="e">
        <v>#N/A</v>
      </c>
      <c r="F110" t="e">
        <v>#N/A</v>
      </c>
      <c r="G110" t="e">
        <v>#N/A</v>
      </c>
      <c r="H110" t="e">
        <v>#N/A</v>
      </c>
      <c r="I110" t="e">
        <v>#N/A</v>
      </c>
      <c r="J110" t="e">
        <v>#N/A</v>
      </c>
      <c r="K110" t="e">
        <v>#N/A</v>
      </c>
      <c r="L110" t="e">
        <v>#N/A</v>
      </c>
      <c r="M110" t="e">
        <v>#N/A</v>
      </c>
      <c r="N110" t="e">
        <v>#N/A</v>
      </c>
      <c r="O110" t="e">
        <v>#N/A</v>
      </c>
      <c r="P110" t="e">
        <v>#N/A</v>
      </c>
      <c r="Q110" t="e">
        <v>#N/A</v>
      </c>
      <c r="R110" t="e">
        <v>#N/A</v>
      </c>
      <c r="S110" t="e">
        <v>#N/A</v>
      </c>
      <c r="T110" t="e">
        <v>#N/A</v>
      </c>
      <c r="U110" t="e">
        <v>#N/A</v>
      </c>
      <c r="V110" t="e">
        <v>#N/A</v>
      </c>
      <c r="W110" t="e">
        <v>#N/A</v>
      </c>
      <c r="X110" t="e">
        <v>#N/A</v>
      </c>
      <c r="Y110" t="e">
        <v>#N/A</v>
      </c>
      <c r="Z110" t="e">
        <v>#N/A</v>
      </c>
      <c r="AA110" t="e">
        <v>#N/A</v>
      </c>
      <c r="AB110" t="e">
        <v>#N/A</v>
      </c>
      <c r="AC110" t="e">
        <v>#N/A</v>
      </c>
      <c r="AD110" t="e">
        <v>#N/A</v>
      </c>
      <c r="AE110" t="e">
        <v>#N/A</v>
      </c>
      <c r="AF110" t="e">
        <v>#N/A</v>
      </c>
      <c r="AG110" t="e">
        <v>#N/A</v>
      </c>
      <c r="AH110" t="e">
        <v>#N/A</v>
      </c>
    </row>
    <row r="111" spans="1:34" x14ac:dyDescent="0.25">
      <c r="A111" t="s">
        <v>131</v>
      </c>
      <c r="B111">
        <v>28</v>
      </c>
      <c r="C111">
        <v>2</v>
      </c>
      <c r="D111" t="e">
        <v>#N/A</v>
      </c>
      <c r="E111" t="e">
        <v>#N/A</v>
      </c>
      <c r="F111" t="e">
        <v>#N/A</v>
      </c>
      <c r="G111" t="e">
        <v>#N/A</v>
      </c>
      <c r="H111" t="e">
        <v>#N/A</v>
      </c>
      <c r="I111" t="e">
        <v>#N/A</v>
      </c>
      <c r="J111" t="e">
        <v>#N/A</v>
      </c>
      <c r="K111" t="e">
        <v>#N/A</v>
      </c>
      <c r="L111" t="e">
        <v>#N/A</v>
      </c>
      <c r="M111" t="e">
        <v>#N/A</v>
      </c>
      <c r="N111" t="e">
        <v>#N/A</v>
      </c>
      <c r="O111" t="e">
        <v>#N/A</v>
      </c>
      <c r="P111" t="e">
        <v>#N/A</v>
      </c>
      <c r="Q111" t="e">
        <v>#N/A</v>
      </c>
      <c r="R111" t="e">
        <v>#N/A</v>
      </c>
      <c r="S111" t="e">
        <v>#N/A</v>
      </c>
      <c r="T111" t="e">
        <v>#N/A</v>
      </c>
      <c r="U111" t="e">
        <v>#N/A</v>
      </c>
      <c r="V111" t="e">
        <v>#N/A</v>
      </c>
      <c r="W111" t="e">
        <v>#N/A</v>
      </c>
      <c r="X111" t="e">
        <v>#N/A</v>
      </c>
      <c r="Y111" t="e">
        <v>#N/A</v>
      </c>
      <c r="Z111" t="e">
        <v>#N/A</v>
      </c>
      <c r="AA111" t="e">
        <v>#N/A</v>
      </c>
      <c r="AB111" t="e">
        <v>#N/A</v>
      </c>
      <c r="AC111" t="e">
        <v>#N/A</v>
      </c>
      <c r="AD111" t="e">
        <v>#N/A</v>
      </c>
      <c r="AE111" t="e">
        <v>#N/A</v>
      </c>
      <c r="AF111" t="e">
        <v>#N/A</v>
      </c>
      <c r="AG111" t="e">
        <v>#N/A</v>
      </c>
      <c r="AH111" t="e">
        <v>#N/A</v>
      </c>
    </row>
    <row r="112" spans="1:34" x14ac:dyDescent="0.25">
      <c r="A112" t="s">
        <v>131</v>
      </c>
      <c r="B112">
        <v>28</v>
      </c>
      <c r="C112">
        <v>3</v>
      </c>
      <c r="D112" t="e">
        <v>#N/A</v>
      </c>
      <c r="E112" t="e">
        <v>#N/A</v>
      </c>
      <c r="F112" t="e">
        <v>#N/A</v>
      </c>
      <c r="G112" t="e">
        <v>#N/A</v>
      </c>
      <c r="H112" t="e">
        <v>#N/A</v>
      </c>
      <c r="I112" t="e">
        <v>#N/A</v>
      </c>
      <c r="J112" t="e">
        <v>#N/A</v>
      </c>
      <c r="K112" t="e">
        <v>#N/A</v>
      </c>
      <c r="L112" t="e">
        <v>#N/A</v>
      </c>
      <c r="M112" t="e">
        <v>#N/A</v>
      </c>
      <c r="N112" t="e">
        <v>#N/A</v>
      </c>
      <c r="O112" t="e">
        <v>#N/A</v>
      </c>
      <c r="P112" t="e">
        <v>#N/A</v>
      </c>
      <c r="Q112" t="e">
        <v>#N/A</v>
      </c>
      <c r="R112" t="e">
        <v>#N/A</v>
      </c>
      <c r="S112" t="e">
        <v>#N/A</v>
      </c>
      <c r="T112" t="e">
        <v>#N/A</v>
      </c>
      <c r="U112" t="e">
        <v>#N/A</v>
      </c>
      <c r="V112" t="e">
        <v>#N/A</v>
      </c>
      <c r="W112" t="e">
        <v>#N/A</v>
      </c>
      <c r="X112" t="e">
        <v>#N/A</v>
      </c>
      <c r="Y112" t="e">
        <v>#N/A</v>
      </c>
      <c r="Z112" t="e">
        <v>#N/A</v>
      </c>
      <c r="AA112" t="e">
        <v>#N/A</v>
      </c>
      <c r="AB112" t="e">
        <v>#N/A</v>
      </c>
      <c r="AC112" t="e">
        <v>#N/A</v>
      </c>
      <c r="AD112" t="e">
        <v>#N/A</v>
      </c>
      <c r="AE112" t="e">
        <v>#N/A</v>
      </c>
      <c r="AF112" t="e">
        <v>#N/A</v>
      </c>
      <c r="AG112" t="e">
        <v>#N/A</v>
      </c>
      <c r="AH112" t="e">
        <v>#N/A</v>
      </c>
    </row>
    <row r="113" spans="1:34" x14ac:dyDescent="0.25">
      <c r="A113" t="s">
        <v>131</v>
      </c>
      <c r="B113">
        <v>28</v>
      </c>
      <c r="C113">
        <v>4</v>
      </c>
      <c r="D113" t="e">
        <v>#N/A</v>
      </c>
      <c r="E113" t="e">
        <v>#N/A</v>
      </c>
      <c r="F113" t="e">
        <v>#N/A</v>
      </c>
      <c r="G113" t="e">
        <v>#N/A</v>
      </c>
      <c r="H113" t="e">
        <v>#N/A</v>
      </c>
      <c r="I113" t="e">
        <v>#N/A</v>
      </c>
      <c r="J113" t="e">
        <v>#N/A</v>
      </c>
      <c r="K113" t="e">
        <v>#N/A</v>
      </c>
      <c r="L113" t="e">
        <v>#N/A</v>
      </c>
      <c r="M113" t="e">
        <v>#N/A</v>
      </c>
      <c r="N113" t="e">
        <v>#N/A</v>
      </c>
      <c r="O113" t="e">
        <v>#N/A</v>
      </c>
      <c r="P113" t="e">
        <v>#N/A</v>
      </c>
      <c r="Q113" t="e">
        <v>#N/A</v>
      </c>
      <c r="R113" t="e">
        <v>#N/A</v>
      </c>
      <c r="S113" t="e">
        <v>#N/A</v>
      </c>
      <c r="T113" t="e">
        <v>#N/A</v>
      </c>
      <c r="U113" t="e">
        <v>#N/A</v>
      </c>
      <c r="V113" t="e">
        <v>#N/A</v>
      </c>
      <c r="W113" t="e">
        <v>#N/A</v>
      </c>
      <c r="X113" t="e">
        <v>#N/A</v>
      </c>
      <c r="Y113" t="e">
        <v>#N/A</v>
      </c>
      <c r="Z113" t="e">
        <v>#N/A</v>
      </c>
      <c r="AA113" t="e">
        <v>#N/A</v>
      </c>
      <c r="AB113" t="e">
        <v>#N/A</v>
      </c>
      <c r="AC113" t="e">
        <v>#N/A</v>
      </c>
      <c r="AD113" t="e">
        <v>#N/A</v>
      </c>
      <c r="AE113" t="e">
        <v>#N/A</v>
      </c>
      <c r="AF113" t="e">
        <v>#N/A</v>
      </c>
      <c r="AG113" t="e">
        <v>#N/A</v>
      </c>
      <c r="AH113" t="e">
        <v>#N/A</v>
      </c>
    </row>
    <row r="114" spans="1:34" x14ac:dyDescent="0.25">
      <c r="A114" t="s">
        <v>131</v>
      </c>
      <c r="B114">
        <v>29</v>
      </c>
      <c r="C114">
        <v>1</v>
      </c>
      <c r="D114" t="e">
        <f t="array" ref="D114:AH117">TRANSPOSE(IF(ISBLANK(Monthly!$M$1199:$P$1229),NA(),Monthly!$M$1199:$P$1229))</f>
        <v>#N/A</v>
      </c>
      <c r="E114" t="e">
        <v>#N/A</v>
      </c>
      <c r="F114" t="e">
        <v>#N/A</v>
      </c>
      <c r="G114" t="e">
        <v>#N/A</v>
      </c>
      <c r="H114" t="e">
        <v>#N/A</v>
      </c>
      <c r="I114" t="e">
        <v>#N/A</v>
      </c>
      <c r="J114" t="e">
        <v>#N/A</v>
      </c>
      <c r="K114" t="e">
        <v>#N/A</v>
      </c>
      <c r="L114" t="e">
        <v>#N/A</v>
      </c>
      <c r="M114" t="e">
        <v>#N/A</v>
      </c>
      <c r="N114" t="e">
        <v>#N/A</v>
      </c>
      <c r="O114" t="e">
        <v>#N/A</v>
      </c>
      <c r="P114" t="e">
        <v>#N/A</v>
      </c>
      <c r="Q114" t="e">
        <v>#N/A</v>
      </c>
      <c r="R114" t="e">
        <v>#N/A</v>
      </c>
      <c r="S114" t="e">
        <v>#N/A</v>
      </c>
      <c r="T114" t="e">
        <v>#N/A</v>
      </c>
      <c r="U114" t="e">
        <v>#N/A</v>
      </c>
      <c r="V114" t="e">
        <v>#N/A</v>
      </c>
      <c r="W114" t="e">
        <v>#N/A</v>
      </c>
      <c r="X114" t="e">
        <v>#N/A</v>
      </c>
      <c r="Y114" t="e">
        <v>#N/A</v>
      </c>
      <c r="Z114" t="e">
        <v>#N/A</v>
      </c>
      <c r="AA114" t="e">
        <v>#N/A</v>
      </c>
      <c r="AB114" t="e">
        <v>#N/A</v>
      </c>
      <c r="AC114" t="e">
        <v>#N/A</v>
      </c>
      <c r="AD114" t="e">
        <v>#N/A</v>
      </c>
      <c r="AE114" t="e">
        <v>#N/A</v>
      </c>
      <c r="AF114" t="e">
        <v>#N/A</v>
      </c>
      <c r="AG114" t="e">
        <v>#N/A</v>
      </c>
      <c r="AH114" t="e">
        <v>#N/A</v>
      </c>
    </row>
    <row r="115" spans="1:34" x14ac:dyDescent="0.25">
      <c r="A115" t="s">
        <v>131</v>
      </c>
      <c r="B115">
        <v>29</v>
      </c>
      <c r="C115">
        <v>2</v>
      </c>
      <c r="D115" t="e">
        <v>#N/A</v>
      </c>
      <c r="E115" t="e">
        <v>#N/A</v>
      </c>
      <c r="F115" t="e">
        <v>#N/A</v>
      </c>
      <c r="G115" t="e">
        <v>#N/A</v>
      </c>
      <c r="H115" t="e">
        <v>#N/A</v>
      </c>
      <c r="I115" t="e">
        <v>#N/A</v>
      </c>
      <c r="J115" t="e">
        <v>#N/A</v>
      </c>
      <c r="K115" t="e">
        <v>#N/A</v>
      </c>
      <c r="L115" t="e">
        <v>#N/A</v>
      </c>
      <c r="M115" t="e">
        <v>#N/A</v>
      </c>
      <c r="N115" t="e">
        <v>#N/A</v>
      </c>
      <c r="O115" t="e">
        <v>#N/A</v>
      </c>
      <c r="P115" t="e">
        <v>#N/A</v>
      </c>
      <c r="Q115" t="e">
        <v>#N/A</v>
      </c>
      <c r="R115" t="e">
        <v>#N/A</v>
      </c>
      <c r="S115" t="e">
        <v>#N/A</v>
      </c>
      <c r="T115" t="e">
        <v>#N/A</v>
      </c>
      <c r="U115" t="e">
        <v>#N/A</v>
      </c>
      <c r="V115" t="e">
        <v>#N/A</v>
      </c>
      <c r="W115" t="e">
        <v>#N/A</v>
      </c>
      <c r="X115" t="e">
        <v>#N/A</v>
      </c>
      <c r="Y115" t="e">
        <v>#N/A</v>
      </c>
      <c r="Z115" t="e">
        <v>#N/A</v>
      </c>
      <c r="AA115" t="e">
        <v>#N/A</v>
      </c>
      <c r="AB115" t="e">
        <v>#N/A</v>
      </c>
      <c r="AC115" t="e">
        <v>#N/A</v>
      </c>
      <c r="AD115" t="e">
        <v>#N/A</v>
      </c>
      <c r="AE115" t="e">
        <v>#N/A</v>
      </c>
      <c r="AF115" t="e">
        <v>#N/A</v>
      </c>
      <c r="AG115" t="e">
        <v>#N/A</v>
      </c>
      <c r="AH115" t="e">
        <v>#N/A</v>
      </c>
    </row>
    <row r="116" spans="1:34" x14ac:dyDescent="0.25">
      <c r="A116" t="s">
        <v>131</v>
      </c>
      <c r="B116">
        <v>29</v>
      </c>
      <c r="C116">
        <v>3</v>
      </c>
      <c r="D116" t="e">
        <v>#N/A</v>
      </c>
      <c r="E116" t="e">
        <v>#N/A</v>
      </c>
      <c r="F116" t="e">
        <v>#N/A</v>
      </c>
      <c r="G116" t="e">
        <v>#N/A</v>
      </c>
      <c r="H116" t="e">
        <v>#N/A</v>
      </c>
      <c r="I116" t="e">
        <v>#N/A</v>
      </c>
      <c r="J116" t="e">
        <v>#N/A</v>
      </c>
      <c r="K116" t="e">
        <v>#N/A</v>
      </c>
      <c r="L116" t="e">
        <v>#N/A</v>
      </c>
      <c r="M116" t="e">
        <v>#N/A</v>
      </c>
      <c r="N116" t="e">
        <v>#N/A</v>
      </c>
      <c r="O116" t="e">
        <v>#N/A</v>
      </c>
      <c r="P116" t="e">
        <v>#N/A</v>
      </c>
      <c r="Q116" t="e">
        <v>#N/A</v>
      </c>
      <c r="R116" t="e">
        <v>#N/A</v>
      </c>
      <c r="S116" t="e">
        <v>#N/A</v>
      </c>
      <c r="T116" t="e">
        <v>#N/A</v>
      </c>
      <c r="U116" t="e">
        <v>#N/A</v>
      </c>
      <c r="V116" t="e">
        <v>#N/A</v>
      </c>
      <c r="W116" t="e">
        <v>#N/A</v>
      </c>
      <c r="X116" t="e">
        <v>#N/A</v>
      </c>
      <c r="Y116" t="e">
        <v>#N/A</v>
      </c>
      <c r="Z116" t="e">
        <v>#N/A</v>
      </c>
      <c r="AA116" t="e">
        <v>#N/A</v>
      </c>
      <c r="AB116" t="e">
        <v>#N/A</v>
      </c>
      <c r="AC116" t="e">
        <v>#N/A</v>
      </c>
      <c r="AD116" t="e">
        <v>#N/A</v>
      </c>
      <c r="AE116" t="e">
        <v>#N/A</v>
      </c>
      <c r="AF116" t="e">
        <v>#N/A</v>
      </c>
      <c r="AG116" t="e">
        <v>#N/A</v>
      </c>
      <c r="AH116" t="e">
        <v>#N/A</v>
      </c>
    </row>
    <row r="117" spans="1:34" x14ac:dyDescent="0.25">
      <c r="A117" t="s">
        <v>131</v>
      </c>
      <c r="B117">
        <v>29</v>
      </c>
      <c r="C117">
        <v>4</v>
      </c>
      <c r="D117" t="e">
        <v>#N/A</v>
      </c>
      <c r="E117" t="e">
        <v>#N/A</v>
      </c>
      <c r="F117" t="e">
        <v>#N/A</v>
      </c>
      <c r="G117" t="e">
        <v>#N/A</v>
      </c>
      <c r="H117" t="e">
        <v>#N/A</v>
      </c>
      <c r="I117" t="e">
        <v>#N/A</v>
      </c>
      <c r="J117" t="e">
        <v>#N/A</v>
      </c>
      <c r="K117" t="e">
        <v>#N/A</v>
      </c>
      <c r="L117" t="e">
        <v>#N/A</v>
      </c>
      <c r="M117" t="e">
        <v>#N/A</v>
      </c>
      <c r="N117" t="e">
        <v>#N/A</v>
      </c>
      <c r="O117" t="e">
        <v>#N/A</v>
      </c>
      <c r="P117" t="e">
        <v>#N/A</v>
      </c>
      <c r="Q117" t="e">
        <v>#N/A</v>
      </c>
      <c r="R117" t="e">
        <v>#N/A</v>
      </c>
      <c r="S117" t="e">
        <v>#N/A</v>
      </c>
      <c r="T117" t="e">
        <v>#N/A</v>
      </c>
      <c r="U117" t="e">
        <v>#N/A</v>
      </c>
      <c r="V117" t="e">
        <v>#N/A</v>
      </c>
      <c r="W117" t="e">
        <v>#N/A</v>
      </c>
      <c r="X117" t="e">
        <v>#N/A</v>
      </c>
      <c r="Y117" t="e">
        <v>#N/A</v>
      </c>
      <c r="Z117" t="e">
        <v>#N/A</v>
      </c>
      <c r="AA117" t="e">
        <v>#N/A</v>
      </c>
      <c r="AB117" t="e">
        <v>#N/A</v>
      </c>
      <c r="AC117" t="e">
        <v>#N/A</v>
      </c>
      <c r="AD117" t="e">
        <v>#N/A</v>
      </c>
      <c r="AE117" t="e">
        <v>#N/A</v>
      </c>
      <c r="AF117" t="e">
        <v>#N/A</v>
      </c>
      <c r="AG117" t="e">
        <v>#N/A</v>
      </c>
      <c r="AH117" t="e">
        <v>#N/A</v>
      </c>
    </row>
    <row r="118" spans="1:34" x14ac:dyDescent="0.25">
      <c r="A118" t="s">
        <v>131</v>
      </c>
      <c r="B118">
        <v>30</v>
      </c>
      <c r="C118">
        <v>1</v>
      </c>
      <c r="D118" t="e">
        <f t="array" ref="D118:AH121">TRANSPOSE(IF(ISBLANK(Monthly!$M$1241:$P$1271),NA(),Monthly!$M$1241:$P$1271))</f>
        <v>#N/A</v>
      </c>
      <c r="E118" t="e">
        <v>#N/A</v>
      </c>
      <c r="F118" t="e">
        <v>#N/A</v>
      </c>
      <c r="G118" t="e">
        <v>#N/A</v>
      </c>
      <c r="H118" t="e">
        <v>#N/A</v>
      </c>
      <c r="I118" t="e">
        <v>#N/A</v>
      </c>
      <c r="J118" t="e">
        <v>#N/A</v>
      </c>
      <c r="K118" t="e">
        <v>#N/A</v>
      </c>
      <c r="L118" t="e">
        <v>#N/A</v>
      </c>
      <c r="M118" t="e">
        <v>#N/A</v>
      </c>
      <c r="N118" t="e">
        <v>#N/A</v>
      </c>
      <c r="O118" t="e">
        <v>#N/A</v>
      </c>
      <c r="P118" t="e">
        <v>#N/A</v>
      </c>
      <c r="Q118" t="e">
        <v>#N/A</v>
      </c>
      <c r="R118" t="e">
        <v>#N/A</v>
      </c>
      <c r="S118" t="e">
        <v>#N/A</v>
      </c>
      <c r="T118" t="e">
        <v>#N/A</v>
      </c>
      <c r="U118" t="e">
        <v>#N/A</v>
      </c>
      <c r="V118" t="e">
        <v>#N/A</v>
      </c>
      <c r="W118" t="e">
        <v>#N/A</v>
      </c>
      <c r="X118" t="e">
        <v>#N/A</v>
      </c>
      <c r="Y118" t="e">
        <v>#N/A</v>
      </c>
      <c r="Z118" t="e">
        <v>#N/A</v>
      </c>
      <c r="AA118" t="e">
        <v>#N/A</v>
      </c>
      <c r="AB118" t="e">
        <v>#N/A</v>
      </c>
      <c r="AC118" t="e">
        <v>#N/A</v>
      </c>
      <c r="AD118" t="e">
        <v>#N/A</v>
      </c>
      <c r="AE118" t="e">
        <v>#N/A</v>
      </c>
      <c r="AF118" t="e">
        <v>#N/A</v>
      </c>
      <c r="AG118" t="e">
        <v>#N/A</v>
      </c>
      <c r="AH118" t="e">
        <v>#N/A</v>
      </c>
    </row>
    <row r="119" spans="1:34" x14ac:dyDescent="0.25">
      <c r="A119" t="s">
        <v>131</v>
      </c>
      <c r="B119">
        <v>30</v>
      </c>
      <c r="C119">
        <v>2</v>
      </c>
      <c r="D119" t="e">
        <v>#N/A</v>
      </c>
      <c r="E119" t="e">
        <v>#N/A</v>
      </c>
      <c r="F119" t="e">
        <v>#N/A</v>
      </c>
      <c r="G119" t="e">
        <v>#N/A</v>
      </c>
      <c r="H119" t="e">
        <v>#N/A</v>
      </c>
      <c r="I119" t="e">
        <v>#N/A</v>
      </c>
      <c r="J119" t="e">
        <v>#N/A</v>
      </c>
      <c r="K119" t="e">
        <v>#N/A</v>
      </c>
      <c r="L119" t="e">
        <v>#N/A</v>
      </c>
      <c r="M119" t="e">
        <v>#N/A</v>
      </c>
      <c r="N119" t="e">
        <v>#N/A</v>
      </c>
      <c r="O119" t="e">
        <v>#N/A</v>
      </c>
      <c r="P119" t="e">
        <v>#N/A</v>
      </c>
      <c r="Q119" t="e">
        <v>#N/A</v>
      </c>
      <c r="R119" t="e">
        <v>#N/A</v>
      </c>
      <c r="S119" t="e">
        <v>#N/A</v>
      </c>
      <c r="T119" t="e">
        <v>#N/A</v>
      </c>
      <c r="U119" t="e">
        <v>#N/A</v>
      </c>
      <c r="V119" t="e">
        <v>#N/A</v>
      </c>
      <c r="W119" t="e">
        <v>#N/A</v>
      </c>
      <c r="X119" t="e">
        <v>#N/A</v>
      </c>
      <c r="Y119" t="e">
        <v>#N/A</v>
      </c>
      <c r="Z119" t="e">
        <v>#N/A</v>
      </c>
      <c r="AA119" t="e">
        <v>#N/A</v>
      </c>
      <c r="AB119" t="e">
        <v>#N/A</v>
      </c>
      <c r="AC119" t="e">
        <v>#N/A</v>
      </c>
      <c r="AD119" t="e">
        <v>#N/A</v>
      </c>
      <c r="AE119" t="e">
        <v>#N/A</v>
      </c>
      <c r="AF119" t="e">
        <v>#N/A</v>
      </c>
      <c r="AG119" t="e">
        <v>#N/A</v>
      </c>
      <c r="AH119" t="e">
        <v>#N/A</v>
      </c>
    </row>
    <row r="120" spans="1:34" x14ac:dyDescent="0.25">
      <c r="A120" t="s">
        <v>131</v>
      </c>
      <c r="B120">
        <v>30</v>
      </c>
      <c r="C120">
        <v>3</v>
      </c>
      <c r="D120" t="e">
        <v>#N/A</v>
      </c>
      <c r="E120" t="e">
        <v>#N/A</v>
      </c>
      <c r="F120" t="e">
        <v>#N/A</v>
      </c>
      <c r="G120" t="e">
        <v>#N/A</v>
      </c>
      <c r="H120" t="e">
        <v>#N/A</v>
      </c>
      <c r="I120" t="e">
        <v>#N/A</v>
      </c>
      <c r="J120" t="e">
        <v>#N/A</v>
      </c>
      <c r="K120" t="e">
        <v>#N/A</v>
      </c>
      <c r="L120" t="e">
        <v>#N/A</v>
      </c>
      <c r="M120" t="e">
        <v>#N/A</v>
      </c>
      <c r="N120" t="e">
        <v>#N/A</v>
      </c>
      <c r="O120" t="e">
        <v>#N/A</v>
      </c>
      <c r="P120" t="e">
        <v>#N/A</v>
      </c>
      <c r="Q120" t="e">
        <v>#N/A</v>
      </c>
      <c r="R120" t="e">
        <v>#N/A</v>
      </c>
      <c r="S120" t="e">
        <v>#N/A</v>
      </c>
      <c r="T120" t="e">
        <v>#N/A</v>
      </c>
      <c r="U120" t="e">
        <v>#N/A</v>
      </c>
      <c r="V120" t="e">
        <v>#N/A</v>
      </c>
      <c r="W120" t="e">
        <v>#N/A</v>
      </c>
      <c r="X120" t="e">
        <v>#N/A</v>
      </c>
      <c r="Y120" t="e">
        <v>#N/A</v>
      </c>
      <c r="Z120" t="e">
        <v>#N/A</v>
      </c>
      <c r="AA120" t="e">
        <v>#N/A</v>
      </c>
      <c r="AB120" t="e">
        <v>#N/A</v>
      </c>
      <c r="AC120" t="e">
        <v>#N/A</v>
      </c>
      <c r="AD120" t="e">
        <v>#N/A</v>
      </c>
      <c r="AE120" t="e">
        <v>#N/A</v>
      </c>
      <c r="AF120" t="e">
        <v>#N/A</v>
      </c>
      <c r="AG120" t="e">
        <v>#N/A</v>
      </c>
      <c r="AH120" t="e">
        <v>#N/A</v>
      </c>
    </row>
    <row r="121" spans="1:34" x14ac:dyDescent="0.25">
      <c r="A121" t="s">
        <v>131</v>
      </c>
      <c r="B121">
        <v>30</v>
      </c>
      <c r="C121">
        <v>4</v>
      </c>
      <c r="D121" t="e">
        <v>#N/A</v>
      </c>
      <c r="E121" t="e">
        <v>#N/A</v>
      </c>
      <c r="F121" t="e">
        <v>#N/A</v>
      </c>
      <c r="G121" t="e">
        <v>#N/A</v>
      </c>
      <c r="H121" t="e">
        <v>#N/A</v>
      </c>
      <c r="I121" t="e">
        <v>#N/A</v>
      </c>
      <c r="J121" t="e">
        <v>#N/A</v>
      </c>
      <c r="K121" t="e">
        <v>#N/A</v>
      </c>
      <c r="L121" t="e">
        <v>#N/A</v>
      </c>
      <c r="M121" t="e">
        <v>#N/A</v>
      </c>
      <c r="N121" t="e">
        <v>#N/A</v>
      </c>
      <c r="O121" t="e">
        <v>#N/A</v>
      </c>
      <c r="P121" t="e">
        <v>#N/A</v>
      </c>
      <c r="Q121" t="e">
        <v>#N/A</v>
      </c>
      <c r="R121" t="e">
        <v>#N/A</v>
      </c>
      <c r="S121" t="e">
        <v>#N/A</v>
      </c>
      <c r="T121" t="e">
        <v>#N/A</v>
      </c>
      <c r="U121" t="e">
        <v>#N/A</v>
      </c>
      <c r="V121" t="e">
        <v>#N/A</v>
      </c>
      <c r="W121" t="e">
        <v>#N/A</v>
      </c>
      <c r="X121" t="e">
        <v>#N/A</v>
      </c>
      <c r="Y121" t="e">
        <v>#N/A</v>
      </c>
      <c r="Z121" t="e">
        <v>#N/A</v>
      </c>
      <c r="AA121" t="e">
        <v>#N/A</v>
      </c>
      <c r="AB121" t="e">
        <v>#N/A</v>
      </c>
      <c r="AC121" t="e">
        <v>#N/A</v>
      </c>
      <c r="AD121" t="e">
        <v>#N/A</v>
      </c>
      <c r="AE121" t="e">
        <v>#N/A</v>
      </c>
      <c r="AF121" t="e">
        <v>#N/A</v>
      </c>
      <c r="AG121" t="e">
        <v>#N/A</v>
      </c>
      <c r="AH121" t="e">
        <v>#N/A</v>
      </c>
    </row>
    <row r="122" spans="1:34" x14ac:dyDescent="0.25">
      <c r="A122" t="s">
        <v>131</v>
      </c>
      <c r="B122">
        <v>31</v>
      </c>
      <c r="C122">
        <v>1</v>
      </c>
      <c r="D122" t="e">
        <f t="array" ref="D122:AH125">TRANSPOSE(IF(ISBLANK(Monthly!$M$1283:$P$1313),NA(),Monthly!$M$1283:$P$1313))</f>
        <v>#N/A</v>
      </c>
      <c r="E122" t="e">
        <v>#N/A</v>
      </c>
      <c r="F122" t="e">
        <v>#N/A</v>
      </c>
      <c r="G122" t="e">
        <v>#N/A</v>
      </c>
      <c r="H122" t="e">
        <v>#N/A</v>
      </c>
      <c r="I122" t="e">
        <v>#N/A</v>
      </c>
      <c r="J122" t="e">
        <v>#N/A</v>
      </c>
      <c r="K122" t="e">
        <v>#N/A</v>
      </c>
      <c r="L122" t="e">
        <v>#N/A</v>
      </c>
      <c r="M122" t="e">
        <v>#N/A</v>
      </c>
      <c r="N122" t="e">
        <v>#N/A</v>
      </c>
      <c r="O122" t="e">
        <v>#N/A</v>
      </c>
      <c r="P122" t="e">
        <v>#N/A</v>
      </c>
      <c r="Q122" t="e">
        <v>#N/A</v>
      </c>
      <c r="R122" t="e">
        <v>#N/A</v>
      </c>
      <c r="S122" t="e">
        <v>#N/A</v>
      </c>
      <c r="T122" t="e">
        <v>#N/A</v>
      </c>
      <c r="U122" t="e">
        <v>#N/A</v>
      </c>
      <c r="V122" t="e">
        <v>#N/A</v>
      </c>
      <c r="W122" t="e">
        <v>#N/A</v>
      </c>
      <c r="X122" t="e">
        <v>#N/A</v>
      </c>
      <c r="Y122" t="e">
        <v>#N/A</v>
      </c>
      <c r="Z122" t="e">
        <v>#N/A</v>
      </c>
      <c r="AA122" t="e">
        <v>#N/A</v>
      </c>
      <c r="AB122" t="e">
        <v>#N/A</v>
      </c>
      <c r="AC122" t="e">
        <v>#N/A</v>
      </c>
      <c r="AD122" t="e">
        <v>#N/A</v>
      </c>
      <c r="AE122" t="e">
        <v>#N/A</v>
      </c>
      <c r="AF122" t="e">
        <v>#N/A</v>
      </c>
      <c r="AG122" t="e">
        <v>#N/A</v>
      </c>
      <c r="AH122" t="e">
        <v>#N/A</v>
      </c>
    </row>
    <row r="123" spans="1:34" x14ac:dyDescent="0.25">
      <c r="A123" t="s">
        <v>131</v>
      </c>
      <c r="B123">
        <v>31</v>
      </c>
      <c r="C123">
        <v>2</v>
      </c>
      <c r="D123" t="e">
        <v>#N/A</v>
      </c>
      <c r="E123" t="e">
        <v>#N/A</v>
      </c>
      <c r="F123" t="e">
        <v>#N/A</v>
      </c>
      <c r="G123" t="e">
        <v>#N/A</v>
      </c>
      <c r="H123" t="e">
        <v>#N/A</v>
      </c>
      <c r="I123" t="e">
        <v>#N/A</v>
      </c>
      <c r="J123" t="e">
        <v>#N/A</v>
      </c>
      <c r="K123" t="e">
        <v>#N/A</v>
      </c>
      <c r="L123" t="e">
        <v>#N/A</v>
      </c>
      <c r="M123" t="e">
        <v>#N/A</v>
      </c>
      <c r="N123" t="e">
        <v>#N/A</v>
      </c>
      <c r="O123" t="e">
        <v>#N/A</v>
      </c>
      <c r="P123" t="e">
        <v>#N/A</v>
      </c>
      <c r="Q123" t="e">
        <v>#N/A</v>
      </c>
      <c r="R123" t="e">
        <v>#N/A</v>
      </c>
      <c r="S123" t="e">
        <v>#N/A</v>
      </c>
      <c r="T123" t="e">
        <v>#N/A</v>
      </c>
      <c r="U123" t="e">
        <v>#N/A</v>
      </c>
      <c r="V123" t="e">
        <v>#N/A</v>
      </c>
      <c r="W123" t="e">
        <v>#N/A</v>
      </c>
      <c r="X123" t="e">
        <v>#N/A</v>
      </c>
      <c r="Y123" t="e">
        <v>#N/A</v>
      </c>
      <c r="Z123" t="e">
        <v>#N/A</v>
      </c>
      <c r="AA123" t="e">
        <v>#N/A</v>
      </c>
      <c r="AB123" t="e">
        <v>#N/A</v>
      </c>
      <c r="AC123" t="e">
        <v>#N/A</v>
      </c>
      <c r="AD123" t="e">
        <v>#N/A</v>
      </c>
      <c r="AE123" t="e">
        <v>#N/A</v>
      </c>
      <c r="AF123" t="e">
        <v>#N/A</v>
      </c>
      <c r="AG123" t="e">
        <v>#N/A</v>
      </c>
      <c r="AH123" t="e">
        <v>#N/A</v>
      </c>
    </row>
    <row r="124" spans="1:34" x14ac:dyDescent="0.25">
      <c r="A124" t="s">
        <v>131</v>
      </c>
      <c r="B124">
        <v>31</v>
      </c>
      <c r="C124">
        <v>3</v>
      </c>
      <c r="D124" t="e">
        <v>#N/A</v>
      </c>
      <c r="E124" t="e">
        <v>#N/A</v>
      </c>
      <c r="F124" t="e">
        <v>#N/A</v>
      </c>
      <c r="G124" t="e">
        <v>#N/A</v>
      </c>
      <c r="H124" t="e">
        <v>#N/A</v>
      </c>
      <c r="I124" t="e">
        <v>#N/A</v>
      </c>
      <c r="J124" t="e">
        <v>#N/A</v>
      </c>
      <c r="K124" t="e">
        <v>#N/A</v>
      </c>
      <c r="L124" t="e">
        <v>#N/A</v>
      </c>
      <c r="M124" t="e">
        <v>#N/A</v>
      </c>
      <c r="N124" t="e">
        <v>#N/A</v>
      </c>
      <c r="O124" t="e">
        <v>#N/A</v>
      </c>
      <c r="P124" t="e">
        <v>#N/A</v>
      </c>
      <c r="Q124" t="e">
        <v>#N/A</v>
      </c>
      <c r="R124" t="e">
        <v>#N/A</v>
      </c>
      <c r="S124" t="e">
        <v>#N/A</v>
      </c>
      <c r="T124" t="e">
        <v>#N/A</v>
      </c>
      <c r="U124" t="e">
        <v>#N/A</v>
      </c>
      <c r="V124" t="e">
        <v>#N/A</v>
      </c>
      <c r="W124" t="e">
        <v>#N/A</v>
      </c>
      <c r="X124" t="e">
        <v>#N/A</v>
      </c>
      <c r="Y124" t="e">
        <v>#N/A</v>
      </c>
      <c r="Z124" t="e">
        <v>#N/A</v>
      </c>
      <c r="AA124" t="e">
        <v>#N/A</v>
      </c>
      <c r="AB124" t="e">
        <v>#N/A</v>
      </c>
      <c r="AC124" t="e">
        <v>#N/A</v>
      </c>
      <c r="AD124" t="e">
        <v>#N/A</v>
      </c>
      <c r="AE124" t="e">
        <v>#N/A</v>
      </c>
      <c r="AF124" t="e">
        <v>#N/A</v>
      </c>
      <c r="AG124" t="e">
        <v>#N/A</v>
      </c>
      <c r="AH124" t="e">
        <v>#N/A</v>
      </c>
    </row>
    <row r="125" spans="1:34" x14ac:dyDescent="0.25">
      <c r="A125" t="s">
        <v>131</v>
      </c>
      <c r="B125">
        <v>31</v>
      </c>
      <c r="C125">
        <v>4</v>
      </c>
      <c r="D125" t="e">
        <v>#N/A</v>
      </c>
      <c r="E125" t="e">
        <v>#N/A</v>
      </c>
      <c r="F125" t="e">
        <v>#N/A</v>
      </c>
      <c r="G125" t="e">
        <v>#N/A</v>
      </c>
      <c r="H125" t="e">
        <v>#N/A</v>
      </c>
      <c r="I125" t="e">
        <v>#N/A</v>
      </c>
      <c r="J125" t="e">
        <v>#N/A</v>
      </c>
      <c r="K125" t="e">
        <v>#N/A</v>
      </c>
      <c r="L125" t="e">
        <v>#N/A</v>
      </c>
      <c r="M125" t="e">
        <v>#N/A</v>
      </c>
      <c r="N125" t="e">
        <v>#N/A</v>
      </c>
      <c r="O125" t="e">
        <v>#N/A</v>
      </c>
      <c r="P125" t="e">
        <v>#N/A</v>
      </c>
      <c r="Q125" t="e">
        <v>#N/A</v>
      </c>
      <c r="R125" t="e">
        <v>#N/A</v>
      </c>
      <c r="S125" t="e">
        <v>#N/A</v>
      </c>
      <c r="T125" t="e">
        <v>#N/A</v>
      </c>
      <c r="U125" t="e">
        <v>#N/A</v>
      </c>
      <c r="V125" t="e">
        <v>#N/A</v>
      </c>
      <c r="W125" t="e">
        <v>#N/A</v>
      </c>
      <c r="X125" t="e">
        <v>#N/A</v>
      </c>
      <c r="Y125" t="e">
        <v>#N/A</v>
      </c>
      <c r="Z125" t="e">
        <v>#N/A</v>
      </c>
      <c r="AA125" t="e">
        <v>#N/A</v>
      </c>
      <c r="AB125" t="e">
        <v>#N/A</v>
      </c>
      <c r="AC125" t="e">
        <v>#N/A</v>
      </c>
      <c r="AD125" t="e">
        <v>#N/A</v>
      </c>
      <c r="AE125" t="e">
        <v>#N/A</v>
      </c>
      <c r="AF125" t="e">
        <v>#N/A</v>
      </c>
      <c r="AG125" t="e">
        <v>#N/A</v>
      </c>
      <c r="AH125" t="e">
        <v>#N/A</v>
      </c>
    </row>
    <row r="126" spans="1:34" x14ac:dyDescent="0.25">
      <c r="A126" t="s">
        <v>131</v>
      </c>
      <c r="B126">
        <v>32</v>
      </c>
      <c r="C126">
        <v>1</v>
      </c>
      <c r="D126" t="e">
        <f t="array" ref="D126:AH129">TRANSPOSE(IF(ISBLANK(Monthly!$M$1325:$P$1355),NA(),Monthly!$M$1325:$P$1355))</f>
        <v>#N/A</v>
      </c>
      <c r="E126" t="e">
        <v>#N/A</v>
      </c>
      <c r="F126" t="e">
        <v>#N/A</v>
      </c>
      <c r="G126" t="e">
        <v>#N/A</v>
      </c>
      <c r="H126" t="e">
        <v>#N/A</v>
      </c>
      <c r="I126" t="e">
        <v>#N/A</v>
      </c>
      <c r="J126" t="e">
        <v>#N/A</v>
      </c>
      <c r="K126" t="e">
        <v>#N/A</v>
      </c>
      <c r="L126" t="e">
        <v>#N/A</v>
      </c>
      <c r="M126" t="e">
        <v>#N/A</v>
      </c>
      <c r="N126" t="e">
        <v>#N/A</v>
      </c>
      <c r="O126" t="e">
        <v>#N/A</v>
      </c>
      <c r="P126" t="e">
        <v>#N/A</v>
      </c>
      <c r="Q126" t="e">
        <v>#N/A</v>
      </c>
      <c r="R126" t="e">
        <v>#N/A</v>
      </c>
      <c r="S126" t="e">
        <v>#N/A</v>
      </c>
      <c r="T126" t="e">
        <v>#N/A</v>
      </c>
      <c r="U126" t="e">
        <v>#N/A</v>
      </c>
      <c r="V126" t="e">
        <v>#N/A</v>
      </c>
      <c r="W126" t="e">
        <v>#N/A</v>
      </c>
      <c r="X126" t="e">
        <v>#N/A</v>
      </c>
      <c r="Y126" t="e">
        <v>#N/A</v>
      </c>
      <c r="Z126" t="e">
        <v>#N/A</v>
      </c>
      <c r="AA126" t="e">
        <v>#N/A</v>
      </c>
      <c r="AB126" t="e">
        <v>#N/A</v>
      </c>
      <c r="AC126" t="e">
        <v>#N/A</v>
      </c>
      <c r="AD126" t="e">
        <v>#N/A</v>
      </c>
      <c r="AE126" t="e">
        <v>#N/A</v>
      </c>
      <c r="AF126" t="e">
        <v>#N/A</v>
      </c>
      <c r="AG126" t="e">
        <v>#N/A</v>
      </c>
      <c r="AH126" t="e">
        <v>#N/A</v>
      </c>
    </row>
    <row r="127" spans="1:34" x14ac:dyDescent="0.25">
      <c r="A127" t="s">
        <v>131</v>
      </c>
      <c r="B127">
        <v>32</v>
      </c>
      <c r="C127">
        <v>2</v>
      </c>
      <c r="D127" t="e">
        <v>#N/A</v>
      </c>
      <c r="E127" t="e">
        <v>#N/A</v>
      </c>
      <c r="F127" t="e">
        <v>#N/A</v>
      </c>
      <c r="G127" t="e">
        <v>#N/A</v>
      </c>
      <c r="H127" t="e">
        <v>#N/A</v>
      </c>
      <c r="I127" t="e">
        <v>#N/A</v>
      </c>
      <c r="J127" t="e">
        <v>#N/A</v>
      </c>
      <c r="K127" t="e">
        <v>#N/A</v>
      </c>
      <c r="L127" t="e">
        <v>#N/A</v>
      </c>
      <c r="M127" t="e">
        <v>#N/A</v>
      </c>
      <c r="N127" t="e">
        <v>#N/A</v>
      </c>
      <c r="O127" t="e">
        <v>#N/A</v>
      </c>
      <c r="P127" t="e">
        <v>#N/A</v>
      </c>
      <c r="Q127" t="e">
        <v>#N/A</v>
      </c>
      <c r="R127" t="e">
        <v>#N/A</v>
      </c>
      <c r="S127" t="e">
        <v>#N/A</v>
      </c>
      <c r="T127" t="e">
        <v>#N/A</v>
      </c>
      <c r="U127" t="e">
        <v>#N/A</v>
      </c>
      <c r="V127" t="e">
        <v>#N/A</v>
      </c>
      <c r="W127" t="e">
        <v>#N/A</v>
      </c>
      <c r="X127" t="e">
        <v>#N/A</v>
      </c>
      <c r="Y127" t="e">
        <v>#N/A</v>
      </c>
      <c r="Z127" t="e">
        <v>#N/A</v>
      </c>
      <c r="AA127" t="e">
        <v>#N/A</v>
      </c>
      <c r="AB127" t="e">
        <v>#N/A</v>
      </c>
      <c r="AC127" t="e">
        <v>#N/A</v>
      </c>
      <c r="AD127" t="e">
        <v>#N/A</v>
      </c>
      <c r="AE127" t="e">
        <v>#N/A</v>
      </c>
      <c r="AF127" t="e">
        <v>#N/A</v>
      </c>
      <c r="AG127" t="e">
        <v>#N/A</v>
      </c>
      <c r="AH127" t="e">
        <v>#N/A</v>
      </c>
    </row>
    <row r="128" spans="1:34" x14ac:dyDescent="0.25">
      <c r="A128" t="s">
        <v>131</v>
      </c>
      <c r="B128">
        <v>32</v>
      </c>
      <c r="C128">
        <v>3</v>
      </c>
      <c r="D128" t="e">
        <v>#N/A</v>
      </c>
      <c r="E128" t="e">
        <v>#N/A</v>
      </c>
      <c r="F128" t="e">
        <v>#N/A</v>
      </c>
      <c r="G128" t="e">
        <v>#N/A</v>
      </c>
      <c r="H128" t="e">
        <v>#N/A</v>
      </c>
      <c r="I128" t="e">
        <v>#N/A</v>
      </c>
      <c r="J128" t="e">
        <v>#N/A</v>
      </c>
      <c r="K128" t="e">
        <v>#N/A</v>
      </c>
      <c r="L128" t="e">
        <v>#N/A</v>
      </c>
      <c r="M128" t="e">
        <v>#N/A</v>
      </c>
      <c r="N128" t="e">
        <v>#N/A</v>
      </c>
      <c r="O128" t="e">
        <v>#N/A</v>
      </c>
      <c r="P128" t="e">
        <v>#N/A</v>
      </c>
      <c r="Q128" t="e">
        <v>#N/A</v>
      </c>
      <c r="R128" t="e">
        <v>#N/A</v>
      </c>
      <c r="S128" t="e">
        <v>#N/A</v>
      </c>
      <c r="T128" t="e">
        <v>#N/A</v>
      </c>
      <c r="U128" t="e">
        <v>#N/A</v>
      </c>
      <c r="V128" t="e">
        <v>#N/A</v>
      </c>
      <c r="W128" t="e">
        <v>#N/A</v>
      </c>
      <c r="X128" t="e">
        <v>#N/A</v>
      </c>
      <c r="Y128" t="e">
        <v>#N/A</v>
      </c>
      <c r="Z128" t="e">
        <v>#N/A</v>
      </c>
      <c r="AA128" t="e">
        <v>#N/A</v>
      </c>
      <c r="AB128" t="e">
        <v>#N/A</v>
      </c>
      <c r="AC128" t="e">
        <v>#N/A</v>
      </c>
      <c r="AD128" t="e">
        <v>#N/A</v>
      </c>
      <c r="AE128" t="e">
        <v>#N/A</v>
      </c>
      <c r="AF128" t="e">
        <v>#N/A</v>
      </c>
      <c r="AG128" t="e">
        <v>#N/A</v>
      </c>
      <c r="AH128" t="e">
        <v>#N/A</v>
      </c>
    </row>
    <row r="129" spans="1:34" x14ac:dyDescent="0.25">
      <c r="A129" t="s">
        <v>131</v>
      </c>
      <c r="B129">
        <v>32</v>
      </c>
      <c r="C129">
        <v>4</v>
      </c>
      <c r="D129" t="e">
        <v>#N/A</v>
      </c>
      <c r="E129" t="e">
        <v>#N/A</v>
      </c>
      <c r="F129" t="e">
        <v>#N/A</v>
      </c>
      <c r="G129" t="e">
        <v>#N/A</v>
      </c>
      <c r="H129" t="e">
        <v>#N/A</v>
      </c>
      <c r="I129" t="e">
        <v>#N/A</v>
      </c>
      <c r="J129" t="e">
        <v>#N/A</v>
      </c>
      <c r="K129" t="e">
        <v>#N/A</v>
      </c>
      <c r="L129" t="e">
        <v>#N/A</v>
      </c>
      <c r="M129" t="e">
        <v>#N/A</v>
      </c>
      <c r="N129" t="e">
        <v>#N/A</v>
      </c>
      <c r="O129" t="e">
        <v>#N/A</v>
      </c>
      <c r="P129" t="e">
        <v>#N/A</v>
      </c>
      <c r="Q129" t="e">
        <v>#N/A</v>
      </c>
      <c r="R129" t="e">
        <v>#N/A</v>
      </c>
      <c r="S129" t="e">
        <v>#N/A</v>
      </c>
      <c r="T129" t="e">
        <v>#N/A</v>
      </c>
      <c r="U129" t="e">
        <v>#N/A</v>
      </c>
      <c r="V129" t="e">
        <v>#N/A</v>
      </c>
      <c r="W129" t="e">
        <v>#N/A</v>
      </c>
      <c r="X129" t="e">
        <v>#N/A</v>
      </c>
      <c r="Y129" t="e">
        <v>#N/A</v>
      </c>
      <c r="Z129" t="e">
        <v>#N/A</v>
      </c>
      <c r="AA129" t="e">
        <v>#N/A</v>
      </c>
      <c r="AB129" t="e">
        <v>#N/A</v>
      </c>
      <c r="AC129" t="e">
        <v>#N/A</v>
      </c>
      <c r="AD129" t="e">
        <v>#N/A</v>
      </c>
      <c r="AE129" t="e">
        <v>#N/A</v>
      </c>
      <c r="AF129" t="e">
        <v>#N/A</v>
      </c>
      <c r="AG129" t="e">
        <v>#N/A</v>
      </c>
      <c r="AH129" t="e">
        <v>#N/A</v>
      </c>
    </row>
    <row r="130" spans="1:34" x14ac:dyDescent="0.25">
      <c r="A130" t="s">
        <v>131</v>
      </c>
      <c r="B130">
        <v>33</v>
      </c>
      <c r="C130">
        <v>1</v>
      </c>
      <c r="D130" t="e">
        <f t="array" ref="D130:AH133">TRANSPOSE(IF(ISBLANK(Monthly!$M$1367:$P$1397),NA(),Monthly!$M$1367:$P$1397))</f>
        <v>#N/A</v>
      </c>
      <c r="E130" t="e">
        <v>#N/A</v>
      </c>
      <c r="F130" t="e">
        <v>#N/A</v>
      </c>
      <c r="G130" t="e">
        <v>#N/A</v>
      </c>
      <c r="H130" t="e">
        <v>#N/A</v>
      </c>
      <c r="I130" t="e">
        <v>#N/A</v>
      </c>
      <c r="J130" t="e">
        <v>#N/A</v>
      </c>
      <c r="K130" t="e">
        <v>#N/A</v>
      </c>
      <c r="L130" t="e">
        <v>#N/A</v>
      </c>
      <c r="M130" t="e">
        <v>#N/A</v>
      </c>
      <c r="N130" t="e">
        <v>#N/A</v>
      </c>
      <c r="O130" t="e">
        <v>#N/A</v>
      </c>
      <c r="P130" t="e">
        <v>#N/A</v>
      </c>
      <c r="Q130" t="e">
        <v>#N/A</v>
      </c>
      <c r="R130" t="e">
        <v>#N/A</v>
      </c>
      <c r="S130" t="e">
        <v>#N/A</v>
      </c>
      <c r="T130" t="e">
        <v>#N/A</v>
      </c>
      <c r="U130" t="e">
        <v>#N/A</v>
      </c>
      <c r="V130" t="e">
        <v>#N/A</v>
      </c>
      <c r="W130" t="e">
        <v>#N/A</v>
      </c>
      <c r="X130" t="e">
        <v>#N/A</v>
      </c>
      <c r="Y130" t="e">
        <v>#N/A</v>
      </c>
      <c r="Z130" t="e">
        <v>#N/A</v>
      </c>
      <c r="AA130" t="e">
        <v>#N/A</v>
      </c>
      <c r="AB130" t="e">
        <v>#N/A</v>
      </c>
      <c r="AC130" t="e">
        <v>#N/A</v>
      </c>
      <c r="AD130" t="e">
        <v>#N/A</v>
      </c>
      <c r="AE130" t="e">
        <v>#N/A</v>
      </c>
      <c r="AF130" t="e">
        <v>#N/A</v>
      </c>
      <c r="AG130" t="e">
        <v>#N/A</v>
      </c>
      <c r="AH130" t="e">
        <v>#N/A</v>
      </c>
    </row>
    <row r="131" spans="1:34" x14ac:dyDescent="0.25">
      <c r="A131" t="s">
        <v>131</v>
      </c>
      <c r="B131">
        <v>33</v>
      </c>
      <c r="C131">
        <v>2</v>
      </c>
      <c r="D131" t="e">
        <v>#N/A</v>
      </c>
      <c r="E131" t="e">
        <v>#N/A</v>
      </c>
      <c r="F131" t="e">
        <v>#N/A</v>
      </c>
      <c r="G131" t="e">
        <v>#N/A</v>
      </c>
      <c r="H131" t="e">
        <v>#N/A</v>
      </c>
      <c r="I131" t="e">
        <v>#N/A</v>
      </c>
      <c r="J131" t="e">
        <v>#N/A</v>
      </c>
      <c r="K131" t="e">
        <v>#N/A</v>
      </c>
      <c r="L131" t="e">
        <v>#N/A</v>
      </c>
      <c r="M131" t="e">
        <v>#N/A</v>
      </c>
      <c r="N131" t="e">
        <v>#N/A</v>
      </c>
      <c r="O131" t="e">
        <v>#N/A</v>
      </c>
      <c r="P131" t="e">
        <v>#N/A</v>
      </c>
      <c r="Q131" t="e">
        <v>#N/A</v>
      </c>
      <c r="R131" t="e">
        <v>#N/A</v>
      </c>
      <c r="S131" t="e">
        <v>#N/A</v>
      </c>
      <c r="T131" t="e">
        <v>#N/A</v>
      </c>
      <c r="U131" t="e">
        <v>#N/A</v>
      </c>
      <c r="V131" t="e">
        <v>#N/A</v>
      </c>
      <c r="W131" t="e">
        <v>#N/A</v>
      </c>
      <c r="X131" t="e">
        <v>#N/A</v>
      </c>
      <c r="Y131" t="e">
        <v>#N/A</v>
      </c>
      <c r="Z131" t="e">
        <v>#N/A</v>
      </c>
      <c r="AA131" t="e">
        <v>#N/A</v>
      </c>
      <c r="AB131" t="e">
        <v>#N/A</v>
      </c>
      <c r="AC131" t="e">
        <v>#N/A</v>
      </c>
      <c r="AD131" t="e">
        <v>#N/A</v>
      </c>
      <c r="AE131" t="e">
        <v>#N/A</v>
      </c>
      <c r="AF131" t="e">
        <v>#N/A</v>
      </c>
      <c r="AG131" t="e">
        <v>#N/A</v>
      </c>
      <c r="AH131" t="e">
        <v>#N/A</v>
      </c>
    </row>
    <row r="132" spans="1:34" x14ac:dyDescent="0.25">
      <c r="A132" t="s">
        <v>131</v>
      </c>
      <c r="B132">
        <v>33</v>
      </c>
      <c r="C132">
        <v>3</v>
      </c>
      <c r="D132" t="e">
        <v>#N/A</v>
      </c>
      <c r="E132" t="e">
        <v>#N/A</v>
      </c>
      <c r="F132" t="e">
        <v>#N/A</v>
      </c>
      <c r="G132" t="e">
        <v>#N/A</v>
      </c>
      <c r="H132" t="e">
        <v>#N/A</v>
      </c>
      <c r="I132" t="e">
        <v>#N/A</v>
      </c>
      <c r="J132" t="e">
        <v>#N/A</v>
      </c>
      <c r="K132" t="e">
        <v>#N/A</v>
      </c>
      <c r="L132" t="e">
        <v>#N/A</v>
      </c>
      <c r="M132" t="e">
        <v>#N/A</v>
      </c>
      <c r="N132" t="e">
        <v>#N/A</v>
      </c>
      <c r="O132" t="e">
        <v>#N/A</v>
      </c>
      <c r="P132" t="e">
        <v>#N/A</v>
      </c>
      <c r="Q132" t="e">
        <v>#N/A</v>
      </c>
      <c r="R132" t="e">
        <v>#N/A</v>
      </c>
      <c r="S132" t="e">
        <v>#N/A</v>
      </c>
      <c r="T132" t="e">
        <v>#N/A</v>
      </c>
      <c r="U132" t="e">
        <v>#N/A</v>
      </c>
      <c r="V132" t="e">
        <v>#N/A</v>
      </c>
      <c r="W132" t="e">
        <v>#N/A</v>
      </c>
      <c r="X132" t="e">
        <v>#N/A</v>
      </c>
      <c r="Y132" t="e">
        <v>#N/A</v>
      </c>
      <c r="Z132" t="e">
        <v>#N/A</v>
      </c>
      <c r="AA132" t="e">
        <v>#N/A</v>
      </c>
      <c r="AB132" t="e">
        <v>#N/A</v>
      </c>
      <c r="AC132" t="e">
        <v>#N/A</v>
      </c>
      <c r="AD132" t="e">
        <v>#N/A</v>
      </c>
      <c r="AE132" t="e">
        <v>#N/A</v>
      </c>
      <c r="AF132" t="e">
        <v>#N/A</v>
      </c>
      <c r="AG132" t="e">
        <v>#N/A</v>
      </c>
      <c r="AH132" t="e">
        <v>#N/A</v>
      </c>
    </row>
    <row r="133" spans="1:34" x14ac:dyDescent="0.25">
      <c r="A133" t="s">
        <v>131</v>
      </c>
      <c r="B133">
        <v>33</v>
      </c>
      <c r="C133">
        <v>4</v>
      </c>
      <c r="D133" t="e">
        <v>#N/A</v>
      </c>
      <c r="E133" t="e">
        <v>#N/A</v>
      </c>
      <c r="F133" t="e">
        <v>#N/A</v>
      </c>
      <c r="G133" t="e">
        <v>#N/A</v>
      </c>
      <c r="H133" t="e">
        <v>#N/A</v>
      </c>
      <c r="I133" t="e">
        <v>#N/A</v>
      </c>
      <c r="J133" t="e">
        <v>#N/A</v>
      </c>
      <c r="K133" t="e">
        <v>#N/A</v>
      </c>
      <c r="L133" t="e">
        <v>#N/A</v>
      </c>
      <c r="M133" t="e">
        <v>#N/A</v>
      </c>
      <c r="N133" t="e">
        <v>#N/A</v>
      </c>
      <c r="O133" t="e">
        <v>#N/A</v>
      </c>
      <c r="P133" t="e">
        <v>#N/A</v>
      </c>
      <c r="Q133" t="e">
        <v>#N/A</v>
      </c>
      <c r="R133" t="e">
        <v>#N/A</v>
      </c>
      <c r="S133" t="e">
        <v>#N/A</v>
      </c>
      <c r="T133" t="e">
        <v>#N/A</v>
      </c>
      <c r="U133" t="e">
        <v>#N/A</v>
      </c>
      <c r="V133" t="e">
        <v>#N/A</v>
      </c>
      <c r="W133" t="e">
        <v>#N/A</v>
      </c>
      <c r="X133" t="e">
        <v>#N/A</v>
      </c>
      <c r="Y133" t="e">
        <v>#N/A</v>
      </c>
      <c r="Z133" t="e">
        <v>#N/A</v>
      </c>
      <c r="AA133" t="e">
        <v>#N/A</v>
      </c>
      <c r="AB133" t="e">
        <v>#N/A</v>
      </c>
      <c r="AC133" t="e">
        <v>#N/A</v>
      </c>
      <c r="AD133" t="e">
        <v>#N/A</v>
      </c>
      <c r="AE133" t="e">
        <v>#N/A</v>
      </c>
      <c r="AF133" t="e">
        <v>#N/A</v>
      </c>
      <c r="AG133" t="e">
        <v>#N/A</v>
      </c>
      <c r="AH133" t="e">
        <v>#N/A</v>
      </c>
    </row>
    <row r="134" spans="1:34" x14ac:dyDescent="0.25">
      <c r="A134" t="s">
        <v>131</v>
      </c>
      <c r="B134">
        <v>34</v>
      </c>
      <c r="C134">
        <v>1</v>
      </c>
      <c r="D134" t="e">
        <f t="array" ref="D134:AH137">TRANSPOSE(IF(ISBLANK(Monthly!$M$1409:$P$1439),NA(),Monthly!$M$1409:$P$1439))</f>
        <v>#N/A</v>
      </c>
      <c r="E134" t="e">
        <v>#N/A</v>
      </c>
      <c r="F134" t="e">
        <v>#N/A</v>
      </c>
      <c r="G134" t="e">
        <v>#N/A</v>
      </c>
      <c r="H134" t="e">
        <v>#N/A</v>
      </c>
      <c r="I134" t="e">
        <v>#N/A</v>
      </c>
      <c r="J134" t="e">
        <v>#N/A</v>
      </c>
      <c r="K134" t="e">
        <v>#N/A</v>
      </c>
      <c r="L134" t="e">
        <v>#N/A</v>
      </c>
      <c r="M134" t="e">
        <v>#N/A</v>
      </c>
      <c r="N134" t="e">
        <v>#N/A</v>
      </c>
      <c r="O134" t="e">
        <v>#N/A</v>
      </c>
      <c r="P134" t="e">
        <v>#N/A</v>
      </c>
      <c r="Q134" t="e">
        <v>#N/A</v>
      </c>
      <c r="R134" t="e">
        <v>#N/A</v>
      </c>
      <c r="S134" t="e">
        <v>#N/A</v>
      </c>
      <c r="T134" t="e">
        <v>#N/A</v>
      </c>
      <c r="U134" t="e">
        <v>#N/A</v>
      </c>
      <c r="V134" t="e">
        <v>#N/A</v>
      </c>
      <c r="W134" t="e">
        <v>#N/A</v>
      </c>
      <c r="X134" t="e">
        <v>#N/A</v>
      </c>
      <c r="Y134" t="e">
        <v>#N/A</v>
      </c>
      <c r="Z134" t="e">
        <v>#N/A</v>
      </c>
      <c r="AA134" t="e">
        <v>#N/A</v>
      </c>
      <c r="AB134" t="e">
        <v>#N/A</v>
      </c>
      <c r="AC134" t="e">
        <v>#N/A</v>
      </c>
      <c r="AD134" t="e">
        <v>#N/A</v>
      </c>
      <c r="AE134" t="e">
        <v>#N/A</v>
      </c>
      <c r="AF134" t="e">
        <v>#N/A</v>
      </c>
      <c r="AG134" t="e">
        <v>#N/A</v>
      </c>
      <c r="AH134" t="e">
        <v>#N/A</v>
      </c>
    </row>
    <row r="135" spans="1:34" x14ac:dyDescent="0.25">
      <c r="A135" t="s">
        <v>131</v>
      </c>
      <c r="B135">
        <v>34</v>
      </c>
      <c r="C135">
        <v>2</v>
      </c>
      <c r="D135" t="e">
        <v>#N/A</v>
      </c>
      <c r="E135" t="e">
        <v>#N/A</v>
      </c>
      <c r="F135" t="e">
        <v>#N/A</v>
      </c>
      <c r="G135" t="e">
        <v>#N/A</v>
      </c>
      <c r="H135" t="e">
        <v>#N/A</v>
      </c>
      <c r="I135" t="e">
        <v>#N/A</v>
      </c>
      <c r="J135" t="e">
        <v>#N/A</v>
      </c>
      <c r="K135" t="e">
        <v>#N/A</v>
      </c>
      <c r="L135" t="e">
        <v>#N/A</v>
      </c>
      <c r="M135" t="e">
        <v>#N/A</v>
      </c>
      <c r="N135" t="e">
        <v>#N/A</v>
      </c>
      <c r="O135" t="e">
        <v>#N/A</v>
      </c>
      <c r="P135" t="e">
        <v>#N/A</v>
      </c>
      <c r="Q135" t="e">
        <v>#N/A</v>
      </c>
      <c r="R135" t="e">
        <v>#N/A</v>
      </c>
      <c r="S135" t="e">
        <v>#N/A</v>
      </c>
      <c r="T135" t="e">
        <v>#N/A</v>
      </c>
      <c r="U135" t="e">
        <v>#N/A</v>
      </c>
      <c r="V135" t="e">
        <v>#N/A</v>
      </c>
      <c r="W135" t="e">
        <v>#N/A</v>
      </c>
      <c r="X135" t="e">
        <v>#N/A</v>
      </c>
      <c r="Y135" t="e">
        <v>#N/A</v>
      </c>
      <c r="Z135" t="e">
        <v>#N/A</v>
      </c>
      <c r="AA135" t="e">
        <v>#N/A</v>
      </c>
      <c r="AB135" t="e">
        <v>#N/A</v>
      </c>
      <c r="AC135" t="e">
        <v>#N/A</v>
      </c>
      <c r="AD135" t="e">
        <v>#N/A</v>
      </c>
      <c r="AE135" t="e">
        <v>#N/A</v>
      </c>
      <c r="AF135" t="e">
        <v>#N/A</v>
      </c>
      <c r="AG135" t="e">
        <v>#N/A</v>
      </c>
      <c r="AH135" t="e">
        <v>#N/A</v>
      </c>
    </row>
    <row r="136" spans="1:34" x14ac:dyDescent="0.25">
      <c r="A136" t="s">
        <v>131</v>
      </c>
      <c r="B136">
        <v>34</v>
      </c>
      <c r="C136">
        <v>3</v>
      </c>
      <c r="D136" t="e">
        <v>#N/A</v>
      </c>
      <c r="E136" t="e">
        <v>#N/A</v>
      </c>
      <c r="F136" t="e">
        <v>#N/A</v>
      </c>
      <c r="G136" t="e">
        <v>#N/A</v>
      </c>
      <c r="H136" t="e">
        <v>#N/A</v>
      </c>
      <c r="I136" t="e">
        <v>#N/A</v>
      </c>
      <c r="J136" t="e">
        <v>#N/A</v>
      </c>
      <c r="K136" t="e">
        <v>#N/A</v>
      </c>
      <c r="L136" t="e">
        <v>#N/A</v>
      </c>
      <c r="M136" t="e">
        <v>#N/A</v>
      </c>
      <c r="N136" t="e">
        <v>#N/A</v>
      </c>
      <c r="O136" t="e">
        <v>#N/A</v>
      </c>
      <c r="P136" t="e">
        <v>#N/A</v>
      </c>
      <c r="Q136" t="e">
        <v>#N/A</v>
      </c>
      <c r="R136" t="e">
        <v>#N/A</v>
      </c>
      <c r="S136" t="e">
        <v>#N/A</v>
      </c>
      <c r="T136" t="e">
        <v>#N/A</v>
      </c>
      <c r="U136" t="e">
        <v>#N/A</v>
      </c>
      <c r="V136" t="e">
        <v>#N/A</v>
      </c>
      <c r="W136" t="e">
        <v>#N/A</v>
      </c>
      <c r="X136" t="e">
        <v>#N/A</v>
      </c>
      <c r="Y136" t="e">
        <v>#N/A</v>
      </c>
      <c r="Z136" t="e">
        <v>#N/A</v>
      </c>
      <c r="AA136" t="e">
        <v>#N/A</v>
      </c>
      <c r="AB136" t="e">
        <v>#N/A</v>
      </c>
      <c r="AC136" t="e">
        <v>#N/A</v>
      </c>
      <c r="AD136" t="e">
        <v>#N/A</v>
      </c>
      <c r="AE136" t="e">
        <v>#N/A</v>
      </c>
      <c r="AF136" t="e">
        <v>#N/A</v>
      </c>
      <c r="AG136" t="e">
        <v>#N/A</v>
      </c>
      <c r="AH136" t="e">
        <v>#N/A</v>
      </c>
    </row>
    <row r="137" spans="1:34" x14ac:dyDescent="0.25">
      <c r="A137" t="s">
        <v>131</v>
      </c>
      <c r="B137">
        <v>34</v>
      </c>
      <c r="C137">
        <v>4</v>
      </c>
      <c r="D137" t="e">
        <v>#N/A</v>
      </c>
      <c r="E137" t="e">
        <v>#N/A</v>
      </c>
      <c r="F137" t="e">
        <v>#N/A</v>
      </c>
      <c r="G137" t="e">
        <v>#N/A</v>
      </c>
      <c r="H137" t="e">
        <v>#N/A</v>
      </c>
      <c r="I137" t="e">
        <v>#N/A</v>
      </c>
      <c r="J137" t="e">
        <v>#N/A</v>
      </c>
      <c r="K137" t="e">
        <v>#N/A</v>
      </c>
      <c r="L137" t="e">
        <v>#N/A</v>
      </c>
      <c r="M137" t="e">
        <v>#N/A</v>
      </c>
      <c r="N137" t="e">
        <v>#N/A</v>
      </c>
      <c r="O137" t="e">
        <v>#N/A</v>
      </c>
      <c r="P137" t="e">
        <v>#N/A</v>
      </c>
      <c r="Q137" t="e">
        <v>#N/A</v>
      </c>
      <c r="R137" t="e">
        <v>#N/A</v>
      </c>
      <c r="S137" t="e">
        <v>#N/A</v>
      </c>
      <c r="T137" t="e">
        <v>#N/A</v>
      </c>
      <c r="U137" t="e">
        <v>#N/A</v>
      </c>
      <c r="V137" t="e">
        <v>#N/A</v>
      </c>
      <c r="W137" t="e">
        <v>#N/A</v>
      </c>
      <c r="X137" t="e">
        <v>#N/A</v>
      </c>
      <c r="Y137" t="e">
        <v>#N/A</v>
      </c>
      <c r="Z137" t="e">
        <v>#N/A</v>
      </c>
      <c r="AA137" t="e">
        <v>#N/A</v>
      </c>
      <c r="AB137" t="e">
        <v>#N/A</v>
      </c>
      <c r="AC137" t="e">
        <v>#N/A</v>
      </c>
      <c r="AD137" t="e">
        <v>#N/A</v>
      </c>
      <c r="AE137" t="e">
        <v>#N/A</v>
      </c>
      <c r="AF137" t="e">
        <v>#N/A</v>
      </c>
      <c r="AG137" t="e">
        <v>#N/A</v>
      </c>
      <c r="AH137" t="e">
        <v>#N/A</v>
      </c>
    </row>
    <row r="138" spans="1:34" x14ac:dyDescent="0.25">
      <c r="A138" t="s">
        <v>131</v>
      </c>
      <c r="B138">
        <v>35</v>
      </c>
      <c r="C138">
        <v>1</v>
      </c>
      <c r="D138" t="e">
        <f t="array" ref="D138:AH141">TRANSPOSE(IF(ISBLANK(Monthly!$M$1451:$P$1481),NA(),Monthly!$M$1451:$P$1481))</f>
        <v>#N/A</v>
      </c>
      <c r="E138" t="e">
        <v>#N/A</v>
      </c>
      <c r="F138" t="e">
        <v>#N/A</v>
      </c>
      <c r="G138" t="e">
        <v>#N/A</v>
      </c>
      <c r="H138" t="e">
        <v>#N/A</v>
      </c>
      <c r="I138" t="e">
        <v>#N/A</v>
      </c>
      <c r="J138" t="e">
        <v>#N/A</v>
      </c>
      <c r="K138" t="e">
        <v>#N/A</v>
      </c>
      <c r="L138" t="e">
        <v>#N/A</v>
      </c>
      <c r="M138" t="e">
        <v>#N/A</v>
      </c>
      <c r="N138" t="e">
        <v>#N/A</v>
      </c>
      <c r="O138" t="e">
        <v>#N/A</v>
      </c>
      <c r="P138" t="e">
        <v>#N/A</v>
      </c>
      <c r="Q138" t="e">
        <v>#N/A</v>
      </c>
      <c r="R138" t="e">
        <v>#N/A</v>
      </c>
      <c r="S138" t="e">
        <v>#N/A</v>
      </c>
      <c r="T138" t="e">
        <v>#N/A</v>
      </c>
      <c r="U138" t="e">
        <v>#N/A</v>
      </c>
      <c r="V138" t="e">
        <v>#N/A</v>
      </c>
      <c r="W138" t="e">
        <v>#N/A</v>
      </c>
      <c r="X138" t="e">
        <v>#N/A</v>
      </c>
      <c r="Y138" t="e">
        <v>#N/A</v>
      </c>
      <c r="Z138" t="e">
        <v>#N/A</v>
      </c>
      <c r="AA138" t="e">
        <v>#N/A</v>
      </c>
      <c r="AB138" t="e">
        <v>#N/A</v>
      </c>
      <c r="AC138" t="e">
        <v>#N/A</v>
      </c>
      <c r="AD138" t="e">
        <v>#N/A</v>
      </c>
      <c r="AE138" t="e">
        <v>#N/A</v>
      </c>
      <c r="AF138" t="e">
        <v>#N/A</v>
      </c>
      <c r="AG138" t="e">
        <v>#N/A</v>
      </c>
      <c r="AH138" t="e">
        <v>#N/A</v>
      </c>
    </row>
    <row r="139" spans="1:34" x14ac:dyDescent="0.25">
      <c r="A139" t="s">
        <v>131</v>
      </c>
      <c r="B139">
        <v>35</v>
      </c>
      <c r="C139">
        <v>2</v>
      </c>
      <c r="D139" t="e">
        <v>#N/A</v>
      </c>
      <c r="E139" t="e">
        <v>#N/A</v>
      </c>
      <c r="F139" t="e">
        <v>#N/A</v>
      </c>
      <c r="G139" t="e">
        <v>#N/A</v>
      </c>
      <c r="H139" t="e">
        <v>#N/A</v>
      </c>
      <c r="I139" t="e">
        <v>#N/A</v>
      </c>
      <c r="J139" t="e">
        <v>#N/A</v>
      </c>
      <c r="K139" t="e">
        <v>#N/A</v>
      </c>
      <c r="L139" t="e">
        <v>#N/A</v>
      </c>
      <c r="M139" t="e">
        <v>#N/A</v>
      </c>
      <c r="N139" t="e">
        <v>#N/A</v>
      </c>
      <c r="O139" t="e">
        <v>#N/A</v>
      </c>
      <c r="P139" t="e">
        <v>#N/A</v>
      </c>
      <c r="Q139" t="e">
        <v>#N/A</v>
      </c>
      <c r="R139" t="e">
        <v>#N/A</v>
      </c>
      <c r="S139" t="e">
        <v>#N/A</v>
      </c>
      <c r="T139" t="e">
        <v>#N/A</v>
      </c>
      <c r="U139" t="e">
        <v>#N/A</v>
      </c>
      <c r="V139" t="e">
        <v>#N/A</v>
      </c>
      <c r="W139" t="e">
        <v>#N/A</v>
      </c>
      <c r="X139" t="e">
        <v>#N/A</v>
      </c>
      <c r="Y139" t="e">
        <v>#N/A</v>
      </c>
      <c r="Z139" t="e">
        <v>#N/A</v>
      </c>
      <c r="AA139" t="e">
        <v>#N/A</v>
      </c>
      <c r="AB139" t="e">
        <v>#N/A</v>
      </c>
      <c r="AC139" t="e">
        <v>#N/A</v>
      </c>
      <c r="AD139" t="e">
        <v>#N/A</v>
      </c>
      <c r="AE139" t="e">
        <v>#N/A</v>
      </c>
      <c r="AF139" t="e">
        <v>#N/A</v>
      </c>
      <c r="AG139" t="e">
        <v>#N/A</v>
      </c>
      <c r="AH139" t="e">
        <v>#N/A</v>
      </c>
    </row>
    <row r="140" spans="1:34" x14ac:dyDescent="0.25">
      <c r="A140" t="s">
        <v>131</v>
      </c>
      <c r="B140">
        <v>35</v>
      </c>
      <c r="C140">
        <v>3</v>
      </c>
      <c r="D140" t="e">
        <v>#N/A</v>
      </c>
      <c r="E140" t="e">
        <v>#N/A</v>
      </c>
      <c r="F140" t="e">
        <v>#N/A</v>
      </c>
      <c r="G140" t="e">
        <v>#N/A</v>
      </c>
      <c r="H140" t="e">
        <v>#N/A</v>
      </c>
      <c r="I140" t="e">
        <v>#N/A</v>
      </c>
      <c r="J140" t="e">
        <v>#N/A</v>
      </c>
      <c r="K140" t="e">
        <v>#N/A</v>
      </c>
      <c r="L140" t="e">
        <v>#N/A</v>
      </c>
      <c r="M140" t="e">
        <v>#N/A</v>
      </c>
      <c r="N140" t="e">
        <v>#N/A</v>
      </c>
      <c r="O140" t="e">
        <v>#N/A</v>
      </c>
      <c r="P140" t="e">
        <v>#N/A</v>
      </c>
      <c r="Q140" t="e">
        <v>#N/A</v>
      </c>
      <c r="R140" t="e">
        <v>#N/A</v>
      </c>
      <c r="S140" t="e">
        <v>#N/A</v>
      </c>
      <c r="T140" t="e">
        <v>#N/A</v>
      </c>
      <c r="U140" t="e">
        <v>#N/A</v>
      </c>
      <c r="V140" t="e">
        <v>#N/A</v>
      </c>
      <c r="W140" t="e">
        <v>#N/A</v>
      </c>
      <c r="X140" t="e">
        <v>#N/A</v>
      </c>
      <c r="Y140" t="e">
        <v>#N/A</v>
      </c>
      <c r="Z140" t="e">
        <v>#N/A</v>
      </c>
      <c r="AA140" t="e">
        <v>#N/A</v>
      </c>
      <c r="AB140" t="e">
        <v>#N/A</v>
      </c>
      <c r="AC140" t="e">
        <v>#N/A</v>
      </c>
      <c r="AD140" t="e">
        <v>#N/A</v>
      </c>
      <c r="AE140" t="e">
        <v>#N/A</v>
      </c>
      <c r="AF140" t="e">
        <v>#N/A</v>
      </c>
      <c r="AG140" t="e">
        <v>#N/A</v>
      </c>
      <c r="AH140" t="e">
        <v>#N/A</v>
      </c>
    </row>
    <row r="141" spans="1:34" x14ac:dyDescent="0.25">
      <c r="A141" t="s">
        <v>131</v>
      </c>
      <c r="B141">
        <v>35</v>
      </c>
      <c r="C141">
        <v>4</v>
      </c>
      <c r="D141" t="e">
        <v>#N/A</v>
      </c>
      <c r="E141" t="e">
        <v>#N/A</v>
      </c>
      <c r="F141" t="e">
        <v>#N/A</v>
      </c>
      <c r="G141" t="e">
        <v>#N/A</v>
      </c>
      <c r="H141" t="e">
        <v>#N/A</v>
      </c>
      <c r="I141" t="e">
        <v>#N/A</v>
      </c>
      <c r="J141" t="e">
        <v>#N/A</v>
      </c>
      <c r="K141" t="e">
        <v>#N/A</v>
      </c>
      <c r="L141" t="e">
        <v>#N/A</v>
      </c>
      <c r="M141" t="e">
        <v>#N/A</v>
      </c>
      <c r="N141" t="e">
        <v>#N/A</v>
      </c>
      <c r="O141" t="e">
        <v>#N/A</v>
      </c>
      <c r="P141" t="e">
        <v>#N/A</v>
      </c>
      <c r="Q141" t="e">
        <v>#N/A</v>
      </c>
      <c r="R141" t="e">
        <v>#N/A</v>
      </c>
      <c r="S141" t="e">
        <v>#N/A</v>
      </c>
      <c r="T141" t="e">
        <v>#N/A</v>
      </c>
      <c r="U141" t="e">
        <v>#N/A</v>
      </c>
      <c r="V141" t="e">
        <v>#N/A</v>
      </c>
      <c r="W141" t="e">
        <v>#N/A</v>
      </c>
      <c r="X141" t="e">
        <v>#N/A</v>
      </c>
      <c r="Y141" t="e">
        <v>#N/A</v>
      </c>
      <c r="Z141" t="e">
        <v>#N/A</v>
      </c>
      <c r="AA141" t="e">
        <v>#N/A</v>
      </c>
      <c r="AB141" t="e">
        <v>#N/A</v>
      </c>
      <c r="AC141" t="e">
        <v>#N/A</v>
      </c>
      <c r="AD141" t="e">
        <v>#N/A</v>
      </c>
      <c r="AE141" t="e">
        <v>#N/A</v>
      </c>
      <c r="AF141" t="e">
        <v>#N/A</v>
      </c>
      <c r="AG141" t="e">
        <v>#N/A</v>
      </c>
      <c r="AH141" t="e">
        <v>#N/A</v>
      </c>
    </row>
    <row r="142" spans="1:34" x14ac:dyDescent="0.25">
      <c r="A142" t="s">
        <v>131</v>
      </c>
      <c r="B142">
        <v>36</v>
      </c>
      <c r="C142">
        <v>1</v>
      </c>
      <c r="D142" t="e">
        <f t="array" ref="D142:AH145">TRANSPOSE(IF(ISBLANK(Monthly!$M$1493:$P$1523),NA(),Monthly!$M$1493:$P$1523))</f>
        <v>#N/A</v>
      </c>
      <c r="E142" t="e">
        <v>#N/A</v>
      </c>
      <c r="F142" t="e">
        <v>#N/A</v>
      </c>
      <c r="G142" t="e">
        <v>#N/A</v>
      </c>
      <c r="H142" t="e">
        <v>#N/A</v>
      </c>
      <c r="I142" t="e">
        <v>#N/A</v>
      </c>
      <c r="J142" t="e">
        <v>#N/A</v>
      </c>
      <c r="K142" t="e">
        <v>#N/A</v>
      </c>
      <c r="L142" t="e">
        <v>#N/A</v>
      </c>
      <c r="M142" t="e">
        <v>#N/A</v>
      </c>
      <c r="N142" t="e">
        <v>#N/A</v>
      </c>
      <c r="O142" t="e">
        <v>#N/A</v>
      </c>
      <c r="P142" t="e">
        <v>#N/A</v>
      </c>
      <c r="Q142" t="e">
        <v>#N/A</v>
      </c>
      <c r="R142" t="e">
        <v>#N/A</v>
      </c>
      <c r="S142" t="e">
        <v>#N/A</v>
      </c>
      <c r="T142" t="e">
        <v>#N/A</v>
      </c>
      <c r="U142" t="e">
        <v>#N/A</v>
      </c>
      <c r="V142" t="e">
        <v>#N/A</v>
      </c>
      <c r="W142" t="e">
        <v>#N/A</v>
      </c>
      <c r="X142" t="e">
        <v>#N/A</v>
      </c>
      <c r="Y142" t="e">
        <v>#N/A</v>
      </c>
      <c r="Z142" t="e">
        <v>#N/A</v>
      </c>
      <c r="AA142" t="e">
        <v>#N/A</v>
      </c>
      <c r="AB142" t="e">
        <v>#N/A</v>
      </c>
      <c r="AC142" t="e">
        <v>#N/A</v>
      </c>
      <c r="AD142" t="e">
        <v>#N/A</v>
      </c>
      <c r="AE142" t="e">
        <v>#N/A</v>
      </c>
      <c r="AF142" t="e">
        <v>#N/A</v>
      </c>
      <c r="AG142" t="e">
        <v>#N/A</v>
      </c>
      <c r="AH142" t="e">
        <v>#N/A</v>
      </c>
    </row>
    <row r="143" spans="1:34" x14ac:dyDescent="0.25">
      <c r="A143" t="s">
        <v>131</v>
      </c>
      <c r="B143">
        <v>36</v>
      </c>
      <c r="C143">
        <v>2</v>
      </c>
      <c r="D143" t="e">
        <v>#N/A</v>
      </c>
      <c r="E143" t="e">
        <v>#N/A</v>
      </c>
      <c r="F143" t="e">
        <v>#N/A</v>
      </c>
      <c r="G143" t="e">
        <v>#N/A</v>
      </c>
      <c r="H143" t="e">
        <v>#N/A</v>
      </c>
      <c r="I143" t="e">
        <v>#N/A</v>
      </c>
      <c r="J143" t="e">
        <v>#N/A</v>
      </c>
      <c r="K143" t="e">
        <v>#N/A</v>
      </c>
      <c r="L143" t="e">
        <v>#N/A</v>
      </c>
      <c r="M143" t="e">
        <v>#N/A</v>
      </c>
      <c r="N143" t="e">
        <v>#N/A</v>
      </c>
      <c r="O143" t="e">
        <v>#N/A</v>
      </c>
      <c r="P143" t="e">
        <v>#N/A</v>
      </c>
      <c r="Q143" t="e">
        <v>#N/A</v>
      </c>
      <c r="R143" t="e">
        <v>#N/A</v>
      </c>
      <c r="S143" t="e">
        <v>#N/A</v>
      </c>
      <c r="T143" t="e">
        <v>#N/A</v>
      </c>
      <c r="U143" t="e">
        <v>#N/A</v>
      </c>
      <c r="V143" t="e">
        <v>#N/A</v>
      </c>
      <c r="W143" t="e">
        <v>#N/A</v>
      </c>
      <c r="X143" t="e">
        <v>#N/A</v>
      </c>
      <c r="Y143" t="e">
        <v>#N/A</v>
      </c>
      <c r="Z143" t="e">
        <v>#N/A</v>
      </c>
      <c r="AA143" t="e">
        <v>#N/A</v>
      </c>
      <c r="AB143" t="e">
        <v>#N/A</v>
      </c>
      <c r="AC143" t="e">
        <v>#N/A</v>
      </c>
      <c r="AD143" t="e">
        <v>#N/A</v>
      </c>
      <c r="AE143" t="e">
        <v>#N/A</v>
      </c>
      <c r="AF143" t="e">
        <v>#N/A</v>
      </c>
      <c r="AG143" t="e">
        <v>#N/A</v>
      </c>
      <c r="AH143" t="e">
        <v>#N/A</v>
      </c>
    </row>
    <row r="144" spans="1:34" x14ac:dyDescent="0.25">
      <c r="A144" t="s">
        <v>131</v>
      </c>
      <c r="B144">
        <v>36</v>
      </c>
      <c r="C144">
        <v>3</v>
      </c>
      <c r="D144" t="e">
        <v>#N/A</v>
      </c>
      <c r="E144" t="e">
        <v>#N/A</v>
      </c>
      <c r="F144" t="e">
        <v>#N/A</v>
      </c>
      <c r="G144" t="e">
        <v>#N/A</v>
      </c>
      <c r="H144" t="e">
        <v>#N/A</v>
      </c>
      <c r="I144" t="e">
        <v>#N/A</v>
      </c>
      <c r="J144" t="e">
        <v>#N/A</v>
      </c>
      <c r="K144" t="e">
        <v>#N/A</v>
      </c>
      <c r="L144" t="e">
        <v>#N/A</v>
      </c>
      <c r="M144" t="e">
        <v>#N/A</v>
      </c>
      <c r="N144" t="e">
        <v>#N/A</v>
      </c>
      <c r="O144" t="e">
        <v>#N/A</v>
      </c>
      <c r="P144" t="e">
        <v>#N/A</v>
      </c>
      <c r="Q144" t="e">
        <v>#N/A</v>
      </c>
      <c r="R144" t="e">
        <v>#N/A</v>
      </c>
      <c r="S144" t="e">
        <v>#N/A</v>
      </c>
      <c r="T144" t="e">
        <v>#N/A</v>
      </c>
      <c r="U144" t="e">
        <v>#N/A</v>
      </c>
      <c r="V144" t="e">
        <v>#N/A</v>
      </c>
      <c r="W144" t="e">
        <v>#N/A</v>
      </c>
      <c r="X144" t="e">
        <v>#N/A</v>
      </c>
      <c r="Y144" t="e">
        <v>#N/A</v>
      </c>
      <c r="Z144" t="e">
        <v>#N/A</v>
      </c>
      <c r="AA144" t="e">
        <v>#N/A</v>
      </c>
      <c r="AB144" t="e">
        <v>#N/A</v>
      </c>
      <c r="AC144" t="e">
        <v>#N/A</v>
      </c>
      <c r="AD144" t="e">
        <v>#N/A</v>
      </c>
      <c r="AE144" t="e">
        <v>#N/A</v>
      </c>
      <c r="AF144" t="e">
        <v>#N/A</v>
      </c>
      <c r="AG144" t="e">
        <v>#N/A</v>
      </c>
      <c r="AH144" t="e">
        <v>#N/A</v>
      </c>
    </row>
    <row r="145" spans="1:34" x14ac:dyDescent="0.25">
      <c r="A145" t="s">
        <v>131</v>
      </c>
      <c r="B145">
        <v>36</v>
      </c>
      <c r="C145">
        <v>4</v>
      </c>
      <c r="D145" t="e">
        <v>#N/A</v>
      </c>
      <c r="E145" t="e">
        <v>#N/A</v>
      </c>
      <c r="F145" t="e">
        <v>#N/A</v>
      </c>
      <c r="G145" t="e">
        <v>#N/A</v>
      </c>
      <c r="H145" t="e">
        <v>#N/A</v>
      </c>
      <c r="I145" t="e">
        <v>#N/A</v>
      </c>
      <c r="J145" t="e">
        <v>#N/A</v>
      </c>
      <c r="K145" t="e">
        <v>#N/A</v>
      </c>
      <c r="L145" t="e">
        <v>#N/A</v>
      </c>
      <c r="M145" t="e">
        <v>#N/A</v>
      </c>
      <c r="N145" t="e">
        <v>#N/A</v>
      </c>
      <c r="O145" t="e">
        <v>#N/A</v>
      </c>
      <c r="P145" t="e">
        <v>#N/A</v>
      </c>
      <c r="Q145" t="e">
        <v>#N/A</v>
      </c>
      <c r="R145" t="e">
        <v>#N/A</v>
      </c>
      <c r="S145" t="e">
        <v>#N/A</v>
      </c>
      <c r="T145" t="e">
        <v>#N/A</v>
      </c>
      <c r="U145" t="e">
        <v>#N/A</v>
      </c>
      <c r="V145" t="e">
        <v>#N/A</v>
      </c>
      <c r="W145" t="e">
        <v>#N/A</v>
      </c>
      <c r="X145" t="e">
        <v>#N/A</v>
      </c>
      <c r="Y145" t="e">
        <v>#N/A</v>
      </c>
      <c r="Z145" t="e">
        <v>#N/A</v>
      </c>
      <c r="AA145" t="e">
        <v>#N/A</v>
      </c>
      <c r="AB145" t="e">
        <v>#N/A</v>
      </c>
      <c r="AC145" t="e">
        <v>#N/A</v>
      </c>
      <c r="AD145" t="e">
        <v>#N/A</v>
      </c>
      <c r="AE145" t="e">
        <v>#N/A</v>
      </c>
      <c r="AF145" t="e">
        <v>#N/A</v>
      </c>
      <c r="AG145" t="e">
        <v>#N/A</v>
      </c>
      <c r="AH145" t="e">
        <v>#N/A</v>
      </c>
    </row>
    <row r="146" spans="1:34" x14ac:dyDescent="0.25">
      <c r="A146" t="s">
        <v>131</v>
      </c>
      <c r="B146">
        <v>37</v>
      </c>
      <c r="C146">
        <v>1</v>
      </c>
      <c r="D146" t="e">
        <f t="array" ref="D146:AH149">TRANSPOSE(IF(ISBLANK(Monthly!$M$1535:$P$1565),NA(),Monthly!$M$1535:$P$1565))</f>
        <v>#N/A</v>
      </c>
      <c r="E146" t="e">
        <v>#N/A</v>
      </c>
      <c r="F146" t="e">
        <v>#N/A</v>
      </c>
      <c r="G146" t="e">
        <v>#N/A</v>
      </c>
      <c r="H146" t="e">
        <v>#N/A</v>
      </c>
      <c r="I146" t="e">
        <v>#N/A</v>
      </c>
      <c r="J146" t="e">
        <v>#N/A</v>
      </c>
      <c r="K146" t="e">
        <v>#N/A</v>
      </c>
      <c r="L146" t="e">
        <v>#N/A</v>
      </c>
      <c r="M146" t="e">
        <v>#N/A</v>
      </c>
      <c r="N146" t="e">
        <v>#N/A</v>
      </c>
      <c r="O146" t="e">
        <v>#N/A</v>
      </c>
      <c r="P146" t="e">
        <v>#N/A</v>
      </c>
      <c r="Q146" t="e">
        <v>#N/A</v>
      </c>
      <c r="R146" t="e">
        <v>#N/A</v>
      </c>
      <c r="S146" t="e">
        <v>#N/A</v>
      </c>
      <c r="T146" t="e">
        <v>#N/A</v>
      </c>
      <c r="U146" t="e">
        <v>#N/A</v>
      </c>
      <c r="V146" t="e">
        <v>#N/A</v>
      </c>
      <c r="W146" t="e">
        <v>#N/A</v>
      </c>
      <c r="X146" t="e">
        <v>#N/A</v>
      </c>
      <c r="Y146" t="e">
        <v>#N/A</v>
      </c>
      <c r="Z146" t="e">
        <v>#N/A</v>
      </c>
      <c r="AA146" t="e">
        <v>#N/A</v>
      </c>
      <c r="AB146" t="e">
        <v>#N/A</v>
      </c>
      <c r="AC146" t="e">
        <v>#N/A</v>
      </c>
      <c r="AD146" t="e">
        <v>#N/A</v>
      </c>
      <c r="AE146" t="e">
        <v>#N/A</v>
      </c>
      <c r="AF146" t="e">
        <v>#N/A</v>
      </c>
      <c r="AG146" t="e">
        <v>#N/A</v>
      </c>
      <c r="AH146" t="e">
        <v>#N/A</v>
      </c>
    </row>
    <row r="147" spans="1:34" x14ac:dyDescent="0.25">
      <c r="A147" t="s">
        <v>131</v>
      </c>
      <c r="B147">
        <v>37</v>
      </c>
      <c r="C147">
        <v>2</v>
      </c>
      <c r="D147" t="e">
        <v>#N/A</v>
      </c>
      <c r="E147" t="e">
        <v>#N/A</v>
      </c>
      <c r="F147" t="e">
        <v>#N/A</v>
      </c>
      <c r="G147" t="e">
        <v>#N/A</v>
      </c>
      <c r="H147" t="e">
        <v>#N/A</v>
      </c>
      <c r="I147" t="e">
        <v>#N/A</v>
      </c>
      <c r="J147" t="e">
        <v>#N/A</v>
      </c>
      <c r="K147" t="e">
        <v>#N/A</v>
      </c>
      <c r="L147" t="e">
        <v>#N/A</v>
      </c>
      <c r="M147" t="e">
        <v>#N/A</v>
      </c>
      <c r="N147" t="e">
        <v>#N/A</v>
      </c>
      <c r="O147" t="e">
        <v>#N/A</v>
      </c>
      <c r="P147" t="e">
        <v>#N/A</v>
      </c>
      <c r="Q147" t="e">
        <v>#N/A</v>
      </c>
      <c r="R147" t="e">
        <v>#N/A</v>
      </c>
      <c r="S147" t="e">
        <v>#N/A</v>
      </c>
      <c r="T147" t="e">
        <v>#N/A</v>
      </c>
      <c r="U147" t="e">
        <v>#N/A</v>
      </c>
      <c r="V147" t="e">
        <v>#N/A</v>
      </c>
      <c r="W147" t="e">
        <v>#N/A</v>
      </c>
      <c r="X147" t="e">
        <v>#N/A</v>
      </c>
      <c r="Y147" t="e">
        <v>#N/A</v>
      </c>
      <c r="Z147" t="e">
        <v>#N/A</v>
      </c>
      <c r="AA147" t="e">
        <v>#N/A</v>
      </c>
      <c r="AB147" t="e">
        <v>#N/A</v>
      </c>
      <c r="AC147" t="e">
        <v>#N/A</v>
      </c>
      <c r="AD147" t="e">
        <v>#N/A</v>
      </c>
      <c r="AE147" t="e">
        <v>#N/A</v>
      </c>
      <c r="AF147" t="e">
        <v>#N/A</v>
      </c>
      <c r="AG147" t="e">
        <v>#N/A</v>
      </c>
      <c r="AH147" t="e">
        <v>#N/A</v>
      </c>
    </row>
    <row r="148" spans="1:34" x14ac:dyDescent="0.25">
      <c r="A148" t="s">
        <v>131</v>
      </c>
      <c r="B148">
        <v>37</v>
      </c>
      <c r="C148">
        <v>3</v>
      </c>
      <c r="D148" t="e">
        <v>#N/A</v>
      </c>
      <c r="E148" t="e">
        <v>#N/A</v>
      </c>
      <c r="F148" t="e">
        <v>#N/A</v>
      </c>
      <c r="G148" t="e">
        <v>#N/A</v>
      </c>
      <c r="H148" t="e">
        <v>#N/A</v>
      </c>
      <c r="I148" t="e">
        <v>#N/A</v>
      </c>
      <c r="J148" t="e">
        <v>#N/A</v>
      </c>
      <c r="K148" t="e">
        <v>#N/A</v>
      </c>
      <c r="L148" t="e">
        <v>#N/A</v>
      </c>
      <c r="M148" t="e">
        <v>#N/A</v>
      </c>
      <c r="N148" t="e">
        <v>#N/A</v>
      </c>
      <c r="O148" t="e">
        <v>#N/A</v>
      </c>
      <c r="P148" t="e">
        <v>#N/A</v>
      </c>
      <c r="Q148" t="e">
        <v>#N/A</v>
      </c>
      <c r="R148" t="e">
        <v>#N/A</v>
      </c>
      <c r="S148" t="e">
        <v>#N/A</v>
      </c>
      <c r="T148" t="e">
        <v>#N/A</v>
      </c>
      <c r="U148" t="e">
        <v>#N/A</v>
      </c>
      <c r="V148" t="e">
        <v>#N/A</v>
      </c>
      <c r="W148" t="e">
        <v>#N/A</v>
      </c>
      <c r="X148" t="e">
        <v>#N/A</v>
      </c>
      <c r="Y148" t="e">
        <v>#N/A</v>
      </c>
      <c r="Z148" t="e">
        <v>#N/A</v>
      </c>
      <c r="AA148" t="e">
        <v>#N/A</v>
      </c>
      <c r="AB148" t="e">
        <v>#N/A</v>
      </c>
      <c r="AC148" t="e">
        <v>#N/A</v>
      </c>
      <c r="AD148" t="e">
        <v>#N/A</v>
      </c>
      <c r="AE148" t="e">
        <v>#N/A</v>
      </c>
      <c r="AF148" t="e">
        <v>#N/A</v>
      </c>
      <c r="AG148" t="e">
        <v>#N/A</v>
      </c>
      <c r="AH148" t="e">
        <v>#N/A</v>
      </c>
    </row>
    <row r="149" spans="1:34" x14ac:dyDescent="0.25">
      <c r="A149" t="s">
        <v>131</v>
      </c>
      <c r="B149">
        <v>37</v>
      </c>
      <c r="C149">
        <v>4</v>
      </c>
      <c r="D149" t="e">
        <v>#N/A</v>
      </c>
      <c r="E149" t="e">
        <v>#N/A</v>
      </c>
      <c r="F149" t="e">
        <v>#N/A</v>
      </c>
      <c r="G149" t="e">
        <v>#N/A</v>
      </c>
      <c r="H149" t="e">
        <v>#N/A</v>
      </c>
      <c r="I149" t="e">
        <v>#N/A</v>
      </c>
      <c r="J149" t="e">
        <v>#N/A</v>
      </c>
      <c r="K149" t="e">
        <v>#N/A</v>
      </c>
      <c r="L149" t="e">
        <v>#N/A</v>
      </c>
      <c r="M149" t="e">
        <v>#N/A</v>
      </c>
      <c r="N149" t="e">
        <v>#N/A</v>
      </c>
      <c r="O149" t="e">
        <v>#N/A</v>
      </c>
      <c r="P149" t="e">
        <v>#N/A</v>
      </c>
      <c r="Q149" t="e">
        <v>#N/A</v>
      </c>
      <c r="R149" t="e">
        <v>#N/A</v>
      </c>
      <c r="S149" t="e">
        <v>#N/A</v>
      </c>
      <c r="T149" t="e">
        <v>#N/A</v>
      </c>
      <c r="U149" t="e">
        <v>#N/A</v>
      </c>
      <c r="V149" t="e">
        <v>#N/A</v>
      </c>
      <c r="W149" t="e">
        <v>#N/A</v>
      </c>
      <c r="X149" t="e">
        <v>#N/A</v>
      </c>
      <c r="Y149" t="e">
        <v>#N/A</v>
      </c>
      <c r="Z149" t="e">
        <v>#N/A</v>
      </c>
      <c r="AA149" t="e">
        <v>#N/A</v>
      </c>
      <c r="AB149" t="e">
        <v>#N/A</v>
      </c>
      <c r="AC149" t="e">
        <v>#N/A</v>
      </c>
      <c r="AD149" t="e">
        <v>#N/A</v>
      </c>
      <c r="AE149" t="e">
        <v>#N/A</v>
      </c>
      <c r="AF149" t="e">
        <v>#N/A</v>
      </c>
      <c r="AG149" t="e">
        <v>#N/A</v>
      </c>
      <c r="AH149" t="e">
        <v>#N/A</v>
      </c>
    </row>
    <row r="150" spans="1:34" x14ac:dyDescent="0.25">
      <c r="A150" t="s">
        <v>131</v>
      </c>
      <c r="B150">
        <v>38</v>
      </c>
      <c r="C150">
        <v>1</v>
      </c>
      <c r="D150" t="e">
        <f t="array" ref="D150:AH153">TRANSPOSE(IF(ISBLANK(Monthly!$M$1577:$P$1607),NA(),Monthly!$M$1577:$P$1607))</f>
        <v>#N/A</v>
      </c>
      <c r="E150" t="e">
        <v>#N/A</v>
      </c>
      <c r="F150" t="e">
        <v>#N/A</v>
      </c>
      <c r="G150" t="e">
        <v>#N/A</v>
      </c>
      <c r="H150" t="e">
        <v>#N/A</v>
      </c>
      <c r="I150" t="e">
        <v>#N/A</v>
      </c>
      <c r="J150" t="e">
        <v>#N/A</v>
      </c>
      <c r="K150" t="e">
        <v>#N/A</v>
      </c>
      <c r="L150" t="e">
        <v>#N/A</v>
      </c>
      <c r="M150" t="e">
        <v>#N/A</v>
      </c>
      <c r="N150" t="e">
        <v>#N/A</v>
      </c>
      <c r="O150" t="e">
        <v>#N/A</v>
      </c>
      <c r="P150" t="e">
        <v>#N/A</v>
      </c>
      <c r="Q150" t="e">
        <v>#N/A</v>
      </c>
      <c r="R150" t="e">
        <v>#N/A</v>
      </c>
      <c r="S150" t="e">
        <v>#N/A</v>
      </c>
      <c r="T150" t="e">
        <v>#N/A</v>
      </c>
      <c r="U150" t="e">
        <v>#N/A</v>
      </c>
      <c r="V150" t="e">
        <v>#N/A</v>
      </c>
      <c r="W150" t="e">
        <v>#N/A</v>
      </c>
      <c r="X150" t="e">
        <v>#N/A</v>
      </c>
      <c r="Y150" t="e">
        <v>#N/A</v>
      </c>
      <c r="Z150" t="e">
        <v>#N/A</v>
      </c>
      <c r="AA150" t="e">
        <v>#N/A</v>
      </c>
      <c r="AB150" t="e">
        <v>#N/A</v>
      </c>
      <c r="AC150" t="e">
        <v>#N/A</v>
      </c>
      <c r="AD150" t="e">
        <v>#N/A</v>
      </c>
      <c r="AE150" t="e">
        <v>#N/A</v>
      </c>
      <c r="AF150" t="e">
        <v>#N/A</v>
      </c>
      <c r="AG150" t="e">
        <v>#N/A</v>
      </c>
      <c r="AH150" t="e">
        <v>#N/A</v>
      </c>
    </row>
    <row r="151" spans="1:34" x14ac:dyDescent="0.25">
      <c r="A151" t="s">
        <v>131</v>
      </c>
      <c r="B151">
        <v>38</v>
      </c>
      <c r="C151">
        <v>2</v>
      </c>
      <c r="D151" t="e">
        <v>#N/A</v>
      </c>
      <c r="E151" t="e">
        <v>#N/A</v>
      </c>
      <c r="F151" t="e">
        <v>#N/A</v>
      </c>
      <c r="G151" t="e">
        <v>#N/A</v>
      </c>
      <c r="H151" t="e">
        <v>#N/A</v>
      </c>
      <c r="I151" t="e">
        <v>#N/A</v>
      </c>
      <c r="J151" t="e">
        <v>#N/A</v>
      </c>
      <c r="K151" t="e">
        <v>#N/A</v>
      </c>
      <c r="L151" t="e">
        <v>#N/A</v>
      </c>
      <c r="M151" t="e">
        <v>#N/A</v>
      </c>
      <c r="N151" t="e">
        <v>#N/A</v>
      </c>
      <c r="O151" t="e">
        <v>#N/A</v>
      </c>
      <c r="P151" t="e">
        <v>#N/A</v>
      </c>
      <c r="Q151" t="e">
        <v>#N/A</v>
      </c>
      <c r="R151" t="e">
        <v>#N/A</v>
      </c>
      <c r="S151" t="e">
        <v>#N/A</v>
      </c>
      <c r="T151" t="e">
        <v>#N/A</v>
      </c>
      <c r="U151" t="e">
        <v>#N/A</v>
      </c>
      <c r="V151" t="e">
        <v>#N/A</v>
      </c>
      <c r="W151" t="e">
        <v>#N/A</v>
      </c>
      <c r="X151" t="e">
        <v>#N/A</v>
      </c>
      <c r="Y151" t="e">
        <v>#N/A</v>
      </c>
      <c r="Z151" t="e">
        <v>#N/A</v>
      </c>
      <c r="AA151" t="e">
        <v>#N/A</v>
      </c>
      <c r="AB151" t="e">
        <v>#N/A</v>
      </c>
      <c r="AC151" t="e">
        <v>#N/A</v>
      </c>
      <c r="AD151" t="e">
        <v>#N/A</v>
      </c>
      <c r="AE151" t="e">
        <v>#N/A</v>
      </c>
      <c r="AF151" t="e">
        <v>#N/A</v>
      </c>
      <c r="AG151" t="e">
        <v>#N/A</v>
      </c>
      <c r="AH151" t="e">
        <v>#N/A</v>
      </c>
    </row>
    <row r="152" spans="1:34" x14ac:dyDescent="0.25">
      <c r="A152" t="s">
        <v>131</v>
      </c>
      <c r="B152">
        <v>38</v>
      </c>
      <c r="C152">
        <v>3</v>
      </c>
      <c r="D152" t="e">
        <v>#N/A</v>
      </c>
      <c r="E152" t="e">
        <v>#N/A</v>
      </c>
      <c r="F152" t="e">
        <v>#N/A</v>
      </c>
      <c r="G152" t="e">
        <v>#N/A</v>
      </c>
      <c r="H152" t="e">
        <v>#N/A</v>
      </c>
      <c r="I152" t="e">
        <v>#N/A</v>
      </c>
      <c r="J152" t="e">
        <v>#N/A</v>
      </c>
      <c r="K152" t="e">
        <v>#N/A</v>
      </c>
      <c r="L152" t="e">
        <v>#N/A</v>
      </c>
      <c r="M152" t="e">
        <v>#N/A</v>
      </c>
      <c r="N152" t="e">
        <v>#N/A</v>
      </c>
      <c r="O152" t="e">
        <v>#N/A</v>
      </c>
      <c r="P152" t="e">
        <v>#N/A</v>
      </c>
      <c r="Q152" t="e">
        <v>#N/A</v>
      </c>
      <c r="R152" t="e">
        <v>#N/A</v>
      </c>
      <c r="S152" t="e">
        <v>#N/A</v>
      </c>
      <c r="T152" t="e">
        <v>#N/A</v>
      </c>
      <c r="U152" t="e">
        <v>#N/A</v>
      </c>
      <c r="V152" t="e">
        <v>#N/A</v>
      </c>
      <c r="W152" t="e">
        <v>#N/A</v>
      </c>
      <c r="X152" t="e">
        <v>#N/A</v>
      </c>
      <c r="Y152" t="e">
        <v>#N/A</v>
      </c>
      <c r="Z152" t="e">
        <v>#N/A</v>
      </c>
      <c r="AA152" t="e">
        <v>#N/A</v>
      </c>
      <c r="AB152" t="e">
        <v>#N/A</v>
      </c>
      <c r="AC152" t="e">
        <v>#N/A</v>
      </c>
      <c r="AD152" t="e">
        <v>#N/A</v>
      </c>
      <c r="AE152" t="e">
        <v>#N/A</v>
      </c>
      <c r="AF152" t="e">
        <v>#N/A</v>
      </c>
      <c r="AG152" t="e">
        <v>#N/A</v>
      </c>
      <c r="AH152" t="e">
        <v>#N/A</v>
      </c>
    </row>
    <row r="153" spans="1:34" x14ac:dyDescent="0.25">
      <c r="A153" t="s">
        <v>131</v>
      </c>
      <c r="B153">
        <v>38</v>
      </c>
      <c r="C153">
        <v>4</v>
      </c>
      <c r="D153" t="e">
        <v>#N/A</v>
      </c>
      <c r="E153" t="e">
        <v>#N/A</v>
      </c>
      <c r="F153" t="e">
        <v>#N/A</v>
      </c>
      <c r="G153" t="e">
        <v>#N/A</v>
      </c>
      <c r="H153" t="e">
        <v>#N/A</v>
      </c>
      <c r="I153" t="e">
        <v>#N/A</v>
      </c>
      <c r="J153" t="e">
        <v>#N/A</v>
      </c>
      <c r="K153" t="e">
        <v>#N/A</v>
      </c>
      <c r="L153" t="e">
        <v>#N/A</v>
      </c>
      <c r="M153" t="e">
        <v>#N/A</v>
      </c>
      <c r="N153" t="e">
        <v>#N/A</v>
      </c>
      <c r="O153" t="e">
        <v>#N/A</v>
      </c>
      <c r="P153" t="e">
        <v>#N/A</v>
      </c>
      <c r="Q153" t="e">
        <v>#N/A</v>
      </c>
      <c r="R153" t="e">
        <v>#N/A</v>
      </c>
      <c r="S153" t="e">
        <v>#N/A</v>
      </c>
      <c r="T153" t="e">
        <v>#N/A</v>
      </c>
      <c r="U153" t="e">
        <v>#N/A</v>
      </c>
      <c r="V153" t="e">
        <v>#N/A</v>
      </c>
      <c r="W153" t="e">
        <v>#N/A</v>
      </c>
      <c r="X153" t="e">
        <v>#N/A</v>
      </c>
      <c r="Y153" t="e">
        <v>#N/A</v>
      </c>
      <c r="Z153" t="e">
        <v>#N/A</v>
      </c>
      <c r="AA153" t="e">
        <v>#N/A</v>
      </c>
      <c r="AB153" t="e">
        <v>#N/A</v>
      </c>
      <c r="AC153" t="e">
        <v>#N/A</v>
      </c>
      <c r="AD153" t="e">
        <v>#N/A</v>
      </c>
      <c r="AE153" t="e">
        <v>#N/A</v>
      </c>
      <c r="AF153" t="e">
        <v>#N/A</v>
      </c>
      <c r="AG153" t="e">
        <v>#N/A</v>
      </c>
      <c r="AH153" t="e">
        <v>#N/A</v>
      </c>
    </row>
    <row r="154" spans="1:34" x14ac:dyDescent="0.25">
      <c r="A154" t="s">
        <v>131</v>
      </c>
      <c r="B154">
        <v>39</v>
      </c>
      <c r="C154">
        <v>1</v>
      </c>
      <c r="D154" t="e">
        <f t="array" ref="D154:AH157">TRANSPOSE(IF(ISBLANK(Monthly!$M$1619:$P$1649),NA(),Monthly!$M$1619:$P$1649))</f>
        <v>#N/A</v>
      </c>
      <c r="E154" t="e">
        <v>#N/A</v>
      </c>
      <c r="F154" t="e">
        <v>#N/A</v>
      </c>
      <c r="G154" t="e">
        <v>#N/A</v>
      </c>
      <c r="H154" t="e">
        <v>#N/A</v>
      </c>
      <c r="I154" t="e">
        <v>#N/A</v>
      </c>
      <c r="J154" t="e">
        <v>#N/A</v>
      </c>
      <c r="K154" t="e">
        <v>#N/A</v>
      </c>
      <c r="L154" t="e">
        <v>#N/A</v>
      </c>
      <c r="M154" t="e">
        <v>#N/A</v>
      </c>
      <c r="N154" t="e">
        <v>#N/A</v>
      </c>
      <c r="O154" t="e">
        <v>#N/A</v>
      </c>
      <c r="P154" t="e">
        <v>#N/A</v>
      </c>
      <c r="Q154" t="e">
        <v>#N/A</v>
      </c>
      <c r="R154" t="e">
        <v>#N/A</v>
      </c>
      <c r="S154" t="e">
        <v>#N/A</v>
      </c>
      <c r="T154" t="e">
        <v>#N/A</v>
      </c>
      <c r="U154" t="e">
        <v>#N/A</v>
      </c>
      <c r="V154" t="e">
        <v>#N/A</v>
      </c>
      <c r="W154" t="e">
        <v>#N/A</v>
      </c>
      <c r="X154" t="e">
        <v>#N/A</v>
      </c>
      <c r="Y154" t="e">
        <v>#N/A</v>
      </c>
      <c r="Z154" t="e">
        <v>#N/A</v>
      </c>
      <c r="AA154" t="e">
        <v>#N/A</v>
      </c>
      <c r="AB154" t="e">
        <v>#N/A</v>
      </c>
      <c r="AC154" t="e">
        <v>#N/A</v>
      </c>
      <c r="AD154" t="e">
        <v>#N/A</v>
      </c>
      <c r="AE154" t="e">
        <v>#N/A</v>
      </c>
      <c r="AF154" t="e">
        <v>#N/A</v>
      </c>
      <c r="AG154" t="e">
        <v>#N/A</v>
      </c>
      <c r="AH154" t="e">
        <v>#N/A</v>
      </c>
    </row>
    <row r="155" spans="1:34" x14ac:dyDescent="0.25">
      <c r="A155" t="s">
        <v>131</v>
      </c>
      <c r="B155">
        <v>39</v>
      </c>
      <c r="C155">
        <v>2</v>
      </c>
      <c r="D155" t="e">
        <v>#N/A</v>
      </c>
      <c r="E155" t="e">
        <v>#N/A</v>
      </c>
      <c r="F155" t="e">
        <v>#N/A</v>
      </c>
      <c r="G155" t="e">
        <v>#N/A</v>
      </c>
      <c r="H155" t="e">
        <v>#N/A</v>
      </c>
      <c r="I155" t="e">
        <v>#N/A</v>
      </c>
      <c r="J155" t="e">
        <v>#N/A</v>
      </c>
      <c r="K155" t="e">
        <v>#N/A</v>
      </c>
      <c r="L155" t="e">
        <v>#N/A</v>
      </c>
      <c r="M155" t="e">
        <v>#N/A</v>
      </c>
      <c r="N155" t="e">
        <v>#N/A</v>
      </c>
      <c r="O155" t="e">
        <v>#N/A</v>
      </c>
      <c r="P155" t="e">
        <v>#N/A</v>
      </c>
      <c r="Q155" t="e">
        <v>#N/A</v>
      </c>
      <c r="R155" t="e">
        <v>#N/A</v>
      </c>
      <c r="S155" t="e">
        <v>#N/A</v>
      </c>
      <c r="T155" t="e">
        <v>#N/A</v>
      </c>
      <c r="U155" t="e">
        <v>#N/A</v>
      </c>
      <c r="V155" t="e">
        <v>#N/A</v>
      </c>
      <c r="W155" t="e">
        <v>#N/A</v>
      </c>
      <c r="X155" t="e">
        <v>#N/A</v>
      </c>
      <c r="Y155" t="e">
        <v>#N/A</v>
      </c>
      <c r="Z155" t="e">
        <v>#N/A</v>
      </c>
      <c r="AA155" t="e">
        <v>#N/A</v>
      </c>
      <c r="AB155" t="e">
        <v>#N/A</v>
      </c>
      <c r="AC155" t="e">
        <v>#N/A</v>
      </c>
      <c r="AD155" t="e">
        <v>#N/A</v>
      </c>
      <c r="AE155" t="e">
        <v>#N/A</v>
      </c>
      <c r="AF155" t="e">
        <v>#N/A</v>
      </c>
      <c r="AG155" t="e">
        <v>#N/A</v>
      </c>
      <c r="AH155" t="e">
        <v>#N/A</v>
      </c>
    </row>
    <row r="156" spans="1:34" x14ac:dyDescent="0.25">
      <c r="A156" t="s">
        <v>131</v>
      </c>
      <c r="B156">
        <v>39</v>
      </c>
      <c r="C156">
        <v>3</v>
      </c>
      <c r="D156" t="e">
        <v>#N/A</v>
      </c>
      <c r="E156" t="e">
        <v>#N/A</v>
      </c>
      <c r="F156" t="e">
        <v>#N/A</v>
      </c>
      <c r="G156" t="e">
        <v>#N/A</v>
      </c>
      <c r="H156" t="e">
        <v>#N/A</v>
      </c>
      <c r="I156" t="e">
        <v>#N/A</v>
      </c>
      <c r="J156" t="e">
        <v>#N/A</v>
      </c>
      <c r="K156" t="e">
        <v>#N/A</v>
      </c>
      <c r="L156" t="e">
        <v>#N/A</v>
      </c>
      <c r="M156" t="e">
        <v>#N/A</v>
      </c>
      <c r="N156" t="e">
        <v>#N/A</v>
      </c>
      <c r="O156" t="e">
        <v>#N/A</v>
      </c>
      <c r="P156" t="e">
        <v>#N/A</v>
      </c>
      <c r="Q156" t="e">
        <v>#N/A</v>
      </c>
      <c r="R156" t="e">
        <v>#N/A</v>
      </c>
      <c r="S156" t="e">
        <v>#N/A</v>
      </c>
      <c r="T156" t="e">
        <v>#N/A</v>
      </c>
      <c r="U156" t="e">
        <v>#N/A</v>
      </c>
      <c r="V156" t="e">
        <v>#N/A</v>
      </c>
      <c r="W156" t="e">
        <v>#N/A</v>
      </c>
      <c r="X156" t="e">
        <v>#N/A</v>
      </c>
      <c r="Y156" t="e">
        <v>#N/A</v>
      </c>
      <c r="Z156" t="e">
        <v>#N/A</v>
      </c>
      <c r="AA156" t="e">
        <v>#N/A</v>
      </c>
      <c r="AB156" t="e">
        <v>#N/A</v>
      </c>
      <c r="AC156" t="e">
        <v>#N/A</v>
      </c>
      <c r="AD156" t="e">
        <v>#N/A</v>
      </c>
      <c r="AE156" t="e">
        <v>#N/A</v>
      </c>
      <c r="AF156" t="e">
        <v>#N/A</v>
      </c>
      <c r="AG156" t="e">
        <v>#N/A</v>
      </c>
      <c r="AH156" t="e">
        <v>#N/A</v>
      </c>
    </row>
    <row r="157" spans="1:34" x14ac:dyDescent="0.25">
      <c r="A157" t="s">
        <v>131</v>
      </c>
      <c r="B157">
        <v>39</v>
      </c>
      <c r="C157">
        <v>4</v>
      </c>
      <c r="D157" t="e">
        <v>#N/A</v>
      </c>
      <c r="E157" t="e">
        <v>#N/A</v>
      </c>
      <c r="F157" t="e">
        <v>#N/A</v>
      </c>
      <c r="G157" t="e">
        <v>#N/A</v>
      </c>
      <c r="H157" t="e">
        <v>#N/A</v>
      </c>
      <c r="I157" t="e">
        <v>#N/A</v>
      </c>
      <c r="J157" t="e">
        <v>#N/A</v>
      </c>
      <c r="K157" t="e">
        <v>#N/A</v>
      </c>
      <c r="L157" t="e">
        <v>#N/A</v>
      </c>
      <c r="M157" t="e">
        <v>#N/A</v>
      </c>
      <c r="N157" t="e">
        <v>#N/A</v>
      </c>
      <c r="O157" t="e">
        <v>#N/A</v>
      </c>
      <c r="P157" t="e">
        <v>#N/A</v>
      </c>
      <c r="Q157" t="e">
        <v>#N/A</v>
      </c>
      <c r="R157" t="e">
        <v>#N/A</v>
      </c>
      <c r="S157" t="e">
        <v>#N/A</v>
      </c>
      <c r="T157" t="e">
        <v>#N/A</v>
      </c>
      <c r="U157" t="e">
        <v>#N/A</v>
      </c>
      <c r="V157" t="e">
        <v>#N/A</v>
      </c>
      <c r="W157" t="e">
        <v>#N/A</v>
      </c>
      <c r="X157" t="e">
        <v>#N/A</v>
      </c>
      <c r="Y157" t="e">
        <v>#N/A</v>
      </c>
      <c r="Z157" t="e">
        <v>#N/A</v>
      </c>
      <c r="AA157" t="e">
        <v>#N/A</v>
      </c>
      <c r="AB157" t="e">
        <v>#N/A</v>
      </c>
      <c r="AC157" t="e">
        <v>#N/A</v>
      </c>
      <c r="AD157" t="e">
        <v>#N/A</v>
      </c>
      <c r="AE157" t="e">
        <v>#N/A</v>
      </c>
      <c r="AF157" t="e">
        <v>#N/A</v>
      </c>
      <c r="AG157" t="e">
        <v>#N/A</v>
      </c>
      <c r="AH157" t="e">
        <v>#N/A</v>
      </c>
    </row>
    <row r="158" spans="1:34" x14ac:dyDescent="0.25">
      <c r="A158" t="s">
        <v>131</v>
      </c>
      <c r="B158">
        <v>40</v>
      </c>
      <c r="C158">
        <v>1</v>
      </c>
      <c r="D158" t="e">
        <f t="array" ref="D158:AH161">TRANSPOSE(IF(ISBLANK(Monthly!$M$1661:$P$1691),NA(),Monthly!$M$1661:$P$1691))</f>
        <v>#N/A</v>
      </c>
      <c r="E158" t="e">
        <v>#N/A</v>
      </c>
      <c r="F158" t="e">
        <v>#N/A</v>
      </c>
      <c r="G158" t="e">
        <v>#N/A</v>
      </c>
      <c r="H158" t="e">
        <v>#N/A</v>
      </c>
      <c r="I158" t="e">
        <v>#N/A</v>
      </c>
      <c r="J158" t="e">
        <v>#N/A</v>
      </c>
      <c r="K158" t="e">
        <v>#N/A</v>
      </c>
      <c r="L158" t="e">
        <v>#N/A</v>
      </c>
      <c r="M158" t="e">
        <v>#N/A</v>
      </c>
      <c r="N158" t="e">
        <v>#N/A</v>
      </c>
      <c r="O158" t="e">
        <v>#N/A</v>
      </c>
      <c r="P158" t="e">
        <v>#N/A</v>
      </c>
      <c r="Q158" t="e">
        <v>#N/A</v>
      </c>
      <c r="R158" t="e">
        <v>#N/A</v>
      </c>
      <c r="S158" t="e">
        <v>#N/A</v>
      </c>
      <c r="T158" t="e">
        <v>#N/A</v>
      </c>
      <c r="U158" t="e">
        <v>#N/A</v>
      </c>
      <c r="V158" t="e">
        <v>#N/A</v>
      </c>
      <c r="W158" t="e">
        <v>#N/A</v>
      </c>
      <c r="X158" t="e">
        <v>#N/A</v>
      </c>
      <c r="Y158" t="e">
        <v>#N/A</v>
      </c>
      <c r="Z158" t="e">
        <v>#N/A</v>
      </c>
      <c r="AA158" t="e">
        <v>#N/A</v>
      </c>
      <c r="AB158" t="e">
        <v>#N/A</v>
      </c>
      <c r="AC158" t="e">
        <v>#N/A</v>
      </c>
      <c r="AD158" t="e">
        <v>#N/A</v>
      </c>
      <c r="AE158" t="e">
        <v>#N/A</v>
      </c>
      <c r="AF158" t="e">
        <v>#N/A</v>
      </c>
      <c r="AG158" t="e">
        <v>#N/A</v>
      </c>
      <c r="AH158" t="e">
        <v>#N/A</v>
      </c>
    </row>
    <row r="159" spans="1:34" x14ac:dyDescent="0.25">
      <c r="A159" t="s">
        <v>131</v>
      </c>
      <c r="B159">
        <v>40</v>
      </c>
      <c r="C159">
        <v>2</v>
      </c>
      <c r="D159" t="e">
        <v>#N/A</v>
      </c>
      <c r="E159" t="e">
        <v>#N/A</v>
      </c>
      <c r="F159" t="e">
        <v>#N/A</v>
      </c>
      <c r="G159" t="e">
        <v>#N/A</v>
      </c>
      <c r="H159" t="e">
        <v>#N/A</v>
      </c>
      <c r="I159" t="e">
        <v>#N/A</v>
      </c>
      <c r="J159" t="e">
        <v>#N/A</v>
      </c>
      <c r="K159" t="e">
        <v>#N/A</v>
      </c>
      <c r="L159" t="e">
        <v>#N/A</v>
      </c>
      <c r="M159" t="e">
        <v>#N/A</v>
      </c>
      <c r="N159" t="e">
        <v>#N/A</v>
      </c>
      <c r="O159" t="e">
        <v>#N/A</v>
      </c>
      <c r="P159" t="e">
        <v>#N/A</v>
      </c>
      <c r="Q159" t="e">
        <v>#N/A</v>
      </c>
      <c r="R159" t="e">
        <v>#N/A</v>
      </c>
      <c r="S159" t="e">
        <v>#N/A</v>
      </c>
      <c r="T159" t="e">
        <v>#N/A</v>
      </c>
      <c r="U159" t="e">
        <v>#N/A</v>
      </c>
      <c r="V159" t="e">
        <v>#N/A</v>
      </c>
      <c r="W159" t="e">
        <v>#N/A</v>
      </c>
      <c r="X159" t="e">
        <v>#N/A</v>
      </c>
      <c r="Y159" t="e">
        <v>#N/A</v>
      </c>
      <c r="Z159" t="e">
        <v>#N/A</v>
      </c>
      <c r="AA159" t="e">
        <v>#N/A</v>
      </c>
      <c r="AB159" t="e">
        <v>#N/A</v>
      </c>
      <c r="AC159" t="e">
        <v>#N/A</v>
      </c>
      <c r="AD159" t="e">
        <v>#N/A</v>
      </c>
      <c r="AE159" t="e">
        <v>#N/A</v>
      </c>
      <c r="AF159" t="e">
        <v>#N/A</v>
      </c>
      <c r="AG159" t="e">
        <v>#N/A</v>
      </c>
      <c r="AH159" t="e">
        <v>#N/A</v>
      </c>
    </row>
    <row r="160" spans="1:34" x14ac:dyDescent="0.25">
      <c r="A160" t="s">
        <v>131</v>
      </c>
      <c r="B160">
        <v>40</v>
      </c>
      <c r="C160">
        <v>3</v>
      </c>
      <c r="D160" t="e">
        <v>#N/A</v>
      </c>
      <c r="E160" t="e">
        <v>#N/A</v>
      </c>
      <c r="F160" t="e">
        <v>#N/A</v>
      </c>
      <c r="G160" t="e">
        <v>#N/A</v>
      </c>
      <c r="H160" t="e">
        <v>#N/A</v>
      </c>
      <c r="I160" t="e">
        <v>#N/A</v>
      </c>
      <c r="J160" t="e">
        <v>#N/A</v>
      </c>
      <c r="K160" t="e">
        <v>#N/A</v>
      </c>
      <c r="L160" t="e">
        <v>#N/A</v>
      </c>
      <c r="M160" t="e">
        <v>#N/A</v>
      </c>
      <c r="N160" t="e">
        <v>#N/A</v>
      </c>
      <c r="O160" t="e">
        <v>#N/A</v>
      </c>
      <c r="P160" t="e">
        <v>#N/A</v>
      </c>
      <c r="Q160" t="e">
        <v>#N/A</v>
      </c>
      <c r="R160" t="e">
        <v>#N/A</v>
      </c>
      <c r="S160" t="e">
        <v>#N/A</v>
      </c>
      <c r="T160" t="e">
        <v>#N/A</v>
      </c>
      <c r="U160" t="e">
        <v>#N/A</v>
      </c>
      <c r="V160" t="e">
        <v>#N/A</v>
      </c>
      <c r="W160" t="e">
        <v>#N/A</v>
      </c>
      <c r="X160" t="e">
        <v>#N/A</v>
      </c>
      <c r="Y160" t="e">
        <v>#N/A</v>
      </c>
      <c r="Z160" t="e">
        <v>#N/A</v>
      </c>
      <c r="AA160" t="e">
        <v>#N/A</v>
      </c>
      <c r="AB160" t="e">
        <v>#N/A</v>
      </c>
      <c r="AC160" t="e">
        <v>#N/A</v>
      </c>
      <c r="AD160" t="e">
        <v>#N/A</v>
      </c>
      <c r="AE160" t="e">
        <v>#N/A</v>
      </c>
      <c r="AF160" t="e">
        <v>#N/A</v>
      </c>
      <c r="AG160" t="e">
        <v>#N/A</v>
      </c>
      <c r="AH160" t="e">
        <v>#N/A</v>
      </c>
    </row>
    <row r="161" spans="1:34" x14ac:dyDescent="0.25">
      <c r="A161" t="s">
        <v>131</v>
      </c>
      <c r="B161">
        <v>40</v>
      </c>
      <c r="C161">
        <v>4</v>
      </c>
      <c r="D161" t="e">
        <v>#N/A</v>
      </c>
      <c r="E161" t="e">
        <v>#N/A</v>
      </c>
      <c r="F161" t="e">
        <v>#N/A</v>
      </c>
      <c r="G161" t="e">
        <v>#N/A</v>
      </c>
      <c r="H161" t="e">
        <v>#N/A</v>
      </c>
      <c r="I161" t="e">
        <v>#N/A</v>
      </c>
      <c r="J161" t="e">
        <v>#N/A</v>
      </c>
      <c r="K161" t="e">
        <v>#N/A</v>
      </c>
      <c r="L161" t="e">
        <v>#N/A</v>
      </c>
      <c r="M161" t="e">
        <v>#N/A</v>
      </c>
      <c r="N161" t="e">
        <v>#N/A</v>
      </c>
      <c r="O161" t="e">
        <v>#N/A</v>
      </c>
      <c r="P161" t="e">
        <v>#N/A</v>
      </c>
      <c r="Q161" t="e">
        <v>#N/A</v>
      </c>
      <c r="R161" t="e">
        <v>#N/A</v>
      </c>
      <c r="S161" t="e">
        <v>#N/A</v>
      </c>
      <c r="T161" t="e">
        <v>#N/A</v>
      </c>
      <c r="U161" t="e">
        <v>#N/A</v>
      </c>
      <c r="V161" t="e">
        <v>#N/A</v>
      </c>
      <c r="W161" t="e">
        <v>#N/A</v>
      </c>
      <c r="X161" t="e">
        <v>#N/A</v>
      </c>
      <c r="Y161" t="e">
        <v>#N/A</v>
      </c>
      <c r="Z161" t="e">
        <v>#N/A</v>
      </c>
      <c r="AA161" t="e">
        <v>#N/A</v>
      </c>
      <c r="AB161" t="e">
        <v>#N/A</v>
      </c>
      <c r="AC161" t="e">
        <v>#N/A</v>
      </c>
      <c r="AD161" t="e">
        <v>#N/A</v>
      </c>
      <c r="AE161" t="e">
        <v>#N/A</v>
      </c>
      <c r="AF161" t="e">
        <v>#N/A</v>
      </c>
      <c r="AG161" t="e">
        <v>#N/A</v>
      </c>
      <c r="AH161" t="e">
        <v>#N/A</v>
      </c>
    </row>
    <row r="162" spans="1:34" x14ac:dyDescent="0.25">
      <c r="A162" t="s">
        <v>131</v>
      </c>
      <c r="B162">
        <v>41</v>
      </c>
      <c r="C162">
        <v>1</v>
      </c>
      <c r="D162" t="e">
        <f t="array" ref="D162:AH165">TRANSPOSE(IF(ISBLANK(Monthly!$M$1703:$P$1733),NA(),Monthly!$M$1703:$P$1733))</f>
        <v>#N/A</v>
      </c>
      <c r="E162" t="e">
        <v>#N/A</v>
      </c>
      <c r="F162" t="e">
        <v>#N/A</v>
      </c>
      <c r="G162" t="e">
        <v>#N/A</v>
      </c>
      <c r="H162" t="e">
        <v>#N/A</v>
      </c>
      <c r="I162" t="e">
        <v>#N/A</v>
      </c>
      <c r="J162" t="e">
        <v>#N/A</v>
      </c>
      <c r="K162" t="e">
        <v>#N/A</v>
      </c>
      <c r="L162" t="e">
        <v>#N/A</v>
      </c>
      <c r="M162" t="e">
        <v>#N/A</v>
      </c>
      <c r="N162" t="e">
        <v>#N/A</v>
      </c>
      <c r="O162" t="e">
        <v>#N/A</v>
      </c>
      <c r="P162" t="e">
        <v>#N/A</v>
      </c>
      <c r="Q162" t="e">
        <v>#N/A</v>
      </c>
      <c r="R162" t="e">
        <v>#N/A</v>
      </c>
      <c r="S162" t="e">
        <v>#N/A</v>
      </c>
      <c r="T162" t="e">
        <v>#N/A</v>
      </c>
      <c r="U162" t="e">
        <v>#N/A</v>
      </c>
      <c r="V162" t="e">
        <v>#N/A</v>
      </c>
      <c r="W162" t="e">
        <v>#N/A</v>
      </c>
      <c r="X162" t="e">
        <v>#N/A</v>
      </c>
      <c r="Y162" t="e">
        <v>#N/A</v>
      </c>
      <c r="Z162" t="e">
        <v>#N/A</v>
      </c>
      <c r="AA162" t="e">
        <v>#N/A</v>
      </c>
      <c r="AB162" t="e">
        <v>#N/A</v>
      </c>
      <c r="AC162" t="e">
        <v>#N/A</v>
      </c>
      <c r="AD162" t="e">
        <v>#N/A</v>
      </c>
      <c r="AE162" t="e">
        <v>#N/A</v>
      </c>
      <c r="AF162" t="e">
        <v>#N/A</v>
      </c>
      <c r="AG162" t="e">
        <v>#N/A</v>
      </c>
      <c r="AH162" t="e">
        <v>#N/A</v>
      </c>
    </row>
    <row r="163" spans="1:34" x14ac:dyDescent="0.25">
      <c r="A163" t="s">
        <v>131</v>
      </c>
      <c r="B163">
        <v>41</v>
      </c>
      <c r="C163">
        <v>2</v>
      </c>
      <c r="D163" t="e">
        <v>#N/A</v>
      </c>
      <c r="E163" t="e">
        <v>#N/A</v>
      </c>
      <c r="F163" t="e">
        <v>#N/A</v>
      </c>
      <c r="G163" t="e">
        <v>#N/A</v>
      </c>
      <c r="H163" t="e">
        <v>#N/A</v>
      </c>
      <c r="I163" t="e">
        <v>#N/A</v>
      </c>
      <c r="J163" t="e">
        <v>#N/A</v>
      </c>
      <c r="K163" t="e">
        <v>#N/A</v>
      </c>
      <c r="L163" t="e">
        <v>#N/A</v>
      </c>
      <c r="M163" t="e">
        <v>#N/A</v>
      </c>
      <c r="N163" t="e">
        <v>#N/A</v>
      </c>
      <c r="O163" t="e">
        <v>#N/A</v>
      </c>
      <c r="P163" t="e">
        <v>#N/A</v>
      </c>
      <c r="Q163" t="e">
        <v>#N/A</v>
      </c>
      <c r="R163" t="e">
        <v>#N/A</v>
      </c>
      <c r="S163" t="e">
        <v>#N/A</v>
      </c>
      <c r="T163" t="e">
        <v>#N/A</v>
      </c>
      <c r="U163" t="e">
        <v>#N/A</v>
      </c>
      <c r="V163" t="e">
        <v>#N/A</v>
      </c>
      <c r="W163" t="e">
        <v>#N/A</v>
      </c>
      <c r="X163" t="e">
        <v>#N/A</v>
      </c>
      <c r="Y163" t="e">
        <v>#N/A</v>
      </c>
      <c r="Z163" t="e">
        <v>#N/A</v>
      </c>
      <c r="AA163" t="e">
        <v>#N/A</v>
      </c>
      <c r="AB163" t="e">
        <v>#N/A</v>
      </c>
      <c r="AC163" t="e">
        <v>#N/A</v>
      </c>
      <c r="AD163" t="e">
        <v>#N/A</v>
      </c>
      <c r="AE163" t="e">
        <v>#N/A</v>
      </c>
      <c r="AF163" t="e">
        <v>#N/A</v>
      </c>
      <c r="AG163" t="e">
        <v>#N/A</v>
      </c>
      <c r="AH163" t="e">
        <v>#N/A</v>
      </c>
    </row>
    <row r="164" spans="1:34" x14ac:dyDescent="0.25">
      <c r="A164" t="s">
        <v>131</v>
      </c>
      <c r="B164">
        <v>41</v>
      </c>
      <c r="C164">
        <v>3</v>
      </c>
      <c r="D164" t="e">
        <v>#N/A</v>
      </c>
      <c r="E164" t="e">
        <v>#N/A</v>
      </c>
      <c r="F164" t="e">
        <v>#N/A</v>
      </c>
      <c r="G164" t="e">
        <v>#N/A</v>
      </c>
      <c r="H164" t="e">
        <v>#N/A</v>
      </c>
      <c r="I164" t="e">
        <v>#N/A</v>
      </c>
      <c r="J164" t="e">
        <v>#N/A</v>
      </c>
      <c r="K164" t="e">
        <v>#N/A</v>
      </c>
      <c r="L164" t="e">
        <v>#N/A</v>
      </c>
      <c r="M164" t="e">
        <v>#N/A</v>
      </c>
      <c r="N164" t="e">
        <v>#N/A</v>
      </c>
      <c r="O164" t="e">
        <v>#N/A</v>
      </c>
      <c r="P164" t="e">
        <v>#N/A</v>
      </c>
      <c r="Q164" t="e">
        <v>#N/A</v>
      </c>
      <c r="R164" t="e">
        <v>#N/A</v>
      </c>
      <c r="S164" t="e">
        <v>#N/A</v>
      </c>
      <c r="T164" t="e">
        <v>#N/A</v>
      </c>
      <c r="U164" t="e">
        <v>#N/A</v>
      </c>
      <c r="V164" t="e">
        <v>#N/A</v>
      </c>
      <c r="W164" t="e">
        <v>#N/A</v>
      </c>
      <c r="X164" t="e">
        <v>#N/A</v>
      </c>
      <c r="Y164" t="e">
        <v>#N/A</v>
      </c>
      <c r="Z164" t="e">
        <v>#N/A</v>
      </c>
      <c r="AA164" t="e">
        <v>#N/A</v>
      </c>
      <c r="AB164" t="e">
        <v>#N/A</v>
      </c>
      <c r="AC164" t="e">
        <v>#N/A</v>
      </c>
      <c r="AD164" t="e">
        <v>#N/A</v>
      </c>
      <c r="AE164" t="e">
        <v>#N/A</v>
      </c>
      <c r="AF164" t="e">
        <v>#N/A</v>
      </c>
      <c r="AG164" t="e">
        <v>#N/A</v>
      </c>
      <c r="AH164" t="e">
        <v>#N/A</v>
      </c>
    </row>
    <row r="165" spans="1:34" x14ac:dyDescent="0.25">
      <c r="A165" t="s">
        <v>131</v>
      </c>
      <c r="B165">
        <v>41</v>
      </c>
      <c r="C165">
        <v>4</v>
      </c>
      <c r="D165" t="e">
        <v>#N/A</v>
      </c>
      <c r="E165" t="e">
        <v>#N/A</v>
      </c>
      <c r="F165" t="e">
        <v>#N/A</v>
      </c>
      <c r="G165" t="e">
        <v>#N/A</v>
      </c>
      <c r="H165" t="e">
        <v>#N/A</v>
      </c>
      <c r="I165" t="e">
        <v>#N/A</v>
      </c>
      <c r="J165" t="e">
        <v>#N/A</v>
      </c>
      <c r="K165" t="e">
        <v>#N/A</v>
      </c>
      <c r="L165" t="e">
        <v>#N/A</v>
      </c>
      <c r="M165" t="e">
        <v>#N/A</v>
      </c>
      <c r="N165" t="e">
        <v>#N/A</v>
      </c>
      <c r="O165" t="e">
        <v>#N/A</v>
      </c>
      <c r="P165" t="e">
        <v>#N/A</v>
      </c>
      <c r="Q165" t="e">
        <v>#N/A</v>
      </c>
      <c r="R165" t="e">
        <v>#N/A</v>
      </c>
      <c r="S165" t="e">
        <v>#N/A</v>
      </c>
      <c r="T165" t="e">
        <v>#N/A</v>
      </c>
      <c r="U165" t="e">
        <v>#N/A</v>
      </c>
      <c r="V165" t="e">
        <v>#N/A</v>
      </c>
      <c r="W165" t="e">
        <v>#N/A</v>
      </c>
      <c r="X165" t="e">
        <v>#N/A</v>
      </c>
      <c r="Y165" t="e">
        <v>#N/A</v>
      </c>
      <c r="Z165" t="e">
        <v>#N/A</v>
      </c>
      <c r="AA165" t="e">
        <v>#N/A</v>
      </c>
      <c r="AB165" t="e">
        <v>#N/A</v>
      </c>
      <c r="AC165" t="e">
        <v>#N/A</v>
      </c>
      <c r="AD165" t="e">
        <v>#N/A</v>
      </c>
      <c r="AE165" t="e">
        <v>#N/A</v>
      </c>
      <c r="AF165" t="e">
        <v>#N/A</v>
      </c>
      <c r="AG165" t="e">
        <v>#N/A</v>
      </c>
      <c r="AH165" t="e">
        <v>#N/A</v>
      </c>
    </row>
    <row r="166" spans="1:34" x14ac:dyDescent="0.25">
      <c r="A166" t="s">
        <v>131</v>
      </c>
      <c r="B166">
        <v>42</v>
      </c>
      <c r="C166">
        <v>1</v>
      </c>
      <c r="D166" t="e">
        <f t="array" ref="D166:AH169">TRANSPOSE(IF(ISBLANK(Monthly!$M$1745:$P$1775),NA(),Monthly!$M$1745:$P$1775))</f>
        <v>#N/A</v>
      </c>
      <c r="E166" t="e">
        <v>#N/A</v>
      </c>
      <c r="F166" t="e">
        <v>#N/A</v>
      </c>
      <c r="G166" t="e">
        <v>#N/A</v>
      </c>
      <c r="H166" t="e">
        <v>#N/A</v>
      </c>
      <c r="I166" t="e">
        <v>#N/A</v>
      </c>
      <c r="J166" t="e">
        <v>#N/A</v>
      </c>
      <c r="K166" t="e">
        <v>#N/A</v>
      </c>
      <c r="L166" t="e">
        <v>#N/A</v>
      </c>
      <c r="M166" t="e">
        <v>#N/A</v>
      </c>
      <c r="N166" t="e">
        <v>#N/A</v>
      </c>
      <c r="O166" t="e">
        <v>#N/A</v>
      </c>
      <c r="P166" t="e">
        <v>#N/A</v>
      </c>
      <c r="Q166" t="e">
        <v>#N/A</v>
      </c>
      <c r="R166" t="e">
        <v>#N/A</v>
      </c>
      <c r="S166" t="e">
        <v>#N/A</v>
      </c>
      <c r="T166" t="e">
        <v>#N/A</v>
      </c>
      <c r="U166" t="e">
        <v>#N/A</v>
      </c>
      <c r="V166" t="e">
        <v>#N/A</v>
      </c>
      <c r="W166" t="e">
        <v>#N/A</v>
      </c>
      <c r="X166" t="e">
        <v>#N/A</v>
      </c>
      <c r="Y166" t="e">
        <v>#N/A</v>
      </c>
      <c r="Z166" t="e">
        <v>#N/A</v>
      </c>
      <c r="AA166" t="e">
        <v>#N/A</v>
      </c>
      <c r="AB166" t="e">
        <v>#N/A</v>
      </c>
      <c r="AC166" t="e">
        <v>#N/A</v>
      </c>
      <c r="AD166" t="e">
        <v>#N/A</v>
      </c>
      <c r="AE166" t="e">
        <v>#N/A</v>
      </c>
      <c r="AF166" t="e">
        <v>#N/A</v>
      </c>
      <c r="AG166" t="e">
        <v>#N/A</v>
      </c>
      <c r="AH166" t="e">
        <v>#N/A</v>
      </c>
    </row>
    <row r="167" spans="1:34" x14ac:dyDescent="0.25">
      <c r="A167" t="s">
        <v>131</v>
      </c>
      <c r="B167">
        <v>42</v>
      </c>
      <c r="C167">
        <v>2</v>
      </c>
      <c r="D167" t="e">
        <v>#N/A</v>
      </c>
      <c r="E167" t="e">
        <v>#N/A</v>
      </c>
      <c r="F167" t="e">
        <v>#N/A</v>
      </c>
      <c r="G167" t="e">
        <v>#N/A</v>
      </c>
      <c r="H167" t="e">
        <v>#N/A</v>
      </c>
      <c r="I167" t="e">
        <v>#N/A</v>
      </c>
      <c r="J167" t="e">
        <v>#N/A</v>
      </c>
      <c r="K167" t="e">
        <v>#N/A</v>
      </c>
      <c r="L167" t="e">
        <v>#N/A</v>
      </c>
      <c r="M167" t="e">
        <v>#N/A</v>
      </c>
      <c r="N167" t="e">
        <v>#N/A</v>
      </c>
      <c r="O167" t="e">
        <v>#N/A</v>
      </c>
      <c r="P167" t="e">
        <v>#N/A</v>
      </c>
      <c r="Q167" t="e">
        <v>#N/A</v>
      </c>
      <c r="R167" t="e">
        <v>#N/A</v>
      </c>
      <c r="S167" t="e">
        <v>#N/A</v>
      </c>
      <c r="T167" t="e">
        <v>#N/A</v>
      </c>
      <c r="U167" t="e">
        <v>#N/A</v>
      </c>
      <c r="V167" t="e">
        <v>#N/A</v>
      </c>
      <c r="W167" t="e">
        <v>#N/A</v>
      </c>
      <c r="X167" t="e">
        <v>#N/A</v>
      </c>
      <c r="Y167" t="e">
        <v>#N/A</v>
      </c>
      <c r="Z167" t="e">
        <v>#N/A</v>
      </c>
      <c r="AA167" t="e">
        <v>#N/A</v>
      </c>
      <c r="AB167" t="e">
        <v>#N/A</v>
      </c>
      <c r="AC167" t="e">
        <v>#N/A</v>
      </c>
      <c r="AD167" t="e">
        <v>#N/A</v>
      </c>
      <c r="AE167" t="e">
        <v>#N/A</v>
      </c>
      <c r="AF167" t="e">
        <v>#N/A</v>
      </c>
      <c r="AG167" t="e">
        <v>#N/A</v>
      </c>
      <c r="AH167" t="e">
        <v>#N/A</v>
      </c>
    </row>
    <row r="168" spans="1:34" x14ac:dyDescent="0.25">
      <c r="A168" t="s">
        <v>131</v>
      </c>
      <c r="B168">
        <v>42</v>
      </c>
      <c r="C168">
        <v>3</v>
      </c>
      <c r="D168" t="e">
        <v>#N/A</v>
      </c>
      <c r="E168" t="e">
        <v>#N/A</v>
      </c>
      <c r="F168" t="e">
        <v>#N/A</v>
      </c>
      <c r="G168" t="e">
        <v>#N/A</v>
      </c>
      <c r="H168" t="e">
        <v>#N/A</v>
      </c>
      <c r="I168" t="e">
        <v>#N/A</v>
      </c>
      <c r="J168" t="e">
        <v>#N/A</v>
      </c>
      <c r="K168" t="e">
        <v>#N/A</v>
      </c>
      <c r="L168" t="e">
        <v>#N/A</v>
      </c>
      <c r="M168" t="e">
        <v>#N/A</v>
      </c>
      <c r="N168" t="e">
        <v>#N/A</v>
      </c>
      <c r="O168" t="e">
        <v>#N/A</v>
      </c>
      <c r="P168" t="e">
        <v>#N/A</v>
      </c>
      <c r="Q168" t="e">
        <v>#N/A</v>
      </c>
      <c r="R168" t="e">
        <v>#N/A</v>
      </c>
      <c r="S168" t="e">
        <v>#N/A</v>
      </c>
      <c r="T168" t="e">
        <v>#N/A</v>
      </c>
      <c r="U168" t="e">
        <v>#N/A</v>
      </c>
      <c r="V168" t="e">
        <v>#N/A</v>
      </c>
      <c r="W168" t="e">
        <v>#N/A</v>
      </c>
      <c r="X168" t="e">
        <v>#N/A</v>
      </c>
      <c r="Y168" t="e">
        <v>#N/A</v>
      </c>
      <c r="Z168" t="e">
        <v>#N/A</v>
      </c>
      <c r="AA168" t="e">
        <v>#N/A</v>
      </c>
      <c r="AB168" t="e">
        <v>#N/A</v>
      </c>
      <c r="AC168" t="e">
        <v>#N/A</v>
      </c>
      <c r="AD168" t="e">
        <v>#N/A</v>
      </c>
      <c r="AE168" t="e">
        <v>#N/A</v>
      </c>
      <c r="AF168" t="e">
        <v>#N/A</v>
      </c>
      <c r="AG168" t="e">
        <v>#N/A</v>
      </c>
      <c r="AH168" t="e">
        <v>#N/A</v>
      </c>
    </row>
    <row r="169" spans="1:34" x14ac:dyDescent="0.25">
      <c r="A169" t="s">
        <v>131</v>
      </c>
      <c r="B169">
        <v>42</v>
      </c>
      <c r="C169">
        <v>4</v>
      </c>
      <c r="D169" t="e">
        <v>#N/A</v>
      </c>
      <c r="E169" t="e">
        <v>#N/A</v>
      </c>
      <c r="F169" t="e">
        <v>#N/A</v>
      </c>
      <c r="G169" t="e">
        <v>#N/A</v>
      </c>
      <c r="H169" t="e">
        <v>#N/A</v>
      </c>
      <c r="I169" t="e">
        <v>#N/A</v>
      </c>
      <c r="J169" t="e">
        <v>#N/A</v>
      </c>
      <c r="K169" t="e">
        <v>#N/A</v>
      </c>
      <c r="L169" t="e">
        <v>#N/A</v>
      </c>
      <c r="M169" t="e">
        <v>#N/A</v>
      </c>
      <c r="N169" t="e">
        <v>#N/A</v>
      </c>
      <c r="O169" t="e">
        <v>#N/A</v>
      </c>
      <c r="P169" t="e">
        <v>#N/A</v>
      </c>
      <c r="Q169" t="e">
        <v>#N/A</v>
      </c>
      <c r="R169" t="e">
        <v>#N/A</v>
      </c>
      <c r="S169" t="e">
        <v>#N/A</v>
      </c>
      <c r="T169" t="e">
        <v>#N/A</v>
      </c>
      <c r="U169" t="e">
        <v>#N/A</v>
      </c>
      <c r="V169" t="e">
        <v>#N/A</v>
      </c>
      <c r="W169" t="e">
        <v>#N/A</v>
      </c>
      <c r="X169" t="e">
        <v>#N/A</v>
      </c>
      <c r="Y169" t="e">
        <v>#N/A</v>
      </c>
      <c r="Z169" t="e">
        <v>#N/A</v>
      </c>
      <c r="AA169" t="e">
        <v>#N/A</v>
      </c>
      <c r="AB169" t="e">
        <v>#N/A</v>
      </c>
      <c r="AC169" t="e">
        <v>#N/A</v>
      </c>
      <c r="AD169" t="e">
        <v>#N/A</v>
      </c>
      <c r="AE169" t="e">
        <v>#N/A</v>
      </c>
      <c r="AF169" t="e">
        <v>#N/A</v>
      </c>
      <c r="AG169" t="e">
        <v>#N/A</v>
      </c>
      <c r="AH169" t="e">
        <v>#N/A</v>
      </c>
    </row>
    <row r="170" spans="1:34" x14ac:dyDescent="0.25">
      <c r="A170" t="s">
        <v>131</v>
      </c>
      <c r="B170">
        <v>43</v>
      </c>
      <c r="C170">
        <v>1</v>
      </c>
      <c r="D170" t="e">
        <f t="array" ref="D170:AH173">TRANSPOSE(IF(ISBLANK(Monthly!$M$1787:$P$1817),NA(),Monthly!$M$1787:$P$1817))</f>
        <v>#N/A</v>
      </c>
      <c r="E170" t="e">
        <v>#N/A</v>
      </c>
      <c r="F170" t="e">
        <v>#N/A</v>
      </c>
      <c r="G170" t="e">
        <v>#N/A</v>
      </c>
      <c r="H170" t="e">
        <v>#N/A</v>
      </c>
      <c r="I170" t="e">
        <v>#N/A</v>
      </c>
      <c r="J170" t="e">
        <v>#N/A</v>
      </c>
      <c r="K170" t="e">
        <v>#N/A</v>
      </c>
      <c r="L170" t="e">
        <v>#N/A</v>
      </c>
      <c r="M170" t="e">
        <v>#N/A</v>
      </c>
      <c r="N170" t="e">
        <v>#N/A</v>
      </c>
      <c r="O170" t="e">
        <v>#N/A</v>
      </c>
      <c r="P170" t="e">
        <v>#N/A</v>
      </c>
      <c r="Q170" t="e">
        <v>#N/A</v>
      </c>
      <c r="R170" t="e">
        <v>#N/A</v>
      </c>
      <c r="S170" t="e">
        <v>#N/A</v>
      </c>
      <c r="T170" t="e">
        <v>#N/A</v>
      </c>
      <c r="U170" t="e">
        <v>#N/A</v>
      </c>
      <c r="V170" t="e">
        <v>#N/A</v>
      </c>
      <c r="W170" t="e">
        <v>#N/A</v>
      </c>
      <c r="X170" t="e">
        <v>#N/A</v>
      </c>
      <c r="Y170" t="e">
        <v>#N/A</v>
      </c>
      <c r="Z170" t="e">
        <v>#N/A</v>
      </c>
      <c r="AA170" t="e">
        <v>#N/A</v>
      </c>
      <c r="AB170" t="e">
        <v>#N/A</v>
      </c>
      <c r="AC170" t="e">
        <v>#N/A</v>
      </c>
      <c r="AD170" t="e">
        <v>#N/A</v>
      </c>
      <c r="AE170" t="e">
        <v>#N/A</v>
      </c>
      <c r="AF170" t="e">
        <v>#N/A</v>
      </c>
      <c r="AG170" t="e">
        <v>#N/A</v>
      </c>
      <c r="AH170" t="e">
        <v>#N/A</v>
      </c>
    </row>
    <row r="171" spans="1:34" x14ac:dyDescent="0.25">
      <c r="A171" t="s">
        <v>131</v>
      </c>
      <c r="B171">
        <v>43</v>
      </c>
      <c r="C171">
        <v>2</v>
      </c>
      <c r="D171" t="e">
        <v>#N/A</v>
      </c>
      <c r="E171" t="e">
        <v>#N/A</v>
      </c>
      <c r="F171" t="e">
        <v>#N/A</v>
      </c>
      <c r="G171" t="e">
        <v>#N/A</v>
      </c>
      <c r="H171" t="e">
        <v>#N/A</v>
      </c>
      <c r="I171" t="e">
        <v>#N/A</v>
      </c>
      <c r="J171" t="e">
        <v>#N/A</v>
      </c>
      <c r="K171" t="e">
        <v>#N/A</v>
      </c>
      <c r="L171" t="e">
        <v>#N/A</v>
      </c>
      <c r="M171" t="e">
        <v>#N/A</v>
      </c>
      <c r="N171" t="e">
        <v>#N/A</v>
      </c>
      <c r="O171" t="e">
        <v>#N/A</v>
      </c>
      <c r="P171" t="e">
        <v>#N/A</v>
      </c>
      <c r="Q171" t="e">
        <v>#N/A</v>
      </c>
      <c r="R171" t="e">
        <v>#N/A</v>
      </c>
      <c r="S171" t="e">
        <v>#N/A</v>
      </c>
      <c r="T171" t="e">
        <v>#N/A</v>
      </c>
      <c r="U171" t="e">
        <v>#N/A</v>
      </c>
      <c r="V171" t="e">
        <v>#N/A</v>
      </c>
      <c r="W171" t="e">
        <v>#N/A</v>
      </c>
      <c r="X171" t="e">
        <v>#N/A</v>
      </c>
      <c r="Y171" t="e">
        <v>#N/A</v>
      </c>
      <c r="Z171" t="e">
        <v>#N/A</v>
      </c>
      <c r="AA171" t="e">
        <v>#N/A</v>
      </c>
      <c r="AB171" t="e">
        <v>#N/A</v>
      </c>
      <c r="AC171" t="e">
        <v>#N/A</v>
      </c>
      <c r="AD171" t="e">
        <v>#N/A</v>
      </c>
      <c r="AE171" t="e">
        <v>#N/A</v>
      </c>
      <c r="AF171" t="e">
        <v>#N/A</v>
      </c>
      <c r="AG171" t="e">
        <v>#N/A</v>
      </c>
      <c r="AH171" t="e">
        <v>#N/A</v>
      </c>
    </row>
    <row r="172" spans="1:34" x14ac:dyDescent="0.25">
      <c r="A172" t="s">
        <v>131</v>
      </c>
      <c r="B172">
        <v>43</v>
      </c>
      <c r="C172">
        <v>3</v>
      </c>
      <c r="D172" t="e">
        <v>#N/A</v>
      </c>
      <c r="E172" t="e">
        <v>#N/A</v>
      </c>
      <c r="F172" t="e">
        <v>#N/A</v>
      </c>
      <c r="G172" t="e">
        <v>#N/A</v>
      </c>
      <c r="H172" t="e">
        <v>#N/A</v>
      </c>
      <c r="I172" t="e">
        <v>#N/A</v>
      </c>
      <c r="J172" t="e">
        <v>#N/A</v>
      </c>
      <c r="K172" t="e">
        <v>#N/A</v>
      </c>
      <c r="L172" t="e">
        <v>#N/A</v>
      </c>
      <c r="M172" t="e">
        <v>#N/A</v>
      </c>
      <c r="N172" t="e">
        <v>#N/A</v>
      </c>
      <c r="O172" t="e">
        <v>#N/A</v>
      </c>
      <c r="P172" t="e">
        <v>#N/A</v>
      </c>
      <c r="Q172" t="e">
        <v>#N/A</v>
      </c>
      <c r="R172" t="e">
        <v>#N/A</v>
      </c>
      <c r="S172" t="e">
        <v>#N/A</v>
      </c>
      <c r="T172" t="e">
        <v>#N/A</v>
      </c>
      <c r="U172" t="e">
        <v>#N/A</v>
      </c>
      <c r="V172" t="e">
        <v>#N/A</v>
      </c>
      <c r="W172" t="e">
        <v>#N/A</v>
      </c>
      <c r="X172" t="e">
        <v>#N/A</v>
      </c>
      <c r="Y172" t="e">
        <v>#N/A</v>
      </c>
      <c r="Z172" t="e">
        <v>#N/A</v>
      </c>
      <c r="AA172" t="e">
        <v>#N/A</v>
      </c>
      <c r="AB172" t="e">
        <v>#N/A</v>
      </c>
      <c r="AC172" t="e">
        <v>#N/A</v>
      </c>
      <c r="AD172" t="e">
        <v>#N/A</v>
      </c>
      <c r="AE172" t="e">
        <v>#N/A</v>
      </c>
      <c r="AF172" t="e">
        <v>#N/A</v>
      </c>
      <c r="AG172" t="e">
        <v>#N/A</v>
      </c>
      <c r="AH172" t="e">
        <v>#N/A</v>
      </c>
    </row>
    <row r="173" spans="1:34" x14ac:dyDescent="0.25">
      <c r="A173" t="s">
        <v>131</v>
      </c>
      <c r="B173">
        <v>43</v>
      </c>
      <c r="C173">
        <v>4</v>
      </c>
      <c r="D173" t="e">
        <v>#N/A</v>
      </c>
      <c r="E173" t="e">
        <v>#N/A</v>
      </c>
      <c r="F173" t="e">
        <v>#N/A</v>
      </c>
      <c r="G173" t="e">
        <v>#N/A</v>
      </c>
      <c r="H173" t="e">
        <v>#N/A</v>
      </c>
      <c r="I173" t="e">
        <v>#N/A</v>
      </c>
      <c r="J173" t="e">
        <v>#N/A</v>
      </c>
      <c r="K173" t="e">
        <v>#N/A</v>
      </c>
      <c r="L173" t="e">
        <v>#N/A</v>
      </c>
      <c r="M173" t="e">
        <v>#N/A</v>
      </c>
      <c r="N173" t="e">
        <v>#N/A</v>
      </c>
      <c r="O173" t="e">
        <v>#N/A</v>
      </c>
      <c r="P173" t="e">
        <v>#N/A</v>
      </c>
      <c r="Q173" t="e">
        <v>#N/A</v>
      </c>
      <c r="R173" t="e">
        <v>#N/A</v>
      </c>
      <c r="S173" t="e">
        <v>#N/A</v>
      </c>
      <c r="T173" t="e">
        <v>#N/A</v>
      </c>
      <c r="U173" t="e">
        <v>#N/A</v>
      </c>
      <c r="V173" t="e">
        <v>#N/A</v>
      </c>
      <c r="W173" t="e">
        <v>#N/A</v>
      </c>
      <c r="X173" t="e">
        <v>#N/A</v>
      </c>
      <c r="Y173" t="e">
        <v>#N/A</v>
      </c>
      <c r="Z173" t="e">
        <v>#N/A</v>
      </c>
      <c r="AA173" t="e">
        <v>#N/A</v>
      </c>
      <c r="AB173" t="e">
        <v>#N/A</v>
      </c>
      <c r="AC173" t="e">
        <v>#N/A</v>
      </c>
      <c r="AD173" t="e">
        <v>#N/A</v>
      </c>
      <c r="AE173" t="e">
        <v>#N/A</v>
      </c>
      <c r="AF173" t="e">
        <v>#N/A</v>
      </c>
      <c r="AG173" t="e">
        <v>#N/A</v>
      </c>
      <c r="AH173" t="e">
        <v>#N/A</v>
      </c>
    </row>
    <row r="174" spans="1:34" x14ac:dyDescent="0.25">
      <c r="A174" t="s">
        <v>131</v>
      </c>
      <c r="B174">
        <v>44</v>
      </c>
      <c r="C174">
        <v>1</v>
      </c>
      <c r="D174" t="e">
        <f t="array" ref="D174:AH177">TRANSPOSE(IF(ISBLANK(Monthly!$M$1829:$P$1859),NA(),Monthly!$M$1829:$P$1859))</f>
        <v>#N/A</v>
      </c>
      <c r="E174" t="e">
        <v>#N/A</v>
      </c>
      <c r="F174" t="e">
        <v>#N/A</v>
      </c>
      <c r="G174" t="e">
        <v>#N/A</v>
      </c>
      <c r="H174" t="e">
        <v>#N/A</v>
      </c>
      <c r="I174" t="e">
        <v>#N/A</v>
      </c>
      <c r="J174" t="e">
        <v>#N/A</v>
      </c>
      <c r="K174" t="e">
        <v>#N/A</v>
      </c>
      <c r="L174" t="e">
        <v>#N/A</v>
      </c>
      <c r="M174" t="e">
        <v>#N/A</v>
      </c>
      <c r="N174" t="e">
        <v>#N/A</v>
      </c>
      <c r="O174" t="e">
        <v>#N/A</v>
      </c>
      <c r="P174" t="e">
        <v>#N/A</v>
      </c>
      <c r="Q174" t="e">
        <v>#N/A</v>
      </c>
      <c r="R174" t="e">
        <v>#N/A</v>
      </c>
      <c r="S174" t="e">
        <v>#N/A</v>
      </c>
      <c r="T174" t="e">
        <v>#N/A</v>
      </c>
      <c r="U174" t="e">
        <v>#N/A</v>
      </c>
      <c r="V174" t="e">
        <v>#N/A</v>
      </c>
      <c r="W174" t="e">
        <v>#N/A</v>
      </c>
      <c r="X174" t="e">
        <v>#N/A</v>
      </c>
      <c r="Y174" t="e">
        <v>#N/A</v>
      </c>
      <c r="Z174" t="e">
        <v>#N/A</v>
      </c>
      <c r="AA174" t="e">
        <v>#N/A</v>
      </c>
      <c r="AB174" t="e">
        <v>#N/A</v>
      </c>
      <c r="AC174" t="e">
        <v>#N/A</v>
      </c>
      <c r="AD174" t="e">
        <v>#N/A</v>
      </c>
      <c r="AE174" t="e">
        <v>#N/A</v>
      </c>
      <c r="AF174" t="e">
        <v>#N/A</v>
      </c>
      <c r="AG174" t="e">
        <v>#N/A</v>
      </c>
      <c r="AH174" t="e">
        <v>#N/A</v>
      </c>
    </row>
    <row r="175" spans="1:34" x14ac:dyDescent="0.25">
      <c r="A175" t="s">
        <v>131</v>
      </c>
      <c r="B175">
        <v>44</v>
      </c>
      <c r="C175">
        <v>2</v>
      </c>
      <c r="D175" t="e">
        <v>#N/A</v>
      </c>
      <c r="E175" t="e">
        <v>#N/A</v>
      </c>
      <c r="F175" t="e">
        <v>#N/A</v>
      </c>
      <c r="G175" t="e">
        <v>#N/A</v>
      </c>
      <c r="H175" t="e">
        <v>#N/A</v>
      </c>
      <c r="I175" t="e">
        <v>#N/A</v>
      </c>
      <c r="J175" t="e">
        <v>#N/A</v>
      </c>
      <c r="K175" t="e">
        <v>#N/A</v>
      </c>
      <c r="L175" t="e">
        <v>#N/A</v>
      </c>
      <c r="M175" t="e">
        <v>#N/A</v>
      </c>
      <c r="N175" t="e">
        <v>#N/A</v>
      </c>
      <c r="O175" t="e">
        <v>#N/A</v>
      </c>
      <c r="P175" t="e">
        <v>#N/A</v>
      </c>
      <c r="Q175" t="e">
        <v>#N/A</v>
      </c>
      <c r="R175" t="e">
        <v>#N/A</v>
      </c>
      <c r="S175" t="e">
        <v>#N/A</v>
      </c>
      <c r="T175" t="e">
        <v>#N/A</v>
      </c>
      <c r="U175" t="e">
        <v>#N/A</v>
      </c>
      <c r="V175" t="e">
        <v>#N/A</v>
      </c>
      <c r="W175" t="e">
        <v>#N/A</v>
      </c>
      <c r="X175" t="e">
        <v>#N/A</v>
      </c>
      <c r="Y175" t="e">
        <v>#N/A</v>
      </c>
      <c r="Z175" t="e">
        <v>#N/A</v>
      </c>
      <c r="AA175" t="e">
        <v>#N/A</v>
      </c>
      <c r="AB175" t="e">
        <v>#N/A</v>
      </c>
      <c r="AC175" t="e">
        <v>#N/A</v>
      </c>
      <c r="AD175" t="e">
        <v>#N/A</v>
      </c>
      <c r="AE175" t="e">
        <v>#N/A</v>
      </c>
      <c r="AF175" t="e">
        <v>#N/A</v>
      </c>
      <c r="AG175" t="e">
        <v>#N/A</v>
      </c>
      <c r="AH175" t="e">
        <v>#N/A</v>
      </c>
    </row>
    <row r="176" spans="1:34" x14ac:dyDescent="0.25">
      <c r="A176" t="s">
        <v>131</v>
      </c>
      <c r="B176">
        <v>44</v>
      </c>
      <c r="C176">
        <v>3</v>
      </c>
      <c r="D176" t="e">
        <v>#N/A</v>
      </c>
      <c r="E176" t="e">
        <v>#N/A</v>
      </c>
      <c r="F176" t="e">
        <v>#N/A</v>
      </c>
      <c r="G176" t="e">
        <v>#N/A</v>
      </c>
      <c r="H176" t="e">
        <v>#N/A</v>
      </c>
      <c r="I176" t="e">
        <v>#N/A</v>
      </c>
      <c r="J176" t="e">
        <v>#N/A</v>
      </c>
      <c r="K176" t="e">
        <v>#N/A</v>
      </c>
      <c r="L176" t="e">
        <v>#N/A</v>
      </c>
      <c r="M176" t="e">
        <v>#N/A</v>
      </c>
      <c r="N176" t="e">
        <v>#N/A</v>
      </c>
      <c r="O176" t="e">
        <v>#N/A</v>
      </c>
      <c r="P176" t="e">
        <v>#N/A</v>
      </c>
      <c r="Q176" t="e">
        <v>#N/A</v>
      </c>
      <c r="R176" t="e">
        <v>#N/A</v>
      </c>
      <c r="S176" t="e">
        <v>#N/A</v>
      </c>
      <c r="T176" t="e">
        <v>#N/A</v>
      </c>
      <c r="U176" t="e">
        <v>#N/A</v>
      </c>
      <c r="V176" t="e">
        <v>#N/A</v>
      </c>
      <c r="W176" t="e">
        <v>#N/A</v>
      </c>
      <c r="X176" t="e">
        <v>#N/A</v>
      </c>
      <c r="Y176" t="e">
        <v>#N/A</v>
      </c>
      <c r="Z176" t="e">
        <v>#N/A</v>
      </c>
      <c r="AA176" t="e">
        <v>#N/A</v>
      </c>
      <c r="AB176" t="e">
        <v>#N/A</v>
      </c>
      <c r="AC176" t="e">
        <v>#N/A</v>
      </c>
      <c r="AD176" t="e">
        <v>#N/A</v>
      </c>
      <c r="AE176" t="e">
        <v>#N/A</v>
      </c>
      <c r="AF176" t="e">
        <v>#N/A</v>
      </c>
      <c r="AG176" t="e">
        <v>#N/A</v>
      </c>
      <c r="AH176" t="e">
        <v>#N/A</v>
      </c>
    </row>
    <row r="177" spans="1:34" x14ac:dyDescent="0.25">
      <c r="A177" t="s">
        <v>131</v>
      </c>
      <c r="B177">
        <v>44</v>
      </c>
      <c r="C177">
        <v>4</v>
      </c>
      <c r="D177" t="e">
        <v>#N/A</v>
      </c>
      <c r="E177" t="e">
        <v>#N/A</v>
      </c>
      <c r="F177" t="e">
        <v>#N/A</v>
      </c>
      <c r="G177" t="e">
        <v>#N/A</v>
      </c>
      <c r="H177" t="e">
        <v>#N/A</v>
      </c>
      <c r="I177" t="e">
        <v>#N/A</v>
      </c>
      <c r="J177" t="e">
        <v>#N/A</v>
      </c>
      <c r="K177" t="e">
        <v>#N/A</v>
      </c>
      <c r="L177" t="e">
        <v>#N/A</v>
      </c>
      <c r="M177" t="e">
        <v>#N/A</v>
      </c>
      <c r="N177" t="e">
        <v>#N/A</v>
      </c>
      <c r="O177" t="e">
        <v>#N/A</v>
      </c>
      <c r="P177" t="e">
        <v>#N/A</v>
      </c>
      <c r="Q177" t="e">
        <v>#N/A</v>
      </c>
      <c r="R177" t="e">
        <v>#N/A</v>
      </c>
      <c r="S177" t="e">
        <v>#N/A</v>
      </c>
      <c r="T177" t="e">
        <v>#N/A</v>
      </c>
      <c r="U177" t="e">
        <v>#N/A</v>
      </c>
      <c r="V177" t="e">
        <v>#N/A</v>
      </c>
      <c r="W177" t="e">
        <v>#N/A</v>
      </c>
      <c r="X177" t="e">
        <v>#N/A</v>
      </c>
      <c r="Y177" t="e">
        <v>#N/A</v>
      </c>
      <c r="Z177" t="e">
        <v>#N/A</v>
      </c>
      <c r="AA177" t="e">
        <v>#N/A</v>
      </c>
      <c r="AB177" t="e">
        <v>#N/A</v>
      </c>
      <c r="AC177" t="e">
        <v>#N/A</v>
      </c>
      <c r="AD177" t="e">
        <v>#N/A</v>
      </c>
      <c r="AE177" t="e">
        <v>#N/A</v>
      </c>
      <c r="AF177" t="e">
        <v>#N/A</v>
      </c>
      <c r="AG177" t="e">
        <v>#N/A</v>
      </c>
      <c r="AH177" t="e">
        <v>#N/A</v>
      </c>
    </row>
    <row r="178" spans="1:34" x14ac:dyDescent="0.25">
      <c r="A178" t="s">
        <v>131</v>
      </c>
      <c r="B178">
        <v>45</v>
      </c>
      <c r="C178">
        <v>1</v>
      </c>
      <c r="D178" t="e">
        <f t="array" ref="D178:AH181">TRANSPOSE(IF(ISBLANK(Monthly!$M$1871:$P$1901),NA(),Monthly!$M$1871:$P$1901))</f>
        <v>#N/A</v>
      </c>
      <c r="E178" t="e">
        <v>#N/A</v>
      </c>
      <c r="F178" t="e">
        <v>#N/A</v>
      </c>
      <c r="G178" t="e">
        <v>#N/A</v>
      </c>
      <c r="H178" t="e">
        <v>#N/A</v>
      </c>
      <c r="I178" t="e">
        <v>#N/A</v>
      </c>
      <c r="J178" t="e">
        <v>#N/A</v>
      </c>
      <c r="K178" t="e">
        <v>#N/A</v>
      </c>
      <c r="L178" t="e">
        <v>#N/A</v>
      </c>
      <c r="M178" t="e">
        <v>#N/A</v>
      </c>
      <c r="N178" t="e">
        <v>#N/A</v>
      </c>
      <c r="O178" t="e">
        <v>#N/A</v>
      </c>
      <c r="P178" t="e">
        <v>#N/A</v>
      </c>
      <c r="Q178" t="e">
        <v>#N/A</v>
      </c>
      <c r="R178" t="e">
        <v>#N/A</v>
      </c>
      <c r="S178" t="e">
        <v>#N/A</v>
      </c>
      <c r="T178" t="e">
        <v>#N/A</v>
      </c>
      <c r="U178" t="e">
        <v>#N/A</v>
      </c>
      <c r="V178" t="e">
        <v>#N/A</v>
      </c>
      <c r="W178" t="e">
        <v>#N/A</v>
      </c>
      <c r="X178" t="e">
        <v>#N/A</v>
      </c>
      <c r="Y178" t="e">
        <v>#N/A</v>
      </c>
      <c r="Z178" t="e">
        <v>#N/A</v>
      </c>
      <c r="AA178" t="e">
        <v>#N/A</v>
      </c>
      <c r="AB178" t="e">
        <v>#N/A</v>
      </c>
      <c r="AC178" t="e">
        <v>#N/A</v>
      </c>
      <c r="AD178" t="e">
        <v>#N/A</v>
      </c>
      <c r="AE178" t="e">
        <v>#N/A</v>
      </c>
      <c r="AF178" t="e">
        <v>#N/A</v>
      </c>
      <c r="AG178" t="e">
        <v>#N/A</v>
      </c>
      <c r="AH178" t="e">
        <v>#N/A</v>
      </c>
    </row>
    <row r="179" spans="1:34" x14ac:dyDescent="0.25">
      <c r="A179" t="s">
        <v>131</v>
      </c>
      <c r="B179">
        <v>45</v>
      </c>
      <c r="C179">
        <v>2</v>
      </c>
      <c r="D179" t="e">
        <v>#N/A</v>
      </c>
      <c r="E179" t="e">
        <v>#N/A</v>
      </c>
      <c r="F179" t="e">
        <v>#N/A</v>
      </c>
      <c r="G179" t="e">
        <v>#N/A</v>
      </c>
      <c r="H179" t="e">
        <v>#N/A</v>
      </c>
      <c r="I179" t="e">
        <v>#N/A</v>
      </c>
      <c r="J179" t="e">
        <v>#N/A</v>
      </c>
      <c r="K179" t="e">
        <v>#N/A</v>
      </c>
      <c r="L179" t="e">
        <v>#N/A</v>
      </c>
      <c r="M179" t="e">
        <v>#N/A</v>
      </c>
      <c r="N179" t="e">
        <v>#N/A</v>
      </c>
      <c r="O179" t="e">
        <v>#N/A</v>
      </c>
      <c r="P179" t="e">
        <v>#N/A</v>
      </c>
      <c r="Q179" t="e">
        <v>#N/A</v>
      </c>
      <c r="R179" t="e">
        <v>#N/A</v>
      </c>
      <c r="S179" t="e">
        <v>#N/A</v>
      </c>
      <c r="T179" t="e">
        <v>#N/A</v>
      </c>
      <c r="U179" t="e">
        <v>#N/A</v>
      </c>
      <c r="V179" t="e">
        <v>#N/A</v>
      </c>
      <c r="W179" t="e">
        <v>#N/A</v>
      </c>
      <c r="X179" t="e">
        <v>#N/A</v>
      </c>
      <c r="Y179" t="e">
        <v>#N/A</v>
      </c>
      <c r="Z179" t="e">
        <v>#N/A</v>
      </c>
      <c r="AA179" t="e">
        <v>#N/A</v>
      </c>
      <c r="AB179" t="e">
        <v>#N/A</v>
      </c>
      <c r="AC179" t="e">
        <v>#N/A</v>
      </c>
      <c r="AD179" t="e">
        <v>#N/A</v>
      </c>
      <c r="AE179" t="e">
        <v>#N/A</v>
      </c>
      <c r="AF179" t="e">
        <v>#N/A</v>
      </c>
      <c r="AG179" t="e">
        <v>#N/A</v>
      </c>
      <c r="AH179" t="e">
        <v>#N/A</v>
      </c>
    </row>
    <row r="180" spans="1:34" x14ac:dyDescent="0.25">
      <c r="A180" t="s">
        <v>131</v>
      </c>
      <c r="B180">
        <v>45</v>
      </c>
      <c r="C180">
        <v>3</v>
      </c>
      <c r="D180" t="e">
        <v>#N/A</v>
      </c>
      <c r="E180" t="e">
        <v>#N/A</v>
      </c>
      <c r="F180" t="e">
        <v>#N/A</v>
      </c>
      <c r="G180" t="e">
        <v>#N/A</v>
      </c>
      <c r="H180" t="e">
        <v>#N/A</v>
      </c>
      <c r="I180" t="e">
        <v>#N/A</v>
      </c>
      <c r="J180" t="e">
        <v>#N/A</v>
      </c>
      <c r="K180" t="e">
        <v>#N/A</v>
      </c>
      <c r="L180" t="e">
        <v>#N/A</v>
      </c>
      <c r="M180" t="e">
        <v>#N/A</v>
      </c>
      <c r="N180" t="e">
        <v>#N/A</v>
      </c>
      <c r="O180" t="e">
        <v>#N/A</v>
      </c>
      <c r="P180" t="e">
        <v>#N/A</v>
      </c>
      <c r="Q180" t="e">
        <v>#N/A</v>
      </c>
      <c r="R180" t="e">
        <v>#N/A</v>
      </c>
      <c r="S180" t="e">
        <v>#N/A</v>
      </c>
      <c r="T180" t="e">
        <v>#N/A</v>
      </c>
      <c r="U180" t="e">
        <v>#N/A</v>
      </c>
      <c r="V180" t="e">
        <v>#N/A</v>
      </c>
      <c r="W180" t="e">
        <v>#N/A</v>
      </c>
      <c r="X180" t="e">
        <v>#N/A</v>
      </c>
      <c r="Y180" t="e">
        <v>#N/A</v>
      </c>
      <c r="Z180" t="e">
        <v>#N/A</v>
      </c>
      <c r="AA180" t="e">
        <v>#N/A</v>
      </c>
      <c r="AB180" t="e">
        <v>#N/A</v>
      </c>
      <c r="AC180" t="e">
        <v>#N/A</v>
      </c>
      <c r="AD180" t="e">
        <v>#N/A</v>
      </c>
      <c r="AE180" t="e">
        <v>#N/A</v>
      </c>
      <c r="AF180" t="e">
        <v>#N/A</v>
      </c>
      <c r="AG180" t="e">
        <v>#N/A</v>
      </c>
      <c r="AH180" t="e">
        <v>#N/A</v>
      </c>
    </row>
    <row r="181" spans="1:34" x14ac:dyDescent="0.25">
      <c r="A181" t="s">
        <v>131</v>
      </c>
      <c r="B181">
        <v>45</v>
      </c>
      <c r="C181">
        <v>4</v>
      </c>
      <c r="D181" t="e">
        <v>#N/A</v>
      </c>
      <c r="E181" t="e">
        <v>#N/A</v>
      </c>
      <c r="F181" t="e">
        <v>#N/A</v>
      </c>
      <c r="G181" t="e">
        <v>#N/A</v>
      </c>
      <c r="H181" t="e">
        <v>#N/A</v>
      </c>
      <c r="I181" t="e">
        <v>#N/A</v>
      </c>
      <c r="J181" t="e">
        <v>#N/A</v>
      </c>
      <c r="K181" t="e">
        <v>#N/A</v>
      </c>
      <c r="L181" t="e">
        <v>#N/A</v>
      </c>
      <c r="M181" t="e">
        <v>#N/A</v>
      </c>
      <c r="N181" t="e">
        <v>#N/A</v>
      </c>
      <c r="O181" t="e">
        <v>#N/A</v>
      </c>
      <c r="P181" t="e">
        <v>#N/A</v>
      </c>
      <c r="Q181" t="e">
        <v>#N/A</v>
      </c>
      <c r="R181" t="e">
        <v>#N/A</v>
      </c>
      <c r="S181" t="e">
        <v>#N/A</v>
      </c>
      <c r="T181" t="e">
        <v>#N/A</v>
      </c>
      <c r="U181" t="e">
        <v>#N/A</v>
      </c>
      <c r="V181" t="e">
        <v>#N/A</v>
      </c>
      <c r="W181" t="e">
        <v>#N/A</v>
      </c>
      <c r="X181" t="e">
        <v>#N/A</v>
      </c>
      <c r="Y181" t="e">
        <v>#N/A</v>
      </c>
      <c r="Z181" t="e">
        <v>#N/A</v>
      </c>
      <c r="AA181" t="e">
        <v>#N/A</v>
      </c>
      <c r="AB181" t="e">
        <v>#N/A</v>
      </c>
      <c r="AC181" t="e">
        <v>#N/A</v>
      </c>
      <c r="AD181" t="e">
        <v>#N/A</v>
      </c>
      <c r="AE181" t="e">
        <v>#N/A</v>
      </c>
      <c r="AF181" t="e">
        <v>#N/A</v>
      </c>
      <c r="AG181" t="e">
        <v>#N/A</v>
      </c>
      <c r="AH181" t="e">
        <v>#N/A</v>
      </c>
    </row>
    <row r="182" spans="1:34" x14ac:dyDescent="0.25">
      <c r="A182" t="s">
        <v>131</v>
      </c>
      <c r="B182">
        <v>46</v>
      </c>
      <c r="C182">
        <v>1</v>
      </c>
      <c r="D182" t="e">
        <f t="array" ref="D182:AH185">TRANSPOSE(IF(ISBLANK(Monthly!$M$1913:$P$1943),NA(),Monthly!$M$1913:$P$1943))</f>
        <v>#N/A</v>
      </c>
      <c r="E182" t="e">
        <v>#N/A</v>
      </c>
      <c r="F182" t="e">
        <v>#N/A</v>
      </c>
      <c r="G182" t="e">
        <v>#N/A</v>
      </c>
      <c r="H182" t="e">
        <v>#N/A</v>
      </c>
      <c r="I182" t="e">
        <v>#N/A</v>
      </c>
      <c r="J182" t="e">
        <v>#N/A</v>
      </c>
      <c r="K182" t="e">
        <v>#N/A</v>
      </c>
      <c r="L182" t="e">
        <v>#N/A</v>
      </c>
      <c r="M182" t="e">
        <v>#N/A</v>
      </c>
      <c r="N182" t="e">
        <v>#N/A</v>
      </c>
      <c r="O182" t="e">
        <v>#N/A</v>
      </c>
      <c r="P182" t="e">
        <v>#N/A</v>
      </c>
      <c r="Q182" t="e">
        <v>#N/A</v>
      </c>
      <c r="R182" t="e">
        <v>#N/A</v>
      </c>
      <c r="S182" t="e">
        <v>#N/A</v>
      </c>
      <c r="T182" t="e">
        <v>#N/A</v>
      </c>
      <c r="U182" t="e">
        <v>#N/A</v>
      </c>
      <c r="V182" t="e">
        <v>#N/A</v>
      </c>
      <c r="W182" t="e">
        <v>#N/A</v>
      </c>
      <c r="X182" t="e">
        <v>#N/A</v>
      </c>
      <c r="Y182" t="e">
        <v>#N/A</v>
      </c>
      <c r="Z182" t="e">
        <v>#N/A</v>
      </c>
      <c r="AA182" t="e">
        <v>#N/A</v>
      </c>
      <c r="AB182" t="e">
        <v>#N/A</v>
      </c>
      <c r="AC182" t="e">
        <v>#N/A</v>
      </c>
      <c r="AD182" t="e">
        <v>#N/A</v>
      </c>
      <c r="AE182" t="e">
        <v>#N/A</v>
      </c>
      <c r="AF182" t="e">
        <v>#N/A</v>
      </c>
      <c r="AG182" t="e">
        <v>#N/A</v>
      </c>
      <c r="AH182" t="e">
        <v>#N/A</v>
      </c>
    </row>
    <row r="183" spans="1:34" x14ac:dyDescent="0.25">
      <c r="A183" t="s">
        <v>131</v>
      </c>
      <c r="B183">
        <v>46</v>
      </c>
      <c r="C183">
        <v>2</v>
      </c>
      <c r="D183" t="e">
        <v>#N/A</v>
      </c>
      <c r="E183" t="e">
        <v>#N/A</v>
      </c>
      <c r="F183" t="e">
        <v>#N/A</v>
      </c>
      <c r="G183" t="e">
        <v>#N/A</v>
      </c>
      <c r="H183" t="e">
        <v>#N/A</v>
      </c>
      <c r="I183" t="e">
        <v>#N/A</v>
      </c>
      <c r="J183" t="e">
        <v>#N/A</v>
      </c>
      <c r="K183" t="e">
        <v>#N/A</v>
      </c>
      <c r="L183" t="e">
        <v>#N/A</v>
      </c>
      <c r="M183" t="e">
        <v>#N/A</v>
      </c>
      <c r="N183" t="e">
        <v>#N/A</v>
      </c>
      <c r="O183" t="e">
        <v>#N/A</v>
      </c>
      <c r="P183" t="e">
        <v>#N/A</v>
      </c>
      <c r="Q183" t="e">
        <v>#N/A</v>
      </c>
      <c r="R183" t="e">
        <v>#N/A</v>
      </c>
      <c r="S183" t="e">
        <v>#N/A</v>
      </c>
      <c r="T183" t="e">
        <v>#N/A</v>
      </c>
      <c r="U183" t="e">
        <v>#N/A</v>
      </c>
      <c r="V183" t="e">
        <v>#N/A</v>
      </c>
      <c r="W183" t="e">
        <v>#N/A</v>
      </c>
      <c r="X183" t="e">
        <v>#N/A</v>
      </c>
      <c r="Y183" t="e">
        <v>#N/A</v>
      </c>
      <c r="Z183" t="e">
        <v>#N/A</v>
      </c>
      <c r="AA183" t="e">
        <v>#N/A</v>
      </c>
      <c r="AB183" t="e">
        <v>#N/A</v>
      </c>
      <c r="AC183" t="e">
        <v>#N/A</v>
      </c>
      <c r="AD183" t="e">
        <v>#N/A</v>
      </c>
      <c r="AE183" t="e">
        <v>#N/A</v>
      </c>
      <c r="AF183" t="e">
        <v>#N/A</v>
      </c>
      <c r="AG183" t="e">
        <v>#N/A</v>
      </c>
      <c r="AH183" t="e">
        <v>#N/A</v>
      </c>
    </row>
    <row r="184" spans="1:34" x14ac:dyDescent="0.25">
      <c r="A184" t="s">
        <v>131</v>
      </c>
      <c r="B184">
        <v>46</v>
      </c>
      <c r="C184">
        <v>3</v>
      </c>
      <c r="D184" t="e">
        <v>#N/A</v>
      </c>
      <c r="E184" t="e">
        <v>#N/A</v>
      </c>
      <c r="F184" t="e">
        <v>#N/A</v>
      </c>
      <c r="G184" t="e">
        <v>#N/A</v>
      </c>
      <c r="H184" t="e">
        <v>#N/A</v>
      </c>
      <c r="I184" t="e">
        <v>#N/A</v>
      </c>
      <c r="J184" t="e">
        <v>#N/A</v>
      </c>
      <c r="K184" t="e">
        <v>#N/A</v>
      </c>
      <c r="L184" t="e">
        <v>#N/A</v>
      </c>
      <c r="M184" t="e">
        <v>#N/A</v>
      </c>
      <c r="N184" t="e">
        <v>#N/A</v>
      </c>
      <c r="O184" t="e">
        <v>#N/A</v>
      </c>
      <c r="P184" t="e">
        <v>#N/A</v>
      </c>
      <c r="Q184" t="e">
        <v>#N/A</v>
      </c>
      <c r="R184" t="e">
        <v>#N/A</v>
      </c>
      <c r="S184" t="e">
        <v>#N/A</v>
      </c>
      <c r="T184" t="e">
        <v>#N/A</v>
      </c>
      <c r="U184" t="e">
        <v>#N/A</v>
      </c>
      <c r="V184" t="e">
        <v>#N/A</v>
      </c>
      <c r="W184" t="e">
        <v>#N/A</v>
      </c>
      <c r="X184" t="e">
        <v>#N/A</v>
      </c>
      <c r="Y184" t="e">
        <v>#N/A</v>
      </c>
      <c r="Z184" t="e">
        <v>#N/A</v>
      </c>
      <c r="AA184" t="e">
        <v>#N/A</v>
      </c>
      <c r="AB184" t="e">
        <v>#N/A</v>
      </c>
      <c r="AC184" t="e">
        <v>#N/A</v>
      </c>
      <c r="AD184" t="e">
        <v>#N/A</v>
      </c>
      <c r="AE184" t="e">
        <v>#N/A</v>
      </c>
      <c r="AF184" t="e">
        <v>#N/A</v>
      </c>
      <c r="AG184" t="e">
        <v>#N/A</v>
      </c>
      <c r="AH184" t="e">
        <v>#N/A</v>
      </c>
    </row>
    <row r="185" spans="1:34" x14ac:dyDescent="0.25">
      <c r="A185" t="s">
        <v>131</v>
      </c>
      <c r="B185">
        <v>46</v>
      </c>
      <c r="C185">
        <v>4</v>
      </c>
      <c r="D185" t="e">
        <v>#N/A</v>
      </c>
      <c r="E185" t="e">
        <v>#N/A</v>
      </c>
      <c r="F185" t="e">
        <v>#N/A</v>
      </c>
      <c r="G185" t="e">
        <v>#N/A</v>
      </c>
      <c r="H185" t="e">
        <v>#N/A</v>
      </c>
      <c r="I185" t="e">
        <v>#N/A</v>
      </c>
      <c r="J185" t="e">
        <v>#N/A</v>
      </c>
      <c r="K185" t="e">
        <v>#N/A</v>
      </c>
      <c r="L185" t="e">
        <v>#N/A</v>
      </c>
      <c r="M185" t="e">
        <v>#N/A</v>
      </c>
      <c r="N185" t="e">
        <v>#N/A</v>
      </c>
      <c r="O185" t="e">
        <v>#N/A</v>
      </c>
      <c r="P185" t="e">
        <v>#N/A</v>
      </c>
      <c r="Q185" t="e">
        <v>#N/A</v>
      </c>
      <c r="R185" t="e">
        <v>#N/A</v>
      </c>
      <c r="S185" t="e">
        <v>#N/A</v>
      </c>
      <c r="T185" t="e">
        <v>#N/A</v>
      </c>
      <c r="U185" t="e">
        <v>#N/A</v>
      </c>
      <c r="V185" t="e">
        <v>#N/A</v>
      </c>
      <c r="W185" t="e">
        <v>#N/A</v>
      </c>
      <c r="X185" t="e">
        <v>#N/A</v>
      </c>
      <c r="Y185" t="e">
        <v>#N/A</v>
      </c>
      <c r="Z185" t="e">
        <v>#N/A</v>
      </c>
      <c r="AA185" t="e">
        <v>#N/A</v>
      </c>
      <c r="AB185" t="e">
        <v>#N/A</v>
      </c>
      <c r="AC185" t="e">
        <v>#N/A</v>
      </c>
      <c r="AD185" t="e">
        <v>#N/A</v>
      </c>
      <c r="AE185" t="e">
        <v>#N/A</v>
      </c>
      <c r="AF185" t="e">
        <v>#N/A</v>
      </c>
      <c r="AG185" t="e">
        <v>#N/A</v>
      </c>
      <c r="AH185" t="e">
        <v>#N/A</v>
      </c>
    </row>
    <row r="186" spans="1:34" x14ac:dyDescent="0.25">
      <c r="A186" t="s">
        <v>131</v>
      </c>
      <c r="B186">
        <v>47</v>
      </c>
      <c r="C186">
        <v>1</v>
      </c>
      <c r="D186" t="e">
        <f t="array" ref="D186:AH189">TRANSPOSE(IF(ISBLANK(Monthly!$M$1955:$P$1985),NA(),Monthly!$M$1955:$P$1985))</f>
        <v>#N/A</v>
      </c>
      <c r="E186" t="e">
        <v>#N/A</v>
      </c>
      <c r="F186" t="e">
        <v>#N/A</v>
      </c>
      <c r="G186" t="e">
        <v>#N/A</v>
      </c>
      <c r="H186" t="e">
        <v>#N/A</v>
      </c>
      <c r="I186" t="e">
        <v>#N/A</v>
      </c>
      <c r="J186" t="e">
        <v>#N/A</v>
      </c>
      <c r="K186" t="e">
        <v>#N/A</v>
      </c>
      <c r="L186" t="e">
        <v>#N/A</v>
      </c>
      <c r="M186" t="e">
        <v>#N/A</v>
      </c>
      <c r="N186" t="e">
        <v>#N/A</v>
      </c>
      <c r="O186" t="e">
        <v>#N/A</v>
      </c>
      <c r="P186" t="e">
        <v>#N/A</v>
      </c>
      <c r="Q186" t="e">
        <v>#N/A</v>
      </c>
      <c r="R186" t="e">
        <v>#N/A</v>
      </c>
      <c r="S186" t="e">
        <v>#N/A</v>
      </c>
      <c r="T186" t="e">
        <v>#N/A</v>
      </c>
      <c r="U186" t="e">
        <v>#N/A</v>
      </c>
      <c r="V186" t="e">
        <v>#N/A</v>
      </c>
      <c r="W186" t="e">
        <v>#N/A</v>
      </c>
      <c r="X186" t="e">
        <v>#N/A</v>
      </c>
      <c r="Y186" t="e">
        <v>#N/A</v>
      </c>
      <c r="Z186" t="e">
        <v>#N/A</v>
      </c>
      <c r="AA186" t="e">
        <v>#N/A</v>
      </c>
      <c r="AB186" t="e">
        <v>#N/A</v>
      </c>
      <c r="AC186" t="e">
        <v>#N/A</v>
      </c>
      <c r="AD186" t="e">
        <v>#N/A</v>
      </c>
      <c r="AE186" t="e">
        <v>#N/A</v>
      </c>
      <c r="AF186" t="e">
        <v>#N/A</v>
      </c>
      <c r="AG186" t="e">
        <v>#N/A</v>
      </c>
      <c r="AH186" t="e">
        <v>#N/A</v>
      </c>
    </row>
    <row r="187" spans="1:34" x14ac:dyDescent="0.25">
      <c r="A187" t="s">
        <v>131</v>
      </c>
      <c r="B187">
        <v>47</v>
      </c>
      <c r="C187">
        <v>2</v>
      </c>
      <c r="D187" t="e">
        <v>#N/A</v>
      </c>
      <c r="E187" t="e">
        <v>#N/A</v>
      </c>
      <c r="F187" t="e">
        <v>#N/A</v>
      </c>
      <c r="G187" t="e">
        <v>#N/A</v>
      </c>
      <c r="H187" t="e">
        <v>#N/A</v>
      </c>
      <c r="I187" t="e">
        <v>#N/A</v>
      </c>
      <c r="J187" t="e">
        <v>#N/A</v>
      </c>
      <c r="K187" t="e">
        <v>#N/A</v>
      </c>
      <c r="L187" t="e">
        <v>#N/A</v>
      </c>
      <c r="M187" t="e">
        <v>#N/A</v>
      </c>
      <c r="N187" t="e">
        <v>#N/A</v>
      </c>
      <c r="O187" t="e">
        <v>#N/A</v>
      </c>
      <c r="P187" t="e">
        <v>#N/A</v>
      </c>
      <c r="Q187" t="e">
        <v>#N/A</v>
      </c>
      <c r="R187" t="e">
        <v>#N/A</v>
      </c>
      <c r="S187" t="e">
        <v>#N/A</v>
      </c>
      <c r="T187" t="e">
        <v>#N/A</v>
      </c>
      <c r="U187" t="e">
        <v>#N/A</v>
      </c>
      <c r="V187" t="e">
        <v>#N/A</v>
      </c>
      <c r="W187" t="e">
        <v>#N/A</v>
      </c>
      <c r="X187" t="e">
        <v>#N/A</v>
      </c>
      <c r="Y187" t="e">
        <v>#N/A</v>
      </c>
      <c r="Z187" t="e">
        <v>#N/A</v>
      </c>
      <c r="AA187" t="e">
        <v>#N/A</v>
      </c>
      <c r="AB187" t="e">
        <v>#N/A</v>
      </c>
      <c r="AC187" t="e">
        <v>#N/A</v>
      </c>
      <c r="AD187" t="e">
        <v>#N/A</v>
      </c>
      <c r="AE187" t="e">
        <v>#N/A</v>
      </c>
      <c r="AF187" t="e">
        <v>#N/A</v>
      </c>
      <c r="AG187" t="e">
        <v>#N/A</v>
      </c>
      <c r="AH187" t="e">
        <v>#N/A</v>
      </c>
    </row>
    <row r="188" spans="1:34" x14ac:dyDescent="0.25">
      <c r="A188" t="s">
        <v>131</v>
      </c>
      <c r="B188">
        <v>47</v>
      </c>
      <c r="C188">
        <v>3</v>
      </c>
      <c r="D188" t="e">
        <v>#N/A</v>
      </c>
      <c r="E188" t="e">
        <v>#N/A</v>
      </c>
      <c r="F188" t="e">
        <v>#N/A</v>
      </c>
      <c r="G188" t="e">
        <v>#N/A</v>
      </c>
      <c r="H188" t="e">
        <v>#N/A</v>
      </c>
      <c r="I188" t="e">
        <v>#N/A</v>
      </c>
      <c r="J188" t="e">
        <v>#N/A</v>
      </c>
      <c r="K188" t="e">
        <v>#N/A</v>
      </c>
      <c r="L188" t="e">
        <v>#N/A</v>
      </c>
      <c r="M188" t="e">
        <v>#N/A</v>
      </c>
      <c r="N188" t="e">
        <v>#N/A</v>
      </c>
      <c r="O188" t="e">
        <v>#N/A</v>
      </c>
      <c r="P188" t="e">
        <v>#N/A</v>
      </c>
      <c r="Q188" t="e">
        <v>#N/A</v>
      </c>
      <c r="R188" t="e">
        <v>#N/A</v>
      </c>
      <c r="S188" t="e">
        <v>#N/A</v>
      </c>
      <c r="T188" t="e">
        <v>#N/A</v>
      </c>
      <c r="U188" t="e">
        <v>#N/A</v>
      </c>
      <c r="V188" t="e">
        <v>#N/A</v>
      </c>
      <c r="W188" t="e">
        <v>#N/A</v>
      </c>
      <c r="X188" t="e">
        <v>#N/A</v>
      </c>
      <c r="Y188" t="e">
        <v>#N/A</v>
      </c>
      <c r="Z188" t="e">
        <v>#N/A</v>
      </c>
      <c r="AA188" t="e">
        <v>#N/A</v>
      </c>
      <c r="AB188" t="e">
        <v>#N/A</v>
      </c>
      <c r="AC188" t="e">
        <v>#N/A</v>
      </c>
      <c r="AD188" t="e">
        <v>#N/A</v>
      </c>
      <c r="AE188" t="e">
        <v>#N/A</v>
      </c>
      <c r="AF188" t="e">
        <v>#N/A</v>
      </c>
      <c r="AG188" t="e">
        <v>#N/A</v>
      </c>
      <c r="AH188" t="e">
        <v>#N/A</v>
      </c>
    </row>
    <row r="189" spans="1:34" x14ac:dyDescent="0.25">
      <c r="A189" t="s">
        <v>131</v>
      </c>
      <c r="B189">
        <v>47</v>
      </c>
      <c r="C189">
        <v>4</v>
      </c>
      <c r="D189" t="e">
        <v>#N/A</v>
      </c>
      <c r="E189" t="e">
        <v>#N/A</v>
      </c>
      <c r="F189" t="e">
        <v>#N/A</v>
      </c>
      <c r="G189" t="e">
        <v>#N/A</v>
      </c>
      <c r="H189" t="e">
        <v>#N/A</v>
      </c>
      <c r="I189" t="e">
        <v>#N/A</v>
      </c>
      <c r="J189" t="e">
        <v>#N/A</v>
      </c>
      <c r="K189" t="e">
        <v>#N/A</v>
      </c>
      <c r="L189" t="e">
        <v>#N/A</v>
      </c>
      <c r="M189" t="e">
        <v>#N/A</v>
      </c>
      <c r="N189" t="e">
        <v>#N/A</v>
      </c>
      <c r="O189" t="e">
        <v>#N/A</v>
      </c>
      <c r="P189" t="e">
        <v>#N/A</v>
      </c>
      <c r="Q189" t="e">
        <v>#N/A</v>
      </c>
      <c r="R189" t="e">
        <v>#N/A</v>
      </c>
      <c r="S189" t="e">
        <v>#N/A</v>
      </c>
      <c r="T189" t="e">
        <v>#N/A</v>
      </c>
      <c r="U189" t="e">
        <v>#N/A</v>
      </c>
      <c r="V189" t="e">
        <v>#N/A</v>
      </c>
      <c r="W189" t="e">
        <v>#N/A</v>
      </c>
      <c r="X189" t="e">
        <v>#N/A</v>
      </c>
      <c r="Y189" t="e">
        <v>#N/A</v>
      </c>
      <c r="Z189" t="e">
        <v>#N/A</v>
      </c>
      <c r="AA189" t="e">
        <v>#N/A</v>
      </c>
      <c r="AB189" t="e">
        <v>#N/A</v>
      </c>
      <c r="AC189" t="e">
        <v>#N/A</v>
      </c>
      <c r="AD189" t="e">
        <v>#N/A</v>
      </c>
      <c r="AE189" t="e">
        <v>#N/A</v>
      </c>
      <c r="AF189" t="e">
        <v>#N/A</v>
      </c>
      <c r="AG189" t="e">
        <v>#N/A</v>
      </c>
      <c r="AH189" t="e">
        <v>#N/A</v>
      </c>
    </row>
    <row r="190" spans="1:34" x14ac:dyDescent="0.25">
      <c r="A190" t="s">
        <v>131</v>
      </c>
      <c r="B190">
        <v>48</v>
      </c>
      <c r="C190">
        <v>1</v>
      </c>
      <c r="D190" t="e">
        <f t="array" ref="D190:AH193">TRANSPOSE(IF(ISBLANK(Monthly!$M$1997:$P$2027),NA(),Monthly!$M$1997:$P$2027))</f>
        <v>#N/A</v>
      </c>
      <c r="E190" t="e">
        <v>#N/A</v>
      </c>
      <c r="F190" t="e">
        <v>#N/A</v>
      </c>
      <c r="G190" t="e">
        <v>#N/A</v>
      </c>
      <c r="H190" t="e">
        <v>#N/A</v>
      </c>
      <c r="I190" t="e">
        <v>#N/A</v>
      </c>
      <c r="J190" t="e">
        <v>#N/A</v>
      </c>
      <c r="K190" t="e">
        <v>#N/A</v>
      </c>
      <c r="L190" t="e">
        <v>#N/A</v>
      </c>
      <c r="M190" t="e">
        <v>#N/A</v>
      </c>
      <c r="N190" t="e">
        <v>#N/A</v>
      </c>
      <c r="O190" t="e">
        <v>#N/A</v>
      </c>
      <c r="P190" t="e">
        <v>#N/A</v>
      </c>
      <c r="Q190" t="e">
        <v>#N/A</v>
      </c>
      <c r="R190" t="e">
        <v>#N/A</v>
      </c>
      <c r="S190" t="e">
        <v>#N/A</v>
      </c>
      <c r="T190" t="e">
        <v>#N/A</v>
      </c>
      <c r="U190" t="e">
        <v>#N/A</v>
      </c>
      <c r="V190" t="e">
        <v>#N/A</v>
      </c>
      <c r="W190" t="e">
        <v>#N/A</v>
      </c>
      <c r="X190" t="e">
        <v>#N/A</v>
      </c>
      <c r="Y190" t="e">
        <v>#N/A</v>
      </c>
      <c r="Z190" t="e">
        <v>#N/A</v>
      </c>
      <c r="AA190" t="e">
        <v>#N/A</v>
      </c>
      <c r="AB190" t="e">
        <v>#N/A</v>
      </c>
      <c r="AC190" t="e">
        <v>#N/A</v>
      </c>
      <c r="AD190" t="e">
        <v>#N/A</v>
      </c>
      <c r="AE190" t="e">
        <v>#N/A</v>
      </c>
      <c r="AF190" t="e">
        <v>#N/A</v>
      </c>
      <c r="AG190" t="e">
        <v>#N/A</v>
      </c>
      <c r="AH190" t="e">
        <v>#N/A</v>
      </c>
    </row>
    <row r="191" spans="1:34" x14ac:dyDescent="0.25">
      <c r="A191" t="s">
        <v>131</v>
      </c>
      <c r="B191">
        <v>48</v>
      </c>
      <c r="C191">
        <v>2</v>
      </c>
      <c r="D191" t="e">
        <v>#N/A</v>
      </c>
      <c r="E191" t="e">
        <v>#N/A</v>
      </c>
      <c r="F191" t="e">
        <v>#N/A</v>
      </c>
      <c r="G191" t="e">
        <v>#N/A</v>
      </c>
      <c r="H191" t="e">
        <v>#N/A</v>
      </c>
      <c r="I191" t="e">
        <v>#N/A</v>
      </c>
      <c r="J191" t="e">
        <v>#N/A</v>
      </c>
      <c r="K191" t="e">
        <v>#N/A</v>
      </c>
      <c r="L191" t="e">
        <v>#N/A</v>
      </c>
      <c r="M191" t="e">
        <v>#N/A</v>
      </c>
      <c r="N191" t="e">
        <v>#N/A</v>
      </c>
      <c r="O191" t="e">
        <v>#N/A</v>
      </c>
      <c r="P191" t="e">
        <v>#N/A</v>
      </c>
      <c r="Q191" t="e">
        <v>#N/A</v>
      </c>
      <c r="R191" t="e">
        <v>#N/A</v>
      </c>
      <c r="S191" t="e">
        <v>#N/A</v>
      </c>
      <c r="T191" t="e">
        <v>#N/A</v>
      </c>
      <c r="U191" t="e">
        <v>#N/A</v>
      </c>
      <c r="V191" t="e">
        <v>#N/A</v>
      </c>
      <c r="W191" t="e">
        <v>#N/A</v>
      </c>
      <c r="X191" t="e">
        <v>#N/A</v>
      </c>
      <c r="Y191" t="e">
        <v>#N/A</v>
      </c>
      <c r="Z191" t="e">
        <v>#N/A</v>
      </c>
      <c r="AA191" t="e">
        <v>#N/A</v>
      </c>
      <c r="AB191" t="e">
        <v>#N/A</v>
      </c>
      <c r="AC191" t="e">
        <v>#N/A</v>
      </c>
      <c r="AD191" t="e">
        <v>#N/A</v>
      </c>
      <c r="AE191" t="e">
        <v>#N/A</v>
      </c>
      <c r="AF191" t="e">
        <v>#N/A</v>
      </c>
      <c r="AG191" t="e">
        <v>#N/A</v>
      </c>
      <c r="AH191" t="e">
        <v>#N/A</v>
      </c>
    </row>
    <row r="192" spans="1:34" x14ac:dyDescent="0.25">
      <c r="A192" t="s">
        <v>131</v>
      </c>
      <c r="B192">
        <v>48</v>
      </c>
      <c r="C192">
        <v>3</v>
      </c>
      <c r="D192" t="e">
        <v>#N/A</v>
      </c>
      <c r="E192" t="e">
        <v>#N/A</v>
      </c>
      <c r="F192" t="e">
        <v>#N/A</v>
      </c>
      <c r="G192" t="e">
        <v>#N/A</v>
      </c>
      <c r="H192" t="e">
        <v>#N/A</v>
      </c>
      <c r="I192" t="e">
        <v>#N/A</v>
      </c>
      <c r="J192" t="e">
        <v>#N/A</v>
      </c>
      <c r="K192" t="e">
        <v>#N/A</v>
      </c>
      <c r="L192" t="e">
        <v>#N/A</v>
      </c>
      <c r="M192" t="e">
        <v>#N/A</v>
      </c>
      <c r="N192" t="e">
        <v>#N/A</v>
      </c>
      <c r="O192" t="e">
        <v>#N/A</v>
      </c>
      <c r="P192" t="e">
        <v>#N/A</v>
      </c>
      <c r="Q192" t="e">
        <v>#N/A</v>
      </c>
      <c r="R192" t="e">
        <v>#N/A</v>
      </c>
      <c r="S192" t="e">
        <v>#N/A</v>
      </c>
      <c r="T192" t="e">
        <v>#N/A</v>
      </c>
      <c r="U192" t="e">
        <v>#N/A</v>
      </c>
      <c r="V192" t="e">
        <v>#N/A</v>
      </c>
      <c r="W192" t="e">
        <v>#N/A</v>
      </c>
      <c r="X192" t="e">
        <v>#N/A</v>
      </c>
      <c r="Y192" t="e">
        <v>#N/A</v>
      </c>
      <c r="Z192" t="e">
        <v>#N/A</v>
      </c>
      <c r="AA192" t="e">
        <v>#N/A</v>
      </c>
      <c r="AB192" t="e">
        <v>#N/A</v>
      </c>
      <c r="AC192" t="e">
        <v>#N/A</v>
      </c>
      <c r="AD192" t="e">
        <v>#N/A</v>
      </c>
      <c r="AE192" t="e">
        <v>#N/A</v>
      </c>
      <c r="AF192" t="e">
        <v>#N/A</v>
      </c>
      <c r="AG192" t="e">
        <v>#N/A</v>
      </c>
      <c r="AH192" t="e">
        <v>#N/A</v>
      </c>
    </row>
    <row r="193" spans="1:34" x14ac:dyDescent="0.25">
      <c r="A193" t="s">
        <v>131</v>
      </c>
      <c r="B193">
        <v>48</v>
      </c>
      <c r="C193">
        <v>4</v>
      </c>
      <c r="D193" t="e">
        <v>#N/A</v>
      </c>
      <c r="E193" t="e">
        <v>#N/A</v>
      </c>
      <c r="F193" t="e">
        <v>#N/A</v>
      </c>
      <c r="G193" t="e">
        <v>#N/A</v>
      </c>
      <c r="H193" t="e">
        <v>#N/A</v>
      </c>
      <c r="I193" t="e">
        <v>#N/A</v>
      </c>
      <c r="J193" t="e">
        <v>#N/A</v>
      </c>
      <c r="K193" t="e">
        <v>#N/A</v>
      </c>
      <c r="L193" t="e">
        <v>#N/A</v>
      </c>
      <c r="M193" t="e">
        <v>#N/A</v>
      </c>
      <c r="N193" t="e">
        <v>#N/A</v>
      </c>
      <c r="O193" t="e">
        <v>#N/A</v>
      </c>
      <c r="P193" t="e">
        <v>#N/A</v>
      </c>
      <c r="Q193" t="e">
        <v>#N/A</v>
      </c>
      <c r="R193" t="e">
        <v>#N/A</v>
      </c>
      <c r="S193" t="e">
        <v>#N/A</v>
      </c>
      <c r="T193" t="e">
        <v>#N/A</v>
      </c>
      <c r="U193" t="e">
        <v>#N/A</v>
      </c>
      <c r="V193" t="e">
        <v>#N/A</v>
      </c>
      <c r="W193" t="e">
        <v>#N/A</v>
      </c>
      <c r="X193" t="e">
        <v>#N/A</v>
      </c>
      <c r="Y193" t="e">
        <v>#N/A</v>
      </c>
      <c r="Z193" t="e">
        <v>#N/A</v>
      </c>
      <c r="AA193" t="e">
        <v>#N/A</v>
      </c>
      <c r="AB193" t="e">
        <v>#N/A</v>
      </c>
      <c r="AC193" t="e">
        <v>#N/A</v>
      </c>
      <c r="AD193" t="e">
        <v>#N/A</v>
      </c>
      <c r="AE193" t="e">
        <v>#N/A</v>
      </c>
      <c r="AF193" t="e">
        <v>#N/A</v>
      </c>
      <c r="AG193" t="e">
        <v>#N/A</v>
      </c>
      <c r="AH193" t="e">
        <v>#N/A</v>
      </c>
    </row>
    <row r="194" spans="1:34" x14ac:dyDescent="0.25">
      <c r="A194" t="s">
        <v>131</v>
      </c>
      <c r="B194">
        <v>49</v>
      </c>
      <c r="C194">
        <v>1</v>
      </c>
      <c r="D194" t="e">
        <f t="array" ref="D194:AH197">TRANSPOSE(IF(ISBLANK(Monthly!$M$2039:$P$2069),NA(),Monthly!$M$2039:$P$2069))</f>
        <v>#N/A</v>
      </c>
      <c r="E194" t="e">
        <v>#N/A</v>
      </c>
      <c r="F194" t="e">
        <v>#N/A</v>
      </c>
      <c r="G194" t="e">
        <v>#N/A</v>
      </c>
      <c r="H194" t="e">
        <v>#N/A</v>
      </c>
      <c r="I194" t="e">
        <v>#N/A</v>
      </c>
      <c r="J194" t="e">
        <v>#N/A</v>
      </c>
      <c r="K194" t="e">
        <v>#N/A</v>
      </c>
      <c r="L194" t="e">
        <v>#N/A</v>
      </c>
      <c r="M194" t="e">
        <v>#N/A</v>
      </c>
      <c r="N194" t="e">
        <v>#N/A</v>
      </c>
      <c r="O194" t="e">
        <v>#N/A</v>
      </c>
      <c r="P194" t="e">
        <v>#N/A</v>
      </c>
      <c r="Q194" t="e">
        <v>#N/A</v>
      </c>
      <c r="R194" t="e">
        <v>#N/A</v>
      </c>
      <c r="S194" t="e">
        <v>#N/A</v>
      </c>
      <c r="T194" t="e">
        <v>#N/A</v>
      </c>
      <c r="U194" t="e">
        <v>#N/A</v>
      </c>
      <c r="V194" t="e">
        <v>#N/A</v>
      </c>
      <c r="W194" t="e">
        <v>#N/A</v>
      </c>
      <c r="X194" t="e">
        <v>#N/A</v>
      </c>
      <c r="Y194" t="e">
        <v>#N/A</v>
      </c>
      <c r="Z194" t="e">
        <v>#N/A</v>
      </c>
      <c r="AA194" t="e">
        <v>#N/A</v>
      </c>
      <c r="AB194" t="e">
        <v>#N/A</v>
      </c>
      <c r="AC194" t="e">
        <v>#N/A</v>
      </c>
      <c r="AD194" t="e">
        <v>#N/A</v>
      </c>
      <c r="AE194" t="e">
        <v>#N/A</v>
      </c>
      <c r="AF194" t="e">
        <v>#N/A</v>
      </c>
      <c r="AG194" t="e">
        <v>#N/A</v>
      </c>
      <c r="AH194" t="e">
        <v>#N/A</v>
      </c>
    </row>
    <row r="195" spans="1:34" x14ac:dyDescent="0.25">
      <c r="A195" t="s">
        <v>131</v>
      </c>
      <c r="B195">
        <v>49</v>
      </c>
      <c r="C195">
        <v>2</v>
      </c>
      <c r="D195" t="e">
        <v>#N/A</v>
      </c>
      <c r="E195" t="e">
        <v>#N/A</v>
      </c>
      <c r="F195" t="e">
        <v>#N/A</v>
      </c>
      <c r="G195" t="e">
        <v>#N/A</v>
      </c>
      <c r="H195" t="e">
        <v>#N/A</v>
      </c>
      <c r="I195" t="e">
        <v>#N/A</v>
      </c>
      <c r="J195" t="e">
        <v>#N/A</v>
      </c>
      <c r="K195" t="e">
        <v>#N/A</v>
      </c>
      <c r="L195" t="e">
        <v>#N/A</v>
      </c>
      <c r="M195" t="e">
        <v>#N/A</v>
      </c>
      <c r="N195" t="e">
        <v>#N/A</v>
      </c>
      <c r="O195" t="e">
        <v>#N/A</v>
      </c>
      <c r="P195" t="e">
        <v>#N/A</v>
      </c>
      <c r="Q195" t="e">
        <v>#N/A</v>
      </c>
      <c r="R195" t="e">
        <v>#N/A</v>
      </c>
      <c r="S195" t="e">
        <v>#N/A</v>
      </c>
      <c r="T195" t="e">
        <v>#N/A</v>
      </c>
      <c r="U195" t="e">
        <v>#N/A</v>
      </c>
      <c r="V195" t="e">
        <v>#N/A</v>
      </c>
      <c r="W195" t="e">
        <v>#N/A</v>
      </c>
      <c r="X195" t="e">
        <v>#N/A</v>
      </c>
      <c r="Y195" t="e">
        <v>#N/A</v>
      </c>
      <c r="Z195" t="e">
        <v>#N/A</v>
      </c>
      <c r="AA195" t="e">
        <v>#N/A</v>
      </c>
      <c r="AB195" t="e">
        <v>#N/A</v>
      </c>
      <c r="AC195" t="e">
        <v>#N/A</v>
      </c>
      <c r="AD195" t="e">
        <v>#N/A</v>
      </c>
      <c r="AE195" t="e">
        <v>#N/A</v>
      </c>
      <c r="AF195" t="e">
        <v>#N/A</v>
      </c>
      <c r="AG195" t="e">
        <v>#N/A</v>
      </c>
      <c r="AH195" t="e">
        <v>#N/A</v>
      </c>
    </row>
    <row r="196" spans="1:34" x14ac:dyDescent="0.25">
      <c r="A196" t="s">
        <v>131</v>
      </c>
      <c r="B196">
        <v>49</v>
      </c>
      <c r="C196">
        <v>3</v>
      </c>
      <c r="D196" t="e">
        <v>#N/A</v>
      </c>
      <c r="E196" t="e">
        <v>#N/A</v>
      </c>
      <c r="F196" t="e">
        <v>#N/A</v>
      </c>
      <c r="G196" t="e">
        <v>#N/A</v>
      </c>
      <c r="H196" t="e">
        <v>#N/A</v>
      </c>
      <c r="I196" t="e">
        <v>#N/A</v>
      </c>
      <c r="J196" t="e">
        <v>#N/A</v>
      </c>
      <c r="K196" t="e">
        <v>#N/A</v>
      </c>
      <c r="L196" t="e">
        <v>#N/A</v>
      </c>
      <c r="M196" t="e">
        <v>#N/A</v>
      </c>
      <c r="N196" t="e">
        <v>#N/A</v>
      </c>
      <c r="O196" t="e">
        <v>#N/A</v>
      </c>
      <c r="P196" t="e">
        <v>#N/A</v>
      </c>
      <c r="Q196" t="e">
        <v>#N/A</v>
      </c>
      <c r="R196" t="e">
        <v>#N/A</v>
      </c>
      <c r="S196" t="e">
        <v>#N/A</v>
      </c>
      <c r="T196" t="e">
        <v>#N/A</v>
      </c>
      <c r="U196" t="e">
        <v>#N/A</v>
      </c>
      <c r="V196" t="e">
        <v>#N/A</v>
      </c>
      <c r="W196" t="e">
        <v>#N/A</v>
      </c>
      <c r="X196" t="e">
        <v>#N/A</v>
      </c>
      <c r="Y196" t="e">
        <v>#N/A</v>
      </c>
      <c r="Z196" t="e">
        <v>#N/A</v>
      </c>
      <c r="AA196" t="e">
        <v>#N/A</v>
      </c>
      <c r="AB196" t="e">
        <v>#N/A</v>
      </c>
      <c r="AC196" t="e">
        <v>#N/A</v>
      </c>
      <c r="AD196" t="e">
        <v>#N/A</v>
      </c>
      <c r="AE196" t="e">
        <v>#N/A</v>
      </c>
      <c r="AF196" t="e">
        <v>#N/A</v>
      </c>
      <c r="AG196" t="e">
        <v>#N/A</v>
      </c>
      <c r="AH196" t="e">
        <v>#N/A</v>
      </c>
    </row>
    <row r="197" spans="1:34" x14ac:dyDescent="0.25">
      <c r="A197" t="s">
        <v>131</v>
      </c>
      <c r="B197">
        <v>49</v>
      </c>
      <c r="C197">
        <v>4</v>
      </c>
      <c r="D197" t="e">
        <v>#N/A</v>
      </c>
      <c r="E197" t="e">
        <v>#N/A</v>
      </c>
      <c r="F197" t="e">
        <v>#N/A</v>
      </c>
      <c r="G197" t="e">
        <v>#N/A</v>
      </c>
      <c r="H197" t="e">
        <v>#N/A</v>
      </c>
      <c r="I197" t="e">
        <v>#N/A</v>
      </c>
      <c r="J197" t="e">
        <v>#N/A</v>
      </c>
      <c r="K197" t="e">
        <v>#N/A</v>
      </c>
      <c r="L197" t="e">
        <v>#N/A</v>
      </c>
      <c r="M197" t="e">
        <v>#N/A</v>
      </c>
      <c r="N197" t="e">
        <v>#N/A</v>
      </c>
      <c r="O197" t="e">
        <v>#N/A</v>
      </c>
      <c r="P197" t="e">
        <v>#N/A</v>
      </c>
      <c r="Q197" t="e">
        <v>#N/A</v>
      </c>
      <c r="R197" t="e">
        <v>#N/A</v>
      </c>
      <c r="S197" t="e">
        <v>#N/A</v>
      </c>
      <c r="T197" t="e">
        <v>#N/A</v>
      </c>
      <c r="U197" t="e">
        <v>#N/A</v>
      </c>
      <c r="V197" t="e">
        <v>#N/A</v>
      </c>
      <c r="W197" t="e">
        <v>#N/A</v>
      </c>
      <c r="X197" t="e">
        <v>#N/A</v>
      </c>
      <c r="Y197" t="e">
        <v>#N/A</v>
      </c>
      <c r="Z197" t="e">
        <v>#N/A</v>
      </c>
      <c r="AA197" t="e">
        <v>#N/A</v>
      </c>
      <c r="AB197" t="e">
        <v>#N/A</v>
      </c>
      <c r="AC197" t="e">
        <v>#N/A</v>
      </c>
      <c r="AD197" t="e">
        <v>#N/A</v>
      </c>
      <c r="AE197" t="e">
        <v>#N/A</v>
      </c>
      <c r="AF197" t="e">
        <v>#N/A</v>
      </c>
      <c r="AG197" t="e">
        <v>#N/A</v>
      </c>
      <c r="AH197" t="e">
        <v>#N/A</v>
      </c>
    </row>
    <row r="198" spans="1:34" x14ac:dyDescent="0.25">
      <c r="A198" t="s">
        <v>131</v>
      </c>
      <c r="B198">
        <v>50</v>
      </c>
      <c r="C198">
        <v>1</v>
      </c>
      <c r="D198" t="e">
        <f t="array" ref="D198:AH201">TRANSPOSE(IF(ISBLANK(Monthly!$M$2081:$P$2111),NA(),Monthly!$M$2081:$P$2111))</f>
        <v>#N/A</v>
      </c>
      <c r="E198" t="e">
        <v>#N/A</v>
      </c>
      <c r="F198" t="e">
        <v>#N/A</v>
      </c>
      <c r="G198" t="e">
        <v>#N/A</v>
      </c>
      <c r="H198" t="e">
        <v>#N/A</v>
      </c>
      <c r="I198" t="e">
        <v>#N/A</v>
      </c>
      <c r="J198" t="e">
        <v>#N/A</v>
      </c>
      <c r="K198" t="e">
        <v>#N/A</v>
      </c>
      <c r="L198" t="e">
        <v>#N/A</v>
      </c>
      <c r="M198" t="e">
        <v>#N/A</v>
      </c>
      <c r="N198" t="e">
        <v>#N/A</v>
      </c>
      <c r="O198" t="e">
        <v>#N/A</v>
      </c>
      <c r="P198" t="e">
        <v>#N/A</v>
      </c>
      <c r="Q198" t="e">
        <v>#N/A</v>
      </c>
      <c r="R198" t="e">
        <v>#N/A</v>
      </c>
      <c r="S198" t="e">
        <v>#N/A</v>
      </c>
      <c r="T198" t="e">
        <v>#N/A</v>
      </c>
      <c r="U198" t="e">
        <v>#N/A</v>
      </c>
      <c r="V198" t="e">
        <v>#N/A</v>
      </c>
      <c r="W198" t="e">
        <v>#N/A</v>
      </c>
      <c r="X198" t="e">
        <v>#N/A</v>
      </c>
      <c r="Y198" t="e">
        <v>#N/A</v>
      </c>
      <c r="Z198" t="e">
        <v>#N/A</v>
      </c>
      <c r="AA198" t="e">
        <v>#N/A</v>
      </c>
      <c r="AB198" t="e">
        <v>#N/A</v>
      </c>
      <c r="AC198" t="e">
        <v>#N/A</v>
      </c>
      <c r="AD198" t="e">
        <v>#N/A</v>
      </c>
      <c r="AE198" t="e">
        <v>#N/A</v>
      </c>
      <c r="AF198" t="e">
        <v>#N/A</v>
      </c>
      <c r="AG198" t="e">
        <v>#N/A</v>
      </c>
      <c r="AH198" t="e">
        <v>#N/A</v>
      </c>
    </row>
    <row r="199" spans="1:34" x14ac:dyDescent="0.25">
      <c r="A199" t="s">
        <v>131</v>
      </c>
      <c r="B199">
        <v>50</v>
      </c>
      <c r="C199">
        <v>2</v>
      </c>
      <c r="D199" t="e">
        <v>#N/A</v>
      </c>
      <c r="E199" t="e">
        <v>#N/A</v>
      </c>
      <c r="F199" t="e">
        <v>#N/A</v>
      </c>
      <c r="G199" t="e">
        <v>#N/A</v>
      </c>
      <c r="H199" t="e">
        <v>#N/A</v>
      </c>
      <c r="I199" t="e">
        <v>#N/A</v>
      </c>
      <c r="J199" t="e">
        <v>#N/A</v>
      </c>
      <c r="K199" t="e">
        <v>#N/A</v>
      </c>
      <c r="L199" t="e">
        <v>#N/A</v>
      </c>
      <c r="M199" t="e">
        <v>#N/A</v>
      </c>
      <c r="N199" t="e">
        <v>#N/A</v>
      </c>
      <c r="O199" t="e">
        <v>#N/A</v>
      </c>
      <c r="P199" t="e">
        <v>#N/A</v>
      </c>
      <c r="Q199" t="e">
        <v>#N/A</v>
      </c>
      <c r="R199" t="e">
        <v>#N/A</v>
      </c>
      <c r="S199" t="e">
        <v>#N/A</v>
      </c>
      <c r="T199" t="e">
        <v>#N/A</v>
      </c>
      <c r="U199" t="e">
        <v>#N/A</v>
      </c>
      <c r="V199" t="e">
        <v>#N/A</v>
      </c>
      <c r="W199" t="e">
        <v>#N/A</v>
      </c>
      <c r="X199" t="e">
        <v>#N/A</v>
      </c>
      <c r="Y199" t="e">
        <v>#N/A</v>
      </c>
      <c r="Z199" t="e">
        <v>#N/A</v>
      </c>
      <c r="AA199" t="e">
        <v>#N/A</v>
      </c>
      <c r="AB199" t="e">
        <v>#N/A</v>
      </c>
      <c r="AC199" t="e">
        <v>#N/A</v>
      </c>
      <c r="AD199" t="e">
        <v>#N/A</v>
      </c>
      <c r="AE199" t="e">
        <v>#N/A</v>
      </c>
      <c r="AF199" t="e">
        <v>#N/A</v>
      </c>
      <c r="AG199" t="e">
        <v>#N/A</v>
      </c>
      <c r="AH199" t="e">
        <v>#N/A</v>
      </c>
    </row>
    <row r="200" spans="1:34" x14ac:dyDescent="0.25">
      <c r="A200" t="s">
        <v>131</v>
      </c>
      <c r="B200">
        <v>50</v>
      </c>
      <c r="C200">
        <v>3</v>
      </c>
      <c r="D200" t="e">
        <v>#N/A</v>
      </c>
      <c r="E200" t="e">
        <v>#N/A</v>
      </c>
      <c r="F200" t="e">
        <v>#N/A</v>
      </c>
      <c r="G200" t="e">
        <v>#N/A</v>
      </c>
      <c r="H200" t="e">
        <v>#N/A</v>
      </c>
      <c r="I200" t="e">
        <v>#N/A</v>
      </c>
      <c r="J200" t="e">
        <v>#N/A</v>
      </c>
      <c r="K200" t="e">
        <v>#N/A</v>
      </c>
      <c r="L200" t="e">
        <v>#N/A</v>
      </c>
      <c r="M200" t="e">
        <v>#N/A</v>
      </c>
      <c r="N200" t="e">
        <v>#N/A</v>
      </c>
      <c r="O200" t="e">
        <v>#N/A</v>
      </c>
      <c r="P200" t="e">
        <v>#N/A</v>
      </c>
      <c r="Q200" t="e">
        <v>#N/A</v>
      </c>
      <c r="R200" t="e">
        <v>#N/A</v>
      </c>
      <c r="S200" t="e">
        <v>#N/A</v>
      </c>
      <c r="T200" t="e">
        <v>#N/A</v>
      </c>
      <c r="U200" t="e">
        <v>#N/A</v>
      </c>
      <c r="V200" t="e">
        <v>#N/A</v>
      </c>
      <c r="W200" t="e">
        <v>#N/A</v>
      </c>
      <c r="X200" t="e">
        <v>#N/A</v>
      </c>
      <c r="Y200" t="e">
        <v>#N/A</v>
      </c>
      <c r="Z200" t="e">
        <v>#N/A</v>
      </c>
      <c r="AA200" t="e">
        <v>#N/A</v>
      </c>
      <c r="AB200" t="e">
        <v>#N/A</v>
      </c>
      <c r="AC200" t="e">
        <v>#N/A</v>
      </c>
      <c r="AD200" t="e">
        <v>#N/A</v>
      </c>
      <c r="AE200" t="e">
        <v>#N/A</v>
      </c>
      <c r="AF200" t="e">
        <v>#N/A</v>
      </c>
      <c r="AG200" t="e">
        <v>#N/A</v>
      </c>
      <c r="AH200" t="e">
        <v>#N/A</v>
      </c>
    </row>
    <row r="201" spans="1:34" x14ac:dyDescent="0.25">
      <c r="A201" t="s">
        <v>131</v>
      </c>
      <c r="B201">
        <v>50</v>
      </c>
      <c r="C201">
        <v>4</v>
      </c>
      <c r="D201" t="e">
        <v>#N/A</v>
      </c>
      <c r="E201" t="e">
        <v>#N/A</v>
      </c>
      <c r="F201" t="e">
        <v>#N/A</v>
      </c>
      <c r="G201" t="e">
        <v>#N/A</v>
      </c>
      <c r="H201" t="e">
        <v>#N/A</v>
      </c>
      <c r="I201" t="e">
        <v>#N/A</v>
      </c>
      <c r="J201" t="e">
        <v>#N/A</v>
      </c>
      <c r="K201" t="e">
        <v>#N/A</v>
      </c>
      <c r="L201" t="e">
        <v>#N/A</v>
      </c>
      <c r="M201" t="e">
        <v>#N/A</v>
      </c>
      <c r="N201" t="e">
        <v>#N/A</v>
      </c>
      <c r="O201" t="e">
        <v>#N/A</v>
      </c>
      <c r="P201" t="e">
        <v>#N/A</v>
      </c>
      <c r="Q201" t="e">
        <v>#N/A</v>
      </c>
      <c r="R201" t="e">
        <v>#N/A</v>
      </c>
      <c r="S201" t="e">
        <v>#N/A</v>
      </c>
      <c r="T201" t="e">
        <v>#N/A</v>
      </c>
      <c r="U201" t="e">
        <v>#N/A</v>
      </c>
      <c r="V201" t="e">
        <v>#N/A</v>
      </c>
      <c r="W201" t="e">
        <v>#N/A</v>
      </c>
      <c r="X201" t="e">
        <v>#N/A</v>
      </c>
      <c r="Y201" t="e">
        <v>#N/A</v>
      </c>
      <c r="Z201" t="e">
        <v>#N/A</v>
      </c>
      <c r="AA201" t="e">
        <v>#N/A</v>
      </c>
      <c r="AB201" t="e">
        <v>#N/A</v>
      </c>
      <c r="AC201" t="e">
        <v>#N/A</v>
      </c>
      <c r="AD201" t="e">
        <v>#N/A</v>
      </c>
      <c r="AE201" t="e">
        <v>#N/A</v>
      </c>
      <c r="AF201" t="e">
        <v>#N/A</v>
      </c>
      <c r="AG201" t="e">
        <v>#N/A</v>
      </c>
      <c r="AH201" t="e">
        <v>#N/A</v>
      </c>
    </row>
    <row r="202" spans="1:34" x14ac:dyDescent="0.25">
      <c r="A202" t="s">
        <v>132</v>
      </c>
      <c r="B202">
        <v>1</v>
      </c>
      <c r="C202">
        <v>1</v>
      </c>
      <c r="D202" t="e">
        <f t="array" ref="D202:AH205">TRANSPOSE(IF(ISBLANK('Monthly-2 (Quarterly ONLY)'!$M$23:$P$53),NA(),'Monthly-2 (Quarterly ONLY)'!$M$23:$P$53))</f>
        <v>#N/A</v>
      </c>
      <c r="E202" t="e">
        <v>#N/A</v>
      </c>
      <c r="F202" t="e">
        <v>#N/A</v>
      </c>
      <c r="G202" t="e">
        <v>#N/A</v>
      </c>
      <c r="H202" t="e">
        <v>#N/A</v>
      </c>
      <c r="I202" t="e">
        <v>#N/A</v>
      </c>
      <c r="J202" t="e">
        <v>#N/A</v>
      </c>
      <c r="K202" t="e">
        <v>#N/A</v>
      </c>
      <c r="L202" t="e">
        <v>#N/A</v>
      </c>
      <c r="M202" t="e">
        <v>#N/A</v>
      </c>
      <c r="N202" t="e">
        <v>#N/A</v>
      </c>
      <c r="O202" t="e">
        <v>#N/A</v>
      </c>
      <c r="P202" t="e">
        <v>#N/A</v>
      </c>
      <c r="Q202" t="e">
        <v>#N/A</v>
      </c>
      <c r="R202" t="e">
        <v>#N/A</v>
      </c>
      <c r="S202" t="e">
        <v>#N/A</v>
      </c>
      <c r="T202" t="e">
        <v>#N/A</v>
      </c>
      <c r="U202" t="e">
        <v>#N/A</v>
      </c>
      <c r="V202" t="e">
        <v>#N/A</v>
      </c>
      <c r="W202" t="e">
        <v>#N/A</v>
      </c>
      <c r="X202" t="e">
        <v>#N/A</v>
      </c>
      <c r="Y202" t="e">
        <v>#N/A</v>
      </c>
      <c r="Z202" t="e">
        <v>#N/A</v>
      </c>
      <c r="AA202" t="e">
        <v>#N/A</v>
      </c>
      <c r="AB202" t="e">
        <v>#N/A</v>
      </c>
      <c r="AC202" t="e">
        <v>#N/A</v>
      </c>
      <c r="AD202" t="e">
        <v>#N/A</v>
      </c>
      <c r="AE202" t="e">
        <v>#N/A</v>
      </c>
      <c r="AF202" t="e">
        <v>#N/A</v>
      </c>
      <c r="AG202" t="e">
        <v>#N/A</v>
      </c>
      <c r="AH202" t="e">
        <v>#N/A</v>
      </c>
    </row>
    <row r="203" spans="1:34" x14ac:dyDescent="0.25">
      <c r="A203" t="s">
        <v>132</v>
      </c>
      <c r="B203">
        <v>1</v>
      </c>
      <c r="C203">
        <v>2</v>
      </c>
      <c r="D203" t="e">
        <v>#N/A</v>
      </c>
      <c r="E203" t="e">
        <v>#N/A</v>
      </c>
      <c r="F203" t="e">
        <v>#N/A</v>
      </c>
      <c r="G203" t="e">
        <v>#N/A</v>
      </c>
      <c r="H203" t="e">
        <v>#N/A</v>
      </c>
      <c r="I203" t="e">
        <v>#N/A</v>
      </c>
      <c r="J203" t="e">
        <v>#N/A</v>
      </c>
      <c r="K203" t="e">
        <v>#N/A</v>
      </c>
      <c r="L203" t="e">
        <v>#N/A</v>
      </c>
      <c r="M203" t="e">
        <v>#N/A</v>
      </c>
      <c r="N203" t="e">
        <v>#N/A</v>
      </c>
      <c r="O203" t="e">
        <v>#N/A</v>
      </c>
      <c r="P203" t="e">
        <v>#N/A</v>
      </c>
      <c r="Q203" t="e">
        <v>#N/A</v>
      </c>
      <c r="R203" t="e">
        <v>#N/A</v>
      </c>
      <c r="S203" t="e">
        <v>#N/A</v>
      </c>
      <c r="T203" t="e">
        <v>#N/A</v>
      </c>
      <c r="U203" t="e">
        <v>#N/A</v>
      </c>
      <c r="V203" t="e">
        <v>#N/A</v>
      </c>
      <c r="W203" t="e">
        <v>#N/A</v>
      </c>
      <c r="X203" t="e">
        <v>#N/A</v>
      </c>
      <c r="Y203" t="e">
        <v>#N/A</v>
      </c>
      <c r="Z203" t="e">
        <v>#N/A</v>
      </c>
      <c r="AA203" t="e">
        <v>#N/A</v>
      </c>
      <c r="AB203" t="e">
        <v>#N/A</v>
      </c>
      <c r="AC203" t="e">
        <v>#N/A</v>
      </c>
      <c r="AD203" t="e">
        <v>#N/A</v>
      </c>
      <c r="AE203" t="e">
        <v>#N/A</v>
      </c>
      <c r="AF203" t="e">
        <v>#N/A</v>
      </c>
      <c r="AG203" t="e">
        <v>#N/A</v>
      </c>
      <c r="AH203" t="e">
        <v>#N/A</v>
      </c>
    </row>
    <row r="204" spans="1:34" x14ac:dyDescent="0.25">
      <c r="A204" t="s">
        <v>132</v>
      </c>
      <c r="B204">
        <v>1</v>
      </c>
      <c r="C204">
        <v>3</v>
      </c>
      <c r="D204" t="e">
        <v>#N/A</v>
      </c>
      <c r="E204" t="e">
        <v>#N/A</v>
      </c>
      <c r="F204" t="e">
        <v>#N/A</v>
      </c>
      <c r="G204" t="e">
        <v>#N/A</v>
      </c>
      <c r="H204" t="e">
        <v>#N/A</v>
      </c>
      <c r="I204" t="e">
        <v>#N/A</v>
      </c>
      <c r="J204" t="e">
        <v>#N/A</v>
      </c>
      <c r="K204" t="e">
        <v>#N/A</v>
      </c>
      <c r="L204" t="e">
        <v>#N/A</v>
      </c>
      <c r="M204" t="e">
        <v>#N/A</v>
      </c>
      <c r="N204" t="e">
        <v>#N/A</v>
      </c>
      <c r="O204" t="e">
        <v>#N/A</v>
      </c>
      <c r="P204" t="e">
        <v>#N/A</v>
      </c>
      <c r="Q204" t="e">
        <v>#N/A</v>
      </c>
      <c r="R204" t="e">
        <v>#N/A</v>
      </c>
      <c r="S204" t="e">
        <v>#N/A</v>
      </c>
      <c r="T204" t="e">
        <v>#N/A</v>
      </c>
      <c r="U204" t="e">
        <v>#N/A</v>
      </c>
      <c r="V204" t="e">
        <v>#N/A</v>
      </c>
      <c r="W204" t="e">
        <v>#N/A</v>
      </c>
      <c r="X204" t="e">
        <v>#N/A</v>
      </c>
      <c r="Y204" t="e">
        <v>#N/A</v>
      </c>
      <c r="Z204" t="e">
        <v>#N/A</v>
      </c>
      <c r="AA204" t="e">
        <v>#N/A</v>
      </c>
      <c r="AB204" t="e">
        <v>#N/A</v>
      </c>
      <c r="AC204" t="e">
        <v>#N/A</v>
      </c>
      <c r="AD204" t="e">
        <v>#N/A</v>
      </c>
      <c r="AE204" t="e">
        <v>#N/A</v>
      </c>
      <c r="AF204" t="e">
        <v>#N/A</v>
      </c>
      <c r="AG204" t="e">
        <v>#N/A</v>
      </c>
      <c r="AH204" t="e">
        <v>#N/A</v>
      </c>
    </row>
    <row r="205" spans="1:34" x14ac:dyDescent="0.25">
      <c r="A205" t="s">
        <v>132</v>
      </c>
      <c r="B205">
        <v>1</v>
      </c>
      <c r="C205">
        <v>4</v>
      </c>
      <c r="D205" t="e">
        <v>#N/A</v>
      </c>
      <c r="E205" t="e">
        <v>#N/A</v>
      </c>
      <c r="F205" t="e">
        <v>#N/A</v>
      </c>
      <c r="G205" t="e">
        <v>#N/A</v>
      </c>
      <c r="H205" t="e">
        <v>#N/A</v>
      </c>
      <c r="I205" t="e">
        <v>#N/A</v>
      </c>
      <c r="J205" t="e">
        <v>#N/A</v>
      </c>
      <c r="K205" t="e">
        <v>#N/A</v>
      </c>
      <c r="L205" t="e">
        <v>#N/A</v>
      </c>
      <c r="M205" t="e">
        <v>#N/A</v>
      </c>
      <c r="N205" t="e">
        <v>#N/A</v>
      </c>
      <c r="O205" t="e">
        <v>#N/A</v>
      </c>
      <c r="P205" t="e">
        <v>#N/A</v>
      </c>
      <c r="Q205" t="e">
        <v>#N/A</v>
      </c>
      <c r="R205" t="e">
        <v>#N/A</v>
      </c>
      <c r="S205" t="e">
        <v>#N/A</v>
      </c>
      <c r="T205" t="e">
        <v>#N/A</v>
      </c>
      <c r="U205" t="e">
        <v>#N/A</v>
      </c>
      <c r="V205" t="e">
        <v>#N/A</v>
      </c>
      <c r="W205" t="e">
        <v>#N/A</v>
      </c>
      <c r="X205" t="e">
        <v>#N/A</v>
      </c>
      <c r="Y205" t="e">
        <v>#N/A</v>
      </c>
      <c r="Z205" t="e">
        <v>#N/A</v>
      </c>
      <c r="AA205" t="e">
        <v>#N/A</v>
      </c>
      <c r="AB205" t="e">
        <v>#N/A</v>
      </c>
      <c r="AC205" t="e">
        <v>#N/A</v>
      </c>
      <c r="AD205" t="e">
        <v>#N/A</v>
      </c>
      <c r="AE205" t="e">
        <v>#N/A</v>
      </c>
      <c r="AF205" t="e">
        <v>#N/A</v>
      </c>
      <c r="AG205" t="e">
        <v>#N/A</v>
      </c>
      <c r="AH205" t="e">
        <v>#N/A</v>
      </c>
    </row>
    <row r="206" spans="1:34" x14ac:dyDescent="0.25">
      <c r="A206" t="s">
        <v>132</v>
      </c>
      <c r="B206">
        <v>2</v>
      </c>
      <c r="C206">
        <v>1</v>
      </c>
      <c r="D206" t="e">
        <f t="array" ref="D206:AH209">TRANSPOSE(IF(ISBLANK('Monthly-2 (Quarterly ONLY)'!$M$65:$P$95),NA(),'Monthly-2 (Quarterly ONLY)'!$M$65:$P$95))</f>
        <v>#N/A</v>
      </c>
      <c r="E206" t="e">
        <v>#N/A</v>
      </c>
      <c r="F206" t="e">
        <v>#N/A</v>
      </c>
      <c r="G206" t="e">
        <v>#N/A</v>
      </c>
      <c r="H206" t="e">
        <v>#N/A</v>
      </c>
      <c r="I206" t="e">
        <v>#N/A</v>
      </c>
      <c r="J206" t="e">
        <v>#N/A</v>
      </c>
      <c r="K206" t="e">
        <v>#N/A</v>
      </c>
      <c r="L206" t="e">
        <v>#N/A</v>
      </c>
      <c r="M206" t="e">
        <v>#N/A</v>
      </c>
      <c r="N206" t="e">
        <v>#N/A</v>
      </c>
      <c r="O206" t="e">
        <v>#N/A</v>
      </c>
      <c r="P206" t="e">
        <v>#N/A</v>
      </c>
      <c r="Q206" t="e">
        <v>#N/A</v>
      </c>
      <c r="R206" t="e">
        <v>#N/A</v>
      </c>
      <c r="S206" t="e">
        <v>#N/A</v>
      </c>
      <c r="T206" t="e">
        <v>#N/A</v>
      </c>
      <c r="U206" t="e">
        <v>#N/A</v>
      </c>
      <c r="V206" t="e">
        <v>#N/A</v>
      </c>
      <c r="W206" t="e">
        <v>#N/A</v>
      </c>
      <c r="X206" t="e">
        <v>#N/A</v>
      </c>
      <c r="Y206" t="e">
        <v>#N/A</v>
      </c>
      <c r="Z206" t="e">
        <v>#N/A</v>
      </c>
      <c r="AA206" t="e">
        <v>#N/A</v>
      </c>
      <c r="AB206" t="e">
        <v>#N/A</v>
      </c>
      <c r="AC206" t="e">
        <v>#N/A</v>
      </c>
      <c r="AD206" t="e">
        <v>#N/A</v>
      </c>
      <c r="AE206" t="e">
        <v>#N/A</v>
      </c>
      <c r="AF206" t="e">
        <v>#N/A</v>
      </c>
      <c r="AG206" t="e">
        <v>#N/A</v>
      </c>
      <c r="AH206" t="e">
        <v>#N/A</v>
      </c>
    </row>
    <row r="207" spans="1:34" x14ac:dyDescent="0.25">
      <c r="A207" t="s">
        <v>132</v>
      </c>
      <c r="B207">
        <v>2</v>
      </c>
      <c r="C207">
        <v>2</v>
      </c>
      <c r="D207" t="e">
        <v>#N/A</v>
      </c>
      <c r="E207" t="e">
        <v>#N/A</v>
      </c>
      <c r="F207" t="e">
        <v>#N/A</v>
      </c>
      <c r="G207" t="e">
        <v>#N/A</v>
      </c>
      <c r="H207" t="e">
        <v>#N/A</v>
      </c>
      <c r="I207" t="e">
        <v>#N/A</v>
      </c>
      <c r="J207" t="e">
        <v>#N/A</v>
      </c>
      <c r="K207" t="e">
        <v>#N/A</v>
      </c>
      <c r="L207" t="e">
        <v>#N/A</v>
      </c>
      <c r="M207" t="e">
        <v>#N/A</v>
      </c>
      <c r="N207" t="e">
        <v>#N/A</v>
      </c>
      <c r="O207" t="e">
        <v>#N/A</v>
      </c>
      <c r="P207" t="e">
        <v>#N/A</v>
      </c>
      <c r="Q207" t="e">
        <v>#N/A</v>
      </c>
      <c r="R207" t="e">
        <v>#N/A</v>
      </c>
      <c r="S207" t="e">
        <v>#N/A</v>
      </c>
      <c r="T207" t="e">
        <v>#N/A</v>
      </c>
      <c r="U207" t="e">
        <v>#N/A</v>
      </c>
      <c r="V207" t="e">
        <v>#N/A</v>
      </c>
      <c r="W207" t="e">
        <v>#N/A</v>
      </c>
      <c r="X207" t="e">
        <v>#N/A</v>
      </c>
      <c r="Y207" t="e">
        <v>#N/A</v>
      </c>
      <c r="Z207" t="e">
        <v>#N/A</v>
      </c>
      <c r="AA207" t="e">
        <v>#N/A</v>
      </c>
      <c r="AB207" t="e">
        <v>#N/A</v>
      </c>
      <c r="AC207" t="e">
        <v>#N/A</v>
      </c>
      <c r="AD207" t="e">
        <v>#N/A</v>
      </c>
      <c r="AE207" t="e">
        <v>#N/A</v>
      </c>
      <c r="AF207" t="e">
        <v>#N/A</v>
      </c>
      <c r="AG207" t="e">
        <v>#N/A</v>
      </c>
      <c r="AH207" t="e">
        <v>#N/A</v>
      </c>
    </row>
    <row r="208" spans="1:34" x14ac:dyDescent="0.25">
      <c r="A208" t="s">
        <v>132</v>
      </c>
      <c r="B208">
        <v>2</v>
      </c>
      <c r="C208">
        <v>3</v>
      </c>
      <c r="D208" t="e">
        <v>#N/A</v>
      </c>
      <c r="E208" t="e">
        <v>#N/A</v>
      </c>
      <c r="F208" t="e">
        <v>#N/A</v>
      </c>
      <c r="G208" t="e">
        <v>#N/A</v>
      </c>
      <c r="H208" t="e">
        <v>#N/A</v>
      </c>
      <c r="I208" t="e">
        <v>#N/A</v>
      </c>
      <c r="J208" t="e">
        <v>#N/A</v>
      </c>
      <c r="K208" t="e">
        <v>#N/A</v>
      </c>
      <c r="L208" t="e">
        <v>#N/A</v>
      </c>
      <c r="M208" t="e">
        <v>#N/A</v>
      </c>
      <c r="N208" t="e">
        <v>#N/A</v>
      </c>
      <c r="O208" t="e">
        <v>#N/A</v>
      </c>
      <c r="P208" t="e">
        <v>#N/A</v>
      </c>
      <c r="Q208" t="e">
        <v>#N/A</v>
      </c>
      <c r="R208" t="e">
        <v>#N/A</v>
      </c>
      <c r="S208" t="e">
        <v>#N/A</v>
      </c>
      <c r="T208" t="e">
        <v>#N/A</v>
      </c>
      <c r="U208" t="e">
        <v>#N/A</v>
      </c>
      <c r="V208" t="e">
        <v>#N/A</v>
      </c>
      <c r="W208" t="e">
        <v>#N/A</v>
      </c>
      <c r="X208" t="e">
        <v>#N/A</v>
      </c>
      <c r="Y208" t="e">
        <v>#N/A</v>
      </c>
      <c r="Z208" t="e">
        <v>#N/A</v>
      </c>
      <c r="AA208" t="e">
        <v>#N/A</v>
      </c>
      <c r="AB208" t="e">
        <v>#N/A</v>
      </c>
      <c r="AC208" t="e">
        <v>#N/A</v>
      </c>
      <c r="AD208" t="e">
        <v>#N/A</v>
      </c>
      <c r="AE208" t="e">
        <v>#N/A</v>
      </c>
      <c r="AF208" t="e">
        <v>#N/A</v>
      </c>
      <c r="AG208" t="e">
        <v>#N/A</v>
      </c>
      <c r="AH208" t="e">
        <v>#N/A</v>
      </c>
    </row>
    <row r="209" spans="1:34" x14ac:dyDescent="0.25">
      <c r="A209" t="s">
        <v>132</v>
      </c>
      <c r="B209">
        <v>2</v>
      </c>
      <c r="C209">
        <v>4</v>
      </c>
      <c r="D209" t="e">
        <v>#N/A</v>
      </c>
      <c r="E209" t="e">
        <v>#N/A</v>
      </c>
      <c r="F209" t="e">
        <v>#N/A</v>
      </c>
      <c r="G209" t="e">
        <v>#N/A</v>
      </c>
      <c r="H209" t="e">
        <v>#N/A</v>
      </c>
      <c r="I209" t="e">
        <v>#N/A</v>
      </c>
      <c r="J209" t="e">
        <v>#N/A</v>
      </c>
      <c r="K209" t="e">
        <v>#N/A</v>
      </c>
      <c r="L209" t="e">
        <v>#N/A</v>
      </c>
      <c r="M209" t="e">
        <v>#N/A</v>
      </c>
      <c r="N209" t="e">
        <v>#N/A</v>
      </c>
      <c r="O209" t="e">
        <v>#N/A</v>
      </c>
      <c r="P209" t="e">
        <v>#N/A</v>
      </c>
      <c r="Q209" t="e">
        <v>#N/A</v>
      </c>
      <c r="R209" t="e">
        <v>#N/A</v>
      </c>
      <c r="S209" t="e">
        <v>#N/A</v>
      </c>
      <c r="T209" t="e">
        <v>#N/A</v>
      </c>
      <c r="U209" t="e">
        <v>#N/A</v>
      </c>
      <c r="V209" t="e">
        <v>#N/A</v>
      </c>
      <c r="W209" t="e">
        <v>#N/A</v>
      </c>
      <c r="X209" t="e">
        <v>#N/A</v>
      </c>
      <c r="Y209" t="e">
        <v>#N/A</v>
      </c>
      <c r="Z209" t="e">
        <v>#N/A</v>
      </c>
      <c r="AA209" t="e">
        <v>#N/A</v>
      </c>
      <c r="AB209" t="e">
        <v>#N/A</v>
      </c>
      <c r="AC209" t="e">
        <v>#N/A</v>
      </c>
      <c r="AD209" t="e">
        <v>#N/A</v>
      </c>
      <c r="AE209" t="e">
        <v>#N/A</v>
      </c>
      <c r="AF209" t="e">
        <v>#N/A</v>
      </c>
      <c r="AG209" t="e">
        <v>#N/A</v>
      </c>
      <c r="AH209" t="e">
        <v>#N/A</v>
      </c>
    </row>
    <row r="210" spans="1:34" x14ac:dyDescent="0.25">
      <c r="A210" t="s">
        <v>132</v>
      </c>
      <c r="B210">
        <v>3</v>
      </c>
      <c r="C210">
        <v>1</v>
      </c>
      <c r="D210" t="e">
        <f t="array" ref="D210:AH213">TRANSPOSE(IF(ISBLANK('Monthly-2 (Quarterly ONLY)'!$M$107:$P$137),NA(),'Monthly-2 (Quarterly ONLY)'!$M$107:$P$137))</f>
        <v>#N/A</v>
      </c>
      <c r="E210" t="e">
        <v>#N/A</v>
      </c>
      <c r="F210" t="e">
        <v>#N/A</v>
      </c>
      <c r="G210" t="e">
        <v>#N/A</v>
      </c>
      <c r="H210" t="e">
        <v>#N/A</v>
      </c>
      <c r="I210" t="e">
        <v>#N/A</v>
      </c>
      <c r="J210" t="e">
        <v>#N/A</v>
      </c>
      <c r="K210" t="e">
        <v>#N/A</v>
      </c>
      <c r="L210" t="e">
        <v>#N/A</v>
      </c>
      <c r="M210" t="e">
        <v>#N/A</v>
      </c>
      <c r="N210" t="e">
        <v>#N/A</v>
      </c>
      <c r="O210" t="e">
        <v>#N/A</v>
      </c>
      <c r="P210" t="e">
        <v>#N/A</v>
      </c>
      <c r="Q210" t="e">
        <v>#N/A</v>
      </c>
      <c r="R210" t="e">
        <v>#N/A</v>
      </c>
      <c r="S210" t="e">
        <v>#N/A</v>
      </c>
      <c r="T210" t="e">
        <v>#N/A</v>
      </c>
      <c r="U210" t="e">
        <v>#N/A</v>
      </c>
      <c r="V210" t="e">
        <v>#N/A</v>
      </c>
      <c r="W210" t="e">
        <v>#N/A</v>
      </c>
      <c r="X210" t="e">
        <v>#N/A</v>
      </c>
      <c r="Y210" t="e">
        <v>#N/A</v>
      </c>
      <c r="Z210" t="e">
        <v>#N/A</v>
      </c>
      <c r="AA210" t="e">
        <v>#N/A</v>
      </c>
      <c r="AB210" t="e">
        <v>#N/A</v>
      </c>
      <c r="AC210" t="e">
        <v>#N/A</v>
      </c>
      <c r="AD210" t="e">
        <v>#N/A</v>
      </c>
      <c r="AE210" t="e">
        <v>#N/A</v>
      </c>
      <c r="AF210" t="e">
        <v>#N/A</v>
      </c>
      <c r="AG210" t="e">
        <v>#N/A</v>
      </c>
      <c r="AH210" t="e">
        <v>#N/A</v>
      </c>
    </row>
    <row r="211" spans="1:34" x14ac:dyDescent="0.25">
      <c r="A211" t="s">
        <v>132</v>
      </c>
      <c r="B211">
        <v>3</v>
      </c>
      <c r="C211">
        <v>2</v>
      </c>
      <c r="D211" t="e">
        <v>#N/A</v>
      </c>
      <c r="E211" t="e">
        <v>#N/A</v>
      </c>
      <c r="F211" t="e">
        <v>#N/A</v>
      </c>
      <c r="G211" t="e">
        <v>#N/A</v>
      </c>
      <c r="H211" t="e">
        <v>#N/A</v>
      </c>
      <c r="I211" t="e">
        <v>#N/A</v>
      </c>
      <c r="J211" t="e">
        <v>#N/A</v>
      </c>
      <c r="K211" t="e">
        <v>#N/A</v>
      </c>
      <c r="L211" t="e">
        <v>#N/A</v>
      </c>
      <c r="M211" t="e">
        <v>#N/A</v>
      </c>
      <c r="N211" t="e">
        <v>#N/A</v>
      </c>
      <c r="O211" t="e">
        <v>#N/A</v>
      </c>
      <c r="P211" t="e">
        <v>#N/A</v>
      </c>
      <c r="Q211" t="e">
        <v>#N/A</v>
      </c>
      <c r="R211" t="e">
        <v>#N/A</v>
      </c>
      <c r="S211" t="e">
        <v>#N/A</v>
      </c>
      <c r="T211" t="e">
        <v>#N/A</v>
      </c>
      <c r="U211" t="e">
        <v>#N/A</v>
      </c>
      <c r="V211" t="e">
        <v>#N/A</v>
      </c>
      <c r="W211" t="e">
        <v>#N/A</v>
      </c>
      <c r="X211" t="e">
        <v>#N/A</v>
      </c>
      <c r="Y211" t="e">
        <v>#N/A</v>
      </c>
      <c r="Z211" t="e">
        <v>#N/A</v>
      </c>
      <c r="AA211" t="e">
        <v>#N/A</v>
      </c>
      <c r="AB211" t="e">
        <v>#N/A</v>
      </c>
      <c r="AC211" t="e">
        <v>#N/A</v>
      </c>
      <c r="AD211" t="e">
        <v>#N/A</v>
      </c>
      <c r="AE211" t="e">
        <v>#N/A</v>
      </c>
      <c r="AF211" t="e">
        <v>#N/A</v>
      </c>
      <c r="AG211" t="e">
        <v>#N/A</v>
      </c>
      <c r="AH211" t="e">
        <v>#N/A</v>
      </c>
    </row>
    <row r="212" spans="1:34" x14ac:dyDescent="0.25">
      <c r="A212" t="s">
        <v>132</v>
      </c>
      <c r="B212">
        <v>3</v>
      </c>
      <c r="C212">
        <v>3</v>
      </c>
      <c r="D212" t="e">
        <v>#N/A</v>
      </c>
      <c r="E212" t="e">
        <v>#N/A</v>
      </c>
      <c r="F212" t="e">
        <v>#N/A</v>
      </c>
      <c r="G212" t="e">
        <v>#N/A</v>
      </c>
      <c r="H212" t="e">
        <v>#N/A</v>
      </c>
      <c r="I212" t="e">
        <v>#N/A</v>
      </c>
      <c r="J212" t="e">
        <v>#N/A</v>
      </c>
      <c r="K212" t="e">
        <v>#N/A</v>
      </c>
      <c r="L212" t="e">
        <v>#N/A</v>
      </c>
      <c r="M212" t="e">
        <v>#N/A</v>
      </c>
      <c r="N212" t="e">
        <v>#N/A</v>
      </c>
      <c r="O212" t="e">
        <v>#N/A</v>
      </c>
      <c r="P212" t="e">
        <v>#N/A</v>
      </c>
      <c r="Q212" t="e">
        <v>#N/A</v>
      </c>
      <c r="R212" t="e">
        <v>#N/A</v>
      </c>
      <c r="S212" t="e">
        <v>#N/A</v>
      </c>
      <c r="T212" t="e">
        <v>#N/A</v>
      </c>
      <c r="U212" t="e">
        <v>#N/A</v>
      </c>
      <c r="V212" t="e">
        <v>#N/A</v>
      </c>
      <c r="W212" t="e">
        <v>#N/A</v>
      </c>
      <c r="X212" t="e">
        <v>#N/A</v>
      </c>
      <c r="Y212" t="e">
        <v>#N/A</v>
      </c>
      <c r="Z212" t="e">
        <v>#N/A</v>
      </c>
      <c r="AA212" t="e">
        <v>#N/A</v>
      </c>
      <c r="AB212" t="e">
        <v>#N/A</v>
      </c>
      <c r="AC212" t="e">
        <v>#N/A</v>
      </c>
      <c r="AD212" t="e">
        <v>#N/A</v>
      </c>
      <c r="AE212" t="e">
        <v>#N/A</v>
      </c>
      <c r="AF212" t="e">
        <v>#N/A</v>
      </c>
      <c r="AG212" t="e">
        <v>#N/A</v>
      </c>
      <c r="AH212" t="e">
        <v>#N/A</v>
      </c>
    </row>
    <row r="213" spans="1:34" x14ac:dyDescent="0.25">
      <c r="A213" t="s">
        <v>132</v>
      </c>
      <c r="B213">
        <v>3</v>
      </c>
      <c r="C213">
        <v>4</v>
      </c>
      <c r="D213" t="e">
        <v>#N/A</v>
      </c>
      <c r="E213" t="e">
        <v>#N/A</v>
      </c>
      <c r="F213" t="e">
        <v>#N/A</v>
      </c>
      <c r="G213" t="e">
        <v>#N/A</v>
      </c>
      <c r="H213" t="e">
        <v>#N/A</v>
      </c>
      <c r="I213" t="e">
        <v>#N/A</v>
      </c>
      <c r="J213" t="e">
        <v>#N/A</v>
      </c>
      <c r="K213" t="e">
        <v>#N/A</v>
      </c>
      <c r="L213" t="e">
        <v>#N/A</v>
      </c>
      <c r="M213" t="e">
        <v>#N/A</v>
      </c>
      <c r="N213" t="e">
        <v>#N/A</v>
      </c>
      <c r="O213" t="e">
        <v>#N/A</v>
      </c>
      <c r="P213" t="e">
        <v>#N/A</v>
      </c>
      <c r="Q213" t="e">
        <v>#N/A</v>
      </c>
      <c r="R213" t="e">
        <v>#N/A</v>
      </c>
      <c r="S213" t="e">
        <v>#N/A</v>
      </c>
      <c r="T213" t="e">
        <v>#N/A</v>
      </c>
      <c r="U213" t="e">
        <v>#N/A</v>
      </c>
      <c r="V213" t="e">
        <v>#N/A</v>
      </c>
      <c r="W213" t="e">
        <v>#N/A</v>
      </c>
      <c r="X213" t="e">
        <v>#N/A</v>
      </c>
      <c r="Y213" t="e">
        <v>#N/A</v>
      </c>
      <c r="Z213" t="e">
        <v>#N/A</v>
      </c>
      <c r="AA213" t="e">
        <v>#N/A</v>
      </c>
      <c r="AB213" t="e">
        <v>#N/A</v>
      </c>
      <c r="AC213" t="e">
        <v>#N/A</v>
      </c>
      <c r="AD213" t="e">
        <v>#N/A</v>
      </c>
      <c r="AE213" t="e">
        <v>#N/A</v>
      </c>
      <c r="AF213" t="e">
        <v>#N/A</v>
      </c>
      <c r="AG213" t="e">
        <v>#N/A</v>
      </c>
      <c r="AH213" t="e">
        <v>#N/A</v>
      </c>
    </row>
    <row r="214" spans="1:34" x14ac:dyDescent="0.25">
      <c r="A214" t="s">
        <v>132</v>
      </c>
      <c r="B214">
        <v>4</v>
      </c>
      <c r="C214">
        <v>1</v>
      </c>
      <c r="D214" t="e">
        <f t="array" ref="D214:AH217">TRANSPOSE(IF(ISBLANK('Monthly-2 (Quarterly ONLY)'!$M$149:$P$179),NA(),'Monthly-2 (Quarterly ONLY)'!$M$149:$P$179))</f>
        <v>#N/A</v>
      </c>
      <c r="E214" t="e">
        <v>#N/A</v>
      </c>
      <c r="F214" t="e">
        <v>#N/A</v>
      </c>
      <c r="G214" t="e">
        <v>#N/A</v>
      </c>
      <c r="H214" t="e">
        <v>#N/A</v>
      </c>
      <c r="I214" t="e">
        <v>#N/A</v>
      </c>
      <c r="J214" t="e">
        <v>#N/A</v>
      </c>
      <c r="K214" t="e">
        <v>#N/A</v>
      </c>
      <c r="L214" t="e">
        <v>#N/A</v>
      </c>
      <c r="M214" t="e">
        <v>#N/A</v>
      </c>
      <c r="N214" t="e">
        <v>#N/A</v>
      </c>
      <c r="O214" t="e">
        <v>#N/A</v>
      </c>
      <c r="P214" t="e">
        <v>#N/A</v>
      </c>
      <c r="Q214" t="e">
        <v>#N/A</v>
      </c>
      <c r="R214" t="e">
        <v>#N/A</v>
      </c>
      <c r="S214" t="e">
        <v>#N/A</v>
      </c>
      <c r="T214" t="e">
        <v>#N/A</v>
      </c>
      <c r="U214" t="e">
        <v>#N/A</v>
      </c>
      <c r="V214" t="e">
        <v>#N/A</v>
      </c>
      <c r="W214" t="e">
        <v>#N/A</v>
      </c>
      <c r="X214" t="e">
        <v>#N/A</v>
      </c>
      <c r="Y214" t="e">
        <v>#N/A</v>
      </c>
      <c r="Z214" t="e">
        <v>#N/A</v>
      </c>
      <c r="AA214" t="e">
        <v>#N/A</v>
      </c>
      <c r="AB214" t="e">
        <v>#N/A</v>
      </c>
      <c r="AC214" t="e">
        <v>#N/A</v>
      </c>
      <c r="AD214" t="e">
        <v>#N/A</v>
      </c>
      <c r="AE214" t="e">
        <v>#N/A</v>
      </c>
      <c r="AF214" t="e">
        <v>#N/A</v>
      </c>
      <c r="AG214" t="e">
        <v>#N/A</v>
      </c>
      <c r="AH214" t="e">
        <v>#N/A</v>
      </c>
    </row>
    <row r="215" spans="1:34" x14ac:dyDescent="0.25">
      <c r="A215" t="s">
        <v>132</v>
      </c>
      <c r="B215">
        <v>4</v>
      </c>
      <c r="C215">
        <v>2</v>
      </c>
      <c r="D215" t="e">
        <v>#N/A</v>
      </c>
      <c r="E215" t="e">
        <v>#N/A</v>
      </c>
      <c r="F215" t="e">
        <v>#N/A</v>
      </c>
      <c r="G215" t="e">
        <v>#N/A</v>
      </c>
      <c r="H215" t="e">
        <v>#N/A</v>
      </c>
      <c r="I215" t="e">
        <v>#N/A</v>
      </c>
      <c r="J215" t="e">
        <v>#N/A</v>
      </c>
      <c r="K215" t="e">
        <v>#N/A</v>
      </c>
      <c r="L215" t="e">
        <v>#N/A</v>
      </c>
      <c r="M215" t="e">
        <v>#N/A</v>
      </c>
      <c r="N215" t="e">
        <v>#N/A</v>
      </c>
      <c r="O215" t="e">
        <v>#N/A</v>
      </c>
      <c r="P215" t="e">
        <v>#N/A</v>
      </c>
      <c r="Q215" t="e">
        <v>#N/A</v>
      </c>
      <c r="R215" t="e">
        <v>#N/A</v>
      </c>
      <c r="S215" t="e">
        <v>#N/A</v>
      </c>
      <c r="T215" t="e">
        <v>#N/A</v>
      </c>
      <c r="U215" t="e">
        <v>#N/A</v>
      </c>
      <c r="V215" t="e">
        <v>#N/A</v>
      </c>
      <c r="W215" t="e">
        <v>#N/A</v>
      </c>
      <c r="X215" t="e">
        <v>#N/A</v>
      </c>
      <c r="Y215" t="e">
        <v>#N/A</v>
      </c>
      <c r="Z215" t="e">
        <v>#N/A</v>
      </c>
      <c r="AA215" t="e">
        <v>#N/A</v>
      </c>
      <c r="AB215" t="e">
        <v>#N/A</v>
      </c>
      <c r="AC215" t="e">
        <v>#N/A</v>
      </c>
      <c r="AD215" t="e">
        <v>#N/A</v>
      </c>
      <c r="AE215" t="e">
        <v>#N/A</v>
      </c>
      <c r="AF215" t="e">
        <v>#N/A</v>
      </c>
      <c r="AG215" t="e">
        <v>#N/A</v>
      </c>
      <c r="AH215" t="e">
        <v>#N/A</v>
      </c>
    </row>
    <row r="216" spans="1:34" x14ac:dyDescent="0.25">
      <c r="A216" t="s">
        <v>132</v>
      </c>
      <c r="B216">
        <v>4</v>
      </c>
      <c r="C216">
        <v>3</v>
      </c>
      <c r="D216" t="e">
        <v>#N/A</v>
      </c>
      <c r="E216" t="e">
        <v>#N/A</v>
      </c>
      <c r="F216" t="e">
        <v>#N/A</v>
      </c>
      <c r="G216" t="e">
        <v>#N/A</v>
      </c>
      <c r="H216" t="e">
        <v>#N/A</v>
      </c>
      <c r="I216" t="e">
        <v>#N/A</v>
      </c>
      <c r="J216" t="e">
        <v>#N/A</v>
      </c>
      <c r="K216" t="e">
        <v>#N/A</v>
      </c>
      <c r="L216" t="e">
        <v>#N/A</v>
      </c>
      <c r="M216" t="e">
        <v>#N/A</v>
      </c>
      <c r="N216" t="e">
        <v>#N/A</v>
      </c>
      <c r="O216" t="e">
        <v>#N/A</v>
      </c>
      <c r="P216" t="e">
        <v>#N/A</v>
      </c>
      <c r="Q216" t="e">
        <v>#N/A</v>
      </c>
      <c r="R216" t="e">
        <v>#N/A</v>
      </c>
      <c r="S216" t="e">
        <v>#N/A</v>
      </c>
      <c r="T216" t="e">
        <v>#N/A</v>
      </c>
      <c r="U216" t="e">
        <v>#N/A</v>
      </c>
      <c r="V216" t="e">
        <v>#N/A</v>
      </c>
      <c r="W216" t="e">
        <v>#N/A</v>
      </c>
      <c r="X216" t="e">
        <v>#N/A</v>
      </c>
      <c r="Y216" t="e">
        <v>#N/A</v>
      </c>
      <c r="Z216" t="e">
        <v>#N/A</v>
      </c>
      <c r="AA216" t="e">
        <v>#N/A</v>
      </c>
      <c r="AB216" t="e">
        <v>#N/A</v>
      </c>
      <c r="AC216" t="e">
        <v>#N/A</v>
      </c>
      <c r="AD216" t="e">
        <v>#N/A</v>
      </c>
      <c r="AE216" t="e">
        <v>#N/A</v>
      </c>
      <c r="AF216" t="e">
        <v>#N/A</v>
      </c>
      <c r="AG216" t="e">
        <v>#N/A</v>
      </c>
      <c r="AH216" t="e">
        <v>#N/A</v>
      </c>
    </row>
    <row r="217" spans="1:34" x14ac:dyDescent="0.25">
      <c r="A217" t="s">
        <v>132</v>
      </c>
      <c r="B217">
        <v>4</v>
      </c>
      <c r="C217">
        <v>4</v>
      </c>
      <c r="D217" t="e">
        <v>#N/A</v>
      </c>
      <c r="E217" t="e">
        <v>#N/A</v>
      </c>
      <c r="F217" t="e">
        <v>#N/A</v>
      </c>
      <c r="G217" t="e">
        <v>#N/A</v>
      </c>
      <c r="H217" t="e">
        <v>#N/A</v>
      </c>
      <c r="I217" t="e">
        <v>#N/A</v>
      </c>
      <c r="J217" t="e">
        <v>#N/A</v>
      </c>
      <c r="K217" t="e">
        <v>#N/A</v>
      </c>
      <c r="L217" t="e">
        <v>#N/A</v>
      </c>
      <c r="M217" t="e">
        <v>#N/A</v>
      </c>
      <c r="N217" t="e">
        <v>#N/A</v>
      </c>
      <c r="O217" t="e">
        <v>#N/A</v>
      </c>
      <c r="P217" t="e">
        <v>#N/A</v>
      </c>
      <c r="Q217" t="e">
        <v>#N/A</v>
      </c>
      <c r="R217" t="e">
        <v>#N/A</v>
      </c>
      <c r="S217" t="e">
        <v>#N/A</v>
      </c>
      <c r="T217" t="e">
        <v>#N/A</v>
      </c>
      <c r="U217" t="e">
        <v>#N/A</v>
      </c>
      <c r="V217" t="e">
        <v>#N/A</v>
      </c>
      <c r="W217" t="e">
        <v>#N/A</v>
      </c>
      <c r="X217" t="e">
        <v>#N/A</v>
      </c>
      <c r="Y217" t="e">
        <v>#N/A</v>
      </c>
      <c r="Z217" t="e">
        <v>#N/A</v>
      </c>
      <c r="AA217" t="e">
        <v>#N/A</v>
      </c>
      <c r="AB217" t="e">
        <v>#N/A</v>
      </c>
      <c r="AC217" t="e">
        <v>#N/A</v>
      </c>
      <c r="AD217" t="e">
        <v>#N/A</v>
      </c>
      <c r="AE217" t="e">
        <v>#N/A</v>
      </c>
      <c r="AF217" t="e">
        <v>#N/A</v>
      </c>
      <c r="AG217" t="e">
        <v>#N/A</v>
      </c>
      <c r="AH217" t="e">
        <v>#N/A</v>
      </c>
    </row>
    <row r="218" spans="1:34" x14ac:dyDescent="0.25">
      <c r="A218" t="s">
        <v>132</v>
      </c>
      <c r="B218">
        <v>5</v>
      </c>
      <c r="C218">
        <v>1</v>
      </c>
      <c r="D218" t="e">
        <f t="array" ref="D218:AH221">TRANSPOSE(IF(ISBLANK('Monthly-2 (Quarterly ONLY)'!$M$191:$P$221),NA(),'Monthly-2 (Quarterly ONLY)'!$M$191:$P$221))</f>
        <v>#N/A</v>
      </c>
      <c r="E218" t="e">
        <v>#N/A</v>
      </c>
      <c r="F218" t="e">
        <v>#N/A</v>
      </c>
      <c r="G218" t="e">
        <v>#N/A</v>
      </c>
      <c r="H218" t="e">
        <v>#N/A</v>
      </c>
      <c r="I218" t="e">
        <v>#N/A</v>
      </c>
      <c r="J218" t="e">
        <v>#N/A</v>
      </c>
      <c r="K218" t="e">
        <v>#N/A</v>
      </c>
      <c r="L218" t="e">
        <v>#N/A</v>
      </c>
      <c r="M218" t="e">
        <v>#N/A</v>
      </c>
      <c r="N218" t="e">
        <v>#N/A</v>
      </c>
      <c r="O218" t="e">
        <v>#N/A</v>
      </c>
      <c r="P218" t="e">
        <v>#N/A</v>
      </c>
      <c r="Q218" t="e">
        <v>#N/A</v>
      </c>
      <c r="R218" t="e">
        <v>#N/A</v>
      </c>
      <c r="S218" t="e">
        <v>#N/A</v>
      </c>
      <c r="T218" t="e">
        <v>#N/A</v>
      </c>
      <c r="U218" t="e">
        <v>#N/A</v>
      </c>
      <c r="V218" t="e">
        <v>#N/A</v>
      </c>
      <c r="W218" t="e">
        <v>#N/A</v>
      </c>
      <c r="X218" t="e">
        <v>#N/A</v>
      </c>
      <c r="Y218" t="e">
        <v>#N/A</v>
      </c>
      <c r="Z218" t="e">
        <v>#N/A</v>
      </c>
      <c r="AA218" t="e">
        <v>#N/A</v>
      </c>
      <c r="AB218" t="e">
        <v>#N/A</v>
      </c>
      <c r="AC218" t="e">
        <v>#N/A</v>
      </c>
      <c r="AD218" t="e">
        <v>#N/A</v>
      </c>
      <c r="AE218" t="e">
        <v>#N/A</v>
      </c>
      <c r="AF218" t="e">
        <v>#N/A</v>
      </c>
      <c r="AG218" t="e">
        <v>#N/A</v>
      </c>
      <c r="AH218" t="e">
        <v>#N/A</v>
      </c>
    </row>
    <row r="219" spans="1:34" x14ac:dyDescent="0.25">
      <c r="A219" t="s">
        <v>132</v>
      </c>
      <c r="B219">
        <v>5</v>
      </c>
      <c r="C219">
        <v>2</v>
      </c>
      <c r="D219" t="e">
        <v>#N/A</v>
      </c>
      <c r="E219" t="e">
        <v>#N/A</v>
      </c>
      <c r="F219" t="e">
        <v>#N/A</v>
      </c>
      <c r="G219" t="e">
        <v>#N/A</v>
      </c>
      <c r="H219" t="e">
        <v>#N/A</v>
      </c>
      <c r="I219" t="e">
        <v>#N/A</v>
      </c>
      <c r="J219" t="e">
        <v>#N/A</v>
      </c>
      <c r="K219" t="e">
        <v>#N/A</v>
      </c>
      <c r="L219" t="e">
        <v>#N/A</v>
      </c>
      <c r="M219" t="e">
        <v>#N/A</v>
      </c>
      <c r="N219" t="e">
        <v>#N/A</v>
      </c>
      <c r="O219" t="e">
        <v>#N/A</v>
      </c>
      <c r="P219" t="e">
        <v>#N/A</v>
      </c>
      <c r="Q219" t="e">
        <v>#N/A</v>
      </c>
      <c r="R219" t="e">
        <v>#N/A</v>
      </c>
      <c r="S219" t="e">
        <v>#N/A</v>
      </c>
      <c r="T219" t="e">
        <v>#N/A</v>
      </c>
      <c r="U219" t="e">
        <v>#N/A</v>
      </c>
      <c r="V219" t="e">
        <v>#N/A</v>
      </c>
      <c r="W219" t="e">
        <v>#N/A</v>
      </c>
      <c r="X219" t="e">
        <v>#N/A</v>
      </c>
      <c r="Y219" t="e">
        <v>#N/A</v>
      </c>
      <c r="Z219" t="e">
        <v>#N/A</v>
      </c>
      <c r="AA219" t="e">
        <v>#N/A</v>
      </c>
      <c r="AB219" t="e">
        <v>#N/A</v>
      </c>
      <c r="AC219" t="e">
        <v>#N/A</v>
      </c>
      <c r="AD219" t="e">
        <v>#N/A</v>
      </c>
      <c r="AE219" t="e">
        <v>#N/A</v>
      </c>
      <c r="AF219" t="e">
        <v>#N/A</v>
      </c>
      <c r="AG219" t="e">
        <v>#N/A</v>
      </c>
      <c r="AH219" t="e">
        <v>#N/A</v>
      </c>
    </row>
    <row r="220" spans="1:34" x14ac:dyDescent="0.25">
      <c r="A220" t="s">
        <v>132</v>
      </c>
      <c r="B220">
        <v>5</v>
      </c>
      <c r="C220">
        <v>3</v>
      </c>
      <c r="D220" t="e">
        <v>#N/A</v>
      </c>
      <c r="E220" t="e">
        <v>#N/A</v>
      </c>
      <c r="F220" t="e">
        <v>#N/A</v>
      </c>
      <c r="G220" t="e">
        <v>#N/A</v>
      </c>
      <c r="H220" t="e">
        <v>#N/A</v>
      </c>
      <c r="I220" t="e">
        <v>#N/A</v>
      </c>
      <c r="J220" t="e">
        <v>#N/A</v>
      </c>
      <c r="K220" t="e">
        <v>#N/A</v>
      </c>
      <c r="L220" t="e">
        <v>#N/A</v>
      </c>
      <c r="M220" t="e">
        <v>#N/A</v>
      </c>
      <c r="N220" t="e">
        <v>#N/A</v>
      </c>
      <c r="O220" t="e">
        <v>#N/A</v>
      </c>
      <c r="P220" t="e">
        <v>#N/A</v>
      </c>
      <c r="Q220" t="e">
        <v>#N/A</v>
      </c>
      <c r="R220" t="e">
        <v>#N/A</v>
      </c>
      <c r="S220" t="e">
        <v>#N/A</v>
      </c>
      <c r="T220" t="e">
        <v>#N/A</v>
      </c>
      <c r="U220" t="e">
        <v>#N/A</v>
      </c>
      <c r="V220" t="e">
        <v>#N/A</v>
      </c>
      <c r="W220" t="e">
        <v>#N/A</v>
      </c>
      <c r="X220" t="e">
        <v>#N/A</v>
      </c>
      <c r="Y220" t="e">
        <v>#N/A</v>
      </c>
      <c r="Z220" t="e">
        <v>#N/A</v>
      </c>
      <c r="AA220" t="e">
        <v>#N/A</v>
      </c>
      <c r="AB220" t="e">
        <v>#N/A</v>
      </c>
      <c r="AC220" t="e">
        <v>#N/A</v>
      </c>
      <c r="AD220" t="e">
        <v>#N/A</v>
      </c>
      <c r="AE220" t="e">
        <v>#N/A</v>
      </c>
      <c r="AF220" t="e">
        <v>#N/A</v>
      </c>
      <c r="AG220" t="e">
        <v>#N/A</v>
      </c>
      <c r="AH220" t="e">
        <v>#N/A</v>
      </c>
    </row>
    <row r="221" spans="1:34" x14ac:dyDescent="0.25">
      <c r="A221" t="s">
        <v>132</v>
      </c>
      <c r="B221">
        <v>5</v>
      </c>
      <c r="C221">
        <v>4</v>
      </c>
      <c r="D221" t="e">
        <v>#N/A</v>
      </c>
      <c r="E221" t="e">
        <v>#N/A</v>
      </c>
      <c r="F221" t="e">
        <v>#N/A</v>
      </c>
      <c r="G221" t="e">
        <v>#N/A</v>
      </c>
      <c r="H221" t="e">
        <v>#N/A</v>
      </c>
      <c r="I221" t="e">
        <v>#N/A</v>
      </c>
      <c r="J221" t="e">
        <v>#N/A</v>
      </c>
      <c r="K221" t="e">
        <v>#N/A</v>
      </c>
      <c r="L221" t="e">
        <v>#N/A</v>
      </c>
      <c r="M221" t="e">
        <v>#N/A</v>
      </c>
      <c r="N221" t="e">
        <v>#N/A</v>
      </c>
      <c r="O221" t="e">
        <v>#N/A</v>
      </c>
      <c r="P221" t="e">
        <v>#N/A</v>
      </c>
      <c r="Q221" t="e">
        <v>#N/A</v>
      </c>
      <c r="R221" t="e">
        <v>#N/A</v>
      </c>
      <c r="S221" t="e">
        <v>#N/A</v>
      </c>
      <c r="T221" t="e">
        <v>#N/A</v>
      </c>
      <c r="U221" t="e">
        <v>#N/A</v>
      </c>
      <c r="V221" t="e">
        <v>#N/A</v>
      </c>
      <c r="W221" t="e">
        <v>#N/A</v>
      </c>
      <c r="X221" t="e">
        <v>#N/A</v>
      </c>
      <c r="Y221" t="e">
        <v>#N/A</v>
      </c>
      <c r="Z221" t="e">
        <v>#N/A</v>
      </c>
      <c r="AA221" t="e">
        <v>#N/A</v>
      </c>
      <c r="AB221" t="e">
        <v>#N/A</v>
      </c>
      <c r="AC221" t="e">
        <v>#N/A</v>
      </c>
      <c r="AD221" t="e">
        <v>#N/A</v>
      </c>
      <c r="AE221" t="e">
        <v>#N/A</v>
      </c>
      <c r="AF221" t="e">
        <v>#N/A</v>
      </c>
      <c r="AG221" t="e">
        <v>#N/A</v>
      </c>
      <c r="AH221" t="e">
        <v>#N/A</v>
      </c>
    </row>
    <row r="222" spans="1:34" x14ac:dyDescent="0.25">
      <c r="A222" t="s">
        <v>132</v>
      </c>
      <c r="B222">
        <v>6</v>
      </c>
      <c r="C222">
        <v>1</v>
      </c>
      <c r="D222" t="e">
        <f t="array" ref="D222:AH225">TRANSPOSE(IF(ISBLANK('Monthly-2 (Quarterly ONLY)'!$M$233:$P$263),NA(),'Monthly-2 (Quarterly ONLY)'!$M$233:$P$263))</f>
        <v>#N/A</v>
      </c>
      <c r="E222" t="e">
        <v>#N/A</v>
      </c>
      <c r="F222" t="e">
        <v>#N/A</v>
      </c>
      <c r="G222" t="e">
        <v>#N/A</v>
      </c>
      <c r="H222" t="e">
        <v>#N/A</v>
      </c>
      <c r="I222" t="e">
        <v>#N/A</v>
      </c>
      <c r="J222" t="e">
        <v>#N/A</v>
      </c>
      <c r="K222" t="e">
        <v>#N/A</v>
      </c>
      <c r="L222" t="e">
        <v>#N/A</v>
      </c>
      <c r="M222" t="e">
        <v>#N/A</v>
      </c>
      <c r="N222" t="e">
        <v>#N/A</v>
      </c>
      <c r="O222" t="e">
        <v>#N/A</v>
      </c>
      <c r="P222" t="e">
        <v>#N/A</v>
      </c>
      <c r="Q222" t="e">
        <v>#N/A</v>
      </c>
      <c r="R222" t="e">
        <v>#N/A</v>
      </c>
      <c r="S222" t="e">
        <v>#N/A</v>
      </c>
      <c r="T222" t="e">
        <v>#N/A</v>
      </c>
      <c r="U222" t="e">
        <v>#N/A</v>
      </c>
      <c r="V222" t="e">
        <v>#N/A</v>
      </c>
      <c r="W222" t="e">
        <v>#N/A</v>
      </c>
      <c r="X222" t="e">
        <v>#N/A</v>
      </c>
      <c r="Y222" t="e">
        <v>#N/A</v>
      </c>
      <c r="Z222" t="e">
        <v>#N/A</v>
      </c>
      <c r="AA222" t="e">
        <v>#N/A</v>
      </c>
      <c r="AB222" t="e">
        <v>#N/A</v>
      </c>
      <c r="AC222" t="e">
        <v>#N/A</v>
      </c>
      <c r="AD222" t="e">
        <v>#N/A</v>
      </c>
      <c r="AE222" t="e">
        <v>#N/A</v>
      </c>
      <c r="AF222" t="e">
        <v>#N/A</v>
      </c>
      <c r="AG222" t="e">
        <v>#N/A</v>
      </c>
      <c r="AH222" t="e">
        <v>#N/A</v>
      </c>
    </row>
    <row r="223" spans="1:34" x14ac:dyDescent="0.25">
      <c r="A223" t="s">
        <v>132</v>
      </c>
      <c r="B223">
        <v>6</v>
      </c>
      <c r="C223">
        <v>2</v>
      </c>
      <c r="D223" t="e">
        <v>#N/A</v>
      </c>
      <c r="E223" t="e">
        <v>#N/A</v>
      </c>
      <c r="F223" t="e">
        <v>#N/A</v>
      </c>
      <c r="G223" t="e">
        <v>#N/A</v>
      </c>
      <c r="H223" t="e">
        <v>#N/A</v>
      </c>
      <c r="I223" t="e">
        <v>#N/A</v>
      </c>
      <c r="J223" t="e">
        <v>#N/A</v>
      </c>
      <c r="K223" t="e">
        <v>#N/A</v>
      </c>
      <c r="L223" t="e">
        <v>#N/A</v>
      </c>
      <c r="M223" t="e">
        <v>#N/A</v>
      </c>
      <c r="N223" t="e">
        <v>#N/A</v>
      </c>
      <c r="O223" t="e">
        <v>#N/A</v>
      </c>
      <c r="P223" t="e">
        <v>#N/A</v>
      </c>
      <c r="Q223" t="e">
        <v>#N/A</v>
      </c>
      <c r="R223" t="e">
        <v>#N/A</v>
      </c>
      <c r="S223" t="e">
        <v>#N/A</v>
      </c>
      <c r="T223" t="e">
        <v>#N/A</v>
      </c>
      <c r="U223" t="e">
        <v>#N/A</v>
      </c>
      <c r="V223" t="e">
        <v>#N/A</v>
      </c>
      <c r="W223" t="e">
        <v>#N/A</v>
      </c>
      <c r="X223" t="e">
        <v>#N/A</v>
      </c>
      <c r="Y223" t="e">
        <v>#N/A</v>
      </c>
      <c r="Z223" t="e">
        <v>#N/A</v>
      </c>
      <c r="AA223" t="e">
        <v>#N/A</v>
      </c>
      <c r="AB223" t="e">
        <v>#N/A</v>
      </c>
      <c r="AC223" t="e">
        <v>#N/A</v>
      </c>
      <c r="AD223" t="e">
        <v>#N/A</v>
      </c>
      <c r="AE223" t="e">
        <v>#N/A</v>
      </c>
      <c r="AF223" t="e">
        <v>#N/A</v>
      </c>
      <c r="AG223" t="e">
        <v>#N/A</v>
      </c>
      <c r="AH223" t="e">
        <v>#N/A</v>
      </c>
    </row>
    <row r="224" spans="1:34" x14ac:dyDescent="0.25">
      <c r="A224" t="s">
        <v>132</v>
      </c>
      <c r="B224">
        <v>6</v>
      </c>
      <c r="C224">
        <v>3</v>
      </c>
      <c r="D224" t="e">
        <v>#N/A</v>
      </c>
      <c r="E224" t="e">
        <v>#N/A</v>
      </c>
      <c r="F224" t="e">
        <v>#N/A</v>
      </c>
      <c r="G224" t="e">
        <v>#N/A</v>
      </c>
      <c r="H224" t="e">
        <v>#N/A</v>
      </c>
      <c r="I224" t="e">
        <v>#N/A</v>
      </c>
      <c r="J224" t="e">
        <v>#N/A</v>
      </c>
      <c r="K224" t="e">
        <v>#N/A</v>
      </c>
      <c r="L224" t="e">
        <v>#N/A</v>
      </c>
      <c r="M224" t="e">
        <v>#N/A</v>
      </c>
      <c r="N224" t="e">
        <v>#N/A</v>
      </c>
      <c r="O224" t="e">
        <v>#N/A</v>
      </c>
      <c r="P224" t="e">
        <v>#N/A</v>
      </c>
      <c r="Q224" t="e">
        <v>#N/A</v>
      </c>
      <c r="R224" t="e">
        <v>#N/A</v>
      </c>
      <c r="S224" t="e">
        <v>#N/A</v>
      </c>
      <c r="T224" t="e">
        <v>#N/A</v>
      </c>
      <c r="U224" t="e">
        <v>#N/A</v>
      </c>
      <c r="V224" t="e">
        <v>#N/A</v>
      </c>
      <c r="W224" t="e">
        <v>#N/A</v>
      </c>
      <c r="X224" t="e">
        <v>#N/A</v>
      </c>
      <c r="Y224" t="e">
        <v>#N/A</v>
      </c>
      <c r="Z224" t="e">
        <v>#N/A</v>
      </c>
      <c r="AA224" t="e">
        <v>#N/A</v>
      </c>
      <c r="AB224" t="e">
        <v>#N/A</v>
      </c>
      <c r="AC224" t="e">
        <v>#N/A</v>
      </c>
      <c r="AD224" t="e">
        <v>#N/A</v>
      </c>
      <c r="AE224" t="e">
        <v>#N/A</v>
      </c>
      <c r="AF224" t="e">
        <v>#N/A</v>
      </c>
      <c r="AG224" t="e">
        <v>#N/A</v>
      </c>
      <c r="AH224" t="e">
        <v>#N/A</v>
      </c>
    </row>
    <row r="225" spans="1:34" x14ac:dyDescent="0.25">
      <c r="A225" t="s">
        <v>132</v>
      </c>
      <c r="B225">
        <v>6</v>
      </c>
      <c r="C225">
        <v>4</v>
      </c>
      <c r="D225" t="e">
        <v>#N/A</v>
      </c>
      <c r="E225" t="e">
        <v>#N/A</v>
      </c>
      <c r="F225" t="e">
        <v>#N/A</v>
      </c>
      <c r="G225" t="e">
        <v>#N/A</v>
      </c>
      <c r="H225" t="e">
        <v>#N/A</v>
      </c>
      <c r="I225" t="e">
        <v>#N/A</v>
      </c>
      <c r="J225" t="e">
        <v>#N/A</v>
      </c>
      <c r="K225" t="e">
        <v>#N/A</v>
      </c>
      <c r="L225" t="e">
        <v>#N/A</v>
      </c>
      <c r="M225" t="e">
        <v>#N/A</v>
      </c>
      <c r="N225" t="e">
        <v>#N/A</v>
      </c>
      <c r="O225" t="e">
        <v>#N/A</v>
      </c>
      <c r="P225" t="e">
        <v>#N/A</v>
      </c>
      <c r="Q225" t="e">
        <v>#N/A</v>
      </c>
      <c r="R225" t="e">
        <v>#N/A</v>
      </c>
      <c r="S225" t="e">
        <v>#N/A</v>
      </c>
      <c r="T225" t="e">
        <v>#N/A</v>
      </c>
      <c r="U225" t="e">
        <v>#N/A</v>
      </c>
      <c r="V225" t="e">
        <v>#N/A</v>
      </c>
      <c r="W225" t="e">
        <v>#N/A</v>
      </c>
      <c r="X225" t="e">
        <v>#N/A</v>
      </c>
      <c r="Y225" t="e">
        <v>#N/A</v>
      </c>
      <c r="Z225" t="e">
        <v>#N/A</v>
      </c>
      <c r="AA225" t="e">
        <v>#N/A</v>
      </c>
      <c r="AB225" t="e">
        <v>#N/A</v>
      </c>
      <c r="AC225" t="e">
        <v>#N/A</v>
      </c>
      <c r="AD225" t="e">
        <v>#N/A</v>
      </c>
      <c r="AE225" t="e">
        <v>#N/A</v>
      </c>
      <c r="AF225" t="e">
        <v>#N/A</v>
      </c>
      <c r="AG225" t="e">
        <v>#N/A</v>
      </c>
      <c r="AH225" t="e">
        <v>#N/A</v>
      </c>
    </row>
    <row r="226" spans="1:34" x14ac:dyDescent="0.25">
      <c r="A226" t="s">
        <v>132</v>
      </c>
      <c r="B226">
        <v>7</v>
      </c>
      <c r="C226">
        <v>1</v>
      </c>
      <c r="D226" t="e">
        <f t="array" ref="D226:AH229">TRANSPOSE(IF(ISBLANK('Monthly-2 (Quarterly ONLY)'!$M$275:$P$305),NA(),'Monthly-2 (Quarterly ONLY)'!$M$275:$P$305))</f>
        <v>#N/A</v>
      </c>
      <c r="E226" t="e">
        <v>#N/A</v>
      </c>
      <c r="F226" t="e">
        <v>#N/A</v>
      </c>
      <c r="G226" t="e">
        <v>#N/A</v>
      </c>
      <c r="H226" t="e">
        <v>#N/A</v>
      </c>
      <c r="I226" t="e">
        <v>#N/A</v>
      </c>
      <c r="J226" t="e">
        <v>#N/A</v>
      </c>
      <c r="K226" t="e">
        <v>#N/A</v>
      </c>
      <c r="L226" t="e">
        <v>#N/A</v>
      </c>
      <c r="M226" t="e">
        <v>#N/A</v>
      </c>
      <c r="N226" t="e">
        <v>#N/A</v>
      </c>
      <c r="O226" t="e">
        <v>#N/A</v>
      </c>
      <c r="P226" t="e">
        <v>#N/A</v>
      </c>
      <c r="Q226" t="e">
        <v>#N/A</v>
      </c>
      <c r="R226" t="e">
        <v>#N/A</v>
      </c>
      <c r="S226" t="e">
        <v>#N/A</v>
      </c>
      <c r="T226" t="e">
        <v>#N/A</v>
      </c>
      <c r="U226" t="e">
        <v>#N/A</v>
      </c>
      <c r="V226" t="e">
        <v>#N/A</v>
      </c>
      <c r="W226" t="e">
        <v>#N/A</v>
      </c>
      <c r="X226" t="e">
        <v>#N/A</v>
      </c>
      <c r="Y226" t="e">
        <v>#N/A</v>
      </c>
      <c r="Z226" t="e">
        <v>#N/A</v>
      </c>
      <c r="AA226" t="e">
        <v>#N/A</v>
      </c>
      <c r="AB226" t="e">
        <v>#N/A</v>
      </c>
      <c r="AC226" t="e">
        <v>#N/A</v>
      </c>
      <c r="AD226" t="e">
        <v>#N/A</v>
      </c>
      <c r="AE226" t="e">
        <v>#N/A</v>
      </c>
      <c r="AF226" t="e">
        <v>#N/A</v>
      </c>
      <c r="AG226" t="e">
        <v>#N/A</v>
      </c>
      <c r="AH226" t="e">
        <v>#N/A</v>
      </c>
    </row>
    <row r="227" spans="1:34" x14ac:dyDescent="0.25">
      <c r="A227" t="s">
        <v>132</v>
      </c>
      <c r="B227">
        <v>7</v>
      </c>
      <c r="C227">
        <v>2</v>
      </c>
      <c r="D227" t="e">
        <v>#N/A</v>
      </c>
      <c r="E227" t="e">
        <v>#N/A</v>
      </c>
      <c r="F227" t="e">
        <v>#N/A</v>
      </c>
      <c r="G227" t="e">
        <v>#N/A</v>
      </c>
      <c r="H227" t="e">
        <v>#N/A</v>
      </c>
      <c r="I227" t="e">
        <v>#N/A</v>
      </c>
      <c r="J227" t="e">
        <v>#N/A</v>
      </c>
      <c r="K227" t="e">
        <v>#N/A</v>
      </c>
      <c r="L227" t="e">
        <v>#N/A</v>
      </c>
      <c r="M227" t="e">
        <v>#N/A</v>
      </c>
      <c r="N227" t="e">
        <v>#N/A</v>
      </c>
      <c r="O227" t="e">
        <v>#N/A</v>
      </c>
      <c r="P227" t="e">
        <v>#N/A</v>
      </c>
      <c r="Q227" t="e">
        <v>#N/A</v>
      </c>
      <c r="R227" t="e">
        <v>#N/A</v>
      </c>
      <c r="S227" t="e">
        <v>#N/A</v>
      </c>
      <c r="T227" t="e">
        <v>#N/A</v>
      </c>
      <c r="U227" t="e">
        <v>#N/A</v>
      </c>
      <c r="V227" t="e">
        <v>#N/A</v>
      </c>
      <c r="W227" t="e">
        <v>#N/A</v>
      </c>
      <c r="X227" t="e">
        <v>#N/A</v>
      </c>
      <c r="Y227" t="e">
        <v>#N/A</v>
      </c>
      <c r="Z227" t="e">
        <v>#N/A</v>
      </c>
      <c r="AA227" t="e">
        <v>#N/A</v>
      </c>
      <c r="AB227" t="e">
        <v>#N/A</v>
      </c>
      <c r="AC227" t="e">
        <v>#N/A</v>
      </c>
      <c r="AD227" t="e">
        <v>#N/A</v>
      </c>
      <c r="AE227" t="e">
        <v>#N/A</v>
      </c>
      <c r="AF227" t="e">
        <v>#N/A</v>
      </c>
      <c r="AG227" t="e">
        <v>#N/A</v>
      </c>
      <c r="AH227" t="e">
        <v>#N/A</v>
      </c>
    </row>
    <row r="228" spans="1:34" x14ac:dyDescent="0.25">
      <c r="A228" t="s">
        <v>132</v>
      </c>
      <c r="B228">
        <v>7</v>
      </c>
      <c r="C228">
        <v>3</v>
      </c>
      <c r="D228" t="e">
        <v>#N/A</v>
      </c>
      <c r="E228" t="e">
        <v>#N/A</v>
      </c>
      <c r="F228" t="e">
        <v>#N/A</v>
      </c>
      <c r="G228" t="e">
        <v>#N/A</v>
      </c>
      <c r="H228" t="e">
        <v>#N/A</v>
      </c>
      <c r="I228" t="e">
        <v>#N/A</v>
      </c>
      <c r="J228" t="e">
        <v>#N/A</v>
      </c>
      <c r="K228" t="e">
        <v>#N/A</v>
      </c>
      <c r="L228" t="e">
        <v>#N/A</v>
      </c>
      <c r="M228" t="e">
        <v>#N/A</v>
      </c>
      <c r="N228" t="e">
        <v>#N/A</v>
      </c>
      <c r="O228" t="e">
        <v>#N/A</v>
      </c>
      <c r="P228" t="e">
        <v>#N/A</v>
      </c>
      <c r="Q228" t="e">
        <v>#N/A</v>
      </c>
      <c r="R228" t="e">
        <v>#N/A</v>
      </c>
      <c r="S228" t="e">
        <v>#N/A</v>
      </c>
      <c r="T228" t="e">
        <v>#N/A</v>
      </c>
      <c r="U228" t="e">
        <v>#N/A</v>
      </c>
      <c r="V228" t="e">
        <v>#N/A</v>
      </c>
      <c r="W228" t="e">
        <v>#N/A</v>
      </c>
      <c r="X228" t="e">
        <v>#N/A</v>
      </c>
      <c r="Y228" t="e">
        <v>#N/A</v>
      </c>
      <c r="Z228" t="e">
        <v>#N/A</v>
      </c>
      <c r="AA228" t="e">
        <v>#N/A</v>
      </c>
      <c r="AB228" t="e">
        <v>#N/A</v>
      </c>
      <c r="AC228" t="e">
        <v>#N/A</v>
      </c>
      <c r="AD228" t="e">
        <v>#N/A</v>
      </c>
      <c r="AE228" t="e">
        <v>#N/A</v>
      </c>
      <c r="AF228" t="e">
        <v>#N/A</v>
      </c>
      <c r="AG228" t="e">
        <v>#N/A</v>
      </c>
      <c r="AH228" t="e">
        <v>#N/A</v>
      </c>
    </row>
    <row r="229" spans="1:34" x14ac:dyDescent="0.25">
      <c r="A229" t="s">
        <v>132</v>
      </c>
      <c r="B229">
        <v>7</v>
      </c>
      <c r="C229">
        <v>4</v>
      </c>
      <c r="D229" t="e">
        <v>#N/A</v>
      </c>
      <c r="E229" t="e">
        <v>#N/A</v>
      </c>
      <c r="F229" t="e">
        <v>#N/A</v>
      </c>
      <c r="G229" t="e">
        <v>#N/A</v>
      </c>
      <c r="H229" t="e">
        <v>#N/A</v>
      </c>
      <c r="I229" t="e">
        <v>#N/A</v>
      </c>
      <c r="J229" t="e">
        <v>#N/A</v>
      </c>
      <c r="K229" t="e">
        <v>#N/A</v>
      </c>
      <c r="L229" t="e">
        <v>#N/A</v>
      </c>
      <c r="M229" t="e">
        <v>#N/A</v>
      </c>
      <c r="N229" t="e">
        <v>#N/A</v>
      </c>
      <c r="O229" t="e">
        <v>#N/A</v>
      </c>
      <c r="P229" t="e">
        <v>#N/A</v>
      </c>
      <c r="Q229" t="e">
        <v>#N/A</v>
      </c>
      <c r="R229" t="e">
        <v>#N/A</v>
      </c>
      <c r="S229" t="e">
        <v>#N/A</v>
      </c>
      <c r="T229" t="e">
        <v>#N/A</v>
      </c>
      <c r="U229" t="e">
        <v>#N/A</v>
      </c>
      <c r="V229" t="e">
        <v>#N/A</v>
      </c>
      <c r="W229" t="e">
        <v>#N/A</v>
      </c>
      <c r="X229" t="e">
        <v>#N/A</v>
      </c>
      <c r="Y229" t="e">
        <v>#N/A</v>
      </c>
      <c r="Z229" t="e">
        <v>#N/A</v>
      </c>
      <c r="AA229" t="e">
        <v>#N/A</v>
      </c>
      <c r="AB229" t="e">
        <v>#N/A</v>
      </c>
      <c r="AC229" t="e">
        <v>#N/A</v>
      </c>
      <c r="AD229" t="e">
        <v>#N/A</v>
      </c>
      <c r="AE229" t="e">
        <v>#N/A</v>
      </c>
      <c r="AF229" t="e">
        <v>#N/A</v>
      </c>
      <c r="AG229" t="e">
        <v>#N/A</v>
      </c>
      <c r="AH229" t="e">
        <v>#N/A</v>
      </c>
    </row>
    <row r="230" spans="1:34" x14ac:dyDescent="0.25">
      <c r="A230" t="s">
        <v>132</v>
      </c>
      <c r="B230">
        <v>8</v>
      </c>
      <c r="C230">
        <v>1</v>
      </c>
      <c r="D230" t="e">
        <f t="array" ref="D230:AH233">TRANSPOSE(IF(ISBLANK('Monthly-2 (Quarterly ONLY)'!$M$317:$P$347),NA(),'Monthly-2 (Quarterly ONLY)'!$M$317:$P$347))</f>
        <v>#N/A</v>
      </c>
      <c r="E230" t="e">
        <v>#N/A</v>
      </c>
      <c r="F230" t="e">
        <v>#N/A</v>
      </c>
      <c r="G230" t="e">
        <v>#N/A</v>
      </c>
      <c r="H230" t="e">
        <v>#N/A</v>
      </c>
      <c r="I230" t="e">
        <v>#N/A</v>
      </c>
      <c r="J230" t="e">
        <v>#N/A</v>
      </c>
      <c r="K230" t="e">
        <v>#N/A</v>
      </c>
      <c r="L230" t="e">
        <v>#N/A</v>
      </c>
      <c r="M230" t="e">
        <v>#N/A</v>
      </c>
      <c r="N230" t="e">
        <v>#N/A</v>
      </c>
      <c r="O230" t="e">
        <v>#N/A</v>
      </c>
      <c r="P230" t="e">
        <v>#N/A</v>
      </c>
      <c r="Q230" t="e">
        <v>#N/A</v>
      </c>
      <c r="R230" t="e">
        <v>#N/A</v>
      </c>
      <c r="S230" t="e">
        <v>#N/A</v>
      </c>
      <c r="T230" t="e">
        <v>#N/A</v>
      </c>
      <c r="U230" t="e">
        <v>#N/A</v>
      </c>
      <c r="V230" t="e">
        <v>#N/A</v>
      </c>
      <c r="W230" t="e">
        <v>#N/A</v>
      </c>
      <c r="X230" t="e">
        <v>#N/A</v>
      </c>
      <c r="Y230" t="e">
        <v>#N/A</v>
      </c>
      <c r="Z230" t="e">
        <v>#N/A</v>
      </c>
      <c r="AA230" t="e">
        <v>#N/A</v>
      </c>
      <c r="AB230" t="e">
        <v>#N/A</v>
      </c>
      <c r="AC230" t="e">
        <v>#N/A</v>
      </c>
      <c r="AD230" t="e">
        <v>#N/A</v>
      </c>
      <c r="AE230" t="e">
        <v>#N/A</v>
      </c>
      <c r="AF230" t="e">
        <v>#N/A</v>
      </c>
      <c r="AG230" t="e">
        <v>#N/A</v>
      </c>
      <c r="AH230" t="e">
        <v>#N/A</v>
      </c>
    </row>
    <row r="231" spans="1:34" x14ac:dyDescent="0.25">
      <c r="A231" t="s">
        <v>132</v>
      </c>
      <c r="B231">
        <v>8</v>
      </c>
      <c r="C231">
        <v>2</v>
      </c>
      <c r="D231" t="e">
        <v>#N/A</v>
      </c>
      <c r="E231" t="e">
        <v>#N/A</v>
      </c>
      <c r="F231" t="e">
        <v>#N/A</v>
      </c>
      <c r="G231" t="e">
        <v>#N/A</v>
      </c>
      <c r="H231" t="e">
        <v>#N/A</v>
      </c>
      <c r="I231" t="e">
        <v>#N/A</v>
      </c>
      <c r="J231" t="e">
        <v>#N/A</v>
      </c>
      <c r="K231" t="e">
        <v>#N/A</v>
      </c>
      <c r="L231" t="e">
        <v>#N/A</v>
      </c>
      <c r="M231" t="e">
        <v>#N/A</v>
      </c>
      <c r="N231" t="e">
        <v>#N/A</v>
      </c>
      <c r="O231" t="e">
        <v>#N/A</v>
      </c>
      <c r="P231" t="e">
        <v>#N/A</v>
      </c>
      <c r="Q231" t="e">
        <v>#N/A</v>
      </c>
      <c r="R231" t="e">
        <v>#N/A</v>
      </c>
      <c r="S231" t="e">
        <v>#N/A</v>
      </c>
      <c r="T231" t="e">
        <v>#N/A</v>
      </c>
      <c r="U231" t="e">
        <v>#N/A</v>
      </c>
      <c r="V231" t="e">
        <v>#N/A</v>
      </c>
      <c r="W231" t="e">
        <v>#N/A</v>
      </c>
      <c r="X231" t="e">
        <v>#N/A</v>
      </c>
      <c r="Y231" t="e">
        <v>#N/A</v>
      </c>
      <c r="Z231" t="e">
        <v>#N/A</v>
      </c>
      <c r="AA231" t="e">
        <v>#N/A</v>
      </c>
      <c r="AB231" t="e">
        <v>#N/A</v>
      </c>
      <c r="AC231" t="e">
        <v>#N/A</v>
      </c>
      <c r="AD231" t="e">
        <v>#N/A</v>
      </c>
      <c r="AE231" t="e">
        <v>#N/A</v>
      </c>
      <c r="AF231" t="e">
        <v>#N/A</v>
      </c>
      <c r="AG231" t="e">
        <v>#N/A</v>
      </c>
      <c r="AH231" t="e">
        <v>#N/A</v>
      </c>
    </row>
    <row r="232" spans="1:34" x14ac:dyDescent="0.25">
      <c r="A232" t="s">
        <v>132</v>
      </c>
      <c r="B232">
        <v>8</v>
      </c>
      <c r="C232">
        <v>3</v>
      </c>
      <c r="D232" t="e">
        <v>#N/A</v>
      </c>
      <c r="E232" t="e">
        <v>#N/A</v>
      </c>
      <c r="F232" t="e">
        <v>#N/A</v>
      </c>
      <c r="G232" t="e">
        <v>#N/A</v>
      </c>
      <c r="H232" t="e">
        <v>#N/A</v>
      </c>
      <c r="I232" t="e">
        <v>#N/A</v>
      </c>
      <c r="J232" t="e">
        <v>#N/A</v>
      </c>
      <c r="K232" t="e">
        <v>#N/A</v>
      </c>
      <c r="L232" t="e">
        <v>#N/A</v>
      </c>
      <c r="M232" t="e">
        <v>#N/A</v>
      </c>
      <c r="N232" t="e">
        <v>#N/A</v>
      </c>
      <c r="O232" t="e">
        <v>#N/A</v>
      </c>
      <c r="P232" t="e">
        <v>#N/A</v>
      </c>
      <c r="Q232" t="e">
        <v>#N/A</v>
      </c>
      <c r="R232" t="e">
        <v>#N/A</v>
      </c>
      <c r="S232" t="e">
        <v>#N/A</v>
      </c>
      <c r="T232" t="e">
        <v>#N/A</v>
      </c>
      <c r="U232" t="e">
        <v>#N/A</v>
      </c>
      <c r="V232" t="e">
        <v>#N/A</v>
      </c>
      <c r="W232" t="e">
        <v>#N/A</v>
      </c>
      <c r="X232" t="e">
        <v>#N/A</v>
      </c>
      <c r="Y232" t="e">
        <v>#N/A</v>
      </c>
      <c r="Z232" t="e">
        <v>#N/A</v>
      </c>
      <c r="AA232" t="e">
        <v>#N/A</v>
      </c>
      <c r="AB232" t="e">
        <v>#N/A</v>
      </c>
      <c r="AC232" t="e">
        <v>#N/A</v>
      </c>
      <c r="AD232" t="e">
        <v>#N/A</v>
      </c>
      <c r="AE232" t="e">
        <v>#N/A</v>
      </c>
      <c r="AF232" t="e">
        <v>#N/A</v>
      </c>
      <c r="AG232" t="e">
        <v>#N/A</v>
      </c>
      <c r="AH232" t="e">
        <v>#N/A</v>
      </c>
    </row>
    <row r="233" spans="1:34" x14ac:dyDescent="0.25">
      <c r="A233" t="s">
        <v>132</v>
      </c>
      <c r="B233">
        <v>8</v>
      </c>
      <c r="C233">
        <v>4</v>
      </c>
      <c r="D233" t="e">
        <v>#N/A</v>
      </c>
      <c r="E233" t="e">
        <v>#N/A</v>
      </c>
      <c r="F233" t="e">
        <v>#N/A</v>
      </c>
      <c r="G233" t="e">
        <v>#N/A</v>
      </c>
      <c r="H233" t="e">
        <v>#N/A</v>
      </c>
      <c r="I233" t="e">
        <v>#N/A</v>
      </c>
      <c r="J233" t="e">
        <v>#N/A</v>
      </c>
      <c r="K233" t="e">
        <v>#N/A</v>
      </c>
      <c r="L233" t="e">
        <v>#N/A</v>
      </c>
      <c r="M233" t="e">
        <v>#N/A</v>
      </c>
      <c r="N233" t="e">
        <v>#N/A</v>
      </c>
      <c r="O233" t="e">
        <v>#N/A</v>
      </c>
      <c r="P233" t="e">
        <v>#N/A</v>
      </c>
      <c r="Q233" t="e">
        <v>#N/A</v>
      </c>
      <c r="R233" t="e">
        <v>#N/A</v>
      </c>
      <c r="S233" t="e">
        <v>#N/A</v>
      </c>
      <c r="T233" t="e">
        <v>#N/A</v>
      </c>
      <c r="U233" t="e">
        <v>#N/A</v>
      </c>
      <c r="V233" t="e">
        <v>#N/A</v>
      </c>
      <c r="W233" t="e">
        <v>#N/A</v>
      </c>
      <c r="X233" t="e">
        <v>#N/A</v>
      </c>
      <c r="Y233" t="e">
        <v>#N/A</v>
      </c>
      <c r="Z233" t="e">
        <v>#N/A</v>
      </c>
      <c r="AA233" t="e">
        <v>#N/A</v>
      </c>
      <c r="AB233" t="e">
        <v>#N/A</v>
      </c>
      <c r="AC233" t="e">
        <v>#N/A</v>
      </c>
      <c r="AD233" t="e">
        <v>#N/A</v>
      </c>
      <c r="AE233" t="e">
        <v>#N/A</v>
      </c>
      <c r="AF233" t="e">
        <v>#N/A</v>
      </c>
      <c r="AG233" t="e">
        <v>#N/A</v>
      </c>
      <c r="AH233" t="e">
        <v>#N/A</v>
      </c>
    </row>
    <row r="234" spans="1:34" x14ac:dyDescent="0.25">
      <c r="A234" t="s">
        <v>132</v>
      </c>
      <c r="B234">
        <v>9</v>
      </c>
      <c r="C234">
        <v>1</v>
      </c>
      <c r="D234" t="e">
        <f t="array" ref="D234:AH237">TRANSPOSE(IF(ISBLANK('Monthly-2 (Quarterly ONLY)'!$M$359:$P$389),NA(),'Monthly-2 (Quarterly ONLY)'!$M$359:$P$389))</f>
        <v>#N/A</v>
      </c>
      <c r="E234" t="e">
        <v>#N/A</v>
      </c>
      <c r="F234" t="e">
        <v>#N/A</v>
      </c>
      <c r="G234" t="e">
        <v>#N/A</v>
      </c>
      <c r="H234" t="e">
        <v>#N/A</v>
      </c>
      <c r="I234" t="e">
        <v>#N/A</v>
      </c>
      <c r="J234" t="e">
        <v>#N/A</v>
      </c>
      <c r="K234" t="e">
        <v>#N/A</v>
      </c>
      <c r="L234" t="e">
        <v>#N/A</v>
      </c>
      <c r="M234" t="e">
        <v>#N/A</v>
      </c>
      <c r="N234" t="e">
        <v>#N/A</v>
      </c>
      <c r="O234" t="e">
        <v>#N/A</v>
      </c>
      <c r="P234" t="e">
        <v>#N/A</v>
      </c>
      <c r="Q234" t="e">
        <v>#N/A</v>
      </c>
      <c r="R234" t="e">
        <v>#N/A</v>
      </c>
      <c r="S234" t="e">
        <v>#N/A</v>
      </c>
      <c r="T234" t="e">
        <v>#N/A</v>
      </c>
      <c r="U234" t="e">
        <v>#N/A</v>
      </c>
      <c r="V234" t="e">
        <v>#N/A</v>
      </c>
      <c r="W234" t="e">
        <v>#N/A</v>
      </c>
      <c r="X234" t="e">
        <v>#N/A</v>
      </c>
      <c r="Y234" t="e">
        <v>#N/A</v>
      </c>
      <c r="Z234" t="e">
        <v>#N/A</v>
      </c>
      <c r="AA234" t="e">
        <v>#N/A</v>
      </c>
      <c r="AB234" t="e">
        <v>#N/A</v>
      </c>
      <c r="AC234" t="e">
        <v>#N/A</v>
      </c>
      <c r="AD234" t="e">
        <v>#N/A</v>
      </c>
      <c r="AE234" t="e">
        <v>#N/A</v>
      </c>
      <c r="AF234" t="e">
        <v>#N/A</v>
      </c>
      <c r="AG234" t="e">
        <v>#N/A</v>
      </c>
      <c r="AH234" t="e">
        <v>#N/A</v>
      </c>
    </row>
    <row r="235" spans="1:34" x14ac:dyDescent="0.25">
      <c r="A235" t="s">
        <v>132</v>
      </c>
      <c r="B235">
        <v>9</v>
      </c>
      <c r="C235">
        <v>2</v>
      </c>
      <c r="D235" t="e">
        <v>#N/A</v>
      </c>
      <c r="E235" t="e">
        <v>#N/A</v>
      </c>
      <c r="F235" t="e">
        <v>#N/A</v>
      </c>
      <c r="G235" t="e">
        <v>#N/A</v>
      </c>
      <c r="H235" t="e">
        <v>#N/A</v>
      </c>
      <c r="I235" t="e">
        <v>#N/A</v>
      </c>
      <c r="J235" t="e">
        <v>#N/A</v>
      </c>
      <c r="K235" t="e">
        <v>#N/A</v>
      </c>
      <c r="L235" t="e">
        <v>#N/A</v>
      </c>
      <c r="M235" t="e">
        <v>#N/A</v>
      </c>
      <c r="N235" t="e">
        <v>#N/A</v>
      </c>
      <c r="O235" t="e">
        <v>#N/A</v>
      </c>
      <c r="P235" t="e">
        <v>#N/A</v>
      </c>
      <c r="Q235" t="e">
        <v>#N/A</v>
      </c>
      <c r="R235" t="e">
        <v>#N/A</v>
      </c>
      <c r="S235" t="e">
        <v>#N/A</v>
      </c>
      <c r="T235" t="e">
        <v>#N/A</v>
      </c>
      <c r="U235" t="e">
        <v>#N/A</v>
      </c>
      <c r="V235" t="e">
        <v>#N/A</v>
      </c>
      <c r="W235" t="e">
        <v>#N/A</v>
      </c>
      <c r="X235" t="e">
        <v>#N/A</v>
      </c>
      <c r="Y235" t="e">
        <v>#N/A</v>
      </c>
      <c r="Z235" t="e">
        <v>#N/A</v>
      </c>
      <c r="AA235" t="e">
        <v>#N/A</v>
      </c>
      <c r="AB235" t="e">
        <v>#N/A</v>
      </c>
      <c r="AC235" t="e">
        <v>#N/A</v>
      </c>
      <c r="AD235" t="e">
        <v>#N/A</v>
      </c>
      <c r="AE235" t="e">
        <v>#N/A</v>
      </c>
      <c r="AF235" t="e">
        <v>#N/A</v>
      </c>
      <c r="AG235" t="e">
        <v>#N/A</v>
      </c>
      <c r="AH235" t="e">
        <v>#N/A</v>
      </c>
    </row>
    <row r="236" spans="1:34" x14ac:dyDescent="0.25">
      <c r="A236" t="s">
        <v>132</v>
      </c>
      <c r="B236">
        <v>9</v>
      </c>
      <c r="C236">
        <v>3</v>
      </c>
      <c r="D236" t="e">
        <v>#N/A</v>
      </c>
      <c r="E236" t="e">
        <v>#N/A</v>
      </c>
      <c r="F236" t="e">
        <v>#N/A</v>
      </c>
      <c r="G236" t="e">
        <v>#N/A</v>
      </c>
      <c r="H236" t="e">
        <v>#N/A</v>
      </c>
      <c r="I236" t="e">
        <v>#N/A</v>
      </c>
      <c r="J236" t="e">
        <v>#N/A</v>
      </c>
      <c r="K236" t="e">
        <v>#N/A</v>
      </c>
      <c r="L236" t="e">
        <v>#N/A</v>
      </c>
      <c r="M236" t="e">
        <v>#N/A</v>
      </c>
      <c r="N236" t="e">
        <v>#N/A</v>
      </c>
      <c r="O236" t="e">
        <v>#N/A</v>
      </c>
      <c r="P236" t="e">
        <v>#N/A</v>
      </c>
      <c r="Q236" t="e">
        <v>#N/A</v>
      </c>
      <c r="R236" t="e">
        <v>#N/A</v>
      </c>
      <c r="S236" t="e">
        <v>#N/A</v>
      </c>
      <c r="T236" t="e">
        <v>#N/A</v>
      </c>
      <c r="U236" t="e">
        <v>#N/A</v>
      </c>
      <c r="V236" t="e">
        <v>#N/A</v>
      </c>
      <c r="W236" t="e">
        <v>#N/A</v>
      </c>
      <c r="X236" t="e">
        <v>#N/A</v>
      </c>
      <c r="Y236" t="e">
        <v>#N/A</v>
      </c>
      <c r="Z236" t="e">
        <v>#N/A</v>
      </c>
      <c r="AA236" t="e">
        <v>#N/A</v>
      </c>
      <c r="AB236" t="e">
        <v>#N/A</v>
      </c>
      <c r="AC236" t="e">
        <v>#N/A</v>
      </c>
      <c r="AD236" t="e">
        <v>#N/A</v>
      </c>
      <c r="AE236" t="e">
        <v>#N/A</v>
      </c>
      <c r="AF236" t="e">
        <v>#N/A</v>
      </c>
      <c r="AG236" t="e">
        <v>#N/A</v>
      </c>
      <c r="AH236" t="e">
        <v>#N/A</v>
      </c>
    </row>
    <row r="237" spans="1:34" x14ac:dyDescent="0.25">
      <c r="A237" t="s">
        <v>132</v>
      </c>
      <c r="B237">
        <v>9</v>
      </c>
      <c r="C237">
        <v>4</v>
      </c>
      <c r="D237" t="e">
        <v>#N/A</v>
      </c>
      <c r="E237" t="e">
        <v>#N/A</v>
      </c>
      <c r="F237" t="e">
        <v>#N/A</v>
      </c>
      <c r="G237" t="e">
        <v>#N/A</v>
      </c>
      <c r="H237" t="e">
        <v>#N/A</v>
      </c>
      <c r="I237" t="e">
        <v>#N/A</v>
      </c>
      <c r="J237" t="e">
        <v>#N/A</v>
      </c>
      <c r="K237" t="e">
        <v>#N/A</v>
      </c>
      <c r="L237" t="e">
        <v>#N/A</v>
      </c>
      <c r="M237" t="e">
        <v>#N/A</v>
      </c>
      <c r="N237" t="e">
        <v>#N/A</v>
      </c>
      <c r="O237" t="e">
        <v>#N/A</v>
      </c>
      <c r="P237" t="e">
        <v>#N/A</v>
      </c>
      <c r="Q237" t="e">
        <v>#N/A</v>
      </c>
      <c r="R237" t="e">
        <v>#N/A</v>
      </c>
      <c r="S237" t="e">
        <v>#N/A</v>
      </c>
      <c r="T237" t="e">
        <v>#N/A</v>
      </c>
      <c r="U237" t="e">
        <v>#N/A</v>
      </c>
      <c r="V237" t="e">
        <v>#N/A</v>
      </c>
      <c r="W237" t="e">
        <v>#N/A</v>
      </c>
      <c r="X237" t="e">
        <v>#N/A</v>
      </c>
      <c r="Y237" t="e">
        <v>#N/A</v>
      </c>
      <c r="Z237" t="e">
        <v>#N/A</v>
      </c>
      <c r="AA237" t="e">
        <v>#N/A</v>
      </c>
      <c r="AB237" t="e">
        <v>#N/A</v>
      </c>
      <c r="AC237" t="e">
        <v>#N/A</v>
      </c>
      <c r="AD237" t="e">
        <v>#N/A</v>
      </c>
      <c r="AE237" t="e">
        <v>#N/A</v>
      </c>
      <c r="AF237" t="e">
        <v>#N/A</v>
      </c>
      <c r="AG237" t="e">
        <v>#N/A</v>
      </c>
      <c r="AH237" t="e">
        <v>#N/A</v>
      </c>
    </row>
    <row r="238" spans="1:34" x14ac:dyDescent="0.25">
      <c r="A238" t="s">
        <v>132</v>
      </c>
      <c r="B238">
        <v>10</v>
      </c>
      <c r="C238">
        <v>1</v>
      </c>
      <c r="D238" t="e">
        <f t="array" ref="D238:AH241">TRANSPOSE(IF(ISBLANK('Monthly-2 (Quarterly ONLY)'!$M$401:$P$431),NA(),'Monthly-2 (Quarterly ONLY)'!$M$401:$P$431))</f>
        <v>#N/A</v>
      </c>
      <c r="E238" t="e">
        <v>#N/A</v>
      </c>
      <c r="F238" t="e">
        <v>#N/A</v>
      </c>
      <c r="G238" t="e">
        <v>#N/A</v>
      </c>
      <c r="H238" t="e">
        <v>#N/A</v>
      </c>
      <c r="I238" t="e">
        <v>#N/A</v>
      </c>
      <c r="J238" t="e">
        <v>#N/A</v>
      </c>
      <c r="K238" t="e">
        <v>#N/A</v>
      </c>
      <c r="L238" t="e">
        <v>#N/A</v>
      </c>
      <c r="M238" t="e">
        <v>#N/A</v>
      </c>
      <c r="N238" t="e">
        <v>#N/A</v>
      </c>
      <c r="O238" t="e">
        <v>#N/A</v>
      </c>
      <c r="P238" t="e">
        <v>#N/A</v>
      </c>
      <c r="Q238" t="e">
        <v>#N/A</v>
      </c>
      <c r="R238" t="e">
        <v>#N/A</v>
      </c>
      <c r="S238" t="e">
        <v>#N/A</v>
      </c>
      <c r="T238" t="e">
        <v>#N/A</v>
      </c>
      <c r="U238" t="e">
        <v>#N/A</v>
      </c>
      <c r="V238" t="e">
        <v>#N/A</v>
      </c>
      <c r="W238" t="e">
        <v>#N/A</v>
      </c>
      <c r="X238" t="e">
        <v>#N/A</v>
      </c>
      <c r="Y238" t="e">
        <v>#N/A</v>
      </c>
      <c r="Z238" t="e">
        <v>#N/A</v>
      </c>
      <c r="AA238" t="e">
        <v>#N/A</v>
      </c>
      <c r="AB238" t="e">
        <v>#N/A</v>
      </c>
      <c r="AC238" t="e">
        <v>#N/A</v>
      </c>
      <c r="AD238" t="e">
        <v>#N/A</v>
      </c>
      <c r="AE238" t="e">
        <v>#N/A</v>
      </c>
      <c r="AF238" t="e">
        <v>#N/A</v>
      </c>
      <c r="AG238" t="e">
        <v>#N/A</v>
      </c>
      <c r="AH238" t="e">
        <v>#N/A</v>
      </c>
    </row>
    <row r="239" spans="1:34" x14ac:dyDescent="0.25">
      <c r="A239" t="s">
        <v>132</v>
      </c>
      <c r="B239">
        <v>10</v>
      </c>
      <c r="C239">
        <v>2</v>
      </c>
      <c r="D239" t="e">
        <v>#N/A</v>
      </c>
      <c r="E239" t="e">
        <v>#N/A</v>
      </c>
      <c r="F239" t="e">
        <v>#N/A</v>
      </c>
      <c r="G239" t="e">
        <v>#N/A</v>
      </c>
      <c r="H239" t="e">
        <v>#N/A</v>
      </c>
      <c r="I239" t="e">
        <v>#N/A</v>
      </c>
      <c r="J239" t="e">
        <v>#N/A</v>
      </c>
      <c r="K239" t="e">
        <v>#N/A</v>
      </c>
      <c r="L239" t="e">
        <v>#N/A</v>
      </c>
      <c r="M239" t="e">
        <v>#N/A</v>
      </c>
      <c r="N239" t="e">
        <v>#N/A</v>
      </c>
      <c r="O239" t="e">
        <v>#N/A</v>
      </c>
      <c r="P239" t="e">
        <v>#N/A</v>
      </c>
      <c r="Q239" t="e">
        <v>#N/A</v>
      </c>
      <c r="R239" t="e">
        <v>#N/A</v>
      </c>
      <c r="S239" t="e">
        <v>#N/A</v>
      </c>
      <c r="T239" t="e">
        <v>#N/A</v>
      </c>
      <c r="U239" t="e">
        <v>#N/A</v>
      </c>
      <c r="V239" t="e">
        <v>#N/A</v>
      </c>
      <c r="W239" t="e">
        <v>#N/A</v>
      </c>
      <c r="X239" t="e">
        <v>#N/A</v>
      </c>
      <c r="Y239" t="e">
        <v>#N/A</v>
      </c>
      <c r="Z239" t="e">
        <v>#N/A</v>
      </c>
      <c r="AA239" t="e">
        <v>#N/A</v>
      </c>
      <c r="AB239" t="e">
        <v>#N/A</v>
      </c>
      <c r="AC239" t="e">
        <v>#N/A</v>
      </c>
      <c r="AD239" t="e">
        <v>#N/A</v>
      </c>
      <c r="AE239" t="e">
        <v>#N/A</v>
      </c>
      <c r="AF239" t="e">
        <v>#N/A</v>
      </c>
      <c r="AG239" t="e">
        <v>#N/A</v>
      </c>
      <c r="AH239" t="e">
        <v>#N/A</v>
      </c>
    </row>
    <row r="240" spans="1:34" x14ac:dyDescent="0.25">
      <c r="A240" t="s">
        <v>132</v>
      </c>
      <c r="B240">
        <v>10</v>
      </c>
      <c r="C240">
        <v>3</v>
      </c>
      <c r="D240" t="e">
        <v>#N/A</v>
      </c>
      <c r="E240" t="e">
        <v>#N/A</v>
      </c>
      <c r="F240" t="e">
        <v>#N/A</v>
      </c>
      <c r="G240" t="e">
        <v>#N/A</v>
      </c>
      <c r="H240" t="e">
        <v>#N/A</v>
      </c>
      <c r="I240" t="e">
        <v>#N/A</v>
      </c>
      <c r="J240" t="e">
        <v>#N/A</v>
      </c>
      <c r="K240" t="e">
        <v>#N/A</v>
      </c>
      <c r="L240" t="e">
        <v>#N/A</v>
      </c>
      <c r="M240" t="e">
        <v>#N/A</v>
      </c>
      <c r="N240" t="e">
        <v>#N/A</v>
      </c>
      <c r="O240" t="e">
        <v>#N/A</v>
      </c>
      <c r="P240" t="e">
        <v>#N/A</v>
      </c>
      <c r="Q240" t="e">
        <v>#N/A</v>
      </c>
      <c r="R240" t="e">
        <v>#N/A</v>
      </c>
      <c r="S240" t="e">
        <v>#N/A</v>
      </c>
      <c r="T240" t="e">
        <v>#N/A</v>
      </c>
      <c r="U240" t="e">
        <v>#N/A</v>
      </c>
      <c r="V240" t="e">
        <v>#N/A</v>
      </c>
      <c r="W240" t="e">
        <v>#N/A</v>
      </c>
      <c r="X240" t="e">
        <v>#N/A</v>
      </c>
      <c r="Y240" t="e">
        <v>#N/A</v>
      </c>
      <c r="Z240" t="e">
        <v>#N/A</v>
      </c>
      <c r="AA240" t="e">
        <v>#N/A</v>
      </c>
      <c r="AB240" t="e">
        <v>#N/A</v>
      </c>
      <c r="AC240" t="e">
        <v>#N/A</v>
      </c>
      <c r="AD240" t="e">
        <v>#N/A</v>
      </c>
      <c r="AE240" t="e">
        <v>#N/A</v>
      </c>
      <c r="AF240" t="e">
        <v>#N/A</v>
      </c>
      <c r="AG240" t="e">
        <v>#N/A</v>
      </c>
      <c r="AH240" t="e">
        <v>#N/A</v>
      </c>
    </row>
    <row r="241" spans="1:34" x14ac:dyDescent="0.25">
      <c r="A241" t="s">
        <v>132</v>
      </c>
      <c r="B241">
        <v>10</v>
      </c>
      <c r="C241">
        <v>4</v>
      </c>
      <c r="D241" t="e">
        <v>#N/A</v>
      </c>
      <c r="E241" t="e">
        <v>#N/A</v>
      </c>
      <c r="F241" t="e">
        <v>#N/A</v>
      </c>
      <c r="G241" t="e">
        <v>#N/A</v>
      </c>
      <c r="H241" t="e">
        <v>#N/A</v>
      </c>
      <c r="I241" t="e">
        <v>#N/A</v>
      </c>
      <c r="J241" t="e">
        <v>#N/A</v>
      </c>
      <c r="K241" t="e">
        <v>#N/A</v>
      </c>
      <c r="L241" t="e">
        <v>#N/A</v>
      </c>
      <c r="M241" t="e">
        <v>#N/A</v>
      </c>
      <c r="N241" t="e">
        <v>#N/A</v>
      </c>
      <c r="O241" t="e">
        <v>#N/A</v>
      </c>
      <c r="P241" t="e">
        <v>#N/A</v>
      </c>
      <c r="Q241" t="e">
        <v>#N/A</v>
      </c>
      <c r="R241" t="e">
        <v>#N/A</v>
      </c>
      <c r="S241" t="e">
        <v>#N/A</v>
      </c>
      <c r="T241" t="e">
        <v>#N/A</v>
      </c>
      <c r="U241" t="e">
        <v>#N/A</v>
      </c>
      <c r="V241" t="e">
        <v>#N/A</v>
      </c>
      <c r="W241" t="e">
        <v>#N/A</v>
      </c>
      <c r="X241" t="e">
        <v>#N/A</v>
      </c>
      <c r="Y241" t="e">
        <v>#N/A</v>
      </c>
      <c r="Z241" t="e">
        <v>#N/A</v>
      </c>
      <c r="AA241" t="e">
        <v>#N/A</v>
      </c>
      <c r="AB241" t="e">
        <v>#N/A</v>
      </c>
      <c r="AC241" t="e">
        <v>#N/A</v>
      </c>
      <c r="AD241" t="e">
        <v>#N/A</v>
      </c>
      <c r="AE241" t="e">
        <v>#N/A</v>
      </c>
      <c r="AF241" t="e">
        <v>#N/A</v>
      </c>
      <c r="AG241" t="e">
        <v>#N/A</v>
      </c>
      <c r="AH241" t="e">
        <v>#N/A</v>
      </c>
    </row>
    <row r="242" spans="1:34" x14ac:dyDescent="0.25">
      <c r="A242" t="s">
        <v>132</v>
      </c>
      <c r="B242">
        <v>11</v>
      </c>
      <c r="C242">
        <v>1</v>
      </c>
      <c r="D242" t="e">
        <f t="array" ref="D242:AH245">TRANSPOSE(IF(ISBLANK('Monthly-2 (Quarterly ONLY)'!$M$443:$P$473),NA(),'Monthly-2 (Quarterly ONLY)'!$M$443:$P$473))</f>
        <v>#N/A</v>
      </c>
      <c r="E242" t="e">
        <v>#N/A</v>
      </c>
      <c r="F242" t="e">
        <v>#N/A</v>
      </c>
      <c r="G242" t="e">
        <v>#N/A</v>
      </c>
      <c r="H242" t="e">
        <v>#N/A</v>
      </c>
      <c r="I242" t="e">
        <v>#N/A</v>
      </c>
      <c r="J242" t="e">
        <v>#N/A</v>
      </c>
      <c r="K242" t="e">
        <v>#N/A</v>
      </c>
      <c r="L242" t="e">
        <v>#N/A</v>
      </c>
      <c r="M242" t="e">
        <v>#N/A</v>
      </c>
      <c r="N242" t="e">
        <v>#N/A</v>
      </c>
      <c r="O242" t="e">
        <v>#N/A</v>
      </c>
      <c r="P242" t="e">
        <v>#N/A</v>
      </c>
      <c r="Q242" t="e">
        <v>#N/A</v>
      </c>
      <c r="R242" t="e">
        <v>#N/A</v>
      </c>
      <c r="S242" t="e">
        <v>#N/A</v>
      </c>
      <c r="T242" t="e">
        <v>#N/A</v>
      </c>
      <c r="U242" t="e">
        <v>#N/A</v>
      </c>
      <c r="V242" t="e">
        <v>#N/A</v>
      </c>
      <c r="W242" t="e">
        <v>#N/A</v>
      </c>
      <c r="X242" t="e">
        <v>#N/A</v>
      </c>
      <c r="Y242" t="e">
        <v>#N/A</v>
      </c>
      <c r="Z242" t="e">
        <v>#N/A</v>
      </c>
      <c r="AA242" t="e">
        <v>#N/A</v>
      </c>
      <c r="AB242" t="e">
        <v>#N/A</v>
      </c>
      <c r="AC242" t="e">
        <v>#N/A</v>
      </c>
      <c r="AD242" t="e">
        <v>#N/A</v>
      </c>
      <c r="AE242" t="e">
        <v>#N/A</v>
      </c>
      <c r="AF242" t="e">
        <v>#N/A</v>
      </c>
      <c r="AG242" t="e">
        <v>#N/A</v>
      </c>
      <c r="AH242" t="e">
        <v>#N/A</v>
      </c>
    </row>
    <row r="243" spans="1:34" x14ac:dyDescent="0.25">
      <c r="A243" t="s">
        <v>132</v>
      </c>
      <c r="B243">
        <v>11</v>
      </c>
      <c r="C243">
        <v>2</v>
      </c>
      <c r="D243" t="e">
        <v>#N/A</v>
      </c>
      <c r="E243" t="e">
        <v>#N/A</v>
      </c>
      <c r="F243" t="e">
        <v>#N/A</v>
      </c>
      <c r="G243" t="e">
        <v>#N/A</v>
      </c>
      <c r="H243" t="e">
        <v>#N/A</v>
      </c>
      <c r="I243" t="e">
        <v>#N/A</v>
      </c>
      <c r="J243" t="e">
        <v>#N/A</v>
      </c>
      <c r="K243" t="e">
        <v>#N/A</v>
      </c>
      <c r="L243" t="e">
        <v>#N/A</v>
      </c>
      <c r="M243" t="e">
        <v>#N/A</v>
      </c>
      <c r="N243" t="e">
        <v>#N/A</v>
      </c>
      <c r="O243" t="e">
        <v>#N/A</v>
      </c>
      <c r="P243" t="e">
        <v>#N/A</v>
      </c>
      <c r="Q243" t="e">
        <v>#N/A</v>
      </c>
      <c r="R243" t="e">
        <v>#N/A</v>
      </c>
      <c r="S243" t="e">
        <v>#N/A</v>
      </c>
      <c r="T243" t="e">
        <v>#N/A</v>
      </c>
      <c r="U243" t="e">
        <v>#N/A</v>
      </c>
      <c r="V243" t="e">
        <v>#N/A</v>
      </c>
      <c r="W243" t="e">
        <v>#N/A</v>
      </c>
      <c r="X243" t="e">
        <v>#N/A</v>
      </c>
      <c r="Y243" t="e">
        <v>#N/A</v>
      </c>
      <c r="Z243" t="e">
        <v>#N/A</v>
      </c>
      <c r="AA243" t="e">
        <v>#N/A</v>
      </c>
      <c r="AB243" t="e">
        <v>#N/A</v>
      </c>
      <c r="AC243" t="e">
        <v>#N/A</v>
      </c>
      <c r="AD243" t="e">
        <v>#N/A</v>
      </c>
      <c r="AE243" t="e">
        <v>#N/A</v>
      </c>
      <c r="AF243" t="e">
        <v>#N/A</v>
      </c>
      <c r="AG243" t="e">
        <v>#N/A</v>
      </c>
      <c r="AH243" t="e">
        <v>#N/A</v>
      </c>
    </row>
    <row r="244" spans="1:34" x14ac:dyDescent="0.25">
      <c r="A244" t="s">
        <v>132</v>
      </c>
      <c r="B244">
        <v>11</v>
      </c>
      <c r="C244">
        <v>3</v>
      </c>
      <c r="D244" t="e">
        <v>#N/A</v>
      </c>
      <c r="E244" t="e">
        <v>#N/A</v>
      </c>
      <c r="F244" t="e">
        <v>#N/A</v>
      </c>
      <c r="G244" t="e">
        <v>#N/A</v>
      </c>
      <c r="H244" t="e">
        <v>#N/A</v>
      </c>
      <c r="I244" t="e">
        <v>#N/A</v>
      </c>
      <c r="J244" t="e">
        <v>#N/A</v>
      </c>
      <c r="K244" t="e">
        <v>#N/A</v>
      </c>
      <c r="L244" t="e">
        <v>#N/A</v>
      </c>
      <c r="M244" t="e">
        <v>#N/A</v>
      </c>
      <c r="N244" t="e">
        <v>#N/A</v>
      </c>
      <c r="O244" t="e">
        <v>#N/A</v>
      </c>
      <c r="P244" t="e">
        <v>#N/A</v>
      </c>
      <c r="Q244" t="e">
        <v>#N/A</v>
      </c>
      <c r="R244" t="e">
        <v>#N/A</v>
      </c>
      <c r="S244" t="e">
        <v>#N/A</v>
      </c>
      <c r="T244" t="e">
        <v>#N/A</v>
      </c>
      <c r="U244" t="e">
        <v>#N/A</v>
      </c>
      <c r="V244" t="e">
        <v>#N/A</v>
      </c>
      <c r="W244" t="e">
        <v>#N/A</v>
      </c>
      <c r="X244" t="e">
        <v>#N/A</v>
      </c>
      <c r="Y244" t="e">
        <v>#N/A</v>
      </c>
      <c r="Z244" t="e">
        <v>#N/A</v>
      </c>
      <c r="AA244" t="e">
        <v>#N/A</v>
      </c>
      <c r="AB244" t="e">
        <v>#N/A</v>
      </c>
      <c r="AC244" t="e">
        <v>#N/A</v>
      </c>
      <c r="AD244" t="e">
        <v>#N/A</v>
      </c>
      <c r="AE244" t="e">
        <v>#N/A</v>
      </c>
      <c r="AF244" t="e">
        <v>#N/A</v>
      </c>
      <c r="AG244" t="e">
        <v>#N/A</v>
      </c>
      <c r="AH244" t="e">
        <v>#N/A</v>
      </c>
    </row>
    <row r="245" spans="1:34" x14ac:dyDescent="0.25">
      <c r="A245" t="s">
        <v>132</v>
      </c>
      <c r="B245">
        <v>11</v>
      </c>
      <c r="C245">
        <v>4</v>
      </c>
      <c r="D245" t="e">
        <v>#N/A</v>
      </c>
      <c r="E245" t="e">
        <v>#N/A</v>
      </c>
      <c r="F245" t="e">
        <v>#N/A</v>
      </c>
      <c r="G245" t="e">
        <v>#N/A</v>
      </c>
      <c r="H245" t="e">
        <v>#N/A</v>
      </c>
      <c r="I245" t="e">
        <v>#N/A</v>
      </c>
      <c r="J245" t="e">
        <v>#N/A</v>
      </c>
      <c r="K245" t="e">
        <v>#N/A</v>
      </c>
      <c r="L245" t="e">
        <v>#N/A</v>
      </c>
      <c r="M245" t="e">
        <v>#N/A</v>
      </c>
      <c r="N245" t="e">
        <v>#N/A</v>
      </c>
      <c r="O245" t="e">
        <v>#N/A</v>
      </c>
      <c r="P245" t="e">
        <v>#N/A</v>
      </c>
      <c r="Q245" t="e">
        <v>#N/A</v>
      </c>
      <c r="R245" t="e">
        <v>#N/A</v>
      </c>
      <c r="S245" t="e">
        <v>#N/A</v>
      </c>
      <c r="T245" t="e">
        <v>#N/A</v>
      </c>
      <c r="U245" t="e">
        <v>#N/A</v>
      </c>
      <c r="V245" t="e">
        <v>#N/A</v>
      </c>
      <c r="W245" t="e">
        <v>#N/A</v>
      </c>
      <c r="X245" t="e">
        <v>#N/A</v>
      </c>
      <c r="Y245" t="e">
        <v>#N/A</v>
      </c>
      <c r="Z245" t="e">
        <v>#N/A</v>
      </c>
      <c r="AA245" t="e">
        <v>#N/A</v>
      </c>
      <c r="AB245" t="e">
        <v>#N/A</v>
      </c>
      <c r="AC245" t="e">
        <v>#N/A</v>
      </c>
      <c r="AD245" t="e">
        <v>#N/A</v>
      </c>
      <c r="AE245" t="e">
        <v>#N/A</v>
      </c>
      <c r="AF245" t="e">
        <v>#N/A</v>
      </c>
      <c r="AG245" t="e">
        <v>#N/A</v>
      </c>
      <c r="AH245" t="e">
        <v>#N/A</v>
      </c>
    </row>
    <row r="246" spans="1:34" x14ac:dyDescent="0.25">
      <c r="A246" t="s">
        <v>132</v>
      </c>
      <c r="B246">
        <v>12</v>
      </c>
      <c r="C246">
        <v>1</v>
      </c>
      <c r="D246" t="e">
        <f t="array" ref="D246:AH249">TRANSPOSE(IF(ISBLANK('Monthly-2 (Quarterly ONLY)'!$M$485:$P$515),NA(),'Monthly-2 (Quarterly ONLY)'!$M$485:$P$515))</f>
        <v>#N/A</v>
      </c>
      <c r="E246" t="e">
        <v>#N/A</v>
      </c>
      <c r="F246" t="e">
        <v>#N/A</v>
      </c>
      <c r="G246" t="e">
        <v>#N/A</v>
      </c>
      <c r="H246" t="e">
        <v>#N/A</v>
      </c>
      <c r="I246" t="e">
        <v>#N/A</v>
      </c>
      <c r="J246" t="e">
        <v>#N/A</v>
      </c>
      <c r="K246" t="e">
        <v>#N/A</v>
      </c>
      <c r="L246" t="e">
        <v>#N/A</v>
      </c>
      <c r="M246" t="e">
        <v>#N/A</v>
      </c>
      <c r="N246" t="e">
        <v>#N/A</v>
      </c>
      <c r="O246" t="e">
        <v>#N/A</v>
      </c>
      <c r="P246" t="e">
        <v>#N/A</v>
      </c>
      <c r="Q246" t="e">
        <v>#N/A</v>
      </c>
      <c r="R246" t="e">
        <v>#N/A</v>
      </c>
      <c r="S246" t="e">
        <v>#N/A</v>
      </c>
      <c r="T246" t="e">
        <v>#N/A</v>
      </c>
      <c r="U246" t="e">
        <v>#N/A</v>
      </c>
      <c r="V246" t="e">
        <v>#N/A</v>
      </c>
      <c r="W246" t="e">
        <v>#N/A</v>
      </c>
      <c r="X246" t="e">
        <v>#N/A</v>
      </c>
      <c r="Y246" t="e">
        <v>#N/A</v>
      </c>
      <c r="Z246" t="e">
        <v>#N/A</v>
      </c>
      <c r="AA246" t="e">
        <v>#N/A</v>
      </c>
      <c r="AB246" t="e">
        <v>#N/A</v>
      </c>
      <c r="AC246" t="e">
        <v>#N/A</v>
      </c>
      <c r="AD246" t="e">
        <v>#N/A</v>
      </c>
      <c r="AE246" t="e">
        <v>#N/A</v>
      </c>
      <c r="AF246" t="e">
        <v>#N/A</v>
      </c>
      <c r="AG246" t="e">
        <v>#N/A</v>
      </c>
      <c r="AH246" t="e">
        <v>#N/A</v>
      </c>
    </row>
    <row r="247" spans="1:34" x14ac:dyDescent="0.25">
      <c r="A247" t="s">
        <v>132</v>
      </c>
      <c r="B247">
        <v>12</v>
      </c>
      <c r="C247">
        <v>2</v>
      </c>
      <c r="D247" t="e">
        <v>#N/A</v>
      </c>
      <c r="E247" t="e">
        <v>#N/A</v>
      </c>
      <c r="F247" t="e">
        <v>#N/A</v>
      </c>
      <c r="G247" t="e">
        <v>#N/A</v>
      </c>
      <c r="H247" t="e">
        <v>#N/A</v>
      </c>
      <c r="I247" t="e">
        <v>#N/A</v>
      </c>
      <c r="J247" t="e">
        <v>#N/A</v>
      </c>
      <c r="K247" t="e">
        <v>#N/A</v>
      </c>
      <c r="L247" t="e">
        <v>#N/A</v>
      </c>
      <c r="M247" t="e">
        <v>#N/A</v>
      </c>
      <c r="N247" t="e">
        <v>#N/A</v>
      </c>
      <c r="O247" t="e">
        <v>#N/A</v>
      </c>
      <c r="P247" t="e">
        <v>#N/A</v>
      </c>
      <c r="Q247" t="e">
        <v>#N/A</v>
      </c>
      <c r="R247" t="e">
        <v>#N/A</v>
      </c>
      <c r="S247" t="e">
        <v>#N/A</v>
      </c>
      <c r="T247" t="e">
        <v>#N/A</v>
      </c>
      <c r="U247" t="e">
        <v>#N/A</v>
      </c>
      <c r="V247" t="e">
        <v>#N/A</v>
      </c>
      <c r="W247" t="e">
        <v>#N/A</v>
      </c>
      <c r="X247" t="e">
        <v>#N/A</v>
      </c>
      <c r="Y247" t="e">
        <v>#N/A</v>
      </c>
      <c r="Z247" t="e">
        <v>#N/A</v>
      </c>
      <c r="AA247" t="e">
        <v>#N/A</v>
      </c>
      <c r="AB247" t="e">
        <v>#N/A</v>
      </c>
      <c r="AC247" t="e">
        <v>#N/A</v>
      </c>
      <c r="AD247" t="e">
        <v>#N/A</v>
      </c>
      <c r="AE247" t="e">
        <v>#N/A</v>
      </c>
      <c r="AF247" t="e">
        <v>#N/A</v>
      </c>
      <c r="AG247" t="e">
        <v>#N/A</v>
      </c>
      <c r="AH247" t="e">
        <v>#N/A</v>
      </c>
    </row>
    <row r="248" spans="1:34" x14ac:dyDescent="0.25">
      <c r="A248" t="s">
        <v>132</v>
      </c>
      <c r="B248">
        <v>12</v>
      </c>
      <c r="C248">
        <v>3</v>
      </c>
      <c r="D248" t="e">
        <v>#N/A</v>
      </c>
      <c r="E248" t="e">
        <v>#N/A</v>
      </c>
      <c r="F248" t="e">
        <v>#N/A</v>
      </c>
      <c r="G248" t="e">
        <v>#N/A</v>
      </c>
      <c r="H248" t="e">
        <v>#N/A</v>
      </c>
      <c r="I248" t="e">
        <v>#N/A</v>
      </c>
      <c r="J248" t="e">
        <v>#N/A</v>
      </c>
      <c r="K248" t="e">
        <v>#N/A</v>
      </c>
      <c r="L248" t="e">
        <v>#N/A</v>
      </c>
      <c r="M248" t="e">
        <v>#N/A</v>
      </c>
      <c r="N248" t="e">
        <v>#N/A</v>
      </c>
      <c r="O248" t="e">
        <v>#N/A</v>
      </c>
      <c r="P248" t="e">
        <v>#N/A</v>
      </c>
      <c r="Q248" t="e">
        <v>#N/A</v>
      </c>
      <c r="R248" t="e">
        <v>#N/A</v>
      </c>
      <c r="S248" t="e">
        <v>#N/A</v>
      </c>
      <c r="T248" t="e">
        <v>#N/A</v>
      </c>
      <c r="U248" t="e">
        <v>#N/A</v>
      </c>
      <c r="V248" t="e">
        <v>#N/A</v>
      </c>
      <c r="W248" t="e">
        <v>#N/A</v>
      </c>
      <c r="X248" t="e">
        <v>#N/A</v>
      </c>
      <c r="Y248" t="e">
        <v>#N/A</v>
      </c>
      <c r="Z248" t="e">
        <v>#N/A</v>
      </c>
      <c r="AA248" t="e">
        <v>#N/A</v>
      </c>
      <c r="AB248" t="e">
        <v>#N/A</v>
      </c>
      <c r="AC248" t="e">
        <v>#N/A</v>
      </c>
      <c r="AD248" t="e">
        <v>#N/A</v>
      </c>
      <c r="AE248" t="e">
        <v>#N/A</v>
      </c>
      <c r="AF248" t="e">
        <v>#N/A</v>
      </c>
      <c r="AG248" t="e">
        <v>#N/A</v>
      </c>
      <c r="AH248" t="e">
        <v>#N/A</v>
      </c>
    </row>
    <row r="249" spans="1:34" x14ac:dyDescent="0.25">
      <c r="A249" t="s">
        <v>132</v>
      </c>
      <c r="B249">
        <v>12</v>
      </c>
      <c r="C249">
        <v>4</v>
      </c>
      <c r="D249" t="e">
        <v>#N/A</v>
      </c>
      <c r="E249" t="e">
        <v>#N/A</v>
      </c>
      <c r="F249" t="e">
        <v>#N/A</v>
      </c>
      <c r="G249" t="e">
        <v>#N/A</v>
      </c>
      <c r="H249" t="e">
        <v>#N/A</v>
      </c>
      <c r="I249" t="e">
        <v>#N/A</v>
      </c>
      <c r="J249" t="e">
        <v>#N/A</v>
      </c>
      <c r="K249" t="e">
        <v>#N/A</v>
      </c>
      <c r="L249" t="e">
        <v>#N/A</v>
      </c>
      <c r="M249" t="e">
        <v>#N/A</v>
      </c>
      <c r="N249" t="e">
        <v>#N/A</v>
      </c>
      <c r="O249" t="e">
        <v>#N/A</v>
      </c>
      <c r="P249" t="e">
        <v>#N/A</v>
      </c>
      <c r="Q249" t="e">
        <v>#N/A</v>
      </c>
      <c r="R249" t="e">
        <v>#N/A</v>
      </c>
      <c r="S249" t="e">
        <v>#N/A</v>
      </c>
      <c r="T249" t="e">
        <v>#N/A</v>
      </c>
      <c r="U249" t="e">
        <v>#N/A</v>
      </c>
      <c r="V249" t="e">
        <v>#N/A</v>
      </c>
      <c r="W249" t="e">
        <v>#N/A</v>
      </c>
      <c r="X249" t="e">
        <v>#N/A</v>
      </c>
      <c r="Y249" t="e">
        <v>#N/A</v>
      </c>
      <c r="Z249" t="e">
        <v>#N/A</v>
      </c>
      <c r="AA249" t="e">
        <v>#N/A</v>
      </c>
      <c r="AB249" t="e">
        <v>#N/A</v>
      </c>
      <c r="AC249" t="e">
        <v>#N/A</v>
      </c>
      <c r="AD249" t="e">
        <v>#N/A</v>
      </c>
      <c r="AE249" t="e">
        <v>#N/A</v>
      </c>
      <c r="AF249" t="e">
        <v>#N/A</v>
      </c>
      <c r="AG249" t="e">
        <v>#N/A</v>
      </c>
      <c r="AH249" t="e">
        <v>#N/A</v>
      </c>
    </row>
    <row r="250" spans="1:34" x14ac:dyDescent="0.25">
      <c r="A250" t="s">
        <v>132</v>
      </c>
      <c r="B250">
        <v>13</v>
      </c>
      <c r="C250">
        <v>1</v>
      </c>
      <c r="D250" t="e">
        <f t="array" ref="D250:AH253">TRANSPOSE(IF(ISBLANK('Monthly-2 (Quarterly ONLY)'!$M$527:$P$557),NA(),'Monthly-2 (Quarterly ONLY)'!$M$527:$P$557))</f>
        <v>#N/A</v>
      </c>
      <c r="E250" t="e">
        <v>#N/A</v>
      </c>
      <c r="F250" t="e">
        <v>#N/A</v>
      </c>
      <c r="G250" t="e">
        <v>#N/A</v>
      </c>
      <c r="H250" t="e">
        <v>#N/A</v>
      </c>
      <c r="I250" t="e">
        <v>#N/A</v>
      </c>
      <c r="J250" t="e">
        <v>#N/A</v>
      </c>
      <c r="K250" t="e">
        <v>#N/A</v>
      </c>
      <c r="L250" t="e">
        <v>#N/A</v>
      </c>
      <c r="M250" t="e">
        <v>#N/A</v>
      </c>
      <c r="N250" t="e">
        <v>#N/A</v>
      </c>
      <c r="O250" t="e">
        <v>#N/A</v>
      </c>
      <c r="P250" t="e">
        <v>#N/A</v>
      </c>
      <c r="Q250" t="e">
        <v>#N/A</v>
      </c>
      <c r="R250" t="e">
        <v>#N/A</v>
      </c>
      <c r="S250" t="e">
        <v>#N/A</v>
      </c>
      <c r="T250" t="e">
        <v>#N/A</v>
      </c>
      <c r="U250" t="e">
        <v>#N/A</v>
      </c>
      <c r="V250" t="e">
        <v>#N/A</v>
      </c>
      <c r="W250" t="e">
        <v>#N/A</v>
      </c>
      <c r="X250" t="e">
        <v>#N/A</v>
      </c>
      <c r="Y250" t="e">
        <v>#N/A</v>
      </c>
      <c r="Z250" t="e">
        <v>#N/A</v>
      </c>
      <c r="AA250" t="e">
        <v>#N/A</v>
      </c>
      <c r="AB250" t="e">
        <v>#N/A</v>
      </c>
      <c r="AC250" t="e">
        <v>#N/A</v>
      </c>
      <c r="AD250" t="e">
        <v>#N/A</v>
      </c>
      <c r="AE250" t="e">
        <v>#N/A</v>
      </c>
      <c r="AF250" t="e">
        <v>#N/A</v>
      </c>
      <c r="AG250" t="e">
        <v>#N/A</v>
      </c>
      <c r="AH250" t="e">
        <v>#N/A</v>
      </c>
    </row>
    <row r="251" spans="1:34" x14ac:dyDescent="0.25">
      <c r="A251" t="s">
        <v>132</v>
      </c>
      <c r="B251">
        <v>13</v>
      </c>
      <c r="C251">
        <v>2</v>
      </c>
      <c r="D251" t="e">
        <v>#N/A</v>
      </c>
      <c r="E251" t="e">
        <v>#N/A</v>
      </c>
      <c r="F251" t="e">
        <v>#N/A</v>
      </c>
      <c r="G251" t="e">
        <v>#N/A</v>
      </c>
      <c r="H251" t="e">
        <v>#N/A</v>
      </c>
      <c r="I251" t="e">
        <v>#N/A</v>
      </c>
      <c r="J251" t="e">
        <v>#N/A</v>
      </c>
      <c r="K251" t="e">
        <v>#N/A</v>
      </c>
      <c r="L251" t="e">
        <v>#N/A</v>
      </c>
      <c r="M251" t="e">
        <v>#N/A</v>
      </c>
      <c r="N251" t="e">
        <v>#N/A</v>
      </c>
      <c r="O251" t="e">
        <v>#N/A</v>
      </c>
      <c r="P251" t="e">
        <v>#N/A</v>
      </c>
      <c r="Q251" t="e">
        <v>#N/A</v>
      </c>
      <c r="R251" t="e">
        <v>#N/A</v>
      </c>
      <c r="S251" t="e">
        <v>#N/A</v>
      </c>
      <c r="T251" t="e">
        <v>#N/A</v>
      </c>
      <c r="U251" t="e">
        <v>#N/A</v>
      </c>
      <c r="V251" t="e">
        <v>#N/A</v>
      </c>
      <c r="W251" t="e">
        <v>#N/A</v>
      </c>
      <c r="X251" t="e">
        <v>#N/A</v>
      </c>
      <c r="Y251" t="e">
        <v>#N/A</v>
      </c>
      <c r="Z251" t="e">
        <v>#N/A</v>
      </c>
      <c r="AA251" t="e">
        <v>#N/A</v>
      </c>
      <c r="AB251" t="e">
        <v>#N/A</v>
      </c>
      <c r="AC251" t="e">
        <v>#N/A</v>
      </c>
      <c r="AD251" t="e">
        <v>#N/A</v>
      </c>
      <c r="AE251" t="e">
        <v>#N/A</v>
      </c>
      <c r="AF251" t="e">
        <v>#N/A</v>
      </c>
      <c r="AG251" t="e">
        <v>#N/A</v>
      </c>
      <c r="AH251" t="e">
        <v>#N/A</v>
      </c>
    </row>
    <row r="252" spans="1:34" x14ac:dyDescent="0.25">
      <c r="A252" t="s">
        <v>132</v>
      </c>
      <c r="B252">
        <v>13</v>
      </c>
      <c r="C252">
        <v>3</v>
      </c>
      <c r="D252" t="e">
        <v>#N/A</v>
      </c>
      <c r="E252" t="e">
        <v>#N/A</v>
      </c>
      <c r="F252" t="e">
        <v>#N/A</v>
      </c>
      <c r="G252" t="e">
        <v>#N/A</v>
      </c>
      <c r="H252" t="e">
        <v>#N/A</v>
      </c>
      <c r="I252" t="e">
        <v>#N/A</v>
      </c>
      <c r="J252" t="e">
        <v>#N/A</v>
      </c>
      <c r="K252" t="e">
        <v>#N/A</v>
      </c>
      <c r="L252" t="e">
        <v>#N/A</v>
      </c>
      <c r="M252" t="e">
        <v>#N/A</v>
      </c>
      <c r="N252" t="e">
        <v>#N/A</v>
      </c>
      <c r="O252" t="e">
        <v>#N/A</v>
      </c>
      <c r="P252" t="e">
        <v>#N/A</v>
      </c>
      <c r="Q252" t="e">
        <v>#N/A</v>
      </c>
      <c r="R252" t="e">
        <v>#N/A</v>
      </c>
      <c r="S252" t="e">
        <v>#N/A</v>
      </c>
      <c r="T252" t="e">
        <v>#N/A</v>
      </c>
      <c r="U252" t="e">
        <v>#N/A</v>
      </c>
      <c r="V252" t="e">
        <v>#N/A</v>
      </c>
      <c r="W252" t="e">
        <v>#N/A</v>
      </c>
      <c r="X252" t="e">
        <v>#N/A</v>
      </c>
      <c r="Y252" t="e">
        <v>#N/A</v>
      </c>
      <c r="Z252" t="e">
        <v>#N/A</v>
      </c>
      <c r="AA252" t="e">
        <v>#N/A</v>
      </c>
      <c r="AB252" t="e">
        <v>#N/A</v>
      </c>
      <c r="AC252" t="e">
        <v>#N/A</v>
      </c>
      <c r="AD252" t="e">
        <v>#N/A</v>
      </c>
      <c r="AE252" t="e">
        <v>#N/A</v>
      </c>
      <c r="AF252" t="e">
        <v>#N/A</v>
      </c>
      <c r="AG252" t="e">
        <v>#N/A</v>
      </c>
      <c r="AH252" t="e">
        <v>#N/A</v>
      </c>
    </row>
    <row r="253" spans="1:34" x14ac:dyDescent="0.25">
      <c r="A253" t="s">
        <v>132</v>
      </c>
      <c r="B253">
        <v>13</v>
      </c>
      <c r="C253">
        <v>4</v>
      </c>
      <c r="D253" t="e">
        <v>#N/A</v>
      </c>
      <c r="E253" t="e">
        <v>#N/A</v>
      </c>
      <c r="F253" t="e">
        <v>#N/A</v>
      </c>
      <c r="G253" t="e">
        <v>#N/A</v>
      </c>
      <c r="H253" t="e">
        <v>#N/A</v>
      </c>
      <c r="I253" t="e">
        <v>#N/A</v>
      </c>
      <c r="J253" t="e">
        <v>#N/A</v>
      </c>
      <c r="K253" t="e">
        <v>#N/A</v>
      </c>
      <c r="L253" t="e">
        <v>#N/A</v>
      </c>
      <c r="M253" t="e">
        <v>#N/A</v>
      </c>
      <c r="N253" t="e">
        <v>#N/A</v>
      </c>
      <c r="O253" t="e">
        <v>#N/A</v>
      </c>
      <c r="P253" t="e">
        <v>#N/A</v>
      </c>
      <c r="Q253" t="e">
        <v>#N/A</v>
      </c>
      <c r="R253" t="e">
        <v>#N/A</v>
      </c>
      <c r="S253" t="e">
        <v>#N/A</v>
      </c>
      <c r="T253" t="e">
        <v>#N/A</v>
      </c>
      <c r="U253" t="e">
        <v>#N/A</v>
      </c>
      <c r="V253" t="e">
        <v>#N/A</v>
      </c>
      <c r="W253" t="e">
        <v>#N/A</v>
      </c>
      <c r="X253" t="e">
        <v>#N/A</v>
      </c>
      <c r="Y253" t="e">
        <v>#N/A</v>
      </c>
      <c r="Z253" t="e">
        <v>#N/A</v>
      </c>
      <c r="AA253" t="e">
        <v>#N/A</v>
      </c>
      <c r="AB253" t="e">
        <v>#N/A</v>
      </c>
      <c r="AC253" t="e">
        <v>#N/A</v>
      </c>
      <c r="AD253" t="e">
        <v>#N/A</v>
      </c>
      <c r="AE253" t="e">
        <v>#N/A</v>
      </c>
      <c r="AF253" t="e">
        <v>#N/A</v>
      </c>
      <c r="AG253" t="e">
        <v>#N/A</v>
      </c>
      <c r="AH253" t="e">
        <v>#N/A</v>
      </c>
    </row>
    <row r="254" spans="1:34" x14ac:dyDescent="0.25">
      <c r="A254" t="s">
        <v>132</v>
      </c>
      <c r="B254">
        <v>14</v>
      </c>
      <c r="C254">
        <v>1</v>
      </c>
      <c r="D254" t="e">
        <f t="array" ref="D254:AH257">TRANSPOSE(IF(ISBLANK('Monthly-2 (Quarterly ONLY)'!$M$569:$P$599),NA(),'Monthly-2 (Quarterly ONLY)'!$M$569:$P$599))</f>
        <v>#N/A</v>
      </c>
      <c r="E254" t="e">
        <v>#N/A</v>
      </c>
      <c r="F254" t="e">
        <v>#N/A</v>
      </c>
      <c r="G254" t="e">
        <v>#N/A</v>
      </c>
      <c r="H254" t="e">
        <v>#N/A</v>
      </c>
      <c r="I254" t="e">
        <v>#N/A</v>
      </c>
      <c r="J254" t="e">
        <v>#N/A</v>
      </c>
      <c r="K254" t="e">
        <v>#N/A</v>
      </c>
      <c r="L254" t="e">
        <v>#N/A</v>
      </c>
      <c r="M254" t="e">
        <v>#N/A</v>
      </c>
      <c r="N254" t="e">
        <v>#N/A</v>
      </c>
      <c r="O254" t="e">
        <v>#N/A</v>
      </c>
      <c r="P254" t="e">
        <v>#N/A</v>
      </c>
      <c r="Q254" t="e">
        <v>#N/A</v>
      </c>
      <c r="R254" t="e">
        <v>#N/A</v>
      </c>
      <c r="S254" t="e">
        <v>#N/A</v>
      </c>
      <c r="T254" t="e">
        <v>#N/A</v>
      </c>
      <c r="U254" t="e">
        <v>#N/A</v>
      </c>
      <c r="V254" t="e">
        <v>#N/A</v>
      </c>
      <c r="W254" t="e">
        <v>#N/A</v>
      </c>
      <c r="X254" t="e">
        <v>#N/A</v>
      </c>
      <c r="Y254" t="e">
        <v>#N/A</v>
      </c>
      <c r="Z254" t="e">
        <v>#N/A</v>
      </c>
      <c r="AA254" t="e">
        <v>#N/A</v>
      </c>
      <c r="AB254" t="e">
        <v>#N/A</v>
      </c>
      <c r="AC254" t="e">
        <v>#N/A</v>
      </c>
      <c r="AD254" t="e">
        <v>#N/A</v>
      </c>
      <c r="AE254" t="e">
        <v>#N/A</v>
      </c>
      <c r="AF254" t="e">
        <v>#N/A</v>
      </c>
      <c r="AG254" t="e">
        <v>#N/A</v>
      </c>
      <c r="AH254" t="e">
        <v>#N/A</v>
      </c>
    </row>
    <row r="255" spans="1:34" x14ac:dyDescent="0.25">
      <c r="A255" t="s">
        <v>132</v>
      </c>
      <c r="B255">
        <v>14</v>
      </c>
      <c r="C255">
        <v>2</v>
      </c>
      <c r="D255" t="e">
        <v>#N/A</v>
      </c>
      <c r="E255" t="e">
        <v>#N/A</v>
      </c>
      <c r="F255" t="e">
        <v>#N/A</v>
      </c>
      <c r="G255" t="e">
        <v>#N/A</v>
      </c>
      <c r="H255" t="e">
        <v>#N/A</v>
      </c>
      <c r="I255" t="e">
        <v>#N/A</v>
      </c>
      <c r="J255" t="e">
        <v>#N/A</v>
      </c>
      <c r="K255" t="e">
        <v>#N/A</v>
      </c>
      <c r="L255" t="e">
        <v>#N/A</v>
      </c>
      <c r="M255" t="e">
        <v>#N/A</v>
      </c>
      <c r="N255" t="e">
        <v>#N/A</v>
      </c>
      <c r="O255" t="e">
        <v>#N/A</v>
      </c>
      <c r="P255" t="e">
        <v>#N/A</v>
      </c>
      <c r="Q255" t="e">
        <v>#N/A</v>
      </c>
      <c r="R255" t="e">
        <v>#N/A</v>
      </c>
      <c r="S255" t="e">
        <v>#N/A</v>
      </c>
      <c r="T255" t="e">
        <v>#N/A</v>
      </c>
      <c r="U255" t="e">
        <v>#N/A</v>
      </c>
      <c r="V255" t="e">
        <v>#N/A</v>
      </c>
      <c r="W255" t="e">
        <v>#N/A</v>
      </c>
      <c r="X255" t="e">
        <v>#N/A</v>
      </c>
      <c r="Y255" t="e">
        <v>#N/A</v>
      </c>
      <c r="Z255" t="e">
        <v>#N/A</v>
      </c>
      <c r="AA255" t="e">
        <v>#N/A</v>
      </c>
      <c r="AB255" t="e">
        <v>#N/A</v>
      </c>
      <c r="AC255" t="e">
        <v>#N/A</v>
      </c>
      <c r="AD255" t="e">
        <v>#N/A</v>
      </c>
      <c r="AE255" t="e">
        <v>#N/A</v>
      </c>
      <c r="AF255" t="e">
        <v>#N/A</v>
      </c>
      <c r="AG255" t="e">
        <v>#N/A</v>
      </c>
      <c r="AH255" t="e">
        <v>#N/A</v>
      </c>
    </row>
    <row r="256" spans="1:34" x14ac:dyDescent="0.25">
      <c r="A256" t="s">
        <v>132</v>
      </c>
      <c r="B256">
        <v>14</v>
      </c>
      <c r="C256">
        <v>3</v>
      </c>
      <c r="D256" t="e">
        <v>#N/A</v>
      </c>
      <c r="E256" t="e">
        <v>#N/A</v>
      </c>
      <c r="F256" t="e">
        <v>#N/A</v>
      </c>
      <c r="G256" t="e">
        <v>#N/A</v>
      </c>
      <c r="H256" t="e">
        <v>#N/A</v>
      </c>
      <c r="I256" t="e">
        <v>#N/A</v>
      </c>
      <c r="J256" t="e">
        <v>#N/A</v>
      </c>
      <c r="K256" t="e">
        <v>#N/A</v>
      </c>
      <c r="L256" t="e">
        <v>#N/A</v>
      </c>
      <c r="M256" t="e">
        <v>#N/A</v>
      </c>
      <c r="N256" t="e">
        <v>#N/A</v>
      </c>
      <c r="O256" t="e">
        <v>#N/A</v>
      </c>
      <c r="P256" t="e">
        <v>#N/A</v>
      </c>
      <c r="Q256" t="e">
        <v>#N/A</v>
      </c>
      <c r="R256" t="e">
        <v>#N/A</v>
      </c>
      <c r="S256" t="e">
        <v>#N/A</v>
      </c>
      <c r="T256" t="e">
        <v>#N/A</v>
      </c>
      <c r="U256" t="e">
        <v>#N/A</v>
      </c>
      <c r="V256" t="e">
        <v>#N/A</v>
      </c>
      <c r="W256" t="e">
        <v>#N/A</v>
      </c>
      <c r="X256" t="e">
        <v>#N/A</v>
      </c>
      <c r="Y256" t="e">
        <v>#N/A</v>
      </c>
      <c r="Z256" t="e">
        <v>#N/A</v>
      </c>
      <c r="AA256" t="e">
        <v>#N/A</v>
      </c>
      <c r="AB256" t="e">
        <v>#N/A</v>
      </c>
      <c r="AC256" t="e">
        <v>#N/A</v>
      </c>
      <c r="AD256" t="e">
        <v>#N/A</v>
      </c>
      <c r="AE256" t="e">
        <v>#N/A</v>
      </c>
      <c r="AF256" t="e">
        <v>#N/A</v>
      </c>
      <c r="AG256" t="e">
        <v>#N/A</v>
      </c>
      <c r="AH256" t="e">
        <v>#N/A</v>
      </c>
    </row>
    <row r="257" spans="1:34" x14ac:dyDescent="0.25">
      <c r="A257" t="s">
        <v>132</v>
      </c>
      <c r="B257">
        <v>14</v>
      </c>
      <c r="C257">
        <v>4</v>
      </c>
      <c r="D257" t="e">
        <v>#N/A</v>
      </c>
      <c r="E257" t="e">
        <v>#N/A</v>
      </c>
      <c r="F257" t="e">
        <v>#N/A</v>
      </c>
      <c r="G257" t="e">
        <v>#N/A</v>
      </c>
      <c r="H257" t="e">
        <v>#N/A</v>
      </c>
      <c r="I257" t="e">
        <v>#N/A</v>
      </c>
      <c r="J257" t="e">
        <v>#N/A</v>
      </c>
      <c r="K257" t="e">
        <v>#N/A</v>
      </c>
      <c r="L257" t="e">
        <v>#N/A</v>
      </c>
      <c r="M257" t="e">
        <v>#N/A</v>
      </c>
      <c r="N257" t="e">
        <v>#N/A</v>
      </c>
      <c r="O257" t="e">
        <v>#N/A</v>
      </c>
      <c r="P257" t="e">
        <v>#N/A</v>
      </c>
      <c r="Q257" t="e">
        <v>#N/A</v>
      </c>
      <c r="R257" t="e">
        <v>#N/A</v>
      </c>
      <c r="S257" t="e">
        <v>#N/A</v>
      </c>
      <c r="T257" t="e">
        <v>#N/A</v>
      </c>
      <c r="U257" t="e">
        <v>#N/A</v>
      </c>
      <c r="V257" t="e">
        <v>#N/A</v>
      </c>
      <c r="W257" t="e">
        <v>#N/A</v>
      </c>
      <c r="X257" t="e">
        <v>#N/A</v>
      </c>
      <c r="Y257" t="e">
        <v>#N/A</v>
      </c>
      <c r="Z257" t="e">
        <v>#N/A</v>
      </c>
      <c r="AA257" t="e">
        <v>#N/A</v>
      </c>
      <c r="AB257" t="e">
        <v>#N/A</v>
      </c>
      <c r="AC257" t="e">
        <v>#N/A</v>
      </c>
      <c r="AD257" t="e">
        <v>#N/A</v>
      </c>
      <c r="AE257" t="e">
        <v>#N/A</v>
      </c>
      <c r="AF257" t="e">
        <v>#N/A</v>
      </c>
      <c r="AG257" t="e">
        <v>#N/A</v>
      </c>
      <c r="AH257" t="e">
        <v>#N/A</v>
      </c>
    </row>
    <row r="258" spans="1:34" x14ac:dyDescent="0.25">
      <c r="A258" t="s">
        <v>132</v>
      </c>
      <c r="B258">
        <v>15</v>
      </c>
      <c r="C258">
        <v>1</v>
      </c>
      <c r="D258" t="e">
        <f t="array" ref="D258:AH261">TRANSPOSE(IF(ISBLANK('Monthly-2 (Quarterly ONLY)'!$M$611:$P$641),NA(),'Monthly-2 (Quarterly ONLY)'!$M$611:$P$641))</f>
        <v>#N/A</v>
      </c>
      <c r="E258" t="e">
        <v>#N/A</v>
      </c>
      <c r="F258" t="e">
        <v>#N/A</v>
      </c>
      <c r="G258" t="e">
        <v>#N/A</v>
      </c>
      <c r="H258" t="e">
        <v>#N/A</v>
      </c>
      <c r="I258" t="e">
        <v>#N/A</v>
      </c>
      <c r="J258" t="e">
        <v>#N/A</v>
      </c>
      <c r="K258" t="e">
        <v>#N/A</v>
      </c>
      <c r="L258" t="e">
        <v>#N/A</v>
      </c>
      <c r="M258" t="e">
        <v>#N/A</v>
      </c>
      <c r="N258" t="e">
        <v>#N/A</v>
      </c>
      <c r="O258" t="e">
        <v>#N/A</v>
      </c>
      <c r="P258" t="e">
        <v>#N/A</v>
      </c>
      <c r="Q258" t="e">
        <v>#N/A</v>
      </c>
      <c r="R258" t="e">
        <v>#N/A</v>
      </c>
      <c r="S258" t="e">
        <v>#N/A</v>
      </c>
      <c r="T258" t="e">
        <v>#N/A</v>
      </c>
      <c r="U258" t="e">
        <v>#N/A</v>
      </c>
      <c r="V258" t="e">
        <v>#N/A</v>
      </c>
      <c r="W258" t="e">
        <v>#N/A</v>
      </c>
      <c r="X258" t="e">
        <v>#N/A</v>
      </c>
      <c r="Y258" t="e">
        <v>#N/A</v>
      </c>
      <c r="Z258" t="e">
        <v>#N/A</v>
      </c>
      <c r="AA258" t="e">
        <v>#N/A</v>
      </c>
      <c r="AB258" t="e">
        <v>#N/A</v>
      </c>
      <c r="AC258" t="e">
        <v>#N/A</v>
      </c>
      <c r="AD258" t="e">
        <v>#N/A</v>
      </c>
      <c r="AE258" t="e">
        <v>#N/A</v>
      </c>
      <c r="AF258" t="e">
        <v>#N/A</v>
      </c>
      <c r="AG258" t="e">
        <v>#N/A</v>
      </c>
      <c r="AH258" t="e">
        <v>#N/A</v>
      </c>
    </row>
    <row r="259" spans="1:34" x14ac:dyDescent="0.25">
      <c r="A259" t="s">
        <v>132</v>
      </c>
      <c r="B259">
        <v>15</v>
      </c>
      <c r="C259">
        <v>2</v>
      </c>
      <c r="D259" t="e">
        <v>#N/A</v>
      </c>
      <c r="E259" t="e">
        <v>#N/A</v>
      </c>
      <c r="F259" t="e">
        <v>#N/A</v>
      </c>
      <c r="G259" t="e">
        <v>#N/A</v>
      </c>
      <c r="H259" t="e">
        <v>#N/A</v>
      </c>
      <c r="I259" t="e">
        <v>#N/A</v>
      </c>
      <c r="J259" t="e">
        <v>#N/A</v>
      </c>
      <c r="K259" t="e">
        <v>#N/A</v>
      </c>
      <c r="L259" t="e">
        <v>#N/A</v>
      </c>
      <c r="M259" t="e">
        <v>#N/A</v>
      </c>
      <c r="N259" t="e">
        <v>#N/A</v>
      </c>
      <c r="O259" t="e">
        <v>#N/A</v>
      </c>
      <c r="P259" t="e">
        <v>#N/A</v>
      </c>
      <c r="Q259" t="e">
        <v>#N/A</v>
      </c>
      <c r="R259" t="e">
        <v>#N/A</v>
      </c>
      <c r="S259" t="e">
        <v>#N/A</v>
      </c>
      <c r="T259" t="e">
        <v>#N/A</v>
      </c>
      <c r="U259" t="e">
        <v>#N/A</v>
      </c>
      <c r="V259" t="e">
        <v>#N/A</v>
      </c>
      <c r="W259" t="e">
        <v>#N/A</v>
      </c>
      <c r="X259" t="e">
        <v>#N/A</v>
      </c>
      <c r="Y259" t="e">
        <v>#N/A</v>
      </c>
      <c r="Z259" t="e">
        <v>#N/A</v>
      </c>
      <c r="AA259" t="e">
        <v>#N/A</v>
      </c>
      <c r="AB259" t="e">
        <v>#N/A</v>
      </c>
      <c r="AC259" t="e">
        <v>#N/A</v>
      </c>
      <c r="AD259" t="e">
        <v>#N/A</v>
      </c>
      <c r="AE259" t="e">
        <v>#N/A</v>
      </c>
      <c r="AF259" t="e">
        <v>#N/A</v>
      </c>
      <c r="AG259" t="e">
        <v>#N/A</v>
      </c>
      <c r="AH259" t="e">
        <v>#N/A</v>
      </c>
    </row>
    <row r="260" spans="1:34" x14ac:dyDescent="0.25">
      <c r="A260" t="s">
        <v>132</v>
      </c>
      <c r="B260">
        <v>15</v>
      </c>
      <c r="C260">
        <v>3</v>
      </c>
      <c r="D260" t="e">
        <v>#N/A</v>
      </c>
      <c r="E260" t="e">
        <v>#N/A</v>
      </c>
      <c r="F260" t="e">
        <v>#N/A</v>
      </c>
      <c r="G260" t="e">
        <v>#N/A</v>
      </c>
      <c r="H260" t="e">
        <v>#N/A</v>
      </c>
      <c r="I260" t="e">
        <v>#N/A</v>
      </c>
      <c r="J260" t="e">
        <v>#N/A</v>
      </c>
      <c r="K260" t="e">
        <v>#N/A</v>
      </c>
      <c r="L260" t="e">
        <v>#N/A</v>
      </c>
      <c r="M260" t="e">
        <v>#N/A</v>
      </c>
      <c r="N260" t="e">
        <v>#N/A</v>
      </c>
      <c r="O260" t="e">
        <v>#N/A</v>
      </c>
      <c r="P260" t="e">
        <v>#N/A</v>
      </c>
      <c r="Q260" t="e">
        <v>#N/A</v>
      </c>
      <c r="R260" t="e">
        <v>#N/A</v>
      </c>
      <c r="S260" t="e">
        <v>#N/A</v>
      </c>
      <c r="T260" t="e">
        <v>#N/A</v>
      </c>
      <c r="U260" t="e">
        <v>#N/A</v>
      </c>
      <c r="V260" t="e">
        <v>#N/A</v>
      </c>
      <c r="W260" t="e">
        <v>#N/A</v>
      </c>
      <c r="X260" t="e">
        <v>#N/A</v>
      </c>
      <c r="Y260" t="e">
        <v>#N/A</v>
      </c>
      <c r="Z260" t="e">
        <v>#N/A</v>
      </c>
      <c r="AA260" t="e">
        <v>#N/A</v>
      </c>
      <c r="AB260" t="e">
        <v>#N/A</v>
      </c>
      <c r="AC260" t="e">
        <v>#N/A</v>
      </c>
      <c r="AD260" t="e">
        <v>#N/A</v>
      </c>
      <c r="AE260" t="e">
        <v>#N/A</v>
      </c>
      <c r="AF260" t="e">
        <v>#N/A</v>
      </c>
      <c r="AG260" t="e">
        <v>#N/A</v>
      </c>
      <c r="AH260" t="e">
        <v>#N/A</v>
      </c>
    </row>
    <row r="261" spans="1:34" x14ac:dyDescent="0.25">
      <c r="A261" t="s">
        <v>132</v>
      </c>
      <c r="B261">
        <v>15</v>
      </c>
      <c r="C261">
        <v>4</v>
      </c>
      <c r="D261" t="e">
        <v>#N/A</v>
      </c>
      <c r="E261" t="e">
        <v>#N/A</v>
      </c>
      <c r="F261" t="e">
        <v>#N/A</v>
      </c>
      <c r="G261" t="e">
        <v>#N/A</v>
      </c>
      <c r="H261" t="e">
        <v>#N/A</v>
      </c>
      <c r="I261" t="e">
        <v>#N/A</v>
      </c>
      <c r="J261" t="e">
        <v>#N/A</v>
      </c>
      <c r="K261" t="e">
        <v>#N/A</v>
      </c>
      <c r="L261" t="e">
        <v>#N/A</v>
      </c>
      <c r="M261" t="e">
        <v>#N/A</v>
      </c>
      <c r="N261" t="e">
        <v>#N/A</v>
      </c>
      <c r="O261" t="e">
        <v>#N/A</v>
      </c>
      <c r="P261" t="e">
        <v>#N/A</v>
      </c>
      <c r="Q261" t="e">
        <v>#N/A</v>
      </c>
      <c r="R261" t="e">
        <v>#N/A</v>
      </c>
      <c r="S261" t="e">
        <v>#N/A</v>
      </c>
      <c r="T261" t="e">
        <v>#N/A</v>
      </c>
      <c r="U261" t="e">
        <v>#N/A</v>
      </c>
      <c r="V261" t="e">
        <v>#N/A</v>
      </c>
      <c r="W261" t="e">
        <v>#N/A</v>
      </c>
      <c r="X261" t="e">
        <v>#N/A</v>
      </c>
      <c r="Y261" t="e">
        <v>#N/A</v>
      </c>
      <c r="Z261" t="e">
        <v>#N/A</v>
      </c>
      <c r="AA261" t="e">
        <v>#N/A</v>
      </c>
      <c r="AB261" t="e">
        <v>#N/A</v>
      </c>
      <c r="AC261" t="e">
        <v>#N/A</v>
      </c>
      <c r="AD261" t="e">
        <v>#N/A</v>
      </c>
      <c r="AE261" t="e">
        <v>#N/A</v>
      </c>
      <c r="AF261" t="e">
        <v>#N/A</v>
      </c>
      <c r="AG261" t="e">
        <v>#N/A</v>
      </c>
      <c r="AH261" t="e">
        <v>#N/A</v>
      </c>
    </row>
    <row r="262" spans="1:34" x14ac:dyDescent="0.25">
      <c r="A262" t="s">
        <v>132</v>
      </c>
      <c r="B262">
        <v>16</v>
      </c>
      <c r="C262">
        <v>1</v>
      </c>
      <c r="D262" t="e">
        <f t="array" ref="D262:AH265">TRANSPOSE(IF(ISBLANK('Monthly-2 (Quarterly ONLY)'!$M$653:$P$683),NA(),'Monthly-2 (Quarterly ONLY)'!$M$653:$P$683))</f>
        <v>#N/A</v>
      </c>
      <c r="E262" t="e">
        <v>#N/A</v>
      </c>
      <c r="F262" t="e">
        <v>#N/A</v>
      </c>
      <c r="G262" t="e">
        <v>#N/A</v>
      </c>
      <c r="H262" t="e">
        <v>#N/A</v>
      </c>
      <c r="I262" t="e">
        <v>#N/A</v>
      </c>
      <c r="J262" t="e">
        <v>#N/A</v>
      </c>
      <c r="K262" t="e">
        <v>#N/A</v>
      </c>
      <c r="L262" t="e">
        <v>#N/A</v>
      </c>
      <c r="M262" t="e">
        <v>#N/A</v>
      </c>
      <c r="N262" t="e">
        <v>#N/A</v>
      </c>
      <c r="O262" t="e">
        <v>#N/A</v>
      </c>
      <c r="P262" t="e">
        <v>#N/A</v>
      </c>
      <c r="Q262" t="e">
        <v>#N/A</v>
      </c>
      <c r="R262" t="e">
        <v>#N/A</v>
      </c>
      <c r="S262" t="e">
        <v>#N/A</v>
      </c>
      <c r="T262" t="e">
        <v>#N/A</v>
      </c>
      <c r="U262" t="e">
        <v>#N/A</v>
      </c>
      <c r="V262" t="e">
        <v>#N/A</v>
      </c>
      <c r="W262" t="e">
        <v>#N/A</v>
      </c>
      <c r="X262" t="e">
        <v>#N/A</v>
      </c>
      <c r="Y262" t="e">
        <v>#N/A</v>
      </c>
      <c r="Z262" t="e">
        <v>#N/A</v>
      </c>
      <c r="AA262" t="e">
        <v>#N/A</v>
      </c>
      <c r="AB262" t="e">
        <v>#N/A</v>
      </c>
      <c r="AC262" t="e">
        <v>#N/A</v>
      </c>
      <c r="AD262" t="e">
        <v>#N/A</v>
      </c>
      <c r="AE262" t="e">
        <v>#N/A</v>
      </c>
      <c r="AF262" t="e">
        <v>#N/A</v>
      </c>
      <c r="AG262" t="e">
        <v>#N/A</v>
      </c>
      <c r="AH262" t="e">
        <v>#N/A</v>
      </c>
    </row>
    <row r="263" spans="1:34" x14ac:dyDescent="0.25">
      <c r="A263" t="s">
        <v>132</v>
      </c>
      <c r="B263">
        <v>16</v>
      </c>
      <c r="C263">
        <v>2</v>
      </c>
      <c r="D263" t="e">
        <v>#N/A</v>
      </c>
      <c r="E263" t="e">
        <v>#N/A</v>
      </c>
      <c r="F263" t="e">
        <v>#N/A</v>
      </c>
      <c r="G263" t="e">
        <v>#N/A</v>
      </c>
      <c r="H263" t="e">
        <v>#N/A</v>
      </c>
      <c r="I263" t="e">
        <v>#N/A</v>
      </c>
      <c r="J263" t="e">
        <v>#N/A</v>
      </c>
      <c r="K263" t="e">
        <v>#N/A</v>
      </c>
      <c r="L263" t="e">
        <v>#N/A</v>
      </c>
      <c r="M263" t="e">
        <v>#N/A</v>
      </c>
      <c r="N263" t="e">
        <v>#N/A</v>
      </c>
      <c r="O263" t="e">
        <v>#N/A</v>
      </c>
      <c r="P263" t="e">
        <v>#N/A</v>
      </c>
      <c r="Q263" t="e">
        <v>#N/A</v>
      </c>
      <c r="R263" t="e">
        <v>#N/A</v>
      </c>
      <c r="S263" t="e">
        <v>#N/A</v>
      </c>
      <c r="T263" t="e">
        <v>#N/A</v>
      </c>
      <c r="U263" t="e">
        <v>#N/A</v>
      </c>
      <c r="V263" t="e">
        <v>#N/A</v>
      </c>
      <c r="W263" t="e">
        <v>#N/A</v>
      </c>
      <c r="X263" t="e">
        <v>#N/A</v>
      </c>
      <c r="Y263" t="e">
        <v>#N/A</v>
      </c>
      <c r="Z263" t="e">
        <v>#N/A</v>
      </c>
      <c r="AA263" t="e">
        <v>#N/A</v>
      </c>
      <c r="AB263" t="e">
        <v>#N/A</v>
      </c>
      <c r="AC263" t="e">
        <v>#N/A</v>
      </c>
      <c r="AD263" t="e">
        <v>#N/A</v>
      </c>
      <c r="AE263" t="e">
        <v>#N/A</v>
      </c>
      <c r="AF263" t="e">
        <v>#N/A</v>
      </c>
      <c r="AG263" t="e">
        <v>#N/A</v>
      </c>
      <c r="AH263" t="e">
        <v>#N/A</v>
      </c>
    </row>
    <row r="264" spans="1:34" x14ac:dyDescent="0.25">
      <c r="A264" t="s">
        <v>132</v>
      </c>
      <c r="B264">
        <v>16</v>
      </c>
      <c r="C264">
        <v>3</v>
      </c>
      <c r="D264" t="e">
        <v>#N/A</v>
      </c>
      <c r="E264" t="e">
        <v>#N/A</v>
      </c>
      <c r="F264" t="e">
        <v>#N/A</v>
      </c>
      <c r="G264" t="e">
        <v>#N/A</v>
      </c>
      <c r="H264" t="e">
        <v>#N/A</v>
      </c>
      <c r="I264" t="e">
        <v>#N/A</v>
      </c>
      <c r="J264" t="e">
        <v>#N/A</v>
      </c>
      <c r="K264" t="e">
        <v>#N/A</v>
      </c>
      <c r="L264" t="e">
        <v>#N/A</v>
      </c>
      <c r="M264" t="e">
        <v>#N/A</v>
      </c>
      <c r="N264" t="e">
        <v>#N/A</v>
      </c>
      <c r="O264" t="e">
        <v>#N/A</v>
      </c>
      <c r="P264" t="e">
        <v>#N/A</v>
      </c>
      <c r="Q264" t="e">
        <v>#N/A</v>
      </c>
      <c r="R264" t="e">
        <v>#N/A</v>
      </c>
      <c r="S264" t="e">
        <v>#N/A</v>
      </c>
      <c r="T264" t="e">
        <v>#N/A</v>
      </c>
      <c r="U264" t="e">
        <v>#N/A</v>
      </c>
      <c r="V264" t="e">
        <v>#N/A</v>
      </c>
      <c r="W264" t="e">
        <v>#N/A</v>
      </c>
      <c r="X264" t="e">
        <v>#N/A</v>
      </c>
      <c r="Y264" t="e">
        <v>#N/A</v>
      </c>
      <c r="Z264" t="e">
        <v>#N/A</v>
      </c>
      <c r="AA264" t="e">
        <v>#N/A</v>
      </c>
      <c r="AB264" t="e">
        <v>#N/A</v>
      </c>
      <c r="AC264" t="e">
        <v>#N/A</v>
      </c>
      <c r="AD264" t="e">
        <v>#N/A</v>
      </c>
      <c r="AE264" t="e">
        <v>#N/A</v>
      </c>
      <c r="AF264" t="e">
        <v>#N/A</v>
      </c>
      <c r="AG264" t="e">
        <v>#N/A</v>
      </c>
      <c r="AH264" t="e">
        <v>#N/A</v>
      </c>
    </row>
    <row r="265" spans="1:34" x14ac:dyDescent="0.25">
      <c r="A265" t="s">
        <v>132</v>
      </c>
      <c r="B265">
        <v>16</v>
      </c>
      <c r="C265">
        <v>4</v>
      </c>
      <c r="D265" t="e">
        <v>#N/A</v>
      </c>
      <c r="E265" t="e">
        <v>#N/A</v>
      </c>
      <c r="F265" t="e">
        <v>#N/A</v>
      </c>
      <c r="G265" t="e">
        <v>#N/A</v>
      </c>
      <c r="H265" t="e">
        <v>#N/A</v>
      </c>
      <c r="I265" t="e">
        <v>#N/A</v>
      </c>
      <c r="J265" t="e">
        <v>#N/A</v>
      </c>
      <c r="K265" t="e">
        <v>#N/A</v>
      </c>
      <c r="L265" t="e">
        <v>#N/A</v>
      </c>
      <c r="M265" t="e">
        <v>#N/A</v>
      </c>
      <c r="N265" t="e">
        <v>#N/A</v>
      </c>
      <c r="O265" t="e">
        <v>#N/A</v>
      </c>
      <c r="P265" t="e">
        <v>#N/A</v>
      </c>
      <c r="Q265" t="e">
        <v>#N/A</v>
      </c>
      <c r="R265" t="e">
        <v>#N/A</v>
      </c>
      <c r="S265" t="e">
        <v>#N/A</v>
      </c>
      <c r="T265" t="e">
        <v>#N/A</v>
      </c>
      <c r="U265" t="e">
        <v>#N/A</v>
      </c>
      <c r="V265" t="e">
        <v>#N/A</v>
      </c>
      <c r="W265" t="e">
        <v>#N/A</v>
      </c>
      <c r="X265" t="e">
        <v>#N/A</v>
      </c>
      <c r="Y265" t="e">
        <v>#N/A</v>
      </c>
      <c r="Z265" t="e">
        <v>#N/A</v>
      </c>
      <c r="AA265" t="e">
        <v>#N/A</v>
      </c>
      <c r="AB265" t="e">
        <v>#N/A</v>
      </c>
      <c r="AC265" t="e">
        <v>#N/A</v>
      </c>
      <c r="AD265" t="e">
        <v>#N/A</v>
      </c>
      <c r="AE265" t="e">
        <v>#N/A</v>
      </c>
      <c r="AF265" t="e">
        <v>#N/A</v>
      </c>
      <c r="AG265" t="e">
        <v>#N/A</v>
      </c>
      <c r="AH265" t="e">
        <v>#N/A</v>
      </c>
    </row>
    <row r="266" spans="1:34" x14ac:dyDescent="0.25">
      <c r="A266" t="s">
        <v>132</v>
      </c>
      <c r="B266">
        <v>17</v>
      </c>
      <c r="C266">
        <v>1</v>
      </c>
      <c r="D266" t="e">
        <f t="array" ref="D266:AH269">TRANSPOSE(IF(ISBLANK('Monthly-2 (Quarterly ONLY)'!$M$695:$P$725),NA(),'Monthly-2 (Quarterly ONLY)'!$M$695:$P$725))</f>
        <v>#N/A</v>
      </c>
      <c r="E266" t="e">
        <v>#N/A</v>
      </c>
      <c r="F266" t="e">
        <v>#N/A</v>
      </c>
      <c r="G266" t="e">
        <v>#N/A</v>
      </c>
      <c r="H266" t="e">
        <v>#N/A</v>
      </c>
      <c r="I266" t="e">
        <v>#N/A</v>
      </c>
      <c r="J266" t="e">
        <v>#N/A</v>
      </c>
      <c r="K266" t="e">
        <v>#N/A</v>
      </c>
      <c r="L266" t="e">
        <v>#N/A</v>
      </c>
      <c r="M266" t="e">
        <v>#N/A</v>
      </c>
      <c r="N266" t="e">
        <v>#N/A</v>
      </c>
      <c r="O266" t="e">
        <v>#N/A</v>
      </c>
      <c r="P266" t="e">
        <v>#N/A</v>
      </c>
      <c r="Q266" t="e">
        <v>#N/A</v>
      </c>
      <c r="R266" t="e">
        <v>#N/A</v>
      </c>
      <c r="S266" t="e">
        <v>#N/A</v>
      </c>
      <c r="T266" t="e">
        <v>#N/A</v>
      </c>
      <c r="U266" t="e">
        <v>#N/A</v>
      </c>
      <c r="V266" t="e">
        <v>#N/A</v>
      </c>
      <c r="W266" t="e">
        <v>#N/A</v>
      </c>
      <c r="X266" t="e">
        <v>#N/A</v>
      </c>
      <c r="Y266" t="e">
        <v>#N/A</v>
      </c>
      <c r="Z266" t="e">
        <v>#N/A</v>
      </c>
      <c r="AA266" t="e">
        <v>#N/A</v>
      </c>
      <c r="AB266" t="e">
        <v>#N/A</v>
      </c>
      <c r="AC266" t="e">
        <v>#N/A</v>
      </c>
      <c r="AD266" t="e">
        <v>#N/A</v>
      </c>
      <c r="AE266" t="e">
        <v>#N/A</v>
      </c>
      <c r="AF266" t="e">
        <v>#N/A</v>
      </c>
      <c r="AG266" t="e">
        <v>#N/A</v>
      </c>
      <c r="AH266" t="e">
        <v>#N/A</v>
      </c>
    </row>
    <row r="267" spans="1:34" x14ac:dyDescent="0.25">
      <c r="A267" t="s">
        <v>132</v>
      </c>
      <c r="B267">
        <v>17</v>
      </c>
      <c r="C267">
        <v>2</v>
      </c>
      <c r="D267" t="e">
        <v>#N/A</v>
      </c>
      <c r="E267" t="e">
        <v>#N/A</v>
      </c>
      <c r="F267" t="e">
        <v>#N/A</v>
      </c>
      <c r="G267" t="e">
        <v>#N/A</v>
      </c>
      <c r="H267" t="e">
        <v>#N/A</v>
      </c>
      <c r="I267" t="e">
        <v>#N/A</v>
      </c>
      <c r="J267" t="e">
        <v>#N/A</v>
      </c>
      <c r="K267" t="e">
        <v>#N/A</v>
      </c>
      <c r="L267" t="e">
        <v>#N/A</v>
      </c>
      <c r="M267" t="e">
        <v>#N/A</v>
      </c>
      <c r="N267" t="e">
        <v>#N/A</v>
      </c>
      <c r="O267" t="e">
        <v>#N/A</v>
      </c>
      <c r="P267" t="e">
        <v>#N/A</v>
      </c>
      <c r="Q267" t="e">
        <v>#N/A</v>
      </c>
      <c r="R267" t="e">
        <v>#N/A</v>
      </c>
      <c r="S267" t="e">
        <v>#N/A</v>
      </c>
      <c r="T267" t="e">
        <v>#N/A</v>
      </c>
      <c r="U267" t="e">
        <v>#N/A</v>
      </c>
      <c r="V267" t="e">
        <v>#N/A</v>
      </c>
      <c r="W267" t="e">
        <v>#N/A</v>
      </c>
      <c r="X267" t="e">
        <v>#N/A</v>
      </c>
      <c r="Y267" t="e">
        <v>#N/A</v>
      </c>
      <c r="Z267" t="e">
        <v>#N/A</v>
      </c>
      <c r="AA267" t="e">
        <v>#N/A</v>
      </c>
      <c r="AB267" t="e">
        <v>#N/A</v>
      </c>
      <c r="AC267" t="e">
        <v>#N/A</v>
      </c>
      <c r="AD267" t="e">
        <v>#N/A</v>
      </c>
      <c r="AE267" t="e">
        <v>#N/A</v>
      </c>
      <c r="AF267" t="e">
        <v>#N/A</v>
      </c>
      <c r="AG267" t="e">
        <v>#N/A</v>
      </c>
      <c r="AH267" t="e">
        <v>#N/A</v>
      </c>
    </row>
    <row r="268" spans="1:34" x14ac:dyDescent="0.25">
      <c r="A268" t="s">
        <v>132</v>
      </c>
      <c r="B268">
        <v>17</v>
      </c>
      <c r="C268">
        <v>3</v>
      </c>
      <c r="D268" t="e">
        <v>#N/A</v>
      </c>
      <c r="E268" t="e">
        <v>#N/A</v>
      </c>
      <c r="F268" t="e">
        <v>#N/A</v>
      </c>
      <c r="G268" t="e">
        <v>#N/A</v>
      </c>
      <c r="H268" t="e">
        <v>#N/A</v>
      </c>
      <c r="I268" t="e">
        <v>#N/A</v>
      </c>
      <c r="J268" t="e">
        <v>#N/A</v>
      </c>
      <c r="K268" t="e">
        <v>#N/A</v>
      </c>
      <c r="L268" t="e">
        <v>#N/A</v>
      </c>
      <c r="M268" t="e">
        <v>#N/A</v>
      </c>
      <c r="N268" t="e">
        <v>#N/A</v>
      </c>
      <c r="O268" t="e">
        <v>#N/A</v>
      </c>
      <c r="P268" t="e">
        <v>#N/A</v>
      </c>
      <c r="Q268" t="e">
        <v>#N/A</v>
      </c>
      <c r="R268" t="e">
        <v>#N/A</v>
      </c>
      <c r="S268" t="e">
        <v>#N/A</v>
      </c>
      <c r="T268" t="e">
        <v>#N/A</v>
      </c>
      <c r="U268" t="e">
        <v>#N/A</v>
      </c>
      <c r="V268" t="e">
        <v>#N/A</v>
      </c>
      <c r="W268" t="e">
        <v>#N/A</v>
      </c>
      <c r="X268" t="e">
        <v>#N/A</v>
      </c>
      <c r="Y268" t="e">
        <v>#N/A</v>
      </c>
      <c r="Z268" t="e">
        <v>#N/A</v>
      </c>
      <c r="AA268" t="e">
        <v>#N/A</v>
      </c>
      <c r="AB268" t="e">
        <v>#N/A</v>
      </c>
      <c r="AC268" t="e">
        <v>#N/A</v>
      </c>
      <c r="AD268" t="e">
        <v>#N/A</v>
      </c>
      <c r="AE268" t="e">
        <v>#N/A</v>
      </c>
      <c r="AF268" t="e">
        <v>#N/A</v>
      </c>
      <c r="AG268" t="e">
        <v>#N/A</v>
      </c>
      <c r="AH268" t="e">
        <v>#N/A</v>
      </c>
    </row>
    <row r="269" spans="1:34" x14ac:dyDescent="0.25">
      <c r="A269" t="s">
        <v>132</v>
      </c>
      <c r="B269">
        <v>17</v>
      </c>
      <c r="C269">
        <v>4</v>
      </c>
      <c r="D269" t="e">
        <v>#N/A</v>
      </c>
      <c r="E269" t="e">
        <v>#N/A</v>
      </c>
      <c r="F269" t="e">
        <v>#N/A</v>
      </c>
      <c r="G269" t="e">
        <v>#N/A</v>
      </c>
      <c r="H269" t="e">
        <v>#N/A</v>
      </c>
      <c r="I269" t="e">
        <v>#N/A</v>
      </c>
      <c r="J269" t="e">
        <v>#N/A</v>
      </c>
      <c r="K269" t="e">
        <v>#N/A</v>
      </c>
      <c r="L269" t="e">
        <v>#N/A</v>
      </c>
      <c r="M269" t="e">
        <v>#N/A</v>
      </c>
      <c r="N269" t="e">
        <v>#N/A</v>
      </c>
      <c r="O269" t="e">
        <v>#N/A</v>
      </c>
      <c r="P269" t="e">
        <v>#N/A</v>
      </c>
      <c r="Q269" t="e">
        <v>#N/A</v>
      </c>
      <c r="R269" t="e">
        <v>#N/A</v>
      </c>
      <c r="S269" t="e">
        <v>#N/A</v>
      </c>
      <c r="T269" t="e">
        <v>#N/A</v>
      </c>
      <c r="U269" t="e">
        <v>#N/A</v>
      </c>
      <c r="V269" t="e">
        <v>#N/A</v>
      </c>
      <c r="W269" t="e">
        <v>#N/A</v>
      </c>
      <c r="X269" t="e">
        <v>#N/A</v>
      </c>
      <c r="Y269" t="e">
        <v>#N/A</v>
      </c>
      <c r="Z269" t="e">
        <v>#N/A</v>
      </c>
      <c r="AA269" t="e">
        <v>#N/A</v>
      </c>
      <c r="AB269" t="e">
        <v>#N/A</v>
      </c>
      <c r="AC269" t="e">
        <v>#N/A</v>
      </c>
      <c r="AD269" t="e">
        <v>#N/A</v>
      </c>
      <c r="AE269" t="e">
        <v>#N/A</v>
      </c>
      <c r="AF269" t="e">
        <v>#N/A</v>
      </c>
      <c r="AG269" t="e">
        <v>#N/A</v>
      </c>
      <c r="AH269" t="e">
        <v>#N/A</v>
      </c>
    </row>
    <row r="270" spans="1:34" x14ac:dyDescent="0.25">
      <c r="A270" t="s">
        <v>132</v>
      </c>
      <c r="B270">
        <v>18</v>
      </c>
      <c r="C270">
        <v>1</v>
      </c>
      <c r="D270" t="e">
        <f t="array" ref="D270:AH273">TRANSPOSE(IF(ISBLANK('Monthly-2 (Quarterly ONLY)'!$M$737:$P$767),NA(),'Monthly-2 (Quarterly ONLY)'!$M$737:$P$767))</f>
        <v>#N/A</v>
      </c>
      <c r="E270" t="e">
        <v>#N/A</v>
      </c>
      <c r="F270" t="e">
        <v>#N/A</v>
      </c>
      <c r="G270" t="e">
        <v>#N/A</v>
      </c>
      <c r="H270" t="e">
        <v>#N/A</v>
      </c>
      <c r="I270" t="e">
        <v>#N/A</v>
      </c>
      <c r="J270" t="e">
        <v>#N/A</v>
      </c>
      <c r="K270" t="e">
        <v>#N/A</v>
      </c>
      <c r="L270" t="e">
        <v>#N/A</v>
      </c>
      <c r="M270" t="e">
        <v>#N/A</v>
      </c>
      <c r="N270" t="e">
        <v>#N/A</v>
      </c>
      <c r="O270" t="e">
        <v>#N/A</v>
      </c>
      <c r="P270" t="e">
        <v>#N/A</v>
      </c>
      <c r="Q270" t="e">
        <v>#N/A</v>
      </c>
      <c r="R270" t="e">
        <v>#N/A</v>
      </c>
      <c r="S270" t="e">
        <v>#N/A</v>
      </c>
      <c r="T270" t="e">
        <v>#N/A</v>
      </c>
      <c r="U270" t="e">
        <v>#N/A</v>
      </c>
      <c r="V270" t="e">
        <v>#N/A</v>
      </c>
      <c r="W270" t="e">
        <v>#N/A</v>
      </c>
      <c r="X270" t="e">
        <v>#N/A</v>
      </c>
      <c r="Y270" t="e">
        <v>#N/A</v>
      </c>
      <c r="Z270" t="e">
        <v>#N/A</v>
      </c>
      <c r="AA270" t="e">
        <v>#N/A</v>
      </c>
      <c r="AB270" t="e">
        <v>#N/A</v>
      </c>
      <c r="AC270" t="e">
        <v>#N/A</v>
      </c>
      <c r="AD270" t="e">
        <v>#N/A</v>
      </c>
      <c r="AE270" t="e">
        <v>#N/A</v>
      </c>
      <c r="AF270" t="e">
        <v>#N/A</v>
      </c>
      <c r="AG270" t="e">
        <v>#N/A</v>
      </c>
      <c r="AH270" t="e">
        <v>#N/A</v>
      </c>
    </row>
    <row r="271" spans="1:34" x14ac:dyDescent="0.25">
      <c r="A271" t="s">
        <v>132</v>
      </c>
      <c r="B271">
        <v>18</v>
      </c>
      <c r="C271">
        <v>2</v>
      </c>
      <c r="D271" t="e">
        <v>#N/A</v>
      </c>
      <c r="E271" t="e">
        <v>#N/A</v>
      </c>
      <c r="F271" t="e">
        <v>#N/A</v>
      </c>
      <c r="G271" t="e">
        <v>#N/A</v>
      </c>
      <c r="H271" t="e">
        <v>#N/A</v>
      </c>
      <c r="I271" t="e">
        <v>#N/A</v>
      </c>
      <c r="J271" t="e">
        <v>#N/A</v>
      </c>
      <c r="K271" t="e">
        <v>#N/A</v>
      </c>
      <c r="L271" t="e">
        <v>#N/A</v>
      </c>
      <c r="M271" t="e">
        <v>#N/A</v>
      </c>
      <c r="N271" t="e">
        <v>#N/A</v>
      </c>
      <c r="O271" t="e">
        <v>#N/A</v>
      </c>
      <c r="P271" t="e">
        <v>#N/A</v>
      </c>
      <c r="Q271" t="e">
        <v>#N/A</v>
      </c>
      <c r="R271" t="e">
        <v>#N/A</v>
      </c>
      <c r="S271" t="e">
        <v>#N/A</v>
      </c>
      <c r="T271" t="e">
        <v>#N/A</v>
      </c>
      <c r="U271" t="e">
        <v>#N/A</v>
      </c>
      <c r="V271" t="e">
        <v>#N/A</v>
      </c>
      <c r="W271" t="e">
        <v>#N/A</v>
      </c>
      <c r="X271" t="e">
        <v>#N/A</v>
      </c>
      <c r="Y271" t="e">
        <v>#N/A</v>
      </c>
      <c r="Z271" t="e">
        <v>#N/A</v>
      </c>
      <c r="AA271" t="e">
        <v>#N/A</v>
      </c>
      <c r="AB271" t="e">
        <v>#N/A</v>
      </c>
      <c r="AC271" t="e">
        <v>#N/A</v>
      </c>
      <c r="AD271" t="e">
        <v>#N/A</v>
      </c>
      <c r="AE271" t="e">
        <v>#N/A</v>
      </c>
      <c r="AF271" t="e">
        <v>#N/A</v>
      </c>
      <c r="AG271" t="e">
        <v>#N/A</v>
      </c>
      <c r="AH271" t="e">
        <v>#N/A</v>
      </c>
    </row>
    <row r="272" spans="1:34" x14ac:dyDescent="0.25">
      <c r="A272" t="s">
        <v>132</v>
      </c>
      <c r="B272">
        <v>18</v>
      </c>
      <c r="C272">
        <v>3</v>
      </c>
      <c r="D272" t="e">
        <v>#N/A</v>
      </c>
      <c r="E272" t="e">
        <v>#N/A</v>
      </c>
      <c r="F272" t="e">
        <v>#N/A</v>
      </c>
      <c r="G272" t="e">
        <v>#N/A</v>
      </c>
      <c r="H272" t="e">
        <v>#N/A</v>
      </c>
      <c r="I272" t="e">
        <v>#N/A</v>
      </c>
      <c r="J272" t="e">
        <v>#N/A</v>
      </c>
      <c r="K272" t="e">
        <v>#N/A</v>
      </c>
      <c r="L272" t="e">
        <v>#N/A</v>
      </c>
      <c r="M272" t="e">
        <v>#N/A</v>
      </c>
      <c r="N272" t="e">
        <v>#N/A</v>
      </c>
      <c r="O272" t="e">
        <v>#N/A</v>
      </c>
      <c r="P272" t="e">
        <v>#N/A</v>
      </c>
      <c r="Q272" t="e">
        <v>#N/A</v>
      </c>
      <c r="R272" t="e">
        <v>#N/A</v>
      </c>
      <c r="S272" t="e">
        <v>#N/A</v>
      </c>
      <c r="T272" t="e">
        <v>#N/A</v>
      </c>
      <c r="U272" t="e">
        <v>#N/A</v>
      </c>
      <c r="V272" t="e">
        <v>#N/A</v>
      </c>
      <c r="W272" t="e">
        <v>#N/A</v>
      </c>
      <c r="X272" t="e">
        <v>#N/A</v>
      </c>
      <c r="Y272" t="e">
        <v>#N/A</v>
      </c>
      <c r="Z272" t="e">
        <v>#N/A</v>
      </c>
      <c r="AA272" t="e">
        <v>#N/A</v>
      </c>
      <c r="AB272" t="e">
        <v>#N/A</v>
      </c>
      <c r="AC272" t="e">
        <v>#N/A</v>
      </c>
      <c r="AD272" t="e">
        <v>#N/A</v>
      </c>
      <c r="AE272" t="e">
        <v>#N/A</v>
      </c>
      <c r="AF272" t="e">
        <v>#N/A</v>
      </c>
      <c r="AG272" t="e">
        <v>#N/A</v>
      </c>
      <c r="AH272" t="e">
        <v>#N/A</v>
      </c>
    </row>
    <row r="273" spans="1:34" x14ac:dyDescent="0.25">
      <c r="A273" t="s">
        <v>132</v>
      </c>
      <c r="B273">
        <v>18</v>
      </c>
      <c r="C273">
        <v>4</v>
      </c>
      <c r="D273" t="e">
        <v>#N/A</v>
      </c>
      <c r="E273" t="e">
        <v>#N/A</v>
      </c>
      <c r="F273" t="e">
        <v>#N/A</v>
      </c>
      <c r="G273" t="e">
        <v>#N/A</v>
      </c>
      <c r="H273" t="e">
        <v>#N/A</v>
      </c>
      <c r="I273" t="e">
        <v>#N/A</v>
      </c>
      <c r="J273" t="e">
        <v>#N/A</v>
      </c>
      <c r="K273" t="e">
        <v>#N/A</v>
      </c>
      <c r="L273" t="e">
        <v>#N/A</v>
      </c>
      <c r="M273" t="e">
        <v>#N/A</v>
      </c>
      <c r="N273" t="e">
        <v>#N/A</v>
      </c>
      <c r="O273" t="e">
        <v>#N/A</v>
      </c>
      <c r="P273" t="e">
        <v>#N/A</v>
      </c>
      <c r="Q273" t="e">
        <v>#N/A</v>
      </c>
      <c r="R273" t="e">
        <v>#N/A</v>
      </c>
      <c r="S273" t="e">
        <v>#N/A</v>
      </c>
      <c r="T273" t="e">
        <v>#N/A</v>
      </c>
      <c r="U273" t="e">
        <v>#N/A</v>
      </c>
      <c r="V273" t="e">
        <v>#N/A</v>
      </c>
      <c r="W273" t="e">
        <v>#N/A</v>
      </c>
      <c r="X273" t="e">
        <v>#N/A</v>
      </c>
      <c r="Y273" t="e">
        <v>#N/A</v>
      </c>
      <c r="Z273" t="e">
        <v>#N/A</v>
      </c>
      <c r="AA273" t="e">
        <v>#N/A</v>
      </c>
      <c r="AB273" t="e">
        <v>#N/A</v>
      </c>
      <c r="AC273" t="e">
        <v>#N/A</v>
      </c>
      <c r="AD273" t="e">
        <v>#N/A</v>
      </c>
      <c r="AE273" t="e">
        <v>#N/A</v>
      </c>
      <c r="AF273" t="e">
        <v>#N/A</v>
      </c>
      <c r="AG273" t="e">
        <v>#N/A</v>
      </c>
      <c r="AH273" t="e">
        <v>#N/A</v>
      </c>
    </row>
    <row r="274" spans="1:34" x14ac:dyDescent="0.25">
      <c r="A274" t="s">
        <v>132</v>
      </c>
      <c r="B274">
        <v>19</v>
      </c>
      <c r="C274">
        <v>1</v>
      </c>
      <c r="D274" t="e">
        <f t="array" ref="D274:AH277">TRANSPOSE(IF(ISBLANK('Monthly-2 (Quarterly ONLY)'!$M$779:$P$809),NA(),'Monthly-2 (Quarterly ONLY)'!$M$779:$P$809))</f>
        <v>#N/A</v>
      </c>
      <c r="E274" t="e">
        <v>#N/A</v>
      </c>
      <c r="F274" t="e">
        <v>#N/A</v>
      </c>
      <c r="G274" t="e">
        <v>#N/A</v>
      </c>
      <c r="H274" t="e">
        <v>#N/A</v>
      </c>
      <c r="I274" t="e">
        <v>#N/A</v>
      </c>
      <c r="J274" t="e">
        <v>#N/A</v>
      </c>
      <c r="K274" t="e">
        <v>#N/A</v>
      </c>
      <c r="L274" t="e">
        <v>#N/A</v>
      </c>
      <c r="M274" t="e">
        <v>#N/A</v>
      </c>
      <c r="N274" t="e">
        <v>#N/A</v>
      </c>
      <c r="O274" t="e">
        <v>#N/A</v>
      </c>
      <c r="P274" t="e">
        <v>#N/A</v>
      </c>
      <c r="Q274" t="e">
        <v>#N/A</v>
      </c>
      <c r="R274" t="e">
        <v>#N/A</v>
      </c>
      <c r="S274" t="e">
        <v>#N/A</v>
      </c>
      <c r="T274" t="e">
        <v>#N/A</v>
      </c>
      <c r="U274" t="e">
        <v>#N/A</v>
      </c>
      <c r="V274" t="e">
        <v>#N/A</v>
      </c>
      <c r="W274" t="e">
        <v>#N/A</v>
      </c>
      <c r="X274" t="e">
        <v>#N/A</v>
      </c>
      <c r="Y274" t="e">
        <v>#N/A</v>
      </c>
      <c r="Z274" t="e">
        <v>#N/A</v>
      </c>
      <c r="AA274" t="e">
        <v>#N/A</v>
      </c>
      <c r="AB274" t="e">
        <v>#N/A</v>
      </c>
      <c r="AC274" t="e">
        <v>#N/A</v>
      </c>
      <c r="AD274" t="e">
        <v>#N/A</v>
      </c>
      <c r="AE274" t="e">
        <v>#N/A</v>
      </c>
      <c r="AF274" t="e">
        <v>#N/A</v>
      </c>
      <c r="AG274" t="e">
        <v>#N/A</v>
      </c>
      <c r="AH274" t="e">
        <v>#N/A</v>
      </c>
    </row>
    <row r="275" spans="1:34" x14ac:dyDescent="0.25">
      <c r="A275" t="s">
        <v>132</v>
      </c>
      <c r="B275">
        <v>19</v>
      </c>
      <c r="C275">
        <v>2</v>
      </c>
      <c r="D275" t="e">
        <v>#N/A</v>
      </c>
      <c r="E275" t="e">
        <v>#N/A</v>
      </c>
      <c r="F275" t="e">
        <v>#N/A</v>
      </c>
      <c r="G275" t="e">
        <v>#N/A</v>
      </c>
      <c r="H275" t="e">
        <v>#N/A</v>
      </c>
      <c r="I275" t="e">
        <v>#N/A</v>
      </c>
      <c r="J275" t="e">
        <v>#N/A</v>
      </c>
      <c r="K275" t="e">
        <v>#N/A</v>
      </c>
      <c r="L275" t="e">
        <v>#N/A</v>
      </c>
      <c r="M275" t="e">
        <v>#N/A</v>
      </c>
      <c r="N275" t="e">
        <v>#N/A</v>
      </c>
      <c r="O275" t="e">
        <v>#N/A</v>
      </c>
      <c r="P275" t="e">
        <v>#N/A</v>
      </c>
      <c r="Q275" t="e">
        <v>#N/A</v>
      </c>
      <c r="R275" t="e">
        <v>#N/A</v>
      </c>
      <c r="S275" t="e">
        <v>#N/A</v>
      </c>
      <c r="T275" t="e">
        <v>#N/A</v>
      </c>
      <c r="U275" t="e">
        <v>#N/A</v>
      </c>
      <c r="V275" t="e">
        <v>#N/A</v>
      </c>
      <c r="W275" t="e">
        <v>#N/A</v>
      </c>
      <c r="X275" t="e">
        <v>#N/A</v>
      </c>
      <c r="Y275" t="e">
        <v>#N/A</v>
      </c>
      <c r="Z275" t="e">
        <v>#N/A</v>
      </c>
      <c r="AA275" t="e">
        <v>#N/A</v>
      </c>
      <c r="AB275" t="e">
        <v>#N/A</v>
      </c>
      <c r="AC275" t="e">
        <v>#N/A</v>
      </c>
      <c r="AD275" t="e">
        <v>#N/A</v>
      </c>
      <c r="AE275" t="e">
        <v>#N/A</v>
      </c>
      <c r="AF275" t="e">
        <v>#N/A</v>
      </c>
      <c r="AG275" t="e">
        <v>#N/A</v>
      </c>
      <c r="AH275" t="e">
        <v>#N/A</v>
      </c>
    </row>
    <row r="276" spans="1:34" x14ac:dyDescent="0.25">
      <c r="A276" t="s">
        <v>132</v>
      </c>
      <c r="B276">
        <v>19</v>
      </c>
      <c r="C276">
        <v>3</v>
      </c>
      <c r="D276" t="e">
        <v>#N/A</v>
      </c>
      <c r="E276" t="e">
        <v>#N/A</v>
      </c>
      <c r="F276" t="e">
        <v>#N/A</v>
      </c>
      <c r="G276" t="e">
        <v>#N/A</v>
      </c>
      <c r="H276" t="e">
        <v>#N/A</v>
      </c>
      <c r="I276" t="e">
        <v>#N/A</v>
      </c>
      <c r="J276" t="e">
        <v>#N/A</v>
      </c>
      <c r="K276" t="e">
        <v>#N/A</v>
      </c>
      <c r="L276" t="e">
        <v>#N/A</v>
      </c>
      <c r="M276" t="e">
        <v>#N/A</v>
      </c>
      <c r="N276" t="e">
        <v>#N/A</v>
      </c>
      <c r="O276" t="e">
        <v>#N/A</v>
      </c>
      <c r="P276" t="e">
        <v>#N/A</v>
      </c>
      <c r="Q276" t="e">
        <v>#N/A</v>
      </c>
      <c r="R276" t="e">
        <v>#N/A</v>
      </c>
      <c r="S276" t="e">
        <v>#N/A</v>
      </c>
      <c r="T276" t="e">
        <v>#N/A</v>
      </c>
      <c r="U276" t="e">
        <v>#N/A</v>
      </c>
      <c r="V276" t="e">
        <v>#N/A</v>
      </c>
      <c r="W276" t="e">
        <v>#N/A</v>
      </c>
      <c r="X276" t="e">
        <v>#N/A</v>
      </c>
      <c r="Y276" t="e">
        <v>#N/A</v>
      </c>
      <c r="Z276" t="e">
        <v>#N/A</v>
      </c>
      <c r="AA276" t="e">
        <v>#N/A</v>
      </c>
      <c r="AB276" t="e">
        <v>#N/A</v>
      </c>
      <c r="AC276" t="e">
        <v>#N/A</v>
      </c>
      <c r="AD276" t="e">
        <v>#N/A</v>
      </c>
      <c r="AE276" t="e">
        <v>#N/A</v>
      </c>
      <c r="AF276" t="e">
        <v>#N/A</v>
      </c>
      <c r="AG276" t="e">
        <v>#N/A</v>
      </c>
      <c r="AH276" t="e">
        <v>#N/A</v>
      </c>
    </row>
    <row r="277" spans="1:34" x14ac:dyDescent="0.25">
      <c r="A277" t="s">
        <v>132</v>
      </c>
      <c r="B277">
        <v>19</v>
      </c>
      <c r="C277">
        <v>4</v>
      </c>
      <c r="D277" t="e">
        <v>#N/A</v>
      </c>
      <c r="E277" t="e">
        <v>#N/A</v>
      </c>
      <c r="F277" t="e">
        <v>#N/A</v>
      </c>
      <c r="G277" t="e">
        <v>#N/A</v>
      </c>
      <c r="H277" t="e">
        <v>#N/A</v>
      </c>
      <c r="I277" t="e">
        <v>#N/A</v>
      </c>
      <c r="J277" t="e">
        <v>#N/A</v>
      </c>
      <c r="K277" t="e">
        <v>#N/A</v>
      </c>
      <c r="L277" t="e">
        <v>#N/A</v>
      </c>
      <c r="M277" t="e">
        <v>#N/A</v>
      </c>
      <c r="N277" t="e">
        <v>#N/A</v>
      </c>
      <c r="O277" t="e">
        <v>#N/A</v>
      </c>
      <c r="P277" t="e">
        <v>#N/A</v>
      </c>
      <c r="Q277" t="e">
        <v>#N/A</v>
      </c>
      <c r="R277" t="e">
        <v>#N/A</v>
      </c>
      <c r="S277" t="e">
        <v>#N/A</v>
      </c>
      <c r="T277" t="e">
        <v>#N/A</v>
      </c>
      <c r="U277" t="e">
        <v>#N/A</v>
      </c>
      <c r="V277" t="e">
        <v>#N/A</v>
      </c>
      <c r="W277" t="e">
        <v>#N/A</v>
      </c>
      <c r="X277" t="e">
        <v>#N/A</v>
      </c>
      <c r="Y277" t="e">
        <v>#N/A</v>
      </c>
      <c r="Z277" t="e">
        <v>#N/A</v>
      </c>
      <c r="AA277" t="e">
        <v>#N/A</v>
      </c>
      <c r="AB277" t="e">
        <v>#N/A</v>
      </c>
      <c r="AC277" t="e">
        <v>#N/A</v>
      </c>
      <c r="AD277" t="e">
        <v>#N/A</v>
      </c>
      <c r="AE277" t="e">
        <v>#N/A</v>
      </c>
      <c r="AF277" t="e">
        <v>#N/A</v>
      </c>
      <c r="AG277" t="e">
        <v>#N/A</v>
      </c>
      <c r="AH277" t="e">
        <v>#N/A</v>
      </c>
    </row>
    <row r="278" spans="1:34" x14ac:dyDescent="0.25">
      <c r="A278" t="s">
        <v>132</v>
      </c>
      <c r="B278">
        <v>20</v>
      </c>
      <c r="C278">
        <v>1</v>
      </c>
      <c r="D278" t="e">
        <f t="array" ref="D278:AH281">TRANSPOSE(IF(ISBLANK('Monthly-2 (Quarterly ONLY)'!$M$821:$P$851),NA(),'Monthly-2 (Quarterly ONLY)'!$M$821:$P$851))</f>
        <v>#N/A</v>
      </c>
      <c r="E278" t="e">
        <v>#N/A</v>
      </c>
      <c r="F278" t="e">
        <v>#N/A</v>
      </c>
      <c r="G278" t="e">
        <v>#N/A</v>
      </c>
      <c r="H278" t="e">
        <v>#N/A</v>
      </c>
      <c r="I278" t="e">
        <v>#N/A</v>
      </c>
      <c r="J278" t="e">
        <v>#N/A</v>
      </c>
      <c r="K278" t="e">
        <v>#N/A</v>
      </c>
      <c r="L278" t="e">
        <v>#N/A</v>
      </c>
      <c r="M278" t="e">
        <v>#N/A</v>
      </c>
      <c r="N278" t="e">
        <v>#N/A</v>
      </c>
      <c r="O278" t="e">
        <v>#N/A</v>
      </c>
      <c r="P278" t="e">
        <v>#N/A</v>
      </c>
      <c r="Q278" t="e">
        <v>#N/A</v>
      </c>
      <c r="R278" t="e">
        <v>#N/A</v>
      </c>
      <c r="S278" t="e">
        <v>#N/A</v>
      </c>
      <c r="T278" t="e">
        <v>#N/A</v>
      </c>
      <c r="U278" t="e">
        <v>#N/A</v>
      </c>
      <c r="V278" t="e">
        <v>#N/A</v>
      </c>
      <c r="W278" t="e">
        <v>#N/A</v>
      </c>
      <c r="X278" t="e">
        <v>#N/A</v>
      </c>
      <c r="Y278" t="e">
        <v>#N/A</v>
      </c>
      <c r="Z278" t="e">
        <v>#N/A</v>
      </c>
      <c r="AA278" t="e">
        <v>#N/A</v>
      </c>
      <c r="AB278" t="e">
        <v>#N/A</v>
      </c>
      <c r="AC278" t="e">
        <v>#N/A</v>
      </c>
      <c r="AD278" t="e">
        <v>#N/A</v>
      </c>
      <c r="AE278" t="e">
        <v>#N/A</v>
      </c>
      <c r="AF278" t="e">
        <v>#N/A</v>
      </c>
      <c r="AG278" t="e">
        <v>#N/A</v>
      </c>
      <c r="AH278" t="e">
        <v>#N/A</v>
      </c>
    </row>
    <row r="279" spans="1:34" x14ac:dyDescent="0.25">
      <c r="A279" t="s">
        <v>132</v>
      </c>
      <c r="B279">
        <v>20</v>
      </c>
      <c r="C279">
        <v>2</v>
      </c>
      <c r="D279" t="e">
        <v>#N/A</v>
      </c>
      <c r="E279" t="e">
        <v>#N/A</v>
      </c>
      <c r="F279" t="e">
        <v>#N/A</v>
      </c>
      <c r="G279" t="e">
        <v>#N/A</v>
      </c>
      <c r="H279" t="e">
        <v>#N/A</v>
      </c>
      <c r="I279" t="e">
        <v>#N/A</v>
      </c>
      <c r="J279" t="e">
        <v>#N/A</v>
      </c>
      <c r="K279" t="e">
        <v>#N/A</v>
      </c>
      <c r="L279" t="e">
        <v>#N/A</v>
      </c>
      <c r="M279" t="e">
        <v>#N/A</v>
      </c>
      <c r="N279" t="e">
        <v>#N/A</v>
      </c>
      <c r="O279" t="e">
        <v>#N/A</v>
      </c>
      <c r="P279" t="e">
        <v>#N/A</v>
      </c>
      <c r="Q279" t="e">
        <v>#N/A</v>
      </c>
      <c r="R279" t="e">
        <v>#N/A</v>
      </c>
      <c r="S279" t="e">
        <v>#N/A</v>
      </c>
      <c r="T279" t="e">
        <v>#N/A</v>
      </c>
      <c r="U279" t="e">
        <v>#N/A</v>
      </c>
      <c r="V279" t="e">
        <v>#N/A</v>
      </c>
      <c r="W279" t="e">
        <v>#N/A</v>
      </c>
      <c r="X279" t="e">
        <v>#N/A</v>
      </c>
      <c r="Y279" t="e">
        <v>#N/A</v>
      </c>
      <c r="Z279" t="e">
        <v>#N/A</v>
      </c>
      <c r="AA279" t="e">
        <v>#N/A</v>
      </c>
      <c r="AB279" t="e">
        <v>#N/A</v>
      </c>
      <c r="AC279" t="e">
        <v>#N/A</v>
      </c>
      <c r="AD279" t="e">
        <v>#N/A</v>
      </c>
      <c r="AE279" t="e">
        <v>#N/A</v>
      </c>
      <c r="AF279" t="e">
        <v>#N/A</v>
      </c>
      <c r="AG279" t="e">
        <v>#N/A</v>
      </c>
      <c r="AH279" t="e">
        <v>#N/A</v>
      </c>
    </row>
    <row r="280" spans="1:34" x14ac:dyDescent="0.25">
      <c r="A280" t="s">
        <v>132</v>
      </c>
      <c r="B280">
        <v>20</v>
      </c>
      <c r="C280">
        <v>3</v>
      </c>
      <c r="D280" t="e">
        <v>#N/A</v>
      </c>
      <c r="E280" t="e">
        <v>#N/A</v>
      </c>
      <c r="F280" t="e">
        <v>#N/A</v>
      </c>
      <c r="G280" t="e">
        <v>#N/A</v>
      </c>
      <c r="H280" t="e">
        <v>#N/A</v>
      </c>
      <c r="I280" t="e">
        <v>#N/A</v>
      </c>
      <c r="J280" t="e">
        <v>#N/A</v>
      </c>
      <c r="K280" t="e">
        <v>#N/A</v>
      </c>
      <c r="L280" t="e">
        <v>#N/A</v>
      </c>
      <c r="M280" t="e">
        <v>#N/A</v>
      </c>
      <c r="N280" t="e">
        <v>#N/A</v>
      </c>
      <c r="O280" t="e">
        <v>#N/A</v>
      </c>
      <c r="P280" t="e">
        <v>#N/A</v>
      </c>
      <c r="Q280" t="e">
        <v>#N/A</v>
      </c>
      <c r="R280" t="e">
        <v>#N/A</v>
      </c>
      <c r="S280" t="e">
        <v>#N/A</v>
      </c>
      <c r="T280" t="e">
        <v>#N/A</v>
      </c>
      <c r="U280" t="e">
        <v>#N/A</v>
      </c>
      <c r="V280" t="e">
        <v>#N/A</v>
      </c>
      <c r="W280" t="e">
        <v>#N/A</v>
      </c>
      <c r="X280" t="e">
        <v>#N/A</v>
      </c>
      <c r="Y280" t="e">
        <v>#N/A</v>
      </c>
      <c r="Z280" t="e">
        <v>#N/A</v>
      </c>
      <c r="AA280" t="e">
        <v>#N/A</v>
      </c>
      <c r="AB280" t="e">
        <v>#N/A</v>
      </c>
      <c r="AC280" t="e">
        <v>#N/A</v>
      </c>
      <c r="AD280" t="e">
        <v>#N/A</v>
      </c>
      <c r="AE280" t="e">
        <v>#N/A</v>
      </c>
      <c r="AF280" t="e">
        <v>#N/A</v>
      </c>
      <c r="AG280" t="e">
        <v>#N/A</v>
      </c>
      <c r="AH280" t="e">
        <v>#N/A</v>
      </c>
    </row>
    <row r="281" spans="1:34" x14ac:dyDescent="0.25">
      <c r="A281" t="s">
        <v>132</v>
      </c>
      <c r="B281">
        <v>20</v>
      </c>
      <c r="C281">
        <v>4</v>
      </c>
      <c r="D281" t="e">
        <v>#N/A</v>
      </c>
      <c r="E281" t="e">
        <v>#N/A</v>
      </c>
      <c r="F281" t="e">
        <v>#N/A</v>
      </c>
      <c r="G281" t="e">
        <v>#N/A</v>
      </c>
      <c r="H281" t="e">
        <v>#N/A</v>
      </c>
      <c r="I281" t="e">
        <v>#N/A</v>
      </c>
      <c r="J281" t="e">
        <v>#N/A</v>
      </c>
      <c r="K281" t="e">
        <v>#N/A</v>
      </c>
      <c r="L281" t="e">
        <v>#N/A</v>
      </c>
      <c r="M281" t="e">
        <v>#N/A</v>
      </c>
      <c r="N281" t="e">
        <v>#N/A</v>
      </c>
      <c r="O281" t="e">
        <v>#N/A</v>
      </c>
      <c r="P281" t="e">
        <v>#N/A</v>
      </c>
      <c r="Q281" t="e">
        <v>#N/A</v>
      </c>
      <c r="R281" t="e">
        <v>#N/A</v>
      </c>
      <c r="S281" t="e">
        <v>#N/A</v>
      </c>
      <c r="T281" t="e">
        <v>#N/A</v>
      </c>
      <c r="U281" t="e">
        <v>#N/A</v>
      </c>
      <c r="V281" t="e">
        <v>#N/A</v>
      </c>
      <c r="W281" t="e">
        <v>#N/A</v>
      </c>
      <c r="X281" t="e">
        <v>#N/A</v>
      </c>
      <c r="Y281" t="e">
        <v>#N/A</v>
      </c>
      <c r="Z281" t="e">
        <v>#N/A</v>
      </c>
      <c r="AA281" t="e">
        <v>#N/A</v>
      </c>
      <c r="AB281" t="e">
        <v>#N/A</v>
      </c>
      <c r="AC281" t="e">
        <v>#N/A</v>
      </c>
      <c r="AD281" t="e">
        <v>#N/A</v>
      </c>
      <c r="AE281" t="e">
        <v>#N/A</v>
      </c>
      <c r="AF281" t="e">
        <v>#N/A</v>
      </c>
      <c r="AG281" t="e">
        <v>#N/A</v>
      </c>
      <c r="AH281" t="e">
        <v>#N/A</v>
      </c>
    </row>
    <row r="282" spans="1:34" x14ac:dyDescent="0.25">
      <c r="A282" t="s">
        <v>132</v>
      </c>
      <c r="B282">
        <v>21</v>
      </c>
      <c r="C282">
        <v>1</v>
      </c>
      <c r="D282" t="e">
        <f t="array" ref="D282:AH285">TRANSPOSE(IF(ISBLANK('Monthly-2 (Quarterly ONLY)'!$M$863:$P$893),NA(),'Monthly-2 (Quarterly ONLY)'!$M$863:$P$893))</f>
        <v>#N/A</v>
      </c>
      <c r="E282" t="e">
        <v>#N/A</v>
      </c>
      <c r="F282" t="e">
        <v>#N/A</v>
      </c>
      <c r="G282" t="e">
        <v>#N/A</v>
      </c>
      <c r="H282" t="e">
        <v>#N/A</v>
      </c>
      <c r="I282" t="e">
        <v>#N/A</v>
      </c>
      <c r="J282" t="e">
        <v>#N/A</v>
      </c>
      <c r="K282" t="e">
        <v>#N/A</v>
      </c>
      <c r="L282" t="e">
        <v>#N/A</v>
      </c>
      <c r="M282" t="e">
        <v>#N/A</v>
      </c>
      <c r="N282" t="e">
        <v>#N/A</v>
      </c>
      <c r="O282" t="e">
        <v>#N/A</v>
      </c>
      <c r="P282" t="e">
        <v>#N/A</v>
      </c>
      <c r="Q282" t="e">
        <v>#N/A</v>
      </c>
      <c r="R282" t="e">
        <v>#N/A</v>
      </c>
      <c r="S282" t="e">
        <v>#N/A</v>
      </c>
      <c r="T282" t="e">
        <v>#N/A</v>
      </c>
      <c r="U282" t="e">
        <v>#N/A</v>
      </c>
      <c r="V282" t="e">
        <v>#N/A</v>
      </c>
      <c r="W282" t="e">
        <v>#N/A</v>
      </c>
      <c r="X282" t="e">
        <v>#N/A</v>
      </c>
      <c r="Y282" t="e">
        <v>#N/A</v>
      </c>
      <c r="Z282" t="e">
        <v>#N/A</v>
      </c>
      <c r="AA282" t="e">
        <v>#N/A</v>
      </c>
      <c r="AB282" t="e">
        <v>#N/A</v>
      </c>
      <c r="AC282" t="e">
        <v>#N/A</v>
      </c>
      <c r="AD282" t="e">
        <v>#N/A</v>
      </c>
      <c r="AE282" t="e">
        <v>#N/A</v>
      </c>
      <c r="AF282" t="e">
        <v>#N/A</v>
      </c>
      <c r="AG282" t="e">
        <v>#N/A</v>
      </c>
      <c r="AH282" t="e">
        <v>#N/A</v>
      </c>
    </row>
    <row r="283" spans="1:34" x14ac:dyDescent="0.25">
      <c r="A283" t="s">
        <v>132</v>
      </c>
      <c r="B283">
        <v>21</v>
      </c>
      <c r="C283">
        <v>2</v>
      </c>
      <c r="D283" t="e">
        <v>#N/A</v>
      </c>
      <c r="E283" t="e">
        <v>#N/A</v>
      </c>
      <c r="F283" t="e">
        <v>#N/A</v>
      </c>
      <c r="G283" t="e">
        <v>#N/A</v>
      </c>
      <c r="H283" t="e">
        <v>#N/A</v>
      </c>
      <c r="I283" t="e">
        <v>#N/A</v>
      </c>
      <c r="J283" t="e">
        <v>#N/A</v>
      </c>
      <c r="K283" t="e">
        <v>#N/A</v>
      </c>
      <c r="L283" t="e">
        <v>#N/A</v>
      </c>
      <c r="M283" t="e">
        <v>#N/A</v>
      </c>
      <c r="N283" t="e">
        <v>#N/A</v>
      </c>
      <c r="O283" t="e">
        <v>#N/A</v>
      </c>
      <c r="P283" t="e">
        <v>#N/A</v>
      </c>
      <c r="Q283" t="e">
        <v>#N/A</v>
      </c>
      <c r="R283" t="e">
        <v>#N/A</v>
      </c>
      <c r="S283" t="e">
        <v>#N/A</v>
      </c>
      <c r="T283" t="e">
        <v>#N/A</v>
      </c>
      <c r="U283" t="e">
        <v>#N/A</v>
      </c>
      <c r="V283" t="e">
        <v>#N/A</v>
      </c>
      <c r="W283" t="e">
        <v>#N/A</v>
      </c>
      <c r="X283" t="e">
        <v>#N/A</v>
      </c>
      <c r="Y283" t="e">
        <v>#N/A</v>
      </c>
      <c r="Z283" t="e">
        <v>#N/A</v>
      </c>
      <c r="AA283" t="e">
        <v>#N/A</v>
      </c>
      <c r="AB283" t="e">
        <v>#N/A</v>
      </c>
      <c r="AC283" t="e">
        <v>#N/A</v>
      </c>
      <c r="AD283" t="e">
        <v>#N/A</v>
      </c>
      <c r="AE283" t="e">
        <v>#N/A</v>
      </c>
      <c r="AF283" t="e">
        <v>#N/A</v>
      </c>
      <c r="AG283" t="e">
        <v>#N/A</v>
      </c>
      <c r="AH283" t="e">
        <v>#N/A</v>
      </c>
    </row>
    <row r="284" spans="1:34" x14ac:dyDescent="0.25">
      <c r="A284" t="s">
        <v>132</v>
      </c>
      <c r="B284">
        <v>21</v>
      </c>
      <c r="C284">
        <v>3</v>
      </c>
      <c r="D284" t="e">
        <v>#N/A</v>
      </c>
      <c r="E284" t="e">
        <v>#N/A</v>
      </c>
      <c r="F284" t="e">
        <v>#N/A</v>
      </c>
      <c r="G284" t="e">
        <v>#N/A</v>
      </c>
      <c r="H284" t="e">
        <v>#N/A</v>
      </c>
      <c r="I284" t="e">
        <v>#N/A</v>
      </c>
      <c r="J284" t="e">
        <v>#N/A</v>
      </c>
      <c r="K284" t="e">
        <v>#N/A</v>
      </c>
      <c r="L284" t="e">
        <v>#N/A</v>
      </c>
      <c r="M284" t="e">
        <v>#N/A</v>
      </c>
      <c r="N284" t="e">
        <v>#N/A</v>
      </c>
      <c r="O284" t="e">
        <v>#N/A</v>
      </c>
      <c r="P284" t="e">
        <v>#N/A</v>
      </c>
      <c r="Q284" t="e">
        <v>#N/A</v>
      </c>
      <c r="R284" t="e">
        <v>#N/A</v>
      </c>
      <c r="S284" t="e">
        <v>#N/A</v>
      </c>
      <c r="T284" t="e">
        <v>#N/A</v>
      </c>
      <c r="U284" t="e">
        <v>#N/A</v>
      </c>
      <c r="V284" t="e">
        <v>#N/A</v>
      </c>
      <c r="W284" t="e">
        <v>#N/A</v>
      </c>
      <c r="X284" t="e">
        <v>#N/A</v>
      </c>
      <c r="Y284" t="e">
        <v>#N/A</v>
      </c>
      <c r="Z284" t="e">
        <v>#N/A</v>
      </c>
      <c r="AA284" t="e">
        <v>#N/A</v>
      </c>
      <c r="AB284" t="e">
        <v>#N/A</v>
      </c>
      <c r="AC284" t="e">
        <v>#N/A</v>
      </c>
      <c r="AD284" t="e">
        <v>#N/A</v>
      </c>
      <c r="AE284" t="e">
        <v>#N/A</v>
      </c>
      <c r="AF284" t="e">
        <v>#N/A</v>
      </c>
      <c r="AG284" t="e">
        <v>#N/A</v>
      </c>
      <c r="AH284" t="e">
        <v>#N/A</v>
      </c>
    </row>
    <row r="285" spans="1:34" x14ac:dyDescent="0.25">
      <c r="A285" t="s">
        <v>132</v>
      </c>
      <c r="B285">
        <v>21</v>
      </c>
      <c r="C285">
        <v>4</v>
      </c>
      <c r="D285" t="e">
        <v>#N/A</v>
      </c>
      <c r="E285" t="e">
        <v>#N/A</v>
      </c>
      <c r="F285" t="e">
        <v>#N/A</v>
      </c>
      <c r="G285" t="e">
        <v>#N/A</v>
      </c>
      <c r="H285" t="e">
        <v>#N/A</v>
      </c>
      <c r="I285" t="e">
        <v>#N/A</v>
      </c>
      <c r="J285" t="e">
        <v>#N/A</v>
      </c>
      <c r="K285" t="e">
        <v>#N/A</v>
      </c>
      <c r="L285" t="e">
        <v>#N/A</v>
      </c>
      <c r="M285" t="e">
        <v>#N/A</v>
      </c>
      <c r="N285" t="e">
        <v>#N/A</v>
      </c>
      <c r="O285" t="e">
        <v>#N/A</v>
      </c>
      <c r="P285" t="e">
        <v>#N/A</v>
      </c>
      <c r="Q285" t="e">
        <v>#N/A</v>
      </c>
      <c r="R285" t="e">
        <v>#N/A</v>
      </c>
      <c r="S285" t="e">
        <v>#N/A</v>
      </c>
      <c r="T285" t="e">
        <v>#N/A</v>
      </c>
      <c r="U285" t="e">
        <v>#N/A</v>
      </c>
      <c r="V285" t="e">
        <v>#N/A</v>
      </c>
      <c r="W285" t="e">
        <v>#N/A</v>
      </c>
      <c r="X285" t="e">
        <v>#N/A</v>
      </c>
      <c r="Y285" t="e">
        <v>#N/A</v>
      </c>
      <c r="Z285" t="e">
        <v>#N/A</v>
      </c>
      <c r="AA285" t="e">
        <v>#N/A</v>
      </c>
      <c r="AB285" t="e">
        <v>#N/A</v>
      </c>
      <c r="AC285" t="e">
        <v>#N/A</v>
      </c>
      <c r="AD285" t="e">
        <v>#N/A</v>
      </c>
      <c r="AE285" t="e">
        <v>#N/A</v>
      </c>
      <c r="AF285" t="e">
        <v>#N/A</v>
      </c>
      <c r="AG285" t="e">
        <v>#N/A</v>
      </c>
      <c r="AH285" t="e">
        <v>#N/A</v>
      </c>
    </row>
    <row r="286" spans="1:34" x14ac:dyDescent="0.25">
      <c r="A286" t="s">
        <v>132</v>
      </c>
      <c r="B286">
        <v>22</v>
      </c>
      <c r="C286">
        <v>1</v>
      </c>
      <c r="D286" t="e">
        <f t="array" ref="D286:AH289">TRANSPOSE(IF(ISBLANK('Monthly-2 (Quarterly ONLY)'!$M$905:$P$935),NA(),'Monthly-2 (Quarterly ONLY)'!$M$905:$P$935))</f>
        <v>#N/A</v>
      </c>
      <c r="E286" t="e">
        <v>#N/A</v>
      </c>
      <c r="F286" t="e">
        <v>#N/A</v>
      </c>
      <c r="G286" t="e">
        <v>#N/A</v>
      </c>
      <c r="H286" t="e">
        <v>#N/A</v>
      </c>
      <c r="I286" t="e">
        <v>#N/A</v>
      </c>
      <c r="J286" t="e">
        <v>#N/A</v>
      </c>
      <c r="K286" t="e">
        <v>#N/A</v>
      </c>
      <c r="L286" t="e">
        <v>#N/A</v>
      </c>
      <c r="M286" t="e">
        <v>#N/A</v>
      </c>
      <c r="N286" t="e">
        <v>#N/A</v>
      </c>
      <c r="O286" t="e">
        <v>#N/A</v>
      </c>
      <c r="P286" t="e">
        <v>#N/A</v>
      </c>
      <c r="Q286" t="e">
        <v>#N/A</v>
      </c>
      <c r="R286" t="e">
        <v>#N/A</v>
      </c>
      <c r="S286" t="e">
        <v>#N/A</v>
      </c>
      <c r="T286" t="e">
        <v>#N/A</v>
      </c>
      <c r="U286" t="e">
        <v>#N/A</v>
      </c>
      <c r="V286" t="e">
        <v>#N/A</v>
      </c>
      <c r="W286" t="e">
        <v>#N/A</v>
      </c>
      <c r="X286" t="e">
        <v>#N/A</v>
      </c>
      <c r="Y286" t="e">
        <v>#N/A</v>
      </c>
      <c r="Z286" t="e">
        <v>#N/A</v>
      </c>
      <c r="AA286" t="e">
        <v>#N/A</v>
      </c>
      <c r="AB286" t="e">
        <v>#N/A</v>
      </c>
      <c r="AC286" t="e">
        <v>#N/A</v>
      </c>
      <c r="AD286" t="e">
        <v>#N/A</v>
      </c>
      <c r="AE286" t="e">
        <v>#N/A</v>
      </c>
      <c r="AF286" t="e">
        <v>#N/A</v>
      </c>
      <c r="AG286" t="e">
        <v>#N/A</v>
      </c>
      <c r="AH286" t="e">
        <v>#N/A</v>
      </c>
    </row>
    <row r="287" spans="1:34" x14ac:dyDescent="0.25">
      <c r="A287" t="s">
        <v>132</v>
      </c>
      <c r="B287">
        <v>22</v>
      </c>
      <c r="C287">
        <v>2</v>
      </c>
      <c r="D287" t="e">
        <v>#N/A</v>
      </c>
      <c r="E287" t="e">
        <v>#N/A</v>
      </c>
      <c r="F287" t="e">
        <v>#N/A</v>
      </c>
      <c r="G287" t="e">
        <v>#N/A</v>
      </c>
      <c r="H287" t="e">
        <v>#N/A</v>
      </c>
      <c r="I287" t="e">
        <v>#N/A</v>
      </c>
      <c r="J287" t="e">
        <v>#N/A</v>
      </c>
      <c r="K287" t="e">
        <v>#N/A</v>
      </c>
      <c r="L287" t="e">
        <v>#N/A</v>
      </c>
      <c r="M287" t="e">
        <v>#N/A</v>
      </c>
      <c r="N287" t="e">
        <v>#N/A</v>
      </c>
      <c r="O287" t="e">
        <v>#N/A</v>
      </c>
      <c r="P287" t="e">
        <v>#N/A</v>
      </c>
      <c r="Q287" t="e">
        <v>#N/A</v>
      </c>
      <c r="R287" t="e">
        <v>#N/A</v>
      </c>
      <c r="S287" t="e">
        <v>#N/A</v>
      </c>
      <c r="T287" t="e">
        <v>#N/A</v>
      </c>
      <c r="U287" t="e">
        <v>#N/A</v>
      </c>
      <c r="V287" t="e">
        <v>#N/A</v>
      </c>
      <c r="W287" t="e">
        <v>#N/A</v>
      </c>
      <c r="X287" t="e">
        <v>#N/A</v>
      </c>
      <c r="Y287" t="e">
        <v>#N/A</v>
      </c>
      <c r="Z287" t="e">
        <v>#N/A</v>
      </c>
      <c r="AA287" t="e">
        <v>#N/A</v>
      </c>
      <c r="AB287" t="e">
        <v>#N/A</v>
      </c>
      <c r="AC287" t="e">
        <v>#N/A</v>
      </c>
      <c r="AD287" t="e">
        <v>#N/A</v>
      </c>
      <c r="AE287" t="e">
        <v>#N/A</v>
      </c>
      <c r="AF287" t="e">
        <v>#N/A</v>
      </c>
      <c r="AG287" t="e">
        <v>#N/A</v>
      </c>
      <c r="AH287" t="e">
        <v>#N/A</v>
      </c>
    </row>
    <row r="288" spans="1:34" x14ac:dyDescent="0.25">
      <c r="A288" t="s">
        <v>132</v>
      </c>
      <c r="B288">
        <v>22</v>
      </c>
      <c r="C288">
        <v>3</v>
      </c>
      <c r="D288" t="e">
        <v>#N/A</v>
      </c>
      <c r="E288" t="e">
        <v>#N/A</v>
      </c>
      <c r="F288" t="e">
        <v>#N/A</v>
      </c>
      <c r="G288" t="e">
        <v>#N/A</v>
      </c>
      <c r="H288" t="e">
        <v>#N/A</v>
      </c>
      <c r="I288" t="e">
        <v>#N/A</v>
      </c>
      <c r="J288" t="e">
        <v>#N/A</v>
      </c>
      <c r="K288" t="e">
        <v>#N/A</v>
      </c>
      <c r="L288" t="e">
        <v>#N/A</v>
      </c>
      <c r="M288" t="e">
        <v>#N/A</v>
      </c>
      <c r="N288" t="e">
        <v>#N/A</v>
      </c>
      <c r="O288" t="e">
        <v>#N/A</v>
      </c>
      <c r="P288" t="e">
        <v>#N/A</v>
      </c>
      <c r="Q288" t="e">
        <v>#N/A</v>
      </c>
      <c r="R288" t="e">
        <v>#N/A</v>
      </c>
      <c r="S288" t="e">
        <v>#N/A</v>
      </c>
      <c r="T288" t="e">
        <v>#N/A</v>
      </c>
      <c r="U288" t="e">
        <v>#N/A</v>
      </c>
      <c r="V288" t="e">
        <v>#N/A</v>
      </c>
      <c r="W288" t="e">
        <v>#N/A</v>
      </c>
      <c r="X288" t="e">
        <v>#N/A</v>
      </c>
      <c r="Y288" t="e">
        <v>#N/A</v>
      </c>
      <c r="Z288" t="e">
        <v>#N/A</v>
      </c>
      <c r="AA288" t="e">
        <v>#N/A</v>
      </c>
      <c r="AB288" t="e">
        <v>#N/A</v>
      </c>
      <c r="AC288" t="e">
        <v>#N/A</v>
      </c>
      <c r="AD288" t="e">
        <v>#N/A</v>
      </c>
      <c r="AE288" t="e">
        <v>#N/A</v>
      </c>
      <c r="AF288" t="e">
        <v>#N/A</v>
      </c>
      <c r="AG288" t="e">
        <v>#N/A</v>
      </c>
      <c r="AH288" t="e">
        <v>#N/A</v>
      </c>
    </row>
    <row r="289" spans="1:34" x14ac:dyDescent="0.25">
      <c r="A289" t="s">
        <v>132</v>
      </c>
      <c r="B289">
        <v>22</v>
      </c>
      <c r="C289">
        <v>4</v>
      </c>
      <c r="D289" t="e">
        <v>#N/A</v>
      </c>
      <c r="E289" t="e">
        <v>#N/A</v>
      </c>
      <c r="F289" t="e">
        <v>#N/A</v>
      </c>
      <c r="G289" t="e">
        <v>#N/A</v>
      </c>
      <c r="H289" t="e">
        <v>#N/A</v>
      </c>
      <c r="I289" t="e">
        <v>#N/A</v>
      </c>
      <c r="J289" t="e">
        <v>#N/A</v>
      </c>
      <c r="K289" t="e">
        <v>#N/A</v>
      </c>
      <c r="L289" t="e">
        <v>#N/A</v>
      </c>
      <c r="M289" t="e">
        <v>#N/A</v>
      </c>
      <c r="N289" t="e">
        <v>#N/A</v>
      </c>
      <c r="O289" t="e">
        <v>#N/A</v>
      </c>
      <c r="P289" t="e">
        <v>#N/A</v>
      </c>
      <c r="Q289" t="e">
        <v>#N/A</v>
      </c>
      <c r="R289" t="e">
        <v>#N/A</v>
      </c>
      <c r="S289" t="e">
        <v>#N/A</v>
      </c>
      <c r="T289" t="e">
        <v>#N/A</v>
      </c>
      <c r="U289" t="e">
        <v>#N/A</v>
      </c>
      <c r="V289" t="e">
        <v>#N/A</v>
      </c>
      <c r="W289" t="e">
        <v>#N/A</v>
      </c>
      <c r="X289" t="e">
        <v>#N/A</v>
      </c>
      <c r="Y289" t="e">
        <v>#N/A</v>
      </c>
      <c r="Z289" t="e">
        <v>#N/A</v>
      </c>
      <c r="AA289" t="e">
        <v>#N/A</v>
      </c>
      <c r="AB289" t="e">
        <v>#N/A</v>
      </c>
      <c r="AC289" t="e">
        <v>#N/A</v>
      </c>
      <c r="AD289" t="e">
        <v>#N/A</v>
      </c>
      <c r="AE289" t="e">
        <v>#N/A</v>
      </c>
      <c r="AF289" t="e">
        <v>#N/A</v>
      </c>
      <c r="AG289" t="e">
        <v>#N/A</v>
      </c>
      <c r="AH289" t="e">
        <v>#N/A</v>
      </c>
    </row>
    <row r="290" spans="1:34" x14ac:dyDescent="0.25">
      <c r="A290" t="s">
        <v>132</v>
      </c>
      <c r="B290">
        <v>23</v>
      </c>
      <c r="C290">
        <v>1</v>
      </c>
      <c r="D290" t="e">
        <f t="array" ref="D290:AH293">TRANSPOSE(IF(ISBLANK('Monthly-2 (Quarterly ONLY)'!$M$947:$P$977),NA(),'Monthly-2 (Quarterly ONLY)'!$M$947:$P$977))</f>
        <v>#N/A</v>
      </c>
      <c r="E290" t="e">
        <v>#N/A</v>
      </c>
      <c r="F290" t="e">
        <v>#N/A</v>
      </c>
      <c r="G290" t="e">
        <v>#N/A</v>
      </c>
      <c r="H290" t="e">
        <v>#N/A</v>
      </c>
      <c r="I290" t="e">
        <v>#N/A</v>
      </c>
      <c r="J290" t="e">
        <v>#N/A</v>
      </c>
      <c r="K290" t="e">
        <v>#N/A</v>
      </c>
      <c r="L290" t="e">
        <v>#N/A</v>
      </c>
      <c r="M290" t="e">
        <v>#N/A</v>
      </c>
      <c r="N290" t="e">
        <v>#N/A</v>
      </c>
      <c r="O290" t="e">
        <v>#N/A</v>
      </c>
      <c r="P290" t="e">
        <v>#N/A</v>
      </c>
      <c r="Q290" t="e">
        <v>#N/A</v>
      </c>
      <c r="R290" t="e">
        <v>#N/A</v>
      </c>
      <c r="S290" t="e">
        <v>#N/A</v>
      </c>
      <c r="T290" t="e">
        <v>#N/A</v>
      </c>
      <c r="U290" t="e">
        <v>#N/A</v>
      </c>
      <c r="V290" t="e">
        <v>#N/A</v>
      </c>
      <c r="W290" t="e">
        <v>#N/A</v>
      </c>
      <c r="X290" t="e">
        <v>#N/A</v>
      </c>
      <c r="Y290" t="e">
        <v>#N/A</v>
      </c>
      <c r="Z290" t="e">
        <v>#N/A</v>
      </c>
      <c r="AA290" t="e">
        <v>#N/A</v>
      </c>
      <c r="AB290" t="e">
        <v>#N/A</v>
      </c>
      <c r="AC290" t="e">
        <v>#N/A</v>
      </c>
      <c r="AD290" t="e">
        <v>#N/A</v>
      </c>
      <c r="AE290" t="e">
        <v>#N/A</v>
      </c>
      <c r="AF290" t="e">
        <v>#N/A</v>
      </c>
      <c r="AG290" t="e">
        <v>#N/A</v>
      </c>
      <c r="AH290" t="e">
        <v>#N/A</v>
      </c>
    </row>
    <row r="291" spans="1:34" x14ac:dyDescent="0.25">
      <c r="A291" t="s">
        <v>132</v>
      </c>
      <c r="B291">
        <v>23</v>
      </c>
      <c r="C291">
        <v>2</v>
      </c>
      <c r="D291" t="e">
        <v>#N/A</v>
      </c>
      <c r="E291" t="e">
        <v>#N/A</v>
      </c>
      <c r="F291" t="e">
        <v>#N/A</v>
      </c>
      <c r="G291" t="e">
        <v>#N/A</v>
      </c>
      <c r="H291" t="e">
        <v>#N/A</v>
      </c>
      <c r="I291" t="e">
        <v>#N/A</v>
      </c>
      <c r="J291" t="e">
        <v>#N/A</v>
      </c>
      <c r="K291" t="e">
        <v>#N/A</v>
      </c>
      <c r="L291" t="e">
        <v>#N/A</v>
      </c>
      <c r="M291" t="e">
        <v>#N/A</v>
      </c>
      <c r="N291" t="e">
        <v>#N/A</v>
      </c>
      <c r="O291" t="e">
        <v>#N/A</v>
      </c>
      <c r="P291" t="e">
        <v>#N/A</v>
      </c>
      <c r="Q291" t="e">
        <v>#N/A</v>
      </c>
      <c r="R291" t="e">
        <v>#N/A</v>
      </c>
      <c r="S291" t="e">
        <v>#N/A</v>
      </c>
      <c r="T291" t="e">
        <v>#N/A</v>
      </c>
      <c r="U291" t="e">
        <v>#N/A</v>
      </c>
      <c r="V291" t="e">
        <v>#N/A</v>
      </c>
      <c r="W291" t="e">
        <v>#N/A</v>
      </c>
      <c r="X291" t="e">
        <v>#N/A</v>
      </c>
      <c r="Y291" t="e">
        <v>#N/A</v>
      </c>
      <c r="Z291" t="e">
        <v>#N/A</v>
      </c>
      <c r="AA291" t="e">
        <v>#N/A</v>
      </c>
      <c r="AB291" t="e">
        <v>#N/A</v>
      </c>
      <c r="AC291" t="e">
        <v>#N/A</v>
      </c>
      <c r="AD291" t="e">
        <v>#N/A</v>
      </c>
      <c r="AE291" t="e">
        <v>#N/A</v>
      </c>
      <c r="AF291" t="e">
        <v>#N/A</v>
      </c>
      <c r="AG291" t="e">
        <v>#N/A</v>
      </c>
      <c r="AH291" t="e">
        <v>#N/A</v>
      </c>
    </row>
    <row r="292" spans="1:34" x14ac:dyDescent="0.25">
      <c r="A292" t="s">
        <v>132</v>
      </c>
      <c r="B292">
        <v>23</v>
      </c>
      <c r="C292">
        <v>3</v>
      </c>
      <c r="D292" t="e">
        <v>#N/A</v>
      </c>
      <c r="E292" t="e">
        <v>#N/A</v>
      </c>
      <c r="F292" t="e">
        <v>#N/A</v>
      </c>
      <c r="G292" t="e">
        <v>#N/A</v>
      </c>
      <c r="H292" t="e">
        <v>#N/A</v>
      </c>
      <c r="I292" t="e">
        <v>#N/A</v>
      </c>
      <c r="J292" t="e">
        <v>#N/A</v>
      </c>
      <c r="K292" t="e">
        <v>#N/A</v>
      </c>
      <c r="L292" t="e">
        <v>#N/A</v>
      </c>
      <c r="M292" t="e">
        <v>#N/A</v>
      </c>
      <c r="N292" t="e">
        <v>#N/A</v>
      </c>
      <c r="O292" t="e">
        <v>#N/A</v>
      </c>
      <c r="P292" t="e">
        <v>#N/A</v>
      </c>
      <c r="Q292" t="e">
        <v>#N/A</v>
      </c>
      <c r="R292" t="e">
        <v>#N/A</v>
      </c>
      <c r="S292" t="e">
        <v>#N/A</v>
      </c>
      <c r="T292" t="e">
        <v>#N/A</v>
      </c>
      <c r="U292" t="e">
        <v>#N/A</v>
      </c>
      <c r="V292" t="e">
        <v>#N/A</v>
      </c>
      <c r="W292" t="e">
        <v>#N/A</v>
      </c>
      <c r="X292" t="e">
        <v>#N/A</v>
      </c>
      <c r="Y292" t="e">
        <v>#N/A</v>
      </c>
      <c r="Z292" t="e">
        <v>#N/A</v>
      </c>
      <c r="AA292" t="e">
        <v>#N/A</v>
      </c>
      <c r="AB292" t="e">
        <v>#N/A</v>
      </c>
      <c r="AC292" t="e">
        <v>#N/A</v>
      </c>
      <c r="AD292" t="e">
        <v>#N/A</v>
      </c>
      <c r="AE292" t="e">
        <v>#N/A</v>
      </c>
      <c r="AF292" t="e">
        <v>#N/A</v>
      </c>
      <c r="AG292" t="e">
        <v>#N/A</v>
      </c>
      <c r="AH292" t="e">
        <v>#N/A</v>
      </c>
    </row>
    <row r="293" spans="1:34" x14ac:dyDescent="0.25">
      <c r="A293" t="s">
        <v>132</v>
      </c>
      <c r="B293">
        <v>23</v>
      </c>
      <c r="C293">
        <v>4</v>
      </c>
      <c r="D293" t="e">
        <v>#N/A</v>
      </c>
      <c r="E293" t="e">
        <v>#N/A</v>
      </c>
      <c r="F293" t="e">
        <v>#N/A</v>
      </c>
      <c r="G293" t="e">
        <v>#N/A</v>
      </c>
      <c r="H293" t="e">
        <v>#N/A</v>
      </c>
      <c r="I293" t="e">
        <v>#N/A</v>
      </c>
      <c r="J293" t="e">
        <v>#N/A</v>
      </c>
      <c r="K293" t="e">
        <v>#N/A</v>
      </c>
      <c r="L293" t="e">
        <v>#N/A</v>
      </c>
      <c r="M293" t="e">
        <v>#N/A</v>
      </c>
      <c r="N293" t="e">
        <v>#N/A</v>
      </c>
      <c r="O293" t="e">
        <v>#N/A</v>
      </c>
      <c r="P293" t="e">
        <v>#N/A</v>
      </c>
      <c r="Q293" t="e">
        <v>#N/A</v>
      </c>
      <c r="R293" t="e">
        <v>#N/A</v>
      </c>
      <c r="S293" t="e">
        <v>#N/A</v>
      </c>
      <c r="T293" t="e">
        <v>#N/A</v>
      </c>
      <c r="U293" t="e">
        <v>#N/A</v>
      </c>
      <c r="V293" t="e">
        <v>#N/A</v>
      </c>
      <c r="W293" t="e">
        <v>#N/A</v>
      </c>
      <c r="X293" t="e">
        <v>#N/A</v>
      </c>
      <c r="Y293" t="e">
        <v>#N/A</v>
      </c>
      <c r="Z293" t="e">
        <v>#N/A</v>
      </c>
      <c r="AA293" t="e">
        <v>#N/A</v>
      </c>
      <c r="AB293" t="e">
        <v>#N/A</v>
      </c>
      <c r="AC293" t="e">
        <v>#N/A</v>
      </c>
      <c r="AD293" t="e">
        <v>#N/A</v>
      </c>
      <c r="AE293" t="e">
        <v>#N/A</v>
      </c>
      <c r="AF293" t="e">
        <v>#N/A</v>
      </c>
      <c r="AG293" t="e">
        <v>#N/A</v>
      </c>
      <c r="AH293" t="e">
        <v>#N/A</v>
      </c>
    </row>
    <row r="294" spans="1:34" x14ac:dyDescent="0.25">
      <c r="A294" t="s">
        <v>132</v>
      </c>
      <c r="B294">
        <v>24</v>
      </c>
      <c r="C294">
        <v>1</v>
      </c>
      <c r="D294" t="e">
        <f t="array" ref="D294:AH297">TRANSPOSE(IF(ISBLANK('Monthly-2 (Quarterly ONLY)'!$M$989:$P$1019),NA(),'Monthly-2 (Quarterly ONLY)'!$M$989:$P$1019))</f>
        <v>#N/A</v>
      </c>
      <c r="E294" t="e">
        <v>#N/A</v>
      </c>
      <c r="F294" t="e">
        <v>#N/A</v>
      </c>
      <c r="G294" t="e">
        <v>#N/A</v>
      </c>
      <c r="H294" t="e">
        <v>#N/A</v>
      </c>
      <c r="I294" t="e">
        <v>#N/A</v>
      </c>
      <c r="J294" t="e">
        <v>#N/A</v>
      </c>
      <c r="K294" t="e">
        <v>#N/A</v>
      </c>
      <c r="L294" t="e">
        <v>#N/A</v>
      </c>
      <c r="M294" t="e">
        <v>#N/A</v>
      </c>
      <c r="N294" t="e">
        <v>#N/A</v>
      </c>
      <c r="O294" t="e">
        <v>#N/A</v>
      </c>
      <c r="P294" t="e">
        <v>#N/A</v>
      </c>
      <c r="Q294" t="e">
        <v>#N/A</v>
      </c>
      <c r="R294" t="e">
        <v>#N/A</v>
      </c>
      <c r="S294" t="e">
        <v>#N/A</v>
      </c>
      <c r="T294" t="e">
        <v>#N/A</v>
      </c>
      <c r="U294" t="e">
        <v>#N/A</v>
      </c>
      <c r="V294" t="e">
        <v>#N/A</v>
      </c>
      <c r="W294" t="e">
        <v>#N/A</v>
      </c>
      <c r="X294" t="e">
        <v>#N/A</v>
      </c>
      <c r="Y294" t="e">
        <v>#N/A</v>
      </c>
      <c r="Z294" t="e">
        <v>#N/A</v>
      </c>
      <c r="AA294" t="e">
        <v>#N/A</v>
      </c>
      <c r="AB294" t="e">
        <v>#N/A</v>
      </c>
      <c r="AC294" t="e">
        <v>#N/A</v>
      </c>
      <c r="AD294" t="e">
        <v>#N/A</v>
      </c>
      <c r="AE294" t="e">
        <v>#N/A</v>
      </c>
      <c r="AF294" t="e">
        <v>#N/A</v>
      </c>
      <c r="AG294" t="e">
        <v>#N/A</v>
      </c>
      <c r="AH294" t="e">
        <v>#N/A</v>
      </c>
    </row>
    <row r="295" spans="1:34" x14ac:dyDescent="0.25">
      <c r="A295" t="s">
        <v>132</v>
      </c>
      <c r="B295">
        <v>24</v>
      </c>
      <c r="C295">
        <v>2</v>
      </c>
      <c r="D295" t="e">
        <v>#N/A</v>
      </c>
      <c r="E295" t="e">
        <v>#N/A</v>
      </c>
      <c r="F295" t="e">
        <v>#N/A</v>
      </c>
      <c r="G295" t="e">
        <v>#N/A</v>
      </c>
      <c r="H295" t="e">
        <v>#N/A</v>
      </c>
      <c r="I295" t="e">
        <v>#N/A</v>
      </c>
      <c r="J295" t="e">
        <v>#N/A</v>
      </c>
      <c r="K295" t="e">
        <v>#N/A</v>
      </c>
      <c r="L295" t="e">
        <v>#N/A</v>
      </c>
      <c r="M295" t="e">
        <v>#N/A</v>
      </c>
      <c r="N295" t="e">
        <v>#N/A</v>
      </c>
      <c r="O295" t="e">
        <v>#N/A</v>
      </c>
      <c r="P295" t="e">
        <v>#N/A</v>
      </c>
      <c r="Q295" t="e">
        <v>#N/A</v>
      </c>
      <c r="R295" t="e">
        <v>#N/A</v>
      </c>
      <c r="S295" t="e">
        <v>#N/A</v>
      </c>
      <c r="T295" t="e">
        <v>#N/A</v>
      </c>
      <c r="U295" t="e">
        <v>#N/A</v>
      </c>
      <c r="V295" t="e">
        <v>#N/A</v>
      </c>
      <c r="W295" t="e">
        <v>#N/A</v>
      </c>
      <c r="X295" t="e">
        <v>#N/A</v>
      </c>
      <c r="Y295" t="e">
        <v>#N/A</v>
      </c>
      <c r="Z295" t="e">
        <v>#N/A</v>
      </c>
      <c r="AA295" t="e">
        <v>#N/A</v>
      </c>
      <c r="AB295" t="e">
        <v>#N/A</v>
      </c>
      <c r="AC295" t="e">
        <v>#N/A</v>
      </c>
      <c r="AD295" t="e">
        <v>#N/A</v>
      </c>
      <c r="AE295" t="e">
        <v>#N/A</v>
      </c>
      <c r="AF295" t="e">
        <v>#N/A</v>
      </c>
      <c r="AG295" t="e">
        <v>#N/A</v>
      </c>
      <c r="AH295" t="e">
        <v>#N/A</v>
      </c>
    </row>
    <row r="296" spans="1:34" x14ac:dyDescent="0.25">
      <c r="A296" t="s">
        <v>132</v>
      </c>
      <c r="B296">
        <v>24</v>
      </c>
      <c r="C296">
        <v>3</v>
      </c>
      <c r="D296" t="e">
        <v>#N/A</v>
      </c>
      <c r="E296" t="e">
        <v>#N/A</v>
      </c>
      <c r="F296" t="e">
        <v>#N/A</v>
      </c>
      <c r="G296" t="e">
        <v>#N/A</v>
      </c>
      <c r="H296" t="e">
        <v>#N/A</v>
      </c>
      <c r="I296" t="e">
        <v>#N/A</v>
      </c>
      <c r="J296" t="e">
        <v>#N/A</v>
      </c>
      <c r="K296" t="e">
        <v>#N/A</v>
      </c>
      <c r="L296" t="e">
        <v>#N/A</v>
      </c>
      <c r="M296" t="e">
        <v>#N/A</v>
      </c>
      <c r="N296" t="e">
        <v>#N/A</v>
      </c>
      <c r="O296" t="e">
        <v>#N/A</v>
      </c>
      <c r="P296" t="e">
        <v>#N/A</v>
      </c>
      <c r="Q296" t="e">
        <v>#N/A</v>
      </c>
      <c r="R296" t="e">
        <v>#N/A</v>
      </c>
      <c r="S296" t="e">
        <v>#N/A</v>
      </c>
      <c r="T296" t="e">
        <v>#N/A</v>
      </c>
      <c r="U296" t="e">
        <v>#N/A</v>
      </c>
      <c r="V296" t="e">
        <v>#N/A</v>
      </c>
      <c r="W296" t="e">
        <v>#N/A</v>
      </c>
      <c r="X296" t="e">
        <v>#N/A</v>
      </c>
      <c r="Y296" t="e">
        <v>#N/A</v>
      </c>
      <c r="Z296" t="e">
        <v>#N/A</v>
      </c>
      <c r="AA296" t="e">
        <v>#N/A</v>
      </c>
      <c r="AB296" t="e">
        <v>#N/A</v>
      </c>
      <c r="AC296" t="e">
        <v>#N/A</v>
      </c>
      <c r="AD296" t="e">
        <v>#N/A</v>
      </c>
      <c r="AE296" t="e">
        <v>#N/A</v>
      </c>
      <c r="AF296" t="e">
        <v>#N/A</v>
      </c>
      <c r="AG296" t="e">
        <v>#N/A</v>
      </c>
      <c r="AH296" t="e">
        <v>#N/A</v>
      </c>
    </row>
    <row r="297" spans="1:34" x14ac:dyDescent="0.25">
      <c r="A297" t="s">
        <v>132</v>
      </c>
      <c r="B297">
        <v>24</v>
      </c>
      <c r="C297">
        <v>4</v>
      </c>
      <c r="D297" t="e">
        <v>#N/A</v>
      </c>
      <c r="E297" t="e">
        <v>#N/A</v>
      </c>
      <c r="F297" t="e">
        <v>#N/A</v>
      </c>
      <c r="G297" t="e">
        <v>#N/A</v>
      </c>
      <c r="H297" t="e">
        <v>#N/A</v>
      </c>
      <c r="I297" t="e">
        <v>#N/A</v>
      </c>
      <c r="J297" t="e">
        <v>#N/A</v>
      </c>
      <c r="K297" t="e">
        <v>#N/A</v>
      </c>
      <c r="L297" t="e">
        <v>#N/A</v>
      </c>
      <c r="M297" t="e">
        <v>#N/A</v>
      </c>
      <c r="N297" t="e">
        <v>#N/A</v>
      </c>
      <c r="O297" t="e">
        <v>#N/A</v>
      </c>
      <c r="P297" t="e">
        <v>#N/A</v>
      </c>
      <c r="Q297" t="e">
        <v>#N/A</v>
      </c>
      <c r="R297" t="e">
        <v>#N/A</v>
      </c>
      <c r="S297" t="e">
        <v>#N/A</v>
      </c>
      <c r="T297" t="e">
        <v>#N/A</v>
      </c>
      <c r="U297" t="e">
        <v>#N/A</v>
      </c>
      <c r="V297" t="e">
        <v>#N/A</v>
      </c>
      <c r="W297" t="e">
        <v>#N/A</v>
      </c>
      <c r="X297" t="e">
        <v>#N/A</v>
      </c>
      <c r="Y297" t="e">
        <v>#N/A</v>
      </c>
      <c r="Z297" t="e">
        <v>#N/A</v>
      </c>
      <c r="AA297" t="e">
        <v>#N/A</v>
      </c>
      <c r="AB297" t="e">
        <v>#N/A</v>
      </c>
      <c r="AC297" t="e">
        <v>#N/A</v>
      </c>
      <c r="AD297" t="e">
        <v>#N/A</v>
      </c>
      <c r="AE297" t="e">
        <v>#N/A</v>
      </c>
      <c r="AF297" t="e">
        <v>#N/A</v>
      </c>
      <c r="AG297" t="e">
        <v>#N/A</v>
      </c>
      <c r="AH297" t="e">
        <v>#N/A</v>
      </c>
    </row>
    <row r="298" spans="1:34" x14ac:dyDescent="0.25">
      <c r="A298" t="s">
        <v>132</v>
      </c>
      <c r="B298">
        <v>25</v>
      </c>
      <c r="C298">
        <v>1</v>
      </c>
      <c r="D298" t="e">
        <f t="array" ref="D298:AH301">TRANSPOSE(IF(ISBLANK('Monthly-2 (Quarterly ONLY)'!$M$1031:$P$1061),NA(),'Monthly-2 (Quarterly ONLY)'!$M$1031:$P$1061))</f>
        <v>#N/A</v>
      </c>
      <c r="E298" t="e">
        <v>#N/A</v>
      </c>
      <c r="F298" t="e">
        <v>#N/A</v>
      </c>
      <c r="G298" t="e">
        <v>#N/A</v>
      </c>
      <c r="H298" t="e">
        <v>#N/A</v>
      </c>
      <c r="I298" t="e">
        <v>#N/A</v>
      </c>
      <c r="J298" t="e">
        <v>#N/A</v>
      </c>
      <c r="K298" t="e">
        <v>#N/A</v>
      </c>
      <c r="L298" t="e">
        <v>#N/A</v>
      </c>
      <c r="M298" t="e">
        <v>#N/A</v>
      </c>
      <c r="N298" t="e">
        <v>#N/A</v>
      </c>
      <c r="O298" t="e">
        <v>#N/A</v>
      </c>
      <c r="P298" t="e">
        <v>#N/A</v>
      </c>
      <c r="Q298" t="e">
        <v>#N/A</v>
      </c>
      <c r="R298" t="e">
        <v>#N/A</v>
      </c>
      <c r="S298" t="e">
        <v>#N/A</v>
      </c>
      <c r="T298" t="e">
        <v>#N/A</v>
      </c>
      <c r="U298" t="e">
        <v>#N/A</v>
      </c>
      <c r="V298" t="e">
        <v>#N/A</v>
      </c>
      <c r="W298" t="e">
        <v>#N/A</v>
      </c>
      <c r="X298" t="e">
        <v>#N/A</v>
      </c>
      <c r="Y298" t="e">
        <v>#N/A</v>
      </c>
      <c r="Z298" t="e">
        <v>#N/A</v>
      </c>
      <c r="AA298" t="e">
        <v>#N/A</v>
      </c>
      <c r="AB298" t="e">
        <v>#N/A</v>
      </c>
      <c r="AC298" t="e">
        <v>#N/A</v>
      </c>
      <c r="AD298" t="e">
        <v>#N/A</v>
      </c>
      <c r="AE298" t="e">
        <v>#N/A</v>
      </c>
      <c r="AF298" t="e">
        <v>#N/A</v>
      </c>
      <c r="AG298" t="e">
        <v>#N/A</v>
      </c>
      <c r="AH298" t="e">
        <v>#N/A</v>
      </c>
    </row>
    <row r="299" spans="1:34" x14ac:dyDescent="0.25">
      <c r="A299" t="s">
        <v>132</v>
      </c>
      <c r="B299">
        <v>25</v>
      </c>
      <c r="C299">
        <v>2</v>
      </c>
      <c r="D299" t="e">
        <v>#N/A</v>
      </c>
      <c r="E299" t="e">
        <v>#N/A</v>
      </c>
      <c r="F299" t="e">
        <v>#N/A</v>
      </c>
      <c r="G299" t="e">
        <v>#N/A</v>
      </c>
      <c r="H299" t="e">
        <v>#N/A</v>
      </c>
      <c r="I299" t="e">
        <v>#N/A</v>
      </c>
      <c r="J299" t="e">
        <v>#N/A</v>
      </c>
      <c r="K299" t="e">
        <v>#N/A</v>
      </c>
      <c r="L299" t="e">
        <v>#N/A</v>
      </c>
      <c r="M299" t="e">
        <v>#N/A</v>
      </c>
      <c r="N299" t="e">
        <v>#N/A</v>
      </c>
      <c r="O299" t="e">
        <v>#N/A</v>
      </c>
      <c r="P299" t="e">
        <v>#N/A</v>
      </c>
      <c r="Q299" t="e">
        <v>#N/A</v>
      </c>
      <c r="R299" t="e">
        <v>#N/A</v>
      </c>
      <c r="S299" t="e">
        <v>#N/A</v>
      </c>
      <c r="T299" t="e">
        <v>#N/A</v>
      </c>
      <c r="U299" t="e">
        <v>#N/A</v>
      </c>
      <c r="V299" t="e">
        <v>#N/A</v>
      </c>
      <c r="W299" t="e">
        <v>#N/A</v>
      </c>
      <c r="X299" t="e">
        <v>#N/A</v>
      </c>
      <c r="Y299" t="e">
        <v>#N/A</v>
      </c>
      <c r="Z299" t="e">
        <v>#N/A</v>
      </c>
      <c r="AA299" t="e">
        <v>#N/A</v>
      </c>
      <c r="AB299" t="e">
        <v>#N/A</v>
      </c>
      <c r="AC299" t="e">
        <v>#N/A</v>
      </c>
      <c r="AD299" t="e">
        <v>#N/A</v>
      </c>
      <c r="AE299" t="e">
        <v>#N/A</v>
      </c>
      <c r="AF299" t="e">
        <v>#N/A</v>
      </c>
      <c r="AG299" t="e">
        <v>#N/A</v>
      </c>
      <c r="AH299" t="e">
        <v>#N/A</v>
      </c>
    </row>
    <row r="300" spans="1:34" x14ac:dyDescent="0.25">
      <c r="A300" t="s">
        <v>132</v>
      </c>
      <c r="B300">
        <v>25</v>
      </c>
      <c r="C300">
        <v>3</v>
      </c>
      <c r="D300" t="e">
        <v>#N/A</v>
      </c>
      <c r="E300" t="e">
        <v>#N/A</v>
      </c>
      <c r="F300" t="e">
        <v>#N/A</v>
      </c>
      <c r="G300" t="e">
        <v>#N/A</v>
      </c>
      <c r="H300" t="e">
        <v>#N/A</v>
      </c>
      <c r="I300" t="e">
        <v>#N/A</v>
      </c>
      <c r="J300" t="e">
        <v>#N/A</v>
      </c>
      <c r="K300" t="e">
        <v>#N/A</v>
      </c>
      <c r="L300" t="e">
        <v>#N/A</v>
      </c>
      <c r="M300" t="e">
        <v>#N/A</v>
      </c>
      <c r="N300" t="e">
        <v>#N/A</v>
      </c>
      <c r="O300" t="e">
        <v>#N/A</v>
      </c>
      <c r="P300" t="e">
        <v>#N/A</v>
      </c>
      <c r="Q300" t="e">
        <v>#N/A</v>
      </c>
      <c r="R300" t="e">
        <v>#N/A</v>
      </c>
      <c r="S300" t="e">
        <v>#N/A</v>
      </c>
      <c r="T300" t="e">
        <v>#N/A</v>
      </c>
      <c r="U300" t="e">
        <v>#N/A</v>
      </c>
      <c r="V300" t="e">
        <v>#N/A</v>
      </c>
      <c r="W300" t="e">
        <v>#N/A</v>
      </c>
      <c r="X300" t="e">
        <v>#N/A</v>
      </c>
      <c r="Y300" t="e">
        <v>#N/A</v>
      </c>
      <c r="Z300" t="e">
        <v>#N/A</v>
      </c>
      <c r="AA300" t="e">
        <v>#N/A</v>
      </c>
      <c r="AB300" t="e">
        <v>#N/A</v>
      </c>
      <c r="AC300" t="e">
        <v>#N/A</v>
      </c>
      <c r="AD300" t="e">
        <v>#N/A</v>
      </c>
      <c r="AE300" t="e">
        <v>#N/A</v>
      </c>
      <c r="AF300" t="e">
        <v>#N/A</v>
      </c>
      <c r="AG300" t="e">
        <v>#N/A</v>
      </c>
      <c r="AH300" t="e">
        <v>#N/A</v>
      </c>
    </row>
    <row r="301" spans="1:34" x14ac:dyDescent="0.25">
      <c r="A301" t="s">
        <v>132</v>
      </c>
      <c r="B301">
        <v>25</v>
      </c>
      <c r="C301">
        <v>4</v>
      </c>
      <c r="D301" t="e">
        <v>#N/A</v>
      </c>
      <c r="E301" t="e">
        <v>#N/A</v>
      </c>
      <c r="F301" t="e">
        <v>#N/A</v>
      </c>
      <c r="G301" t="e">
        <v>#N/A</v>
      </c>
      <c r="H301" t="e">
        <v>#N/A</v>
      </c>
      <c r="I301" t="e">
        <v>#N/A</v>
      </c>
      <c r="J301" t="e">
        <v>#N/A</v>
      </c>
      <c r="K301" t="e">
        <v>#N/A</v>
      </c>
      <c r="L301" t="e">
        <v>#N/A</v>
      </c>
      <c r="M301" t="e">
        <v>#N/A</v>
      </c>
      <c r="N301" t="e">
        <v>#N/A</v>
      </c>
      <c r="O301" t="e">
        <v>#N/A</v>
      </c>
      <c r="P301" t="e">
        <v>#N/A</v>
      </c>
      <c r="Q301" t="e">
        <v>#N/A</v>
      </c>
      <c r="R301" t="e">
        <v>#N/A</v>
      </c>
      <c r="S301" t="e">
        <v>#N/A</v>
      </c>
      <c r="T301" t="e">
        <v>#N/A</v>
      </c>
      <c r="U301" t="e">
        <v>#N/A</v>
      </c>
      <c r="V301" t="e">
        <v>#N/A</v>
      </c>
      <c r="W301" t="e">
        <v>#N/A</v>
      </c>
      <c r="X301" t="e">
        <v>#N/A</v>
      </c>
      <c r="Y301" t="e">
        <v>#N/A</v>
      </c>
      <c r="Z301" t="e">
        <v>#N/A</v>
      </c>
      <c r="AA301" t="e">
        <v>#N/A</v>
      </c>
      <c r="AB301" t="e">
        <v>#N/A</v>
      </c>
      <c r="AC301" t="e">
        <v>#N/A</v>
      </c>
      <c r="AD301" t="e">
        <v>#N/A</v>
      </c>
      <c r="AE301" t="e">
        <v>#N/A</v>
      </c>
      <c r="AF301" t="e">
        <v>#N/A</v>
      </c>
      <c r="AG301" t="e">
        <v>#N/A</v>
      </c>
      <c r="AH301" t="e">
        <v>#N/A</v>
      </c>
    </row>
    <row r="302" spans="1:34" x14ac:dyDescent="0.25">
      <c r="A302" t="s">
        <v>132</v>
      </c>
      <c r="B302">
        <v>26</v>
      </c>
      <c r="C302">
        <v>1</v>
      </c>
      <c r="D302" t="e">
        <f t="array" ref="D302:AH305">TRANSPOSE(IF(ISBLANK('Monthly-2 (Quarterly ONLY)'!$M$1073:$P$1103),NA(),'Monthly-2 (Quarterly ONLY)'!$M$1073:$P$1103))</f>
        <v>#N/A</v>
      </c>
      <c r="E302" t="e">
        <v>#N/A</v>
      </c>
      <c r="F302" t="e">
        <v>#N/A</v>
      </c>
      <c r="G302" t="e">
        <v>#N/A</v>
      </c>
      <c r="H302" t="e">
        <v>#N/A</v>
      </c>
      <c r="I302" t="e">
        <v>#N/A</v>
      </c>
      <c r="J302" t="e">
        <v>#N/A</v>
      </c>
      <c r="K302" t="e">
        <v>#N/A</v>
      </c>
      <c r="L302" t="e">
        <v>#N/A</v>
      </c>
      <c r="M302" t="e">
        <v>#N/A</v>
      </c>
      <c r="N302" t="e">
        <v>#N/A</v>
      </c>
      <c r="O302" t="e">
        <v>#N/A</v>
      </c>
      <c r="P302" t="e">
        <v>#N/A</v>
      </c>
      <c r="Q302" t="e">
        <v>#N/A</v>
      </c>
      <c r="R302" t="e">
        <v>#N/A</v>
      </c>
      <c r="S302" t="e">
        <v>#N/A</v>
      </c>
      <c r="T302" t="e">
        <v>#N/A</v>
      </c>
      <c r="U302" t="e">
        <v>#N/A</v>
      </c>
      <c r="V302" t="e">
        <v>#N/A</v>
      </c>
      <c r="W302" t="e">
        <v>#N/A</v>
      </c>
      <c r="X302" t="e">
        <v>#N/A</v>
      </c>
      <c r="Y302" t="e">
        <v>#N/A</v>
      </c>
      <c r="Z302" t="e">
        <v>#N/A</v>
      </c>
      <c r="AA302" t="e">
        <v>#N/A</v>
      </c>
      <c r="AB302" t="e">
        <v>#N/A</v>
      </c>
      <c r="AC302" t="e">
        <v>#N/A</v>
      </c>
      <c r="AD302" t="e">
        <v>#N/A</v>
      </c>
      <c r="AE302" t="e">
        <v>#N/A</v>
      </c>
      <c r="AF302" t="e">
        <v>#N/A</v>
      </c>
      <c r="AG302" t="e">
        <v>#N/A</v>
      </c>
      <c r="AH302" t="e">
        <v>#N/A</v>
      </c>
    </row>
    <row r="303" spans="1:34" x14ac:dyDescent="0.25">
      <c r="A303" t="s">
        <v>132</v>
      </c>
      <c r="B303">
        <v>26</v>
      </c>
      <c r="C303">
        <v>2</v>
      </c>
      <c r="D303" t="e">
        <v>#N/A</v>
      </c>
      <c r="E303" t="e">
        <v>#N/A</v>
      </c>
      <c r="F303" t="e">
        <v>#N/A</v>
      </c>
      <c r="G303" t="e">
        <v>#N/A</v>
      </c>
      <c r="H303" t="e">
        <v>#N/A</v>
      </c>
      <c r="I303" t="e">
        <v>#N/A</v>
      </c>
      <c r="J303" t="e">
        <v>#N/A</v>
      </c>
      <c r="K303" t="e">
        <v>#N/A</v>
      </c>
      <c r="L303" t="e">
        <v>#N/A</v>
      </c>
      <c r="M303" t="e">
        <v>#N/A</v>
      </c>
      <c r="N303" t="e">
        <v>#N/A</v>
      </c>
      <c r="O303" t="e">
        <v>#N/A</v>
      </c>
      <c r="P303" t="e">
        <v>#N/A</v>
      </c>
      <c r="Q303" t="e">
        <v>#N/A</v>
      </c>
      <c r="R303" t="e">
        <v>#N/A</v>
      </c>
      <c r="S303" t="e">
        <v>#N/A</v>
      </c>
      <c r="T303" t="e">
        <v>#N/A</v>
      </c>
      <c r="U303" t="e">
        <v>#N/A</v>
      </c>
      <c r="V303" t="e">
        <v>#N/A</v>
      </c>
      <c r="W303" t="e">
        <v>#N/A</v>
      </c>
      <c r="X303" t="e">
        <v>#N/A</v>
      </c>
      <c r="Y303" t="e">
        <v>#N/A</v>
      </c>
      <c r="Z303" t="e">
        <v>#N/A</v>
      </c>
      <c r="AA303" t="e">
        <v>#N/A</v>
      </c>
      <c r="AB303" t="e">
        <v>#N/A</v>
      </c>
      <c r="AC303" t="e">
        <v>#N/A</v>
      </c>
      <c r="AD303" t="e">
        <v>#N/A</v>
      </c>
      <c r="AE303" t="e">
        <v>#N/A</v>
      </c>
      <c r="AF303" t="e">
        <v>#N/A</v>
      </c>
      <c r="AG303" t="e">
        <v>#N/A</v>
      </c>
      <c r="AH303" t="e">
        <v>#N/A</v>
      </c>
    </row>
    <row r="304" spans="1:34" x14ac:dyDescent="0.25">
      <c r="A304" t="s">
        <v>132</v>
      </c>
      <c r="B304">
        <v>26</v>
      </c>
      <c r="C304">
        <v>3</v>
      </c>
      <c r="D304" t="e">
        <v>#N/A</v>
      </c>
      <c r="E304" t="e">
        <v>#N/A</v>
      </c>
      <c r="F304" t="e">
        <v>#N/A</v>
      </c>
      <c r="G304" t="e">
        <v>#N/A</v>
      </c>
      <c r="H304" t="e">
        <v>#N/A</v>
      </c>
      <c r="I304" t="e">
        <v>#N/A</v>
      </c>
      <c r="J304" t="e">
        <v>#N/A</v>
      </c>
      <c r="K304" t="e">
        <v>#N/A</v>
      </c>
      <c r="L304" t="e">
        <v>#N/A</v>
      </c>
      <c r="M304" t="e">
        <v>#N/A</v>
      </c>
      <c r="N304" t="e">
        <v>#N/A</v>
      </c>
      <c r="O304" t="e">
        <v>#N/A</v>
      </c>
      <c r="P304" t="e">
        <v>#N/A</v>
      </c>
      <c r="Q304" t="e">
        <v>#N/A</v>
      </c>
      <c r="R304" t="e">
        <v>#N/A</v>
      </c>
      <c r="S304" t="e">
        <v>#N/A</v>
      </c>
      <c r="T304" t="e">
        <v>#N/A</v>
      </c>
      <c r="U304" t="e">
        <v>#N/A</v>
      </c>
      <c r="V304" t="e">
        <v>#N/A</v>
      </c>
      <c r="W304" t="e">
        <v>#N/A</v>
      </c>
      <c r="X304" t="e">
        <v>#N/A</v>
      </c>
      <c r="Y304" t="e">
        <v>#N/A</v>
      </c>
      <c r="Z304" t="e">
        <v>#N/A</v>
      </c>
      <c r="AA304" t="e">
        <v>#N/A</v>
      </c>
      <c r="AB304" t="e">
        <v>#N/A</v>
      </c>
      <c r="AC304" t="e">
        <v>#N/A</v>
      </c>
      <c r="AD304" t="e">
        <v>#N/A</v>
      </c>
      <c r="AE304" t="e">
        <v>#N/A</v>
      </c>
      <c r="AF304" t="e">
        <v>#N/A</v>
      </c>
      <c r="AG304" t="e">
        <v>#N/A</v>
      </c>
      <c r="AH304" t="e">
        <v>#N/A</v>
      </c>
    </row>
    <row r="305" spans="1:34" x14ac:dyDescent="0.25">
      <c r="A305" t="s">
        <v>132</v>
      </c>
      <c r="B305">
        <v>26</v>
      </c>
      <c r="C305">
        <v>4</v>
      </c>
      <c r="D305" t="e">
        <v>#N/A</v>
      </c>
      <c r="E305" t="e">
        <v>#N/A</v>
      </c>
      <c r="F305" t="e">
        <v>#N/A</v>
      </c>
      <c r="G305" t="e">
        <v>#N/A</v>
      </c>
      <c r="H305" t="e">
        <v>#N/A</v>
      </c>
      <c r="I305" t="e">
        <v>#N/A</v>
      </c>
      <c r="J305" t="e">
        <v>#N/A</v>
      </c>
      <c r="K305" t="e">
        <v>#N/A</v>
      </c>
      <c r="L305" t="e">
        <v>#N/A</v>
      </c>
      <c r="M305" t="e">
        <v>#N/A</v>
      </c>
      <c r="N305" t="e">
        <v>#N/A</v>
      </c>
      <c r="O305" t="e">
        <v>#N/A</v>
      </c>
      <c r="P305" t="e">
        <v>#N/A</v>
      </c>
      <c r="Q305" t="e">
        <v>#N/A</v>
      </c>
      <c r="R305" t="e">
        <v>#N/A</v>
      </c>
      <c r="S305" t="e">
        <v>#N/A</v>
      </c>
      <c r="T305" t="e">
        <v>#N/A</v>
      </c>
      <c r="U305" t="e">
        <v>#N/A</v>
      </c>
      <c r="V305" t="e">
        <v>#N/A</v>
      </c>
      <c r="W305" t="e">
        <v>#N/A</v>
      </c>
      <c r="X305" t="e">
        <v>#N/A</v>
      </c>
      <c r="Y305" t="e">
        <v>#N/A</v>
      </c>
      <c r="Z305" t="e">
        <v>#N/A</v>
      </c>
      <c r="AA305" t="e">
        <v>#N/A</v>
      </c>
      <c r="AB305" t="e">
        <v>#N/A</v>
      </c>
      <c r="AC305" t="e">
        <v>#N/A</v>
      </c>
      <c r="AD305" t="e">
        <v>#N/A</v>
      </c>
      <c r="AE305" t="e">
        <v>#N/A</v>
      </c>
      <c r="AF305" t="e">
        <v>#N/A</v>
      </c>
      <c r="AG305" t="e">
        <v>#N/A</v>
      </c>
      <c r="AH305" t="e">
        <v>#N/A</v>
      </c>
    </row>
    <row r="306" spans="1:34" x14ac:dyDescent="0.25">
      <c r="A306" t="s">
        <v>132</v>
      </c>
      <c r="B306">
        <v>27</v>
      </c>
      <c r="C306">
        <v>1</v>
      </c>
      <c r="D306" t="e">
        <f t="array" ref="D306:AH309">TRANSPOSE(IF(ISBLANK('Monthly-2 (Quarterly ONLY)'!$M$1115:$P$1145),NA(),'Monthly-2 (Quarterly ONLY)'!$M$1115:$P$1145))</f>
        <v>#N/A</v>
      </c>
      <c r="E306" t="e">
        <v>#N/A</v>
      </c>
      <c r="F306" t="e">
        <v>#N/A</v>
      </c>
      <c r="G306" t="e">
        <v>#N/A</v>
      </c>
      <c r="H306" t="e">
        <v>#N/A</v>
      </c>
      <c r="I306" t="e">
        <v>#N/A</v>
      </c>
      <c r="J306" t="e">
        <v>#N/A</v>
      </c>
      <c r="K306" t="e">
        <v>#N/A</v>
      </c>
      <c r="L306" t="e">
        <v>#N/A</v>
      </c>
      <c r="M306" t="e">
        <v>#N/A</v>
      </c>
      <c r="N306" t="e">
        <v>#N/A</v>
      </c>
      <c r="O306" t="e">
        <v>#N/A</v>
      </c>
      <c r="P306" t="e">
        <v>#N/A</v>
      </c>
      <c r="Q306" t="e">
        <v>#N/A</v>
      </c>
      <c r="R306" t="e">
        <v>#N/A</v>
      </c>
      <c r="S306" t="e">
        <v>#N/A</v>
      </c>
      <c r="T306" t="e">
        <v>#N/A</v>
      </c>
      <c r="U306" t="e">
        <v>#N/A</v>
      </c>
      <c r="V306" t="e">
        <v>#N/A</v>
      </c>
      <c r="W306" t="e">
        <v>#N/A</v>
      </c>
      <c r="X306" t="e">
        <v>#N/A</v>
      </c>
      <c r="Y306" t="e">
        <v>#N/A</v>
      </c>
      <c r="Z306" t="e">
        <v>#N/A</v>
      </c>
      <c r="AA306" t="e">
        <v>#N/A</v>
      </c>
      <c r="AB306" t="e">
        <v>#N/A</v>
      </c>
      <c r="AC306" t="e">
        <v>#N/A</v>
      </c>
      <c r="AD306" t="e">
        <v>#N/A</v>
      </c>
      <c r="AE306" t="e">
        <v>#N/A</v>
      </c>
      <c r="AF306" t="e">
        <v>#N/A</v>
      </c>
      <c r="AG306" t="e">
        <v>#N/A</v>
      </c>
      <c r="AH306" t="e">
        <v>#N/A</v>
      </c>
    </row>
    <row r="307" spans="1:34" x14ac:dyDescent="0.25">
      <c r="A307" t="s">
        <v>132</v>
      </c>
      <c r="B307">
        <v>27</v>
      </c>
      <c r="C307">
        <v>2</v>
      </c>
      <c r="D307" t="e">
        <v>#N/A</v>
      </c>
      <c r="E307" t="e">
        <v>#N/A</v>
      </c>
      <c r="F307" t="e">
        <v>#N/A</v>
      </c>
      <c r="G307" t="e">
        <v>#N/A</v>
      </c>
      <c r="H307" t="e">
        <v>#N/A</v>
      </c>
      <c r="I307" t="e">
        <v>#N/A</v>
      </c>
      <c r="J307" t="e">
        <v>#N/A</v>
      </c>
      <c r="K307" t="e">
        <v>#N/A</v>
      </c>
      <c r="L307" t="e">
        <v>#N/A</v>
      </c>
      <c r="M307" t="e">
        <v>#N/A</v>
      </c>
      <c r="N307" t="e">
        <v>#N/A</v>
      </c>
      <c r="O307" t="e">
        <v>#N/A</v>
      </c>
      <c r="P307" t="e">
        <v>#N/A</v>
      </c>
      <c r="Q307" t="e">
        <v>#N/A</v>
      </c>
      <c r="R307" t="e">
        <v>#N/A</v>
      </c>
      <c r="S307" t="e">
        <v>#N/A</v>
      </c>
      <c r="T307" t="e">
        <v>#N/A</v>
      </c>
      <c r="U307" t="e">
        <v>#N/A</v>
      </c>
      <c r="V307" t="e">
        <v>#N/A</v>
      </c>
      <c r="W307" t="e">
        <v>#N/A</v>
      </c>
      <c r="X307" t="e">
        <v>#N/A</v>
      </c>
      <c r="Y307" t="e">
        <v>#N/A</v>
      </c>
      <c r="Z307" t="e">
        <v>#N/A</v>
      </c>
      <c r="AA307" t="e">
        <v>#N/A</v>
      </c>
      <c r="AB307" t="e">
        <v>#N/A</v>
      </c>
      <c r="AC307" t="e">
        <v>#N/A</v>
      </c>
      <c r="AD307" t="e">
        <v>#N/A</v>
      </c>
      <c r="AE307" t="e">
        <v>#N/A</v>
      </c>
      <c r="AF307" t="e">
        <v>#N/A</v>
      </c>
      <c r="AG307" t="e">
        <v>#N/A</v>
      </c>
      <c r="AH307" t="e">
        <v>#N/A</v>
      </c>
    </row>
    <row r="308" spans="1:34" x14ac:dyDescent="0.25">
      <c r="A308" t="s">
        <v>132</v>
      </c>
      <c r="B308">
        <v>27</v>
      </c>
      <c r="C308">
        <v>3</v>
      </c>
      <c r="D308" t="e">
        <v>#N/A</v>
      </c>
      <c r="E308" t="e">
        <v>#N/A</v>
      </c>
      <c r="F308" t="e">
        <v>#N/A</v>
      </c>
      <c r="G308" t="e">
        <v>#N/A</v>
      </c>
      <c r="H308" t="e">
        <v>#N/A</v>
      </c>
      <c r="I308" t="e">
        <v>#N/A</v>
      </c>
      <c r="J308" t="e">
        <v>#N/A</v>
      </c>
      <c r="K308" t="e">
        <v>#N/A</v>
      </c>
      <c r="L308" t="e">
        <v>#N/A</v>
      </c>
      <c r="M308" t="e">
        <v>#N/A</v>
      </c>
      <c r="N308" t="e">
        <v>#N/A</v>
      </c>
      <c r="O308" t="e">
        <v>#N/A</v>
      </c>
      <c r="P308" t="e">
        <v>#N/A</v>
      </c>
      <c r="Q308" t="e">
        <v>#N/A</v>
      </c>
      <c r="R308" t="e">
        <v>#N/A</v>
      </c>
      <c r="S308" t="e">
        <v>#N/A</v>
      </c>
      <c r="T308" t="e">
        <v>#N/A</v>
      </c>
      <c r="U308" t="e">
        <v>#N/A</v>
      </c>
      <c r="V308" t="e">
        <v>#N/A</v>
      </c>
      <c r="W308" t="e">
        <v>#N/A</v>
      </c>
      <c r="X308" t="e">
        <v>#N/A</v>
      </c>
      <c r="Y308" t="e">
        <v>#N/A</v>
      </c>
      <c r="Z308" t="e">
        <v>#N/A</v>
      </c>
      <c r="AA308" t="e">
        <v>#N/A</v>
      </c>
      <c r="AB308" t="e">
        <v>#N/A</v>
      </c>
      <c r="AC308" t="e">
        <v>#N/A</v>
      </c>
      <c r="AD308" t="e">
        <v>#N/A</v>
      </c>
      <c r="AE308" t="e">
        <v>#N/A</v>
      </c>
      <c r="AF308" t="e">
        <v>#N/A</v>
      </c>
      <c r="AG308" t="e">
        <v>#N/A</v>
      </c>
      <c r="AH308" t="e">
        <v>#N/A</v>
      </c>
    </row>
    <row r="309" spans="1:34" x14ac:dyDescent="0.25">
      <c r="A309" t="s">
        <v>132</v>
      </c>
      <c r="B309">
        <v>27</v>
      </c>
      <c r="C309">
        <v>4</v>
      </c>
      <c r="D309" t="e">
        <v>#N/A</v>
      </c>
      <c r="E309" t="e">
        <v>#N/A</v>
      </c>
      <c r="F309" t="e">
        <v>#N/A</v>
      </c>
      <c r="G309" t="e">
        <v>#N/A</v>
      </c>
      <c r="H309" t="e">
        <v>#N/A</v>
      </c>
      <c r="I309" t="e">
        <v>#N/A</v>
      </c>
      <c r="J309" t="e">
        <v>#N/A</v>
      </c>
      <c r="K309" t="e">
        <v>#N/A</v>
      </c>
      <c r="L309" t="e">
        <v>#N/A</v>
      </c>
      <c r="M309" t="e">
        <v>#N/A</v>
      </c>
      <c r="N309" t="e">
        <v>#N/A</v>
      </c>
      <c r="O309" t="e">
        <v>#N/A</v>
      </c>
      <c r="P309" t="e">
        <v>#N/A</v>
      </c>
      <c r="Q309" t="e">
        <v>#N/A</v>
      </c>
      <c r="R309" t="e">
        <v>#N/A</v>
      </c>
      <c r="S309" t="e">
        <v>#N/A</v>
      </c>
      <c r="T309" t="e">
        <v>#N/A</v>
      </c>
      <c r="U309" t="e">
        <v>#N/A</v>
      </c>
      <c r="V309" t="e">
        <v>#N/A</v>
      </c>
      <c r="W309" t="e">
        <v>#N/A</v>
      </c>
      <c r="X309" t="e">
        <v>#N/A</v>
      </c>
      <c r="Y309" t="e">
        <v>#N/A</v>
      </c>
      <c r="Z309" t="e">
        <v>#N/A</v>
      </c>
      <c r="AA309" t="e">
        <v>#N/A</v>
      </c>
      <c r="AB309" t="e">
        <v>#N/A</v>
      </c>
      <c r="AC309" t="e">
        <v>#N/A</v>
      </c>
      <c r="AD309" t="e">
        <v>#N/A</v>
      </c>
      <c r="AE309" t="e">
        <v>#N/A</v>
      </c>
      <c r="AF309" t="e">
        <v>#N/A</v>
      </c>
      <c r="AG309" t="e">
        <v>#N/A</v>
      </c>
      <c r="AH309" t="e">
        <v>#N/A</v>
      </c>
    </row>
    <row r="310" spans="1:34" x14ac:dyDescent="0.25">
      <c r="A310" t="s">
        <v>132</v>
      </c>
      <c r="B310">
        <v>28</v>
      </c>
      <c r="C310">
        <v>1</v>
      </c>
      <c r="D310" t="e">
        <f t="array" ref="D310:AH313">TRANSPOSE(IF(ISBLANK('Monthly-2 (Quarterly ONLY)'!$M$1157:$P$1187),NA(),'Monthly-2 (Quarterly ONLY)'!$M$1157:$P$1187))</f>
        <v>#N/A</v>
      </c>
      <c r="E310" t="e">
        <v>#N/A</v>
      </c>
      <c r="F310" t="e">
        <v>#N/A</v>
      </c>
      <c r="G310" t="e">
        <v>#N/A</v>
      </c>
      <c r="H310" t="e">
        <v>#N/A</v>
      </c>
      <c r="I310" t="e">
        <v>#N/A</v>
      </c>
      <c r="J310" t="e">
        <v>#N/A</v>
      </c>
      <c r="K310" t="e">
        <v>#N/A</v>
      </c>
      <c r="L310" t="e">
        <v>#N/A</v>
      </c>
      <c r="M310" t="e">
        <v>#N/A</v>
      </c>
      <c r="N310" t="e">
        <v>#N/A</v>
      </c>
      <c r="O310" t="e">
        <v>#N/A</v>
      </c>
      <c r="P310" t="e">
        <v>#N/A</v>
      </c>
      <c r="Q310" t="e">
        <v>#N/A</v>
      </c>
      <c r="R310" t="e">
        <v>#N/A</v>
      </c>
      <c r="S310" t="e">
        <v>#N/A</v>
      </c>
      <c r="T310" t="e">
        <v>#N/A</v>
      </c>
      <c r="U310" t="e">
        <v>#N/A</v>
      </c>
      <c r="V310" t="e">
        <v>#N/A</v>
      </c>
      <c r="W310" t="e">
        <v>#N/A</v>
      </c>
      <c r="X310" t="e">
        <v>#N/A</v>
      </c>
      <c r="Y310" t="e">
        <v>#N/A</v>
      </c>
      <c r="Z310" t="e">
        <v>#N/A</v>
      </c>
      <c r="AA310" t="e">
        <v>#N/A</v>
      </c>
      <c r="AB310" t="e">
        <v>#N/A</v>
      </c>
      <c r="AC310" t="e">
        <v>#N/A</v>
      </c>
      <c r="AD310" t="e">
        <v>#N/A</v>
      </c>
      <c r="AE310" t="e">
        <v>#N/A</v>
      </c>
      <c r="AF310" t="e">
        <v>#N/A</v>
      </c>
      <c r="AG310" t="e">
        <v>#N/A</v>
      </c>
      <c r="AH310" t="e">
        <v>#N/A</v>
      </c>
    </row>
    <row r="311" spans="1:34" x14ac:dyDescent="0.25">
      <c r="A311" t="s">
        <v>132</v>
      </c>
      <c r="B311">
        <v>28</v>
      </c>
      <c r="C311">
        <v>2</v>
      </c>
      <c r="D311" t="e">
        <v>#N/A</v>
      </c>
      <c r="E311" t="e">
        <v>#N/A</v>
      </c>
      <c r="F311" t="e">
        <v>#N/A</v>
      </c>
      <c r="G311" t="e">
        <v>#N/A</v>
      </c>
      <c r="H311" t="e">
        <v>#N/A</v>
      </c>
      <c r="I311" t="e">
        <v>#N/A</v>
      </c>
      <c r="J311" t="e">
        <v>#N/A</v>
      </c>
      <c r="K311" t="e">
        <v>#N/A</v>
      </c>
      <c r="L311" t="e">
        <v>#N/A</v>
      </c>
      <c r="M311" t="e">
        <v>#N/A</v>
      </c>
      <c r="N311" t="e">
        <v>#N/A</v>
      </c>
      <c r="O311" t="e">
        <v>#N/A</v>
      </c>
      <c r="P311" t="e">
        <v>#N/A</v>
      </c>
      <c r="Q311" t="e">
        <v>#N/A</v>
      </c>
      <c r="R311" t="e">
        <v>#N/A</v>
      </c>
      <c r="S311" t="e">
        <v>#N/A</v>
      </c>
      <c r="T311" t="e">
        <v>#N/A</v>
      </c>
      <c r="U311" t="e">
        <v>#N/A</v>
      </c>
      <c r="V311" t="e">
        <v>#N/A</v>
      </c>
      <c r="W311" t="e">
        <v>#N/A</v>
      </c>
      <c r="X311" t="e">
        <v>#N/A</v>
      </c>
      <c r="Y311" t="e">
        <v>#N/A</v>
      </c>
      <c r="Z311" t="e">
        <v>#N/A</v>
      </c>
      <c r="AA311" t="e">
        <v>#N/A</v>
      </c>
      <c r="AB311" t="e">
        <v>#N/A</v>
      </c>
      <c r="AC311" t="e">
        <v>#N/A</v>
      </c>
      <c r="AD311" t="e">
        <v>#N/A</v>
      </c>
      <c r="AE311" t="e">
        <v>#N/A</v>
      </c>
      <c r="AF311" t="e">
        <v>#N/A</v>
      </c>
      <c r="AG311" t="e">
        <v>#N/A</v>
      </c>
      <c r="AH311" t="e">
        <v>#N/A</v>
      </c>
    </row>
    <row r="312" spans="1:34" x14ac:dyDescent="0.25">
      <c r="A312" t="s">
        <v>132</v>
      </c>
      <c r="B312">
        <v>28</v>
      </c>
      <c r="C312">
        <v>3</v>
      </c>
      <c r="D312" t="e">
        <v>#N/A</v>
      </c>
      <c r="E312" t="e">
        <v>#N/A</v>
      </c>
      <c r="F312" t="e">
        <v>#N/A</v>
      </c>
      <c r="G312" t="e">
        <v>#N/A</v>
      </c>
      <c r="H312" t="e">
        <v>#N/A</v>
      </c>
      <c r="I312" t="e">
        <v>#N/A</v>
      </c>
      <c r="J312" t="e">
        <v>#N/A</v>
      </c>
      <c r="K312" t="e">
        <v>#N/A</v>
      </c>
      <c r="L312" t="e">
        <v>#N/A</v>
      </c>
      <c r="M312" t="e">
        <v>#N/A</v>
      </c>
      <c r="N312" t="e">
        <v>#N/A</v>
      </c>
      <c r="O312" t="e">
        <v>#N/A</v>
      </c>
      <c r="P312" t="e">
        <v>#N/A</v>
      </c>
      <c r="Q312" t="e">
        <v>#N/A</v>
      </c>
      <c r="R312" t="e">
        <v>#N/A</v>
      </c>
      <c r="S312" t="e">
        <v>#N/A</v>
      </c>
      <c r="T312" t="e">
        <v>#N/A</v>
      </c>
      <c r="U312" t="e">
        <v>#N/A</v>
      </c>
      <c r="V312" t="e">
        <v>#N/A</v>
      </c>
      <c r="W312" t="e">
        <v>#N/A</v>
      </c>
      <c r="X312" t="e">
        <v>#N/A</v>
      </c>
      <c r="Y312" t="e">
        <v>#N/A</v>
      </c>
      <c r="Z312" t="e">
        <v>#N/A</v>
      </c>
      <c r="AA312" t="e">
        <v>#N/A</v>
      </c>
      <c r="AB312" t="e">
        <v>#N/A</v>
      </c>
      <c r="AC312" t="e">
        <v>#N/A</v>
      </c>
      <c r="AD312" t="e">
        <v>#N/A</v>
      </c>
      <c r="AE312" t="e">
        <v>#N/A</v>
      </c>
      <c r="AF312" t="e">
        <v>#N/A</v>
      </c>
      <c r="AG312" t="e">
        <v>#N/A</v>
      </c>
      <c r="AH312" t="e">
        <v>#N/A</v>
      </c>
    </row>
    <row r="313" spans="1:34" x14ac:dyDescent="0.25">
      <c r="A313" t="s">
        <v>132</v>
      </c>
      <c r="B313">
        <v>28</v>
      </c>
      <c r="C313">
        <v>4</v>
      </c>
      <c r="D313" t="e">
        <v>#N/A</v>
      </c>
      <c r="E313" t="e">
        <v>#N/A</v>
      </c>
      <c r="F313" t="e">
        <v>#N/A</v>
      </c>
      <c r="G313" t="e">
        <v>#N/A</v>
      </c>
      <c r="H313" t="e">
        <v>#N/A</v>
      </c>
      <c r="I313" t="e">
        <v>#N/A</v>
      </c>
      <c r="J313" t="e">
        <v>#N/A</v>
      </c>
      <c r="K313" t="e">
        <v>#N/A</v>
      </c>
      <c r="L313" t="e">
        <v>#N/A</v>
      </c>
      <c r="M313" t="e">
        <v>#N/A</v>
      </c>
      <c r="N313" t="e">
        <v>#N/A</v>
      </c>
      <c r="O313" t="e">
        <v>#N/A</v>
      </c>
      <c r="P313" t="e">
        <v>#N/A</v>
      </c>
      <c r="Q313" t="e">
        <v>#N/A</v>
      </c>
      <c r="R313" t="e">
        <v>#N/A</v>
      </c>
      <c r="S313" t="e">
        <v>#N/A</v>
      </c>
      <c r="T313" t="e">
        <v>#N/A</v>
      </c>
      <c r="U313" t="e">
        <v>#N/A</v>
      </c>
      <c r="V313" t="e">
        <v>#N/A</v>
      </c>
      <c r="W313" t="e">
        <v>#N/A</v>
      </c>
      <c r="X313" t="e">
        <v>#N/A</v>
      </c>
      <c r="Y313" t="e">
        <v>#N/A</v>
      </c>
      <c r="Z313" t="e">
        <v>#N/A</v>
      </c>
      <c r="AA313" t="e">
        <v>#N/A</v>
      </c>
      <c r="AB313" t="e">
        <v>#N/A</v>
      </c>
      <c r="AC313" t="e">
        <v>#N/A</v>
      </c>
      <c r="AD313" t="e">
        <v>#N/A</v>
      </c>
      <c r="AE313" t="e">
        <v>#N/A</v>
      </c>
      <c r="AF313" t="e">
        <v>#N/A</v>
      </c>
      <c r="AG313" t="e">
        <v>#N/A</v>
      </c>
      <c r="AH313" t="e">
        <v>#N/A</v>
      </c>
    </row>
    <row r="314" spans="1:34" x14ac:dyDescent="0.25">
      <c r="A314" t="s">
        <v>132</v>
      </c>
      <c r="B314">
        <v>29</v>
      </c>
      <c r="C314">
        <v>1</v>
      </c>
      <c r="D314" t="e">
        <f t="array" ref="D314:AH317">TRANSPOSE(IF(ISBLANK('Monthly-2 (Quarterly ONLY)'!$M$1199:$P$1229),NA(),'Monthly-2 (Quarterly ONLY)'!$M$1199:$P$1229))</f>
        <v>#N/A</v>
      </c>
      <c r="E314" t="e">
        <v>#N/A</v>
      </c>
      <c r="F314" t="e">
        <v>#N/A</v>
      </c>
      <c r="G314" t="e">
        <v>#N/A</v>
      </c>
      <c r="H314" t="e">
        <v>#N/A</v>
      </c>
      <c r="I314" t="e">
        <v>#N/A</v>
      </c>
      <c r="J314" t="e">
        <v>#N/A</v>
      </c>
      <c r="K314" t="e">
        <v>#N/A</v>
      </c>
      <c r="L314" t="e">
        <v>#N/A</v>
      </c>
      <c r="M314" t="e">
        <v>#N/A</v>
      </c>
      <c r="N314" t="e">
        <v>#N/A</v>
      </c>
      <c r="O314" t="e">
        <v>#N/A</v>
      </c>
      <c r="P314" t="e">
        <v>#N/A</v>
      </c>
      <c r="Q314" t="e">
        <v>#N/A</v>
      </c>
      <c r="R314" t="e">
        <v>#N/A</v>
      </c>
      <c r="S314" t="e">
        <v>#N/A</v>
      </c>
      <c r="T314" t="e">
        <v>#N/A</v>
      </c>
      <c r="U314" t="e">
        <v>#N/A</v>
      </c>
      <c r="V314" t="e">
        <v>#N/A</v>
      </c>
      <c r="W314" t="e">
        <v>#N/A</v>
      </c>
      <c r="X314" t="e">
        <v>#N/A</v>
      </c>
      <c r="Y314" t="e">
        <v>#N/A</v>
      </c>
      <c r="Z314" t="e">
        <v>#N/A</v>
      </c>
      <c r="AA314" t="e">
        <v>#N/A</v>
      </c>
      <c r="AB314" t="e">
        <v>#N/A</v>
      </c>
      <c r="AC314" t="e">
        <v>#N/A</v>
      </c>
      <c r="AD314" t="e">
        <v>#N/A</v>
      </c>
      <c r="AE314" t="e">
        <v>#N/A</v>
      </c>
      <c r="AF314" t="e">
        <v>#N/A</v>
      </c>
      <c r="AG314" t="e">
        <v>#N/A</v>
      </c>
      <c r="AH314" t="e">
        <v>#N/A</v>
      </c>
    </row>
    <row r="315" spans="1:34" x14ac:dyDescent="0.25">
      <c r="A315" t="s">
        <v>132</v>
      </c>
      <c r="B315">
        <v>29</v>
      </c>
      <c r="C315">
        <v>2</v>
      </c>
      <c r="D315" t="e">
        <v>#N/A</v>
      </c>
      <c r="E315" t="e">
        <v>#N/A</v>
      </c>
      <c r="F315" t="e">
        <v>#N/A</v>
      </c>
      <c r="G315" t="e">
        <v>#N/A</v>
      </c>
      <c r="H315" t="e">
        <v>#N/A</v>
      </c>
      <c r="I315" t="e">
        <v>#N/A</v>
      </c>
      <c r="J315" t="e">
        <v>#N/A</v>
      </c>
      <c r="K315" t="e">
        <v>#N/A</v>
      </c>
      <c r="L315" t="e">
        <v>#N/A</v>
      </c>
      <c r="M315" t="e">
        <v>#N/A</v>
      </c>
      <c r="N315" t="e">
        <v>#N/A</v>
      </c>
      <c r="O315" t="e">
        <v>#N/A</v>
      </c>
      <c r="P315" t="e">
        <v>#N/A</v>
      </c>
      <c r="Q315" t="e">
        <v>#N/A</v>
      </c>
      <c r="R315" t="e">
        <v>#N/A</v>
      </c>
      <c r="S315" t="e">
        <v>#N/A</v>
      </c>
      <c r="T315" t="e">
        <v>#N/A</v>
      </c>
      <c r="U315" t="e">
        <v>#N/A</v>
      </c>
      <c r="V315" t="e">
        <v>#N/A</v>
      </c>
      <c r="W315" t="e">
        <v>#N/A</v>
      </c>
      <c r="X315" t="e">
        <v>#N/A</v>
      </c>
      <c r="Y315" t="e">
        <v>#N/A</v>
      </c>
      <c r="Z315" t="e">
        <v>#N/A</v>
      </c>
      <c r="AA315" t="e">
        <v>#N/A</v>
      </c>
      <c r="AB315" t="e">
        <v>#N/A</v>
      </c>
      <c r="AC315" t="e">
        <v>#N/A</v>
      </c>
      <c r="AD315" t="e">
        <v>#N/A</v>
      </c>
      <c r="AE315" t="e">
        <v>#N/A</v>
      </c>
      <c r="AF315" t="e">
        <v>#N/A</v>
      </c>
      <c r="AG315" t="e">
        <v>#N/A</v>
      </c>
      <c r="AH315" t="e">
        <v>#N/A</v>
      </c>
    </row>
    <row r="316" spans="1:34" x14ac:dyDescent="0.25">
      <c r="A316" t="s">
        <v>132</v>
      </c>
      <c r="B316">
        <v>29</v>
      </c>
      <c r="C316">
        <v>3</v>
      </c>
      <c r="D316" t="e">
        <v>#N/A</v>
      </c>
      <c r="E316" t="e">
        <v>#N/A</v>
      </c>
      <c r="F316" t="e">
        <v>#N/A</v>
      </c>
      <c r="G316" t="e">
        <v>#N/A</v>
      </c>
      <c r="H316" t="e">
        <v>#N/A</v>
      </c>
      <c r="I316" t="e">
        <v>#N/A</v>
      </c>
      <c r="J316" t="e">
        <v>#N/A</v>
      </c>
      <c r="K316" t="e">
        <v>#N/A</v>
      </c>
      <c r="L316" t="e">
        <v>#N/A</v>
      </c>
      <c r="M316" t="e">
        <v>#N/A</v>
      </c>
      <c r="N316" t="e">
        <v>#N/A</v>
      </c>
      <c r="O316" t="e">
        <v>#N/A</v>
      </c>
      <c r="P316" t="e">
        <v>#N/A</v>
      </c>
      <c r="Q316" t="e">
        <v>#N/A</v>
      </c>
      <c r="R316" t="e">
        <v>#N/A</v>
      </c>
      <c r="S316" t="e">
        <v>#N/A</v>
      </c>
      <c r="T316" t="e">
        <v>#N/A</v>
      </c>
      <c r="U316" t="e">
        <v>#N/A</v>
      </c>
      <c r="V316" t="e">
        <v>#N/A</v>
      </c>
      <c r="W316" t="e">
        <v>#N/A</v>
      </c>
      <c r="X316" t="e">
        <v>#N/A</v>
      </c>
      <c r="Y316" t="e">
        <v>#N/A</v>
      </c>
      <c r="Z316" t="e">
        <v>#N/A</v>
      </c>
      <c r="AA316" t="e">
        <v>#N/A</v>
      </c>
      <c r="AB316" t="e">
        <v>#N/A</v>
      </c>
      <c r="AC316" t="e">
        <v>#N/A</v>
      </c>
      <c r="AD316" t="e">
        <v>#N/A</v>
      </c>
      <c r="AE316" t="e">
        <v>#N/A</v>
      </c>
      <c r="AF316" t="e">
        <v>#N/A</v>
      </c>
      <c r="AG316" t="e">
        <v>#N/A</v>
      </c>
      <c r="AH316" t="e">
        <v>#N/A</v>
      </c>
    </row>
    <row r="317" spans="1:34" x14ac:dyDescent="0.25">
      <c r="A317" t="s">
        <v>132</v>
      </c>
      <c r="B317">
        <v>29</v>
      </c>
      <c r="C317">
        <v>4</v>
      </c>
      <c r="D317" t="e">
        <v>#N/A</v>
      </c>
      <c r="E317" t="e">
        <v>#N/A</v>
      </c>
      <c r="F317" t="e">
        <v>#N/A</v>
      </c>
      <c r="G317" t="e">
        <v>#N/A</v>
      </c>
      <c r="H317" t="e">
        <v>#N/A</v>
      </c>
      <c r="I317" t="e">
        <v>#N/A</v>
      </c>
      <c r="J317" t="e">
        <v>#N/A</v>
      </c>
      <c r="K317" t="e">
        <v>#N/A</v>
      </c>
      <c r="L317" t="e">
        <v>#N/A</v>
      </c>
      <c r="M317" t="e">
        <v>#N/A</v>
      </c>
      <c r="N317" t="e">
        <v>#N/A</v>
      </c>
      <c r="O317" t="e">
        <v>#N/A</v>
      </c>
      <c r="P317" t="e">
        <v>#N/A</v>
      </c>
      <c r="Q317" t="e">
        <v>#N/A</v>
      </c>
      <c r="R317" t="e">
        <v>#N/A</v>
      </c>
      <c r="S317" t="e">
        <v>#N/A</v>
      </c>
      <c r="T317" t="e">
        <v>#N/A</v>
      </c>
      <c r="U317" t="e">
        <v>#N/A</v>
      </c>
      <c r="V317" t="e">
        <v>#N/A</v>
      </c>
      <c r="W317" t="e">
        <v>#N/A</v>
      </c>
      <c r="X317" t="e">
        <v>#N/A</v>
      </c>
      <c r="Y317" t="e">
        <v>#N/A</v>
      </c>
      <c r="Z317" t="e">
        <v>#N/A</v>
      </c>
      <c r="AA317" t="e">
        <v>#N/A</v>
      </c>
      <c r="AB317" t="e">
        <v>#N/A</v>
      </c>
      <c r="AC317" t="e">
        <v>#N/A</v>
      </c>
      <c r="AD317" t="e">
        <v>#N/A</v>
      </c>
      <c r="AE317" t="e">
        <v>#N/A</v>
      </c>
      <c r="AF317" t="e">
        <v>#N/A</v>
      </c>
      <c r="AG317" t="e">
        <v>#N/A</v>
      </c>
      <c r="AH317" t="e">
        <v>#N/A</v>
      </c>
    </row>
    <row r="318" spans="1:34" x14ac:dyDescent="0.25">
      <c r="A318" t="s">
        <v>132</v>
      </c>
      <c r="B318">
        <v>30</v>
      </c>
      <c r="C318">
        <v>1</v>
      </c>
      <c r="D318" t="e">
        <f t="array" ref="D318:AH321">TRANSPOSE(IF(ISBLANK('Monthly-2 (Quarterly ONLY)'!$M$1241:$P$1271),NA(),'Monthly-2 (Quarterly ONLY)'!$M$1241:$P$1271))</f>
        <v>#N/A</v>
      </c>
      <c r="E318" t="e">
        <v>#N/A</v>
      </c>
      <c r="F318" t="e">
        <v>#N/A</v>
      </c>
      <c r="G318" t="e">
        <v>#N/A</v>
      </c>
      <c r="H318" t="e">
        <v>#N/A</v>
      </c>
      <c r="I318" t="e">
        <v>#N/A</v>
      </c>
      <c r="J318" t="e">
        <v>#N/A</v>
      </c>
      <c r="K318" t="e">
        <v>#N/A</v>
      </c>
      <c r="L318" t="e">
        <v>#N/A</v>
      </c>
      <c r="M318" t="e">
        <v>#N/A</v>
      </c>
      <c r="N318" t="e">
        <v>#N/A</v>
      </c>
      <c r="O318" t="e">
        <v>#N/A</v>
      </c>
      <c r="P318" t="e">
        <v>#N/A</v>
      </c>
      <c r="Q318" t="e">
        <v>#N/A</v>
      </c>
      <c r="R318" t="e">
        <v>#N/A</v>
      </c>
      <c r="S318" t="e">
        <v>#N/A</v>
      </c>
      <c r="T318" t="e">
        <v>#N/A</v>
      </c>
      <c r="U318" t="e">
        <v>#N/A</v>
      </c>
      <c r="V318" t="e">
        <v>#N/A</v>
      </c>
      <c r="W318" t="e">
        <v>#N/A</v>
      </c>
      <c r="X318" t="e">
        <v>#N/A</v>
      </c>
      <c r="Y318" t="e">
        <v>#N/A</v>
      </c>
      <c r="Z318" t="e">
        <v>#N/A</v>
      </c>
      <c r="AA318" t="e">
        <v>#N/A</v>
      </c>
      <c r="AB318" t="e">
        <v>#N/A</v>
      </c>
      <c r="AC318" t="e">
        <v>#N/A</v>
      </c>
      <c r="AD318" t="e">
        <v>#N/A</v>
      </c>
      <c r="AE318" t="e">
        <v>#N/A</v>
      </c>
      <c r="AF318" t="e">
        <v>#N/A</v>
      </c>
      <c r="AG318" t="e">
        <v>#N/A</v>
      </c>
      <c r="AH318" t="e">
        <v>#N/A</v>
      </c>
    </row>
    <row r="319" spans="1:34" x14ac:dyDescent="0.25">
      <c r="A319" t="s">
        <v>132</v>
      </c>
      <c r="B319">
        <v>30</v>
      </c>
      <c r="C319">
        <v>2</v>
      </c>
      <c r="D319" t="e">
        <v>#N/A</v>
      </c>
      <c r="E319" t="e">
        <v>#N/A</v>
      </c>
      <c r="F319" t="e">
        <v>#N/A</v>
      </c>
      <c r="G319" t="e">
        <v>#N/A</v>
      </c>
      <c r="H319" t="e">
        <v>#N/A</v>
      </c>
      <c r="I319" t="e">
        <v>#N/A</v>
      </c>
      <c r="J319" t="e">
        <v>#N/A</v>
      </c>
      <c r="K319" t="e">
        <v>#N/A</v>
      </c>
      <c r="L319" t="e">
        <v>#N/A</v>
      </c>
      <c r="M319" t="e">
        <v>#N/A</v>
      </c>
      <c r="N319" t="e">
        <v>#N/A</v>
      </c>
      <c r="O319" t="e">
        <v>#N/A</v>
      </c>
      <c r="P319" t="e">
        <v>#N/A</v>
      </c>
      <c r="Q319" t="e">
        <v>#N/A</v>
      </c>
      <c r="R319" t="e">
        <v>#N/A</v>
      </c>
      <c r="S319" t="e">
        <v>#N/A</v>
      </c>
      <c r="T319" t="e">
        <v>#N/A</v>
      </c>
      <c r="U319" t="e">
        <v>#N/A</v>
      </c>
      <c r="V319" t="e">
        <v>#N/A</v>
      </c>
      <c r="W319" t="e">
        <v>#N/A</v>
      </c>
      <c r="X319" t="e">
        <v>#N/A</v>
      </c>
      <c r="Y319" t="e">
        <v>#N/A</v>
      </c>
      <c r="Z319" t="e">
        <v>#N/A</v>
      </c>
      <c r="AA319" t="e">
        <v>#N/A</v>
      </c>
      <c r="AB319" t="e">
        <v>#N/A</v>
      </c>
      <c r="AC319" t="e">
        <v>#N/A</v>
      </c>
      <c r="AD319" t="e">
        <v>#N/A</v>
      </c>
      <c r="AE319" t="e">
        <v>#N/A</v>
      </c>
      <c r="AF319" t="e">
        <v>#N/A</v>
      </c>
      <c r="AG319" t="e">
        <v>#N/A</v>
      </c>
      <c r="AH319" t="e">
        <v>#N/A</v>
      </c>
    </row>
    <row r="320" spans="1:34" x14ac:dyDescent="0.25">
      <c r="A320" t="s">
        <v>132</v>
      </c>
      <c r="B320">
        <v>30</v>
      </c>
      <c r="C320">
        <v>3</v>
      </c>
      <c r="D320" t="e">
        <v>#N/A</v>
      </c>
      <c r="E320" t="e">
        <v>#N/A</v>
      </c>
      <c r="F320" t="e">
        <v>#N/A</v>
      </c>
      <c r="G320" t="e">
        <v>#N/A</v>
      </c>
      <c r="H320" t="e">
        <v>#N/A</v>
      </c>
      <c r="I320" t="e">
        <v>#N/A</v>
      </c>
      <c r="J320" t="e">
        <v>#N/A</v>
      </c>
      <c r="K320" t="e">
        <v>#N/A</v>
      </c>
      <c r="L320" t="e">
        <v>#N/A</v>
      </c>
      <c r="M320" t="e">
        <v>#N/A</v>
      </c>
      <c r="N320" t="e">
        <v>#N/A</v>
      </c>
      <c r="O320" t="e">
        <v>#N/A</v>
      </c>
      <c r="P320" t="e">
        <v>#N/A</v>
      </c>
      <c r="Q320" t="e">
        <v>#N/A</v>
      </c>
      <c r="R320" t="e">
        <v>#N/A</v>
      </c>
      <c r="S320" t="e">
        <v>#N/A</v>
      </c>
      <c r="T320" t="e">
        <v>#N/A</v>
      </c>
      <c r="U320" t="e">
        <v>#N/A</v>
      </c>
      <c r="V320" t="e">
        <v>#N/A</v>
      </c>
      <c r="W320" t="e">
        <v>#N/A</v>
      </c>
      <c r="X320" t="e">
        <v>#N/A</v>
      </c>
      <c r="Y320" t="e">
        <v>#N/A</v>
      </c>
      <c r="Z320" t="e">
        <v>#N/A</v>
      </c>
      <c r="AA320" t="e">
        <v>#N/A</v>
      </c>
      <c r="AB320" t="e">
        <v>#N/A</v>
      </c>
      <c r="AC320" t="e">
        <v>#N/A</v>
      </c>
      <c r="AD320" t="e">
        <v>#N/A</v>
      </c>
      <c r="AE320" t="e">
        <v>#N/A</v>
      </c>
      <c r="AF320" t="e">
        <v>#N/A</v>
      </c>
      <c r="AG320" t="e">
        <v>#N/A</v>
      </c>
      <c r="AH320" t="e">
        <v>#N/A</v>
      </c>
    </row>
    <row r="321" spans="1:34" x14ac:dyDescent="0.25">
      <c r="A321" t="s">
        <v>132</v>
      </c>
      <c r="B321">
        <v>30</v>
      </c>
      <c r="C321">
        <v>4</v>
      </c>
      <c r="D321" t="e">
        <v>#N/A</v>
      </c>
      <c r="E321" t="e">
        <v>#N/A</v>
      </c>
      <c r="F321" t="e">
        <v>#N/A</v>
      </c>
      <c r="G321" t="e">
        <v>#N/A</v>
      </c>
      <c r="H321" t="e">
        <v>#N/A</v>
      </c>
      <c r="I321" t="e">
        <v>#N/A</v>
      </c>
      <c r="J321" t="e">
        <v>#N/A</v>
      </c>
      <c r="K321" t="e">
        <v>#N/A</v>
      </c>
      <c r="L321" t="e">
        <v>#N/A</v>
      </c>
      <c r="M321" t="e">
        <v>#N/A</v>
      </c>
      <c r="N321" t="e">
        <v>#N/A</v>
      </c>
      <c r="O321" t="e">
        <v>#N/A</v>
      </c>
      <c r="P321" t="e">
        <v>#N/A</v>
      </c>
      <c r="Q321" t="e">
        <v>#N/A</v>
      </c>
      <c r="R321" t="e">
        <v>#N/A</v>
      </c>
      <c r="S321" t="e">
        <v>#N/A</v>
      </c>
      <c r="T321" t="e">
        <v>#N/A</v>
      </c>
      <c r="U321" t="e">
        <v>#N/A</v>
      </c>
      <c r="V321" t="e">
        <v>#N/A</v>
      </c>
      <c r="W321" t="e">
        <v>#N/A</v>
      </c>
      <c r="X321" t="e">
        <v>#N/A</v>
      </c>
      <c r="Y321" t="e">
        <v>#N/A</v>
      </c>
      <c r="Z321" t="e">
        <v>#N/A</v>
      </c>
      <c r="AA321" t="e">
        <v>#N/A</v>
      </c>
      <c r="AB321" t="e">
        <v>#N/A</v>
      </c>
      <c r="AC321" t="e">
        <v>#N/A</v>
      </c>
      <c r="AD321" t="e">
        <v>#N/A</v>
      </c>
      <c r="AE321" t="e">
        <v>#N/A</v>
      </c>
      <c r="AF321" t="e">
        <v>#N/A</v>
      </c>
      <c r="AG321" t="e">
        <v>#N/A</v>
      </c>
      <c r="AH321" t="e">
        <v>#N/A</v>
      </c>
    </row>
    <row r="322" spans="1:34" x14ac:dyDescent="0.25">
      <c r="A322" t="s">
        <v>132</v>
      </c>
      <c r="B322">
        <v>31</v>
      </c>
      <c r="C322">
        <v>1</v>
      </c>
      <c r="D322" t="e">
        <f t="array" ref="D322:AH325">TRANSPOSE(IF(ISBLANK('Monthly-2 (Quarterly ONLY)'!$M$1283:$P$1313),NA(),'Monthly-2 (Quarterly ONLY)'!$M$1283:$P$1313))</f>
        <v>#N/A</v>
      </c>
      <c r="E322" t="e">
        <v>#N/A</v>
      </c>
      <c r="F322" t="e">
        <v>#N/A</v>
      </c>
      <c r="G322" t="e">
        <v>#N/A</v>
      </c>
      <c r="H322" t="e">
        <v>#N/A</v>
      </c>
      <c r="I322" t="e">
        <v>#N/A</v>
      </c>
      <c r="J322" t="e">
        <v>#N/A</v>
      </c>
      <c r="K322" t="e">
        <v>#N/A</v>
      </c>
      <c r="L322" t="e">
        <v>#N/A</v>
      </c>
      <c r="M322" t="e">
        <v>#N/A</v>
      </c>
      <c r="N322" t="e">
        <v>#N/A</v>
      </c>
      <c r="O322" t="e">
        <v>#N/A</v>
      </c>
      <c r="P322" t="e">
        <v>#N/A</v>
      </c>
      <c r="Q322" t="e">
        <v>#N/A</v>
      </c>
      <c r="R322" t="e">
        <v>#N/A</v>
      </c>
      <c r="S322" t="e">
        <v>#N/A</v>
      </c>
      <c r="T322" t="e">
        <v>#N/A</v>
      </c>
      <c r="U322" t="e">
        <v>#N/A</v>
      </c>
      <c r="V322" t="e">
        <v>#N/A</v>
      </c>
      <c r="W322" t="e">
        <v>#N/A</v>
      </c>
      <c r="X322" t="e">
        <v>#N/A</v>
      </c>
      <c r="Y322" t="e">
        <v>#N/A</v>
      </c>
      <c r="Z322" t="e">
        <v>#N/A</v>
      </c>
      <c r="AA322" t="e">
        <v>#N/A</v>
      </c>
      <c r="AB322" t="e">
        <v>#N/A</v>
      </c>
      <c r="AC322" t="e">
        <v>#N/A</v>
      </c>
      <c r="AD322" t="e">
        <v>#N/A</v>
      </c>
      <c r="AE322" t="e">
        <v>#N/A</v>
      </c>
      <c r="AF322" t="e">
        <v>#N/A</v>
      </c>
      <c r="AG322" t="e">
        <v>#N/A</v>
      </c>
      <c r="AH322" t="e">
        <v>#N/A</v>
      </c>
    </row>
    <row r="323" spans="1:34" x14ac:dyDescent="0.25">
      <c r="A323" t="s">
        <v>132</v>
      </c>
      <c r="B323">
        <v>31</v>
      </c>
      <c r="C323">
        <v>2</v>
      </c>
      <c r="D323" t="e">
        <v>#N/A</v>
      </c>
      <c r="E323" t="e">
        <v>#N/A</v>
      </c>
      <c r="F323" t="e">
        <v>#N/A</v>
      </c>
      <c r="G323" t="e">
        <v>#N/A</v>
      </c>
      <c r="H323" t="e">
        <v>#N/A</v>
      </c>
      <c r="I323" t="e">
        <v>#N/A</v>
      </c>
      <c r="J323" t="e">
        <v>#N/A</v>
      </c>
      <c r="K323" t="e">
        <v>#N/A</v>
      </c>
      <c r="L323" t="e">
        <v>#N/A</v>
      </c>
      <c r="M323" t="e">
        <v>#N/A</v>
      </c>
      <c r="N323" t="e">
        <v>#N/A</v>
      </c>
      <c r="O323" t="e">
        <v>#N/A</v>
      </c>
      <c r="P323" t="e">
        <v>#N/A</v>
      </c>
      <c r="Q323" t="e">
        <v>#N/A</v>
      </c>
      <c r="R323" t="e">
        <v>#N/A</v>
      </c>
      <c r="S323" t="e">
        <v>#N/A</v>
      </c>
      <c r="T323" t="e">
        <v>#N/A</v>
      </c>
      <c r="U323" t="e">
        <v>#N/A</v>
      </c>
      <c r="V323" t="e">
        <v>#N/A</v>
      </c>
      <c r="W323" t="e">
        <v>#N/A</v>
      </c>
      <c r="X323" t="e">
        <v>#N/A</v>
      </c>
      <c r="Y323" t="e">
        <v>#N/A</v>
      </c>
      <c r="Z323" t="e">
        <v>#N/A</v>
      </c>
      <c r="AA323" t="e">
        <v>#N/A</v>
      </c>
      <c r="AB323" t="e">
        <v>#N/A</v>
      </c>
      <c r="AC323" t="e">
        <v>#N/A</v>
      </c>
      <c r="AD323" t="e">
        <v>#N/A</v>
      </c>
      <c r="AE323" t="e">
        <v>#N/A</v>
      </c>
      <c r="AF323" t="e">
        <v>#N/A</v>
      </c>
      <c r="AG323" t="e">
        <v>#N/A</v>
      </c>
      <c r="AH323" t="e">
        <v>#N/A</v>
      </c>
    </row>
    <row r="324" spans="1:34" x14ac:dyDescent="0.25">
      <c r="A324" t="s">
        <v>132</v>
      </c>
      <c r="B324">
        <v>31</v>
      </c>
      <c r="C324">
        <v>3</v>
      </c>
      <c r="D324" t="e">
        <v>#N/A</v>
      </c>
      <c r="E324" t="e">
        <v>#N/A</v>
      </c>
      <c r="F324" t="e">
        <v>#N/A</v>
      </c>
      <c r="G324" t="e">
        <v>#N/A</v>
      </c>
      <c r="H324" t="e">
        <v>#N/A</v>
      </c>
      <c r="I324" t="e">
        <v>#N/A</v>
      </c>
      <c r="J324" t="e">
        <v>#N/A</v>
      </c>
      <c r="K324" t="e">
        <v>#N/A</v>
      </c>
      <c r="L324" t="e">
        <v>#N/A</v>
      </c>
      <c r="M324" t="e">
        <v>#N/A</v>
      </c>
      <c r="N324" t="e">
        <v>#N/A</v>
      </c>
      <c r="O324" t="e">
        <v>#N/A</v>
      </c>
      <c r="P324" t="e">
        <v>#N/A</v>
      </c>
      <c r="Q324" t="e">
        <v>#N/A</v>
      </c>
      <c r="R324" t="e">
        <v>#N/A</v>
      </c>
      <c r="S324" t="e">
        <v>#N/A</v>
      </c>
      <c r="T324" t="e">
        <v>#N/A</v>
      </c>
      <c r="U324" t="e">
        <v>#N/A</v>
      </c>
      <c r="V324" t="e">
        <v>#N/A</v>
      </c>
      <c r="W324" t="e">
        <v>#N/A</v>
      </c>
      <c r="X324" t="e">
        <v>#N/A</v>
      </c>
      <c r="Y324" t="e">
        <v>#N/A</v>
      </c>
      <c r="Z324" t="e">
        <v>#N/A</v>
      </c>
      <c r="AA324" t="e">
        <v>#N/A</v>
      </c>
      <c r="AB324" t="e">
        <v>#N/A</v>
      </c>
      <c r="AC324" t="e">
        <v>#N/A</v>
      </c>
      <c r="AD324" t="e">
        <v>#N/A</v>
      </c>
      <c r="AE324" t="e">
        <v>#N/A</v>
      </c>
      <c r="AF324" t="e">
        <v>#N/A</v>
      </c>
      <c r="AG324" t="e">
        <v>#N/A</v>
      </c>
      <c r="AH324" t="e">
        <v>#N/A</v>
      </c>
    </row>
    <row r="325" spans="1:34" x14ac:dyDescent="0.25">
      <c r="A325" t="s">
        <v>132</v>
      </c>
      <c r="B325">
        <v>31</v>
      </c>
      <c r="C325">
        <v>4</v>
      </c>
      <c r="D325" t="e">
        <v>#N/A</v>
      </c>
      <c r="E325" t="e">
        <v>#N/A</v>
      </c>
      <c r="F325" t="e">
        <v>#N/A</v>
      </c>
      <c r="G325" t="e">
        <v>#N/A</v>
      </c>
      <c r="H325" t="e">
        <v>#N/A</v>
      </c>
      <c r="I325" t="e">
        <v>#N/A</v>
      </c>
      <c r="J325" t="e">
        <v>#N/A</v>
      </c>
      <c r="K325" t="e">
        <v>#N/A</v>
      </c>
      <c r="L325" t="e">
        <v>#N/A</v>
      </c>
      <c r="M325" t="e">
        <v>#N/A</v>
      </c>
      <c r="N325" t="e">
        <v>#N/A</v>
      </c>
      <c r="O325" t="e">
        <v>#N/A</v>
      </c>
      <c r="P325" t="e">
        <v>#N/A</v>
      </c>
      <c r="Q325" t="e">
        <v>#N/A</v>
      </c>
      <c r="R325" t="e">
        <v>#N/A</v>
      </c>
      <c r="S325" t="e">
        <v>#N/A</v>
      </c>
      <c r="T325" t="e">
        <v>#N/A</v>
      </c>
      <c r="U325" t="e">
        <v>#N/A</v>
      </c>
      <c r="V325" t="e">
        <v>#N/A</v>
      </c>
      <c r="W325" t="e">
        <v>#N/A</v>
      </c>
      <c r="X325" t="e">
        <v>#N/A</v>
      </c>
      <c r="Y325" t="e">
        <v>#N/A</v>
      </c>
      <c r="Z325" t="e">
        <v>#N/A</v>
      </c>
      <c r="AA325" t="e">
        <v>#N/A</v>
      </c>
      <c r="AB325" t="e">
        <v>#N/A</v>
      </c>
      <c r="AC325" t="e">
        <v>#N/A</v>
      </c>
      <c r="AD325" t="e">
        <v>#N/A</v>
      </c>
      <c r="AE325" t="e">
        <v>#N/A</v>
      </c>
      <c r="AF325" t="e">
        <v>#N/A</v>
      </c>
      <c r="AG325" t="e">
        <v>#N/A</v>
      </c>
      <c r="AH325" t="e">
        <v>#N/A</v>
      </c>
    </row>
    <row r="326" spans="1:34" x14ac:dyDescent="0.25">
      <c r="A326" t="s">
        <v>132</v>
      </c>
      <c r="B326">
        <v>32</v>
      </c>
      <c r="C326">
        <v>1</v>
      </c>
      <c r="D326" t="e">
        <f t="array" ref="D326:AH329">TRANSPOSE(IF(ISBLANK('Monthly-2 (Quarterly ONLY)'!$M$1325:$P$1355),NA(),'Monthly-2 (Quarterly ONLY)'!$M$1325:$P$1355))</f>
        <v>#N/A</v>
      </c>
      <c r="E326" t="e">
        <v>#N/A</v>
      </c>
      <c r="F326" t="e">
        <v>#N/A</v>
      </c>
      <c r="G326" t="e">
        <v>#N/A</v>
      </c>
      <c r="H326" t="e">
        <v>#N/A</v>
      </c>
      <c r="I326" t="e">
        <v>#N/A</v>
      </c>
      <c r="J326" t="e">
        <v>#N/A</v>
      </c>
      <c r="K326" t="e">
        <v>#N/A</v>
      </c>
      <c r="L326" t="e">
        <v>#N/A</v>
      </c>
      <c r="M326" t="e">
        <v>#N/A</v>
      </c>
      <c r="N326" t="e">
        <v>#N/A</v>
      </c>
      <c r="O326" t="e">
        <v>#N/A</v>
      </c>
      <c r="P326" t="e">
        <v>#N/A</v>
      </c>
      <c r="Q326" t="e">
        <v>#N/A</v>
      </c>
      <c r="R326" t="e">
        <v>#N/A</v>
      </c>
      <c r="S326" t="e">
        <v>#N/A</v>
      </c>
      <c r="T326" t="e">
        <v>#N/A</v>
      </c>
      <c r="U326" t="e">
        <v>#N/A</v>
      </c>
      <c r="V326" t="e">
        <v>#N/A</v>
      </c>
      <c r="W326" t="e">
        <v>#N/A</v>
      </c>
      <c r="X326" t="e">
        <v>#N/A</v>
      </c>
      <c r="Y326" t="e">
        <v>#N/A</v>
      </c>
      <c r="Z326" t="e">
        <v>#N/A</v>
      </c>
      <c r="AA326" t="e">
        <v>#N/A</v>
      </c>
      <c r="AB326" t="e">
        <v>#N/A</v>
      </c>
      <c r="AC326" t="e">
        <v>#N/A</v>
      </c>
      <c r="AD326" t="e">
        <v>#N/A</v>
      </c>
      <c r="AE326" t="e">
        <v>#N/A</v>
      </c>
      <c r="AF326" t="e">
        <v>#N/A</v>
      </c>
      <c r="AG326" t="e">
        <v>#N/A</v>
      </c>
      <c r="AH326" t="e">
        <v>#N/A</v>
      </c>
    </row>
    <row r="327" spans="1:34" x14ac:dyDescent="0.25">
      <c r="A327" t="s">
        <v>132</v>
      </c>
      <c r="B327">
        <v>32</v>
      </c>
      <c r="C327">
        <v>2</v>
      </c>
      <c r="D327" t="e">
        <v>#N/A</v>
      </c>
      <c r="E327" t="e">
        <v>#N/A</v>
      </c>
      <c r="F327" t="e">
        <v>#N/A</v>
      </c>
      <c r="G327" t="e">
        <v>#N/A</v>
      </c>
      <c r="H327" t="e">
        <v>#N/A</v>
      </c>
      <c r="I327" t="e">
        <v>#N/A</v>
      </c>
      <c r="J327" t="e">
        <v>#N/A</v>
      </c>
      <c r="K327" t="e">
        <v>#N/A</v>
      </c>
      <c r="L327" t="e">
        <v>#N/A</v>
      </c>
      <c r="M327" t="e">
        <v>#N/A</v>
      </c>
      <c r="N327" t="e">
        <v>#N/A</v>
      </c>
      <c r="O327" t="e">
        <v>#N/A</v>
      </c>
      <c r="P327" t="e">
        <v>#N/A</v>
      </c>
      <c r="Q327" t="e">
        <v>#N/A</v>
      </c>
      <c r="R327" t="e">
        <v>#N/A</v>
      </c>
      <c r="S327" t="e">
        <v>#N/A</v>
      </c>
      <c r="T327" t="e">
        <v>#N/A</v>
      </c>
      <c r="U327" t="e">
        <v>#N/A</v>
      </c>
      <c r="V327" t="e">
        <v>#N/A</v>
      </c>
      <c r="W327" t="e">
        <v>#N/A</v>
      </c>
      <c r="X327" t="e">
        <v>#N/A</v>
      </c>
      <c r="Y327" t="e">
        <v>#N/A</v>
      </c>
      <c r="Z327" t="e">
        <v>#N/A</v>
      </c>
      <c r="AA327" t="e">
        <v>#N/A</v>
      </c>
      <c r="AB327" t="e">
        <v>#N/A</v>
      </c>
      <c r="AC327" t="e">
        <v>#N/A</v>
      </c>
      <c r="AD327" t="e">
        <v>#N/A</v>
      </c>
      <c r="AE327" t="e">
        <v>#N/A</v>
      </c>
      <c r="AF327" t="e">
        <v>#N/A</v>
      </c>
      <c r="AG327" t="e">
        <v>#N/A</v>
      </c>
      <c r="AH327" t="e">
        <v>#N/A</v>
      </c>
    </row>
    <row r="328" spans="1:34" x14ac:dyDescent="0.25">
      <c r="A328" t="s">
        <v>132</v>
      </c>
      <c r="B328">
        <v>32</v>
      </c>
      <c r="C328">
        <v>3</v>
      </c>
      <c r="D328" t="e">
        <v>#N/A</v>
      </c>
      <c r="E328" t="e">
        <v>#N/A</v>
      </c>
      <c r="F328" t="e">
        <v>#N/A</v>
      </c>
      <c r="G328" t="e">
        <v>#N/A</v>
      </c>
      <c r="H328" t="e">
        <v>#N/A</v>
      </c>
      <c r="I328" t="e">
        <v>#N/A</v>
      </c>
      <c r="J328" t="e">
        <v>#N/A</v>
      </c>
      <c r="K328" t="e">
        <v>#N/A</v>
      </c>
      <c r="L328" t="e">
        <v>#N/A</v>
      </c>
      <c r="M328" t="e">
        <v>#N/A</v>
      </c>
      <c r="N328" t="e">
        <v>#N/A</v>
      </c>
      <c r="O328" t="e">
        <v>#N/A</v>
      </c>
      <c r="P328" t="e">
        <v>#N/A</v>
      </c>
      <c r="Q328" t="e">
        <v>#N/A</v>
      </c>
      <c r="R328" t="e">
        <v>#N/A</v>
      </c>
      <c r="S328" t="e">
        <v>#N/A</v>
      </c>
      <c r="T328" t="e">
        <v>#N/A</v>
      </c>
      <c r="U328" t="e">
        <v>#N/A</v>
      </c>
      <c r="V328" t="e">
        <v>#N/A</v>
      </c>
      <c r="W328" t="e">
        <v>#N/A</v>
      </c>
      <c r="X328" t="e">
        <v>#N/A</v>
      </c>
      <c r="Y328" t="e">
        <v>#N/A</v>
      </c>
      <c r="Z328" t="e">
        <v>#N/A</v>
      </c>
      <c r="AA328" t="e">
        <v>#N/A</v>
      </c>
      <c r="AB328" t="e">
        <v>#N/A</v>
      </c>
      <c r="AC328" t="e">
        <v>#N/A</v>
      </c>
      <c r="AD328" t="e">
        <v>#N/A</v>
      </c>
      <c r="AE328" t="e">
        <v>#N/A</v>
      </c>
      <c r="AF328" t="e">
        <v>#N/A</v>
      </c>
      <c r="AG328" t="e">
        <v>#N/A</v>
      </c>
      <c r="AH328" t="e">
        <v>#N/A</v>
      </c>
    </row>
    <row r="329" spans="1:34" x14ac:dyDescent="0.25">
      <c r="A329" t="s">
        <v>132</v>
      </c>
      <c r="B329">
        <v>32</v>
      </c>
      <c r="C329">
        <v>4</v>
      </c>
      <c r="D329" t="e">
        <v>#N/A</v>
      </c>
      <c r="E329" t="e">
        <v>#N/A</v>
      </c>
      <c r="F329" t="e">
        <v>#N/A</v>
      </c>
      <c r="G329" t="e">
        <v>#N/A</v>
      </c>
      <c r="H329" t="e">
        <v>#N/A</v>
      </c>
      <c r="I329" t="e">
        <v>#N/A</v>
      </c>
      <c r="J329" t="e">
        <v>#N/A</v>
      </c>
      <c r="K329" t="e">
        <v>#N/A</v>
      </c>
      <c r="L329" t="e">
        <v>#N/A</v>
      </c>
      <c r="M329" t="e">
        <v>#N/A</v>
      </c>
      <c r="N329" t="e">
        <v>#N/A</v>
      </c>
      <c r="O329" t="e">
        <v>#N/A</v>
      </c>
      <c r="P329" t="e">
        <v>#N/A</v>
      </c>
      <c r="Q329" t="e">
        <v>#N/A</v>
      </c>
      <c r="R329" t="e">
        <v>#N/A</v>
      </c>
      <c r="S329" t="e">
        <v>#N/A</v>
      </c>
      <c r="T329" t="e">
        <v>#N/A</v>
      </c>
      <c r="U329" t="e">
        <v>#N/A</v>
      </c>
      <c r="V329" t="e">
        <v>#N/A</v>
      </c>
      <c r="W329" t="e">
        <v>#N/A</v>
      </c>
      <c r="X329" t="e">
        <v>#N/A</v>
      </c>
      <c r="Y329" t="e">
        <v>#N/A</v>
      </c>
      <c r="Z329" t="e">
        <v>#N/A</v>
      </c>
      <c r="AA329" t="e">
        <v>#N/A</v>
      </c>
      <c r="AB329" t="e">
        <v>#N/A</v>
      </c>
      <c r="AC329" t="e">
        <v>#N/A</v>
      </c>
      <c r="AD329" t="e">
        <v>#N/A</v>
      </c>
      <c r="AE329" t="e">
        <v>#N/A</v>
      </c>
      <c r="AF329" t="e">
        <v>#N/A</v>
      </c>
      <c r="AG329" t="e">
        <v>#N/A</v>
      </c>
      <c r="AH329" t="e">
        <v>#N/A</v>
      </c>
    </row>
    <row r="330" spans="1:34" x14ac:dyDescent="0.25">
      <c r="A330" t="s">
        <v>132</v>
      </c>
      <c r="B330">
        <v>33</v>
      </c>
      <c r="C330">
        <v>1</v>
      </c>
      <c r="D330" t="e">
        <f t="array" ref="D330:AH333">TRANSPOSE(IF(ISBLANK('Monthly-2 (Quarterly ONLY)'!$M$1367:$P$1397),NA(),'Monthly-2 (Quarterly ONLY)'!$M$1367:$P$1397))</f>
        <v>#N/A</v>
      </c>
      <c r="E330" t="e">
        <v>#N/A</v>
      </c>
      <c r="F330" t="e">
        <v>#N/A</v>
      </c>
      <c r="G330" t="e">
        <v>#N/A</v>
      </c>
      <c r="H330" t="e">
        <v>#N/A</v>
      </c>
      <c r="I330" t="e">
        <v>#N/A</v>
      </c>
      <c r="J330" t="e">
        <v>#N/A</v>
      </c>
      <c r="K330" t="e">
        <v>#N/A</v>
      </c>
      <c r="L330" t="e">
        <v>#N/A</v>
      </c>
      <c r="M330" t="e">
        <v>#N/A</v>
      </c>
      <c r="N330" t="e">
        <v>#N/A</v>
      </c>
      <c r="O330" t="e">
        <v>#N/A</v>
      </c>
      <c r="P330" t="e">
        <v>#N/A</v>
      </c>
      <c r="Q330" t="e">
        <v>#N/A</v>
      </c>
      <c r="R330" t="e">
        <v>#N/A</v>
      </c>
      <c r="S330" t="e">
        <v>#N/A</v>
      </c>
      <c r="T330" t="e">
        <v>#N/A</v>
      </c>
      <c r="U330" t="e">
        <v>#N/A</v>
      </c>
      <c r="V330" t="e">
        <v>#N/A</v>
      </c>
      <c r="W330" t="e">
        <v>#N/A</v>
      </c>
      <c r="X330" t="e">
        <v>#N/A</v>
      </c>
      <c r="Y330" t="e">
        <v>#N/A</v>
      </c>
      <c r="Z330" t="e">
        <v>#N/A</v>
      </c>
      <c r="AA330" t="e">
        <v>#N/A</v>
      </c>
      <c r="AB330" t="e">
        <v>#N/A</v>
      </c>
      <c r="AC330" t="e">
        <v>#N/A</v>
      </c>
      <c r="AD330" t="e">
        <v>#N/A</v>
      </c>
      <c r="AE330" t="e">
        <v>#N/A</v>
      </c>
      <c r="AF330" t="e">
        <v>#N/A</v>
      </c>
      <c r="AG330" t="e">
        <v>#N/A</v>
      </c>
      <c r="AH330" t="e">
        <v>#N/A</v>
      </c>
    </row>
    <row r="331" spans="1:34" x14ac:dyDescent="0.25">
      <c r="A331" t="s">
        <v>132</v>
      </c>
      <c r="B331">
        <v>33</v>
      </c>
      <c r="C331">
        <v>2</v>
      </c>
      <c r="D331" t="e">
        <v>#N/A</v>
      </c>
      <c r="E331" t="e">
        <v>#N/A</v>
      </c>
      <c r="F331" t="e">
        <v>#N/A</v>
      </c>
      <c r="G331" t="e">
        <v>#N/A</v>
      </c>
      <c r="H331" t="e">
        <v>#N/A</v>
      </c>
      <c r="I331" t="e">
        <v>#N/A</v>
      </c>
      <c r="J331" t="e">
        <v>#N/A</v>
      </c>
      <c r="K331" t="e">
        <v>#N/A</v>
      </c>
      <c r="L331" t="e">
        <v>#N/A</v>
      </c>
      <c r="M331" t="e">
        <v>#N/A</v>
      </c>
      <c r="N331" t="e">
        <v>#N/A</v>
      </c>
      <c r="O331" t="e">
        <v>#N/A</v>
      </c>
      <c r="P331" t="e">
        <v>#N/A</v>
      </c>
      <c r="Q331" t="e">
        <v>#N/A</v>
      </c>
      <c r="R331" t="e">
        <v>#N/A</v>
      </c>
      <c r="S331" t="e">
        <v>#N/A</v>
      </c>
      <c r="T331" t="e">
        <v>#N/A</v>
      </c>
      <c r="U331" t="e">
        <v>#N/A</v>
      </c>
      <c r="V331" t="e">
        <v>#N/A</v>
      </c>
      <c r="W331" t="e">
        <v>#N/A</v>
      </c>
      <c r="X331" t="e">
        <v>#N/A</v>
      </c>
      <c r="Y331" t="e">
        <v>#N/A</v>
      </c>
      <c r="Z331" t="e">
        <v>#N/A</v>
      </c>
      <c r="AA331" t="e">
        <v>#N/A</v>
      </c>
      <c r="AB331" t="e">
        <v>#N/A</v>
      </c>
      <c r="AC331" t="e">
        <v>#N/A</v>
      </c>
      <c r="AD331" t="e">
        <v>#N/A</v>
      </c>
      <c r="AE331" t="e">
        <v>#N/A</v>
      </c>
      <c r="AF331" t="e">
        <v>#N/A</v>
      </c>
      <c r="AG331" t="e">
        <v>#N/A</v>
      </c>
      <c r="AH331" t="e">
        <v>#N/A</v>
      </c>
    </row>
    <row r="332" spans="1:34" x14ac:dyDescent="0.25">
      <c r="A332" t="s">
        <v>132</v>
      </c>
      <c r="B332">
        <v>33</v>
      </c>
      <c r="C332">
        <v>3</v>
      </c>
      <c r="D332" t="e">
        <v>#N/A</v>
      </c>
      <c r="E332" t="e">
        <v>#N/A</v>
      </c>
      <c r="F332" t="e">
        <v>#N/A</v>
      </c>
      <c r="G332" t="e">
        <v>#N/A</v>
      </c>
      <c r="H332" t="e">
        <v>#N/A</v>
      </c>
      <c r="I332" t="e">
        <v>#N/A</v>
      </c>
      <c r="J332" t="e">
        <v>#N/A</v>
      </c>
      <c r="K332" t="e">
        <v>#N/A</v>
      </c>
      <c r="L332" t="e">
        <v>#N/A</v>
      </c>
      <c r="M332" t="e">
        <v>#N/A</v>
      </c>
      <c r="N332" t="e">
        <v>#N/A</v>
      </c>
      <c r="O332" t="e">
        <v>#N/A</v>
      </c>
      <c r="P332" t="e">
        <v>#N/A</v>
      </c>
      <c r="Q332" t="e">
        <v>#N/A</v>
      </c>
      <c r="R332" t="e">
        <v>#N/A</v>
      </c>
      <c r="S332" t="e">
        <v>#N/A</v>
      </c>
      <c r="T332" t="e">
        <v>#N/A</v>
      </c>
      <c r="U332" t="e">
        <v>#N/A</v>
      </c>
      <c r="V332" t="e">
        <v>#N/A</v>
      </c>
      <c r="W332" t="e">
        <v>#N/A</v>
      </c>
      <c r="X332" t="e">
        <v>#N/A</v>
      </c>
      <c r="Y332" t="e">
        <v>#N/A</v>
      </c>
      <c r="Z332" t="e">
        <v>#N/A</v>
      </c>
      <c r="AA332" t="e">
        <v>#N/A</v>
      </c>
      <c r="AB332" t="e">
        <v>#N/A</v>
      </c>
      <c r="AC332" t="e">
        <v>#N/A</v>
      </c>
      <c r="AD332" t="e">
        <v>#N/A</v>
      </c>
      <c r="AE332" t="e">
        <v>#N/A</v>
      </c>
      <c r="AF332" t="e">
        <v>#N/A</v>
      </c>
      <c r="AG332" t="e">
        <v>#N/A</v>
      </c>
      <c r="AH332" t="e">
        <v>#N/A</v>
      </c>
    </row>
    <row r="333" spans="1:34" x14ac:dyDescent="0.25">
      <c r="A333" t="s">
        <v>132</v>
      </c>
      <c r="B333">
        <v>33</v>
      </c>
      <c r="C333">
        <v>4</v>
      </c>
      <c r="D333" t="e">
        <v>#N/A</v>
      </c>
      <c r="E333" t="e">
        <v>#N/A</v>
      </c>
      <c r="F333" t="e">
        <v>#N/A</v>
      </c>
      <c r="G333" t="e">
        <v>#N/A</v>
      </c>
      <c r="H333" t="e">
        <v>#N/A</v>
      </c>
      <c r="I333" t="e">
        <v>#N/A</v>
      </c>
      <c r="J333" t="e">
        <v>#N/A</v>
      </c>
      <c r="K333" t="e">
        <v>#N/A</v>
      </c>
      <c r="L333" t="e">
        <v>#N/A</v>
      </c>
      <c r="M333" t="e">
        <v>#N/A</v>
      </c>
      <c r="N333" t="e">
        <v>#N/A</v>
      </c>
      <c r="O333" t="e">
        <v>#N/A</v>
      </c>
      <c r="P333" t="e">
        <v>#N/A</v>
      </c>
      <c r="Q333" t="e">
        <v>#N/A</v>
      </c>
      <c r="R333" t="e">
        <v>#N/A</v>
      </c>
      <c r="S333" t="e">
        <v>#N/A</v>
      </c>
      <c r="T333" t="e">
        <v>#N/A</v>
      </c>
      <c r="U333" t="e">
        <v>#N/A</v>
      </c>
      <c r="V333" t="e">
        <v>#N/A</v>
      </c>
      <c r="W333" t="e">
        <v>#N/A</v>
      </c>
      <c r="X333" t="e">
        <v>#N/A</v>
      </c>
      <c r="Y333" t="e">
        <v>#N/A</v>
      </c>
      <c r="Z333" t="e">
        <v>#N/A</v>
      </c>
      <c r="AA333" t="e">
        <v>#N/A</v>
      </c>
      <c r="AB333" t="e">
        <v>#N/A</v>
      </c>
      <c r="AC333" t="e">
        <v>#N/A</v>
      </c>
      <c r="AD333" t="e">
        <v>#N/A</v>
      </c>
      <c r="AE333" t="e">
        <v>#N/A</v>
      </c>
      <c r="AF333" t="e">
        <v>#N/A</v>
      </c>
      <c r="AG333" t="e">
        <v>#N/A</v>
      </c>
      <c r="AH333" t="e">
        <v>#N/A</v>
      </c>
    </row>
    <row r="334" spans="1:34" x14ac:dyDescent="0.25">
      <c r="A334" t="s">
        <v>132</v>
      </c>
      <c r="B334">
        <v>34</v>
      </c>
      <c r="C334">
        <v>1</v>
      </c>
      <c r="D334" t="e">
        <f t="array" ref="D334:AH337">TRANSPOSE(IF(ISBLANK('Monthly-2 (Quarterly ONLY)'!$M$1409:$P$1439),NA(),'Monthly-2 (Quarterly ONLY)'!$M$1409:$P$1439))</f>
        <v>#N/A</v>
      </c>
      <c r="E334" t="e">
        <v>#N/A</v>
      </c>
      <c r="F334" t="e">
        <v>#N/A</v>
      </c>
      <c r="G334" t="e">
        <v>#N/A</v>
      </c>
      <c r="H334" t="e">
        <v>#N/A</v>
      </c>
      <c r="I334" t="e">
        <v>#N/A</v>
      </c>
      <c r="J334" t="e">
        <v>#N/A</v>
      </c>
      <c r="K334" t="e">
        <v>#N/A</v>
      </c>
      <c r="L334" t="e">
        <v>#N/A</v>
      </c>
      <c r="M334" t="e">
        <v>#N/A</v>
      </c>
      <c r="N334" t="e">
        <v>#N/A</v>
      </c>
      <c r="O334" t="e">
        <v>#N/A</v>
      </c>
      <c r="P334" t="e">
        <v>#N/A</v>
      </c>
      <c r="Q334" t="e">
        <v>#N/A</v>
      </c>
      <c r="R334" t="e">
        <v>#N/A</v>
      </c>
      <c r="S334" t="e">
        <v>#N/A</v>
      </c>
      <c r="T334" t="e">
        <v>#N/A</v>
      </c>
      <c r="U334" t="e">
        <v>#N/A</v>
      </c>
      <c r="V334" t="e">
        <v>#N/A</v>
      </c>
      <c r="W334" t="e">
        <v>#N/A</v>
      </c>
      <c r="X334" t="e">
        <v>#N/A</v>
      </c>
      <c r="Y334" t="e">
        <v>#N/A</v>
      </c>
      <c r="Z334" t="e">
        <v>#N/A</v>
      </c>
      <c r="AA334" t="e">
        <v>#N/A</v>
      </c>
      <c r="AB334" t="e">
        <v>#N/A</v>
      </c>
      <c r="AC334" t="e">
        <v>#N/A</v>
      </c>
      <c r="AD334" t="e">
        <v>#N/A</v>
      </c>
      <c r="AE334" t="e">
        <v>#N/A</v>
      </c>
      <c r="AF334" t="e">
        <v>#N/A</v>
      </c>
      <c r="AG334" t="e">
        <v>#N/A</v>
      </c>
      <c r="AH334" t="e">
        <v>#N/A</v>
      </c>
    </row>
    <row r="335" spans="1:34" x14ac:dyDescent="0.25">
      <c r="A335" t="s">
        <v>132</v>
      </c>
      <c r="B335">
        <v>34</v>
      </c>
      <c r="C335">
        <v>2</v>
      </c>
      <c r="D335" t="e">
        <v>#N/A</v>
      </c>
      <c r="E335" t="e">
        <v>#N/A</v>
      </c>
      <c r="F335" t="e">
        <v>#N/A</v>
      </c>
      <c r="G335" t="e">
        <v>#N/A</v>
      </c>
      <c r="H335" t="e">
        <v>#N/A</v>
      </c>
      <c r="I335" t="e">
        <v>#N/A</v>
      </c>
      <c r="J335" t="e">
        <v>#N/A</v>
      </c>
      <c r="K335" t="e">
        <v>#N/A</v>
      </c>
      <c r="L335" t="e">
        <v>#N/A</v>
      </c>
      <c r="M335" t="e">
        <v>#N/A</v>
      </c>
      <c r="N335" t="e">
        <v>#N/A</v>
      </c>
      <c r="O335" t="e">
        <v>#N/A</v>
      </c>
      <c r="P335" t="e">
        <v>#N/A</v>
      </c>
      <c r="Q335" t="e">
        <v>#N/A</v>
      </c>
      <c r="R335" t="e">
        <v>#N/A</v>
      </c>
      <c r="S335" t="e">
        <v>#N/A</v>
      </c>
      <c r="T335" t="e">
        <v>#N/A</v>
      </c>
      <c r="U335" t="e">
        <v>#N/A</v>
      </c>
      <c r="V335" t="e">
        <v>#N/A</v>
      </c>
      <c r="W335" t="e">
        <v>#N/A</v>
      </c>
      <c r="X335" t="e">
        <v>#N/A</v>
      </c>
      <c r="Y335" t="e">
        <v>#N/A</v>
      </c>
      <c r="Z335" t="e">
        <v>#N/A</v>
      </c>
      <c r="AA335" t="e">
        <v>#N/A</v>
      </c>
      <c r="AB335" t="e">
        <v>#N/A</v>
      </c>
      <c r="AC335" t="e">
        <v>#N/A</v>
      </c>
      <c r="AD335" t="e">
        <v>#N/A</v>
      </c>
      <c r="AE335" t="e">
        <v>#N/A</v>
      </c>
      <c r="AF335" t="e">
        <v>#N/A</v>
      </c>
      <c r="AG335" t="e">
        <v>#N/A</v>
      </c>
      <c r="AH335" t="e">
        <v>#N/A</v>
      </c>
    </row>
    <row r="336" spans="1:34" x14ac:dyDescent="0.25">
      <c r="A336" t="s">
        <v>132</v>
      </c>
      <c r="B336">
        <v>34</v>
      </c>
      <c r="C336">
        <v>3</v>
      </c>
      <c r="D336" t="e">
        <v>#N/A</v>
      </c>
      <c r="E336" t="e">
        <v>#N/A</v>
      </c>
      <c r="F336" t="e">
        <v>#N/A</v>
      </c>
      <c r="G336" t="e">
        <v>#N/A</v>
      </c>
      <c r="H336" t="e">
        <v>#N/A</v>
      </c>
      <c r="I336" t="e">
        <v>#N/A</v>
      </c>
      <c r="J336" t="e">
        <v>#N/A</v>
      </c>
      <c r="K336" t="e">
        <v>#N/A</v>
      </c>
      <c r="L336" t="e">
        <v>#N/A</v>
      </c>
      <c r="M336" t="e">
        <v>#N/A</v>
      </c>
      <c r="N336" t="e">
        <v>#N/A</v>
      </c>
      <c r="O336" t="e">
        <v>#N/A</v>
      </c>
      <c r="P336" t="e">
        <v>#N/A</v>
      </c>
      <c r="Q336" t="e">
        <v>#N/A</v>
      </c>
      <c r="R336" t="e">
        <v>#N/A</v>
      </c>
      <c r="S336" t="e">
        <v>#N/A</v>
      </c>
      <c r="T336" t="e">
        <v>#N/A</v>
      </c>
      <c r="U336" t="e">
        <v>#N/A</v>
      </c>
      <c r="V336" t="e">
        <v>#N/A</v>
      </c>
      <c r="W336" t="e">
        <v>#N/A</v>
      </c>
      <c r="X336" t="e">
        <v>#N/A</v>
      </c>
      <c r="Y336" t="e">
        <v>#N/A</v>
      </c>
      <c r="Z336" t="e">
        <v>#N/A</v>
      </c>
      <c r="AA336" t="e">
        <v>#N/A</v>
      </c>
      <c r="AB336" t="e">
        <v>#N/A</v>
      </c>
      <c r="AC336" t="e">
        <v>#N/A</v>
      </c>
      <c r="AD336" t="e">
        <v>#N/A</v>
      </c>
      <c r="AE336" t="e">
        <v>#N/A</v>
      </c>
      <c r="AF336" t="e">
        <v>#N/A</v>
      </c>
      <c r="AG336" t="e">
        <v>#N/A</v>
      </c>
      <c r="AH336" t="e">
        <v>#N/A</v>
      </c>
    </row>
    <row r="337" spans="1:34" x14ac:dyDescent="0.25">
      <c r="A337" t="s">
        <v>132</v>
      </c>
      <c r="B337">
        <v>34</v>
      </c>
      <c r="C337">
        <v>4</v>
      </c>
      <c r="D337" t="e">
        <v>#N/A</v>
      </c>
      <c r="E337" t="e">
        <v>#N/A</v>
      </c>
      <c r="F337" t="e">
        <v>#N/A</v>
      </c>
      <c r="G337" t="e">
        <v>#N/A</v>
      </c>
      <c r="H337" t="e">
        <v>#N/A</v>
      </c>
      <c r="I337" t="e">
        <v>#N/A</v>
      </c>
      <c r="J337" t="e">
        <v>#N/A</v>
      </c>
      <c r="K337" t="e">
        <v>#N/A</v>
      </c>
      <c r="L337" t="e">
        <v>#N/A</v>
      </c>
      <c r="M337" t="e">
        <v>#N/A</v>
      </c>
      <c r="N337" t="e">
        <v>#N/A</v>
      </c>
      <c r="O337" t="e">
        <v>#N/A</v>
      </c>
      <c r="P337" t="e">
        <v>#N/A</v>
      </c>
      <c r="Q337" t="e">
        <v>#N/A</v>
      </c>
      <c r="R337" t="e">
        <v>#N/A</v>
      </c>
      <c r="S337" t="e">
        <v>#N/A</v>
      </c>
      <c r="T337" t="e">
        <v>#N/A</v>
      </c>
      <c r="U337" t="e">
        <v>#N/A</v>
      </c>
      <c r="V337" t="e">
        <v>#N/A</v>
      </c>
      <c r="W337" t="e">
        <v>#N/A</v>
      </c>
      <c r="X337" t="e">
        <v>#N/A</v>
      </c>
      <c r="Y337" t="e">
        <v>#N/A</v>
      </c>
      <c r="Z337" t="e">
        <v>#N/A</v>
      </c>
      <c r="AA337" t="e">
        <v>#N/A</v>
      </c>
      <c r="AB337" t="e">
        <v>#N/A</v>
      </c>
      <c r="AC337" t="e">
        <v>#N/A</v>
      </c>
      <c r="AD337" t="e">
        <v>#N/A</v>
      </c>
      <c r="AE337" t="e">
        <v>#N/A</v>
      </c>
      <c r="AF337" t="e">
        <v>#N/A</v>
      </c>
      <c r="AG337" t="e">
        <v>#N/A</v>
      </c>
      <c r="AH337" t="e">
        <v>#N/A</v>
      </c>
    </row>
    <row r="338" spans="1:34" x14ac:dyDescent="0.25">
      <c r="A338" t="s">
        <v>132</v>
      </c>
      <c r="B338">
        <v>35</v>
      </c>
      <c r="C338">
        <v>1</v>
      </c>
      <c r="D338" t="e">
        <f t="array" ref="D338:AH341">TRANSPOSE(IF(ISBLANK('Monthly-2 (Quarterly ONLY)'!$M$1451:$P$1481),NA(),'Monthly-2 (Quarterly ONLY)'!$M$1451:$P$1481))</f>
        <v>#N/A</v>
      </c>
      <c r="E338" t="e">
        <v>#N/A</v>
      </c>
      <c r="F338" t="e">
        <v>#N/A</v>
      </c>
      <c r="G338" t="e">
        <v>#N/A</v>
      </c>
      <c r="H338" t="e">
        <v>#N/A</v>
      </c>
      <c r="I338" t="e">
        <v>#N/A</v>
      </c>
      <c r="J338" t="e">
        <v>#N/A</v>
      </c>
      <c r="K338" t="e">
        <v>#N/A</v>
      </c>
      <c r="L338" t="e">
        <v>#N/A</v>
      </c>
      <c r="M338" t="e">
        <v>#N/A</v>
      </c>
      <c r="N338" t="e">
        <v>#N/A</v>
      </c>
      <c r="O338" t="e">
        <v>#N/A</v>
      </c>
      <c r="P338" t="e">
        <v>#N/A</v>
      </c>
      <c r="Q338" t="e">
        <v>#N/A</v>
      </c>
      <c r="R338" t="e">
        <v>#N/A</v>
      </c>
      <c r="S338" t="e">
        <v>#N/A</v>
      </c>
      <c r="T338" t="e">
        <v>#N/A</v>
      </c>
      <c r="U338" t="e">
        <v>#N/A</v>
      </c>
      <c r="V338" t="e">
        <v>#N/A</v>
      </c>
      <c r="W338" t="e">
        <v>#N/A</v>
      </c>
      <c r="X338" t="e">
        <v>#N/A</v>
      </c>
      <c r="Y338" t="e">
        <v>#N/A</v>
      </c>
      <c r="Z338" t="e">
        <v>#N/A</v>
      </c>
      <c r="AA338" t="e">
        <v>#N/A</v>
      </c>
      <c r="AB338" t="e">
        <v>#N/A</v>
      </c>
      <c r="AC338" t="e">
        <v>#N/A</v>
      </c>
      <c r="AD338" t="e">
        <v>#N/A</v>
      </c>
      <c r="AE338" t="e">
        <v>#N/A</v>
      </c>
      <c r="AF338" t="e">
        <v>#N/A</v>
      </c>
      <c r="AG338" t="e">
        <v>#N/A</v>
      </c>
      <c r="AH338" t="e">
        <v>#N/A</v>
      </c>
    </row>
    <row r="339" spans="1:34" x14ac:dyDescent="0.25">
      <c r="A339" t="s">
        <v>132</v>
      </c>
      <c r="B339">
        <v>35</v>
      </c>
      <c r="C339">
        <v>2</v>
      </c>
      <c r="D339" t="e">
        <v>#N/A</v>
      </c>
      <c r="E339" t="e">
        <v>#N/A</v>
      </c>
      <c r="F339" t="e">
        <v>#N/A</v>
      </c>
      <c r="G339" t="e">
        <v>#N/A</v>
      </c>
      <c r="H339" t="e">
        <v>#N/A</v>
      </c>
      <c r="I339" t="e">
        <v>#N/A</v>
      </c>
      <c r="J339" t="e">
        <v>#N/A</v>
      </c>
      <c r="K339" t="e">
        <v>#N/A</v>
      </c>
      <c r="L339" t="e">
        <v>#N/A</v>
      </c>
      <c r="M339" t="e">
        <v>#N/A</v>
      </c>
      <c r="N339" t="e">
        <v>#N/A</v>
      </c>
      <c r="O339" t="e">
        <v>#N/A</v>
      </c>
      <c r="P339" t="e">
        <v>#N/A</v>
      </c>
      <c r="Q339" t="e">
        <v>#N/A</v>
      </c>
      <c r="R339" t="e">
        <v>#N/A</v>
      </c>
      <c r="S339" t="e">
        <v>#N/A</v>
      </c>
      <c r="T339" t="e">
        <v>#N/A</v>
      </c>
      <c r="U339" t="e">
        <v>#N/A</v>
      </c>
      <c r="V339" t="e">
        <v>#N/A</v>
      </c>
      <c r="W339" t="e">
        <v>#N/A</v>
      </c>
      <c r="X339" t="e">
        <v>#N/A</v>
      </c>
      <c r="Y339" t="e">
        <v>#N/A</v>
      </c>
      <c r="Z339" t="e">
        <v>#N/A</v>
      </c>
      <c r="AA339" t="e">
        <v>#N/A</v>
      </c>
      <c r="AB339" t="e">
        <v>#N/A</v>
      </c>
      <c r="AC339" t="e">
        <v>#N/A</v>
      </c>
      <c r="AD339" t="e">
        <v>#N/A</v>
      </c>
      <c r="AE339" t="e">
        <v>#N/A</v>
      </c>
      <c r="AF339" t="e">
        <v>#N/A</v>
      </c>
      <c r="AG339" t="e">
        <v>#N/A</v>
      </c>
      <c r="AH339" t="e">
        <v>#N/A</v>
      </c>
    </row>
    <row r="340" spans="1:34" x14ac:dyDescent="0.25">
      <c r="A340" t="s">
        <v>132</v>
      </c>
      <c r="B340">
        <v>35</v>
      </c>
      <c r="C340">
        <v>3</v>
      </c>
      <c r="D340" t="e">
        <v>#N/A</v>
      </c>
      <c r="E340" t="e">
        <v>#N/A</v>
      </c>
      <c r="F340" t="e">
        <v>#N/A</v>
      </c>
      <c r="G340" t="e">
        <v>#N/A</v>
      </c>
      <c r="H340" t="e">
        <v>#N/A</v>
      </c>
      <c r="I340" t="e">
        <v>#N/A</v>
      </c>
      <c r="J340" t="e">
        <v>#N/A</v>
      </c>
      <c r="K340" t="e">
        <v>#N/A</v>
      </c>
      <c r="L340" t="e">
        <v>#N/A</v>
      </c>
      <c r="M340" t="e">
        <v>#N/A</v>
      </c>
      <c r="N340" t="e">
        <v>#N/A</v>
      </c>
      <c r="O340" t="e">
        <v>#N/A</v>
      </c>
      <c r="P340" t="e">
        <v>#N/A</v>
      </c>
      <c r="Q340" t="e">
        <v>#N/A</v>
      </c>
      <c r="R340" t="e">
        <v>#N/A</v>
      </c>
      <c r="S340" t="e">
        <v>#N/A</v>
      </c>
      <c r="T340" t="e">
        <v>#N/A</v>
      </c>
      <c r="U340" t="e">
        <v>#N/A</v>
      </c>
      <c r="V340" t="e">
        <v>#N/A</v>
      </c>
      <c r="W340" t="e">
        <v>#N/A</v>
      </c>
      <c r="X340" t="e">
        <v>#N/A</v>
      </c>
      <c r="Y340" t="e">
        <v>#N/A</v>
      </c>
      <c r="Z340" t="e">
        <v>#N/A</v>
      </c>
      <c r="AA340" t="e">
        <v>#N/A</v>
      </c>
      <c r="AB340" t="e">
        <v>#N/A</v>
      </c>
      <c r="AC340" t="e">
        <v>#N/A</v>
      </c>
      <c r="AD340" t="e">
        <v>#N/A</v>
      </c>
      <c r="AE340" t="e">
        <v>#N/A</v>
      </c>
      <c r="AF340" t="e">
        <v>#N/A</v>
      </c>
      <c r="AG340" t="e">
        <v>#N/A</v>
      </c>
      <c r="AH340" t="e">
        <v>#N/A</v>
      </c>
    </row>
    <row r="341" spans="1:34" x14ac:dyDescent="0.25">
      <c r="A341" t="s">
        <v>132</v>
      </c>
      <c r="B341">
        <v>35</v>
      </c>
      <c r="C341">
        <v>4</v>
      </c>
      <c r="D341" t="e">
        <v>#N/A</v>
      </c>
      <c r="E341" t="e">
        <v>#N/A</v>
      </c>
      <c r="F341" t="e">
        <v>#N/A</v>
      </c>
      <c r="G341" t="e">
        <v>#N/A</v>
      </c>
      <c r="H341" t="e">
        <v>#N/A</v>
      </c>
      <c r="I341" t="e">
        <v>#N/A</v>
      </c>
      <c r="J341" t="e">
        <v>#N/A</v>
      </c>
      <c r="K341" t="e">
        <v>#N/A</v>
      </c>
      <c r="L341" t="e">
        <v>#N/A</v>
      </c>
      <c r="M341" t="e">
        <v>#N/A</v>
      </c>
      <c r="N341" t="e">
        <v>#N/A</v>
      </c>
      <c r="O341" t="e">
        <v>#N/A</v>
      </c>
      <c r="P341" t="e">
        <v>#N/A</v>
      </c>
      <c r="Q341" t="e">
        <v>#N/A</v>
      </c>
      <c r="R341" t="e">
        <v>#N/A</v>
      </c>
      <c r="S341" t="e">
        <v>#N/A</v>
      </c>
      <c r="T341" t="e">
        <v>#N/A</v>
      </c>
      <c r="U341" t="e">
        <v>#N/A</v>
      </c>
      <c r="V341" t="e">
        <v>#N/A</v>
      </c>
      <c r="W341" t="e">
        <v>#N/A</v>
      </c>
      <c r="X341" t="e">
        <v>#N/A</v>
      </c>
      <c r="Y341" t="e">
        <v>#N/A</v>
      </c>
      <c r="Z341" t="e">
        <v>#N/A</v>
      </c>
      <c r="AA341" t="e">
        <v>#N/A</v>
      </c>
      <c r="AB341" t="e">
        <v>#N/A</v>
      </c>
      <c r="AC341" t="e">
        <v>#N/A</v>
      </c>
      <c r="AD341" t="e">
        <v>#N/A</v>
      </c>
      <c r="AE341" t="e">
        <v>#N/A</v>
      </c>
      <c r="AF341" t="e">
        <v>#N/A</v>
      </c>
      <c r="AG341" t="e">
        <v>#N/A</v>
      </c>
      <c r="AH341" t="e">
        <v>#N/A</v>
      </c>
    </row>
    <row r="342" spans="1:34" x14ac:dyDescent="0.25">
      <c r="A342" t="s">
        <v>132</v>
      </c>
      <c r="B342">
        <v>36</v>
      </c>
      <c r="C342">
        <v>1</v>
      </c>
      <c r="D342" t="e">
        <f t="array" ref="D342:AH345">TRANSPOSE(IF(ISBLANK('Monthly-2 (Quarterly ONLY)'!$M$1493:$P$1523),NA(),'Monthly-2 (Quarterly ONLY)'!$M$1493:$P$1523))</f>
        <v>#N/A</v>
      </c>
      <c r="E342" t="e">
        <v>#N/A</v>
      </c>
      <c r="F342" t="e">
        <v>#N/A</v>
      </c>
      <c r="G342" t="e">
        <v>#N/A</v>
      </c>
      <c r="H342" t="e">
        <v>#N/A</v>
      </c>
      <c r="I342" t="e">
        <v>#N/A</v>
      </c>
      <c r="J342" t="e">
        <v>#N/A</v>
      </c>
      <c r="K342" t="e">
        <v>#N/A</v>
      </c>
      <c r="L342" t="e">
        <v>#N/A</v>
      </c>
      <c r="M342" t="e">
        <v>#N/A</v>
      </c>
      <c r="N342" t="e">
        <v>#N/A</v>
      </c>
      <c r="O342" t="e">
        <v>#N/A</v>
      </c>
      <c r="P342" t="e">
        <v>#N/A</v>
      </c>
      <c r="Q342" t="e">
        <v>#N/A</v>
      </c>
      <c r="R342" t="e">
        <v>#N/A</v>
      </c>
      <c r="S342" t="e">
        <v>#N/A</v>
      </c>
      <c r="T342" t="e">
        <v>#N/A</v>
      </c>
      <c r="U342" t="e">
        <v>#N/A</v>
      </c>
      <c r="V342" t="e">
        <v>#N/A</v>
      </c>
      <c r="W342" t="e">
        <v>#N/A</v>
      </c>
      <c r="X342" t="e">
        <v>#N/A</v>
      </c>
      <c r="Y342" t="e">
        <v>#N/A</v>
      </c>
      <c r="Z342" t="e">
        <v>#N/A</v>
      </c>
      <c r="AA342" t="e">
        <v>#N/A</v>
      </c>
      <c r="AB342" t="e">
        <v>#N/A</v>
      </c>
      <c r="AC342" t="e">
        <v>#N/A</v>
      </c>
      <c r="AD342" t="e">
        <v>#N/A</v>
      </c>
      <c r="AE342" t="e">
        <v>#N/A</v>
      </c>
      <c r="AF342" t="e">
        <v>#N/A</v>
      </c>
      <c r="AG342" t="e">
        <v>#N/A</v>
      </c>
      <c r="AH342" t="e">
        <v>#N/A</v>
      </c>
    </row>
    <row r="343" spans="1:34" x14ac:dyDescent="0.25">
      <c r="A343" t="s">
        <v>132</v>
      </c>
      <c r="B343">
        <v>36</v>
      </c>
      <c r="C343">
        <v>2</v>
      </c>
      <c r="D343" t="e">
        <v>#N/A</v>
      </c>
      <c r="E343" t="e">
        <v>#N/A</v>
      </c>
      <c r="F343" t="e">
        <v>#N/A</v>
      </c>
      <c r="G343" t="e">
        <v>#N/A</v>
      </c>
      <c r="H343" t="e">
        <v>#N/A</v>
      </c>
      <c r="I343" t="e">
        <v>#N/A</v>
      </c>
      <c r="J343" t="e">
        <v>#N/A</v>
      </c>
      <c r="K343" t="e">
        <v>#N/A</v>
      </c>
      <c r="L343" t="e">
        <v>#N/A</v>
      </c>
      <c r="M343" t="e">
        <v>#N/A</v>
      </c>
      <c r="N343" t="e">
        <v>#N/A</v>
      </c>
      <c r="O343" t="e">
        <v>#N/A</v>
      </c>
      <c r="P343" t="e">
        <v>#N/A</v>
      </c>
      <c r="Q343" t="e">
        <v>#N/A</v>
      </c>
      <c r="R343" t="e">
        <v>#N/A</v>
      </c>
      <c r="S343" t="e">
        <v>#N/A</v>
      </c>
      <c r="T343" t="e">
        <v>#N/A</v>
      </c>
      <c r="U343" t="e">
        <v>#N/A</v>
      </c>
      <c r="V343" t="e">
        <v>#N/A</v>
      </c>
      <c r="W343" t="e">
        <v>#N/A</v>
      </c>
      <c r="X343" t="e">
        <v>#N/A</v>
      </c>
      <c r="Y343" t="e">
        <v>#N/A</v>
      </c>
      <c r="Z343" t="e">
        <v>#N/A</v>
      </c>
      <c r="AA343" t="e">
        <v>#N/A</v>
      </c>
      <c r="AB343" t="e">
        <v>#N/A</v>
      </c>
      <c r="AC343" t="e">
        <v>#N/A</v>
      </c>
      <c r="AD343" t="e">
        <v>#N/A</v>
      </c>
      <c r="AE343" t="e">
        <v>#N/A</v>
      </c>
      <c r="AF343" t="e">
        <v>#N/A</v>
      </c>
      <c r="AG343" t="e">
        <v>#N/A</v>
      </c>
      <c r="AH343" t="e">
        <v>#N/A</v>
      </c>
    </row>
    <row r="344" spans="1:34" x14ac:dyDescent="0.25">
      <c r="A344" t="s">
        <v>132</v>
      </c>
      <c r="B344">
        <v>36</v>
      </c>
      <c r="C344">
        <v>3</v>
      </c>
      <c r="D344" t="e">
        <v>#N/A</v>
      </c>
      <c r="E344" t="e">
        <v>#N/A</v>
      </c>
      <c r="F344" t="e">
        <v>#N/A</v>
      </c>
      <c r="G344" t="e">
        <v>#N/A</v>
      </c>
      <c r="H344" t="e">
        <v>#N/A</v>
      </c>
      <c r="I344" t="e">
        <v>#N/A</v>
      </c>
      <c r="J344" t="e">
        <v>#N/A</v>
      </c>
      <c r="K344" t="e">
        <v>#N/A</v>
      </c>
      <c r="L344" t="e">
        <v>#N/A</v>
      </c>
      <c r="M344" t="e">
        <v>#N/A</v>
      </c>
      <c r="N344" t="e">
        <v>#N/A</v>
      </c>
      <c r="O344" t="e">
        <v>#N/A</v>
      </c>
      <c r="P344" t="e">
        <v>#N/A</v>
      </c>
      <c r="Q344" t="e">
        <v>#N/A</v>
      </c>
      <c r="R344" t="e">
        <v>#N/A</v>
      </c>
      <c r="S344" t="e">
        <v>#N/A</v>
      </c>
      <c r="T344" t="e">
        <v>#N/A</v>
      </c>
      <c r="U344" t="e">
        <v>#N/A</v>
      </c>
      <c r="V344" t="e">
        <v>#N/A</v>
      </c>
      <c r="W344" t="e">
        <v>#N/A</v>
      </c>
      <c r="X344" t="e">
        <v>#N/A</v>
      </c>
      <c r="Y344" t="e">
        <v>#N/A</v>
      </c>
      <c r="Z344" t="e">
        <v>#N/A</v>
      </c>
      <c r="AA344" t="e">
        <v>#N/A</v>
      </c>
      <c r="AB344" t="e">
        <v>#N/A</v>
      </c>
      <c r="AC344" t="e">
        <v>#N/A</v>
      </c>
      <c r="AD344" t="e">
        <v>#N/A</v>
      </c>
      <c r="AE344" t="e">
        <v>#N/A</v>
      </c>
      <c r="AF344" t="e">
        <v>#N/A</v>
      </c>
      <c r="AG344" t="e">
        <v>#N/A</v>
      </c>
      <c r="AH344" t="e">
        <v>#N/A</v>
      </c>
    </row>
    <row r="345" spans="1:34" x14ac:dyDescent="0.25">
      <c r="A345" t="s">
        <v>132</v>
      </c>
      <c r="B345">
        <v>36</v>
      </c>
      <c r="C345">
        <v>4</v>
      </c>
      <c r="D345" t="e">
        <v>#N/A</v>
      </c>
      <c r="E345" t="e">
        <v>#N/A</v>
      </c>
      <c r="F345" t="e">
        <v>#N/A</v>
      </c>
      <c r="G345" t="e">
        <v>#N/A</v>
      </c>
      <c r="H345" t="e">
        <v>#N/A</v>
      </c>
      <c r="I345" t="e">
        <v>#N/A</v>
      </c>
      <c r="J345" t="e">
        <v>#N/A</v>
      </c>
      <c r="K345" t="e">
        <v>#N/A</v>
      </c>
      <c r="L345" t="e">
        <v>#N/A</v>
      </c>
      <c r="M345" t="e">
        <v>#N/A</v>
      </c>
      <c r="N345" t="e">
        <v>#N/A</v>
      </c>
      <c r="O345" t="e">
        <v>#N/A</v>
      </c>
      <c r="P345" t="e">
        <v>#N/A</v>
      </c>
      <c r="Q345" t="e">
        <v>#N/A</v>
      </c>
      <c r="R345" t="e">
        <v>#N/A</v>
      </c>
      <c r="S345" t="e">
        <v>#N/A</v>
      </c>
      <c r="T345" t="e">
        <v>#N/A</v>
      </c>
      <c r="U345" t="e">
        <v>#N/A</v>
      </c>
      <c r="V345" t="e">
        <v>#N/A</v>
      </c>
      <c r="W345" t="e">
        <v>#N/A</v>
      </c>
      <c r="X345" t="e">
        <v>#N/A</v>
      </c>
      <c r="Y345" t="e">
        <v>#N/A</v>
      </c>
      <c r="Z345" t="e">
        <v>#N/A</v>
      </c>
      <c r="AA345" t="e">
        <v>#N/A</v>
      </c>
      <c r="AB345" t="e">
        <v>#N/A</v>
      </c>
      <c r="AC345" t="e">
        <v>#N/A</v>
      </c>
      <c r="AD345" t="e">
        <v>#N/A</v>
      </c>
      <c r="AE345" t="e">
        <v>#N/A</v>
      </c>
      <c r="AF345" t="e">
        <v>#N/A</v>
      </c>
      <c r="AG345" t="e">
        <v>#N/A</v>
      </c>
      <c r="AH345" t="e">
        <v>#N/A</v>
      </c>
    </row>
    <row r="346" spans="1:34" x14ac:dyDescent="0.25">
      <c r="A346" t="s">
        <v>132</v>
      </c>
      <c r="B346">
        <v>37</v>
      </c>
      <c r="C346">
        <v>1</v>
      </c>
      <c r="D346" t="e">
        <f t="array" ref="D346:AH349">TRANSPOSE(IF(ISBLANK('Monthly-2 (Quarterly ONLY)'!$M$1535:$P$1565),NA(),'Monthly-2 (Quarterly ONLY)'!$M$1535:$P$1565))</f>
        <v>#N/A</v>
      </c>
      <c r="E346" t="e">
        <v>#N/A</v>
      </c>
      <c r="F346" t="e">
        <v>#N/A</v>
      </c>
      <c r="G346" t="e">
        <v>#N/A</v>
      </c>
      <c r="H346" t="e">
        <v>#N/A</v>
      </c>
      <c r="I346" t="e">
        <v>#N/A</v>
      </c>
      <c r="J346" t="e">
        <v>#N/A</v>
      </c>
      <c r="K346" t="e">
        <v>#N/A</v>
      </c>
      <c r="L346" t="e">
        <v>#N/A</v>
      </c>
      <c r="M346" t="e">
        <v>#N/A</v>
      </c>
      <c r="N346" t="e">
        <v>#N/A</v>
      </c>
      <c r="O346" t="e">
        <v>#N/A</v>
      </c>
      <c r="P346" t="e">
        <v>#N/A</v>
      </c>
      <c r="Q346" t="e">
        <v>#N/A</v>
      </c>
      <c r="R346" t="e">
        <v>#N/A</v>
      </c>
      <c r="S346" t="e">
        <v>#N/A</v>
      </c>
      <c r="T346" t="e">
        <v>#N/A</v>
      </c>
      <c r="U346" t="e">
        <v>#N/A</v>
      </c>
      <c r="V346" t="e">
        <v>#N/A</v>
      </c>
      <c r="W346" t="e">
        <v>#N/A</v>
      </c>
      <c r="X346" t="e">
        <v>#N/A</v>
      </c>
      <c r="Y346" t="e">
        <v>#N/A</v>
      </c>
      <c r="Z346" t="e">
        <v>#N/A</v>
      </c>
      <c r="AA346" t="e">
        <v>#N/A</v>
      </c>
      <c r="AB346" t="e">
        <v>#N/A</v>
      </c>
      <c r="AC346" t="e">
        <v>#N/A</v>
      </c>
      <c r="AD346" t="e">
        <v>#N/A</v>
      </c>
      <c r="AE346" t="e">
        <v>#N/A</v>
      </c>
      <c r="AF346" t="e">
        <v>#N/A</v>
      </c>
      <c r="AG346" t="e">
        <v>#N/A</v>
      </c>
      <c r="AH346" t="e">
        <v>#N/A</v>
      </c>
    </row>
    <row r="347" spans="1:34" x14ac:dyDescent="0.25">
      <c r="A347" t="s">
        <v>132</v>
      </c>
      <c r="B347">
        <v>37</v>
      </c>
      <c r="C347">
        <v>2</v>
      </c>
      <c r="D347" t="e">
        <v>#N/A</v>
      </c>
      <c r="E347" t="e">
        <v>#N/A</v>
      </c>
      <c r="F347" t="e">
        <v>#N/A</v>
      </c>
      <c r="G347" t="e">
        <v>#N/A</v>
      </c>
      <c r="H347" t="e">
        <v>#N/A</v>
      </c>
      <c r="I347" t="e">
        <v>#N/A</v>
      </c>
      <c r="J347" t="e">
        <v>#N/A</v>
      </c>
      <c r="K347" t="e">
        <v>#N/A</v>
      </c>
      <c r="L347" t="e">
        <v>#N/A</v>
      </c>
      <c r="M347" t="e">
        <v>#N/A</v>
      </c>
      <c r="N347" t="e">
        <v>#N/A</v>
      </c>
      <c r="O347" t="e">
        <v>#N/A</v>
      </c>
      <c r="P347" t="e">
        <v>#N/A</v>
      </c>
      <c r="Q347" t="e">
        <v>#N/A</v>
      </c>
      <c r="R347" t="e">
        <v>#N/A</v>
      </c>
      <c r="S347" t="e">
        <v>#N/A</v>
      </c>
      <c r="T347" t="e">
        <v>#N/A</v>
      </c>
      <c r="U347" t="e">
        <v>#N/A</v>
      </c>
      <c r="V347" t="e">
        <v>#N/A</v>
      </c>
      <c r="W347" t="e">
        <v>#N/A</v>
      </c>
      <c r="X347" t="e">
        <v>#N/A</v>
      </c>
      <c r="Y347" t="e">
        <v>#N/A</v>
      </c>
      <c r="Z347" t="e">
        <v>#N/A</v>
      </c>
      <c r="AA347" t="e">
        <v>#N/A</v>
      </c>
      <c r="AB347" t="e">
        <v>#N/A</v>
      </c>
      <c r="AC347" t="e">
        <v>#N/A</v>
      </c>
      <c r="AD347" t="e">
        <v>#N/A</v>
      </c>
      <c r="AE347" t="e">
        <v>#N/A</v>
      </c>
      <c r="AF347" t="e">
        <v>#N/A</v>
      </c>
      <c r="AG347" t="e">
        <v>#N/A</v>
      </c>
      <c r="AH347" t="e">
        <v>#N/A</v>
      </c>
    </row>
    <row r="348" spans="1:34" x14ac:dyDescent="0.25">
      <c r="A348" t="s">
        <v>132</v>
      </c>
      <c r="B348">
        <v>37</v>
      </c>
      <c r="C348">
        <v>3</v>
      </c>
      <c r="D348" t="e">
        <v>#N/A</v>
      </c>
      <c r="E348" t="e">
        <v>#N/A</v>
      </c>
      <c r="F348" t="e">
        <v>#N/A</v>
      </c>
      <c r="G348" t="e">
        <v>#N/A</v>
      </c>
      <c r="H348" t="e">
        <v>#N/A</v>
      </c>
      <c r="I348" t="e">
        <v>#N/A</v>
      </c>
      <c r="J348" t="e">
        <v>#N/A</v>
      </c>
      <c r="K348" t="e">
        <v>#N/A</v>
      </c>
      <c r="L348" t="e">
        <v>#N/A</v>
      </c>
      <c r="M348" t="e">
        <v>#N/A</v>
      </c>
      <c r="N348" t="e">
        <v>#N/A</v>
      </c>
      <c r="O348" t="e">
        <v>#N/A</v>
      </c>
      <c r="P348" t="e">
        <v>#N/A</v>
      </c>
      <c r="Q348" t="e">
        <v>#N/A</v>
      </c>
      <c r="R348" t="e">
        <v>#N/A</v>
      </c>
      <c r="S348" t="e">
        <v>#N/A</v>
      </c>
      <c r="T348" t="e">
        <v>#N/A</v>
      </c>
      <c r="U348" t="e">
        <v>#N/A</v>
      </c>
      <c r="V348" t="e">
        <v>#N/A</v>
      </c>
      <c r="W348" t="e">
        <v>#N/A</v>
      </c>
      <c r="X348" t="e">
        <v>#N/A</v>
      </c>
      <c r="Y348" t="e">
        <v>#N/A</v>
      </c>
      <c r="Z348" t="e">
        <v>#N/A</v>
      </c>
      <c r="AA348" t="e">
        <v>#N/A</v>
      </c>
      <c r="AB348" t="e">
        <v>#N/A</v>
      </c>
      <c r="AC348" t="e">
        <v>#N/A</v>
      </c>
      <c r="AD348" t="e">
        <v>#N/A</v>
      </c>
      <c r="AE348" t="e">
        <v>#N/A</v>
      </c>
      <c r="AF348" t="e">
        <v>#N/A</v>
      </c>
      <c r="AG348" t="e">
        <v>#N/A</v>
      </c>
      <c r="AH348" t="e">
        <v>#N/A</v>
      </c>
    </row>
    <row r="349" spans="1:34" x14ac:dyDescent="0.25">
      <c r="A349" t="s">
        <v>132</v>
      </c>
      <c r="B349">
        <v>37</v>
      </c>
      <c r="C349">
        <v>4</v>
      </c>
      <c r="D349" t="e">
        <v>#N/A</v>
      </c>
      <c r="E349" t="e">
        <v>#N/A</v>
      </c>
      <c r="F349" t="e">
        <v>#N/A</v>
      </c>
      <c r="G349" t="e">
        <v>#N/A</v>
      </c>
      <c r="H349" t="e">
        <v>#N/A</v>
      </c>
      <c r="I349" t="e">
        <v>#N/A</v>
      </c>
      <c r="J349" t="e">
        <v>#N/A</v>
      </c>
      <c r="K349" t="e">
        <v>#N/A</v>
      </c>
      <c r="L349" t="e">
        <v>#N/A</v>
      </c>
      <c r="M349" t="e">
        <v>#N/A</v>
      </c>
      <c r="N349" t="e">
        <v>#N/A</v>
      </c>
      <c r="O349" t="e">
        <v>#N/A</v>
      </c>
      <c r="P349" t="e">
        <v>#N/A</v>
      </c>
      <c r="Q349" t="e">
        <v>#N/A</v>
      </c>
      <c r="R349" t="e">
        <v>#N/A</v>
      </c>
      <c r="S349" t="e">
        <v>#N/A</v>
      </c>
      <c r="T349" t="e">
        <v>#N/A</v>
      </c>
      <c r="U349" t="e">
        <v>#N/A</v>
      </c>
      <c r="V349" t="e">
        <v>#N/A</v>
      </c>
      <c r="W349" t="e">
        <v>#N/A</v>
      </c>
      <c r="X349" t="e">
        <v>#N/A</v>
      </c>
      <c r="Y349" t="e">
        <v>#N/A</v>
      </c>
      <c r="Z349" t="e">
        <v>#N/A</v>
      </c>
      <c r="AA349" t="e">
        <v>#N/A</v>
      </c>
      <c r="AB349" t="e">
        <v>#N/A</v>
      </c>
      <c r="AC349" t="e">
        <v>#N/A</v>
      </c>
      <c r="AD349" t="e">
        <v>#N/A</v>
      </c>
      <c r="AE349" t="e">
        <v>#N/A</v>
      </c>
      <c r="AF349" t="e">
        <v>#N/A</v>
      </c>
      <c r="AG349" t="e">
        <v>#N/A</v>
      </c>
      <c r="AH349" t="e">
        <v>#N/A</v>
      </c>
    </row>
    <row r="350" spans="1:34" x14ac:dyDescent="0.25">
      <c r="A350" t="s">
        <v>132</v>
      </c>
      <c r="B350">
        <v>38</v>
      </c>
      <c r="C350">
        <v>1</v>
      </c>
      <c r="D350" t="e">
        <f t="array" ref="D350:AH353">TRANSPOSE(IF(ISBLANK('Monthly-2 (Quarterly ONLY)'!$M$1577:$P$1607),NA(),'Monthly-2 (Quarterly ONLY)'!$M$1577:$P$1607))</f>
        <v>#N/A</v>
      </c>
      <c r="E350" t="e">
        <v>#N/A</v>
      </c>
      <c r="F350" t="e">
        <v>#N/A</v>
      </c>
      <c r="G350" t="e">
        <v>#N/A</v>
      </c>
      <c r="H350" t="e">
        <v>#N/A</v>
      </c>
      <c r="I350" t="e">
        <v>#N/A</v>
      </c>
      <c r="J350" t="e">
        <v>#N/A</v>
      </c>
      <c r="K350" t="e">
        <v>#N/A</v>
      </c>
      <c r="L350" t="e">
        <v>#N/A</v>
      </c>
      <c r="M350" t="e">
        <v>#N/A</v>
      </c>
      <c r="N350" t="e">
        <v>#N/A</v>
      </c>
      <c r="O350" t="e">
        <v>#N/A</v>
      </c>
      <c r="P350" t="e">
        <v>#N/A</v>
      </c>
      <c r="Q350" t="e">
        <v>#N/A</v>
      </c>
      <c r="R350" t="e">
        <v>#N/A</v>
      </c>
      <c r="S350" t="e">
        <v>#N/A</v>
      </c>
      <c r="T350" t="e">
        <v>#N/A</v>
      </c>
      <c r="U350" t="e">
        <v>#N/A</v>
      </c>
      <c r="V350" t="e">
        <v>#N/A</v>
      </c>
      <c r="W350" t="e">
        <v>#N/A</v>
      </c>
      <c r="X350" t="e">
        <v>#N/A</v>
      </c>
      <c r="Y350" t="e">
        <v>#N/A</v>
      </c>
      <c r="Z350" t="e">
        <v>#N/A</v>
      </c>
      <c r="AA350" t="e">
        <v>#N/A</v>
      </c>
      <c r="AB350" t="e">
        <v>#N/A</v>
      </c>
      <c r="AC350" t="e">
        <v>#N/A</v>
      </c>
      <c r="AD350" t="e">
        <v>#N/A</v>
      </c>
      <c r="AE350" t="e">
        <v>#N/A</v>
      </c>
      <c r="AF350" t="e">
        <v>#N/A</v>
      </c>
      <c r="AG350" t="e">
        <v>#N/A</v>
      </c>
      <c r="AH350" t="e">
        <v>#N/A</v>
      </c>
    </row>
    <row r="351" spans="1:34" x14ac:dyDescent="0.25">
      <c r="A351" t="s">
        <v>132</v>
      </c>
      <c r="B351">
        <v>38</v>
      </c>
      <c r="C351">
        <v>2</v>
      </c>
      <c r="D351" t="e">
        <v>#N/A</v>
      </c>
      <c r="E351" t="e">
        <v>#N/A</v>
      </c>
      <c r="F351" t="e">
        <v>#N/A</v>
      </c>
      <c r="G351" t="e">
        <v>#N/A</v>
      </c>
      <c r="H351" t="e">
        <v>#N/A</v>
      </c>
      <c r="I351" t="e">
        <v>#N/A</v>
      </c>
      <c r="J351" t="e">
        <v>#N/A</v>
      </c>
      <c r="K351" t="e">
        <v>#N/A</v>
      </c>
      <c r="L351" t="e">
        <v>#N/A</v>
      </c>
      <c r="M351" t="e">
        <v>#N/A</v>
      </c>
      <c r="N351" t="e">
        <v>#N/A</v>
      </c>
      <c r="O351" t="e">
        <v>#N/A</v>
      </c>
      <c r="P351" t="e">
        <v>#N/A</v>
      </c>
      <c r="Q351" t="e">
        <v>#N/A</v>
      </c>
      <c r="R351" t="e">
        <v>#N/A</v>
      </c>
      <c r="S351" t="e">
        <v>#N/A</v>
      </c>
      <c r="T351" t="e">
        <v>#N/A</v>
      </c>
      <c r="U351" t="e">
        <v>#N/A</v>
      </c>
      <c r="V351" t="e">
        <v>#N/A</v>
      </c>
      <c r="W351" t="e">
        <v>#N/A</v>
      </c>
      <c r="X351" t="e">
        <v>#N/A</v>
      </c>
      <c r="Y351" t="e">
        <v>#N/A</v>
      </c>
      <c r="Z351" t="e">
        <v>#N/A</v>
      </c>
      <c r="AA351" t="e">
        <v>#N/A</v>
      </c>
      <c r="AB351" t="e">
        <v>#N/A</v>
      </c>
      <c r="AC351" t="e">
        <v>#N/A</v>
      </c>
      <c r="AD351" t="e">
        <v>#N/A</v>
      </c>
      <c r="AE351" t="e">
        <v>#N/A</v>
      </c>
      <c r="AF351" t="e">
        <v>#N/A</v>
      </c>
      <c r="AG351" t="e">
        <v>#N/A</v>
      </c>
      <c r="AH351" t="e">
        <v>#N/A</v>
      </c>
    </row>
    <row r="352" spans="1:34" x14ac:dyDescent="0.25">
      <c r="A352" t="s">
        <v>132</v>
      </c>
      <c r="B352">
        <v>38</v>
      </c>
      <c r="C352">
        <v>3</v>
      </c>
      <c r="D352" t="e">
        <v>#N/A</v>
      </c>
      <c r="E352" t="e">
        <v>#N/A</v>
      </c>
      <c r="F352" t="e">
        <v>#N/A</v>
      </c>
      <c r="G352" t="e">
        <v>#N/A</v>
      </c>
      <c r="H352" t="e">
        <v>#N/A</v>
      </c>
      <c r="I352" t="e">
        <v>#N/A</v>
      </c>
      <c r="J352" t="e">
        <v>#N/A</v>
      </c>
      <c r="K352" t="e">
        <v>#N/A</v>
      </c>
      <c r="L352" t="e">
        <v>#N/A</v>
      </c>
      <c r="M352" t="e">
        <v>#N/A</v>
      </c>
      <c r="N352" t="e">
        <v>#N/A</v>
      </c>
      <c r="O352" t="e">
        <v>#N/A</v>
      </c>
      <c r="P352" t="e">
        <v>#N/A</v>
      </c>
      <c r="Q352" t="e">
        <v>#N/A</v>
      </c>
      <c r="R352" t="e">
        <v>#N/A</v>
      </c>
      <c r="S352" t="e">
        <v>#N/A</v>
      </c>
      <c r="T352" t="e">
        <v>#N/A</v>
      </c>
      <c r="U352" t="e">
        <v>#N/A</v>
      </c>
      <c r="V352" t="e">
        <v>#N/A</v>
      </c>
      <c r="W352" t="e">
        <v>#N/A</v>
      </c>
      <c r="X352" t="e">
        <v>#N/A</v>
      </c>
      <c r="Y352" t="e">
        <v>#N/A</v>
      </c>
      <c r="Z352" t="e">
        <v>#N/A</v>
      </c>
      <c r="AA352" t="e">
        <v>#N/A</v>
      </c>
      <c r="AB352" t="e">
        <v>#N/A</v>
      </c>
      <c r="AC352" t="e">
        <v>#N/A</v>
      </c>
      <c r="AD352" t="e">
        <v>#N/A</v>
      </c>
      <c r="AE352" t="e">
        <v>#N/A</v>
      </c>
      <c r="AF352" t="e">
        <v>#N/A</v>
      </c>
      <c r="AG352" t="e">
        <v>#N/A</v>
      </c>
      <c r="AH352" t="e">
        <v>#N/A</v>
      </c>
    </row>
    <row r="353" spans="1:34" x14ac:dyDescent="0.25">
      <c r="A353" t="s">
        <v>132</v>
      </c>
      <c r="B353">
        <v>38</v>
      </c>
      <c r="C353">
        <v>4</v>
      </c>
      <c r="D353" t="e">
        <v>#N/A</v>
      </c>
      <c r="E353" t="e">
        <v>#N/A</v>
      </c>
      <c r="F353" t="e">
        <v>#N/A</v>
      </c>
      <c r="G353" t="e">
        <v>#N/A</v>
      </c>
      <c r="H353" t="e">
        <v>#N/A</v>
      </c>
      <c r="I353" t="e">
        <v>#N/A</v>
      </c>
      <c r="J353" t="e">
        <v>#N/A</v>
      </c>
      <c r="K353" t="e">
        <v>#N/A</v>
      </c>
      <c r="L353" t="e">
        <v>#N/A</v>
      </c>
      <c r="M353" t="e">
        <v>#N/A</v>
      </c>
      <c r="N353" t="e">
        <v>#N/A</v>
      </c>
      <c r="O353" t="e">
        <v>#N/A</v>
      </c>
      <c r="P353" t="e">
        <v>#N/A</v>
      </c>
      <c r="Q353" t="e">
        <v>#N/A</v>
      </c>
      <c r="R353" t="e">
        <v>#N/A</v>
      </c>
      <c r="S353" t="e">
        <v>#N/A</v>
      </c>
      <c r="T353" t="e">
        <v>#N/A</v>
      </c>
      <c r="U353" t="e">
        <v>#N/A</v>
      </c>
      <c r="V353" t="e">
        <v>#N/A</v>
      </c>
      <c r="W353" t="e">
        <v>#N/A</v>
      </c>
      <c r="X353" t="e">
        <v>#N/A</v>
      </c>
      <c r="Y353" t="e">
        <v>#N/A</v>
      </c>
      <c r="Z353" t="e">
        <v>#N/A</v>
      </c>
      <c r="AA353" t="e">
        <v>#N/A</v>
      </c>
      <c r="AB353" t="e">
        <v>#N/A</v>
      </c>
      <c r="AC353" t="e">
        <v>#N/A</v>
      </c>
      <c r="AD353" t="e">
        <v>#N/A</v>
      </c>
      <c r="AE353" t="e">
        <v>#N/A</v>
      </c>
      <c r="AF353" t="e">
        <v>#N/A</v>
      </c>
      <c r="AG353" t="e">
        <v>#N/A</v>
      </c>
      <c r="AH353" t="e">
        <v>#N/A</v>
      </c>
    </row>
    <row r="354" spans="1:34" x14ac:dyDescent="0.25">
      <c r="A354" t="s">
        <v>132</v>
      </c>
      <c r="B354">
        <v>39</v>
      </c>
      <c r="C354">
        <v>1</v>
      </c>
      <c r="D354" t="e">
        <f t="array" ref="D354:AH357">TRANSPOSE(IF(ISBLANK('Monthly-2 (Quarterly ONLY)'!$M$1619:$P$1649),NA(),'Monthly-2 (Quarterly ONLY)'!$M$1619:$P$1649))</f>
        <v>#N/A</v>
      </c>
      <c r="E354" t="e">
        <v>#N/A</v>
      </c>
      <c r="F354" t="e">
        <v>#N/A</v>
      </c>
      <c r="G354" t="e">
        <v>#N/A</v>
      </c>
      <c r="H354" t="e">
        <v>#N/A</v>
      </c>
      <c r="I354" t="e">
        <v>#N/A</v>
      </c>
      <c r="J354" t="e">
        <v>#N/A</v>
      </c>
      <c r="K354" t="e">
        <v>#N/A</v>
      </c>
      <c r="L354" t="e">
        <v>#N/A</v>
      </c>
      <c r="M354" t="e">
        <v>#N/A</v>
      </c>
      <c r="N354" t="e">
        <v>#N/A</v>
      </c>
      <c r="O354" t="e">
        <v>#N/A</v>
      </c>
      <c r="P354" t="e">
        <v>#N/A</v>
      </c>
      <c r="Q354" t="e">
        <v>#N/A</v>
      </c>
      <c r="R354" t="e">
        <v>#N/A</v>
      </c>
      <c r="S354" t="e">
        <v>#N/A</v>
      </c>
      <c r="T354" t="e">
        <v>#N/A</v>
      </c>
      <c r="U354" t="e">
        <v>#N/A</v>
      </c>
      <c r="V354" t="e">
        <v>#N/A</v>
      </c>
      <c r="W354" t="e">
        <v>#N/A</v>
      </c>
      <c r="X354" t="e">
        <v>#N/A</v>
      </c>
      <c r="Y354" t="e">
        <v>#N/A</v>
      </c>
      <c r="Z354" t="e">
        <v>#N/A</v>
      </c>
      <c r="AA354" t="e">
        <v>#N/A</v>
      </c>
      <c r="AB354" t="e">
        <v>#N/A</v>
      </c>
      <c r="AC354" t="e">
        <v>#N/A</v>
      </c>
      <c r="AD354" t="e">
        <v>#N/A</v>
      </c>
      <c r="AE354" t="e">
        <v>#N/A</v>
      </c>
      <c r="AF354" t="e">
        <v>#N/A</v>
      </c>
      <c r="AG354" t="e">
        <v>#N/A</v>
      </c>
      <c r="AH354" t="e">
        <v>#N/A</v>
      </c>
    </row>
    <row r="355" spans="1:34" x14ac:dyDescent="0.25">
      <c r="A355" t="s">
        <v>132</v>
      </c>
      <c r="B355">
        <v>39</v>
      </c>
      <c r="C355">
        <v>2</v>
      </c>
      <c r="D355" t="e">
        <v>#N/A</v>
      </c>
      <c r="E355" t="e">
        <v>#N/A</v>
      </c>
      <c r="F355" t="e">
        <v>#N/A</v>
      </c>
      <c r="G355" t="e">
        <v>#N/A</v>
      </c>
      <c r="H355" t="e">
        <v>#N/A</v>
      </c>
      <c r="I355" t="e">
        <v>#N/A</v>
      </c>
      <c r="J355" t="e">
        <v>#N/A</v>
      </c>
      <c r="K355" t="e">
        <v>#N/A</v>
      </c>
      <c r="L355" t="e">
        <v>#N/A</v>
      </c>
      <c r="M355" t="e">
        <v>#N/A</v>
      </c>
      <c r="N355" t="e">
        <v>#N/A</v>
      </c>
      <c r="O355" t="e">
        <v>#N/A</v>
      </c>
      <c r="P355" t="e">
        <v>#N/A</v>
      </c>
      <c r="Q355" t="e">
        <v>#N/A</v>
      </c>
      <c r="R355" t="e">
        <v>#N/A</v>
      </c>
      <c r="S355" t="e">
        <v>#N/A</v>
      </c>
      <c r="T355" t="e">
        <v>#N/A</v>
      </c>
      <c r="U355" t="e">
        <v>#N/A</v>
      </c>
      <c r="V355" t="e">
        <v>#N/A</v>
      </c>
      <c r="W355" t="e">
        <v>#N/A</v>
      </c>
      <c r="X355" t="e">
        <v>#N/A</v>
      </c>
      <c r="Y355" t="e">
        <v>#N/A</v>
      </c>
      <c r="Z355" t="e">
        <v>#N/A</v>
      </c>
      <c r="AA355" t="e">
        <v>#N/A</v>
      </c>
      <c r="AB355" t="e">
        <v>#N/A</v>
      </c>
      <c r="AC355" t="e">
        <v>#N/A</v>
      </c>
      <c r="AD355" t="e">
        <v>#N/A</v>
      </c>
      <c r="AE355" t="e">
        <v>#N/A</v>
      </c>
      <c r="AF355" t="e">
        <v>#N/A</v>
      </c>
      <c r="AG355" t="e">
        <v>#N/A</v>
      </c>
      <c r="AH355" t="e">
        <v>#N/A</v>
      </c>
    </row>
    <row r="356" spans="1:34" x14ac:dyDescent="0.25">
      <c r="A356" t="s">
        <v>132</v>
      </c>
      <c r="B356">
        <v>39</v>
      </c>
      <c r="C356">
        <v>3</v>
      </c>
      <c r="D356" t="e">
        <v>#N/A</v>
      </c>
      <c r="E356" t="e">
        <v>#N/A</v>
      </c>
      <c r="F356" t="e">
        <v>#N/A</v>
      </c>
      <c r="G356" t="e">
        <v>#N/A</v>
      </c>
      <c r="H356" t="e">
        <v>#N/A</v>
      </c>
      <c r="I356" t="e">
        <v>#N/A</v>
      </c>
      <c r="J356" t="e">
        <v>#N/A</v>
      </c>
      <c r="K356" t="e">
        <v>#N/A</v>
      </c>
      <c r="L356" t="e">
        <v>#N/A</v>
      </c>
      <c r="M356" t="e">
        <v>#N/A</v>
      </c>
      <c r="N356" t="e">
        <v>#N/A</v>
      </c>
      <c r="O356" t="e">
        <v>#N/A</v>
      </c>
      <c r="P356" t="e">
        <v>#N/A</v>
      </c>
      <c r="Q356" t="e">
        <v>#N/A</v>
      </c>
      <c r="R356" t="e">
        <v>#N/A</v>
      </c>
      <c r="S356" t="e">
        <v>#N/A</v>
      </c>
      <c r="T356" t="e">
        <v>#N/A</v>
      </c>
      <c r="U356" t="e">
        <v>#N/A</v>
      </c>
      <c r="V356" t="e">
        <v>#N/A</v>
      </c>
      <c r="W356" t="e">
        <v>#N/A</v>
      </c>
      <c r="X356" t="e">
        <v>#N/A</v>
      </c>
      <c r="Y356" t="e">
        <v>#N/A</v>
      </c>
      <c r="Z356" t="e">
        <v>#N/A</v>
      </c>
      <c r="AA356" t="e">
        <v>#N/A</v>
      </c>
      <c r="AB356" t="e">
        <v>#N/A</v>
      </c>
      <c r="AC356" t="e">
        <v>#N/A</v>
      </c>
      <c r="AD356" t="e">
        <v>#N/A</v>
      </c>
      <c r="AE356" t="e">
        <v>#N/A</v>
      </c>
      <c r="AF356" t="e">
        <v>#N/A</v>
      </c>
      <c r="AG356" t="e">
        <v>#N/A</v>
      </c>
      <c r="AH356" t="e">
        <v>#N/A</v>
      </c>
    </row>
    <row r="357" spans="1:34" x14ac:dyDescent="0.25">
      <c r="A357" t="s">
        <v>132</v>
      </c>
      <c r="B357">
        <v>39</v>
      </c>
      <c r="C357">
        <v>4</v>
      </c>
      <c r="D357" t="e">
        <v>#N/A</v>
      </c>
      <c r="E357" t="e">
        <v>#N/A</v>
      </c>
      <c r="F357" t="e">
        <v>#N/A</v>
      </c>
      <c r="G357" t="e">
        <v>#N/A</v>
      </c>
      <c r="H357" t="e">
        <v>#N/A</v>
      </c>
      <c r="I357" t="e">
        <v>#N/A</v>
      </c>
      <c r="J357" t="e">
        <v>#N/A</v>
      </c>
      <c r="K357" t="e">
        <v>#N/A</v>
      </c>
      <c r="L357" t="e">
        <v>#N/A</v>
      </c>
      <c r="M357" t="e">
        <v>#N/A</v>
      </c>
      <c r="N357" t="e">
        <v>#N/A</v>
      </c>
      <c r="O357" t="e">
        <v>#N/A</v>
      </c>
      <c r="P357" t="e">
        <v>#N/A</v>
      </c>
      <c r="Q357" t="e">
        <v>#N/A</v>
      </c>
      <c r="R357" t="e">
        <v>#N/A</v>
      </c>
      <c r="S357" t="e">
        <v>#N/A</v>
      </c>
      <c r="T357" t="e">
        <v>#N/A</v>
      </c>
      <c r="U357" t="e">
        <v>#N/A</v>
      </c>
      <c r="V357" t="e">
        <v>#N/A</v>
      </c>
      <c r="W357" t="e">
        <v>#N/A</v>
      </c>
      <c r="X357" t="e">
        <v>#N/A</v>
      </c>
      <c r="Y357" t="e">
        <v>#N/A</v>
      </c>
      <c r="Z357" t="e">
        <v>#N/A</v>
      </c>
      <c r="AA357" t="e">
        <v>#N/A</v>
      </c>
      <c r="AB357" t="e">
        <v>#N/A</v>
      </c>
      <c r="AC357" t="e">
        <v>#N/A</v>
      </c>
      <c r="AD357" t="e">
        <v>#N/A</v>
      </c>
      <c r="AE357" t="e">
        <v>#N/A</v>
      </c>
      <c r="AF357" t="e">
        <v>#N/A</v>
      </c>
      <c r="AG357" t="e">
        <v>#N/A</v>
      </c>
      <c r="AH357" t="e">
        <v>#N/A</v>
      </c>
    </row>
    <row r="358" spans="1:34" x14ac:dyDescent="0.25">
      <c r="A358" t="s">
        <v>132</v>
      </c>
      <c r="B358">
        <v>40</v>
      </c>
      <c r="C358">
        <v>1</v>
      </c>
      <c r="D358" t="e">
        <f t="array" ref="D358:AH361">TRANSPOSE(IF(ISBLANK('Monthly-2 (Quarterly ONLY)'!$M$1661:$P$1691),NA(),'Monthly-2 (Quarterly ONLY)'!$M$1661:$P$1691))</f>
        <v>#N/A</v>
      </c>
      <c r="E358" t="e">
        <v>#N/A</v>
      </c>
      <c r="F358" t="e">
        <v>#N/A</v>
      </c>
      <c r="G358" t="e">
        <v>#N/A</v>
      </c>
      <c r="H358" t="e">
        <v>#N/A</v>
      </c>
      <c r="I358" t="e">
        <v>#N/A</v>
      </c>
      <c r="J358" t="e">
        <v>#N/A</v>
      </c>
      <c r="K358" t="e">
        <v>#N/A</v>
      </c>
      <c r="L358" t="e">
        <v>#N/A</v>
      </c>
      <c r="M358" t="e">
        <v>#N/A</v>
      </c>
      <c r="N358" t="e">
        <v>#N/A</v>
      </c>
      <c r="O358" t="e">
        <v>#N/A</v>
      </c>
      <c r="P358" t="e">
        <v>#N/A</v>
      </c>
      <c r="Q358" t="e">
        <v>#N/A</v>
      </c>
      <c r="R358" t="e">
        <v>#N/A</v>
      </c>
      <c r="S358" t="e">
        <v>#N/A</v>
      </c>
      <c r="T358" t="e">
        <v>#N/A</v>
      </c>
      <c r="U358" t="e">
        <v>#N/A</v>
      </c>
      <c r="V358" t="e">
        <v>#N/A</v>
      </c>
      <c r="W358" t="e">
        <v>#N/A</v>
      </c>
      <c r="X358" t="e">
        <v>#N/A</v>
      </c>
      <c r="Y358" t="e">
        <v>#N/A</v>
      </c>
      <c r="Z358" t="e">
        <v>#N/A</v>
      </c>
      <c r="AA358" t="e">
        <v>#N/A</v>
      </c>
      <c r="AB358" t="e">
        <v>#N/A</v>
      </c>
      <c r="AC358" t="e">
        <v>#N/A</v>
      </c>
      <c r="AD358" t="e">
        <v>#N/A</v>
      </c>
      <c r="AE358" t="e">
        <v>#N/A</v>
      </c>
      <c r="AF358" t="e">
        <v>#N/A</v>
      </c>
      <c r="AG358" t="e">
        <v>#N/A</v>
      </c>
      <c r="AH358" t="e">
        <v>#N/A</v>
      </c>
    </row>
    <row r="359" spans="1:34" x14ac:dyDescent="0.25">
      <c r="A359" t="s">
        <v>132</v>
      </c>
      <c r="B359">
        <v>40</v>
      </c>
      <c r="C359">
        <v>2</v>
      </c>
      <c r="D359" t="e">
        <v>#N/A</v>
      </c>
      <c r="E359" t="e">
        <v>#N/A</v>
      </c>
      <c r="F359" t="e">
        <v>#N/A</v>
      </c>
      <c r="G359" t="e">
        <v>#N/A</v>
      </c>
      <c r="H359" t="e">
        <v>#N/A</v>
      </c>
      <c r="I359" t="e">
        <v>#N/A</v>
      </c>
      <c r="J359" t="e">
        <v>#N/A</v>
      </c>
      <c r="K359" t="e">
        <v>#N/A</v>
      </c>
      <c r="L359" t="e">
        <v>#N/A</v>
      </c>
      <c r="M359" t="e">
        <v>#N/A</v>
      </c>
      <c r="N359" t="e">
        <v>#N/A</v>
      </c>
      <c r="O359" t="e">
        <v>#N/A</v>
      </c>
      <c r="P359" t="e">
        <v>#N/A</v>
      </c>
      <c r="Q359" t="e">
        <v>#N/A</v>
      </c>
      <c r="R359" t="e">
        <v>#N/A</v>
      </c>
      <c r="S359" t="e">
        <v>#N/A</v>
      </c>
      <c r="T359" t="e">
        <v>#N/A</v>
      </c>
      <c r="U359" t="e">
        <v>#N/A</v>
      </c>
      <c r="V359" t="e">
        <v>#N/A</v>
      </c>
      <c r="W359" t="e">
        <v>#N/A</v>
      </c>
      <c r="X359" t="e">
        <v>#N/A</v>
      </c>
      <c r="Y359" t="e">
        <v>#N/A</v>
      </c>
      <c r="Z359" t="e">
        <v>#N/A</v>
      </c>
      <c r="AA359" t="e">
        <v>#N/A</v>
      </c>
      <c r="AB359" t="e">
        <v>#N/A</v>
      </c>
      <c r="AC359" t="e">
        <v>#N/A</v>
      </c>
      <c r="AD359" t="e">
        <v>#N/A</v>
      </c>
      <c r="AE359" t="e">
        <v>#N/A</v>
      </c>
      <c r="AF359" t="e">
        <v>#N/A</v>
      </c>
      <c r="AG359" t="e">
        <v>#N/A</v>
      </c>
      <c r="AH359" t="e">
        <v>#N/A</v>
      </c>
    </row>
    <row r="360" spans="1:34" x14ac:dyDescent="0.25">
      <c r="A360" t="s">
        <v>132</v>
      </c>
      <c r="B360">
        <v>40</v>
      </c>
      <c r="C360">
        <v>3</v>
      </c>
      <c r="D360" t="e">
        <v>#N/A</v>
      </c>
      <c r="E360" t="e">
        <v>#N/A</v>
      </c>
      <c r="F360" t="e">
        <v>#N/A</v>
      </c>
      <c r="G360" t="e">
        <v>#N/A</v>
      </c>
      <c r="H360" t="e">
        <v>#N/A</v>
      </c>
      <c r="I360" t="e">
        <v>#N/A</v>
      </c>
      <c r="J360" t="e">
        <v>#N/A</v>
      </c>
      <c r="K360" t="e">
        <v>#N/A</v>
      </c>
      <c r="L360" t="e">
        <v>#N/A</v>
      </c>
      <c r="M360" t="e">
        <v>#N/A</v>
      </c>
      <c r="N360" t="e">
        <v>#N/A</v>
      </c>
      <c r="O360" t="e">
        <v>#N/A</v>
      </c>
      <c r="P360" t="e">
        <v>#N/A</v>
      </c>
      <c r="Q360" t="e">
        <v>#N/A</v>
      </c>
      <c r="R360" t="e">
        <v>#N/A</v>
      </c>
      <c r="S360" t="e">
        <v>#N/A</v>
      </c>
      <c r="T360" t="e">
        <v>#N/A</v>
      </c>
      <c r="U360" t="e">
        <v>#N/A</v>
      </c>
      <c r="V360" t="e">
        <v>#N/A</v>
      </c>
      <c r="W360" t="e">
        <v>#N/A</v>
      </c>
      <c r="X360" t="e">
        <v>#N/A</v>
      </c>
      <c r="Y360" t="e">
        <v>#N/A</v>
      </c>
      <c r="Z360" t="e">
        <v>#N/A</v>
      </c>
      <c r="AA360" t="e">
        <v>#N/A</v>
      </c>
      <c r="AB360" t="e">
        <v>#N/A</v>
      </c>
      <c r="AC360" t="e">
        <v>#N/A</v>
      </c>
      <c r="AD360" t="e">
        <v>#N/A</v>
      </c>
      <c r="AE360" t="e">
        <v>#N/A</v>
      </c>
      <c r="AF360" t="e">
        <v>#N/A</v>
      </c>
      <c r="AG360" t="e">
        <v>#N/A</v>
      </c>
      <c r="AH360" t="e">
        <v>#N/A</v>
      </c>
    </row>
    <row r="361" spans="1:34" x14ac:dyDescent="0.25">
      <c r="A361" t="s">
        <v>132</v>
      </c>
      <c r="B361">
        <v>40</v>
      </c>
      <c r="C361">
        <v>4</v>
      </c>
      <c r="D361" t="e">
        <v>#N/A</v>
      </c>
      <c r="E361" t="e">
        <v>#N/A</v>
      </c>
      <c r="F361" t="e">
        <v>#N/A</v>
      </c>
      <c r="G361" t="e">
        <v>#N/A</v>
      </c>
      <c r="H361" t="e">
        <v>#N/A</v>
      </c>
      <c r="I361" t="e">
        <v>#N/A</v>
      </c>
      <c r="J361" t="e">
        <v>#N/A</v>
      </c>
      <c r="K361" t="e">
        <v>#N/A</v>
      </c>
      <c r="L361" t="e">
        <v>#N/A</v>
      </c>
      <c r="M361" t="e">
        <v>#N/A</v>
      </c>
      <c r="N361" t="e">
        <v>#N/A</v>
      </c>
      <c r="O361" t="e">
        <v>#N/A</v>
      </c>
      <c r="P361" t="e">
        <v>#N/A</v>
      </c>
      <c r="Q361" t="e">
        <v>#N/A</v>
      </c>
      <c r="R361" t="e">
        <v>#N/A</v>
      </c>
      <c r="S361" t="e">
        <v>#N/A</v>
      </c>
      <c r="T361" t="e">
        <v>#N/A</v>
      </c>
      <c r="U361" t="e">
        <v>#N/A</v>
      </c>
      <c r="V361" t="e">
        <v>#N/A</v>
      </c>
      <c r="W361" t="e">
        <v>#N/A</v>
      </c>
      <c r="X361" t="e">
        <v>#N/A</v>
      </c>
      <c r="Y361" t="e">
        <v>#N/A</v>
      </c>
      <c r="Z361" t="e">
        <v>#N/A</v>
      </c>
      <c r="AA361" t="e">
        <v>#N/A</v>
      </c>
      <c r="AB361" t="e">
        <v>#N/A</v>
      </c>
      <c r="AC361" t="e">
        <v>#N/A</v>
      </c>
      <c r="AD361" t="e">
        <v>#N/A</v>
      </c>
      <c r="AE361" t="e">
        <v>#N/A</v>
      </c>
      <c r="AF361" t="e">
        <v>#N/A</v>
      </c>
      <c r="AG361" t="e">
        <v>#N/A</v>
      </c>
      <c r="AH361" t="e">
        <v>#N/A</v>
      </c>
    </row>
    <row r="362" spans="1:34" x14ac:dyDescent="0.25">
      <c r="A362" t="s">
        <v>132</v>
      </c>
      <c r="B362">
        <v>41</v>
      </c>
      <c r="C362">
        <v>1</v>
      </c>
      <c r="D362" t="e">
        <f t="array" ref="D362:AH365">TRANSPOSE(IF(ISBLANK('Monthly-2 (Quarterly ONLY)'!$M$1703:$P$1733),NA(),'Monthly-2 (Quarterly ONLY)'!$M$1703:$P$1733))</f>
        <v>#N/A</v>
      </c>
      <c r="E362" t="e">
        <v>#N/A</v>
      </c>
      <c r="F362" t="e">
        <v>#N/A</v>
      </c>
      <c r="G362" t="e">
        <v>#N/A</v>
      </c>
      <c r="H362" t="e">
        <v>#N/A</v>
      </c>
      <c r="I362" t="e">
        <v>#N/A</v>
      </c>
      <c r="J362" t="e">
        <v>#N/A</v>
      </c>
      <c r="K362" t="e">
        <v>#N/A</v>
      </c>
      <c r="L362" t="e">
        <v>#N/A</v>
      </c>
      <c r="M362" t="e">
        <v>#N/A</v>
      </c>
      <c r="N362" t="e">
        <v>#N/A</v>
      </c>
      <c r="O362" t="e">
        <v>#N/A</v>
      </c>
      <c r="P362" t="e">
        <v>#N/A</v>
      </c>
      <c r="Q362" t="e">
        <v>#N/A</v>
      </c>
      <c r="R362" t="e">
        <v>#N/A</v>
      </c>
      <c r="S362" t="e">
        <v>#N/A</v>
      </c>
      <c r="T362" t="e">
        <v>#N/A</v>
      </c>
      <c r="U362" t="e">
        <v>#N/A</v>
      </c>
      <c r="V362" t="e">
        <v>#N/A</v>
      </c>
      <c r="W362" t="e">
        <v>#N/A</v>
      </c>
      <c r="X362" t="e">
        <v>#N/A</v>
      </c>
      <c r="Y362" t="e">
        <v>#N/A</v>
      </c>
      <c r="Z362" t="e">
        <v>#N/A</v>
      </c>
      <c r="AA362" t="e">
        <v>#N/A</v>
      </c>
      <c r="AB362" t="e">
        <v>#N/A</v>
      </c>
      <c r="AC362" t="e">
        <v>#N/A</v>
      </c>
      <c r="AD362" t="e">
        <v>#N/A</v>
      </c>
      <c r="AE362" t="e">
        <v>#N/A</v>
      </c>
      <c r="AF362" t="e">
        <v>#N/A</v>
      </c>
      <c r="AG362" t="e">
        <v>#N/A</v>
      </c>
      <c r="AH362" t="e">
        <v>#N/A</v>
      </c>
    </row>
    <row r="363" spans="1:34" x14ac:dyDescent="0.25">
      <c r="A363" t="s">
        <v>132</v>
      </c>
      <c r="B363">
        <v>41</v>
      </c>
      <c r="C363">
        <v>2</v>
      </c>
      <c r="D363" t="e">
        <v>#N/A</v>
      </c>
      <c r="E363" t="e">
        <v>#N/A</v>
      </c>
      <c r="F363" t="e">
        <v>#N/A</v>
      </c>
      <c r="G363" t="e">
        <v>#N/A</v>
      </c>
      <c r="H363" t="e">
        <v>#N/A</v>
      </c>
      <c r="I363" t="e">
        <v>#N/A</v>
      </c>
      <c r="J363" t="e">
        <v>#N/A</v>
      </c>
      <c r="K363" t="e">
        <v>#N/A</v>
      </c>
      <c r="L363" t="e">
        <v>#N/A</v>
      </c>
      <c r="M363" t="e">
        <v>#N/A</v>
      </c>
      <c r="N363" t="e">
        <v>#N/A</v>
      </c>
      <c r="O363" t="e">
        <v>#N/A</v>
      </c>
      <c r="P363" t="e">
        <v>#N/A</v>
      </c>
      <c r="Q363" t="e">
        <v>#N/A</v>
      </c>
      <c r="R363" t="e">
        <v>#N/A</v>
      </c>
      <c r="S363" t="e">
        <v>#N/A</v>
      </c>
      <c r="T363" t="e">
        <v>#N/A</v>
      </c>
      <c r="U363" t="e">
        <v>#N/A</v>
      </c>
      <c r="V363" t="e">
        <v>#N/A</v>
      </c>
      <c r="W363" t="e">
        <v>#N/A</v>
      </c>
      <c r="X363" t="e">
        <v>#N/A</v>
      </c>
      <c r="Y363" t="e">
        <v>#N/A</v>
      </c>
      <c r="Z363" t="e">
        <v>#N/A</v>
      </c>
      <c r="AA363" t="e">
        <v>#N/A</v>
      </c>
      <c r="AB363" t="e">
        <v>#N/A</v>
      </c>
      <c r="AC363" t="e">
        <v>#N/A</v>
      </c>
      <c r="AD363" t="e">
        <v>#N/A</v>
      </c>
      <c r="AE363" t="e">
        <v>#N/A</v>
      </c>
      <c r="AF363" t="e">
        <v>#N/A</v>
      </c>
      <c r="AG363" t="e">
        <v>#N/A</v>
      </c>
      <c r="AH363" t="e">
        <v>#N/A</v>
      </c>
    </row>
    <row r="364" spans="1:34" x14ac:dyDescent="0.25">
      <c r="A364" t="s">
        <v>132</v>
      </c>
      <c r="B364">
        <v>41</v>
      </c>
      <c r="C364">
        <v>3</v>
      </c>
      <c r="D364" t="e">
        <v>#N/A</v>
      </c>
      <c r="E364" t="e">
        <v>#N/A</v>
      </c>
      <c r="F364" t="e">
        <v>#N/A</v>
      </c>
      <c r="G364" t="e">
        <v>#N/A</v>
      </c>
      <c r="H364" t="e">
        <v>#N/A</v>
      </c>
      <c r="I364" t="e">
        <v>#N/A</v>
      </c>
      <c r="J364" t="e">
        <v>#N/A</v>
      </c>
      <c r="K364" t="e">
        <v>#N/A</v>
      </c>
      <c r="L364" t="e">
        <v>#N/A</v>
      </c>
      <c r="M364" t="e">
        <v>#N/A</v>
      </c>
      <c r="N364" t="e">
        <v>#N/A</v>
      </c>
      <c r="O364" t="e">
        <v>#N/A</v>
      </c>
      <c r="P364" t="e">
        <v>#N/A</v>
      </c>
      <c r="Q364" t="e">
        <v>#N/A</v>
      </c>
      <c r="R364" t="e">
        <v>#N/A</v>
      </c>
      <c r="S364" t="e">
        <v>#N/A</v>
      </c>
      <c r="T364" t="e">
        <v>#N/A</v>
      </c>
      <c r="U364" t="e">
        <v>#N/A</v>
      </c>
      <c r="V364" t="e">
        <v>#N/A</v>
      </c>
      <c r="W364" t="e">
        <v>#N/A</v>
      </c>
      <c r="X364" t="e">
        <v>#N/A</v>
      </c>
      <c r="Y364" t="e">
        <v>#N/A</v>
      </c>
      <c r="Z364" t="e">
        <v>#N/A</v>
      </c>
      <c r="AA364" t="e">
        <v>#N/A</v>
      </c>
      <c r="AB364" t="e">
        <v>#N/A</v>
      </c>
      <c r="AC364" t="e">
        <v>#N/A</v>
      </c>
      <c r="AD364" t="e">
        <v>#N/A</v>
      </c>
      <c r="AE364" t="e">
        <v>#N/A</v>
      </c>
      <c r="AF364" t="e">
        <v>#N/A</v>
      </c>
      <c r="AG364" t="e">
        <v>#N/A</v>
      </c>
      <c r="AH364" t="e">
        <v>#N/A</v>
      </c>
    </row>
    <row r="365" spans="1:34" x14ac:dyDescent="0.25">
      <c r="A365" t="s">
        <v>132</v>
      </c>
      <c r="B365">
        <v>41</v>
      </c>
      <c r="C365">
        <v>4</v>
      </c>
      <c r="D365" t="e">
        <v>#N/A</v>
      </c>
      <c r="E365" t="e">
        <v>#N/A</v>
      </c>
      <c r="F365" t="e">
        <v>#N/A</v>
      </c>
      <c r="G365" t="e">
        <v>#N/A</v>
      </c>
      <c r="H365" t="e">
        <v>#N/A</v>
      </c>
      <c r="I365" t="e">
        <v>#N/A</v>
      </c>
      <c r="J365" t="e">
        <v>#N/A</v>
      </c>
      <c r="K365" t="e">
        <v>#N/A</v>
      </c>
      <c r="L365" t="e">
        <v>#N/A</v>
      </c>
      <c r="M365" t="e">
        <v>#N/A</v>
      </c>
      <c r="N365" t="e">
        <v>#N/A</v>
      </c>
      <c r="O365" t="e">
        <v>#N/A</v>
      </c>
      <c r="P365" t="e">
        <v>#N/A</v>
      </c>
      <c r="Q365" t="e">
        <v>#N/A</v>
      </c>
      <c r="R365" t="e">
        <v>#N/A</v>
      </c>
      <c r="S365" t="e">
        <v>#N/A</v>
      </c>
      <c r="T365" t="e">
        <v>#N/A</v>
      </c>
      <c r="U365" t="e">
        <v>#N/A</v>
      </c>
      <c r="V365" t="e">
        <v>#N/A</v>
      </c>
      <c r="W365" t="e">
        <v>#N/A</v>
      </c>
      <c r="X365" t="e">
        <v>#N/A</v>
      </c>
      <c r="Y365" t="e">
        <v>#N/A</v>
      </c>
      <c r="Z365" t="e">
        <v>#N/A</v>
      </c>
      <c r="AA365" t="e">
        <v>#N/A</v>
      </c>
      <c r="AB365" t="e">
        <v>#N/A</v>
      </c>
      <c r="AC365" t="e">
        <v>#N/A</v>
      </c>
      <c r="AD365" t="e">
        <v>#N/A</v>
      </c>
      <c r="AE365" t="e">
        <v>#N/A</v>
      </c>
      <c r="AF365" t="e">
        <v>#N/A</v>
      </c>
      <c r="AG365" t="e">
        <v>#N/A</v>
      </c>
      <c r="AH365" t="e">
        <v>#N/A</v>
      </c>
    </row>
    <row r="366" spans="1:34" x14ac:dyDescent="0.25">
      <c r="A366" t="s">
        <v>132</v>
      </c>
      <c r="B366">
        <v>42</v>
      </c>
      <c r="C366">
        <v>1</v>
      </c>
      <c r="D366" t="e">
        <f t="array" ref="D366:AH369">TRANSPOSE(IF(ISBLANK('Monthly-2 (Quarterly ONLY)'!$M$1745:$P$1775),NA(),'Monthly-2 (Quarterly ONLY)'!$M$1745:$P$1775))</f>
        <v>#N/A</v>
      </c>
      <c r="E366" t="e">
        <v>#N/A</v>
      </c>
      <c r="F366" t="e">
        <v>#N/A</v>
      </c>
      <c r="G366" t="e">
        <v>#N/A</v>
      </c>
      <c r="H366" t="e">
        <v>#N/A</v>
      </c>
      <c r="I366" t="e">
        <v>#N/A</v>
      </c>
      <c r="J366" t="e">
        <v>#N/A</v>
      </c>
      <c r="K366" t="e">
        <v>#N/A</v>
      </c>
      <c r="L366" t="e">
        <v>#N/A</v>
      </c>
      <c r="M366" t="e">
        <v>#N/A</v>
      </c>
      <c r="N366" t="e">
        <v>#N/A</v>
      </c>
      <c r="O366" t="e">
        <v>#N/A</v>
      </c>
      <c r="P366" t="e">
        <v>#N/A</v>
      </c>
      <c r="Q366" t="e">
        <v>#N/A</v>
      </c>
      <c r="R366" t="e">
        <v>#N/A</v>
      </c>
      <c r="S366" t="e">
        <v>#N/A</v>
      </c>
      <c r="T366" t="e">
        <v>#N/A</v>
      </c>
      <c r="U366" t="e">
        <v>#N/A</v>
      </c>
      <c r="V366" t="e">
        <v>#N/A</v>
      </c>
      <c r="W366" t="e">
        <v>#N/A</v>
      </c>
      <c r="X366" t="e">
        <v>#N/A</v>
      </c>
      <c r="Y366" t="e">
        <v>#N/A</v>
      </c>
      <c r="Z366" t="e">
        <v>#N/A</v>
      </c>
      <c r="AA366" t="e">
        <v>#N/A</v>
      </c>
      <c r="AB366" t="e">
        <v>#N/A</v>
      </c>
      <c r="AC366" t="e">
        <v>#N/A</v>
      </c>
      <c r="AD366" t="e">
        <v>#N/A</v>
      </c>
      <c r="AE366" t="e">
        <v>#N/A</v>
      </c>
      <c r="AF366" t="e">
        <v>#N/A</v>
      </c>
      <c r="AG366" t="e">
        <v>#N/A</v>
      </c>
      <c r="AH366" t="e">
        <v>#N/A</v>
      </c>
    </row>
    <row r="367" spans="1:34" x14ac:dyDescent="0.25">
      <c r="A367" t="s">
        <v>132</v>
      </c>
      <c r="B367">
        <v>42</v>
      </c>
      <c r="C367">
        <v>2</v>
      </c>
      <c r="D367" t="e">
        <v>#N/A</v>
      </c>
      <c r="E367" t="e">
        <v>#N/A</v>
      </c>
      <c r="F367" t="e">
        <v>#N/A</v>
      </c>
      <c r="G367" t="e">
        <v>#N/A</v>
      </c>
      <c r="H367" t="e">
        <v>#N/A</v>
      </c>
      <c r="I367" t="e">
        <v>#N/A</v>
      </c>
      <c r="J367" t="e">
        <v>#N/A</v>
      </c>
      <c r="K367" t="e">
        <v>#N/A</v>
      </c>
      <c r="L367" t="e">
        <v>#N/A</v>
      </c>
      <c r="M367" t="e">
        <v>#N/A</v>
      </c>
      <c r="N367" t="e">
        <v>#N/A</v>
      </c>
      <c r="O367" t="e">
        <v>#N/A</v>
      </c>
      <c r="P367" t="e">
        <v>#N/A</v>
      </c>
      <c r="Q367" t="e">
        <v>#N/A</v>
      </c>
      <c r="R367" t="e">
        <v>#N/A</v>
      </c>
      <c r="S367" t="e">
        <v>#N/A</v>
      </c>
      <c r="T367" t="e">
        <v>#N/A</v>
      </c>
      <c r="U367" t="e">
        <v>#N/A</v>
      </c>
      <c r="V367" t="e">
        <v>#N/A</v>
      </c>
      <c r="W367" t="e">
        <v>#N/A</v>
      </c>
      <c r="X367" t="e">
        <v>#N/A</v>
      </c>
      <c r="Y367" t="e">
        <v>#N/A</v>
      </c>
      <c r="Z367" t="e">
        <v>#N/A</v>
      </c>
      <c r="AA367" t="e">
        <v>#N/A</v>
      </c>
      <c r="AB367" t="e">
        <v>#N/A</v>
      </c>
      <c r="AC367" t="e">
        <v>#N/A</v>
      </c>
      <c r="AD367" t="e">
        <v>#N/A</v>
      </c>
      <c r="AE367" t="e">
        <v>#N/A</v>
      </c>
      <c r="AF367" t="e">
        <v>#N/A</v>
      </c>
      <c r="AG367" t="e">
        <v>#N/A</v>
      </c>
      <c r="AH367" t="e">
        <v>#N/A</v>
      </c>
    </row>
    <row r="368" spans="1:34" x14ac:dyDescent="0.25">
      <c r="A368" t="s">
        <v>132</v>
      </c>
      <c r="B368">
        <v>42</v>
      </c>
      <c r="C368">
        <v>3</v>
      </c>
      <c r="D368" t="e">
        <v>#N/A</v>
      </c>
      <c r="E368" t="e">
        <v>#N/A</v>
      </c>
      <c r="F368" t="e">
        <v>#N/A</v>
      </c>
      <c r="G368" t="e">
        <v>#N/A</v>
      </c>
      <c r="H368" t="e">
        <v>#N/A</v>
      </c>
      <c r="I368" t="e">
        <v>#N/A</v>
      </c>
      <c r="J368" t="e">
        <v>#N/A</v>
      </c>
      <c r="K368" t="e">
        <v>#N/A</v>
      </c>
      <c r="L368" t="e">
        <v>#N/A</v>
      </c>
      <c r="M368" t="e">
        <v>#N/A</v>
      </c>
      <c r="N368" t="e">
        <v>#N/A</v>
      </c>
      <c r="O368" t="e">
        <v>#N/A</v>
      </c>
      <c r="P368" t="e">
        <v>#N/A</v>
      </c>
      <c r="Q368" t="e">
        <v>#N/A</v>
      </c>
      <c r="R368" t="e">
        <v>#N/A</v>
      </c>
      <c r="S368" t="e">
        <v>#N/A</v>
      </c>
      <c r="T368" t="e">
        <v>#N/A</v>
      </c>
      <c r="U368" t="e">
        <v>#N/A</v>
      </c>
      <c r="V368" t="e">
        <v>#N/A</v>
      </c>
      <c r="W368" t="e">
        <v>#N/A</v>
      </c>
      <c r="X368" t="e">
        <v>#N/A</v>
      </c>
      <c r="Y368" t="e">
        <v>#N/A</v>
      </c>
      <c r="Z368" t="e">
        <v>#N/A</v>
      </c>
      <c r="AA368" t="e">
        <v>#N/A</v>
      </c>
      <c r="AB368" t="e">
        <v>#N/A</v>
      </c>
      <c r="AC368" t="e">
        <v>#N/A</v>
      </c>
      <c r="AD368" t="e">
        <v>#N/A</v>
      </c>
      <c r="AE368" t="e">
        <v>#N/A</v>
      </c>
      <c r="AF368" t="e">
        <v>#N/A</v>
      </c>
      <c r="AG368" t="e">
        <v>#N/A</v>
      </c>
      <c r="AH368" t="e">
        <v>#N/A</v>
      </c>
    </row>
    <row r="369" spans="1:34" x14ac:dyDescent="0.25">
      <c r="A369" t="s">
        <v>132</v>
      </c>
      <c r="B369">
        <v>42</v>
      </c>
      <c r="C369">
        <v>4</v>
      </c>
      <c r="D369" t="e">
        <v>#N/A</v>
      </c>
      <c r="E369" t="e">
        <v>#N/A</v>
      </c>
      <c r="F369" t="e">
        <v>#N/A</v>
      </c>
      <c r="G369" t="e">
        <v>#N/A</v>
      </c>
      <c r="H369" t="e">
        <v>#N/A</v>
      </c>
      <c r="I369" t="e">
        <v>#N/A</v>
      </c>
      <c r="J369" t="e">
        <v>#N/A</v>
      </c>
      <c r="K369" t="e">
        <v>#N/A</v>
      </c>
      <c r="L369" t="e">
        <v>#N/A</v>
      </c>
      <c r="M369" t="e">
        <v>#N/A</v>
      </c>
      <c r="N369" t="e">
        <v>#N/A</v>
      </c>
      <c r="O369" t="e">
        <v>#N/A</v>
      </c>
      <c r="P369" t="e">
        <v>#N/A</v>
      </c>
      <c r="Q369" t="e">
        <v>#N/A</v>
      </c>
      <c r="R369" t="e">
        <v>#N/A</v>
      </c>
      <c r="S369" t="e">
        <v>#N/A</v>
      </c>
      <c r="T369" t="e">
        <v>#N/A</v>
      </c>
      <c r="U369" t="e">
        <v>#N/A</v>
      </c>
      <c r="V369" t="e">
        <v>#N/A</v>
      </c>
      <c r="W369" t="e">
        <v>#N/A</v>
      </c>
      <c r="X369" t="e">
        <v>#N/A</v>
      </c>
      <c r="Y369" t="e">
        <v>#N/A</v>
      </c>
      <c r="Z369" t="e">
        <v>#N/A</v>
      </c>
      <c r="AA369" t="e">
        <v>#N/A</v>
      </c>
      <c r="AB369" t="e">
        <v>#N/A</v>
      </c>
      <c r="AC369" t="e">
        <v>#N/A</v>
      </c>
      <c r="AD369" t="e">
        <v>#N/A</v>
      </c>
      <c r="AE369" t="e">
        <v>#N/A</v>
      </c>
      <c r="AF369" t="e">
        <v>#N/A</v>
      </c>
      <c r="AG369" t="e">
        <v>#N/A</v>
      </c>
      <c r="AH369" t="e">
        <v>#N/A</v>
      </c>
    </row>
    <row r="370" spans="1:34" x14ac:dyDescent="0.25">
      <c r="A370" t="s">
        <v>132</v>
      </c>
      <c r="B370">
        <v>43</v>
      </c>
      <c r="C370">
        <v>1</v>
      </c>
      <c r="D370" t="e">
        <f t="array" ref="D370:AH373">TRANSPOSE(IF(ISBLANK('Monthly-2 (Quarterly ONLY)'!$M$1787:$P$1817),NA(),'Monthly-2 (Quarterly ONLY)'!$M$1787:$P$1817))</f>
        <v>#N/A</v>
      </c>
      <c r="E370" t="e">
        <v>#N/A</v>
      </c>
      <c r="F370" t="e">
        <v>#N/A</v>
      </c>
      <c r="G370" t="e">
        <v>#N/A</v>
      </c>
      <c r="H370" t="e">
        <v>#N/A</v>
      </c>
      <c r="I370" t="e">
        <v>#N/A</v>
      </c>
      <c r="J370" t="e">
        <v>#N/A</v>
      </c>
      <c r="K370" t="e">
        <v>#N/A</v>
      </c>
      <c r="L370" t="e">
        <v>#N/A</v>
      </c>
      <c r="M370" t="e">
        <v>#N/A</v>
      </c>
      <c r="N370" t="e">
        <v>#N/A</v>
      </c>
      <c r="O370" t="e">
        <v>#N/A</v>
      </c>
      <c r="P370" t="e">
        <v>#N/A</v>
      </c>
      <c r="Q370" t="e">
        <v>#N/A</v>
      </c>
      <c r="R370" t="e">
        <v>#N/A</v>
      </c>
      <c r="S370" t="e">
        <v>#N/A</v>
      </c>
      <c r="T370" t="e">
        <v>#N/A</v>
      </c>
      <c r="U370" t="e">
        <v>#N/A</v>
      </c>
      <c r="V370" t="e">
        <v>#N/A</v>
      </c>
      <c r="W370" t="e">
        <v>#N/A</v>
      </c>
      <c r="X370" t="e">
        <v>#N/A</v>
      </c>
      <c r="Y370" t="e">
        <v>#N/A</v>
      </c>
      <c r="Z370" t="e">
        <v>#N/A</v>
      </c>
      <c r="AA370" t="e">
        <v>#N/A</v>
      </c>
      <c r="AB370" t="e">
        <v>#N/A</v>
      </c>
      <c r="AC370" t="e">
        <v>#N/A</v>
      </c>
      <c r="AD370" t="e">
        <v>#N/A</v>
      </c>
      <c r="AE370" t="e">
        <v>#N/A</v>
      </c>
      <c r="AF370" t="e">
        <v>#N/A</v>
      </c>
      <c r="AG370" t="e">
        <v>#N/A</v>
      </c>
      <c r="AH370" t="e">
        <v>#N/A</v>
      </c>
    </row>
    <row r="371" spans="1:34" x14ac:dyDescent="0.25">
      <c r="A371" t="s">
        <v>132</v>
      </c>
      <c r="B371">
        <v>43</v>
      </c>
      <c r="C371">
        <v>2</v>
      </c>
      <c r="D371" t="e">
        <v>#N/A</v>
      </c>
      <c r="E371" t="e">
        <v>#N/A</v>
      </c>
      <c r="F371" t="e">
        <v>#N/A</v>
      </c>
      <c r="G371" t="e">
        <v>#N/A</v>
      </c>
      <c r="H371" t="e">
        <v>#N/A</v>
      </c>
      <c r="I371" t="e">
        <v>#N/A</v>
      </c>
      <c r="J371" t="e">
        <v>#N/A</v>
      </c>
      <c r="K371" t="e">
        <v>#N/A</v>
      </c>
      <c r="L371" t="e">
        <v>#N/A</v>
      </c>
      <c r="M371" t="e">
        <v>#N/A</v>
      </c>
      <c r="N371" t="e">
        <v>#N/A</v>
      </c>
      <c r="O371" t="e">
        <v>#N/A</v>
      </c>
      <c r="P371" t="e">
        <v>#N/A</v>
      </c>
      <c r="Q371" t="e">
        <v>#N/A</v>
      </c>
      <c r="R371" t="e">
        <v>#N/A</v>
      </c>
      <c r="S371" t="e">
        <v>#N/A</v>
      </c>
      <c r="T371" t="e">
        <v>#N/A</v>
      </c>
      <c r="U371" t="e">
        <v>#N/A</v>
      </c>
      <c r="V371" t="e">
        <v>#N/A</v>
      </c>
      <c r="W371" t="e">
        <v>#N/A</v>
      </c>
      <c r="X371" t="e">
        <v>#N/A</v>
      </c>
      <c r="Y371" t="e">
        <v>#N/A</v>
      </c>
      <c r="Z371" t="e">
        <v>#N/A</v>
      </c>
      <c r="AA371" t="e">
        <v>#N/A</v>
      </c>
      <c r="AB371" t="e">
        <v>#N/A</v>
      </c>
      <c r="AC371" t="e">
        <v>#N/A</v>
      </c>
      <c r="AD371" t="e">
        <v>#N/A</v>
      </c>
      <c r="AE371" t="e">
        <v>#N/A</v>
      </c>
      <c r="AF371" t="e">
        <v>#N/A</v>
      </c>
      <c r="AG371" t="e">
        <v>#N/A</v>
      </c>
      <c r="AH371" t="e">
        <v>#N/A</v>
      </c>
    </row>
    <row r="372" spans="1:34" x14ac:dyDescent="0.25">
      <c r="A372" t="s">
        <v>132</v>
      </c>
      <c r="B372">
        <v>43</v>
      </c>
      <c r="C372">
        <v>3</v>
      </c>
      <c r="D372" t="e">
        <v>#N/A</v>
      </c>
      <c r="E372" t="e">
        <v>#N/A</v>
      </c>
      <c r="F372" t="e">
        <v>#N/A</v>
      </c>
      <c r="G372" t="e">
        <v>#N/A</v>
      </c>
      <c r="H372" t="e">
        <v>#N/A</v>
      </c>
      <c r="I372" t="e">
        <v>#N/A</v>
      </c>
      <c r="J372" t="e">
        <v>#N/A</v>
      </c>
      <c r="K372" t="e">
        <v>#N/A</v>
      </c>
      <c r="L372" t="e">
        <v>#N/A</v>
      </c>
      <c r="M372" t="e">
        <v>#N/A</v>
      </c>
      <c r="N372" t="e">
        <v>#N/A</v>
      </c>
      <c r="O372" t="e">
        <v>#N/A</v>
      </c>
      <c r="P372" t="e">
        <v>#N/A</v>
      </c>
      <c r="Q372" t="e">
        <v>#N/A</v>
      </c>
      <c r="R372" t="e">
        <v>#N/A</v>
      </c>
      <c r="S372" t="e">
        <v>#N/A</v>
      </c>
      <c r="T372" t="e">
        <v>#N/A</v>
      </c>
      <c r="U372" t="e">
        <v>#N/A</v>
      </c>
      <c r="V372" t="e">
        <v>#N/A</v>
      </c>
      <c r="W372" t="e">
        <v>#N/A</v>
      </c>
      <c r="X372" t="e">
        <v>#N/A</v>
      </c>
      <c r="Y372" t="e">
        <v>#N/A</v>
      </c>
      <c r="Z372" t="e">
        <v>#N/A</v>
      </c>
      <c r="AA372" t="e">
        <v>#N/A</v>
      </c>
      <c r="AB372" t="e">
        <v>#N/A</v>
      </c>
      <c r="AC372" t="e">
        <v>#N/A</v>
      </c>
      <c r="AD372" t="e">
        <v>#N/A</v>
      </c>
      <c r="AE372" t="e">
        <v>#N/A</v>
      </c>
      <c r="AF372" t="e">
        <v>#N/A</v>
      </c>
      <c r="AG372" t="e">
        <v>#N/A</v>
      </c>
      <c r="AH372" t="e">
        <v>#N/A</v>
      </c>
    </row>
    <row r="373" spans="1:34" x14ac:dyDescent="0.25">
      <c r="A373" t="s">
        <v>132</v>
      </c>
      <c r="B373">
        <v>43</v>
      </c>
      <c r="C373">
        <v>4</v>
      </c>
      <c r="D373" t="e">
        <v>#N/A</v>
      </c>
      <c r="E373" t="e">
        <v>#N/A</v>
      </c>
      <c r="F373" t="e">
        <v>#N/A</v>
      </c>
      <c r="G373" t="e">
        <v>#N/A</v>
      </c>
      <c r="H373" t="e">
        <v>#N/A</v>
      </c>
      <c r="I373" t="e">
        <v>#N/A</v>
      </c>
      <c r="J373" t="e">
        <v>#N/A</v>
      </c>
      <c r="K373" t="e">
        <v>#N/A</v>
      </c>
      <c r="L373" t="e">
        <v>#N/A</v>
      </c>
      <c r="M373" t="e">
        <v>#N/A</v>
      </c>
      <c r="N373" t="e">
        <v>#N/A</v>
      </c>
      <c r="O373" t="e">
        <v>#N/A</v>
      </c>
      <c r="P373" t="e">
        <v>#N/A</v>
      </c>
      <c r="Q373" t="e">
        <v>#N/A</v>
      </c>
      <c r="R373" t="e">
        <v>#N/A</v>
      </c>
      <c r="S373" t="e">
        <v>#N/A</v>
      </c>
      <c r="T373" t="e">
        <v>#N/A</v>
      </c>
      <c r="U373" t="e">
        <v>#N/A</v>
      </c>
      <c r="V373" t="e">
        <v>#N/A</v>
      </c>
      <c r="W373" t="e">
        <v>#N/A</v>
      </c>
      <c r="X373" t="e">
        <v>#N/A</v>
      </c>
      <c r="Y373" t="e">
        <v>#N/A</v>
      </c>
      <c r="Z373" t="e">
        <v>#N/A</v>
      </c>
      <c r="AA373" t="e">
        <v>#N/A</v>
      </c>
      <c r="AB373" t="e">
        <v>#N/A</v>
      </c>
      <c r="AC373" t="e">
        <v>#N/A</v>
      </c>
      <c r="AD373" t="e">
        <v>#N/A</v>
      </c>
      <c r="AE373" t="e">
        <v>#N/A</v>
      </c>
      <c r="AF373" t="e">
        <v>#N/A</v>
      </c>
      <c r="AG373" t="e">
        <v>#N/A</v>
      </c>
      <c r="AH373" t="e">
        <v>#N/A</v>
      </c>
    </row>
    <row r="374" spans="1:34" x14ac:dyDescent="0.25">
      <c r="A374" t="s">
        <v>132</v>
      </c>
      <c r="B374">
        <v>44</v>
      </c>
      <c r="C374">
        <v>1</v>
      </c>
      <c r="D374" t="e">
        <f t="array" ref="D374:AH377">TRANSPOSE(IF(ISBLANK('Monthly-2 (Quarterly ONLY)'!$M$1829:$P$1859),NA(),'Monthly-2 (Quarterly ONLY)'!$M$1829:$P$1859))</f>
        <v>#N/A</v>
      </c>
      <c r="E374" t="e">
        <v>#N/A</v>
      </c>
      <c r="F374" t="e">
        <v>#N/A</v>
      </c>
      <c r="G374" t="e">
        <v>#N/A</v>
      </c>
      <c r="H374" t="e">
        <v>#N/A</v>
      </c>
      <c r="I374" t="e">
        <v>#N/A</v>
      </c>
      <c r="J374" t="e">
        <v>#N/A</v>
      </c>
      <c r="K374" t="e">
        <v>#N/A</v>
      </c>
      <c r="L374" t="e">
        <v>#N/A</v>
      </c>
      <c r="M374" t="e">
        <v>#N/A</v>
      </c>
      <c r="N374" t="e">
        <v>#N/A</v>
      </c>
      <c r="O374" t="e">
        <v>#N/A</v>
      </c>
      <c r="P374" t="e">
        <v>#N/A</v>
      </c>
      <c r="Q374" t="e">
        <v>#N/A</v>
      </c>
      <c r="R374" t="e">
        <v>#N/A</v>
      </c>
      <c r="S374" t="e">
        <v>#N/A</v>
      </c>
      <c r="T374" t="e">
        <v>#N/A</v>
      </c>
      <c r="U374" t="e">
        <v>#N/A</v>
      </c>
      <c r="V374" t="e">
        <v>#N/A</v>
      </c>
      <c r="W374" t="e">
        <v>#N/A</v>
      </c>
      <c r="X374" t="e">
        <v>#N/A</v>
      </c>
      <c r="Y374" t="e">
        <v>#N/A</v>
      </c>
      <c r="Z374" t="e">
        <v>#N/A</v>
      </c>
      <c r="AA374" t="e">
        <v>#N/A</v>
      </c>
      <c r="AB374" t="e">
        <v>#N/A</v>
      </c>
      <c r="AC374" t="e">
        <v>#N/A</v>
      </c>
      <c r="AD374" t="e">
        <v>#N/A</v>
      </c>
      <c r="AE374" t="e">
        <v>#N/A</v>
      </c>
      <c r="AF374" t="e">
        <v>#N/A</v>
      </c>
      <c r="AG374" t="e">
        <v>#N/A</v>
      </c>
      <c r="AH374" t="e">
        <v>#N/A</v>
      </c>
    </row>
    <row r="375" spans="1:34" x14ac:dyDescent="0.25">
      <c r="A375" t="s">
        <v>132</v>
      </c>
      <c r="B375">
        <v>44</v>
      </c>
      <c r="C375">
        <v>2</v>
      </c>
      <c r="D375" t="e">
        <v>#N/A</v>
      </c>
      <c r="E375" t="e">
        <v>#N/A</v>
      </c>
      <c r="F375" t="e">
        <v>#N/A</v>
      </c>
      <c r="G375" t="e">
        <v>#N/A</v>
      </c>
      <c r="H375" t="e">
        <v>#N/A</v>
      </c>
      <c r="I375" t="e">
        <v>#N/A</v>
      </c>
      <c r="J375" t="e">
        <v>#N/A</v>
      </c>
      <c r="K375" t="e">
        <v>#N/A</v>
      </c>
      <c r="L375" t="e">
        <v>#N/A</v>
      </c>
      <c r="M375" t="e">
        <v>#N/A</v>
      </c>
      <c r="N375" t="e">
        <v>#N/A</v>
      </c>
      <c r="O375" t="e">
        <v>#N/A</v>
      </c>
      <c r="P375" t="e">
        <v>#N/A</v>
      </c>
      <c r="Q375" t="e">
        <v>#N/A</v>
      </c>
      <c r="R375" t="e">
        <v>#N/A</v>
      </c>
      <c r="S375" t="e">
        <v>#N/A</v>
      </c>
      <c r="T375" t="e">
        <v>#N/A</v>
      </c>
      <c r="U375" t="e">
        <v>#N/A</v>
      </c>
      <c r="V375" t="e">
        <v>#N/A</v>
      </c>
      <c r="W375" t="e">
        <v>#N/A</v>
      </c>
      <c r="X375" t="e">
        <v>#N/A</v>
      </c>
      <c r="Y375" t="e">
        <v>#N/A</v>
      </c>
      <c r="Z375" t="e">
        <v>#N/A</v>
      </c>
      <c r="AA375" t="e">
        <v>#N/A</v>
      </c>
      <c r="AB375" t="e">
        <v>#N/A</v>
      </c>
      <c r="AC375" t="e">
        <v>#N/A</v>
      </c>
      <c r="AD375" t="e">
        <v>#N/A</v>
      </c>
      <c r="AE375" t="e">
        <v>#N/A</v>
      </c>
      <c r="AF375" t="e">
        <v>#N/A</v>
      </c>
      <c r="AG375" t="e">
        <v>#N/A</v>
      </c>
      <c r="AH375" t="e">
        <v>#N/A</v>
      </c>
    </row>
    <row r="376" spans="1:34" x14ac:dyDescent="0.25">
      <c r="A376" t="s">
        <v>132</v>
      </c>
      <c r="B376">
        <v>44</v>
      </c>
      <c r="C376">
        <v>3</v>
      </c>
      <c r="D376" t="e">
        <v>#N/A</v>
      </c>
      <c r="E376" t="e">
        <v>#N/A</v>
      </c>
      <c r="F376" t="e">
        <v>#N/A</v>
      </c>
      <c r="G376" t="e">
        <v>#N/A</v>
      </c>
      <c r="H376" t="e">
        <v>#N/A</v>
      </c>
      <c r="I376" t="e">
        <v>#N/A</v>
      </c>
      <c r="J376" t="e">
        <v>#N/A</v>
      </c>
      <c r="K376" t="e">
        <v>#N/A</v>
      </c>
      <c r="L376" t="e">
        <v>#N/A</v>
      </c>
      <c r="M376" t="e">
        <v>#N/A</v>
      </c>
      <c r="N376" t="e">
        <v>#N/A</v>
      </c>
      <c r="O376" t="e">
        <v>#N/A</v>
      </c>
      <c r="P376" t="e">
        <v>#N/A</v>
      </c>
      <c r="Q376" t="e">
        <v>#N/A</v>
      </c>
      <c r="R376" t="e">
        <v>#N/A</v>
      </c>
      <c r="S376" t="e">
        <v>#N/A</v>
      </c>
      <c r="T376" t="e">
        <v>#N/A</v>
      </c>
      <c r="U376" t="e">
        <v>#N/A</v>
      </c>
      <c r="V376" t="e">
        <v>#N/A</v>
      </c>
      <c r="W376" t="e">
        <v>#N/A</v>
      </c>
      <c r="X376" t="e">
        <v>#N/A</v>
      </c>
      <c r="Y376" t="e">
        <v>#N/A</v>
      </c>
      <c r="Z376" t="e">
        <v>#N/A</v>
      </c>
      <c r="AA376" t="e">
        <v>#N/A</v>
      </c>
      <c r="AB376" t="e">
        <v>#N/A</v>
      </c>
      <c r="AC376" t="e">
        <v>#N/A</v>
      </c>
      <c r="AD376" t="e">
        <v>#N/A</v>
      </c>
      <c r="AE376" t="e">
        <v>#N/A</v>
      </c>
      <c r="AF376" t="e">
        <v>#N/A</v>
      </c>
      <c r="AG376" t="e">
        <v>#N/A</v>
      </c>
      <c r="AH376" t="e">
        <v>#N/A</v>
      </c>
    </row>
    <row r="377" spans="1:34" x14ac:dyDescent="0.25">
      <c r="A377" t="s">
        <v>132</v>
      </c>
      <c r="B377">
        <v>44</v>
      </c>
      <c r="C377">
        <v>4</v>
      </c>
      <c r="D377" t="e">
        <v>#N/A</v>
      </c>
      <c r="E377" t="e">
        <v>#N/A</v>
      </c>
      <c r="F377" t="e">
        <v>#N/A</v>
      </c>
      <c r="G377" t="e">
        <v>#N/A</v>
      </c>
      <c r="H377" t="e">
        <v>#N/A</v>
      </c>
      <c r="I377" t="e">
        <v>#N/A</v>
      </c>
      <c r="J377" t="e">
        <v>#N/A</v>
      </c>
      <c r="K377" t="e">
        <v>#N/A</v>
      </c>
      <c r="L377" t="e">
        <v>#N/A</v>
      </c>
      <c r="M377" t="e">
        <v>#N/A</v>
      </c>
      <c r="N377" t="e">
        <v>#N/A</v>
      </c>
      <c r="O377" t="e">
        <v>#N/A</v>
      </c>
      <c r="P377" t="e">
        <v>#N/A</v>
      </c>
      <c r="Q377" t="e">
        <v>#N/A</v>
      </c>
      <c r="R377" t="e">
        <v>#N/A</v>
      </c>
      <c r="S377" t="e">
        <v>#N/A</v>
      </c>
      <c r="T377" t="e">
        <v>#N/A</v>
      </c>
      <c r="U377" t="e">
        <v>#N/A</v>
      </c>
      <c r="V377" t="e">
        <v>#N/A</v>
      </c>
      <c r="W377" t="e">
        <v>#N/A</v>
      </c>
      <c r="X377" t="e">
        <v>#N/A</v>
      </c>
      <c r="Y377" t="e">
        <v>#N/A</v>
      </c>
      <c r="Z377" t="e">
        <v>#N/A</v>
      </c>
      <c r="AA377" t="e">
        <v>#N/A</v>
      </c>
      <c r="AB377" t="e">
        <v>#N/A</v>
      </c>
      <c r="AC377" t="e">
        <v>#N/A</v>
      </c>
      <c r="AD377" t="e">
        <v>#N/A</v>
      </c>
      <c r="AE377" t="e">
        <v>#N/A</v>
      </c>
      <c r="AF377" t="e">
        <v>#N/A</v>
      </c>
      <c r="AG377" t="e">
        <v>#N/A</v>
      </c>
      <c r="AH377" t="e">
        <v>#N/A</v>
      </c>
    </row>
    <row r="378" spans="1:34" x14ac:dyDescent="0.25">
      <c r="A378" t="s">
        <v>132</v>
      </c>
      <c r="B378">
        <v>45</v>
      </c>
      <c r="C378">
        <v>1</v>
      </c>
      <c r="D378" t="e">
        <f t="array" ref="D378:AH381">TRANSPOSE(IF(ISBLANK('Monthly-2 (Quarterly ONLY)'!$M$1871:$P$1901),NA(),'Monthly-2 (Quarterly ONLY)'!$M$1871:$P$1901))</f>
        <v>#N/A</v>
      </c>
      <c r="E378" t="e">
        <v>#N/A</v>
      </c>
      <c r="F378" t="e">
        <v>#N/A</v>
      </c>
      <c r="G378" t="e">
        <v>#N/A</v>
      </c>
      <c r="H378" t="e">
        <v>#N/A</v>
      </c>
      <c r="I378" t="e">
        <v>#N/A</v>
      </c>
      <c r="J378" t="e">
        <v>#N/A</v>
      </c>
      <c r="K378" t="e">
        <v>#N/A</v>
      </c>
      <c r="L378" t="e">
        <v>#N/A</v>
      </c>
      <c r="M378" t="e">
        <v>#N/A</v>
      </c>
      <c r="N378" t="e">
        <v>#N/A</v>
      </c>
      <c r="O378" t="e">
        <v>#N/A</v>
      </c>
      <c r="P378" t="e">
        <v>#N/A</v>
      </c>
      <c r="Q378" t="e">
        <v>#N/A</v>
      </c>
      <c r="R378" t="e">
        <v>#N/A</v>
      </c>
      <c r="S378" t="e">
        <v>#N/A</v>
      </c>
      <c r="T378" t="e">
        <v>#N/A</v>
      </c>
      <c r="U378" t="e">
        <v>#N/A</v>
      </c>
      <c r="V378" t="e">
        <v>#N/A</v>
      </c>
      <c r="W378" t="e">
        <v>#N/A</v>
      </c>
      <c r="X378" t="e">
        <v>#N/A</v>
      </c>
      <c r="Y378" t="e">
        <v>#N/A</v>
      </c>
      <c r="Z378" t="e">
        <v>#N/A</v>
      </c>
      <c r="AA378" t="e">
        <v>#N/A</v>
      </c>
      <c r="AB378" t="e">
        <v>#N/A</v>
      </c>
      <c r="AC378" t="e">
        <v>#N/A</v>
      </c>
      <c r="AD378" t="e">
        <v>#N/A</v>
      </c>
      <c r="AE378" t="e">
        <v>#N/A</v>
      </c>
      <c r="AF378" t="e">
        <v>#N/A</v>
      </c>
      <c r="AG378" t="e">
        <v>#N/A</v>
      </c>
      <c r="AH378" t="e">
        <v>#N/A</v>
      </c>
    </row>
    <row r="379" spans="1:34" x14ac:dyDescent="0.25">
      <c r="A379" t="s">
        <v>132</v>
      </c>
      <c r="B379">
        <v>45</v>
      </c>
      <c r="C379">
        <v>2</v>
      </c>
      <c r="D379" t="e">
        <v>#N/A</v>
      </c>
      <c r="E379" t="e">
        <v>#N/A</v>
      </c>
      <c r="F379" t="e">
        <v>#N/A</v>
      </c>
      <c r="G379" t="e">
        <v>#N/A</v>
      </c>
      <c r="H379" t="e">
        <v>#N/A</v>
      </c>
      <c r="I379" t="e">
        <v>#N/A</v>
      </c>
      <c r="J379" t="e">
        <v>#N/A</v>
      </c>
      <c r="K379" t="e">
        <v>#N/A</v>
      </c>
      <c r="L379" t="e">
        <v>#N/A</v>
      </c>
      <c r="M379" t="e">
        <v>#N/A</v>
      </c>
      <c r="N379" t="e">
        <v>#N/A</v>
      </c>
      <c r="O379" t="e">
        <v>#N/A</v>
      </c>
      <c r="P379" t="e">
        <v>#N/A</v>
      </c>
      <c r="Q379" t="e">
        <v>#N/A</v>
      </c>
      <c r="R379" t="e">
        <v>#N/A</v>
      </c>
      <c r="S379" t="e">
        <v>#N/A</v>
      </c>
      <c r="T379" t="e">
        <v>#N/A</v>
      </c>
      <c r="U379" t="e">
        <v>#N/A</v>
      </c>
      <c r="V379" t="e">
        <v>#N/A</v>
      </c>
      <c r="W379" t="e">
        <v>#N/A</v>
      </c>
      <c r="X379" t="e">
        <v>#N/A</v>
      </c>
      <c r="Y379" t="e">
        <v>#N/A</v>
      </c>
      <c r="Z379" t="e">
        <v>#N/A</v>
      </c>
      <c r="AA379" t="e">
        <v>#N/A</v>
      </c>
      <c r="AB379" t="e">
        <v>#N/A</v>
      </c>
      <c r="AC379" t="e">
        <v>#N/A</v>
      </c>
      <c r="AD379" t="e">
        <v>#N/A</v>
      </c>
      <c r="AE379" t="e">
        <v>#N/A</v>
      </c>
      <c r="AF379" t="e">
        <v>#N/A</v>
      </c>
      <c r="AG379" t="e">
        <v>#N/A</v>
      </c>
      <c r="AH379" t="e">
        <v>#N/A</v>
      </c>
    </row>
    <row r="380" spans="1:34" x14ac:dyDescent="0.25">
      <c r="A380" t="s">
        <v>132</v>
      </c>
      <c r="B380">
        <v>45</v>
      </c>
      <c r="C380">
        <v>3</v>
      </c>
      <c r="D380" t="e">
        <v>#N/A</v>
      </c>
      <c r="E380" t="e">
        <v>#N/A</v>
      </c>
      <c r="F380" t="e">
        <v>#N/A</v>
      </c>
      <c r="G380" t="e">
        <v>#N/A</v>
      </c>
      <c r="H380" t="e">
        <v>#N/A</v>
      </c>
      <c r="I380" t="e">
        <v>#N/A</v>
      </c>
      <c r="J380" t="e">
        <v>#N/A</v>
      </c>
      <c r="K380" t="e">
        <v>#N/A</v>
      </c>
      <c r="L380" t="e">
        <v>#N/A</v>
      </c>
      <c r="M380" t="e">
        <v>#N/A</v>
      </c>
      <c r="N380" t="e">
        <v>#N/A</v>
      </c>
      <c r="O380" t="e">
        <v>#N/A</v>
      </c>
      <c r="P380" t="e">
        <v>#N/A</v>
      </c>
      <c r="Q380" t="e">
        <v>#N/A</v>
      </c>
      <c r="R380" t="e">
        <v>#N/A</v>
      </c>
      <c r="S380" t="e">
        <v>#N/A</v>
      </c>
      <c r="T380" t="e">
        <v>#N/A</v>
      </c>
      <c r="U380" t="e">
        <v>#N/A</v>
      </c>
      <c r="V380" t="e">
        <v>#N/A</v>
      </c>
      <c r="W380" t="e">
        <v>#N/A</v>
      </c>
      <c r="X380" t="e">
        <v>#N/A</v>
      </c>
      <c r="Y380" t="e">
        <v>#N/A</v>
      </c>
      <c r="Z380" t="e">
        <v>#N/A</v>
      </c>
      <c r="AA380" t="e">
        <v>#N/A</v>
      </c>
      <c r="AB380" t="e">
        <v>#N/A</v>
      </c>
      <c r="AC380" t="e">
        <v>#N/A</v>
      </c>
      <c r="AD380" t="e">
        <v>#N/A</v>
      </c>
      <c r="AE380" t="e">
        <v>#N/A</v>
      </c>
      <c r="AF380" t="e">
        <v>#N/A</v>
      </c>
      <c r="AG380" t="e">
        <v>#N/A</v>
      </c>
      <c r="AH380" t="e">
        <v>#N/A</v>
      </c>
    </row>
    <row r="381" spans="1:34" x14ac:dyDescent="0.25">
      <c r="A381" t="s">
        <v>132</v>
      </c>
      <c r="B381">
        <v>45</v>
      </c>
      <c r="C381">
        <v>4</v>
      </c>
      <c r="D381" t="e">
        <v>#N/A</v>
      </c>
      <c r="E381" t="e">
        <v>#N/A</v>
      </c>
      <c r="F381" t="e">
        <v>#N/A</v>
      </c>
      <c r="G381" t="e">
        <v>#N/A</v>
      </c>
      <c r="H381" t="e">
        <v>#N/A</v>
      </c>
      <c r="I381" t="e">
        <v>#N/A</v>
      </c>
      <c r="J381" t="e">
        <v>#N/A</v>
      </c>
      <c r="K381" t="e">
        <v>#N/A</v>
      </c>
      <c r="L381" t="e">
        <v>#N/A</v>
      </c>
      <c r="M381" t="e">
        <v>#N/A</v>
      </c>
      <c r="N381" t="e">
        <v>#N/A</v>
      </c>
      <c r="O381" t="e">
        <v>#N/A</v>
      </c>
      <c r="P381" t="e">
        <v>#N/A</v>
      </c>
      <c r="Q381" t="e">
        <v>#N/A</v>
      </c>
      <c r="R381" t="e">
        <v>#N/A</v>
      </c>
      <c r="S381" t="e">
        <v>#N/A</v>
      </c>
      <c r="T381" t="e">
        <v>#N/A</v>
      </c>
      <c r="U381" t="e">
        <v>#N/A</v>
      </c>
      <c r="V381" t="e">
        <v>#N/A</v>
      </c>
      <c r="W381" t="e">
        <v>#N/A</v>
      </c>
      <c r="X381" t="e">
        <v>#N/A</v>
      </c>
      <c r="Y381" t="e">
        <v>#N/A</v>
      </c>
      <c r="Z381" t="e">
        <v>#N/A</v>
      </c>
      <c r="AA381" t="e">
        <v>#N/A</v>
      </c>
      <c r="AB381" t="e">
        <v>#N/A</v>
      </c>
      <c r="AC381" t="e">
        <v>#N/A</v>
      </c>
      <c r="AD381" t="e">
        <v>#N/A</v>
      </c>
      <c r="AE381" t="e">
        <v>#N/A</v>
      </c>
      <c r="AF381" t="e">
        <v>#N/A</v>
      </c>
      <c r="AG381" t="e">
        <v>#N/A</v>
      </c>
      <c r="AH381" t="e">
        <v>#N/A</v>
      </c>
    </row>
    <row r="382" spans="1:34" x14ac:dyDescent="0.25">
      <c r="A382" t="s">
        <v>132</v>
      </c>
      <c r="B382">
        <v>46</v>
      </c>
      <c r="C382">
        <v>1</v>
      </c>
      <c r="D382" t="e">
        <f t="array" ref="D382:AH385">TRANSPOSE(IF(ISBLANK('Monthly-2 (Quarterly ONLY)'!$M$1913:$P$1943),NA(),'Monthly-2 (Quarterly ONLY)'!$M$1913:$P$1943))</f>
        <v>#N/A</v>
      </c>
      <c r="E382" t="e">
        <v>#N/A</v>
      </c>
      <c r="F382" t="e">
        <v>#N/A</v>
      </c>
      <c r="G382" t="e">
        <v>#N/A</v>
      </c>
      <c r="H382" t="e">
        <v>#N/A</v>
      </c>
      <c r="I382" t="e">
        <v>#N/A</v>
      </c>
      <c r="J382" t="e">
        <v>#N/A</v>
      </c>
      <c r="K382" t="e">
        <v>#N/A</v>
      </c>
      <c r="L382" t="e">
        <v>#N/A</v>
      </c>
      <c r="M382" t="e">
        <v>#N/A</v>
      </c>
      <c r="N382" t="e">
        <v>#N/A</v>
      </c>
      <c r="O382" t="e">
        <v>#N/A</v>
      </c>
      <c r="P382" t="e">
        <v>#N/A</v>
      </c>
      <c r="Q382" t="e">
        <v>#N/A</v>
      </c>
      <c r="R382" t="e">
        <v>#N/A</v>
      </c>
      <c r="S382" t="e">
        <v>#N/A</v>
      </c>
      <c r="T382" t="e">
        <v>#N/A</v>
      </c>
      <c r="U382" t="e">
        <v>#N/A</v>
      </c>
      <c r="V382" t="e">
        <v>#N/A</v>
      </c>
      <c r="W382" t="e">
        <v>#N/A</v>
      </c>
      <c r="X382" t="e">
        <v>#N/A</v>
      </c>
      <c r="Y382" t="e">
        <v>#N/A</v>
      </c>
      <c r="Z382" t="e">
        <v>#N/A</v>
      </c>
      <c r="AA382" t="e">
        <v>#N/A</v>
      </c>
      <c r="AB382" t="e">
        <v>#N/A</v>
      </c>
      <c r="AC382" t="e">
        <v>#N/A</v>
      </c>
      <c r="AD382" t="e">
        <v>#N/A</v>
      </c>
      <c r="AE382" t="e">
        <v>#N/A</v>
      </c>
      <c r="AF382" t="e">
        <v>#N/A</v>
      </c>
      <c r="AG382" t="e">
        <v>#N/A</v>
      </c>
      <c r="AH382" t="e">
        <v>#N/A</v>
      </c>
    </row>
    <row r="383" spans="1:34" x14ac:dyDescent="0.25">
      <c r="A383" t="s">
        <v>132</v>
      </c>
      <c r="B383">
        <v>46</v>
      </c>
      <c r="C383">
        <v>2</v>
      </c>
      <c r="D383" t="e">
        <v>#N/A</v>
      </c>
      <c r="E383" t="e">
        <v>#N/A</v>
      </c>
      <c r="F383" t="e">
        <v>#N/A</v>
      </c>
      <c r="G383" t="e">
        <v>#N/A</v>
      </c>
      <c r="H383" t="e">
        <v>#N/A</v>
      </c>
      <c r="I383" t="e">
        <v>#N/A</v>
      </c>
      <c r="J383" t="e">
        <v>#N/A</v>
      </c>
      <c r="K383" t="e">
        <v>#N/A</v>
      </c>
      <c r="L383" t="e">
        <v>#N/A</v>
      </c>
      <c r="M383" t="e">
        <v>#N/A</v>
      </c>
      <c r="N383" t="e">
        <v>#N/A</v>
      </c>
      <c r="O383" t="e">
        <v>#N/A</v>
      </c>
      <c r="P383" t="e">
        <v>#N/A</v>
      </c>
      <c r="Q383" t="e">
        <v>#N/A</v>
      </c>
      <c r="R383" t="e">
        <v>#N/A</v>
      </c>
      <c r="S383" t="e">
        <v>#N/A</v>
      </c>
      <c r="T383" t="e">
        <v>#N/A</v>
      </c>
      <c r="U383" t="e">
        <v>#N/A</v>
      </c>
      <c r="V383" t="e">
        <v>#N/A</v>
      </c>
      <c r="W383" t="e">
        <v>#N/A</v>
      </c>
      <c r="X383" t="e">
        <v>#N/A</v>
      </c>
      <c r="Y383" t="e">
        <v>#N/A</v>
      </c>
      <c r="Z383" t="e">
        <v>#N/A</v>
      </c>
      <c r="AA383" t="e">
        <v>#N/A</v>
      </c>
      <c r="AB383" t="e">
        <v>#N/A</v>
      </c>
      <c r="AC383" t="e">
        <v>#N/A</v>
      </c>
      <c r="AD383" t="e">
        <v>#N/A</v>
      </c>
      <c r="AE383" t="e">
        <v>#N/A</v>
      </c>
      <c r="AF383" t="e">
        <v>#N/A</v>
      </c>
      <c r="AG383" t="e">
        <v>#N/A</v>
      </c>
      <c r="AH383" t="e">
        <v>#N/A</v>
      </c>
    </row>
    <row r="384" spans="1:34" x14ac:dyDescent="0.25">
      <c r="A384" t="s">
        <v>132</v>
      </c>
      <c r="B384">
        <v>46</v>
      </c>
      <c r="C384">
        <v>3</v>
      </c>
      <c r="D384" t="e">
        <v>#N/A</v>
      </c>
      <c r="E384" t="e">
        <v>#N/A</v>
      </c>
      <c r="F384" t="e">
        <v>#N/A</v>
      </c>
      <c r="G384" t="e">
        <v>#N/A</v>
      </c>
      <c r="H384" t="e">
        <v>#N/A</v>
      </c>
      <c r="I384" t="e">
        <v>#N/A</v>
      </c>
      <c r="J384" t="e">
        <v>#N/A</v>
      </c>
      <c r="K384" t="e">
        <v>#N/A</v>
      </c>
      <c r="L384" t="e">
        <v>#N/A</v>
      </c>
      <c r="M384" t="e">
        <v>#N/A</v>
      </c>
      <c r="N384" t="e">
        <v>#N/A</v>
      </c>
      <c r="O384" t="e">
        <v>#N/A</v>
      </c>
      <c r="P384" t="e">
        <v>#N/A</v>
      </c>
      <c r="Q384" t="e">
        <v>#N/A</v>
      </c>
      <c r="R384" t="e">
        <v>#N/A</v>
      </c>
      <c r="S384" t="e">
        <v>#N/A</v>
      </c>
      <c r="T384" t="e">
        <v>#N/A</v>
      </c>
      <c r="U384" t="e">
        <v>#N/A</v>
      </c>
      <c r="V384" t="e">
        <v>#N/A</v>
      </c>
      <c r="W384" t="e">
        <v>#N/A</v>
      </c>
      <c r="X384" t="e">
        <v>#N/A</v>
      </c>
      <c r="Y384" t="e">
        <v>#N/A</v>
      </c>
      <c r="Z384" t="e">
        <v>#N/A</v>
      </c>
      <c r="AA384" t="e">
        <v>#N/A</v>
      </c>
      <c r="AB384" t="e">
        <v>#N/A</v>
      </c>
      <c r="AC384" t="e">
        <v>#N/A</v>
      </c>
      <c r="AD384" t="e">
        <v>#N/A</v>
      </c>
      <c r="AE384" t="e">
        <v>#N/A</v>
      </c>
      <c r="AF384" t="e">
        <v>#N/A</v>
      </c>
      <c r="AG384" t="e">
        <v>#N/A</v>
      </c>
      <c r="AH384" t="e">
        <v>#N/A</v>
      </c>
    </row>
    <row r="385" spans="1:34" x14ac:dyDescent="0.25">
      <c r="A385" t="s">
        <v>132</v>
      </c>
      <c r="B385">
        <v>46</v>
      </c>
      <c r="C385">
        <v>4</v>
      </c>
      <c r="D385" t="e">
        <v>#N/A</v>
      </c>
      <c r="E385" t="e">
        <v>#N/A</v>
      </c>
      <c r="F385" t="e">
        <v>#N/A</v>
      </c>
      <c r="G385" t="e">
        <v>#N/A</v>
      </c>
      <c r="H385" t="e">
        <v>#N/A</v>
      </c>
      <c r="I385" t="e">
        <v>#N/A</v>
      </c>
      <c r="J385" t="e">
        <v>#N/A</v>
      </c>
      <c r="K385" t="e">
        <v>#N/A</v>
      </c>
      <c r="L385" t="e">
        <v>#N/A</v>
      </c>
      <c r="M385" t="e">
        <v>#N/A</v>
      </c>
      <c r="N385" t="e">
        <v>#N/A</v>
      </c>
      <c r="O385" t="e">
        <v>#N/A</v>
      </c>
      <c r="P385" t="e">
        <v>#N/A</v>
      </c>
      <c r="Q385" t="e">
        <v>#N/A</v>
      </c>
      <c r="R385" t="e">
        <v>#N/A</v>
      </c>
      <c r="S385" t="e">
        <v>#N/A</v>
      </c>
      <c r="T385" t="e">
        <v>#N/A</v>
      </c>
      <c r="U385" t="e">
        <v>#N/A</v>
      </c>
      <c r="V385" t="e">
        <v>#N/A</v>
      </c>
      <c r="W385" t="e">
        <v>#N/A</v>
      </c>
      <c r="X385" t="e">
        <v>#N/A</v>
      </c>
      <c r="Y385" t="e">
        <v>#N/A</v>
      </c>
      <c r="Z385" t="e">
        <v>#N/A</v>
      </c>
      <c r="AA385" t="e">
        <v>#N/A</v>
      </c>
      <c r="AB385" t="e">
        <v>#N/A</v>
      </c>
      <c r="AC385" t="e">
        <v>#N/A</v>
      </c>
      <c r="AD385" t="e">
        <v>#N/A</v>
      </c>
      <c r="AE385" t="e">
        <v>#N/A</v>
      </c>
      <c r="AF385" t="e">
        <v>#N/A</v>
      </c>
      <c r="AG385" t="e">
        <v>#N/A</v>
      </c>
      <c r="AH385" t="e">
        <v>#N/A</v>
      </c>
    </row>
    <row r="386" spans="1:34" x14ac:dyDescent="0.25">
      <c r="A386" t="s">
        <v>132</v>
      </c>
      <c r="B386">
        <v>47</v>
      </c>
      <c r="C386">
        <v>1</v>
      </c>
      <c r="D386" t="e">
        <f t="array" ref="D386:AH389">TRANSPOSE(IF(ISBLANK('Monthly-2 (Quarterly ONLY)'!$M$1955:$P$1985),NA(),'Monthly-2 (Quarterly ONLY)'!$M$1955:$P$1985))</f>
        <v>#N/A</v>
      </c>
      <c r="E386" t="e">
        <v>#N/A</v>
      </c>
      <c r="F386" t="e">
        <v>#N/A</v>
      </c>
      <c r="G386" t="e">
        <v>#N/A</v>
      </c>
      <c r="H386" t="e">
        <v>#N/A</v>
      </c>
      <c r="I386" t="e">
        <v>#N/A</v>
      </c>
      <c r="J386" t="e">
        <v>#N/A</v>
      </c>
      <c r="K386" t="e">
        <v>#N/A</v>
      </c>
      <c r="L386" t="e">
        <v>#N/A</v>
      </c>
      <c r="M386" t="e">
        <v>#N/A</v>
      </c>
      <c r="N386" t="e">
        <v>#N/A</v>
      </c>
      <c r="O386" t="e">
        <v>#N/A</v>
      </c>
      <c r="P386" t="e">
        <v>#N/A</v>
      </c>
      <c r="Q386" t="e">
        <v>#N/A</v>
      </c>
      <c r="R386" t="e">
        <v>#N/A</v>
      </c>
      <c r="S386" t="e">
        <v>#N/A</v>
      </c>
      <c r="T386" t="e">
        <v>#N/A</v>
      </c>
      <c r="U386" t="e">
        <v>#N/A</v>
      </c>
      <c r="V386" t="e">
        <v>#N/A</v>
      </c>
      <c r="W386" t="e">
        <v>#N/A</v>
      </c>
      <c r="X386" t="e">
        <v>#N/A</v>
      </c>
      <c r="Y386" t="e">
        <v>#N/A</v>
      </c>
      <c r="Z386" t="e">
        <v>#N/A</v>
      </c>
      <c r="AA386" t="e">
        <v>#N/A</v>
      </c>
      <c r="AB386" t="e">
        <v>#N/A</v>
      </c>
      <c r="AC386" t="e">
        <v>#N/A</v>
      </c>
      <c r="AD386" t="e">
        <v>#N/A</v>
      </c>
      <c r="AE386" t="e">
        <v>#N/A</v>
      </c>
      <c r="AF386" t="e">
        <v>#N/A</v>
      </c>
      <c r="AG386" t="e">
        <v>#N/A</v>
      </c>
      <c r="AH386" t="e">
        <v>#N/A</v>
      </c>
    </row>
    <row r="387" spans="1:34" x14ac:dyDescent="0.25">
      <c r="A387" t="s">
        <v>132</v>
      </c>
      <c r="B387">
        <v>47</v>
      </c>
      <c r="C387">
        <v>2</v>
      </c>
      <c r="D387" t="e">
        <v>#N/A</v>
      </c>
      <c r="E387" t="e">
        <v>#N/A</v>
      </c>
      <c r="F387" t="e">
        <v>#N/A</v>
      </c>
      <c r="G387" t="e">
        <v>#N/A</v>
      </c>
      <c r="H387" t="e">
        <v>#N/A</v>
      </c>
      <c r="I387" t="e">
        <v>#N/A</v>
      </c>
      <c r="J387" t="e">
        <v>#N/A</v>
      </c>
      <c r="K387" t="e">
        <v>#N/A</v>
      </c>
      <c r="L387" t="e">
        <v>#N/A</v>
      </c>
      <c r="M387" t="e">
        <v>#N/A</v>
      </c>
      <c r="N387" t="e">
        <v>#N/A</v>
      </c>
      <c r="O387" t="e">
        <v>#N/A</v>
      </c>
      <c r="P387" t="e">
        <v>#N/A</v>
      </c>
      <c r="Q387" t="e">
        <v>#N/A</v>
      </c>
      <c r="R387" t="e">
        <v>#N/A</v>
      </c>
      <c r="S387" t="e">
        <v>#N/A</v>
      </c>
      <c r="T387" t="e">
        <v>#N/A</v>
      </c>
      <c r="U387" t="e">
        <v>#N/A</v>
      </c>
      <c r="V387" t="e">
        <v>#N/A</v>
      </c>
      <c r="W387" t="e">
        <v>#N/A</v>
      </c>
      <c r="X387" t="e">
        <v>#N/A</v>
      </c>
      <c r="Y387" t="e">
        <v>#N/A</v>
      </c>
      <c r="Z387" t="e">
        <v>#N/A</v>
      </c>
      <c r="AA387" t="e">
        <v>#N/A</v>
      </c>
      <c r="AB387" t="e">
        <v>#N/A</v>
      </c>
      <c r="AC387" t="e">
        <v>#N/A</v>
      </c>
      <c r="AD387" t="e">
        <v>#N/A</v>
      </c>
      <c r="AE387" t="e">
        <v>#N/A</v>
      </c>
      <c r="AF387" t="e">
        <v>#N/A</v>
      </c>
      <c r="AG387" t="e">
        <v>#N/A</v>
      </c>
      <c r="AH387" t="e">
        <v>#N/A</v>
      </c>
    </row>
    <row r="388" spans="1:34" x14ac:dyDescent="0.25">
      <c r="A388" t="s">
        <v>132</v>
      </c>
      <c r="B388">
        <v>47</v>
      </c>
      <c r="C388">
        <v>3</v>
      </c>
      <c r="D388" t="e">
        <v>#N/A</v>
      </c>
      <c r="E388" t="e">
        <v>#N/A</v>
      </c>
      <c r="F388" t="e">
        <v>#N/A</v>
      </c>
      <c r="G388" t="e">
        <v>#N/A</v>
      </c>
      <c r="H388" t="e">
        <v>#N/A</v>
      </c>
      <c r="I388" t="e">
        <v>#N/A</v>
      </c>
      <c r="J388" t="e">
        <v>#N/A</v>
      </c>
      <c r="K388" t="e">
        <v>#N/A</v>
      </c>
      <c r="L388" t="e">
        <v>#N/A</v>
      </c>
      <c r="M388" t="e">
        <v>#N/A</v>
      </c>
      <c r="N388" t="e">
        <v>#N/A</v>
      </c>
      <c r="O388" t="e">
        <v>#N/A</v>
      </c>
      <c r="P388" t="e">
        <v>#N/A</v>
      </c>
      <c r="Q388" t="e">
        <v>#N/A</v>
      </c>
      <c r="R388" t="e">
        <v>#N/A</v>
      </c>
      <c r="S388" t="e">
        <v>#N/A</v>
      </c>
      <c r="T388" t="e">
        <v>#N/A</v>
      </c>
      <c r="U388" t="e">
        <v>#N/A</v>
      </c>
      <c r="V388" t="e">
        <v>#N/A</v>
      </c>
      <c r="W388" t="e">
        <v>#N/A</v>
      </c>
      <c r="X388" t="e">
        <v>#N/A</v>
      </c>
      <c r="Y388" t="e">
        <v>#N/A</v>
      </c>
      <c r="Z388" t="e">
        <v>#N/A</v>
      </c>
      <c r="AA388" t="e">
        <v>#N/A</v>
      </c>
      <c r="AB388" t="e">
        <v>#N/A</v>
      </c>
      <c r="AC388" t="e">
        <v>#N/A</v>
      </c>
      <c r="AD388" t="e">
        <v>#N/A</v>
      </c>
      <c r="AE388" t="e">
        <v>#N/A</v>
      </c>
      <c r="AF388" t="e">
        <v>#N/A</v>
      </c>
      <c r="AG388" t="e">
        <v>#N/A</v>
      </c>
      <c r="AH388" t="e">
        <v>#N/A</v>
      </c>
    </row>
    <row r="389" spans="1:34" x14ac:dyDescent="0.25">
      <c r="A389" t="s">
        <v>132</v>
      </c>
      <c r="B389">
        <v>47</v>
      </c>
      <c r="C389">
        <v>4</v>
      </c>
      <c r="D389" t="e">
        <v>#N/A</v>
      </c>
      <c r="E389" t="e">
        <v>#N/A</v>
      </c>
      <c r="F389" t="e">
        <v>#N/A</v>
      </c>
      <c r="G389" t="e">
        <v>#N/A</v>
      </c>
      <c r="H389" t="e">
        <v>#N/A</v>
      </c>
      <c r="I389" t="e">
        <v>#N/A</v>
      </c>
      <c r="J389" t="e">
        <v>#N/A</v>
      </c>
      <c r="K389" t="e">
        <v>#N/A</v>
      </c>
      <c r="L389" t="e">
        <v>#N/A</v>
      </c>
      <c r="M389" t="e">
        <v>#N/A</v>
      </c>
      <c r="N389" t="e">
        <v>#N/A</v>
      </c>
      <c r="O389" t="e">
        <v>#N/A</v>
      </c>
      <c r="P389" t="e">
        <v>#N/A</v>
      </c>
      <c r="Q389" t="e">
        <v>#N/A</v>
      </c>
      <c r="R389" t="e">
        <v>#N/A</v>
      </c>
      <c r="S389" t="e">
        <v>#N/A</v>
      </c>
      <c r="T389" t="e">
        <v>#N/A</v>
      </c>
      <c r="U389" t="e">
        <v>#N/A</v>
      </c>
      <c r="V389" t="e">
        <v>#N/A</v>
      </c>
      <c r="W389" t="e">
        <v>#N/A</v>
      </c>
      <c r="X389" t="e">
        <v>#N/A</v>
      </c>
      <c r="Y389" t="e">
        <v>#N/A</v>
      </c>
      <c r="Z389" t="e">
        <v>#N/A</v>
      </c>
      <c r="AA389" t="e">
        <v>#N/A</v>
      </c>
      <c r="AB389" t="e">
        <v>#N/A</v>
      </c>
      <c r="AC389" t="e">
        <v>#N/A</v>
      </c>
      <c r="AD389" t="e">
        <v>#N/A</v>
      </c>
      <c r="AE389" t="e">
        <v>#N/A</v>
      </c>
      <c r="AF389" t="e">
        <v>#N/A</v>
      </c>
      <c r="AG389" t="e">
        <v>#N/A</v>
      </c>
      <c r="AH389" t="e">
        <v>#N/A</v>
      </c>
    </row>
    <row r="390" spans="1:34" x14ac:dyDescent="0.25">
      <c r="A390" t="s">
        <v>132</v>
      </c>
      <c r="B390">
        <v>48</v>
      </c>
      <c r="C390">
        <v>1</v>
      </c>
      <c r="D390" t="e">
        <f t="array" ref="D390:AH393">TRANSPOSE(IF(ISBLANK('Monthly-2 (Quarterly ONLY)'!$M$1997:$P$2027),NA(),'Monthly-2 (Quarterly ONLY)'!$M$1997:$P$2027))</f>
        <v>#N/A</v>
      </c>
      <c r="E390" t="e">
        <v>#N/A</v>
      </c>
      <c r="F390" t="e">
        <v>#N/A</v>
      </c>
      <c r="G390" t="e">
        <v>#N/A</v>
      </c>
      <c r="H390" t="e">
        <v>#N/A</v>
      </c>
      <c r="I390" t="e">
        <v>#N/A</v>
      </c>
      <c r="J390" t="e">
        <v>#N/A</v>
      </c>
      <c r="K390" t="e">
        <v>#N/A</v>
      </c>
      <c r="L390" t="e">
        <v>#N/A</v>
      </c>
      <c r="M390" t="e">
        <v>#N/A</v>
      </c>
      <c r="N390" t="e">
        <v>#N/A</v>
      </c>
      <c r="O390" t="e">
        <v>#N/A</v>
      </c>
      <c r="P390" t="e">
        <v>#N/A</v>
      </c>
      <c r="Q390" t="e">
        <v>#N/A</v>
      </c>
      <c r="R390" t="e">
        <v>#N/A</v>
      </c>
      <c r="S390" t="e">
        <v>#N/A</v>
      </c>
      <c r="T390" t="e">
        <v>#N/A</v>
      </c>
      <c r="U390" t="e">
        <v>#N/A</v>
      </c>
      <c r="V390" t="e">
        <v>#N/A</v>
      </c>
      <c r="W390" t="e">
        <v>#N/A</v>
      </c>
      <c r="X390" t="e">
        <v>#N/A</v>
      </c>
      <c r="Y390" t="e">
        <v>#N/A</v>
      </c>
      <c r="Z390" t="e">
        <v>#N/A</v>
      </c>
      <c r="AA390" t="e">
        <v>#N/A</v>
      </c>
      <c r="AB390" t="e">
        <v>#N/A</v>
      </c>
      <c r="AC390" t="e">
        <v>#N/A</v>
      </c>
      <c r="AD390" t="e">
        <v>#N/A</v>
      </c>
      <c r="AE390" t="e">
        <v>#N/A</v>
      </c>
      <c r="AF390" t="e">
        <v>#N/A</v>
      </c>
      <c r="AG390" t="e">
        <v>#N/A</v>
      </c>
      <c r="AH390" t="e">
        <v>#N/A</v>
      </c>
    </row>
    <row r="391" spans="1:34" x14ac:dyDescent="0.25">
      <c r="A391" t="s">
        <v>132</v>
      </c>
      <c r="B391">
        <v>48</v>
      </c>
      <c r="C391">
        <v>2</v>
      </c>
      <c r="D391" t="e">
        <v>#N/A</v>
      </c>
      <c r="E391" t="e">
        <v>#N/A</v>
      </c>
      <c r="F391" t="e">
        <v>#N/A</v>
      </c>
      <c r="G391" t="e">
        <v>#N/A</v>
      </c>
      <c r="H391" t="e">
        <v>#N/A</v>
      </c>
      <c r="I391" t="e">
        <v>#N/A</v>
      </c>
      <c r="J391" t="e">
        <v>#N/A</v>
      </c>
      <c r="K391" t="e">
        <v>#N/A</v>
      </c>
      <c r="L391" t="e">
        <v>#N/A</v>
      </c>
      <c r="M391" t="e">
        <v>#N/A</v>
      </c>
      <c r="N391" t="e">
        <v>#N/A</v>
      </c>
      <c r="O391" t="e">
        <v>#N/A</v>
      </c>
      <c r="P391" t="e">
        <v>#N/A</v>
      </c>
      <c r="Q391" t="e">
        <v>#N/A</v>
      </c>
      <c r="R391" t="e">
        <v>#N/A</v>
      </c>
      <c r="S391" t="e">
        <v>#N/A</v>
      </c>
      <c r="T391" t="e">
        <v>#N/A</v>
      </c>
      <c r="U391" t="e">
        <v>#N/A</v>
      </c>
      <c r="V391" t="e">
        <v>#N/A</v>
      </c>
      <c r="W391" t="e">
        <v>#N/A</v>
      </c>
      <c r="X391" t="e">
        <v>#N/A</v>
      </c>
      <c r="Y391" t="e">
        <v>#N/A</v>
      </c>
      <c r="Z391" t="e">
        <v>#N/A</v>
      </c>
      <c r="AA391" t="e">
        <v>#N/A</v>
      </c>
      <c r="AB391" t="e">
        <v>#N/A</v>
      </c>
      <c r="AC391" t="e">
        <v>#N/A</v>
      </c>
      <c r="AD391" t="e">
        <v>#N/A</v>
      </c>
      <c r="AE391" t="e">
        <v>#N/A</v>
      </c>
      <c r="AF391" t="e">
        <v>#N/A</v>
      </c>
      <c r="AG391" t="e">
        <v>#N/A</v>
      </c>
      <c r="AH391" t="e">
        <v>#N/A</v>
      </c>
    </row>
    <row r="392" spans="1:34" x14ac:dyDescent="0.25">
      <c r="A392" t="s">
        <v>132</v>
      </c>
      <c r="B392">
        <v>48</v>
      </c>
      <c r="C392">
        <v>3</v>
      </c>
      <c r="D392" t="e">
        <v>#N/A</v>
      </c>
      <c r="E392" t="e">
        <v>#N/A</v>
      </c>
      <c r="F392" t="e">
        <v>#N/A</v>
      </c>
      <c r="G392" t="e">
        <v>#N/A</v>
      </c>
      <c r="H392" t="e">
        <v>#N/A</v>
      </c>
      <c r="I392" t="e">
        <v>#N/A</v>
      </c>
      <c r="J392" t="e">
        <v>#N/A</v>
      </c>
      <c r="K392" t="e">
        <v>#N/A</v>
      </c>
      <c r="L392" t="e">
        <v>#N/A</v>
      </c>
      <c r="M392" t="e">
        <v>#N/A</v>
      </c>
      <c r="N392" t="e">
        <v>#N/A</v>
      </c>
      <c r="O392" t="e">
        <v>#N/A</v>
      </c>
      <c r="P392" t="e">
        <v>#N/A</v>
      </c>
      <c r="Q392" t="e">
        <v>#N/A</v>
      </c>
      <c r="R392" t="e">
        <v>#N/A</v>
      </c>
      <c r="S392" t="e">
        <v>#N/A</v>
      </c>
      <c r="T392" t="e">
        <v>#N/A</v>
      </c>
      <c r="U392" t="e">
        <v>#N/A</v>
      </c>
      <c r="V392" t="e">
        <v>#N/A</v>
      </c>
      <c r="W392" t="e">
        <v>#N/A</v>
      </c>
      <c r="X392" t="e">
        <v>#N/A</v>
      </c>
      <c r="Y392" t="e">
        <v>#N/A</v>
      </c>
      <c r="Z392" t="e">
        <v>#N/A</v>
      </c>
      <c r="AA392" t="e">
        <v>#N/A</v>
      </c>
      <c r="AB392" t="e">
        <v>#N/A</v>
      </c>
      <c r="AC392" t="e">
        <v>#N/A</v>
      </c>
      <c r="AD392" t="e">
        <v>#N/A</v>
      </c>
      <c r="AE392" t="e">
        <v>#N/A</v>
      </c>
      <c r="AF392" t="e">
        <v>#N/A</v>
      </c>
      <c r="AG392" t="e">
        <v>#N/A</v>
      </c>
      <c r="AH392" t="e">
        <v>#N/A</v>
      </c>
    </row>
    <row r="393" spans="1:34" x14ac:dyDescent="0.25">
      <c r="A393" t="s">
        <v>132</v>
      </c>
      <c r="B393">
        <v>48</v>
      </c>
      <c r="C393">
        <v>4</v>
      </c>
      <c r="D393" t="e">
        <v>#N/A</v>
      </c>
      <c r="E393" t="e">
        <v>#N/A</v>
      </c>
      <c r="F393" t="e">
        <v>#N/A</v>
      </c>
      <c r="G393" t="e">
        <v>#N/A</v>
      </c>
      <c r="H393" t="e">
        <v>#N/A</v>
      </c>
      <c r="I393" t="e">
        <v>#N/A</v>
      </c>
      <c r="J393" t="e">
        <v>#N/A</v>
      </c>
      <c r="K393" t="e">
        <v>#N/A</v>
      </c>
      <c r="L393" t="e">
        <v>#N/A</v>
      </c>
      <c r="M393" t="e">
        <v>#N/A</v>
      </c>
      <c r="N393" t="e">
        <v>#N/A</v>
      </c>
      <c r="O393" t="e">
        <v>#N/A</v>
      </c>
      <c r="P393" t="e">
        <v>#N/A</v>
      </c>
      <c r="Q393" t="e">
        <v>#N/A</v>
      </c>
      <c r="R393" t="e">
        <v>#N/A</v>
      </c>
      <c r="S393" t="e">
        <v>#N/A</v>
      </c>
      <c r="T393" t="e">
        <v>#N/A</v>
      </c>
      <c r="U393" t="e">
        <v>#N/A</v>
      </c>
      <c r="V393" t="e">
        <v>#N/A</v>
      </c>
      <c r="W393" t="e">
        <v>#N/A</v>
      </c>
      <c r="X393" t="e">
        <v>#N/A</v>
      </c>
      <c r="Y393" t="e">
        <v>#N/A</v>
      </c>
      <c r="Z393" t="e">
        <v>#N/A</v>
      </c>
      <c r="AA393" t="e">
        <v>#N/A</v>
      </c>
      <c r="AB393" t="e">
        <v>#N/A</v>
      </c>
      <c r="AC393" t="e">
        <v>#N/A</v>
      </c>
      <c r="AD393" t="e">
        <v>#N/A</v>
      </c>
      <c r="AE393" t="e">
        <v>#N/A</v>
      </c>
      <c r="AF393" t="e">
        <v>#N/A</v>
      </c>
      <c r="AG393" t="e">
        <v>#N/A</v>
      </c>
      <c r="AH393" t="e">
        <v>#N/A</v>
      </c>
    </row>
    <row r="394" spans="1:34" x14ac:dyDescent="0.25">
      <c r="A394" t="s">
        <v>132</v>
      </c>
      <c r="B394">
        <v>49</v>
      </c>
      <c r="C394">
        <v>1</v>
      </c>
      <c r="D394" t="e">
        <f t="array" ref="D394:AH397">TRANSPOSE(IF(ISBLANK('Monthly-2 (Quarterly ONLY)'!$M$2039:$P$2069),NA(),'Monthly-2 (Quarterly ONLY)'!$M$2039:$P$2069))</f>
        <v>#N/A</v>
      </c>
      <c r="E394" t="e">
        <v>#N/A</v>
      </c>
      <c r="F394" t="e">
        <v>#N/A</v>
      </c>
      <c r="G394" t="e">
        <v>#N/A</v>
      </c>
      <c r="H394" t="e">
        <v>#N/A</v>
      </c>
      <c r="I394" t="e">
        <v>#N/A</v>
      </c>
      <c r="J394" t="e">
        <v>#N/A</v>
      </c>
      <c r="K394" t="e">
        <v>#N/A</v>
      </c>
      <c r="L394" t="e">
        <v>#N/A</v>
      </c>
      <c r="M394" t="e">
        <v>#N/A</v>
      </c>
      <c r="N394" t="e">
        <v>#N/A</v>
      </c>
      <c r="O394" t="e">
        <v>#N/A</v>
      </c>
      <c r="P394" t="e">
        <v>#N/A</v>
      </c>
      <c r="Q394" t="e">
        <v>#N/A</v>
      </c>
      <c r="R394" t="e">
        <v>#N/A</v>
      </c>
      <c r="S394" t="e">
        <v>#N/A</v>
      </c>
      <c r="T394" t="e">
        <v>#N/A</v>
      </c>
      <c r="U394" t="e">
        <v>#N/A</v>
      </c>
      <c r="V394" t="e">
        <v>#N/A</v>
      </c>
      <c r="W394" t="e">
        <v>#N/A</v>
      </c>
      <c r="X394" t="e">
        <v>#N/A</v>
      </c>
      <c r="Y394" t="e">
        <v>#N/A</v>
      </c>
      <c r="Z394" t="e">
        <v>#N/A</v>
      </c>
      <c r="AA394" t="e">
        <v>#N/A</v>
      </c>
      <c r="AB394" t="e">
        <v>#N/A</v>
      </c>
      <c r="AC394" t="e">
        <v>#N/A</v>
      </c>
      <c r="AD394" t="e">
        <v>#N/A</v>
      </c>
      <c r="AE394" t="e">
        <v>#N/A</v>
      </c>
      <c r="AF394" t="e">
        <v>#N/A</v>
      </c>
      <c r="AG394" t="e">
        <v>#N/A</v>
      </c>
      <c r="AH394" t="e">
        <v>#N/A</v>
      </c>
    </row>
    <row r="395" spans="1:34" x14ac:dyDescent="0.25">
      <c r="A395" t="s">
        <v>132</v>
      </c>
      <c r="B395">
        <v>49</v>
      </c>
      <c r="C395">
        <v>2</v>
      </c>
      <c r="D395" t="e">
        <v>#N/A</v>
      </c>
      <c r="E395" t="e">
        <v>#N/A</v>
      </c>
      <c r="F395" t="e">
        <v>#N/A</v>
      </c>
      <c r="G395" t="e">
        <v>#N/A</v>
      </c>
      <c r="H395" t="e">
        <v>#N/A</v>
      </c>
      <c r="I395" t="e">
        <v>#N/A</v>
      </c>
      <c r="J395" t="e">
        <v>#N/A</v>
      </c>
      <c r="K395" t="e">
        <v>#N/A</v>
      </c>
      <c r="L395" t="e">
        <v>#N/A</v>
      </c>
      <c r="M395" t="e">
        <v>#N/A</v>
      </c>
      <c r="N395" t="e">
        <v>#N/A</v>
      </c>
      <c r="O395" t="e">
        <v>#N/A</v>
      </c>
      <c r="P395" t="e">
        <v>#N/A</v>
      </c>
      <c r="Q395" t="e">
        <v>#N/A</v>
      </c>
      <c r="R395" t="e">
        <v>#N/A</v>
      </c>
      <c r="S395" t="e">
        <v>#N/A</v>
      </c>
      <c r="T395" t="e">
        <v>#N/A</v>
      </c>
      <c r="U395" t="e">
        <v>#N/A</v>
      </c>
      <c r="V395" t="e">
        <v>#N/A</v>
      </c>
      <c r="W395" t="e">
        <v>#N/A</v>
      </c>
      <c r="X395" t="e">
        <v>#N/A</v>
      </c>
      <c r="Y395" t="e">
        <v>#N/A</v>
      </c>
      <c r="Z395" t="e">
        <v>#N/A</v>
      </c>
      <c r="AA395" t="e">
        <v>#N/A</v>
      </c>
      <c r="AB395" t="e">
        <v>#N/A</v>
      </c>
      <c r="AC395" t="e">
        <v>#N/A</v>
      </c>
      <c r="AD395" t="e">
        <v>#N/A</v>
      </c>
      <c r="AE395" t="e">
        <v>#N/A</v>
      </c>
      <c r="AF395" t="e">
        <v>#N/A</v>
      </c>
      <c r="AG395" t="e">
        <v>#N/A</v>
      </c>
      <c r="AH395" t="e">
        <v>#N/A</v>
      </c>
    </row>
    <row r="396" spans="1:34" x14ac:dyDescent="0.25">
      <c r="A396" t="s">
        <v>132</v>
      </c>
      <c r="B396">
        <v>49</v>
      </c>
      <c r="C396">
        <v>3</v>
      </c>
      <c r="D396" t="e">
        <v>#N/A</v>
      </c>
      <c r="E396" t="e">
        <v>#N/A</v>
      </c>
      <c r="F396" t="e">
        <v>#N/A</v>
      </c>
      <c r="G396" t="e">
        <v>#N/A</v>
      </c>
      <c r="H396" t="e">
        <v>#N/A</v>
      </c>
      <c r="I396" t="e">
        <v>#N/A</v>
      </c>
      <c r="J396" t="e">
        <v>#N/A</v>
      </c>
      <c r="K396" t="e">
        <v>#N/A</v>
      </c>
      <c r="L396" t="e">
        <v>#N/A</v>
      </c>
      <c r="M396" t="e">
        <v>#N/A</v>
      </c>
      <c r="N396" t="e">
        <v>#N/A</v>
      </c>
      <c r="O396" t="e">
        <v>#N/A</v>
      </c>
      <c r="P396" t="e">
        <v>#N/A</v>
      </c>
      <c r="Q396" t="e">
        <v>#N/A</v>
      </c>
      <c r="R396" t="e">
        <v>#N/A</v>
      </c>
      <c r="S396" t="e">
        <v>#N/A</v>
      </c>
      <c r="T396" t="e">
        <v>#N/A</v>
      </c>
      <c r="U396" t="e">
        <v>#N/A</v>
      </c>
      <c r="V396" t="e">
        <v>#N/A</v>
      </c>
      <c r="W396" t="e">
        <v>#N/A</v>
      </c>
      <c r="X396" t="e">
        <v>#N/A</v>
      </c>
      <c r="Y396" t="e">
        <v>#N/A</v>
      </c>
      <c r="Z396" t="e">
        <v>#N/A</v>
      </c>
      <c r="AA396" t="e">
        <v>#N/A</v>
      </c>
      <c r="AB396" t="e">
        <v>#N/A</v>
      </c>
      <c r="AC396" t="e">
        <v>#N/A</v>
      </c>
      <c r="AD396" t="e">
        <v>#N/A</v>
      </c>
      <c r="AE396" t="e">
        <v>#N/A</v>
      </c>
      <c r="AF396" t="e">
        <v>#N/A</v>
      </c>
      <c r="AG396" t="e">
        <v>#N/A</v>
      </c>
      <c r="AH396" t="e">
        <v>#N/A</v>
      </c>
    </row>
    <row r="397" spans="1:34" x14ac:dyDescent="0.25">
      <c r="A397" t="s">
        <v>132</v>
      </c>
      <c r="B397">
        <v>49</v>
      </c>
      <c r="C397">
        <v>4</v>
      </c>
      <c r="D397" t="e">
        <v>#N/A</v>
      </c>
      <c r="E397" t="e">
        <v>#N/A</v>
      </c>
      <c r="F397" t="e">
        <v>#N/A</v>
      </c>
      <c r="G397" t="e">
        <v>#N/A</v>
      </c>
      <c r="H397" t="e">
        <v>#N/A</v>
      </c>
      <c r="I397" t="e">
        <v>#N/A</v>
      </c>
      <c r="J397" t="e">
        <v>#N/A</v>
      </c>
      <c r="K397" t="e">
        <v>#N/A</v>
      </c>
      <c r="L397" t="e">
        <v>#N/A</v>
      </c>
      <c r="M397" t="e">
        <v>#N/A</v>
      </c>
      <c r="N397" t="e">
        <v>#N/A</v>
      </c>
      <c r="O397" t="e">
        <v>#N/A</v>
      </c>
      <c r="P397" t="e">
        <v>#N/A</v>
      </c>
      <c r="Q397" t="e">
        <v>#N/A</v>
      </c>
      <c r="R397" t="e">
        <v>#N/A</v>
      </c>
      <c r="S397" t="e">
        <v>#N/A</v>
      </c>
      <c r="T397" t="e">
        <v>#N/A</v>
      </c>
      <c r="U397" t="e">
        <v>#N/A</v>
      </c>
      <c r="V397" t="e">
        <v>#N/A</v>
      </c>
      <c r="W397" t="e">
        <v>#N/A</v>
      </c>
      <c r="X397" t="e">
        <v>#N/A</v>
      </c>
      <c r="Y397" t="e">
        <v>#N/A</v>
      </c>
      <c r="Z397" t="e">
        <v>#N/A</v>
      </c>
      <c r="AA397" t="e">
        <v>#N/A</v>
      </c>
      <c r="AB397" t="e">
        <v>#N/A</v>
      </c>
      <c r="AC397" t="e">
        <v>#N/A</v>
      </c>
      <c r="AD397" t="e">
        <v>#N/A</v>
      </c>
      <c r="AE397" t="e">
        <v>#N/A</v>
      </c>
      <c r="AF397" t="e">
        <v>#N/A</v>
      </c>
      <c r="AG397" t="e">
        <v>#N/A</v>
      </c>
      <c r="AH397" t="e">
        <v>#N/A</v>
      </c>
    </row>
    <row r="398" spans="1:34" x14ac:dyDescent="0.25">
      <c r="A398" t="s">
        <v>132</v>
      </c>
      <c r="B398">
        <v>50</v>
      </c>
      <c r="C398">
        <v>1</v>
      </c>
      <c r="D398" t="e">
        <f t="array" ref="D398:AH401">TRANSPOSE(IF(ISBLANK('Monthly-2 (Quarterly ONLY)'!$M$2081:$P$2111),NA(),'Monthly-2 (Quarterly ONLY)'!$M$2081:$P$2111))</f>
        <v>#N/A</v>
      </c>
      <c r="E398" t="e">
        <v>#N/A</v>
      </c>
      <c r="F398" t="e">
        <v>#N/A</v>
      </c>
      <c r="G398" t="e">
        <v>#N/A</v>
      </c>
      <c r="H398" t="e">
        <v>#N/A</v>
      </c>
      <c r="I398" t="e">
        <v>#N/A</v>
      </c>
      <c r="J398" t="e">
        <v>#N/A</v>
      </c>
      <c r="K398" t="e">
        <v>#N/A</v>
      </c>
      <c r="L398" t="e">
        <v>#N/A</v>
      </c>
      <c r="M398" t="e">
        <v>#N/A</v>
      </c>
      <c r="N398" t="e">
        <v>#N/A</v>
      </c>
      <c r="O398" t="e">
        <v>#N/A</v>
      </c>
      <c r="P398" t="e">
        <v>#N/A</v>
      </c>
      <c r="Q398" t="e">
        <v>#N/A</v>
      </c>
      <c r="R398" t="e">
        <v>#N/A</v>
      </c>
      <c r="S398" t="e">
        <v>#N/A</v>
      </c>
      <c r="T398" t="e">
        <v>#N/A</v>
      </c>
      <c r="U398" t="e">
        <v>#N/A</v>
      </c>
      <c r="V398" t="e">
        <v>#N/A</v>
      </c>
      <c r="W398" t="e">
        <v>#N/A</v>
      </c>
      <c r="X398" t="e">
        <v>#N/A</v>
      </c>
      <c r="Y398" t="e">
        <v>#N/A</v>
      </c>
      <c r="Z398" t="e">
        <v>#N/A</v>
      </c>
      <c r="AA398" t="e">
        <v>#N/A</v>
      </c>
      <c r="AB398" t="e">
        <v>#N/A</v>
      </c>
      <c r="AC398" t="e">
        <v>#N/A</v>
      </c>
      <c r="AD398" t="e">
        <v>#N/A</v>
      </c>
      <c r="AE398" t="e">
        <v>#N/A</v>
      </c>
      <c r="AF398" t="e">
        <v>#N/A</v>
      </c>
      <c r="AG398" t="e">
        <v>#N/A</v>
      </c>
      <c r="AH398" t="e">
        <v>#N/A</v>
      </c>
    </row>
    <row r="399" spans="1:34" x14ac:dyDescent="0.25">
      <c r="A399" t="s">
        <v>132</v>
      </c>
      <c r="B399">
        <v>50</v>
      </c>
      <c r="C399">
        <v>2</v>
      </c>
      <c r="D399" t="e">
        <v>#N/A</v>
      </c>
      <c r="E399" t="e">
        <v>#N/A</v>
      </c>
      <c r="F399" t="e">
        <v>#N/A</v>
      </c>
      <c r="G399" t="e">
        <v>#N/A</v>
      </c>
      <c r="H399" t="e">
        <v>#N/A</v>
      </c>
      <c r="I399" t="e">
        <v>#N/A</v>
      </c>
      <c r="J399" t="e">
        <v>#N/A</v>
      </c>
      <c r="K399" t="e">
        <v>#N/A</v>
      </c>
      <c r="L399" t="e">
        <v>#N/A</v>
      </c>
      <c r="M399" t="e">
        <v>#N/A</v>
      </c>
      <c r="N399" t="e">
        <v>#N/A</v>
      </c>
      <c r="O399" t="e">
        <v>#N/A</v>
      </c>
      <c r="P399" t="e">
        <v>#N/A</v>
      </c>
      <c r="Q399" t="e">
        <v>#N/A</v>
      </c>
      <c r="R399" t="e">
        <v>#N/A</v>
      </c>
      <c r="S399" t="e">
        <v>#N/A</v>
      </c>
      <c r="T399" t="e">
        <v>#N/A</v>
      </c>
      <c r="U399" t="e">
        <v>#N/A</v>
      </c>
      <c r="V399" t="e">
        <v>#N/A</v>
      </c>
      <c r="W399" t="e">
        <v>#N/A</v>
      </c>
      <c r="X399" t="e">
        <v>#N/A</v>
      </c>
      <c r="Y399" t="e">
        <v>#N/A</v>
      </c>
      <c r="Z399" t="e">
        <v>#N/A</v>
      </c>
      <c r="AA399" t="e">
        <v>#N/A</v>
      </c>
      <c r="AB399" t="e">
        <v>#N/A</v>
      </c>
      <c r="AC399" t="e">
        <v>#N/A</v>
      </c>
      <c r="AD399" t="e">
        <v>#N/A</v>
      </c>
      <c r="AE399" t="e">
        <v>#N/A</v>
      </c>
      <c r="AF399" t="e">
        <v>#N/A</v>
      </c>
      <c r="AG399" t="e">
        <v>#N/A</v>
      </c>
      <c r="AH399" t="e">
        <v>#N/A</v>
      </c>
    </row>
    <row r="400" spans="1:34" x14ac:dyDescent="0.25">
      <c r="A400" t="s">
        <v>132</v>
      </c>
      <c r="B400">
        <v>50</v>
      </c>
      <c r="C400">
        <v>3</v>
      </c>
      <c r="D400" t="e">
        <v>#N/A</v>
      </c>
      <c r="E400" t="e">
        <v>#N/A</v>
      </c>
      <c r="F400" t="e">
        <v>#N/A</v>
      </c>
      <c r="G400" t="e">
        <v>#N/A</v>
      </c>
      <c r="H400" t="e">
        <v>#N/A</v>
      </c>
      <c r="I400" t="e">
        <v>#N/A</v>
      </c>
      <c r="J400" t="e">
        <v>#N/A</v>
      </c>
      <c r="K400" t="e">
        <v>#N/A</v>
      </c>
      <c r="L400" t="e">
        <v>#N/A</v>
      </c>
      <c r="M400" t="e">
        <v>#N/A</v>
      </c>
      <c r="N400" t="e">
        <v>#N/A</v>
      </c>
      <c r="O400" t="e">
        <v>#N/A</v>
      </c>
      <c r="P400" t="e">
        <v>#N/A</v>
      </c>
      <c r="Q400" t="e">
        <v>#N/A</v>
      </c>
      <c r="R400" t="e">
        <v>#N/A</v>
      </c>
      <c r="S400" t="e">
        <v>#N/A</v>
      </c>
      <c r="T400" t="e">
        <v>#N/A</v>
      </c>
      <c r="U400" t="e">
        <v>#N/A</v>
      </c>
      <c r="V400" t="e">
        <v>#N/A</v>
      </c>
      <c r="W400" t="e">
        <v>#N/A</v>
      </c>
      <c r="X400" t="e">
        <v>#N/A</v>
      </c>
      <c r="Y400" t="e">
        <v>#N/A</v>
      </c>
      <c r="Z400" t="e">
        <v>#N/A</v>
      </c>
      <c r="AA400" t="e">
        <v>#N/A</v>
      </c>
      <c r="AB400" t="e">
        <v>#N/A</v>
      </c>
      <c r="AC400" t="e">
        <v>#N/A</v>
      </c>
      <c r="AD400" t="e">
        <v>#N/A</v>
      </c>
      <c r="AE400" t="e">
        <v>#N/A</v>
      </c>
      <c r="AF400" t="e">
        <v>#N/A</v>
      </c>
      <c r="AG400" t="e">
        <v>#N/A</v>
      </c>
      <c r="AH400" t="e">
        <v>#N/A</v>
      </c>
    </row>
    <row r="401" spans="1:34" x14ac:dyDescent="0.25">
      <c r="A401" t="s">
        <v>132</v>
      </c>
      <c r="B401">
        <v>50</v>
      </c>
      <c r="C401">
        <v>4</v>
      </c>
      <c r="D401" t="e">
        <v>#N/A</v>
      </c>
      <c r="E401" t="e">
        <v>#N/A</v>
      </c>
      <c r="F401" t="e">
        <v>#N/A</v>
      </c>
      <c r="G401" t="e">
        <v>#N/A</v>
      </c>
      <c r="H401" t="e">
        <v>#N/A</v>
      </c>
      <c r="I401" t="e">
        <v>#N/A</v>
      </c>
      <c r="J401" t="e">
        <v>#N/A</v>
      </c>
      <c r="K401" t="e">
        <v>#N/A</v>
      </c>
      <c r="L401" t="e">
        <v>#N/A</v>
      </c>
      <c r="M401" t="e">
        <v>#N/A</v>
      </c>
      <c r="N401" t="e">
        <v>#N/A</v>
      </c>
      <c r="O401" t="e">
        <v>#N/A</v>
      </c>
      <c r="P401" t="e">
        <v>#N/A</v>
      </c>
      <c r="Q401" t="e">
        <v>#N/A</v>
      </c>
      <c r="R401" t="e">
        <v>#N/A</v>
      </c>
      <c r="S401" t="e">
        <v>#N/A</v>
      </c>
      <c r="T401" t="e">
        <v>#N/A</v>
      </c>
      <c r="U401" t="e">
        <v>#N/A</v>
      </c>
      <c r="V401" t="e">
        <v>#N/A</v>
      </c>
      <c r="W401" t="e">
        <v>#N/A</v>
      </c>
      <c r="X401" t="e">
        <v>#N/A</v>
      </c>
      <c r="Y401" t="e">
        <v>#N/A</v>
      </c>
      <c r="Z401" t="e">
        <v>#N/A</v>
      </c>
      <c r="AA401" t="e">
        <v>#N/A</v>
      </c>
      <c r="AB401" t="e">
        <v>#N/A</v>
      </c>
      <c r="AC401" t="e">
        <v>#N/A</v>
      </c>
      <c r="AD401" t="e">
        <v>#N/A</v>
      </c>
      <c r="AE401" t="e">
        <v>#N/A</v>
      </c>
      <c r="AF401" t="e">
        <v>#N/A</v>
      </c>
      <c r="AG401" t="e">
        <v>#N/A</v>
      </c>
      <c r="AH401" t="e">
        <v>#N/A</v>
      </c>
    </row>
    <row r="402" spans="1:34" x14ac:dyDescent="0.25">
      <c r="A402" s="95" t="s">
        <v>133</v>
      </c>
      <c r="B402">
        <v>1</v>
      </c>
      <c r="C402">
        <v>1</v>
      </c>
      <c r="D402" t="e">
        <f t="array" ref="D402:AH405">TRANSPOSE(IF(ISBLANK('Monthly-3 (Quarterly ONLY)'!$M$23:$P$53),NA(),'Monthly-3 (Quarterly ONLY)'!$M$23:$P$53))</f>
        <v>#N/A</v>
      </c>
      <c r="E402" t="e">
        <v>#N/A</v>
      </c>
      <c r="F402" t="e">
        <v>#N/A</v>
      </c>
      <c r="G402" t="e">
        <v>#N/A</v>
      </c>
      <c r="H402" t="e">
        <v>#N/A</v>
      </c>
      <c r="I402" t="e">
        <v>#N/A</v>
      </c>
      <c r="J402" t="e">
        <v>#N/A</v>
      </c>
      <c r="K402" t="e">
        <v>#N/A</v>
      </c>
      <c r="L402" t="e">
        <v>#N/A</v>
      </c>
      <c r="M402" t="e">
        <v>#N/A</v>
      </c>
      <c r="N402" t="e">
        <v>#N/A</v>
      </c>
      <c r="O402" t="e">
        <v>#N/A</v>
      </c>
      <c r="P402" t="e">
        <v>#N/A</v>
      </c>
      <c r="Q402" t="e">
        <v>#N/A</v>
      </c>
      <c r="R402" t="e">
        <v>#N/A</v>
      </c>
      <c r="S402" t="e">
        <v>#N/A</v>
      </c>
      <c r="T402" t="e">
        <v>#N/A</v>
      </c>
      <c r="U402" t="e">
        <v>#N/A</v>
      </c>
      <c r="V402" t="e">
        <v>#N/A</v>
      </c>
      <c r="W402" t="e">
        <v>#N/A</v>
      </c>
      <c r="X402" t="e">
        <v>#N/A</v>
      </c>
      <c r="Y402" t="e">
        <v>#N/A</v>
      </c>
      <c r="Z402" t="e">
        <v>#N/A</v>
      </c>
      <c r="AA402" t="e">
        <v>#N/A</v>
      </c>
      <c r="AB402" t="e">
        <v>#N/A</v>
      </c>
      <c r="AC402" t="e">
        <v>#N/A</v>
      </c>
      <c r="AD402" t="e">
        <v>#N/A</v>
      </c>
      <c r="AE402" t="e">
        <v>#N/A</v>
      </c>
      <c r="AF402" t="e">
        <v>#N/A</v>
      </c>
      <c r="AG402" t="e">
        <v>#N/A</v>
      </c>
      <c r="AH402" t="e">
        <v>#N/A</v>
      </c>
    </row>
    <row r="403" spans="1:34" x14ac:dyDescent="0.25">
      <c r="A403" s="95" t="s">
        <v>133</v>
      </c>
      <c r="B403">
        <v>1</v>
      </c>
      <c r="C403">
        <v>2</v>
      </c>
      <c r="D403" t="e">
        <v>#N/A</v>
      </c>
      <c r="E403" t="e">
        <v>#N/A</v>
      </c>
      <c r="F403" t="e">
        <v>#N/A</v>
      </c>
      <c r="G403" t="e">
        <v>#N/A</v>
      </c>
      <c r="H403" t="e">
        <v>#N/A</v>
      </c>
      <c r="I403" t="e">
        <v>#N/A</v>
      </c>
      <c r="J403" t="e">
        <v>#N/A</v>
      </c>
      <c r="K403" t="e">
        <v>#N/A</v>
      </c>
      <c r="L403" t="e">
        <v>#N/A</v>
      </c>
      <c r="M403" t="e">
        <v>#N/A</v>
      </c>
      <c r="N403" t="e">
        <v>#N/A</v>
      </c>
      <c r="O403" t="e">
        <v>#N/A</v>
      </c>
      <c r="P403" t="e">
        <v>#N/A</v>
      </c>
      <c r="Q403" t="e">
        <v>#N/A</v>
      </c>
      <c r="R403" t="e">
        <v>#N/A</v>
      </c>
      <c r="S403" t="e">
        <v>#N/A</v>
      </c>
      <c r="T403" t="e">
        <v>#N/A</v>
      </c>
      <c r="U403" t="e">
        <v>#N/A</v>
      </c>
      <c r="V403" t="e">
        <v>#N/A</v>
      </c>
      <c r="W403" t="e">
        <v>#N/A</v>
      </c>
      <c r="X403" t="e">
        <v>#N/A</v>
      </c>
      <c r="Y403" t="e">
        <v>#N/A</v>
      </c>
      <c r="Z403" t="e">
        <v>#N/A</v>
      </c>
      <c r="AA403" t="e">
        <v>#N/A</v>
      </c>
      <c r="AB403" t="e">
        <v>#N/A</v>
      </c>
      <c r="AC403" t="e">
        <v>#N/A</v>
      </c>
      <c r="AD403" t="e">
        <v>#N/A</v>
      </c>
      <c r="AE403" t="e">
        <v>#N/A</v>
      </c>
      <c r="AF403" t="e">
        <v>#N/A</v>
      </c>
      <c r="AG403" t="e">
        <v>#N/A</v>
      </c>
      <c r="AH403" t="e">
        <v>#N/A</v>
      </c>
    </row>
    <row r="404" spans="1:34" x14ac:dyDescent="0.25">
      <c r="A404" s="95" t="s">
        <v>133</v>
      </c>
      <c r="B404">
        <v>1</v>
      </c>
      <c r="C404">
        <v>3</v>
      </c>
      <c r="D404" t="e">
        <v>#N/A</v>
      </c>
      <c r="E404" t="e">
        <v>#N/A</v>
      </c>
      <c r="F404" t="e">
        <v>#N/A</v>
      </c>
      <c r="G404" t="e">
        <v>#N/A</v>
      </c>
      <c r="H404" t="e">
        <v>#N/A</v>
      </c>
      <c r="I404" t="e">
        <v>#N/A</v>
      </c>
      <c r="J404" t="e">
        <v>#N/A</v>
      </c>
      <c r="K404" t="e">
        <v>#N/A</v>
      </c>
      <c r="L404" t="e">
        <v>#N/A</v>
      </c>
      <c r="M404" t="e">
        <v>#N/A</v>
      </c>
      <c r="N404" t="e">
        <v>#N/A</v>
      </c>
      <c r="O404" t="e">
        <v>#N/A</v>
      </c>
      <c r="P404" t="e">
        <v>#N/A</v>
      </c>
      <c r="Q404" t="e">
        <v>#N/A</v>
      </c>
      <c r="R404" t="e">
        <v>#N/A</v>
      </c>
      <c r="S404" t="e">
        <v>#N/A</v>
      </c>
      <c r="T404" t="e">
        <v>#N/A</v>
      </c>
      <c r="U404" t="e">
        <v>#N/A</v>
      </c>
      <c r="V404" t="e">
        <v>#N/A</v>
      </c>
      <c r="W404" t="e">
        <v>#N/A</v>
      </c>
      <c r="X404" t="e">
        <v>#N/A</v>
      </c>
      <c r="Y404" t="e">
        <v>#N/A</v>
      </c>
      <c r="Z404" t="e">
        <v>#N/A</v>
      </c>
      <c r="AA404" t="e">
        <v>#N/A</v>
      </c>
      <c r="AB404" t="e">
        <v>#N/A</v>
      </c>
      <c r="AC404" t="e">
        <v>#N/A</v>
      </c>
      <c r="AD404" t="e">
        <v>#N/A</v>
      </c>
      <c r="AE404" t="e">
        <v>#N/A</v>
      </c>
      <c r="AF404" t="e">
        <v>#N/A</v>
      </c>
      <c r="AG404" t="e">
        <v>#N/A</v>
      </c>
      <c r="AH404" t="e">
        <v>#N/A</v>
      </c>
    </row>
    <row r="405" spans="1:34" x14ac:dyDescent="0.25">
      <c r="A405" s="95" t="s">
        <v>133</v>
      </c>
      <c r="B405">
        <v>1</v>
      </c>
      <c r="C405">
        <v>4</v>
      </c>
      <c r="D405" t="e">
        <v>#N/A</v>
      </c>
      <c r="E405" t="e">
        <v>#N/A</v>
      </c>
      <c r="F405" t="e">
        <v>#N/A</v>
      </c>
      <c r="G405" t="e">
        <v>#N/A</v>
      </c>
      <c r="H405" t="e">
        <v>#N/A</v>
      </c>
      <c r="I405" t="e">
        <v>#N/A</v>
      </c>
      <c r="J405" t="e">
        <v>#N/A</v>
      </c>
      <c r="K405" t="e">
        <v>#N/A</v>
      </c>
      <c r="L405" t="e">
        <v>#N/A</v>
      </c>
      <c r="M405" t="e">
        <v>#N/A</v>
      </c>
      <c r="N405" t="e">
        <v>#N/A</v>
      </c>
      <c r="O405" t="e">
        <v>#N/A</v>
      </c>
      <c r="P405" t="e">
        <v>#N/A</v>
      </c>
      <c r="Q405" t="e">
        <v>#N/A</v>
      </c>
      <c r="R405" t="e">
        <v>#N/A</v>
      </c>
      <c r="S405" t="e">
        <v>#N/A</v>
      </c>
      <c r="T405" t="e">
        <v>#N/A</v>
      </c>
      <c r="U405" t="e">
        <v>#N/A</v>
      </c>
      <c r="V405" t="e">
        <v>#N/A</v>
      </c>
      <c r="W405" t="e">
        <v>#N/A</v>
      </c>
      <c r="X405" t="e">
        <v>#N/A</v>
      </c>
      <c r="Y405" t="e">
        <v>#N/A</v>
      </c>
      <c r="Z405" t="e">
        <v>#N/A</v>
      </c>
      <c r="AA405" t="e">
        <v>#N/A</v>
      </c>
      <c r="AB405" t="e">
        <v>#N/A</v>
      </c>
      <c r="AC405" t="e">
        <v>#N/A</v>
      </c>
      <c r="AD405" t="e">
        <v>#N/A</v>
      </c>
      <c r="AE405" t="e">
        <v>#N/A</v>
      </c>
      <c r="AF405" t="e">
        <v>#N/A</v>
      </c>
      <c r="AG405" t="e">
        <v>#N/A</v>
      </c>
      <c r="AH405" t="e">
        <v>#N/A</v>
      </c>
    </row>
    <row r="406" spans="1:34" x14ac:dyDescent="0.25">
      <c r="A406" s="95" t="s">
        <v>133</v>
      </c>
      <c r="B406">
        <v>2</v>
      </c>
      <c r="C406">
        <v>1</v>
      </c>
      <c r="D406" t="e">
        <f t="array" ref="D406:AH409">TRANSPOSE(IF(ISBLANK('Monthly-3 (Quarterly ONLY)'!$M$65:$P$95),NA(),'Monthly-3 (Quarterly ONLY)'!$M$65:$P$95))</f>
        <v>#N/A</v>
      </c>
      <c r="E406" t="e">
        <v>#N/A</v>
      </c>
      <c r="F406" t="e">
        <v>#N/A</v>
      </c>
      <c r="G406" t="e">
        <v>#N/A</v>
      </c>
      <c r="H406" t="e">
        <v>#N/A</v>
      </c>
      <c r="I406" t="e">
        <v>#N/A</v>
      </c>
      <c r="J406" t="e">
        <v>#N/A</v>
      </c>
      <c r="K406" t="e">
        <v>#N/A</v>
      </c>
      <c r="L406" t="e">
        <v>#N/A</v>
      </c>
      <c r="M406" t="e">
        <v>#N/A</v>
      </c>
      <c r="N406" t="e">
        <v>#N/A</v>
      </c>
      <c r="O406" t="e">
        <v>#N/A</v>
      </c>
      <c r="P406" t="e">
        <v>#N/A</v>
      </c>
      <c r="Q406" t="e">
        <v>#N/A</v>
      </c>
      <c r="R406" t="e">
        <v>#N/A</v>
      </c>
      <c r="S406" t="e">
        <v>#N/A</v>
      </c>
      <c r="T406" t="e">
        <v>#N/A</v>
      </c>
      <c r="U406" t="e">
        <v>#N/A</v>
      </c>
      <c r="V406" t="e">
        <v>#N/A</v>
      </c>
      <c r="W406" t="e">
        <v>#N/A</v>
      </c>
      <c r="X406" t="e">
        <v>#N/A</v>
      </c>
      <c r="Y406" t="e">
        <v>#N/A</v>
      </c>
      <c r="Z406" t="e">
        <v>#N/A</v>
      </c>
      <c r="AA406" t="e">
        <v>#N/A</v>
      </c>
      <c r="AB406" t="e">
        <v>#N/A</v>
      </c>
      <c r="AC406" t="e">
        <v>#N/A</v>
      </c>
      <c r="AD406" t="e">
        <v>#N/A</v>
      </c>
      <c r="AE406" t="e">
        <v>#N/A</v>
      </c>
      <c r="AF406" t="e">
        <v>#N/A</v>
      </c>
      <c r="AG406" t="e">
        <v>#N/A</v>
      </c>
      <c r="AH406" t="e">
        <v>#N/A</v>
      </c>
    </row>
    <row r="407" spans="1:34" x14ac:dyDescent="0.25">
      <c r="A407" s="95" t="s">
        <v>133</v>
      </c>
      <c r="B407">
        <v>2</v>
      </c>
      <c r="C407">
        <v>2</v>
      </c>
      <c r="D407" t="e">
        <v>#N/A</v>
      </c>
      <c r="E407" t="e">
        <v>#N/A</v>
      </c>
      <c r="F407" t="e">
        <v>#N/A</v>
      </c>
      <c r="G407" t="e">
        <v>#N/A</v>
      </c>
      <c r="H407" t="e">
        <v>#N/A</v>
      </c>
      <c r="I407" t="e">
        <v>#N/A</v>
      </c>
      <c r="J407" t="e">
        <v>#N/A</v>
      </c>
      <c r="K407" t="e">
        <v>#N/A</v>
      </c>
      <c r="L407" t="e">
        <v>#N/A</v>
      </c>
      <c r="M407" t="e">
        <v>#N/A</v>
      </c>
      <c r="N407" t="e">
        <v>#N/A</v>
      </c>
      <c r="O407" t="e">
        <v>#N/A</v>
      </c>
      <c r="P407" t="e">
        <v>#N/A</v>
      </c>
      <c r="Q407" t="e">
        <v>#N/A</v>
      </c>
      <c r="R407" t="e">
        <v>#N/A</v>
      </c>
      <c r="S407" t="e">
        <v>#N/A</v>
      </c>
      <c r="T407" t="e">
        <v>#N/A</v>
      </c>
      <c r="U407" t="e">
        <v>#N/A</v>
      </c>
      <c r="V407" t="e">
        <v>#N/A</v>
      </c>
      <c r="W407" t="e">
        <v>#N/A</v>
      </c>
      <c r="X407" t="e">
        <v>#N/A</v>
      </c>
      <c r="Y407" t="e">
        <v>#N/A</v>
      </c>
      <c r="Z407" t="e">
        <v>#N/A</v>
      </c>
      <c r="AA407" t="e">
        <v>#N/A</v>
      </c>
      <c r="AB407" t="e">
        <v>#N/A</v>
      </c>
      <c r="AC407" t="e">
        <v>#N/A</v>
      </c>
      <c r="AD407" t="e">
        <v>#N/A</v>
      </c>
      <c r="AE407" t="e">
        <v>#N/A</v>
      </c>
      <c r="AF407" t="e">
        <v>#N/A</v>
      </c>
      <c r="AG407" t="e">
        <v>#N/A</v>
      </c>
      <c r="AH407" t="e">
        <v>#N/A</v>
      </c>
    </row>
    <row r="408" spans="1:34" x14ac:dyDescent="0.25">
      <c r="A408" s="95" t="s">
        <v>133</v>
      </c>
      <c r="B408">
        <v>2</v>
      </c>
      <c r="C408">
        <v>3</v>
      </c>
      <c r="D408" t="e">
        <v>#N/A</v>
      </c>
      <c r="E408" t="e">
        <v>#N/A</v>
      </c>
      <c r="F408" t="e">
        <v>#N/A</v>
      </c>
      <c r="G408" t="e">
        <v>#N/A</v>
      </c>
      <c r="H408" t="e">
        <v>#N/A</v>
      </c>
      <c r="I408" t="e">
        <v>#N/A</v>
      </c>
      <c r="J408" t="e">
        <v>#N/A</v>
      </c>
      <c r="K408" t="e">
        <v>#N/A</v>
      </c>
      <c r="L408" t="e">
        <v>#N/A</v>
      </c>
      <c r="M408" t="e">
        <v>#N/A</v>
      </c>
      <c r="N408" t="e">
        <v>#N/A</v>
      </c>
      <c r="O408" t="e">
        <v>#N/A</v>
      </c>
      <c r="P408" t="e">
        <v>#N/A</v>
      </c>
      <c r="Q408" t="e">
        <v>#N/A</v>
      </c>
      <c r="R408" t="e">
        <v>#N/A</v>
      </c>
      <c r="S408" t="e">
        <v>#N/A</v>
      </c>
      <c r="T408" t="e">
        <v>#N/A</v>
      </c>
      <c r="U408" t="e">
        <v>#N/A</v>
      </c>
      <c r="V408" t="e">
        <v>#N/A</v>
      </c>
      <c r="W408" t="e">
        <v>#N/A</v>
      </c>
      <c r="X408" t="e">
        <v>#N/A</v>
      </c>
      <c r="Y408" t="e">
        <v>#N/A</v>
      </c>
      <c r="Z408" t="e">
        <v>#N/A</v>
      </c>
      <c r="AA408" t="e">
        <v>#N/A</v>
      </c>
      <c r="AB408" t="e">
        <v>#N/A</v>
      </c>
      <c r="AC408" t="e">
        <v>#N/A</v>
      </c>
      <c r="AD408" t="e">
        <v>#N/A</v>
      </c>
      <c r="AE408" t="e">
        <v>#N/A</v>
      </c>
      <c r="AF408" t="e">
        <v>#N/A</v>
      </c>
      <c r="AG408" t="e">
        <v>#N/A</v>
      </c>
      <c r="AH408" t="e">
        <v>#N/A</v>
      </c>
    </row>
    <row r="409" spans="1:34" x14ac:dyDescent="0.25">
      <c r="A409" s="95" t="s">
        <v>133</v>
      </c>
      <c r="B409">
        <v>2</v>
      </c>
      <c r="C409">
        <v>4</v>
      </c>
      <c r="D409" t="e">
        <v>#N/A</v>
      </c>
      <c r="E409" t="e">
        <v>#N/A</v>
      </c>
      <c r="F409" t="e">
        <v>#N/A</v>
      </c>
      <c r="G409" t="e">
        <v>#N/A</v>
      </c>
      <c r="H409" t="e">
        <v>#N/A</v>
      </c>
      <c r="I409" t="e">
        <v>#N/A</v>
      </c>
      <c r="J409" t="e">
        <v>#N/A</v>
      </c>
      <c r="K409" t="e">
        <v>#N/A</v>
      </c>
      <c r="L409" t="e">
        <v>#N/A</v>
      </c>
      <c r="M409" t="e">
        <v>#N/A</v>
      </c>
      <c r="N409" t="e">
        <v>#N/A</v>
      </c>
      <c r="O409" t="e">
        <v>#N/A</v>
      </c>
      <c r="P409" t="e">
        <v>#N/A</v>
      </c>
      <c r="Q409" t="e">
        <v>#N/A</v>
      </c>
      <c r="R409" t="e">
        <v>#N/A</v>
      </c>
      <c r="S409" t="e">
        <v>#N/A</v>
      </c>
      <c r="T409" t="e">
        <v>#N/A</v>
      </c>
      <c r="U409" t="e">
        <v>#N/A</v>
      </c>
      <c r="V409" t="e">
        <v>#N/A</v>
      </c>
      <c r="W409" t="e">
        <v>#N/A</v>
      </c>
      <c r="X409" t="e">
        <v>#N/A</v>
      </c>
      <c r="Y409" t="e">
        <v>#N/A</v>
      </c>
      <c r="Z409" t="e">
        <v>#N/A</v>
      </c>
      <c r="AA409" t="e">
        <v>#N/A</v>
      </c>
      <c r="AB409" t="e">
        <v>#N/A</v>
      </c>
      <c r="AC409" t="e">
        <v>#N/A</v>
      </c>
      <c r="AD409" t="e">
        <v>#N/A</v>
      </c>
      <c r="AE409" t="e">
        <v>#N/A</v>
      </c>
      <c r="AF409" t="e">
        <v>#N/A</v>
      </c>
      <c r="AG409" t="e">
        <v>#N/A</v>
      </c>
      <c r="AH409" t="e">
        <v>#N/A</v>
      </c>
    </row>
    <row r="410" spans="1:34" x14ac:dyDescent="0.25">
      <c r="A410" s="95" t="s">
        <v>133</v>
      </c>
      <c r="B410">
        <v>3</v>
      </c>
      <c r="C410">
        <v>1</v>
      </c>
      <c r="D410" t="e">
        <f t="array" ref="D410:AH413">TRANSPOSE(IF(ISBLANK('Monthly-3 (Quarterly ONLY)'!$M$107:$P$137),NA(),'Monthly-3 (Quarterly ONLY)'!$M$107:$P$137))</f>
        <v>#N/A</v>
      </c>
      <c r="E410" t="e">
        <v>#N/A</v>
      </c>
      <c r="F410" t="e">
        <v>#N/A</v>
      </c>
      <c r="G410" t="e">
        <v>#N/A</v>
      </c>
      <c r="H410" t="e">
        <v>#N/A</v>
      </c>
      <c r="I410" t="e">
        <v>#N/A</v>
      </c>
      <c r="J410" t="e">
        <v>#N/A</v>
      </c>
      <c r="K410" t="e">
        <v>#N/A</v>
      </c>
      <c r="L410" t="e">
        <v>#N/A</v>
      </c>
      <c r="M410" t="e">
        <v>#N/A</v>
      </c>
      <c r="N410" t="e">
        <v>#N/A</v>
      </c>
      <c r="O410" t="e">
        <v>#N/A</v>
      </c>
      <c r="P410" t="e">
        <v>#N/A</v>
      </c>
      <c r="Q410" t="e">
        <v>#N/A</v>
      </c>
      <c r="R410" t="e">
        <v>#N/A</v>
      </c>
      <c r="S410" t="e">
        <v>#N/A</v>
      </c>
      <c r="T410" t="e">
        <v>#N/A</v>
      </c>
      <c r="U410" t="e">
        <v>#N/A</v>
      </c>
      <c r="V410" t="e">
        <v>#N/A</v>
      </c>
      <c r="W410" t="e">
        <v>#N/A</v>
      </c>
      <c r="X410" t="e">
        <v>#N/A</v>
      </c>
      <c r="Y410" t="e">
        <v>#N/A</v>
      </c>
      <c r="Z410" t="e">
        <v>#N/A</v>
      </c>
      <c r="AA410" t="e">
        <v>#N/A</v>
      </c>
      <c r="AB410" t="e">
        <v>#N/A</v>
      </c>
      <c r="AC410" t="e">
        <v>#N/A</v>
      </c>
      <c r="AD410" t="e">
        <v>#N/A</v>
      </c>
      <c r="AE410" t="e">
        <v>#N/A</v>
      </c>
      <c r="AF410" t="e">
        <v>#N/A</v>
      </c>
      <c r="AG410" t="e">
        <v>#N/A</v>
      </c>
      <c r="AH410" t="e">
        <v>#N/A</v>
      </c>
    </row>
    <row r="411" spans="1:34" x14ac:dyDescent="0.25">
      <c r="A411" s="95" t="s">
        <v>133</v>
      </c>
      <c r="B411">
        <v>3</v>
      </c>
      <c r="C411">
        <v>2</v>
      </c>
      <c r="D411" t="e">
        <v>#N/A</v>
      </c>
      <c r="E411" t="e">
        <v>#N/A</v>
      </c>
      <c r="F411" t="e">
        <v>#N/A</v>
      </c>
      <c r="G411" t="e">
        <v>#N/A</v>
      </c>
      <c r="H411" t="e">
        <v>#N/A</v>
      </c>
      <c r="I411" t="e">
        <v>#N/A</v>
      </c>
      <c r="J411" t="e">
        <v>#N/A</v>
      </c>
      <c r="K411" t="e">
        <v>#N/A</v>
      </c>
      <c r="L411" t="e">
        <v>#N/A</v>
      </c>
      <c r="M411" t="e">
        <v>#N/A</v>
      </c>
      <c r="N411" t="e">
        <v>#N/A</v>
      </c>
      <c r="O411" t="e">
        <v>#N/A</v>
      </c>
      <c r="P411" t="e">
        <v>#N/A</v>
      </c>
      <c r="Q411" t="e">
        <v>#N/A</v>
      </c>
      <c r="R411" t="e">
        <v>#N/A</v>
      </c>
      <c r="S411" t="e">
        <v>#N/A</v>
      </c>
      <c r="T411" t="e">
        <v>#N/A</v>
      </c>
      <c r="U411" t="e">
        <v>#N/A</v>
      </c>
      <c r="V411" t="e">
        <v>#N/A</v>
      </c>
      <c r="W411" t="e">
        <v>#N/A</v>
      </c>
      <c r="X411" t="e">
        <v>#N/A</v>
      </c>
      <c r="Y411" t="e">
        <v>#N/A</v>
      </c>
      <c r="Z411" t="e">
        <v>#N/A</v>
      </c>
      <c r="AA411" t="e">
        <v>#N/A</v>
      </c>
      <c r="AB411" t="e">
        <v>#N/A</v>
      </c>
      <c r="AC411" t="e">
        <v>#N/A</v>
      </c>
      <c r="AD411" t="e">
        <v>#N/A</v>
      </c>
      <c r="AE411" t="e">
        <v>#N/A</v>
      </c>
      <c r="AF411" t="e">
        <v>#N/A</v>
      </c>
      <c r="AG411" t="e">
        <v>#N/A</v>
      </c>
      <c r="AH411" t="e">
        <v>#N/A</v>
      </c>
    </row>
    <row r="412" spans="1:34" x14ac:dyDescent="0.25">
      <c r="A412" s="95" t="s">
        <v>133</v>
      </c>
      <c r="B412">
        <v>3</v>
      </c>
      <c r="C412">
        <v>3</v>
      </c>
      <c r="D412" t="e">
        <v>#N/A</v>
      </c>
      <c r="E412" t="e">
        <v>#N/A</v>
      </c>
      <c r="F412" t="e">
        <v>#N/A</v>
      </c>
      <c r="G412" t="e">
        <v>#N/A</v>
      </c>
      <c r="H412" t="e">
        <v>#N/A</v>
      </c>
      <c r="I412" t="e">
        <v>#N/A</v>
      </c>
      <c r="J412" t="e">
        <v>#N/A</v>
      </c>
      <c r="K412" t="e">
        <v>#N/A</v>
      </c>
      <c r="L412" t="e">
        <v>#N/A</v>
      </c>
      <c r="M412" t="e">
        <v>#N/A</v>
      </c>
      <c r="N412" t="e">
        <v>#N/A</v>
      </c>
      <c r="O412" t="e">
        <v>#N/A</v>
      </c>
      <c r="P412" t="e">
        <v>#N/A</v>
      </c>
      <c r="Q412" t="e">
        <v>#N/A</v>
      </c>
      <c r="R412" t="e">
        <v>#N/A</v>
      </c>
      <c r="S412" t="e">
        <v>#N/A</v>
      </c>
      <c r="T412" t="e">
        <v>#N/A</v>
      </c>
      <c r="U412" t="e">
        <v>#N/A</v>
      </c>
      <c r="V412" t="e">
        <v>#N/A</v>
      </c>
      <c r="W412" t="e">
        <v>#N/A</v>
      </c>
      <c r="X412" t="e">
        <v>#N/A</v>
      </c>
      <c r="Y412" t="e">
        <v>#N/A</v>
      </c>
      <c r="Z412" t="e">
        <v>#N/A</v>
      </c>
      <c r="AA412" t="e">
        <v>#N/A</v>
      </c>
      <c r="AB412" t="e">
        <v>#N/A</v>
      </c>
      <c r="AC412" t="e">
        <v>#N/A</v>
      </c>
      <c r="AD412" t="e">
        <v>#N/A</v>
      </c>
      <c r="AE412" t="e">
        <v>#N/A</v>
      </c>
      <c r="AF412" t="e">
        <v>#N/A</v>
      </c>
      <c r="AG412" t="e">
        <v>#N/A</v>
      </c>
      <c r="AH412" t="e">
        <v>#N/A</v>
      </c>
    </row>
    <row r="413" spans="1:34" x14ac:dyDescent="0.25">
      <c r="A413" s="95" t="s">
        <v>133</v>
      </c>
      <c r="B413">
        <v>3</v>
      </c>
      <c r="C413">
        <v>4</v>
      </c>
      <c r="D413" t="e">
        <v>#N/A</v>
      </c>
      <c r="E413" t="e">
        <v>#N/A</v>
      </c>
      <c r="F413" t="e">
        <v>#N/A</v>
      </c>
      <c r="G413" t="e">
        <v>#N/A</v>
      </c>
      <c r="H413" t="e">
        <v>#N/A</v>
      </c>
      <c r="I413" t="e">
        <v>#N/A</v>
      </c>
      <c r="J413" t="e">
        <v>#N/A</v>
      </c>
      <c r="K413" t="e">
        <v>#N/A</v>
      </c>
      <c r="L413" t="e">
        <v>#N/A</v>
      </c>
      <c r="M413" t="e">
        <v>#N/A</v>
      </c>
      <c r="N413" t="e">
        <v>#N/A</v>
      </c>
      <c r="O413" t="e">
        <v>#N/A</v>
      </c>
      <c r="P413" t="e">
        <v>#N/A</v>
      </c>
      <c r="Q413" t="e">
        <v>#N/A</v>
      </c>
      <c r="R413" t="e">
        <v>#N/A</v>
      </c>
      <c r="S413" t="e">
        <v>#N/A</v>
      </c>
      <c r="T413" t="e">
        <v>#N/A</v>
      </c>
      <c r="U413" t="e">
        <v>#N/A</v>
      </c>
      <c r="V413" t="e">
        <v>#N/A</v>
      </c>
      <c r="W413" t="e">
        <v>#N/A</v>
      </c>
      <c r="X413" t="e">
        <v>#N/A</v>
      </c>
      <c r="Y413" t="e">
        <v>#N/A</v>
      </c>
      <c r="Z413" t="e">
        <v>#N/A</v>
      </c>
      <c r="AA413" t="e">
        <v>#N/A</v>
      </c>
      <c r="AB413" t="e">
        <v>#N/A</v>
      </c>
      <c r="AC413" t="e">
        <v>#N/A</v>
      </c>
      <c r="AD413" t="e">
        <v>#N/A</v>
      </c>
      <c r="AE413" t="e">
        <v>#N/A</v>
      </c>
      <c r="AF413" t="e">
        <v>#N/A</v>
      </c>
      <c r="AG413" t="e">
        <v>#N/A</v>
      </c>
      <c r="AH413" t="e">
        <v>#N/A</v>
      </c>
    </row>
    <row r="414" spans="1:34" x14ac:dyDescent="0.25">
      <c r="A414" s="95" t="s">
        <v>133</v>
      </c>
      <c r="B414">
        <v>4</v>
      </c>
      <c r="C414">
        <v>1</v>
      </c>
      <c r="D414" t="e">
        <f t="array" ref="D414:AH417">TRANSPOSE(IF(ISBLANK('Monthly-3 (Quarterly ONLY)'!$M$149:$P$179),NA(),'Monthly-3 (Quarterly ONLY)'!$M$149:$P$179))</f>
        <v>#N/A</v>
      </c>
      <c r="E414" t="e">
        <v>#N/A</v>
      </c>
      <c r="F414" t="e">
        <v>#N/A</v>
      </c>
      <c r="G414" t="e">
        <v>#N/A</v>
      </c>
      <c r="H414" t="e">
        <v>#N/A</v>
      </c>
      <c r="I414" t="e">
        <v>#N/A</v>
      </c>
      <c r="J414" t="e">
        <v>#N/A</v>
      </c>
      <c r="K414" t="e">
        <v>#N/A</v>
      </c>
      <c r="L414" t="e">
        <v>#N/A</v>
      </c>
      <c r="M414" t="e">
        <v>#N/A</v>
      </c>
      <c r="N414" t="e">
        <v>#N/A</v>
      </c>
      <c r="O414" t="e">
        <v>#N/A</v>
      </c>
      <c r="P414" t="e">
        <v>#N/A</v>
      </c>
      <c r="Q414" t="e">
        <v>#N/A</v>
      </c>
      <c r="R414" t="e">
        <v>#N/A</v>
      </c>
      <c r="S414" t="e">
        <v>#N/A</v>
      </c>
      <c r="T414" t="e">
        <v>#N/A</v>
      </c>
      <c r="U414" t="e">
        <v>#N/A</v>
      </c>
      <c r="V414" t="e">
        <v>#N/A</v>
      </c>
      <c r="W414" t="e">
        <v>#N/A</v>
      </c>
      <c r="X414" t="e">
        <v>#N/A</v>
      </c>
      <c r="Y414" t="e">
        <v>#N/A</v>
      </c>
      <c r="Z414" t="e">
        <v>#N/A</v>
      </c>
      <c r="AA414" t="e">
        <v>#N/A</v>
      </c>
      <c r="AB414" t="e">
        <v>#N/A</v>
      </c>
      <c r="AC414" t="e">
        <v>#N/A</v>
      </c>
      <c r="AD414" t="e">
        <v>#N/A</v>
      </c>
      <c r="AE414" t="e">
        <v>#N/A</v>
      </c>
      <c r="AF414" t="e">
        <v>#N/A</v>
      </c>
      <c r="AG414" t="e">
        <v>#N/A</v>
      </c>
      <c r="AH414" t="e">
        <v>#N/A</v>
      </c>
    </row>
    <row r="415" spans="1:34" x14ac:dyDescent="0.25">
      <c r="A415" s="95" t="s">
        <v>133</v>
      </c>
      <c r="B415">
        <v>4</v>
      </c>
      <c r="C415">
        <v>2</v>
      </c>
      <c r="D415" t="e">
        <v>#N/A</v>
      </c>
      <c r="E415" t="e">
        <v>#N/A</v>
      </c>
      <c r="F415" t="e">
        <v>#N/A</v>
      </c>
      <c r="G415" t="e">
        <v>#N/A</v>
      </c>
      <c r="H415" t="e">
        <v>#N/A</v>
      </c>
      <c r="I415" t="e">
        <v>#N/A</v>
      </c>
      <c r="J415" t="e">
        <v>#N/A</v>
      </c>
      <c r="K415" t="e">
        <v>#N/A</v>
      </c>
      <c r="L415" t="e">
        <v>#N/A</v>
      </c>
      <c r="M415" t="e">
        <v>#N/A</v>
      </c>
      <c r="N415" t="e">
        <v>#N/A</v>
      </c>
      <c r="O415" t="e">
        <v>#N/A</v>
      </c>
      <c r="P415" t="e">
        <v>#N/A</v>
      </c>
      <c r="Q415" t="e">
        <v>#N/A</v>
      </c>
      <c r="R415" t="e">
        <v>#N/A</v>
      </c>
      <c r="S415" t="e">
        <v>#N/A</v>
      </c>
      <c r="T415" t="e">
        <v>#N/A</v>
      </c>
      <c r="U415" t="e">
        <v>#N/A</v>
      </c>
      <c r="V415" t="e">
        <v>#N/A</v>
      </c>
      <c r="W415" t="e">
        <v>#N/A</v>
      </c>
      <c r="X415" t="e">
        <v>#N/A</v>
      </c>
      <c r="Y415" t="e">
        <v>#N/A</v>
      </c>
      <c r="Z415" t="e">
        <v>#N/A</v>
      </c>
      <c r="AA415" t="e">
        <v>#N/A</v>
      </c>
      <c r="AB415" t="e">
        <v>#N/A</v>
      </c>
      <c r="AC415" t="e">
        <v>#N/A</v>
      </c>
      <c r="AD415" t="e">
        <v>#N/A</v>
      </c>
      <c r="AE415" t="e">
        <v>#N/A</v>
      </c>
      <c r="AF415" t="e">
        <v>#N/A</v>
      </c>
      <c r="AG415" t="e">
        <v>#N/A</v>
      </c>
      <c r="AH415" t="e">
        <v>#N/A</v>
      </c>
    </row>
    <row r="416" spans="1:34" x14ac:dyDescent="0.25">
      <c r="A416" s="95" t="s">
        <v>133</v>
      </c>
      <c r="B416">
        <v>4</v>
      </c>
      <c r="C416">
        <v>3</v>
      </c>
      <c r="D416" t="e">
        <v>#N/A</v>
      </c>
      <c r="E416" t="e">
        <v>#N/A</v>
      </c>
      <c r="F416" t="e">
        <v>#N/A</v>
      </c>
      <c r="G416" t="e">
        <v>#N/A</v>
      </c>
      <c r="H416" t="e">
        <v>#N/A</v>
      </c>
      <c r="I416" t="e">
        <v>#N/A</v>
      </c>
      <c r="J416" t="e">
        <v>#N/A</v>
      </c>
      <c r="K416" t="e">
        <v>#N/A</v>
      </c>
      <c r="L416" t="e">
        <v>#N/A</v>
      </c>
      <c r="M416" t="e">
        <v>#N/A</v>
      </c>
      <c r="N416" t="e">
        <v>#N/A</v>
      </c>
      <c r="O416" t="e">
        <v>#N/A</v>
      </c>
      <c r="P416" t="e">
        <v>#N/A</v>
      </c>
      <c r="Q416" t="e">
        <v>#N/A</v>
      </c>
      <c r="R416" t="e">
        <v>#N/A</v>
      </c>
      <c r="S416" t="e">
        <v>#N/A</v>
      </c>
      <c r="T416" t="e">
        <v>#N/A</v>
      </c>
      <c r="U416" t="e">
        <v>#N/A</v>
      </c>
      <c r="V416" t="e">
        <v>#N/A</v>
      </c>
      <c r="W416" t="e">
        <v>#N/A</v>
      </c>
      <c r="X416" t="e">
        <v>#N/A</v>
      </c>
      <c r="Y416" t="e">
        <v>#N/A</v>
      </c>
      <c r="Z416" t="e">
        <v>#N/A</v>
      </c>
      <c r="AA416" t="e">
        <v>#N/A</v>
      </c>
      <c r="AB416" t="e">
        <v>#N/A</v>
      </c>
      <c r="AC416" t="e">
        <v>#N/A</v>
      </c>
      <c r="AD416" t="e">
        <v>#N/A</v>
      </c>
      <c r="AE416" t="e">
        <v>#N/A</v>
      </c>
      <c r="AF416" t="e">
        <v>#N/A</v>
      </c>
      <c r="AG416" t="e">
        <v>#N/A</v>
      </c>
      <c r="AH416" t="e">
        <v>#N/A</v>
      </c>
    </row>
    <row r="417" spans="1:34" x14ac:dyDescent="0.25">
      <c r="A417" s="95" t="s">
        <v>133</v>
      </c>
      <c r="B417">
        <v>4</v>
      </c>
      <c r="C417">
        <v>4</v>
      </c>
      <c r="D417" t="e">
        <v>#N/A</v>
      </c>
      <c r="E417" t="e">
        <v>#N/A</v>
      </c>
      <c r="F417" t="e">
        <v>#N/A</v>
      </c>
      <c r="G417" t="e">
        <v>#N/A</v>
      </c>
      <c r="H417" t="e">
        <v>#N/A</v>
      </c>
      <c r="I417" t="e">
        <v>#N/A</v>
      </c>
      <c r="J417" t="e">
        <v>#N/A</v>
      </c>
      <c r="K417" t="e">
        <v>#N/A</v>
      </c>
      <c r="L417" t="e">
        <v>#N/A</v>
      </c>
      <c r="M417" t="e">
        <v>#N/A</v>
      </c>
      <c r="N417" t="e">
        <v>#N/A</v>
      </c>
      <c r="O417" t="e">
        <v>#N/A</v>
      </c>
      <c r="P417" t="e">
        <v>#N/A</v>
      </c>
      <c r="Q417" t="e">
        <v>#N/A</v>
      </c>
      <c r="R417" t="e">
        <v>#N/A</v>
      </c>
      <c r="S417" t="e">
        <v>#N/A</v>
      </c>
      <c r="T417" t="e">
        <v>#N/A</v>
      </c>
      <c r="U417" t="e">
        <v>#N/A</v>
      </c>
      <c r="V417" t="e">
        <v>#N/A</v>
      </c>
      <c r="W417" t="e">
        <v>#N/A</v>
      </c>
      <c r="X417" t="e">
        <v>#N/A</v>
      </c>
      <c r="Y417" t="e">
        <v>#N/A</v>
      </c>
      <c r="Z417" t="e">
        <v>#N/A</v>
      </c>
      <c r="AA417" t="e">
        <v>#N/A</v>
      </c>
      <c r="AB417" t="e">
        <v>#N/A</v>
      </c>
      <c r="AC417" t="e">
        <v>#N/A</v>
      </c>
      <c r="AD417" t="e">
        <v>#N/A</v>
      </c>
      <c r="AE417" t="e">
        <v>#N/A</v>
      </c>
      <c r="AF417" t="e">
        <v>#N/A</v>
      </c>
      <c r="AG417" t="e">
        <v>#N/A</v>
      </c>
      <c r="AH417" t="e">
        <v>#N/A</v>
      </c>
    </row>
    <row r="418" spans="1:34" x14ac:dyDescent="0.25">
      <c r="A418" s="95" t="s">
        <v>133</v>
      </c>
      <c r="B418">
        <v>5</v>
      </c>
      <c r="C418">
        <v>1</v>
      </c>
      <c r="D418" t="e">
        <f t="array" ref="D418:AH421">TRANSPOSE(IF(ISBLANK('Monthly-3 (Quarterly ONLY)'!$M$191:$P$221),NA(),'Monthly-3 (Quarterly ONLY)'!$M$191:$P$221))</f>
        <v>#N/A</v>
      </c>
      <c r="E418" t="e">
        <v>#N/A</v>
      </c>
      <c r="F418" t="e">
        <v>#N/A</v>
      </c>
      <c r="G418" t="e">
        <v>#N/A</v>
      </c>
      <c r="H418" t="e">
        <v>#N/A</v>
      </c>
      <c r="I418" t="e">
        <v>#N/A</v>
      </c>
      <c r="J418" t="e">
        <v>#N/A</v>
      </c>
      <c r="K418" t="e">
        <v>#N/A</v>
      </c>
      <c r="L418" t="e">
        <v>#N/A</v>
      </c>
      <c r="M418" t="e">
        <v>#N/A</v>
      </c>
      <c r="N418" t="e">
        <v>#N/A</v>
      </c>
      <c r="O418" t="e">
        <v>#N/A</v>
      </c>
      <c r="P418" t="e">
        <v>#N/A</v>
      </c>
      <c r="Q418" t="e">
        <v>#N/A</v>
      </c>
      <c r="R418" t="e">
        <v>#N/A</v>
      </c>
      <c r="S418" t="e">
        <v>#N/A</v>
      </c>
      <c r="T418" t="e">
        <v>#N/A</v>
      </c>
      <c r="U418" t="e">
        <v>#N/A</v>
      </c>
      <c r="V418" t="e">
        <v>#N/A</v>
      </c>
      <c r="W418" t="e">
        <v>#N/A</v>
      </c>
      <c r="X418" t="e">
        <v>#N/A</v>
      </c>
      <c r="Y418" t="e">
        <v>#N/A</v>
      </c>
      <c r="Z418" t="e">
        <v>#N/A</v>
      </c>
      <c r="AA418" t="e">
        <v>#N/A</v>
      </c>
      <c r="AB418" t="e">
        <v>#N/A</v>
      </c>
      <c r="AC418" t="e">
        <v>#N/A</v>
      </c>
      <c r="AD418" t="e">
        <v>#N/A</v>
      </c>
      <c r="AE418" t="e">
        <v>#N/A</v>
      </c>
      <c r="AF418" t="e">
        <v>#N/A</v>
      </c>
      <c r="AG418" t="e">
        <v>#N/A</v>
      </c>
      <c r="AH418" t="e">
        <v>#N/A</v>
      </c>
    </row>
    <row r="419" spans="1:34" x14ac:dyDescent="0.25">
      <c r="A419" s="95" t="s">
        <v>133</v>
      </c>
      <c r="B419">
        <v>5</v>
      </c>
      <c r="C419">
        <v>2</v>
      </c>
      <c r="D419" t="e">
        <v>#N/A</v>
      </c>
      <c r="E419" t="e">
        <v>#N/A</v>
      </c>
      <c r="F419" t="e">
        <v>#N/A</v>
      </c>
      <c r="G419" t="e">
        <v>#N/A</v>
      </c>
      <c r="H419" t="e">
        <v>#N/A</v>
      </c>
      <c r="I419" t="e">
        <v>#N/A</v>
      </c>
      <c r="J419" t="e">
        <v>#N/A</v>
      </c>
      <c r="K419" t="e">
        <v>#N/A</v>
      </c>
      <c r="L419" t="e">
        <v>#N/A</v>
      </c>
      <c r="M419" t="e">
        <v>#N/A</v>
      </c>
      <c r="N419" t="e">
        <v>#N/A</v>
      </c>
      <c r="O419" t="e">
        <v>#N/A</v>
      </c>
      <c r="P419" t="e">
        <v>#N/A</v>
      </c>
      <c r="Q419" t="e">
        <v>#N/A</v>
      </c>
      <c r="R419" t="e">
        <v>#N/A</v>
      </c>
      <c r="S419" t="e">
        <v>#N/A</v>
      </c>
      <c r="T419" t="e">
        <v>#N/A</v>
      </c>
      <c r="U419" t="e">
        <v>#N/A</v>
      </c>
      <c r="V419" t="e">
        <v>#N/A</v>
      </c>
      <c r="W419" t="e">
        <v>#N/A</v>
      </c>
      <c r="X419" t="e">
        <v>#N/A</v>
      </c>
      <c r="Y419" t="e">
        <v>#N/A</v>
      </c>
      <c r="Z419" t="e">
        <v>#N/A</v>
      </c>
      <c r="AA419" t="e">
        <v>#N/A</v>
      </c>
      <c r="AB419" t="e">
        <v>#N/A</v>
      </c>
      <c r="AC419" t="e">
        <v>#N/A</v>
      </c>
      <c r="AD419" t="e">
        <v>#N/A</v>
      </c>
      <c r="AE419" t="e">
        <v>#N/A</v>
      </c>
      <c r="AF419" t="e">
        <v>#N/A</v>
      </c>
      <c r="AG419" t="e">
        <v>#N/A</v>
      </c>
      <c r="AH419" t="e">
        <v>#N/A</v>
      </c>
    </row>
    <row r="420" spans="1:34" x14ac:dyDescent="0.25">
      <c r="A420" s="95" t="s">
        <v>133</v>
      </c>
      <c r="B420">
        <v>5</v>
      </c>
      <c r="C420">
        <v>3</v>
      </c>
      <c r="D420" t="e">
        <v>#N/A</v>
      </c>
      <c r="E420" t="e">
        <v>#N/A</v>
      </c>
      <c r="F420" t="e">
        <v>#N/A</v>
      </c>
      <c r="G420" t="e">
        <v>#N/A</v>
      </c>
      <c r="H420" t="e">
        <v>#N/A</v>
      </c>
      <c r="I420" t="e">
        <v>#N/A</v>
      </c>
      <c r="J420" t="e">
        <v>#N/A</v>
      </c>
      <c r="K420" t="e">
        <v>#N/A</v>
      </c>
      <c r="L420" t="e">
        <v>#N/A</v>
      </c>
      <c r="M420" t="e">
        <v>#N/A</v>
      </c>
      <c r="N420" t="e">
        <v>#N/A</v>
      </c>
      <c r="O420" t="e">
        <v>#N/A</v>
      </c>
      <c r="P420" t="e">
        <v>#N/A</v>
      </c>
      <c r="Q420" t="e">
        <v>#N/A</v>
      </c>
      <c r="R420" t="e">
        <v>#N/A</v>
      </c>
      <c r="S420" t="e">
        <v>#N/A</v>
      </c>
      <c r="T420" t="e">
        <v>#N/A</v>
      </c>
      <c r="U420" t="e">
        <v>#N/A</v>
      </c>
      <c r="V420" t="e">
        <v>#N/A</v>
      </c>
      <c r="W420" t="e">
        <v>#N/A</v>
      </c>
      <c r="X420" t="e">
        <v>#N/A</v>
      </c>
      <c r="Y420" t="e">
        <v>#N/A</v>
      </c>
      <c r="Z420" t="e">
        <v>#N/A</v>
      </c>
      <c r="AA420" t="e">
        <v>#N/A</v>
      </c>
      <c r="AB420" t="e">
        <v>#N/A</v>
      </c>
      <c r="AC420" t="e">
        <v>#N/A</v>
      </c>
      <c r="AD420" t="e">
        <v>#N/A</v>
      </c>
      <c r="AE420" t="e">
        <v>#N/A</v>
      </c>
      <c r="AF420" t="e">
        <v>#N/A</v>
      </c>
      <c r="AG420" t="e">
        <v>#N/A</v>
      </c>
      <c r="AH420" t="e">
        <v>#N/A</v>
      </c>
    </row>
    <row r="421" spans="1:34" x14ac:dyDescent="0.25">
      <c r="A421" s="95" t="s">
        <v>133</v>
      </c>
      <c r="B421">
        <v>5</v>
      </c>
      <c r="C421">
        <v>4</v>
      </c>
      <c r="D421" t="e">
        <v>#N/A</v>
      </c>
      <c r="E421" t="e">
        <v>#N/A</v>
      </c>
      <c r="F421" t="e">
        <v>#N/A</v>
      </c>
      <c r="G421" t="e">
        <v>#N/A</v>
      </c>
      <c r="H421" t="e">
        <v>#N/A</v>
      </c>
      <c r="I421" t="e">
        <v>#N/A</v>
      </c>
      <c r="J421" t="e">
        <v>#N/A</v>
      </c>
      <c r="K421" t="e">
        <v>#N/A</v>
      </c>
      <c r="L421" t="e">
        <v>#N/A</v>
      </c>
      <c r="M421" t="e">
        <v>#N/A</v>
      </c>
      <c r="N421" t="e">
        <v>#N/A</v>
      </c>
      <c r="O421" t="e">
        <v>#N/A</v>
      </c>
      <c r="P421" t="e">
        <v>#N/A</v>
      </c>
      <c r="Q421" t="e">
        <v>#N/A</v>
      </c>
      <c r="R421" t="e">
        <v>#N/A</v>
      </c>
      <c r="S421" t="e">
        <v>#N/A</v>
      </c>
      <c r="T421" t="e">
        <v>#N/A</v>
      </c>
      <c r="U421" t="e">
        <v>#N/A</v>
      </c>
      <c r="V421" t="e">
        <v>#N/A</v>
      </c>
      <c r="W421" t="e">
        <v>#N/A</v>
      </c>
      <c r="X421" t="e">
        <v>#N/A</v>
      </c>
      <c r="Y421" t="e">
        <v>#N/A</v>
      </c>
      <c r="Z421" t="e">
        <v>#N/A</v>
      </c>
      <c r="AA421" t="e">
        <v>#N/A</v>
      </c>
      <c r="AB421" t="e">
        <v>#N/A</v>
      </c>
      <c r="AC421" t="e">
        <v>#N/A</v>
      </c>
      <c r="AD421" t="e">
        <v>#N/A</v>
      </c>
      <c r="AE421" t="e">
        <v>#N/A</v>
      </c>
      <c r="AF421" t="e">
        <v>#N/A</v>
      </c>
      <c r="AG421" t="e">
        <v>#N/A</v>
      </c>
      <c r="AH421" t="e">
        <v>#N/A</v>
      </c>
    </row>
    <row r="422" spans="1:34" x14ac:dyDescent="0.25">
      <c r="A422" s="95" t="s">
        <v>133</v>
      </c>
      <c r="B422">
        <v>6</v>
      </c>
      <c r="C422">
        <v>1</v>
      </c>
      <c r="D422" t="e">
        <f t="array" ref="D422:AH425">TRANSPOSE(IF(ISBLANK('Monthly-3 (Quarterly ONLY)'!$M$233:$P$263),NA(),'Monthly-3 (Quarterly ONLY)'!$M$233:$P$263))</f>
        <v>#N/A</v>
      </c>
      <c r="E422" t="e">
        <v>#N/A</v>
      </c>
      <c r="F422" t="e">
        <v>#N/A</v>
      </c>
      <c r="G422" t="e">
        <v>#N/A</v>
      </c>
      <c r="H422" t="e">
        <v>#N/A</v>
      </c>
      <c r="I422" t="e">
        <v>#N/A</v>
      </c>
      <c r="J422" t="e">
        <v>#N/A</v>
      </c>
      <c r="K422" t="e">
        <v>#N/A</v>
      </c>
      <c r="L422" t="e">
        <v>#N/A</v>
      </c>
      <c r="M422" t="e">
        <v>#N/A</v>
      </c>
      <c r="N422" t="e">
        <v>#N/A</v>
      </c>
      <c r="O422" t="e">
        <v>#N/A</v>
      </c>
      <c r="P422" t="e">
        <v>#N/A</v>
      </c>
      <c r="Q422" t="e">
        <v>#N/A</v>
      </c>
      <c r="R422" t="e">
        <v>#N/A</v>
      </c>
      <c r="S422" t="e">
        <v>#N/A</v>
      </c>
      <c r="T422" t="e">
        <v>#N/A</v>
      </c>
      <c r="U422" t="e">
        <v>#N/A</v>
      </c>
      <c r="V422" t="e">
        <v>#N/A</v>
      </c>
      <c r="W422" t="e">
        <v>#N/A</v>
      </c>
      <c r="X422" t="e">
        <v>#N/A</v>
      </c>
      <c r="Y422" t="e">
        <v>#N/A</v>
      </c>
      <c r="Z422" t="e">
        <v>#N/A</v>
      </c>
      <c r="AA422" t="e">
        <v>#N/A</v>
      </c>
      <c r="AB422" t="e">
        <v>#N/A</v>
      </c>
      <c r="AC422" t="e">
        <v>#N/A</v>
      </c>
      <c r="AD422" t="e">
        <v>#N/A</v>
      </c>
      <c r="AE422" t="e">
        <v>#N/A</v>
      </c>
      <c r="AF422" t="e">
        <v>#N/A</v>
      </c>
      <c r="AG422" t="e">
        <v>#N/A</v>
      </c>
      <c r="AH422" t="e">
        <v>#N/A</v>
      </c>
    </row>
    <row r="423" spans="1:34" x14ac:dyDescent="0.25">
      <c r="A423" s="95" t="s">
        <v>133</v>
      </c>
      <c r="B423">
        <v>6</v>
      </c>
      <c r="C423">
        <v>2</v>
      </c>
      <c r="D423" t="e">
        <v>#N/A</v>
      </c>
      <c r="E423" t="e">
        <v>#N/A</v>
      </c>
      <c r="F423" t="e">
        <v>#N/A</v>
      </c>
      <c r="G423" t="e">
        <v>#N/A</v>
      </c>
      <c r="H423" t="e">
        <v>#N/A</v>
      </c>
      <c r="I423" t="e">
        <v>#N/A</v>
      </c>
      <c r="J423" t="e">
        <v>#N/A</v>
      </c>
      <c r="K423" t="e">
        <v>#N/A</v>
      </c>
      <c r="L423" t="e">
        <v>#N/A</v>
      </c>
      <c r="M423" t="e">
        <v>#N/A</v>
      </c>
      <c r="N423" t="e">
        <v>#N/A</v>
      </c>
      <c r="O423" t="e">
        <v>#N/A</v>
      </c>
      <c r="P423" t="e">
        <v>#N/A</v>
      </c>
      <c r="Q423" t="e">
        <v>#N/A</v>
      </c>
      <c r="R423" t="e">
        <v>#N/A</v>
      </c>
      <c r="S423" t="e">
        <v>#N/A</v>
      </c>
      <c r="T423" t="e">
        <v>#N/A</v>
      </c>
      <c r="U423" t="e">
        <v>#N/A</v>
      </c>
      <c r="V423" t="e">
        <v>#N/A</v>
      </c>
      <c r="W423" t="e">
        <v>#N/A</v>
      </c>
      <c r="X423" t="e">
        <v>#N/A</v>
      </c>
      <c r="Y423" t="e">
        <v>#N/A</v>
      </c>
      <c r="Z423" t="e">
        <v>#N/A</v>
      </c>
      <c r="AA423" t="e">
        <v>#N/A</v>
      </c>
      <c r="AB423" t="e">
        <v>#N/A</v>
      </c>
      <c r="AC423" t="e">
        <v>#N/A</v>
      </c>
      <c r="AD423" t="e">
        <v>#N/A</v>
      </c>
      <c r="AE423" t="e">
        <v>#N/A</v>
      </c>
      <c r="AF423" t="e">
        <v>#N/A</v>
      </c>
      <c r="AG423" t="e">
        <v>#N/A</v>
      </c>
      <c r="AH423" t="e">
        <v>#N/A</v>
      </c>
    </row>
    <row r="424" spans="1:34" x14ac:dyDescent="0.25">
      <c r="A424" s="95" t="s">
        <v>133</v>
      </c>
      <c r="B424">
        <v>6</v>
      </c>
      <c r="C424">
        <v>3</v>
      </c>
      <c r="D424" t="e">
        <v>#N/A</v>
      </c>
      <c r="E424" t="e">
        <v>#N/A</v>
      </c>
      <c r="F424" t="e">
        <v>#N/A</v>
      </c>
      <c r="G424" t="e">
        <v>#N/A</v>
      </c>
      <c r="H424" t="e">
        <v>#N/A</v>
      </c>
      <c r="I424" t="e">
        <v>#N/A</v>
      </c>
      <c r="J424" t="e">
        <v>#N/A</v>
      </c>
      <c r="K424" t="e">
        <v>#N/A</v>
      </c>
      <c r="L424" t="e">
        <v>#N/A</v>
      </c>
      <c r="M424" t="e">
        <v>#N/A</v>
      </c>
      <c r="N424" t="e">
        <v>#N/A</v>
      </c>
      <c r="O424" t="e">
        <v>#N/A</v>
      </c>
      <c r="P424" t="e">
        <v>#N/A</v>
      </c>
      <c r="Q424" t="e">
        <v>#N/A</v>
      </c>
      <c r="R424" t="e">
        <v>#N/A</v>
      </c>
      <c r="S424" t="e">
        <v>#N/A</v>
      </c>
      <c r="T424" t="e">
        <v>#N/A</v>
      </c>
      <c r="U424" t="e">
        <v>#N/A</v>
      </c>
      <c r="V424" t="e">
        <v>#N/A</v>
      </c>
      <c r="W424" t="e">
        <v>#N/A</v>
      </c>
      <c r="X424" t="e">
        <v>#N/A</v>
      </c>
      <c r="Y424" t="e">
        <v>#N/A</v>
      </c>
      <c r="Z424" t="e">
        <v>#N/A</v>
      </c>
      <c r="AA424" t="e">
        <v>#N/A</v>
      </c>
      <c r="AB424" t="e">
        <v>#N/A</v>
      </c>
      <c r="AC424" t="e">
        <v>#N/A</v>
      </c>
      <c r="AD424" t="e">
        <v>#N/A</v>
      </c>
      <c r="AE424" t="e">
        <v>#N/A</v>
      </c>
      <c r="AF424" t="e">
        <v>#N/A</v>
      </c>
      <c r="AG424" t="e">
        <v>#N/A</v>
      </c>
      <c r="AH424" t="e">
        <v>#N/A</v>
      </c>
    </row>
    <row r="425" spans="1:34" x14ac:dyDescent="0.25">
      <c r="A425" s="95" t="s">
        <v>133</v>
      </c>
      <c r="B425">
        <v>6</v>
      </c>
      <c r="C425">
        <v>4</v>
      </c>
      <c r="D425" t="e">
        <v>#N/A</v>
      </c>
      <c r="E425" t="e">
        <v>#N/A</v>
      </c>
      <c r="F425" t="e">
        <v>#N/A</v>
      </c>
      <c r="G425" t="e">
        <v>#N/A</v>
      </c>
      <c r="H425" t="e">
        <v>#N/A</v>
      </c>
      <c r="I425" t="e">
        <v>#N/A</v>
      </c>
      <c r="J425" t="e">
        <v>#N/A</v>
      </c>
      <c r="K425" t="e">
        <v>#N/A</v>
      </c>
      <c r="L425" t="e">
        <v>#N/A</v>
      </c>
      <c r="M425" t="e">
        <v>#N/A</v>
      </c>
      <c r="N425" t="e">
        <v>#N/A</v>
      </c>
      <c r="O425" t="e">
        <v>#N/A</v>
      </c>
      <c r="P425" t="e">
        <v>#N/A</v>
      </c>
      <c r="Q425" t="e">
        <v>#N/A</v>
      </c>
      <c r="R425" t="e">
        <v>#N/A</v>
      </c>
      <c r="S425" t="e">
        <v>#N/A</v>
      </c>
      <c r="T425" t="e">
        <v>#N/A</v>
      </c>
      <c r="U425" t="e">
        <v>#N/A</v>
      </c>
      <c r="V425" t="e">
        <v>#N/A</v>
      </c>
      <c r="W425" t="e">
        <v>#N/A</v>
      </c>
      <c r="X425" t="e">
        <v>#N/A</v>
      </c>
      <c r="Y425" t="e">
        <v>#N/A</v>
      </c>
      <c r="Z425" t="e">
        <v>#N/A</v>
      </c>
      <c r="AA425" t="e">
        <v>#N/A</v>
      </c>
      <c r="AB425" t="e">
        <v>#N/A</v>
      </c>
      <c r="AC425" t="e">
        <v>#N/A</v>
      </c>
      <c r="AD425" t="e">
        <v>#N/A</v>
      </c>
      <c r="AE425" t="e">
        <v>#N/A</v>
      </c>
      <c r="AF425" t="e">
        <v>#N/A</v>
      </c>
      <c r="AG425" t="e">
        <v>#N/A</v>
      </c>
      <c r="AH425" t="e">
        <v>#N/A</v>
      </c>
    </row>
    <row r="426" spans="1:34" x14ac:dyDescent="0.25">
      <c r="A426" s="95" t="s">
        <v>133</v>
      </c>
      <c r="B426">
        <v>7</v>
      </c>
      <c r="C426">
        <v>1</v>
      </c>
      <c r="D426" t="e">
        <f t="array" ref="D426:AH429">TRANSPOSE(IF(ISBLANK('Monthly-3 (Quarterly ONLY)'!$M$275:$P$305),NA(),'Monthly-3 (Quarterly ONLY)'!$M$275:$P$305))</f>
        <v>#N/A</v>
      </c>
      <c r="E426" t="e">
        <v>#N/A</v>
      </c>
      <c r="F426" t="e">
        <v>#N/A</v>
      </c>
      <c r="G426" t="e">
        <v>#N/A</v>
      </c>
      <c r="H426" t="e">
        <v>#N/A</v>
      </c>
      <c r="I426" t="e">
        <v>#N/A</v>
      </c>
      <c r="J426" t="e">
        <v>#N/A</v>
      </c>
      <c r="K426" t="e">
        <v>#N/A</v>
      </c>
      <c r="L426" t="e">
        <v>#N/A</v>
      </c>
      <c r="M426" t="e">
        <v>#N/A</v>
      </c>
      <c r="N426" t="e">
        <v>#N/A</v>
      </c>
      <c r="O426" t="e">
        <v>#N/A</v>
      </c>
      <c r="P426" t="e">
        <v>#N/A</v>
      </c>
      <c r="Q426" t="e">
        <v>#N/A</v>
      </c>
      <c r="R426" t="e">
        <v>#N/A</v>
      </c>
      <c r="S426" t="e">
        <v>#N/A</v>
      </c>
      <c r="T426" t="e">
        <v>#N/A</v>
      </c>
      <c r="U426" t="e">
        <v>#N/A</v>
      </c>
      <c r="V426" t="e">
        <v>#N/A</v>
      </c>
      <c r="W426" t="e">
        <v>#N/A</v>
      </c>
      <c r="X426" t="e">
        <v>#N/A</v>
      </c>
      <c r="Y426" t="e">
        <v>#N/A</v>
      </c>
      <c r="Z426" t="e">
        <v>#N/A</v>
      </c>
      <c r="AA426" t="e">
        <v>#N/A</v>
      </c>
      <c r="AB426" t="e">
        <v>#N/A</v>
      </c>
      <c r="AC426" t="e">
        <v>#N/A</v>
      </c>
      <c r="AD426" t="e">
        <v>#N/A</v>
      </c>
      <c r="AE426" t="e">
        <v>#N/A</v>
      </c>
      <c r="AF426" t="e">
        <v>#N/A</v>
      </c>
      <c r="AG426" t="e">
        <v>#N/A</v>
      </c>
      <c r="AH426" t="e">
        <v>#N/A</v>
      </c>
    </row>
    <row r="427" spans="1:34" x14ac:dyDescent="0.25">
      <c r="A427" s="95" t="s">
        <v>133</v>
      </c>
      <c r="B427">
        <v>7</v>
      </c>
      <c r="C427">
        <v>2</v>
      </c>
      <c r="D427" t="e">
        <v>#N/A</v>
      </c>
      <c r="E427" t="e">
        <v>#N/A</v>
      </c>
      <c r="F427" t="e">
        <v>#N/A</v>
      </c>
      <c r="G427" t="e">
        <v>#N/A</v>
      </c>
      <c r="H427" t="e">
        <v>#N/A</v>
      </c>
      <c r="I427" t="e">
        <v>#N/A</v>
      </c>
      <c r="J427" t="e">
        <v>#N/A</v>
      </c>
      <c r="K427" t="e">
        <v>#N/A</v>
      </c>
      <c r="L427" t="e">
        <v>#N/A</v>
      </c>
      <c r="M427" t="e">
        <v>#N/A</v>
      </c>
      <c r="N427" t="e">
        <v>#N/A</v>
      </c>
      <c r="O427" t="e">
        <v>#N/A</v>
      </c>
      <c r="P427" t="e">
        <v>#N/A</v>
      </c>
      <c r="Q427" t="e">
        <v>#N/A</v>
      </c>
      <c r="R427" t="e">
        <v>#N/A</v>
      </c>
      <c r="S427" t="e">
        <v>#N/A</v>
      </c>
      <c r="T427" t="e">
        <v>#N/A</v>
      </c>
      <c r="U427" t="e">
        <v>#N/A</v>
      </c>
      <c r="V427" t="e">
        <v>#N/A</v>
      </c>
      <c r="W427" t="e">
        <v>#N/A</v>
      </c>
      <c r="X427" t="e">
        <v>#N/A</v>
      </c>
      <c r="Y427" t="e">
        <v>#N/A</v>
      </c>
      <c r="Z427" t="e">
        <v>#N/A</v>
      </c>
      <c r="AA427" t="e">
        <v>#N/A</v>
      </c>
      <c r="AB427" t="e">
        <v>#N/A</v>
      </c>
      <c r="AC427" t="e">
        <v>#N/A</v>
      </c>
      <c r="AD427" t="e">
        <v>#N/A</v>
      </c>
      <c r="AE427" t="e">
        <v>#N/A</v>
      </c>
      <c r="AF427" t="e">
        <v>#N/A</v>
      </c>
      <c r="AG427" t="e">
        <v>#N/A</v>
      </c>
      <c r="AH427" t="e">
        <v>#N/A</v>
      </c>
    </row>
    <row r="428" spans="1:34" x14ac:dyDescent="0.25">
      <c r="A428" s="95" t="s">
        <v>133</v>
      </c>
      <c r="B428">
        <v>7</v>
      </c>
      <c r="C428">
        <v>3</v>
      </c>
      <c r="D428" t="e">
        <v>#N/A</v>
      </c>
      <c r="E428" t="e">
        <v>#N/A</v>
      </c>
      <c r="F428" t="e">
        <v>#N/A</v>
      </c>
      <c r="G428" t="e">
        <v>#N/A</v>
      </c>
      <c r="H428" t="e">
        <v>#N/A</v>
      </c>
      <c r="I428" t="e">
        <v>#N/A</v>
      </c>
      <c r="J428" t="e">
        <v>#N/A</v>
      </c>
      <c r="K428" t="e">
        <v>#N/A</v>
      </c>
      <c r="L428" t="e">
        <v>#N/A</v>
      </c>
      <c r="M428" t="e">
        <v>#N/A</v>
      </c>
      <c r="N428" t="e">
        <v>#N/A</v>
      </c>
      <c r="O428" t="e">
        <v>#N/A</v>
      </c>
      <c r="P428" t="e">
        <v>#N/A</v>
      </c>
      <c r="Q428" t="e">
        <v>#N/A</v>
      </c>
      <c r="R428" t="e">
        <v>#N/A</v>
      </c>
      <c r="S428" t="e">
        <v>#N/A</v>
      </c>
      <c r="T428" t="e">
        <v>#N/A</v>
      </c>
      <c r="U428" t="e">
        <v>#N/A</v>
      </c>
      <c r="V428" t="e">
        <v>#N/A</v>
      </c>
      <c r="W428" t="e">
        <v>#N/A</v>
      </c>
      <c r="X428" t="e">
        <v>#N/A</v>
      </c>
      <c r="Y428" t="e">
        <v>#N/A</v>
      </c>
      <c r="Z428" t="e">
        <v>#N/A</v>
      </c>
      <c r="AA428" t="e">
        <v>#N/A</v>
      </c>
      <c r="AB428" t="e">
        <v>#N/A</v>
      </c>
      <c r="AC428" t="e">
        <v>#N/A</v>
      </c>
      <c r="AD428" t="e">
        <v>#N/A</v>
      </c>
      <c r="AE428" t="e">
        <v>#N/A</v>
      </c>
      <c r="AF428" t="e">
        <v>#N/A</v>
      </c>
      <c r="AG428" t="e">
        <v>#N/A</v>
      </c>
      <c r="AH428" t="e">
        <v>#N/A</v>
      </c>
    </row>
    <row r="429" spans="1:34" x14ac:dyDescent="0.25">
      <c r="A429" s="95" t="s">
        <v>133</v>
      </c>
      <c r="B429">
        <v>7</v>
      </c>
      <c r="C429">
        <v>4</v>
      </c>
      <c r="D429" t="e">
        <v>#N/A</v>
      </c>
      <c r="E429" t="e">
        <v>#N/A</v>
      </c>
      <c r="F429" t="e">
        <v>#N/A</v>
      </c>
      <c r="G429" t="e">
        <v>#N/A</v>
      </c>
      <c r="H429" t="e">
        <v>#N/A</v>
      </c>
      <c r="I429" t="e">
        <v>#N/A</v>
      </c>
      <c r="J429" t="e">
        <v>#N/A</v>
      </c>
      <c r="K429" t="e">
        <v>#N/A</v>
      </c>
      <c r="L429" t="e">
        <v>#N/A</v>
      </c>
      <c r="M429" t="e">
        <v>#N/A</v>
      </c>
      <c r="N429" t="e">
        <v>#N/A</v>
      </c>
      <c r="O429" t="e">
        <v>#N/A</v>
      </c>
      <c r="P429" t="e">
        <v>#N/A</v>
      </c>
      <c r="Q429" t="e">
        <v>#N/A</v>
      </c>
      <c r="R429" t="e">
        <v>#N/A</v>
      </c>
      <c r="S429" t="e">
        <v>#N/A</v>
      </c>
      <c r="T429" t="e">
        <v>#N/A</v>
      </c>
      <c r="U429" t="e">
        <v>#N/A</v>
      </c>
      <c r="V429" t="e">
        <v>#N/A</v>
      </c>
      <c r="W429" t="e">
        <v>#N/A</v>
      </c>
      <c r="X429" t="e">
        <v>#N/A</v>
      </c>
      <c r="Y429" t="e">
        <v>#N/A</v>
      </c>
      <c r="Z429" t="e">
        <v>#N/A</v>
      </c>
      <c r="AA429" t="e">
        <v>#N/A</v>
      </c>
      <c r="AB429" t="e">
        <v>#N/A</v>
      </c>
      <c r="AC429" t="e">
        <v>#N/A</v>
      </c>
      <c r="AD429" t="e">
        <v>#N/A</v>
      </c>
      <c r="AE429" t="e">
        <v>#N/A</v>
      </c>
      <c r="AF429" t="e">
        <v>#N/A</v>
      </c>
      <c r="AG429" t="e">
        <v>#N/A</v>
      </c>
      <c r="AH429" t="e">
        <v>#N/A</v>
      </c>
    </row>
    <row r="430" spans="1:34" x14ac:dyDescent="0.25">
      <c r="A430" s="95" t="s">
        <v>133</v>
      </c>
      <c r="B430">
        <v>8</v>
      </c>
      <c r="C430">
        <v>1</v>
      </c>
      <c r="D430" t="e">
        <f t="array" ref="D430:AH433">TRANSPOSE(IF(ISBLANK('Monthly-3 (Quarterly ONLY)'!$M$317:$P$347),NA(),'Monthly-3 (Quarterly ONLY)'!$M$317:$P$347))</f>
        <v>#N/A</v>
      </c>
      <c r="E430" t="e">
        <v>#N/A</v>
      </c>
      <c r="F430" t="e">
        <v>#N/A</v>
      </c>
      <c r="G430" t="e">
        <v>#N/A</v>
      </c>
      <c r="H430" t="e">
        <v>#N/A</v>
      </c>
      <c r="I430" t="e">
        <v>#N/A</v>
      </c>
      <c r="J430" t="e">
        <v>#N/A</v>
      </c>
      <c r="K430" t="e">
        <v>#N/A</v>
      </c>
      <c r="L430" t="e">
        <v>#N/A</v>
      </c>
      <c r="M430" t="e">
        <v>#N/A</v>
      </c>
      <c r="N430" t="e">
        <v>#N/A</v>
      </c>
      <c r="O430" t="e">
        <v>#N/A</v>
      </c>
      <c r="P430" t="e">
        <v>#N/A</v>
      </c>
      <c r="Q430" t="e">
        <v>#N/A</v>
      </c>
      <c r="R430" t="e">
        <v>#N/A</v>
      </c>
      <c r="S430" t="e">
        <v>#N/A</v>
      </c>
      <c r="T430" t="e">
        <v>#N/A</v>
      </c>
      <c r="U430" t="e">
        <v>#N/A</v>
      </c>
      <c r="V430" t="e">
        <v>#N/A</v>
      </c>
      <c r="W430" t="e">
        <v>#N/A</v>
      </c>
      <c r="X430" t="e">
        <v>#N/A</v>
      </c>
      <c r="Y430" t="e">
        <v>#N/A</v>
      </c>
      <c r="Z430" t="e">
        <v>#N/A</v>
      </c>
      <c r="AA430" t="e">
        <v>#N/A</v>
      </c>
      <c r="AB430" t="e">
        <v>#N/A</v>
      </c>
      <c r="AC430" t="e">
        <v>#N/A</v>
      </c>
      <c r="AD430" t="e">
        <v>#N/A</v>
      </c>
      <c r="AE430" t="e">
        <v>#N/A</v>
      </c>
      <c r="AF430" t="e">
        <v>#N/A</v>
      </c>
      <c r="AG430" t="e">
        <v>#N/A</v>
      </c>
      <c r="AH430" t="e">
        <v>#N/A</v>
      </c>
    </row>
    <row r="431" spans="1:34" x14ac:dyDescent="0.25">
      <c r="A431" s="95" t="s">
        <v>133</v>
      </c>
      <c r="B431">
        <v>8</v>
      </c>
      <c r="C431">
        <v>2</v>
      </c>
      <c r="D431" t="e">
        <v>#N/A</v>
      </c>
      <c r="E431" t="e">
        <v>#N/A</v>
      </c>
      <c r="F431" t="e">
        <v>#N/A</v>
      </c>
      <c r="G431" t="e">
        <v>#N/A</v>
      </c>
      <c r="H431" t="e">
        <v>#N/A</v>
      </c>
      <c r="I431" t="e">
        <v>#N/A</v>
      </c>
      <c r="J431" t="e">
        <v>#N/A</v>
      </c>
      <c r="K431" t="e">
        <v>#N/A</v>
      </c>
      <c r="L431" t="e">
        <v>#N/A</v>
      </c>
      <c r="M431" t="e">
        <v>#N/A</v>
      </c>
      <c r="N431" t="e">
        <v>#N/A</v>
      </c>
      <c r="O431" t="e">
        <v>#N/A</v>
      </c>
      <c r="P431" t="e">
        <v>#N/A</v>
      </c>
      <c r="Q431" t="e">
        <v>#N/A</v>
      </c>
      <c r="R431" t="e">
        <v>#N/A</v>
      </c>
      <c r="S431" t="e">
        <v>#N/A</v>
      </c>
      <c r="T431" t="e">
        <v>#N/A</v>
      </c>
      <c r="U431" t="e">
        <v>#N/A</v>
      </c>
      <c r="V431" t="e">
        <v>#N/A</v>
      </c>
      <c r="W431" t="e">
        <v>#N/A</v>
      </c>
      <c r="X431" t="e">
        <v>#N/A</v>
      </c>
      <c r="Y431" t="e">
        <v>#N/A</v>
      </c>
      <c r="Z431" t="e">
        <v>#N/A</v>
      </c>
      <c r="AA431" t="e">
        <v>#N/A</v>
      </c>
      <c r="AB431" t="e">
        <v>#N/A</v>
      </c>
      <c r="AC431" t="e">
        <v>#N/A</v>
      </c>
      <c r="AD431" t="e">
        <v>#N/A</v>
      </c>
      <c r="AE431" t="e">
        <v>#N/A</v>
      </c>
      <c r="AF431" t="e">
        <v>#N/A</v>
      </c>
      <c r="AG431" t="e">
        <v>#N/A</v>
      </c>
      <c r="AH431" t="e">
        <v>#N/A</v>
      </c>
    </row>
    <row r="432" spans="1:34" x14ac:dyDescent="0.25">
      <c r="A432" s="95" t="s">
        <v>133</v>
      </c>
      <c r="B432">
        <v>8</v>
      </c>
      <c r="C432">
        <v>3</v>
      </c>
      <c r="D432" t="e">
        <v>#N/A</v>
      </c>
      <c r="E432" t="e">
        <v>#N/A</v>
      </c>
      <c r="F432" t="e">
        <v>#N/A</v>
      </c>
      <c r="G432" t="e">
        <v>#N/A</v>
      </c>
      <c r="H432" t="e">
        <v>#N/A</v>
      </c>
      <c r="I432" t="e">
        <v>#N/A</v>
      </c>
      <c r="J432" t="e">
        <v>#N/A</v>
      </c>
      <c r="K432" t="e">
        <v>#N/A</v>
      </c>
      <c r="L432" t="e">
        <v>#N/A</v>
      </c>
      <c r="M432" t="e">
        <v>#N/A</v>
      </c>
      <c r="N432" t="e">
        <v>#N/A</v>
      </c>
      <c r="O432" t="e">
        <v>#N/A</v>
      </c>
      <c r="P432" t="e">
        <v>#N/A</v>
      </c>
      <c r="Q432" t="e">
        <v>#N/A</v>
      </c>
      <c r="R432" t="e">
        <v>#N/A</v>
      </c>
      <c r="S432" t="e">
        <v>#N/A</v>
      </c>
      <c r="T432" t="e">
        <v>#N/A</v>
      </c>
      <c r="U432" t="e">
        <v>#N/A</v>
      </c>
      <c r="V432" t="e">
        <v>#N/A</v>
      </c>
      <c r="W432" t="e">
        <v>#N/A</v>
      </c>
      <c r="X432" t="e">
        <v>#N/A</v>
      </c>
      <c r="Y432" t="e">
        <v>#N/A</v>
      </c>
      <c r="Z432" t="e">
        <v>#N/A</v>
      </c>
      <c r="AA432" t="e">
        <v>#N/A</v>
      </c>
      <c r="AB432" t="e">
        <v>#N/A</v>
      </c>
      <c r="AC432" t="e">
        <v>#N/A</v>
      </c>
      <c r="AD432" t="e">
        <v>#N/A</v>
      </c>
      <c r="AE432" t="e">
        <v>#N/A</v>
      </c>
      <c r="AF432" t="e">
        <v>#N/A</v>
      </c>
      <c r="AG432" t="e">
        <v>#N/A</v>
      </c>
      <c r="AH432" t="e">
        <v>#N/A</v>
      </c>
    </row>
    <row r="433" spans="1:34" x14ac:dyDescent="0.25">
      <c r="A433" s="95" t="s">
        <v>133</v>
      </c>
      <c r="B433">
        <v>8</v>
      </c>
      <c r="C433">
        <v>4</v>
      </c>
      <c r="D433" t="e">
        <v>#N/A</v>
      </c>
      <c r="E433" t="e">
        <v>#N/A</v>
      </c>
      <c r="F433" t="e">
        <v>#N/A</v>
      </c>
      <c r="G433" t="e">
        <v>#N/A</v>
      </c>
      <c r="H433" t="e">
        <v>#N/A</v>
      </c>
      <c r="I433" t="e">
        <v>#N/A</v>
      </c>
      <c r="J433" t="e">
        <v>#N/A</v>
      </c>
      <c r="K433" t="e">
        <v>#N/A</v>
      </c>
      <c r="L433" t="e">
        <v>#N/A</v>
      </c>
      <c r="M433" t="e">
        <v>#N/A</v>
      </c>
      <c r="N433" t="e">
        <v>#N/A</v>
      </c>
      <c r="O433" t="e">
        <v>#N/A</v>
      </c>
      <c r="P433" t="e">
        <v>#N/A</v>
      </c>
      <c r="Q433" t="e">
        <v>#N/A</v>
      </c>
      <c r="R433" t="e">
        <v>#N/A</v>
      </c>
      <c r="S433" t="e">
        <v>#N/A</v>
      </c>
      <c r="T433" t="e">
        <v>#N/A</v>
      </c>
      <c r="U433" t="e">
        <v>#N/A</v>
      </c>
      <c r="V433" t="e">
        <v>#N/A</v>
      </c>
      <c r="W433" t="e">
        <v>#N/A</v>
      </c>
      <c r="X433" t="e">
        <v>#N/A</v>
      </c>
      <c r="Y433" t="e">
        <v>#N/A</v>
      </c>
      <c r="Z433" t="e">
        <v>#N/A</v>
      </c>
      <c r="AA433" t="e">
        <v>#N/A</v>
      </c>
      <c r="AB433" t="e">
        <v>#N/A</v>
      </c>
      <c r="AC433" t="e">
        <v>#N/A</v>
      </c>
      <c r="AD433" t="e">
        <v>#N/A</v>
      </c>
      <c r="AE433" t="e">
        <v>#N/A</v>
      </c>
      <c r="AF433" t="e">
        <v>#N/A</v>
      </c>
      <c r="AG433" t="e">
        <v>#N/A</v>
      </c>
      <c r="AH433" t="e">
        <v>#N/A</v>
      </c>
    </row>
    <row r="434" spans="1:34" x14ac:dyDescent="0.25">
      <c r="A434" s="95" t="s">
        <v>133</v>
      </c>
      <c r="B434">
        <v>9</v>
      </c>
      <c r="C434">
        <v>1</v>
      </c>
      <c r="D434" t="e">
        <f t="array" ref="D434:AH437">TRANSPOSE(IF(ISBLANK('Monthly-3 (Quarterly ONLY)'!$M$359:$P$389),NA(),'Monthly-3 (Quarterly ONLY)'!$M$359:$P$389))</f>
        <v>#N/A</v>
      </c>
      <c r="E434" t="e">
        <v>#N/A</v>
      </c>
      <c r="F434" t="e">
        <v>#N/A</v>
      </c>
      <c r="G434" t="e">
        <v>#N/A</v>
      </c>
      <c r="H434" t="e">
        <v>#N/A</v>
      </c>
      <c r="I434" t="e">
        <v>#N/A</v>
      </c>
      <c r="J434" t="e">
        <v>#N/A</v>
      </c>
      <c r="K434" t="e">
        <v>#N/A</v>
      </c>
      <c r="L434" t="e">
        <v>#N/A</v>
      </c>
      <c r="M434" t="e">
        <v>#N/A</v>
      </c>
      <c r="N434" t="e">
        <v>#N/A</v>
      </c>
      <c r="O434" t="e">
        <v>#N/A</v>
      </c>
      <c r="P434" t="e">
        <v>#N/A</v>
      </c>
      <c r="Q434" t="e">
        <v>#N/A</v>
      </c>
      <c r="R434" t="e">
        <v>#N/A</v>
      </c>
      <c r="S434" t="e">
        <v>#N/A</v>
      </c>
      <c r="T434" t="e">
        <v>#N/A</v>
      </c>
      <c r="U434" t="e">
        <v>#N/A</v>
      </c>
      <c r="V434" t="e">
        <v>#N/A</v>
      </c>
      <c r="W434" t="e">
        <v>#N/A</v>
      </c>
      <c r="X434" t="e">
        <v>#N/A</v>
      </c>
      <c r="Y434" t="e">
        <v>#N/A</v>
      </c>
      <c r="Z434" t="e">
        <v>#N/A</v>
      </c>
      <c r="AA434" t="e">
        <v>#N/A</v>
      </c>
      <c r="AB434" t="e">
        <v>#N/A</v>
      </c>
      <c r="AC434" t="e">
        <v>#N/A</v>
      </c>
      <c r="AD434" t="e">
        <v>#N/A</v>
      </c>
      <c r="AE434" t="e">
        <v>#N/A</v>
      </c>
      <c r="AF434" t="e">
        <v>#N/A</v>
      </c>
      <c r="AG434" t="e">
        <v>#N/A</v>
      </c>
      <c r="AH434" t="e">
        <v>#N/A</v>
      </c>
    </row>
    <row r="435" spans="1:34" x14ac:dyDescent="0.25">
      <c r="A435" s="95" t="s">
        <v>133</v>
      </c>
      <c r="B435">
        <v>9</v>
      </c>
      <c r="C435">
        <v>2</v>
      </c>
      <c r="D435" t="e">
        <v>#N/A</v>
      </c>
      <c r="E435" t="e">
        <v>#N/A</v>
      </c>
      <c r="F435" t="e">
        <v>#N/A</v>
      </c>
      <c r="G435" t="e">
        <v>#N/A</v>
      </c>
      <c r="H435" t="e">
        <v>#N/A</v>
      </c>
      <c r="I435" t="e">
        <v>#N/A</v>
      </c>
      <c r="J435" t="e">
        <v>#N/A</v>
      </c>
      <c r="K435" t="e">
        <v>#N/A</v>
      </c>
      <c r="L435" t="e">
        <v>#N/A</v>
      </c>
      <c r="M435" t="e">
        <v>#N/A</v>
      </c>
      <c r="N435" t="e">
        <v>#N/A</v>
      </c>
      <c r="O435" t="e">
        <v>#N/A</v>
      </c>
      <c r="P435" t="e">
        <v>#N/A</v>
      </c>
      <c r="Q435" t="e">
        <v>#N/A</v>
      </c>
      <c r="R435" t="e">
        <v>#N/A</v>
      </c>
      <c r="S435" t="e">
        <v>#N/A</v>
      </c>
      <c r="T435" t="e">
        <v>#N/A</v>
      </c>
      <c r="U435" t="e">
        <v>#N/A</v>
      </c>
      <c r="V435" t="e">
        <v>#N/A</v>
      </c>
      <c r="W435" t="e">
        <v>#N/A</v>
      </c>
      <c r="X435" t="e">
        <v>#N/A</v>
      </c>
      <c r="Y435" t="e">
        <v>#N/A</v>
      </c>
      <c r="Z435" t="e">
        <v>#N/A</v>
      </c>
      <c r="AA435" t="e">
        <v>#N/A</v>
      </c>
      <c r="AB435" t="e">
        <v>#N/A</v>
      </c>
      <c r="AC435" t="e">
        <v>#N/A</v>
      </c>
      <c r="AD435" t="e">
        <v>#N/A</v>
      </c>
      <c r="AE435" t="e">
        <v>#N/A</v>
      </c>
      <c r="AF435" t="e">
        <v>#N/A</v>
      </c>
      <c r="AG435" t="e">
        <v>#N/A</v>
      </c>
      <c r="AH435" t="e">
        <v>#N/A</v>
      </c>
    </row>
    <row r="436" spans="1:34" x14ac:dyDescent="0.25">
      <c r="A436" s="95" t="s">
        <v>133</v>
      </c>
      <c r="B436">
        <v>9</v>
      </c>
      <c r="C436">
        <v>3</v>
      </c>
      <c r="D436" t="e">
        <v>#N/A</v>
      </c>
      <c r="E436" t="e">
        <v>#N/A</v>
      </c>
      <c r="F436" t="e">
        <v>#N/A</v>
      </c>
      <c r="G436" t="e">
        <v>#N/A</v>
      </c>
      <c r="H436" t="e">
        <v>#N/A</v>
      </c>
      <c r="I436" t="e">
        <v>#N/A</v>
      </c>
      <c r="J436" t="e">
        <v>#N/A</v>
      </c>
      <c r="K436" t="e">
        <v>#N/A</v>
      </c>
      <c r="L436" t="e">
        <v>#N/A</v>
      </c>
      <c r="M436" t="e">
        <v>#N/A</v>
      </c>
      <c r="N436" t="e">
        <v>#N/A</v>
      </c>
      <c r="O436" t="e">
        <v>#N/A</v>
      </c>
      <c r="P436" t="e">
        <v>#N/A</v>
      </c>
      <c r="Q436" t="e">
        <v>#N/A</v>
      </c>
      <c r="R436" t="e">
        <v>#N/A</v>
      </c>
      <c r="S436" t="e">
        <v>#N/A</v>
      </c>
      <c r="T436" t="e">
        <v>#N/A</v>
      </c>
      <c r="U436" t="e">
        <v>#N/A</v>
      </c>
      <c r="V436" t="e">
        <v>#N/A</v>
      </c>
      <c r="W436" t="e">
        <v>#N/A</v>
      </c>
      <c r="X436" t="e">
        <v>#N/A</v>
      </c>
      <c r="Y436" t="e">
        <v>#N/A</v>
      </c>
      <c r="Z436" t="e">
        <v>#N/A</v>
      </c>
      <c r="AA436" t="e">
        <v>#N/A</v>
      </c>
      <c r="AB436" t="e">
        <v>#N/A</v>
      </c>
      <c r="AC436" t="e">
        <v>#N/A</v>
      </c>
      <c r="AD436" t="e">
        <v>#N/A</v>
      </c>
      <c r="AE436" t="e">
        <v>#N/A</v>
      </c>
      <c r="AF436" t="e">
        <v>#N/A</v>
      </c>
      <c r="AG436" t="e">
        <v>#N/A</v>
      </c>
      <c r="AH436" t="e">
        <v>#N/A</v>
      </c>
    </row>
    <row r="437" spans="1:34" x14ac:dyDescent="0.25">
      <c r="A437" s="95" t="s">
        <v>133</v>
      </c>
      <c r="B437">
        <v>9</v>
      </c>
      <c r="C437">
        <v>4</v>
      </c>
      <c r="D437" t="e">
        <v>#N/A</v>
      </c>
      <c r="E437" t="e">
        <v>#N/A</v>
      </c>
      <c r="F437" t="e">
        <v>#N/A</v>
      </c>
      <c r="G437" t="e">
        <v>#N/A</v>
      </c>
      <c r="H437" t="e">
        <v>#N/A</v>
      </c>
      <c r="I437" t="e">
        <v>#N/A</v>
      </c>
      <c r="J437" t="e">
        <v>#N/A</v>
      </c>
      <c r="K437" t="e">
        <v>#N/A</v>
      </c>
      <c r="L437" t="e">
        <v>#N/A</v>
      </c>
      <c r="M437" t="e">
        <v>#N/A</v>
      </c>
      <c r="N437" t="e">
        <v>#N/A</v>
      </c>
      <c r="O437" t="e">
        <v>#N/A</v>
      </c>
      <c r="P437" t="e">
        <v>#N/A</v>
      </c>
      <c r="Q437" t="e">
        <v>#N/A</v>
      </c>
      <c r="R437" t="e">
        <v>#N/A</v>
      </c>
      <c r="S437" t="e">
        <v>#N/A</v>
      </c>
      <c r="T437" t="e">
        <v>#N/A</v>
      </c>
      <c r="U437" t="e">
        <v>#N/A</v>
      </c>
      <c r="V437" t="e">
        <v>#N/A</v>
      </c>
      <c r="W437" t="e">
        <v>#N/A</v>
      </c>
      <c r="X437" t="e">
        <v>#N/A</v>
      </c>
      <c r="Y437" t="e">
        <v>#N/A</v>
      </c>
      <c r="Z437" t="e">
        <v>#N/A</v>
      </c>
      <c r="AA437" t="e">
        <v>#N/A</v>
      </c>
      <c r="AB437" t="e">
        <v>#N/A</v>
      </c>
      <c r="AC437" t="e">
        <v>#N/A</v>
      </c>
      <c r="AD437" t="e">
        <v>#N/A</v>
      </c>
      <c r="AE437" t="e">
        <v>#N/A</v>
      </c>
      <c r="AF437" t="e">
        <v>#N/A</v>
      </c>
      <c r="AG437" t="e">
        <v>#N/A</v>
      </c>
      <c r="AH437" t="e">
        <v>#N/A</v>
      </c>
    </row>
    <row r="438" spans="1:34" x14ac:dyDescent="0.25">
      <c r="A438" s="95" t="s">
        <v>133</v>
      </c>
      <c r="B438">
        <v>10</v>
      </c>
      <c r="C438">
        <v>1</v>
      </c>
      <c r="D438" t="e">
        <f t="array" ref="D438:AH441">TRANSPOSE(IF(ISBLANK('Monthly-3 (Quarterly ONLY)'!$M$401:$P$431),NA(),'Monthly-3 (Quarterly ONLY)'!$M$401:$P$431))</f>
        <v>#N/A</v>
      </c>
      <c r="E438" t="e">
        <v>#N/A</v>
      </c>
      <c r="F438" t="e">
        <v>#N/A</v>
      </c>
      <c r="G438" t="e">
        <v>#N/A</v>
      </c>
      <c r="H438" t="e">
        <v>#N/A</v>
      </c>
      <c r="I438" t="e">
        <v>#N/A</v>
      </c>
      <c r="J438" t="e">
        <v>#N/A</v>
      </c>
      <c r="K438" t="e">
        <v>#N/A</v>
      </c>
      <c r="L438" t="e">
        <v>#N/A</v>
      </c>
      <c r="M438" t="e">
        <v>#N/A</v>
      </c>
      <c r="N438" t="e">
        <v>#N/A</v>
      </c>
      <c r="O438" t="e">
        <v>#N/A</v>
      </c>
      <c r="P438" t="e">
        <v>#N/A</v>
      </c>
      <c r="Q438" t="e">
        <v>#N/A</v>
      </c>
      <c r="R438" t="e">
        <v>#N/A</v>
      </c>
      <c r="S438" t="e">
        <v>#N/A</v>
      </c>
      <c r="T438" t="e">
        <v>#N/A</v>
      </c>
      <c r="U438" t="e">
        <v>#N/A</v>
      </c>
      <c r="V438" t="e">
        <v>#N/A</v>
      </c>
      <c r="W438" t="e">
        <v>#N/A</v>
      </c>
      <c r="X438" t="e">
        <v>#N/A</v>
      </c>
      <c r="Y438" t="e">
        <v>#N/A</v>
      </c>
      <c r="Z438" t="e">
        <v>#N/A</v>
      </c>
      <c r="AA438" t="e">
        <v>#N/A</v>
      </c>
      <c r="AB438" t="e">
        <v>#N/A</v>
      </c>
      <c r="AC438" t="e">
        <v>#N/A</v>
      </c>
      <c r="AD438" t="e">
        <v>#N/A</v>
      </c>
      <c r="AE438" t="e">
        <v>#N/A</v>
      </c>
      <c r="AF438" t="e">
        <v>#N/A</v>
      </c>
      <c r="AG438" t="e">
        <v>#N/A</v>
      </c>
      <c r="AH438" t="e">
        <v>#N/A</v>
      </c>
    </row>
    <row r="439" spans="1:34" x14ac:dyDescent="0.25">
      <c r="A439" s="95" t="s">
        <v>133</v>
      </c>
      <c r="B439">
        <v>10</v>
      </c>
      <c r="C439">
        <v>2</v>
      </c>
      <c r="D439" t="e">
        <v>#N/A</v>
      </c>
      <c r="E439" t="e">
        <v>#N/A</v>
      </c>
      <c r="F439" t="e">
        <v>#N/A</v>
      </c>
      <c r="G439" t="e">
        <v>#N/A</v>
      </c>
      <c r="H439" t="e">
        <v>#N/A</v>
      </c>
      <c r="I439" t="e">
        <v>#N/A</v>
      </c>
      <c r="J439" t="e">
        <v>#N/A</v>
      </c>
      <c r="K439" t="e">
        <v>#N/A</v>
      </c>
      <c r="L439" t="e">
        <v>#N/A</v>
      </c>
      <c r="M439" t="e">
        <v>#N/A</v>
      </c>
      <c r="N439" t="e">
        <v>#N/A</v>
      </c>
      <c r="O439" t="e">
        <v>#N/A</v>
      </c>
      <c r="P439" t="e">
        <v>#N/A</v>
      </c>
      <c r="Q439" t="e">
        <v>#N/A</v>
      </c>
      <c r="R439" t="e">
        <v>#N/A</v>
      </c>
      <c r="S439" t="e">
        <v>#N/A</v>
      </c>
      <c r="T439" t="e">
        <v>#N/A</v>
      </c>
      <c r="U439" t="e">
        <v>#N/A</v>
      </c>
      <c r="V439" t="e">
        <v>#N/A</v>
      </c>
      <c r="W439" t="e">
        <v>#N/A</v>
      </c>
      <c r="X439" t="e">
        <v>#N/A</v>
      </c>
      <c r="Y439" t="e">
        <v>#N/A</v>
      </c>
      <c r="Z439" t="e">
        <v>#N/A</v>
      </c>
      <c r="AA439" t="e">
        <v>#N/A</v>
      </c>
      <c r="AB439" t="e">
        <v>#N/A</v>
      </c>
      <c r="AC439" t="e">
        <v>#N/A</v>
      </c>
      <c r="AD439" t="e">
        <v>#N/A</v>
      </c>
      <c r="AE439" t="e">
        <v>#N/A</v>
      </c>
      <c r="AF439" t="e">
        <v>#N/A</v>
      </c>
      <c r="AG439" t="e">
        <v>#N/A</v>
      </c>
      <c r="AH439" t="e">
        <v>#N/A</v>
      </c>
    </row>
    <row r="440" spans="1:34" x14ac:dyDescent="0.25">
      <c r="A440" s="95" t="s">
        <v>133</v>
      </c>
      <c r="B440">
        <v>10</v>
      </c>
      <c r="C440">
        <v>3</v>
      </c>
      <c r="D440" t="e">
        <v>#N/A</v>
      </c>
      <c r="E440" t="e">
        <v>#N/A</v>
      </c>
      <c r="F440" t="e">
        <v>#N/A</v>
      </c>
      <c r="G440" t="e">
        <v>#N/A</v>
      </c>
      <c r="H440" t="e">
        <v>#N/A</v>
      </c>
      <c r="I440" t="e">
        <v>#N/A</v>
      </c>
      <c r="J440" t="e">
        <v>#N/A</v>
      </c>
      <c r="K440" t="e">
        <v>#N/A</v>
      </c>
      <c r="L440" t="e">
        <v>#N/A</v>
      </c>
      <c r="M440" t="e">
        <v>#N/A</v>
      </c>
      <c r="N440" t="e">
        <v>#N/A</v>
      </c>
      <c r="O440" t="e">
        <v>#N/A</v>
      </c>
      <c r="P440" t="e">
        <v>#N/A</v>
      </c>
      <c r="Q440" t="e">
        <v>#N/A</v>
      </c>
      <c r="R440" t="e">
        <v>#N/A</v>
      </c>
      <c r="S440" t="e">
        <v>#N/A</v>
      </c>
      <c r="T440" t="e">
        <v>#N/A</v>
      </c>
      <c r="U440" t="e">
        <v>#N/A</v>
      </c>
      <c r="V440" t="e">
        <v>#N/A</v>
      </c>
      <c r="W440" t="e">
        <v>#N/A</v>
      </c>
      <c r="X440" t="e">
        <v>#N/A</v>
      </c>
      <c r="Y440" t="e">
        <v>#N/A</v>
      </c>
      <c r="Z440" t="e">
        <v>#N/A</v>
      </c>
      <c r="AA440" t="e">
        <v>#N/A</v>
      </c>
      <c r="AB440" t="e">
        <v>#N/A</v>
      </c>
      <c r="AC440" t="e">
        <v>#N/A</v>
      </c>
      <c r="AD440" t="e">
        <v>#N/A</v>
      </c>
      <c r="AE440" t="e">
        <v>#N/A</v>
      </c>
      <c r="AF440" t="e">
        <v>#N/A</v>
      </c>
      <c r="AG440" t="e">
        <v>#N/A</v>
      </c>
      <c r="AH440" t="e">
        <v>#N/A</v>
      </c>
    </row>
    <row r="441" spans="1:34" x14ac:dyDescent="0.25">
      <c r="A441" s="95" t="s">
        <v>133</v>
      </c>
      <c r="B441">
        <v>10</v>
      </c>
      <c r="C441">
        <v>4</v>
      </c>
      <c r="D441" t="e">
        <v>#N/A</v>
      </c>
      <c r="E441" t="e">
        <v>#N/A</v>
      </c>
      <c r="F441" t="e">
        <v>#N/A</v>
      </c>
      <c r="G441" t="e">
        <v>#N/A</v>
      </c>
      <c r="H441" t="e">
        <v>#N/A</v>
      </c>
      <c r="I441" t="e">
        <v>#N/A</v>
      </c>
      <c r="J441" t="e">
        <v>#N/A</v>
      </c>
      <c r="K441" t="e">
        <v>#N/A</v>
      </c>
      <c r="L441" t="e">
        <v>#N/A</v>
      </c>
      <c r="M441" t="e">
        <v>#N/A</v>
      </c>
      <c r="N441" t="e">
        <v>#N/A</v>
      </c>
      <c r="O441" t="e">
        <v>#N/A</v>
      </c>
      <c r="P441" t="e">
        <v>#N/A</v>
      </c>
      <c r="Q441" t="e">
        <v>#N/A</v>
      </c>
      <c r="R441" t="e">
        <v>#N/A</v>
      </c>
      <c r="S441" t="e">
        <v>#N/A</v>
      </c>
      <c r="T441" t="e">
        <v>#N/A</v>
      </c>
      <c r="U441" t="e">
        <v>#N/A</v>
      </c>
      <c r="V441" t="e">
        <v>#N/A</v>
      </c>
      <c r="W441" t="e">
        <v>#N/A</v>
      </c>
      <c r="X441" t="e">
        <v>#N/A</v>
      </c>
      <c r="Y441" t="e">
        <v>#N/A</v>
      </c>
      <c r="Z441" t="e">
        <v>#N/A</v>
      </c>
      <c r="AA441" t="e">
        <v>#N/A</v>
      </c>
      <c r="AB441" t="e">
        <v>#N/A</v>
      </c>
      <c r="AC441" t="e">
        <v>#N/A</v>
      </c>
      <c r="AD441" t="e">
        <v>#N/A</v>
      </c>
      <c r="AE441" t="e">
        <v>#N/A</v>
      </c>
      <c r="AF441" t="e">
        <v>#N/A</v>
      </c>
      <c r="AG441" t="e">
        <v>#N/A</v>
      </c>
      <c r="AH441" t="e">
        <v>#N/A</v>
      </c>
    </row>
    <row r="442" spans="1:34" x14ac:dyDescent="0.25">
      <c r="A442" s="95" t="s">
        <v>133</v>
      </c>
      <c r="B442">
        <v>11</v>
      </c>
      <c r="C442">
        <v>1</v>
      </c>
      <c r="D442" t="e">
        <f t="array" ref="D442:AH445">TRANSPOSE(IF(ISBLANK('Monthly-3 (Quarterly ONLY)'!$M$443:$P$473),NA(),'Monthly-3 (Quarterly ONLY)'!$M$443:$P$473))</f>
        <v>#N/A</v>
      </c>
      <c r="E442" t="e">
        <v>#N/A</v>
      </c>
      <c r="F442" t="e">
        <v>#N/A</v>
      </c>
      <c r="G442" t="e">
        <v>#N/A</v>
      </c>
      <c r="H442" t="e">
        <v>#N/A</v>
      </c>
      <c r="I442" t="e">
        <v>#N/A</v>
      </c>
      <c r="J442" t="e">
        <v>#N/A</v>
      </c>
      <c r="K442" t="e">
        <v>#N/A</v>
      </c>
      <c r="L442" t="e">
        <v>#N/A</v>
      </c>
      <c r="M442" t="e">
        <v>#N/A</v>
      </c>
      <c r="N442" t="e">
        <v>#N/A</v>
      </c>
      <c r="O442" t="e">
        <v>#N/A</v>
      </c>
      <c r="P442" t="e">
        <v>#N/A</v>
      </c>
      <c r="Q442" t="e">
        <v>#N/A</v>
      </c>
      <c r="R442" t="e">
        <v>#N/A</v>
      </c>
      <c r="S442" t="e">
        <v>#N/A</v>
      </c>
      <c r="T442" t="e">
        <v>#N/A</v>
      </c>
      <c r="U442" t="e">
        <v>#N/A</v>
      </c>
      <c r="V442" t="e">
        <v>#N/A</v>
      </c>
      <c r="W442" t="e">
        <v>#N/A</v>
      </c>
      <c r="X442" t="e">
        <v>#N/A</v>
      </c>
      <c r="Y442" t="e">
        <v>#N/A</v>
      </c>
      <c r="Z442" t="e">
        <v>#N/A</v>
      </c>
      <c r="AA442" t="e">
        <v>#N/A</v>
      </c>
      <c r="AB442" t="e">
        <v>#N/A</v>
      </c>
      <c r="AC442" t="e">
        <v>#N/A</v>
      </c>
      <c r="AD442" t="e">
        <v>#N/A</v>
      </c>
      <c r="AE442" t="e">
        <v>#N/A</v>
      </c>
      <c r="AF442" t="e">
        <v>#N/A</v>
      </c>
      <c r="AG442" t="e">
        <v>#N/A</v>
      </c>
      <c r="AH442" t="e">
        <v>#N/A</v>
      </c>
    </row>
    <row r="443" spans="1:34" x14ac:dyDescent="0.25">
      <c r="A443" s="95" t="s">
        <v>133</v>
      </c>
      <c r="B443">
        <v>11</v>
      </c>
      <c r="C443">
        <v>2</v>
      </c>
      <c r="D443" t="e">
        <v>#N/A</v>
      </c>
      <c r="E443" t="e">
        <v>#N/A</v>
      </c>
      <c r="F443" t="e">
        <v>#N/A</v>
      </c>
      <c r="G443" t="e">
        <v>#N/A</v>
      </c>
      <c r="H443" t="e">
        <v>#N/A</v>
      </c>
      <c r="I443" t="e">
        <v>#N/A</v>
      </c>
      <c r="J443" t="e">
        <v>#N/A</v>
      </c>
      <c r="K443" t="e">
        <v>#N/A</v>
      </c>
      <c r="L443" t="e">
        <v>#N/A</v>
      </c>
      <c r="M443" t="e">
        <v>#N/A</v>
      </c>
      <c r="N443" t="e">
        <v>#N/A</v>
      </c>
      <c r="O443" t="e">
        <v>#N/A</v>
      </c>
      <c r="P443" t="e">
        <v>#N/A</v>
      </c>
      <c r="Q443" t="e">
        <v>#N/A</v>
      </c>
      <c r="R443" t="e">
        <v>#N/A</v>
      </c>
      <c r="S443" t="e">
        <v>#N/A</v>
      </c>
      <c r="T443" t="e">
        <v>#N/A</v>
      </c>
      <c r="U443" t="e">
        <v>#N/A</v>
      </c>
      <c r="V443" t="e">
        <v>#N/A</v>
      </c>
      <c r="W443" t="e">
        <v>#N/A</v>
      </c>
      <c r="X443" t="e">
        <v>#N/A</v>
      </c>
      <c r="Y443" t="e">
        <v>#N/A</v>
      </c>
      <c r="Z443" t="e">
        <v>#N/A</v>
      </c>
      <c r="AA443" t="e">
        <v>#N/A</v>
      </c>
      <c r="AB443" t="e">
        <v>#N/A</v>
      </c>
      <c r="AC443" t="e">
        <v>#N/A</v>
      </c>
      <c r="AD443" t="e">
        <v>#N/A</v>
      </c>
      <c r="AE443" t="e">
        <v>#N/A</v>
      </c>
      <c r="AF443" t="e">
        <v>#N/A</v>
      </c>
      <c r="AG443" t="e">
        <v>#N/A</v>
      </c>
      <c r="AH443" t="e">
        <v>#N/A</v>
      </c>
    </row>
    <row r="444" spans="1:34" x14ac:dyDescent="0.25">
      <c r="A444" s="95" t="s">
        <v>133</v>
      </c>
      <c r="B444">
        <v>11</v>
      </c>
      <c r="C444">
        <v>3</v>
      </c>
      <c r="D444" t="e">
        <v>#N/A</v>
      </c>
      <c r="E444" t="e">
        <v>#N/A</v>
      </c>
      <c r="F444" t="e">
        <v>#N/A</v>
      </c>
      <c r="G444" t="e">
        <v>#N/A</v>
      </c>
      <c r="H444" t="e">
        <v>#N/A</v>
      </c>
      <c r="I444" t="e">
        <v>#N/A</v>
      </c>
      <c r="J444" t="e">
        <v>#N/A</v>
      </c>
      <c r="K444" t="e">
        <v>#N/A</v>
      </c>
      <c r="L444" t="e">
        <v>#N/A</v>
      </c>
      <c r="M444" t="e">
        <v>#N/A</v>
      </c>
      <c r="N444" t="e">
        <v>#N/A</v>
      </c>
      <c r="O444" t="e">
        <v>#N/A</v>
      </c>
      <c r="P444" t="e">
        <v>#N/A</v>
      </c>
      <c r="Q444" t="e">
        <v>#N/A</v>
      </c>
      <c r="R444" t="e">
        <v>#N/A</v>
      </c>
      <c r="S444" t="e">
        <v>#N/A</v>
      </c>
      <c r="T444" t="e">
        <v>#N/A</v>
      </c>
      <c r="U444" t="e">
        <v>#N/A</v>
      </c>
      <c r="V444" t="e">
        <v>#N/A</v>
      </c>
      <c r="W444" t="e">
        <v>#N/A</v>
      </c>
      <c r="X444" t="e">
        <v>#N/A</v>
      </c>
      <c r="Y444" t="e">
        <v>#N/A</v>
      </c>
      <c r="Z444" t="e">
        <v>#N/A</v>
      </c>
      <c r="AA444" t="e">
        <v>#N/A</v>
      </c>
      <c r="AB444" t="e">
        <v>#N/A</v>
      </c>
      <c r="AC444" t="e">
        <v>#N/A</v>
      </c>
      <c r="AD444" t="e">
        <v>#N/A</v>
      </c>
      <c r="AE444" t="e">
        <v>#N/A</v>
      </c>
      <c r="AF444" t="e">
        <v>#N/A</v>
      </c>
      <c r="AG444" t="e">
        <v>#N/A</v>
      </c>
      <c r="AH444" t="e">
        <v>#N/A</v>
      </c>
    </row>
    <row r="445" spans="1:34" x14ac:dyDescent="0.25">
      <c r="A445" s="95" t="s">
        <v>133</v>
      </c>
      <c r="B445">
        <v>11</v>
      </c>
      <c r="C445">
        <v>4</v>
      </c>
      <c r="D445" t="e">
        <v>#N/A</v>
      </c>
      <c r="E445" t="e">
        <v>#N/A</v>
      </c>
      <c r="F445" t="e">
        <v>#N/A</v>
      </c>
      <c r="G445" t="e">
        <v>#N/A</v>
      </c>
      <c r="H445" t="e">
        <v>#N/A</v>
      </c>
      <c r="I445" t="e">
        <v>#N/A</v>
      </c>
      <c r="J445" t="e">
        <v>#N/A</v>
      </c>
      <c r="K445" t="e">
        <v>#N/A</v>
      </c>
      <c r="L445" t="e">
        <v>#N/A</v>
      </c>
      <c r="M445" t="e">
        <v>#N/A</v>
      </c>
      <c r="N445" t="e">
        <v>#N/A</v>
      </c>
      <c r="O445" t="e">
        <v>#N/A</v>
      </c>
      <c r="P445" t="e">
        <v>#N/A</v>
      </c>
      <c r="Q445" t="e">
        <v>#N/A</v>
      </c>
      <c r="R445" t="e">
        <v>#N/A</v>
      </c>
      <c r="S445" t="e">
        <v>#N/A</v>
      </c>
      <c r="T445" t="e">
        <v>#N/A</v>
      </c>
      <c r="U445" t="e">
        <v>#N/A</v>
      </c>
      <c r="V445" t="e">
        <v>#N/A</v>
      </c>
      <c r="W445" t="e">
        <v>#N/A</v>
      </c>
      <c r="X445" t="e">
        <v>#N/A</v>
      </c>
      <c r="Y445" t="e">
        <v>#N/A</v>
      </c>
      <c r="Z445" t="e">
        <v>#N/A</v>
      </c>
      <c r="AA445" t="e">
        <v>#N/A</v>
      </c>
      <c r="AB445" t="e">
        <v>#N/A</v>
      </c>
      <c r="AC445" t="e">
        <v>#N/A</v>
      </c>
      <c r="AD445" t="e">
        <v>#N/A</v>
      </c>
      <c r="AE445" t="e">
        <v>#N/A</v>
      </c>
      <c r="AF445" t="e">
        <v>#N/A</v>
      </c>
      <c r="AG445" t="e">
        <v>#N/A</v>
      </c>
      <c r="AH445" t="e">
        <v>#N/A</v>
      </c>
    </row>
    <row r="446" spans="1:34" x14ac:dyDescent="0.25">
      <c r="A446" s="95" t="s">
        <v>133</v>
      </c>
      <c r="B446">
        <v>12</v>
      </c>
      <c r="C446">
        <v>1</v>
      </c>
      <c r="D446" t="e">
        <f t="array" ref="D446:AH449">TRANSPOSE(IF(ISBLANK('Monthly-3 (Quarterly ONLY)'!$M$485:$P$515),NA(),'Monthly-3 (Quarterly ONLY)'!$M$485:$P$515))</f>
        <v>#N/A</v>
      </c>
      <c r="E446" t="e">
        <v>#N/A</v>
      </c>
      <c r="F446" t="e">
        <v>#N/A</v>
      </c>
      <c r="G446" t="e">
        <v>#N/A</v>
      </c>
      <c r="H446" t="e">
        <v>#N/A</v>
      </c>
      <c r="I446" t="e">
        <v>#N/A</v>
      </c>
      <c r="J446" t="e">
        <v>#N/A</v>
      </c>
      <c r="K446" t="e">
        <v>#N/A</v>
      </c>
      <c r="L446" t="e">
        <v>#N/A</v>
      </c>
      <c r="M446" t="e">
        <v>#N/A</v>
      </c>
      <c r="N446" t="e">
        <v>#N/A</v>
      </c>
      <c r="O446" t="e">
        <v>#N/A</v>
      </c>
      <c r="P446" t="e">
        <v>#N/A</v>
      </c>
      <c r="Q446" t="e">
        <v>#N/A</v>
      </c>
      <c r="R446" t="e">
        <v>#N/A</v>
      </c>
      <c r="S446" t="e">
        <v>#N/A</v>
      </c>
      <c r="T446" t="e">
        <v>#N/A</v>
      </c>
      <c r="U446" t="e">
        <v>#N/A</v>
      </c>
      <c r="V446" t="e">
        <v>#N/A</v>
      </c>
      <c r="W446" t="e">
        <v>#N/A</v>
      </c>
      <c r="X446" t="e">
        <v>#N/A</v>
      </c>
      <c r="Y446" t="e">
        <v>#N/A</v>
      </c>
      <c r="Z446" t="e">
        <v>#N/A</v>
      </c>
      <c r="AA446" t="e">
        <v>#N/A</v>
      </c>
      <c r="AB446" t="e">
        <v>#N/A</v>
      </c>
      <c r="AC446" t="e">
        <v>#N/A</v>
      </c>
      <c r="AD446" t="e">
        <v>#N/A</v>
      </c>
      <c r="AE446" t="e">
        <v>#N/A</v>
      </c>
      <c r="AF446" t="e">
        <v>#N/A</v>
      </c>
      <c r="AG446" t="e">
        <v>#N/A</v>
      </c>
      <c r="AH446" t="e">
        <v>#N/A</v>
      </c>
    </row>
    <row r="447" spans="1:34" x14ac:dyDescent="0.25">
      <c r="A447" s="95" t="s">
        <v>133</v>
      </c>
      <c r="B447">
        <v>12</v>
      </c>
      <c r="C447">
        <v>2</v>
      </c>
      <c r="D447" t="e">
        <v>#N/A</v>
      </c>
      <c r="E447" t="e">
        <v>#N/A</v>
      </c>
      <c r="F447" t="e">
        <v>#N/A</v>
      </c>
      <c r="G447" t="e">
        <v>#N/A</v>
      </c>
      <c r="H447" t="e">
        <v>#N/A</v>
      </c>
      <c r="I447" t="e">
        <v>#N/A</v>
      </c>
      <c r="J447" t="e">
        <v>#N/A</v>
      </c>
      <c r="K447" t="e">
        <v>#N/A</v>
      </c>
      <c r="L447" t="e">
        <v>#N/A</v>
      </c>
      <c r="M447" t="e">
        <v>#N/A</v>
      </c>
      <c r="N447" t="e">
        <v>#N/A</v>
      </c>
      <c r="O447" t="e">
        <v>#N/A</v>
      </c>
      <c r="P447" t="e">
        <v>#N/A</v>
      </c>
      <c r="Q447" t="e">
        <v>#N/A</v>
      </c>
      <c r="R447" t="e">
        <v>#N/A</v>
      </c>
      <c r="S447" t="e">
        <v>#N/A</v>
      </c>
      <c r="T447" t="e">
        <v>#N/A</v>
      </c>
      <c r="U447" t="e">
        <v>#N/A</v>
      </c>
      <c r="V447" t="e">
        <v>#N/A</v>
      </c>
      <c r="W447" t="e">
        <v>#N/A</v>
      </c>
      <c r="X447" t="e">
        <v>#N/A</v>
      </c>
      <c r="Y447" t="e">
        <v>#N/A</v>
      </c>
      <c r="Z447" t="e">
        <v>#N/A</v>
      </c>
      <c r="AA447" t="e">
        <v>#N/A</v>
      </c>
      <c r="AB447" t="e">
        <v>#N/A</v>
      </c>
      <c r="AC447" t="e">
        <v>#N/A</v>
      </c>
      <c r="AD447" t="e">
        <v>#N/A</v>
      </c>
      <c r="AE447" t="e">
        <v>#N/A</v>
      </c>
      <c r="AF447" t="e">
        <v>#N/A</v>
      </c>
      <c r="AG447" t="e">
        <v>#N/A</v>
      </c>
      <c r="AH447" t="e">
        <v>#N/A</v>
      </c>
    </row>
    <row r="448" spans="1:34" x14ac:dyDescent="0.25">
      <c r="A448" s="95" t="s">
        <v>133</v>
      </c>
      <c r="B448">
        <v>12</v>
      </c>
      <c r="C448">
        <v>3</v>
      </c>
      <c r="D448" t="e">
        <v>#N/A</v>
      </c>
      <c r="E448" t="e">
        <v>#N/A</v>
      </c>
      <c r="F448" t="e">
        <v>#N/A</v>
      </c>
      <c r="G448" t="e">
        <v>#N/A</v>
      </c>
      <c r="H448" t="e">
        <v>#N/A</v>
      </c>
      <c r="I448" t="e">
        <v>#N/A</v>
      </c>
      <c r="J448" t="e">
        <v>#N/A</v>
      </c>
      <c r="K448" t="e">
        <v>#N/A</v>
      </c>
      <c r="L448" t="e">
        <v>#N/A</v>
      </c>
      <c r="M448" t="e">
        <v>#N/A</v>
      </c>
      <c r="N448" t="e">
        <v>#N/A</v>
      </c>
      <c r="O448" t="e">
        <v>#N/A</v>
      </c>
      <c r="P448" t="e">
        <v>#N/A</v>
      </c>
      <c r="Q448" t="e">
        <v>#N/A</v>
      </c>
      <c r="R448" t="e">
        <v>#N/A</v>
      </c>
      <c r="S448" t="e">
        <v>#N/A</v>
      </c>
      <c r="T448" t="e">
        <v>#N/A</v>
      </c>
      <c r="U448" t="e">
        <v>#N/A</v>
      </c>
      <c r="V448" t="e">
        <v>#N/A</v>
      </c>
      <c r="W448" t="e">
        <v>#N/A</v>
      </c>
      <c r="X448" t="e">
        <v>#N/A</v>
      </c>
      <c r="Y448" t="e">
        <v>#N/A</v>
      </c>
      <c r="Z448" t="e">
        <v>#N/A</v>
      </c>
      <c r="AA448" t="e">
        <v>#N/A</v>
      </c>
      <c r="AB448" t="e">
        <v>#N/A</v>
      </c>
      <c r="AC448" t="e">
        <v>#N/A</v>
      </c>
      <c r="AD448" t="e">
        <v>#N/A</v>
      </c>
      <c r="AE448" t="e">
        <v>#N/A</v>
      </c>
      <c r="AF448" t="e">
        <v>#N/A</v>
      </c>
      <c r="AG448" t="e">
        <v>#N/A</v>
      </c>
      <c r="AH448" t="e">
        <v>#N/A</v>
      </c>
    </row>
    <row r="449" spans="1:34" x14ac:dyDescent="0.25">
      <c r="A449" s="95" t="s">
        <v>133</v>
      </c>
      <c r="B449">
        <v>12</v>
      </c>
      <c r="C449">
        <v>4</v>
      </c>
      <c r="D449" t="e">
        <v>#N/A</v>
      </c>
      <c r="E449" t="e">
        <v>#N/A</v>
      </c>
      <c r="F449" t="e">
        <v>#N/A</v>
      </c>
      <c r="G449" t="e">
        <v>#N/A</v>
      </c>
      <c r="H449" t="e">
        <v>#N/A</v>
      </c>
      <c r="I449" t="e">
        <v>#N/A</v>
      </c>
      <c r="J449" t="e">
        <v>#N/A</v>
      </c>
      <c r="K449" t="e">
        <v>#N/A</v>
      </c>
      <c r="L449" t="e">
        <v>#N/A</v>
      </c>
      <c r="M449" t="e">
        <v>#N/A</v>
      </c>
      <c r="N449" t="e">
        <v>#N/A</v>
      </c>
      <c r="O449" t="e">
        <v>#N/A</v>
      </c>
      <c r="P449" t="e">
        <v>#N/A</v>
      </c>
      <c r="Q449" t="e">
        <v>#N/A</v>
      </c>
      <c r="R449" t="e">
        <v>#N/A</v>
      </c>
      <c r="S449" t="e">
        <v>#N/A</v>
      </c>
      <c r="T449" t="e">
        <v>#N/A</v>
      </c>
      <c r="U449" t="e">
        <v>#N/A</v>
      </c>
      <c r="V449" t="e">
        <v>#N/A</v>
      </c>
      <c r="W449" t="e">
        <v>#N/A</v>
      </c>
      <c r="X449" t="e">
        <v>#N/A</v>
      </c>
      <c r="Y449" t="e">
        <v>#N/A</v>
      </c>
      <c r="Z449" t="e">
        <v>#N/A</v>
      </c>
      <c r="AA449" t="e">
        <v>#N/A</v>
      </c>
      <c r="AB449" t="e">
        <v>#N/A</v>
      </c>
      <c r="AC449" t="e">
        <v>#N/A</v>
      </c>
      <c r="AD449" t="e">
        <v>#N/A</v>
      </c>
      <c r="AE449" t="e">
        <v>#N/A</v>
      </c>
      <c r="AF449" t="e">
        <v>#N/A</v>
      </c>
      <c r="AG449" t="e">
        <v>#N/A</v>
      </c>
      <c r="AH449" t="e">
        <v>#N/A</v>
      </c>
    </row>
    <row r="450" spans="1:34" x14ac:dyDescent="0.25">
      <c r="A450" s="95" t="s">
        <v>133</v>
      </c>
      <c r="B450">
        <v>13</v>
      </c>
      <c r="C450">
        <v>1</v>
      </c>
      <c r="D450" t="e">
        <f t="array" ref="D450:AH453">TRANSPOSE(IF(ISBLANK('Monthly-3 (Quarterly ONLY)'!$M$527:$P$557),NA(),'Monthly-3 (Quarterly ONLY)'!$M$527:$P$557))</f>
        <v>#N/A</v>
      </c>
      <c r="E450" t="e">
        <v>#N/A</v>
      </c>
      <c r="F450" t="e">
        <v>#N/A</v>
      </c>
      <c r="G450" t="e">
        <v>#N/A</v>
      </c>
      <c r="H450" t="e">
        <v>#N/A</v>
      </c>
      <c r="I450" t="e">
        <v>#N/A</v>
      </c>
      <c r="J450" t="e">
        <v>#N/A</v>
      </c>
      <c r="K450" t="e">
        <v>#N/A</v>
      </c>
      <c r="L450" t="e">
        <v>#N/A</v>
      </c>
      <c r="M450" t="e">
        <v>#N/A</v>
      </c>
      <c r="N450" t="e">
        <v>#N/A</v>
      </c>
      <c r="O450" t="e">
        <v>#N/A</v>
      </c>
      <c r="P450" t="e">
        <v>#N/A</v>
      </c>
      <c r="Q450" t="e">
        <v>#N/A</v>
      </c>
      <c r="R450" t="e">
        <v>#N/A</v>
      </c>
      <c r="S450" t="e">
        <v>#N/A</v>
      </c>
      <c r="T450" t="e">
        <v>#N/A</v>
      </c>
      <c r="U450" t="e">
        <v>#N/A</v>
      </c>
      <c r="V450" t="e">
        <v>#N/A</v>
      </c>
      <c r="W450" t="e">
        <v>#N/A</v>
      </c>
      <c r="X450" t="e">
        <v>#N/A</v>
      </c>
      <c r="Y450" t="e">
        <v>#N/A</v>
      </c>
      <c r="Z450" t="e">
        <v>#N/A</v>
      </c>
      <c r="AA450" t="e">
        <v>#N/A</v>
      </c>
      <c r="AB450" t="e">
        <v>#N/A</v>
      </c>
      <c r="AC450" t="e">
        <v>#N/A</v>
      </c>
      <c r="AD450" t="e">
        <v>#N/A</v>
      </c>
      <c r="AE450" t="e">
        <v>#N/A</v>
      </c>
      <c r="AF450" t="e">
        <v>#N/A</v>
      </c>
      <c r="AG450" t="e">
        <v>#N/A</v>
      </c>
      <c r="AH450" t="e">
        <v>#N/A</v>
      </c>
    </row>
    <row r="451" spans="1:34" x14ac:dyDescent="0.25">
      <c r="A451" s="95" t="s">
        <v>133</v>
      </c>
      <c r="B451">
        <v>13</v>
      </c>
      <c r="C451">
        <v>2</v>
      </c>
      <c r="D451" t="e">
        <v>#N/A</v>
      </c>
      <c r="E451" t="e">
        <v>#N/A</v>
      </c>
      <c r="F451" t="e">
        <v>#N/A</v>
      </c>
      <c r="G451" t="e">
        <v>#N/A</v>
      </c>
      <c r="H451" t="e">
        <v>#N/A</v>
      </c>
      <c r="I451" t="e">
        <v>#N/A</v>
      </c>
      <c r="J451" t="e">
        <v>#N/A</v>
      </c>
      <c r="K451" t="e">
        <v>#N/A</v>
      </c>
      <c r="L451" t="e">
        <v>#N/A</v>
      </c>
      <c r="M451" t="e">
        <v>#N/A</v>
      </c>
      <c r="N451" t="e">
        <v>#N/A</v>
      </c>
      <c r="O451" t="e">
        <v>#N/A</v>
      </c>
      <c r="P451" t="e">
        <v>#N/A</v>
      </c>
      <c r="Q451" t="e">
        <v>#N/A</v>
      </c>
      <c r="R451" t="e">
        <v>#N/A</v>
      </c>
      <c r="S451" t="e">
        <v>#N/A</v>
      </c>
      <c r="T451" t="e">
        <v>#N/A</v>
      </c>
      <c r="U451" t="e">
        <v>#N/A</v>
      </c>
      <c r="V451" t="e">
        <v>#N/A</v>
      </c>
      <c r="W451" t="e">
        <v>#N/A</v>
      </c>
      <c r="X451" t="e">
        <v>#N/A</v>
      </c>
      <c r="Y451" t="e">
        <v>#N/A</v>
      </c>
      <c r="Z451" t="e">
        <v>#N/A</v>
      </c>
      <c r="AA451" t="e">
        <v>#N/A</v>
      </c>
      <c r="AB451" t="e">
        <v>#N/A</v>
      </c>
      <c r="AC451" t="e">
        <v>#N/A</v>
      </c>
      <c r="AD451" t="e">
        <v>#N/A</v>
      </c>
      <c r="AE451" t="e">
        <v>#N/A</v>
      </c>
      <c r="AF451" t="e">
        <v>#N/A</v>
      </c>
      <c r="AG451" t="e">
        <v>#N/A</v>
      </c>
      <c r="AH451" t="e">
        <v>#N/A</v>
      </c>
    </row>
    <row r="452" spans="1:34" x14ac:dyDescent="0.25">
      <c r="A452" s="95" t="s">
        <v>133</v>
      </c>
      <c r="B452">
        <v>13</v>
      </c>
      <c r="C452">
        <v>3</v>
      </c>
      <c r="D452" t="e">
        <v>#N/A</v>
      </c>
      <c r="E452" t="e">
        <v>#N/A</v>
      </c>
      <c r="F452" t="e">
        <v>#N/A</v>
      </c>
      <c r="G452" t="e">
        <v>#N/A</v>
      </c>
      <c r="H452" t="e">
        <v>#N/A</v>
      </c>
      <c r="I452" t="e">
        <v>#N/A</v>
      </c>
      <c r="J452" t="e">
        <v>#N/A</v>
      </c>
      <c r="K452" t="e">
        <v>#N/A</v>
      </c>
      <c r="L452" t="e">
        <v>#N/A</v>
      </c>
      <c r="M452" t="e">
        <v>#N/A</v>
      </c>
      <c r="N452" t="e">
        <v>#N/A</v>
      </c>
      <c r="O452" t="e">
        <v>#N/A</v>
      </c>
      <c r="P452" t="e">
        <v>#N/A</v>
      </c>
      <c r="Q452" t="e">
        <v>#N/A</v>
      </c>
      <c r="R452" t="e">
        <v>#N/A</v>
      </c>
      <c r="S452" t="e">
        <v>#N/A</v>
      </c>
      <c r="T452" t="e">
        <v>#N/A</v>
      </c>
      <c r="U452" t="e">
        <v>#N/A</v>
      </c>
      <c r="V452" t="e">
        <v>#N/A</v>
      </c>
      <c r="W452" t="e">
        <v>#N/A</v>
      </c>
      <c r="X452" t="e">
        <v>#N/A</v>
      </c>
      <c r="Y452" t="e">
        <v>#N/A</v>
      </c>
      <c r="Z452" t="e">
        <v>#N/A</v>
      </c>
      <c r="AA452" t="e">
        <v>#N/A</v>
      </c>
      <c r="AB452" t="e">
        <v>#N/A</v>
      </c>
      <c r="AC452" t="e">
        <v>#N/A</v>
      </c>
      <c r="AD452" t="e">
        <v>#N/A</v>
      </c>
      <c r="AE452" t="e">
        <v>#N/A</v>
      </c>
      <c r="AF452" t="e">
        <v>#N/A</v>
      </c>
      <c r="AG452" t="e">
        <v>#N/A</v>
      </c>
      <c r="AH452" t="e">
        <v>#N/A</v>
      </c>
    </row>
    <row r="453" spans="1:34" x14ac:dyDescent="0.25">
      <c r="A453" s="95" t="s">
        <v>133</v>
      </c>
      <c r="B453">
        <v>13</v>
      </c>
      <c r="C453">
        <v>4</v>
      </c>
      <c r="D453" t="e">
        <v>#N/A</v>
      </c>
      <c r="E453" t="e">
        <v>#N/A</v>
      </c>
      <c r="F453" t="e">
        <v>#N/A</v>
      </c>
      <c r="G453" t="e">
        <v>#N/A</v>
      </c>
      <c r="H453" t="e">
        <v>#N/A</v>
      </c>
      <c r="I453" t="e">
        <v>#N/A</v>
      </c>
      <c r="J453" t="e">
        <v>#N/A</v>
      </c>
      <c r="K453" t="e">
        <v>#N/A</v>
      </c>
      <c r="L453" t="e">
        <v>#N/A</v>
      </c>
      <c r="M453" t="e">
        <v>#N/A</v>
      </c>
      <c r="N453" t="e">
        <v>#N/A</v>
      </c>
      <c r="O453" t="e">
        <v>#N/A</v>
      </c>
      <c r="P453" t="e">
        <v>#N/A</v>
      </c>
      <c r="Q453" t="e">
        <v>#N/A</v>
      </c>
      <c r="R453" t="e">
        <v>#N/A</v>
      </c>
      <c r="S453" t="e">
        <v>#N/A</v>
      </c>
      <c r="T453" t="e">
        <v>#N/A</v>
      </c>
      <c r="U453" t="e">
        <v>#N/A</v>
      </c>
      <c r="V453" t="e">
        <v>#N/A</v>
      </c>
      <c r="W453" t="e">
        <v>#N/A</v>
      </c>
      <c r="X453" t="e">
        <v>#N/A</v>
      </c>
      <c r="Y453" t="e">
        <v>#N/A</v>
      </c>
      <c r="Z453" t="e">
        <v>#N/A</v>
      </c>
      <c r="AA453" t="e">
        <v>#N/A</v>
      </c>
      <c r="AB453" t="e">
        <v>#N/A</v>
      </c>
      <c r="AC453" t="e">
        <v>#N/A</v>
      </c>
      <c r="AD453" t="e">
        <v>#N/A</v>
      </c>
      <c r="AE453" t="e">
        <v>#N/A</v>
      </c>
      <c r="AF453" t="e">
        <v>#N/A</v>
      </c>
      <c r="AG453" t="e">
        <v>#N/A</v>
      </c>
      <c r="AH453" t="e">
        <v>#N/A</v>
      </c>
    </row>
    <row r="454" spans="1:34" x14ac:dyDescent="0.25">
      <c r="A454" s="95" t="s">
        <v>133</v>
      </c>
      <c r="B454">
        <v>14</v>
      </c>
      <c r="C454">
        <v>1</v>
      </c>
      <c r="D454" t="e">
        <f t="array" ref="D454:AH457">TRANSPOSE(IF(ISBLANK('Monthly-3 (Quarterly ONLY)'!$M$569:$P$599),NA(),'Monthly-3 (Quarterly ONLY)'!$M$569:$P$599))</f>
        <v>#N/A</v>
      </c>
      <c r="E454" t="e">
        <v>#N/A</v>
      </c>
      <c r="F454" t="e">
        <v>#N/A</v>
      </c>
      <c r="G454" t="e">
        <v>#N/A</v>
      </c>
      <c r="H454" t="e">
        <v>#N/A</v>
      </c>
      <c r="I454" t="e">
        <v>#N/A</v>
      </c>
      <c r="J454" t="e">
        <v>#N/A</v>
      </c>
      <c r="K454" t="e">
        <v>#N/A</v>
      </c>
      <c r="L454" t="e">
        <v>#N/A</v>
      </c>
      <c r="M454" t="e">
        <v>#N/A</v>
      </c>
      <c r="N454" t="e">
        <v>#N/A</v>
      </c>
      <c r="O454" t="e">
        <v>#N/A</v>
      </c>
      <c r="P454" t="e">
        <v>#N/A</v>
      </c>
      <c r="Q454" t="e">
        <v>#N/A</v>
      </c>
      <c r="R454" t="e">
        <v>#N/A</v>
      </c>
      <c r="S454" t="e">
        <v>#N/A</v>
      </c>
      <c r="T454" t="e">
        <v>#N/A</v>
      </c>
      <c r="U454" t="e">
        <v>#N/A</v>
      </c>
      <c r="V454" t="e">
        <v>#N/A</v>
      </c>
      <c r="W454" t="e">
        <v>#N/A</v>
      </c>
      <c r="X454" t="e">
        <v>#N/A</v>
      </c>
      <c r="Y454" t="e">
        <v>#N/A</v>
      </c>
      <c r="Z454" t="e">
        <v>#N/A</v>
      </c>
      <c r="AA454" t="e">
        <v>#N/A</v>
      </c>
      <c r="AB454" t="e">
        <v>#N/A</v>
      </c>
      <c r="AC454" t="e">
        <v>#N/A</v>
      </c>
      <c r="AD454" t="e">
        <v>#N/A</v>
      </c>
      <c r="AE454" t="e">
        <v>#N/A</v>
      </c>
      <c r="AF454" t="e">
        <v>#N/A</v>
      </c>
      <c r="AG454" t="e">
        <v>#N/A</v>
      </c>
      <c r="AH454" t="e">
        <v>#N/A</v>
      </c>
    </row>
    <row r="455" spans="1:34" x14ac:dyDescent="0.25">
      <c r="A455" s="95" t="s">
        <v>133</v>
      </c>
      <c r="B455">
        <v>14</v>
      </c>
      <c r="C455">
        <v>2</v>
      </c>
      <c r="D455" t="e">
        <v>#N/A</v>
      </c>
      <c r="E455" t="e">
        <v>#N/A</v>
      </c>
      <c r="F455" t="e">
        <v>#N/A</v>
      </c>
      <c r="G455" t="e">
        <v>#N/A</v>
      </c>
      <c r="H455" t="e">
        <v>#N/A</v>
      </c>
      <c r="I455" t="e">
        <v>#N/A</v>
      </c>
      <c r="J455" t="e">
        <v>#N/A</v>
      </c>
      <c r="K455" t="e">
        <v>#N/A</v>
      </c>
      <c r="L455" t="e">
        <v>#N/A</v>
      </c>
      <c r="M455" t="e">
        <v>#N/A</v>
      </c>
      <c r="N455" t="e">
        <v>#N/A</v>
      </c>
      <c r="O455" t="e">
        <v>#N/A</v>
      </c>
      <c r="P455" t="e">
        <v>#N/A</v>
      </c>
      <c r="Q455" t="e">
        <v>#N/A</v>
      </c>
      <c r="R455" t="e">
        <v>#N/A</v>
      </c>
      <c r="S455" t="e">
        <v>#N/A</v>
      </c>
      <c r="T455" t="e">
        <v>#N/A</v>
      </c>
      <c r="U455" t="e">
        <v>#N/A</v>
      </c>
      <c r="V455" t="e">
        <v>#N/A</v>
      </c>
      <c r="W455" t="e">
        <v>#N/A</v>
      </c>
      <c r="X455" t="e">
        <v>#N/A</v>
      </c>
      <c r="Y455" t="e">
        <v>#N/A</v>
      </c>
      <c r="Z455" t="e">
        <v>#N/A</v>
      </c>
      <c r="AA455" t="e">
        <v>#N/A</v>
      </c>
      <c r="AB455" t="e">
        <v>#N/A</v>
      </c>
      <c r="AC455" t="e">
        <v>#N/A</v>
      </c>
      <c r="AD455" t="e">
        <v>#N/A</v>
      </c>
      <c r="AE455" t="e">
        <v>#N/A</v>
      </c>
      <c r="AF455" t="e">
        <v>#N/A</v>
      </c>
      <c r="AG455" t="e">
        <v>#N/A</v>
      </c>
      <c r="AH455" t="e">
        <v>#N/A</v>
      </c>
    </row>
    <row r="456" spans="1:34" x14ac:dyDescent="0.25">
      <c r="A456" s="95" t="s">
        <v>133</v>
      </c>
      <c r="B456">
        <v>14</v>
      </c>
      <c r="C456">
        <v>3</v>
      </c>
      <c r="D456" t="e">
        <v>#N/A</v>
      </c>
      <c r="E456" t="e">
        <v>#N/A</v>
      </c>
      <c r="F456" t="e">
        <v>#N/A</v>
      </c>
      <c r="G456" t="e">
        <v>#N/A</v>
      </c>
      <c r="H456" t="e">
        <v>#N/A</v>
      </c>
      <c r="I456" t="e">
        <v>#N/A</v>
      </c>
      <c r="J456" t="e">
        <v>#N/A</v>
      </c>
      <c r="K456" t="e">
        <v>#N/A</v>
      </c>
      <c r="L456" t="e">
        <v>#N/A</v>
      </c>
      <c r="M456" t="e">
        <v>#N/A</v>
      </c>
      <c r="N456" t="e">
        <v>#N/A</v>
      </c>
      <c r="O456" t="e">
        <v>#N/A</v>
      </c>
      <c r="P456" t="e">
        <v>#N/A</v>
      </c>
      <c r="Q456" t="e">
        <v>#N/A</v>
      </c>
      <c r="R456" t="e">
        <v>#N/A</v>
      </c>
      <c r="S456" t="e">
        <v>#N/A</v>
      </c>
      <c r="T456" t="e">
        <v>#N/A</v>
      </c>
      <c r="U456" t="e">
        <v>#N/A</v>
      </c>
      <c r="V456" t="e">
        <v>#N/A</v>
      </c>
      <c r="W456" t="e">
        <v>#N/A</v>
      </c>
      <c r="X456" t="e">
        <v>#N/A</v>
      </c>
      <c r="Y456" t="e">
        <v>#N/A</v>
      </c>
      <c r="Z456" t="e">
        <v>#N/A</v>
      </c>
      <c r="AA456" t="e">
        <v>#N/A</v>
      </c>
      <c r="AB456" t="e">
        <v>#N/A</v>
      </c>
      <c r="AC456" t="e">
        <v>#N/A</v>
      </c>
      <c r="AD456" t="e">
        <v>#N/A</v>
      </c>
      <c r="AE456" t="e">
        <v>#N/A</v>
      </c>
      <c r="AF456" t="e">
        <v>#N/A</v>
      </c>
      <c r="AG456" t="e">
        <v>#N/A</v>
      </c>
      <c r="AH456" t="e">
        <v>#N/A</v>
      </c>
    </row>
    <row r="457" spans="1:34" x14ac:dyDescent="0.25">
      <c r="A457" s="95" t="s">
        <v>133</v>
      </c>
      <c r="B457">
        <v>14</v>
      </c>
      <c r="C457">
        <v>4</v>
      </c>
      <c r="D457" t="e">
        <v>#N/A</v>
      </c>
      <c r="E457" t="e">
        <v>#N/A</v>
      </c>
      <c r="F457" t="e">
        <v>#N/A</v>
      </c>
      <c r="G457" t="e">
        <v>#N/A</v>
      </c>
      <c r="H457" t="e">
        <v>#N/A</v>
      </c>
      <c r="I457" t="e">
        <v>#N/A</v>
      </c>
      <c r="J457" t="e">
        <v>#N/A</v>
      </c>
      <c r="K457" t="e">
        <v>#N/A</v>
      </c>
      <c r="L457" t="e">
        <v>#N/A</v>
      </c>
      <c r="M457" t="e">
        <v>#N/A</v>
      </c>
      <c r="N457" t="e">
        <v>#N/A</v>
      </c>
      <c r="O457" t="e">
        <v>#N/A</v>
      </c>
      <c r="P457" t="e">
        <v>#N/A</v>
      </c>
      <c r="Q457" t="e">
        <v>#N/A</v>
      </c>
      <c r="R457" t="e">
        <v>#N/A</v>
      </c>
      <c r="S457" t="e">
        <v>#N/A</v>
      </c>
      <c r="T457" t="e">
        <v>#N/A</v>
      </c>
      <c r="U457" t="e">
        <v>#N/A</v>
      </c>
      <c r="V457" t="e">
        <v>#N/A</v>
      </c>
      <c r="W457" t="e">
        <v>#N/A</v>
      </c>
      <c r="X457" t="e">
        <v>#N/A</v>
      </c>
      <c r="Y457" t="e">
        <v>#N/A</v>
      </c>
      <c r="Z457" t="e">
        <v>#N/A</v>
      </c>
      <c r="AA457" t="e">
        <v>#N/A</v>
      </c>
      <c r="AB457" t="e">
        <v>#N/A</v>
      </c>
      <c r="AC457" t="e">
        <v>#N/A</v>
      </c>
      <c r="AD457" t="e">
        <v>#N/A</v>
      </c>
      <c r="AE457" t="e">
        <v>#N/A</v>
      </c>
      <c r="AF457" t="e">
        <v>#N/A</v>
      </c>
      <c r="AG457" t="e">
        <v>#N/A</v>
      </c>
      <c r="AH457" t="e">
        <v>#N/A</v>
      </c>
    </row>
    <row r="458" spans="1:34" x14ac:dyDescent="0.25">
      <c r="A458" s="95" t="s">
        <v>133</v>
      </c>
      <c r="B458">
        <v>15</v>
      </c>
      <c r="C458">
        <v>1</v>
      </c>
      <c r="D458" t="e">
        <f t="array" ref="D458:AH461">TRANSPOSE(IF(ISBLANK('Monthly-3 (Quarterly ONLY)'!$M$611:$P$641),NA(),'Monthly-3 (Quarterly ONLY)'!$M$611:$P$641))</f>
        <v>#N/A</v>
      </c>
      <c r="E458" t="e">
        <v>#N/A</v>
      </c>
      <c r="F458" t="e">
        <v>#N/A</v>
      </c>
      <c r="G458" t="e">
        <v>#N/A</v>
      </c>
      <c r="H458" t="e">
        <v>#N/A</v>
      </c>
      <c r="I458" t="e">
        <v>#N/A</v>
      </c>
      <c r="J458" t="e">
        <v>#N/A</v>
      </c>
      <c r="K458" t="e">
        <v>#N/A</v>
      </c>
      <c r="L458" t="e">
        <v>#N/A</v>
      </c>
      <c r="M458" t="e">
        <v>#N/A</v>
      </c>
      <c r="N458" t="e">
        <v>#N/A</v>
      </c>
      <c r="O458" t="e">
        <v>#N/A</v>
      </c>
      <c r="P458" t="e">
        <v>#N/A</v>
      </c>
      <c r="Q458" t="e">
        <v>#N/A</v>
      </c>
      <c r="R458" t="e">
        <v>#N/A</v>
      </c>
      <c r="S458" t="e">
        <v>#N/A</v>
      </c>
      <c r="T458" t="e">
        <v>#N/A</v>
      </c>
      <c r="U458" t="e">
        <v>#N/A</v>
      </c>
      <c r="V458" t="e">
        <v>#N/A</v>
      </c>
      <c r="W458" t="e">
        <v>#N/A</v>
      </c>
      <c r="X458" t="e">
        <v>#N/A</v>
      </c>
      <c r="Y458" t="e">
        <v>#N/A</v>
      </c>
      <c r="Z458" t="e">
        <v>#N/A</v>
      </c>
      <c r="AA458" t="e">
        <v>#N/A</v>
      </c>
      <c r="AB458" t="e">
        <v>#N/A</v>
      </c>
      <c r="AC458" t="e">
        <v>#N/A</v>
      </c>
      <c r="AD458" t="e">
        <v>#N/A</v>
      </c>
      <c r="AE458" t="e">
        <v>#N/A</v>
      </c>
      <c r="AF458" t="e">
        <v>#N/A</v>
      </c>
      <c r="AG458" t="e">
        <v>#N/A</v>
      </c>
      <c r="AH458" t="e">
        <v>#N/A</v>
      </c>
    </row>
    <row r="459" spans="1:34" x14ac:dyDescent="0.25">
      <c r="A459" s="95" t="s">
        <v>133</v>
      </c>
      <c r="B459">
        <v>15</v>
      </c>
      <c r="C459">
        <v>2</v>
      </c>
      <c r="D459" t="e">
        <v>#N/A</v>
      </c>
      <c r="E459" t="e">
        <v>#N/A</v>
      </c>
      <c r="F459" t="e">
        <v>#N/A</v>
      </c>
      <c r="G459" t="e">
        <v>#N/A</v>
      </c>
      <c r="H459" t="e">
        <v>#N/A</v>
      </c>
      <c r="I459" t="e">
        <v>#N/A</v>
      </c>
      <c r="J459" t="e">
        <v>#N/A</v>
      </c>
      <c r="K459" t="e">
        <v>#N/A</v>
      </c>
      <c r="L459" t="e">
        <v>#N/A</v>
      </c>
      <c r="M459" t="e">
        <v>#N/A</v>
      </c>
      <c r="N459" t="e">
        <v>#N/A</v>
      </c>
      <c r="O459" t="e">
        <v>#N/A</v>
      </c>
      <c r="P459" t="e">
        <v>#N/A</v>
      </c>
      <c r="Q459" t="e">
        <v>#N/A</v>
      </c>
      <c r="R459" t="e">
        <v>#N/A</v>
      </c>
      <c r="S459" t="e">
        <v>#N/A</v>
      </c>
      <c r="T459" t="e">
        <v>#N/A</v>
      </c>
      <c r="U459" t="e">
        <v>#N/A</v>
      </c>
      <c r="V459" t="e">
        <v>#N/A</v>
      </c>
      <c r="W459" t="e">
        <v>#N/A</v>
      </c>
      <c r="X459" t="e">
        <v>#N/A</v>
      </c>
      <c r="Y459" t="e">
        <v>#N/A</v>
      </c>
      <c r="Z459" t="e">
        <v>#N/A</v>
      </c>
      <c r="AA459" t="e">
        <v>#N/A</v>
      </c>
      <c r="AB459" t="e">
        <v>#N/A</v>
      </c>
      <c r="AC459" t="e">
        <v>#N/A</v>
      </c>
      <c r="AD459" t="e">
        <v>#N/A</v>
      </c>
      <c r="AE459" t="e">
        <v>#N/A</v>
      </c>
      <c r="AF459" t="e">
        <v>#N/A</v>
      </c>
      <c r="AG459" t="e">
        <v>#N/A</v>
      </c>
      <c r="AH459" t="e">
        <v>#N/A</v>
      </c>
    </row>
    <row r="460" spans="1:34" x14ac:dyDescent="0.25">
      <c r="A460" s="95" t="s">
        <v>133</v>
      </c>
      <c r="B460">
        <v>15</v>
      </c>
      <c r="C460">
        <v>3</v>
      </c>
      <c r="D460" t="e">
        <v>#N/A</v>
      </c>
      <c r="E460" t="e">
        <v>#N/A</v>
      </c>
      <c r="F460" t="e">
        <v>#N/A</v>
      </c>
      <c r="G460" t="e">
        <v>#N/A</v>
      </c>
      <c r="H460" t="e">
        <v>#N/A</v>
      </c>
      <c r="I460" t="e">
        <v>#N/A</v>
      </c>
      <c r="J460" t="e">
        <v>#N/A</v>
      </c>
      <c r="K460" t="e">
        <v>#N/A</v>
      </c>
      <c r="L460" t="e">
        <v>#N/A</v>
      </c>
      <c r="M460" t="e">
        <v>#N/A</v>
      </c>
      <c r="N460" t="e">
        <v>#N/A</v>
      </c>
      <c r="O460" t="e">
        <v>#N/A</v>
      </c>
      <c r="P460" t="e">
        <v>#N/A</v>
      </c>
      <c r="Q460" t="e">
        <v>#N/A</v>
      </c>
      <c r="R460" t="e">
        <v>#N/A</v>
      </c>
      <c r="S460" t="e">
        <v>#N/A</v>
      </c>
      <c r="T460" t="e">
        <v>#N/A</v>
      </c>
      <c r="U460" t="e">
        <v>#N/A</v>
      </c>
      <c r="V460" t="e">
        <v>#N/A</v>
      </c>
      <c r="W460" t="e">
        <v>#N/A</v>
      </c>
      <c r="X460" t="e">
        <v>#N/A</v>
      </c>
      <c r="Y460" t="e">
        <v>#N/A</v>
      </c>
      <c r="Z460" t="e">
        <v>#N/A</v>
      </c>
      <c r="AA460" t="e">
        <v>#N/A</v>
      </c>
      <c r="AB460" t="e">
        <v>#N/A</v>
      </c>
      <c r="AC460" t="e">
        <v>#N/A</v>
      </c>
      <c r="AD460" t="e">
        <v>#N/A</v>
      </c>
      <c r="AE460" t="e">
        <v>#N/A</v>
      </c>
      <c r="AF460" t="e">
        <v>#N/A</v>
      </c>
      <c r="AG460" t="e">
        <v>#N/A</v>
      </c>
      <c r="AH460" t="e">
        <v>#N/A</v>
      </c>
    </row>
    <row r="461" spans="1:34" x14ac:dyDescent="0.25">
      <c r="A461" s="95" t="s">
        <v>133</v>
      </c>
      <c r="B461">
        <v>15</v>
      </c>
      <c r="C461">
        <v>4</v>
      </c>
      <c r="D461" t="e">
        <v>#N/A</v>
      </c>
      <c r="E461" t="e">
        <v>#N/A</v>
      </c>
      <c r="F461" t="e">
        <v>#N/A</v>
      </c>
      <c r="G461" t="e">
        <v>#N/A</v>
      </c>
      <c r="H461" t="e">
        <v>#N/A</v>
      </c>
      <c r="I461" t="e">
        <v>#N/A</v>
      </c>
      <c r="J461" t="e">
        <v>#N/A</v>
      </c>
      <c r="K461" t="e">
        <v>#N/A</v>
      </c>
      <c r="L461" t="e">
        <v>#N/A</v>
      </c>
      <c r="M461" t="e">
        <v>#N/A</v>
      </c>
      <c r="N461" t="e">
        <v>#N/A</v>
      </c>
      <c r="O461" t="e">
        <v>#N/A</v>
      </c>
      <c r="P461" t="e">
        <v>#N/A</v>
      </c>
      <c r="Q461" t="e">
        <v>#N/A</v>
      </c>
      <c r="R461" t="e">
        <v>#N/A</v>
      </c>
      <c r="S461" t="e">
        <v>#N/A</v>
      </c>
      <c r="T461" t="e">
        <v>#N/A</v>
      </c>
      <c r="U461" t="e">
        <v>#N/A</v>
      </c>
      <c r="V461" t="e">
        <v>#N/A</v>
      </c>
      <c r="W461" t="e">
        <v>#N/A</v>
      </c>
      <c r="X461" t="e">
        <v>#N/A</v>
      </c>
      <c r="Y461" t="e">
        <v>#N/A</v>
      </c>
      <c r="Z461" t="e">
        <v>#N/A</v>
      </c>
      <c r="AA461" t="e">
        <v>#N/A</v>
      </c>
      <c r="AB461" t="e">
        <v>#N/A</v>
      </c>
      <c r="AC461" t="e">
        <v>#N/A</v>
      </c>
      <c r="AD461" t="e">
        <v>#N/A</v>
      </c>
      <c r="AE461" t="e">
        <v>#N/A</v>
      </c>
      <c r="AF461" t="e">
        <v>#N/A</v>
      </c>
      <c r="AG461" t="e">
        <v>#N/A</v>
      </c>
      <c r="AH461" t="e">
        <v>#N/A</v>
      </c>
    </row>
    <row r="462" spans="1:34" x14ac:dyDescent="0.25">
      <c r="A462" s="95" t="s">
        <v>133</v>
      </c>
      <c r="B462">
        <v>16</v>
      </c>
      <c r="C462">
        <v>1</v>
      </c>
      <c r="D462" t="e">
        <f t="array" ref="D462:AH465">TRANSPOSE(IF(ISBLANK('Monthly-3 (Quarterly ONLY)'!$M$653:$P$683),NA(),'Monthly-3 (Quarterly ONLY)'!$M$653:$P$683))</f>
        <v>#N/A</v>
      </c>
      <c r="E462" t="e">
        <v>#N/A</v>
      </c>
      <c r="F462" t="e">
        <v>#N/A</v>
      </c>
      <c r="G462" t="e">
        <v>#N/A</v>
      </c>
      <c r="H462" t="e">
        <v>#N/A</v>
      </c>
      <c r="I462" t="e">
        <v>#N/A</v>
      </c>
      <c r="J462" t="e">
        <v>#N/A</v>
      </c>
      <c r="K462" t="e">
        <v>#N/A</v>
      </c>
      <c r="L462" t="e">
        <v>#N/A</v>
      </c>
      <c r="M462" t="e">
        <v>#N/A</v>
      </c>
      <c r="N462" t="e">
        <v>#N/A</v>
      </c>
      <c r="O462" t="e">
        <v>#N/A</v>
      </c>
      <c r="P462" t="e">
        <v>#N/A</v>
      </c>
      <c r="Q462" t="e">
        <v>#N/A</v>
      </c>
      <c r="R462" t="e">
        <v>#N/A</v>
      </c>
      <c r="S462" t="e">
        <v>#N/A</v>
      </c>
      <c r="T462" t="e">
        <v>#N/A</v>
      </c>
      <c r="U462" t="e">
        <v>#N/A</v>
      </c>
      <c r="V462" t="e">
        <v>#N/A</v>
      </c>
      <c r="W462" t="e">
        <v>#N/A</v>
      </c>
      <c r="X462" t="e">
        <v>#N/A</v>
      </c>
      <c r="Y462" t="e">
        <v>#N/A</v>
      </c>
      <c r="Z462" t="e">
        <v>#N/A</v>
      </c>
      <c r="AA462" t="e">
        <v>#N/A</v>
      </c>
      <c r="AB462" t="e">
        <v>#N/A</v>
      </c>
      <c r="AC462" t="e">
        <v>#N/A</v>
      </c>
      <c r="AD462" t="e">
        <v>#N/A</v>
      </c>
      <c r="AE462" t="e">
        <v>#N/A</v>
      </c>
      <c r="AF462" t="e">
        <v>#N/A</v>
      </c>
      <c r="AG462" t="e">
        <v>#N/A</v>
      </c>
      <c r="AH462" t="e">
        <v>#N/A</v>
      </c>
    </row>
    <row r="463" spans="1:34" x14ac:dyDescent="0.25">
      <c r="A463" s="95" t="s">
        <v>133</v>
      </c>
      <c r="B463">
        <v>16</v>
      </c>
      <c r="C463">
        <v>2</v>
      </c>
      <c r="D463" t="e">
        <v>#N/A</v>
      </c>
      <c r="E463" t="e">
        <v>#N/A</v>
      </c>
      <c r="F463" t="e">
        <v>#N/A</v>
      </c>
      <c r="G463" t="e">
        <v>#N/A</v>
      </c>
      <c r="H463" t="e">
        <v>#N/A</v>
      </c>
      <c r="I463" t="e">
        <v>#N/A</v>
      </c>
      <c r="J463" t="e">
        <v>#N/A</v>
      </c>
      <c r="K463" t="e">
        <v>#N/A</v>
      </c>
      <c r="L463" t="e">
        <v>#N/A</v>
      </c>
      <c r="M463" t="e">
        <v>#N/A</v>
      </c>
      <c r="N463" t="e">
        <v>#N/A</v>
      </c>
      <c r="O463" t="e">
        <v>#N/A</v>
      </c>
      <c r="P463" t="e">
        <v>#N/A</v>
      </c>
      <c r="Q463" t="e">
        <v>#N/A</v>
      </c>
      <c r="R463" t="e">
        <v>#N/A</v>
      </c>
      <c r="S463" t="e">
        <v>#N/A</v>
      </c>
      <c r="T463" t="e">
        <v>#N/A</v>
      </c>
      <c r="U463" t="e">
        <v>#N/A</v>
      </c>
      <c r="V463" t="e">
        <v>#N/A</v>
      </c>
      <c r="W463" t="e">
        <v>#N/A</v>
      </c>
      <c r="X463" t="e">
        <v>#N/A</v>
      </c>
      <c r="Y463" t="e">
        <v>#N/A</v>
      </c>
      <c r="Z463" t="e">
        <v>#N/A</v>
      </c>
      <c r="AA463" t="e">
        <v>#N/A</v>
      </c>
      <c r="AB463" t="e">
        <v>#N/A</v>
      </c>
      <c r="AC463" t="e">
        <v>#N/A</v>
      </c>
      <c r="AD463" t="e">
        <v>#N/A</v>
      </c>
      <c r="AE463" t="e">
        <v>#N/A</v>
      </c>
      <c r="AF463" t="e">
        <v>#N/A</v>
      </c>
      <c r="AG463" t="e">
        <v>#N/A</v>
      </c>
      <c r="AH463" t="e">
        <v>#N/A</v>
      </c>
    </row>
    <row r="464" spans="1:34" x14ac:dyDescent="0.25">
      <c r="A464" s="95" t="s">
        <v>133</v>
      </c>
      <c r="B464">
        <v>16</v>
      </c>
      <c r="C464">
        <v>3</v>
      </c>
      <c r="D464" t="e">
        <v>#N/A</v>
      </c>
      <c r="E464" t="e">
        <v>#N/A</v>
      </c>
      <c r="F464" t="e">
        <v>#N/A</v>
      </c>
      <c r="G464" t="e">
        <v>#N/A</v>
      </c>
      <c r="H464" t="e">
        <v>#N/A</v>
      </c>
      <c r="I464" t="e">
        <v>#N/A</v>
      </c>
      <c r="J464" t="e">
        <v>#N/A</v>
      </c>
      <c r="K464" t="e">
        <v>#N/A</v>
      </c>
      <c r="L464" t="e">
        <v>#N/A</v>
      </c>
      <c r="M464" t="e">
        <v>#N/A</v>
      </c>
      <c r="N464" t="e">
        <v>#N/A</v>
      </c>
      <c r="O464" t="e">
        <v>#N/A</v>
      </c>
      <c r="P464" t="e">
        <v>#N/A</v>
      </c>
      <c r="Q464" t="e">
        <v>#N/A</v>
      </c>
      <c r="R464" t="e">
        <v>#N/A</v>
      </c>
      <c r="S464" t="e">
        <v>#N/A</v>
      </c>
      <c r="T464" t="e">
        <v>#N/A</v>
      </c>
      <c r="U464" t="e">
        <v>#N/A</v>
      </c>
      <c r="V464" t="e">
        <v>#N/A</v>
      </c>
      <c r="W464" t="e">
        <v>#N/A</v>
      </c>
      <c r="X464" t="e">
        <v>#N/A</v>
      </c>
      <c r="Y464" t="e">
        <v>#N/A</v>
      </c>
      <c r="Z464" t="e">
        <v>#N/A</v>
      </c>
      <c r="AA464" t="e">
        <v>#N/A</v>
      </c>
      <c r="AB464" t="e">
        <v>#N/A</v>
      </c>
      <c r="AC464" t="e">
        <v>#N/A</v>
      </c>
      <c r="AD464" t="e">
        <v>#N/A</v>
      </c>
      <c r="AE464" t="e">
        <v>#N/A</v>
      </c>
      <c r="AF464" t="e">
        <v>#N/A</v>
      </c>
      <c r="AG464" t="e">
        <v>#N/A</v>
      </c>
      <c r="AH464" t="e">
        <v>#N/A</v>
      </c>
    </row>
    <row r="465" spans="1:34" x14ac:dyDescent="0.25">
      <c r="A465" s="95" t="s">
        <v>133</v>
      </c>
      <c r="B465">
        <v>16</v>
      </c>
      <c r="C465">
        <v>4</v>
      </c>
      <c r="D465" t="e">
        <v>#N/A</v>
      </c>
      <c r="E465" t="e">
        <v>#N/A</v>
      </c>
      <c r="F465" t="e">
        <v>#N/A</v>
      </c>
      <c r="G465" t="e">
        <v>#N/A</v>
      </c>
      <c r="H465" t="e">
        <v>#N/A</v>
      </c>
      <c r="I465" t="e">
        <v>#N/A</v>
      </c>
      <c r="J465" t="e">
        <v>#N/A</v>
      </c>
      <c r="K465" t="e">
        <v>#N/A</v>
      </c>
      <c r="L465" t="e">
        <v>#N/A</v>
      </c>
      <c r="M465" t="e">
        <v>#N/A</v>
      </c>
      <c r="N465" t="e">
        <v>#N/A</v>
      </c>
      <c r="O465" t="e">
        <v>#N/A</v>
      </c>
      <c r="P465" t="e">
        <v>#N/A</v>
      </c>
      <c r="Q465" t="e">
        <v>#N/A</v>
      </c>
      <c r="R465" t="e">
        <v>#N/A</v>
      </c>
      <c r="S465" t="e">
        <v>#N/A</v>
      </c>
      <c r="T465" t="e">
        <v>#N/A</v>
      </c>
      <c r="U465" t="e">
        <v>#N/A</v>
      </c>
      <c r="V465" t="e">
        <v>#N/A</v>
      </c>
      <c r="W465" t="e">
        <v>#N/A</v>
      </c>
      <c r="X465" t="e">
        <v>#N/A</v>
      </c>
      <c r="Y465" t="e">
        <v>#N/A</v>
      </c>
      <c r="Z465" t="e">
        <v>#N/A</v>
      </c>
      <c r="AA465" t="e">
        <v>#N/A</v>
      </c>
      <c r="AB465" t="e">
        <v>#N/A</v>
      </c>
      <c r="AC465" t="e">
        <v>#N/A</v>
      </c>
      <c r="AD465" t="e">
        <v>#N/A</v>
      </c>
      <c r="AE465" t="e">
        <v>#N/A</v>
      </c>
      <c r="AF465" t="e">
        <v>#N/A</v>
      </c>
      <c r="AG465" t="e">
        <v>#N/A</v>
      </c>
      <c r="AH465" t="e">
        <v>#N/A</v>
      </c>
    </row>
    <row r="466" spans="1:34" x14ac:dyDescent="0.25">
      <c r="A466" s="95" t="s">
        <v>133</v>
      </c>
      <c r="B466">
        <v>17</v>
      </c>
      <c r="C466">
        <v>1</v>
      </c>
      <c r="D466" t="e">
        <f t="array" ref="D466:AH469">TRANSPOSE(IF(ISBLANK('Monthly-3 (Quarterly ONLY)'!$M$695:$P$725),NA(),'Monthly-3 (Quarterly ONLY)'!$M$695:$P$725))</f>
        <v>#N/A</v>
      </c>
      <c r="E466" t="e">
        <v>#N/A</v>
      </c>
      <c r="F466" t="e">
        <v>#N/A</v>
      </c>
      <c r="G466" t="e">
        <v>#N/A</v>
      </c>
      <c r="H466" t="e">
        <v>#N/A</v>
      </c>
      <c r="I466" t="e">
        <v>#N/A</v>
      </c>
      <c r="J466" t="e">
        <v>#N/A</v>
      </c>
      <c r="K466" t="e">
        <v>#N/A</v>
      </c>
      <c r="L466" t="e">
        <v>#N/A</v>
      </c>
      <c r="M466" t="e">
        <v>#N/A</v>
      </c>
      <c r="N466" t="e">
        <v>#N/A</v>
      </c>
      <c r="O466" t="e">
        <v>#N/A</v>
      </c>
      <c r="P466" t="e">
        <v>#N/A</v>
      </c>
      <c r="Q466" t="e">
        <v>#N/A</v>
      </c>
      <c r="R466" t="e">
        <v>#N/A</v>
      </c>
      <c r="S466" t="e">
        <v>#N/A</v>
      </c>
      <c r="T466" t="e">
        <v>#N/A</v>
      </c>
      <c r="U466" t="e">
        <v>#N/A</v>
      </c>
      <c r="V466" t="e">
        <v>#N/A</v>
      </c>
      <c r="W466" t="e">
        <v>#N/A</v>
      </c>
      <c r="X466" t="e">
        <v>#N/A</v>
      </c>
      <c r="Y466" t="e">
        <v>#N/A</v>
      </c>
      <c r="Z466" t="e">
        <v>#N/A</v>
      </c>
      <c r="AA466" t="e">
        <v>#N/A</v>
      </c>
      <c r="AB466" t="e">
        <v>#N/A</v>
      </c>
      <c r="AC466" t="e">
        <v>#N/A</v>
      </c>
      <c r="AD466" t="e">
        <v>#N/A</v>
      </c>
      <c r="AE466" t="e">
        <v>#N/A</v>
      </c>
      <c r="AF466" t="e">
        <v>#N/A</v>
      </c>
      <c r="AG466" t="e">
        <v>#N/A</v>
      </c>
      <c r="AH466" t="e">
        <v>#N/A</v>
      </c>
    </row>
    <row r="467" spans="1:34" x14ac:dyDescent="0.25">
      <c r="A467" s="95" t="s">
        <v>133</v>
      </c>
      <c r="B467">
        <v>17</v>
      </c>
      <c r="C467">
        <v>2</v>
      </c>
      <c r="D467" t="e">
        <v>#N/A</v>
      </c>
      <c r="E467" t="e">
        <v>#N/A</v>
      </c>
      <c r="F467" t="e">
        <v>#N/A</v>
      </c>
      <c r="G467" t="e">
        <v>#N/A</v>
      </c>
      <c r="H467" t="e">
        <v>#N/A</v>
      </c>
      <c r="I467" t="e">
        <v>#N/A</v>
      </c>
      <c r="J467" t="e">
        <v>#N/A</v>
      </c>
      <c r="K467" t="e">
        <v>#N/A</v>
      </c>
      <c r="L467" t="e">
        <v>#N/A</v>
      </c>
      <c r="M467" t="e">
        <v>#N/A</v>
      </c>
      <c r="N467" t="e">
        <v>#N/A</v>
      </c>
      <c r="O467" t="e">
        <v>#N/A</v>
      </c>
      <c r="P467" t="e">
        <v>#N/A</v>
      </c>
      <c r="Q467" t="e">
        <v>#N/A</v>
      </c>
      <c r="R467" t="e">
        <v>#N/A</v>
      </c>
      <c r="S467" t="e">
        <v>#N/A</v>
      </c>
      <c r="T467" t="e">
        <v>#N/A</v>
      </c>
      <c r="U467" t="e">
        <v>#N/A</v>
      </c>
      <c r="V467" t="e">
        <v>#N/A</v>
      </c>
      <c r="W467" t="e">
        <v>#N/A</v>
      </c>
      <c r="X467" t="e">
        <v>#N/A</v>
      </c>
      <c r="Y467" t="e">
        <v>#N/A</v>
      </c>
      <c r="Z467" t="e">
        <v>#N/A</v>
      </c>
      <c r="AA467" t="e">
        <v>#N/A</v>
      </c>
      <c r="AB467" t="e">
        <v>#N/A</v>
      </c>
      <c r="AC467" t="e">
        <v>#N/A</v>
      </c>
      <c r="AD467" t="e">
        <v>#N/A</v>
      </c>
      <c r="AE467" t="e">
        <v>#N/A</v>
      </c>
      <c r="AF467" t="e">
        <v>#N/A</v>
      </c>
      <c r="AG467" t="e">
        <v>#N/A</v>
      </c>
      <c r="AH467" t="e">
        <v>#N/A</v>
      </c>
    </row>
    <row r="468" spans="1:34" x14ac:dyDescent="0.25">
      <c r="A468" s="95" t="s">
        <v>133</v>
      </c>
      <c r="B468">
        <v>17</v>
      </c>
      <c r="C468">
        <v>3</v>
      </c>
      <c r="D468" t="e">
        <v>#N/A</v>
      </c>
      <c r="E468" t="e">
        <v>#N/A</v>
      </c>
      <c r="F468" t="e">
        <v>#N/A</v>
      </c>
      <c r="G468" t="e">
        <v>#N/A</v>
      </c>
      <c r="H468" t="e">
        <v>#N/A</v>
      </c>
      <c r="I468" t="e">
        <v>#N/A</v>
      </c>
      <c r="J468" t="e">
        <v>#N/A</v>
      </c>
      <c r="K468" t="e">
        <v>#N/A</v>
      </c>
      <c r="L468" t="e">
        <v>#N/A</v>
      </c>
      <c r="M468" t="e">
        <v>#N/A</v>
      </c>
      <c r="N468" t="e">
        <v>#N/A</v>
      </c>
      <c r="O468" t="e">
        <v>#N/A</v>
      </c>
      <c r="P468" t="e">
        <v>#N/A</v>
      </c>
      <c r="Q468" t="e">
        <v>#N/A</v>
      </c>
      <c r="R468" t="e">
        <v>#N/A</v>
      </c>
      <c r="S468" t="e">
        <v>#N/A</v>
      </c>
      <c r="T468" t="e">
        <v>#N/A</v>
      </c>
      <c r="U468" t="e">
        <v>#N/A</v>
      </c>
      <c r="V468" t="e">
        <v>#N/A</v>
      </c>
      <c r="W468" t="e">
        <v>#N/A</v>
      </c>
      <c r="X468" t="e">
        <v>#N/A</v>
      </c>
      <c r="Y468" t="e">
        <v>#N/A</v>
      </c>
      <c r="Z468" t="e">
        <v>#N/A</v>
      </c>
      <c r="AA468" t="e">
        <v>#N/A</v>
      </c>
      <c r="AB468" t="e">
        <v>#N/A</v>
      </c>
      <c r="AC468" t="e">
        <v>#N/A</v>
      </c>
      <c r="AD468" t="e">
        <v>#N/A</v>
      </c>
      <c r="AE468" t="e">
        <v>#N/A</v>
      </c>
      <c r="AF468" t="e">
        <v>#N/A</v>
      </c>
      <c r="AG468" t="e">
        <v>#N/A</v>
      </c>
      <c r="AH468" t="e">
        <v>#N/A</v>
      </c>
    </row>
    <row r="469" spans="1:34" x14ac:dyDescent="0.25">
      <c r="A469" s="95" t="s">
        <v>133</v>
      </c>
      <c r="B469">
        <v>17</v>
      </c>
      <c r="C469">
        <v>4</v>
      </c>
      <c r="D469" t="e">
        <v>#N/A</v>
      </c>
      <c r="E469" t="e">
        <v>#N/A</v>
      </c>
      <c r="F469" t="e">
        <v>#N/A</v>
      </c>
      <c r="G469" t="e">
        <v>#N/A</v>
      </c>
      <c r="H469" t="e">
        <v>#N/A</v>
      </c>
      <c r="I469" t="e">
        <v>#N/A</v>
      </c>
      <c r="J469" t="e">
        <v>#N/A</v>
      </c>
      <c r="K469" t="e">
        <v>#N/A</v>
      </c>
      <c r="L469" t="e">
        <v>#N/A</v>
      </c>
      <c r="M469" t="e">
        <v>#N/A</v>
      </c>
      <c r="N469" t="e">
        <v>#N/A</v>
      </c>
      <c r="O469" t="e">
        <v>#N/A</v>
      </c>
      <c r="P469" t="e">
        <v>#N/A</v>
      </c>
      <c r="Q469" t="e">
        <v>#N/A</v>
      </c>
      <c r="R469" t="e">
        <v>#N/A</v>
      </c>
      <c r="S469" t="e">
        <v>#N/A</v>
      </c>
      <c r="T469" t="e">
        <v>#N/A</v>
      </c>
      <c r="U469" t="e">
        <v>#N/A</v>
      </c>
      <c r="V469" t="e">
        <v>#N/A</v>
      </c>
      <c r="W469" t="e">
        <v>#N/A</v>
      </c>
      <c r="X469" t="e">
        <v>#N/A</v>
      </c>
      <c r="Y469" t="e">
        <v>#N/A</v>
      </c>
      <c r="Z469" t="e">
        <v>#N/A</v>
      </c>
      <c r="AA469" t="e">
        <v>#N/A</v>
      </c>
      <c r="AB469" t="e">
        <v>#N/A</v>
      </c>
      <c r="AC469" t="e">
        <v>#N/A</v>
      </c>
      <c r="AD469" t="e">
        <v>#N/A</v>
      </c>
      <c r="AE469" t="e">
        <v>#N/A</v>
      </c>
      <c r="AF469" t="e">
        <v>#N/A</v>
      </c>
      <c r="AG469" t="e">
        <v>#N/A</v>
      </c>
      <c r="AH469" t="e">
        <v>#N/A</v>
      </c>
    </row>
    <row r="470" spans="1:34" x14ac:dyDescent="0.25">
      <c r="A470" s="95" t="s">
        <v>133</v>
      </c>
      <c r="B470">
        <v>18</v>
      </c>
      <c r="C470">
        <v>1</v>
      </c>
      <c r="D470" t="e">
        <f t="array" ref="D470:AH473">TRANSPOSE(IF(ISBLANK('Monthly-3 (Quarterly ONLY)'!$M$737:$P$767),NA(),'Monthly-3 (Quarterly ONLY)'!$M$737:$P$767))</f>
        <v>#N/A</v>
      </c>
      <c r="E470" t="e">
        <v>#N/A</v>
      </c>
      <c r="F470" t="e">
        <v>#N/A</v>
      </c>
      <c r="G470" t="e">
        <v>#N/A</v>
      </c>
      <c r="H470" t="e">
        <v>#N/A</v>
      </c>
      <c r="I470" t="e">
        <v>#N/A</v>
      </c>
      <c r="J470" t="e">
        <v>#N/A</v>
      </c>
      <c r="K470" t="e">
        <v>#N/A</v>
      </c>
      <c r="L470" t="e">
        <v>#N/A</v>
      </c>
      <c r="M470" t="e">
        <v>#N/A</v>
      </c>
      <c r="N470" t="e">
        <v>#N/A</v>
      </c>
      <c r="O470" t="e">
        <v>#N/A</v>
      </c>
      <c r="P470" t="e">
        <v>#N/A</v>
      </c>
      <c r="Q470" t="e">
        <v>#N/A</v>
      </c>
      <c r="R470" t="e">
        <v>#N/A</v>
      </c>
      <c r="S470" t="e">
        <v>#N/A</v>
      </c>
      <c r="T470" t="e">
        <v>#N/A</v>
      </c>
      <c r="U470" t="e">
        <v>#N/A</v>
      </c>
      <c r="V470" t="e">
        <v>#N/A</v>
      </c>
      <c r="W470" t="e">
        <v>#N/A</v>
      </c>
      <c r="X470" t="e">
        <v>#N/A</v>
      </c>
      <c r="Y470" t="e">
        <v>#N/A</v>
      </c>
      <c r="Z470" t="e">
        <v>#N/A</v>
      </c>
      <c r="AA470" t="e">
        <v>#N/A</v>
      </c>
      <c r="AB470" t="e">
        <v>#N/A</v>
      </c>
      <c r="AC470" t="e">
        <v>#N/A</v>
      </c>
      <c r="AD470" t="e">
        <v>#N/A</v>
      </c>
      <c r="AE470" t="e">
        <v>#N/A</v>
      </c>
      <c r="AF470" t="e">
        <v>#N/A</v>
      </c>
      <c r="AG470" t="e">
        <v>#N/A</v>
      </c>
      <c r="AH470" t="e">
        <v>#N/A</v>
      </c>
    </row>
    <row r="471" spans="1:34" x14ac:dyDescent="0.25">
      <c r="A471" s="95" t="s">
        <v>133</v>
      </c>
      <c r="B471">
        <v>18</v>
      </c>
      <c r="C471">
        <v>2</v>
      </c>
      <c r="D471" t="e">
        <v>#N/A</v>
      </c>
      <c r="E471" t="e">
        <v>#N/A</v>
      </c>
      <c r="F471" t="e">
        <v>#N/A</v>
      </c>
      <c r="G471" t="e">
        <v>#N/A</v>
      </c>
      <c r="H471" t="e">
        <v>#N/A</v>
      </c>
      <c r="I471" t="e">
        <v>#N/A</v>
      </c>
      <c r="J471" t="e">
        <v>#N/A</v>
      </c>
      <c r="K471" t="e">
        <v>#N/A</v>
      </c>
      <c r="L471" t="e">
        <v>#N/A</v>
      </c>
      <c r="M471" t="e">
        <v>#N/A</v>
      </c>
      <c r="N471" t="e">
        <v>#N/A</v>
      </c>
      <c r="O471" t="e">
        <v>#N/A</v>
      </c>
      <c r="P471" t="e">
        <v>#N/A</v>
      </c>
      <c r="Q471" t="e">
        <v>#N/A</v>
      </c>
      <c r="R471" t="e">
        <v>#N/A</v>
      </c>
      <c r="S471" t="e">
        <v>#N/A</v>
      </c>
      <c r="T471" t="e">
        <v>#N/A</v>
      </c>
      <c r="U471" t="e">
        <v>#N/A</v>
      </c>
      <c r="V471" t="e">
        <v>#N/A</v>
      </c>
      <c r="W471" t="e">
        <v>#N/A</v>
      </c>
      <c r="X471" t="e">
        <v>#N/A</v>
      </c>
      <c r="Y471" t="e">
        <v>#N/A</v>
      </c>
      <c r="Z471" t="e">
        <v>#N/A</v>
      </c>
      <c r="AA471" t="e">
        <v>#N/A</v>
      </c>
      <c r="AB471" t="e">
        <v>#N/A</v>
      </c>
      <c r="AC471" t="e">
        <v>#N/A</v>
      </c>
      <c r="AD471" t="e">
        <v>#N/A</v>
      </c>
      <c r="AE471" t="e">
        <v>#N/A</v>
      </c>
      <c r="AF471" t="e">
        <v>#N/A</v>
      </c>
      <c r="AG471" t="e">
        <v>#N/A</v>
      </c>
      <c r="AH471" t="e">
        <v>#N/A</v>
      </c>
    </row>
    <row r="472" spans="1:34" x14ac:dyDescent="0.25">
      <c r="A472" s="95" t="s">
        <v>133</v>
      </c>
      <c r="B472">
        <v>18</v>
      </c>
      <c r="C472">
        <v>3</v>
      </c>
      <c r="D472" t="e">
        <v>#N/A</v>
      </c>
      <c r="E472" t="e">
        <v>#N/A</v>
      </c>
      <c r="F472" t="e">
        <v>#N/A</v>
      </c>
      <c r="G472" t="e">
        <v>#N/A</v>
      </c>
      <c r="H472" t="e">
        <v>#N/A</v>
      </c>
      <c r="I472" t="e">
        <v>#N/A</v>
      </c>
      <c r="J472" t="e">
        <v>#N/A</v>
      </c>
      <c r="K472" t="e">
        <v>#N/A</v>
      </c>
      <c r="L472" t="e">
        <v>#N/A</v>
      </c>
      <c r="M472" t="e">
        <v>#N/A</v>
      </c>
      <c r="N472" t="e">
        <v>#N/A</v>
      </c>
      <c r="O472" t="e">
        <v>#N/A</v>
      </c>
      <c r="P472" t="e">
        <v>#N/A</v>
      </c>
      <c r="Q472" t="e">
        <v>#N/A</v>
      </c>
      <c r="R472" t="e">
        <v>#N/A</v>
      </c>
      <c r="S472" t="e">
        <v>#N/A</v>
      </c>
      <c r="T472" t="e">
        <v>#N/A</v>
      </c>
      <c r="U472" t="e">
        <v>#N/A</v>
      </c>
      <c r="V472" t="e">
        <v>#N/A</v>
      </c>
      <c r="W472" t="e">
        <v>#N/A</v>
      </c>
      <c r="X472" t="e">
        <v>#N/A</v>
      </c>
      <c r="Y472" t="e">
        <v>#N/A</v>
      </c>
      <c r="Z472" t="e">
        <v>#N/A</v>
      </c>
      <c r="AA472" t="e">
        <v>#N/A</v>
      </c>
      <c r="AB472" t="e">
        <v>#N/A</v>
      </c>
      <c r="AC472" t="e">
        <v>#N/A</v>
      </c>
      <c r="AD472" t="e">
        <v>#N/A</v>
      </c>
      <c r="AE472" t="e">
        <v>#N/A</v>
      </c>
      <c r="AF472" t="e">
        <v>#N/A</v>
      </c>
      <c r="AG472" t="e">
        <v>#N/A</v>
      </c>
      <c r="AH472" t="e">
        <v>#N/A</v>
      </c>
    </row>
    <row r="473" spans="1:34" x14ac:dyDescent="0.25">
      <c r="A473" s="95" t="s">
        <v>133</v>
      </c>
      <c r="B473">
        <v>18</v>
      </c>
      <c r="C473">
        <v>4</v>
      </c>
      <c r="D473" t="e">
        <v>#N/A</v>
      </c>
      <c r="E473" t="e">
        <v>#N/A</v>
      </c>
      <c r="F473" t="e">
        <v>#N/A</v>
      </c>
      <c r="G473" t="e">
        <v>#N/A</v>
      </c>
      <c r="H473" t="e">
        <v>#N/A</v>
      </c>
      <c r="I473" t="e">
        <v>#N/A</v>
      </c>
      <c r="J473" t="e">
        <v>#N/A</v>
      </c>
      <c r="K473" t="e">
        <v>#N/A</v>
      </c>
      <c r="L473" t="e">
        <v>#N/A</v>
      </c>
      <c r="M473" t="e">
        <v>#N/A</v>
      </c>
      <c r="N473" t="e">
        <v>#N/A</v>
      </c>
      <c r="O473" t="e">
        <v>#N/A</v>
      </c>
      <c r="P473" t="e">
        <v>#N/A</v>
      </c>
      <c r="Q473" t="e">
        <v>#N/A</v>
      </c>
      <c r="R473" t="e">
        <v>#N/A</v>
      </c>
      <c r="S473" t="e">
        <v>#N/A</v>
      </c>
      <c r="T473" t="e">
        <v>#N/A</v>
      </c>
      <c r="U473" t="e">
        <v>#N/A</v>
      </c>
      <c r="V473" t="e">
        <v>#N/A</v>
      </c>
      <c r="W473" t="e">
        <v>#N/A</v>
      </c>
      <c r="X473" t="e">
        <v>#N/A</v>
      </c>
      <c r="Y473" t="e">
        <v>#N/A</v>
      </c>
      <c r="Z473" t="e">
        <v>#N/A</v>
      </c>
      <c r="AA473" t="e">
        <v>#N/A</v>
      </c>
      <c r="AB473" t="e">
        <v>#N/A</v>
      </c>
      <c r="AC473" t="e">
        <v>#N/A</v>
      </c>
      <c r="AD473" t="e">
        <v>#N/A</v>
      </c>
      <c r="AE473" t="e">
        <v>#N/A</v>
      </c>
      <c r="AF473" t="e">
        <v>#N/A</v>
      </c>
      <c r="AG473" t="e">
        <v>#N/A</v>
      </c>
      <c r="AH473" t="e">
        <v>#N/A</v>
      </c>
    </row>
    <row r="474" spans="1:34" x14ac:dyDescent="0.25">
      <c r="A474" s="95" t="s">
        <v>133</v>
      </c>
      <c r="B474">
        <v>19</v>
      </c>
      <c r="C474">
        <v>1</v>
      </c>
      <c r="D474" t="e">
        <f t="array" ref="D474:AH477">TRANSPOSE(IF(ISBLANK('Monthly-3 (Quarterly ONLY)'!$M$779:$P$809),NA(),'Monthly-3 (Quarterly ONLY)'!$M$779:$P$809))</f>
        <v>#N/A</v>
      </c>
      <c r="E474" t="e">
        <v>#N/A</v>
      </c>
      <c r="F474" t="e">
        <v>#N/A</v>
      </c>
      <c r="G474" t="e">
        <v>#N/A</v>
      </c>
      <c r="H474" t="e">
        <v>#N/A</v>
      </c>
      <c r="I474" t="e">
        <v>#N/A</v>
      </c>
      <c r="J474" t="e">
        <v>#N/A</v>
      </c>
      <c r="K474" t="e">
        <v>#N/A</v>
      </c>
      <c r="L474" t="e">
        <v>#N/A</v>
      </c>
      <c r="M474" t="e">
        <v>#N/A</v>
      </c>
      <c r="N474" t="e">
        <v>#N/A</v>
      </c>
      <c r="O474" t="e">
        <v>#N/A</v>
      </c>
      <c r="P474" t="e">
        <v>#N/A</v>
      </c>
      <c r="Q474" t="e">
        <v>#N/A</v>
      </c>
      <c r="R474" t="e">
        <v>#N/A</v>
      </c>
      <c r="S474" t="e">
        <v>#N/A</v>
      </c>
      <c r="T474" t="e">
        <v>#N/A</v>
      </c>
      <c r="U474" t="e">
        <v>#N/A</v>
      </c>
      <c r="V474" t="e">
        <v>#N/A</v>
      </c>
      <c r="W474" t="e">
        <v>#N/A</v>
      </c>
      <c r="X474" t="e">
        <v>#N/A</v>
      </c>
      <c r="Y474" t="e">
        <v>#N/A</v>
      </c>
      <c r="Z474" t="e">
        <v>#N/A</v>
      </c>
      <c r="AA474" t="e">
        <v>#N/A</v>
      </c>
      <c r="AB474" t="e">
        <v>#N/A</v>
      </c>
      <c r="AC474" t="e">
        <v>#N/A</v>
      </c>
      <c r="AD474" t="e">
        <v>#N/A</v>
      </c>
      <c r="AE474" t="e">
        <v>#N/A</v>
      </c>
      <c r="AF474" t="e">
        <v>#N/A</v>
      </c>
      <c r="AG474" t="e">
        <v>#N/A</v>
      </c>
      <c r="AH474" t="e">
        <v>#N/A</v>
      </c>
    </row>
    <row r="475" spans="1:34" x14ac:dyDescent="0.25">
      <c r="A475" s="95" t="s">
        <v>133</v>
      </c>
      <c r="B475">
        <v>19</v>
      </c>
      <c r="C475">
        <v>2</v>
      </c>
      <c r="D475" t="e">
        <v>#N/A</v>
      </c>
      <c r="E475" t="e">
        <v>#N/A</v>
      </c>
      <c r="F475" t="e">
        <v>#N/A</v>
      </c>
      <c r="G475" t="e">
        <v>#N/A</v>
      </c>
      <c r="H475" t="e">
        <v>#N/A</v>
      </c>
      <c r="I475" t="e">
        <v>#N/A</v>
      </c>
      <c r="J475" t="e">
        <v>#N/A</v>
      </c>
      <c r="K475" t="e">
        <v>#N/A</v>
      </c>
      <c r="L475" t="e">
        <v>#N/A</v>
      </c>
      <c r="M475" t="e">
        <v>#N/A</v>
      </c>
      <c r="N475" t="e">
        <v>#N/A</v>
      </c>
      <c r="O475" t="e">
        <v>#N/A</v>
      </c>
      <c r="P475" t="e">
        <v>#N/A</v>
      </c>
      <c r="Q475" t="e">
        <v>#N/A</v>
      </c>
      <c r="R475" t="e">
        <v>#N/A</v>
      </c>
      <c r="S475" t="e">
        <v>#N/A</v>
      </c>
      <c r="T475" t="e">
        <v>#N/A</v>
      </c>
      <c r="U475" t="e">
        <v>#N/A</v>
      </c>
      <c r="V475" t="e">
        <v>#N/A</v>
      </c>
      <c r="W475" t="e">
        <v>#N/A</v>
      </c>
      <c r="X475" t="e">
        <v>#N/A</v>
      </c>
      <c r="Y475" t="e">
        <v>#N/A</v>
      </c>
      <c r="Z475" t="e">
        <v>#N/A</v>
      </c>
      <c r="AA475" t="e">
        <v>#N/A</v>
      </c>
      <c r="AB475" t="e">
        <v>#N/A</v>
      </c>
      <c r="AC475" t="e">
        <v>#N/A</v>
      </c>
      <c r="AD475" t="e">
        <v>#N/A</v>
      </c>
      <c r="AE475" t="e">
        <v>#N/A</v>
      </c>
      <c r="AF475" t="e">
        <v>#N/A</v>
      </c>
      <c r="AG475" t="e">
        <v>#N/A</v>
      </c>
      <c r="AH475" t="e">
        <v>#N/A</v>
      </c>
    </row>
    <row r="476" spans="1:34" x14ac:dyDescent="0.25">
      <c r="A476" s="95" t="s">
        <v>133</v>
      </c>
      <c r="B476">
        <v>19</v>
      </c>
      <c r="C476">
        <v>3</v>
      </c>
      <c r="D476" t="e">
        <v>#N/A</v>
      </c>
      <c r="E476" t="e">
        <v>#N/A</v>
      </c>
      <c r="F476" t="e">
        <v>#N/A</v>
      </c>
      <c r="G476" t="e">
        <v>#N/A</v>
      </c>
      <c r="H476" t="e">
        <v>#N/A</v>
      </c>
      <c r="I476" t="e">
        <v>#N/A</v>
      </c>
      <c r="J476" t="e">
        <v>#N/A</v>
      </c>
      <c r="K476" t="e">
        <v>#N/A</v>
      </c>
      <c r="L476" t="e">
        <v>#N/A</v>
      </c>
      <c r="M476" t="e">
        <v>#N/A</v>
      </c>
      <c r="N476" t="e">
        <v>#N/A</v>
      </c>
      <c r="O476" t="e">
        <v>#N/A</v>
      </c>
      <c r="P476" t="e">
        <v>#N/A</v>
      </c>
      <c r="Q476" t="e">
        <v>#N/A</v>
      </c>
      <c r="R476" t="e">
        <v>#N/A</v>
      </c>
      <c r="S476" t="e">
        <v>#N/A</v>
      </c>
      <c r="T476" t="e">
        <v>#N/A</v>
      </c>
      <c r="U476" t="e">
        <v>#N/A</v>
      </c>
      <c r="V476" t="e">
        <v>#N/A</v>
      </c>
      <c r="W476" t="e">
        <v>#N/A</v>
      </c>
      <c r="X476" t="e">
        <v>#N/A</v>
      </c>
      <c r="Y476" t="e">
        <v>#N/A</v>
      </c>
      <c r="Z476" t="e">
        <v>#N/A</v>
      </c>
      <c r="AA476" t="e">
        <v>#N/A</v>
      </c>
      <c r="AB476" t="e">
        <v>#N/A</v>
      </c>
      <c r="AC476" t="e">
        <v>#N/A</v>
      </c>
      <c r="AD476" t="e">
        <v>#N/A</v>
      </c>
      <c r="AE476" t="e">
        <v>#N/A</v>
      </c>
      <c r="AF476" t="e">
        <v>#N/A</v>
      </c>
      <c r="AG476" t="e">
        <v>#N/A</v>
      </c>
      <c r="AH476" t="e">
        <v>#N/A</v>
      </c>
    </row>
    <row r="477" spans="1:34" x14ac:dyDescent="0.25">
      <c r="A477" s="95" t="s">
        <v>133</v>
      </c>
      <c r="B477">
        <v>19</v>
      </c>
      <c r="C477">
        <v>4</v>
      </c>
      <c r="D477" t="e">
        <v>#N/A</v>
      </c>
      <c r="E477" t="e">
        <v>#N/A</v>
      </c>
      <c r="F477" t="e">
        <v>#N/A</v>
      </c>
      <c r="G477" t="e">
        <v>#N/A</v>
      </c>
      <c r="H477" t="e">
        <v>#N/A</v>
      </c>
      <c r="I477" t="e">
        <v>#N/A</v>
      </c>
      <c r="J477" t="e">
        <v>#N/A</v>
      </c>
      <c r="K477" t="e">
        <v>#N/A</v>
      </c>
      <c r="L477" t="e">
        <v>#N/A</v>
      </c>
      <c r="M477" t="e">
        <v>#N/A</v>
      </c>
      <c r="N477" t="e">
        <v>#N/A</v>
      </c>
      <c r="O477" t="e">
        <v>#N/A</v>
      </c>
      <c r="P477" t="e">
        <v>#N/A</v>
      </c>
      <c r="Q477" t="e">
        <v>#N/A</v>
      </c>
      <c r="R477" t="e">
        <v>#N/A</v>
      </c>
      <c r="S477" t="e">
        <v>#N/A</v>
      </c>
      <c r="T477" t="e">
        <v>#N/A</v>
      </c>
      <c r="U477" t="e">
        <v>#N/A</v>
      </c>
      <c r="V477" t="e">
        <v>#N/A</v>
      </c>
      <c r="W477" t="e">
        <v>#N/A</v>
      </c>
      <c r="X477" t="e">
        <v>#N/A</v>
      </c>
      <c r="Y477" t="e">
        <v>#N/A</v>
      </c>
      <c r="Z477" t="e">
        <v>#N/A</v>
      </c>
      <c r="AA477" t="e">
        <v>#N/A</v>
      </c>
      <c r="AB477" t="e">
        <v>#N/A</v>
      </c>
      <c r="AC477" t="e">
        <v>#N/A</v>
      </c>
      <c r="AD477" t="e">
        <v>#N/A</v>
      </c>
      <c r="AE477" t="e">
        <v>#N/A</v>
      </c>
      <c r="AF477" t="e">
        <v>#N/A</v>
      </c>
      <c r="AG477" t="e">
        <v>#N/A</v>
      </c>
      <c r="AH477" t="e">
        <v>#N/A</v>
      </c>
    </row>
    <row r="478" spans="1:34" x14ac:dyDescent="0.25">
      <c r="A478" s="95" t="s">
        <v>133</v>
      </c>
      <c r="B478">
        <v>20</v>
      </c>
      <c r="C478">
        <v>1</v>
      </c>
      <c r="D478" t="e">
        <f t="array" ref="D478:AH481">TRANSPOSE(IF(ISBLANK('Monthly-3 (Quarterly ONLY)'!$M$821:$P$851),NA(),'Monthly-3 (Quarterly ONLY)'!$M$821:$P$851))</f>
        <v>#N/A</v>
      </c>
      <c r="E478" t="e">
        <v>#N/A</v>
      </c>
      <c r="F478" t="e">
        <v>#N/A</v>
      </c>
      <c r="G478" t="e">
        <v>#N/A</v>
      </c>
      <c r="H478" t="e">
        <v>#N/A</v>
      </c>
      <c r="I478" t="e">
        <v>#N/A</v>
      </c>
      <c r="J478" t="e">
        <v>#N/A</v>
      </c>
      <c r="K478" t="e">
        <v>#N/A</v>
      </c>
      <c r="L478" t="e">
        <v>#N/A</v>
      </c>
      <c r="M478" t="e">
        <v>#N/A</v>
      </c>
      <c r="N478" t="e">
        <v>#N/A</v>
      </c>
      <c r="O478" t="e">
        <v>#N/A</v>
      </c>
      <c r="P478" t="e">
        <v>#N/A</v>
      </c>
      <c r="Q478" t="e">
        <v>#N/A</v>
      </c>
      <c r="R478" t="e">
        <v>#N/A</v>
      </c>
      <c r="S478" t="e">
        <v>#N/A</v>
      </c>
      <c r="T478" t="e">
        <v>#N/A</v>
      </c>
      <c r="U478" t="e">
        <v>#N/A</v>
      </c>
      <c r="V478" t="e">
        <v>#N/A</v>
      </c>
      <c r="W478" t="e">
        <v>#N/A</v>
      </c>
      <c r="X478" t="e">
        <v>#N/A</v>
      </c>
      <c r="Y478" t="e">
        <v>#N/A</v>
      </c>
      <c r="Z478" t="e">
        <v>#N/A</v>
      </c>
      <c r="AA478" t="e">
        <v>#N/A</v>
      </c>
      <c r="AB478" t="e">
        <v>#N/A</v>
      </c>
      <c r="AC478" t="e">
        <v>#N/A</v>
      </c>
      <c r="AD478" t="e">
        <v>#N/A</v>
      </c>
      <c r="AE478" t="e">
        <v>#N/A</v>
      </c>
      <c r="AF478" t="e">
        <v>#N/A</v>
      </c>
      <c r="AG478" t="e">
        <v>#N/A</v>
      </c>
      <c r="AH478" t="e">
        <v>#N/A</v>
      </c>
    </row>
    <row r="479" spans="1:34" x14ac:dyDescent="0.25">
      <c r="A479" s="95" t="s">
        <v>133</v>
      </c>
      <c r="B479">
        <v>20</v>
      </c>
      <c r="C479">
        <v>2</v>
      </c>
      <c r="D479" t="e">
        <v>#N/A</v>
      </c>
      <c r="E479" t="e">
        <v>#N/A</v>
      </c>
      <c r="F479" t="e">
        <v>#N/A</v>
      </c>
      <c r="G479" t="e">
        <v>#N/A</v>
      </c>
      <c r="H479" t="e">
        <v>#N/A</v>
      </c>
      <c r="I479" t="e">
        <v>#N/A</v>
      </c>
      <c r="J479" t="e">
        <v>#N/A</v>
      </c>
      <c r="K479" t="e">
        <v>#N/A</v>
      </c>
      <c r="L479" t="e">
        <v>#N/A</v>
      </c>
      <c r="M479" t="e">
        <v>#N/A</v>
      </c>
      <c r="N479" t="e">
        <v>#N/A</v>
      </c>
      <c r="O479" t="e">
        <v>#N/A</v>
      </c>
      <c r="P479" t="e">
        <v>#N/A</v>
      </c>
      <c r="Q479" t="e">
        <v>#N/A</v>
      </c>
      <c r="R479" t="e">
        <v>#N/A</v>
      </c>
      <c r="S479" t="e">
        <v>#N/A</v>
      </c>
      <c r="T479" t="e">
        <v>#N/A</v>
      </c>
      <c r="U479" t="e">
        <v>#N/A</v>
      </c>
      <c r="V479" t="e">
        <v>#N/A</v>
      </c>
      <c r="W479" t="e">
        <v>#N/A</v>
      </c>
      <c r="X479" t="e">
        <v>#N/A</v>
      </c>
      <c r="Y479" t="e">
        <v>#N/A</v>
      </c>
      <c r="Z479" t="e">
        <v>#N/A</v>
      </c>
      <c r="AA479" t="e">
        <v>#N/A</v>
      </c>
      <c r="AB479" t="e">
        <v>#N/A</v>
      </c>
      <c r="AC479" t="e">
        <v>#N/A</v>
      </c>
      <c r="AD479" t="e">
        <v>#N/A</v>
      </c>
      <c r="AE479" t="e">
        <v>#N/A</v>
      </c>
      <c r="AF479" t="e">
        <v>#N/A</v>
      </c>
      <c r="AG479" t="e">
        <v>#N/A</v>
      </c>
      <c r="AH479" t="e">
        <v>#N/A</v>
      </c>
    </row>
    <row r="480" spans="1:34" x14ac:dyDescent="0.25">
      <c r="A480" s="95" t="s">
        <v>133</v>
      </c>
      <c r="B480">
        <v>20</v>
      </c>
      <c r="C480">
        <v>3</v>
      </c>
      <c r="D480" t="e">
        <v>#N/A</v>
      </c>
      <c r="E480" t="e">
        <v>#N/A</v>
      </c>
      <c r="F480" t="e">
        <v>#N/A</v>
      </c>
      <c r="G480" t="e">
        <v>#N/A</v>
      </c>
      <c r="H480" t="e">
        <v>#N/A</v>
      </c>
      <c r="I480" t="e">
        <v>#N/A</v>
      </c>
      <c r="J480" t="e">
        <v>#N/A</v>
      </c>
      <c r="K480" t="e">
        <v>#N/A</v>
      </c>
      <c r="L480" t="e">
        <v>#N/A</v>
      </c>
      <c r="M480" t="e">
        <v>#N/A</v>
      </c>
      <c r="N480" t="e">
        <v>#N/A</v>
      </c>
      <c r="O480" t="e">
        <v>#N/A</v>
      </c>
      <c r="P480" t="e">
        <v>#N/A</v>
      </c>
      <c r="Q480" t="e">
        <v>#N/A</v>
      </c>
      <c r="R480" t="e">
        <v>#N/A</v>
      </c>
      <c r="S480" t="e">
        <v>#N/A</v>
      </c>
      <c r="T480" t="e">
        <v>#N/A</v>
      </c>
      <c r="U480" t="e">
        <v>#N/A</v>
      </c>
      <c r="V480" t="e">
        <v>#N/A</v>
      </c>
      <c r="W480" t="e">
        <v>#N/A</v>
      </c>
      <c r="X480" t="e">
        <v>#N/A</v>
      </c>
      <c r="Y480" t="e">
        <v>#N/A</v>
      </c>
      <c r="Z480" t="e">
        <v>#N/A</v>
      </c>
      <c r="AA480" t="e">
        <v>#N/A</v>
      </c>
      <c r="AB480" t="e">
        <v>#N/A</v>
      </c>
      <c r="AC480" t="e">
        <v>#N/A</v>
      </c>
      <c r="AD480" t="e">
        <v>#N/A</v>
      </c>
      <c r="AE480" t="e">
        <v>#N/A</v>
      </c>
      <c r="AF480" t="e">
        <v>#N/A</v>
      </c>
      <c r="AG480" t="e">
        <v>#N/A</v>
      </c>
      <c r="AH480" t="e">
        <v>#N/A</v>
      </c>
    </row>
    <row r="481" spans="1:34" x14ac:dyDescent="0.25">
      <c r="A481" s="95" t="s">
        <v>133</v>
      </c>
      <c r="B481">
        <v>20</v>
      </c>
      <c r="C481">
        <v>4</v>
      </c>
      <c r="D481" t="e">
        <v>#N/A</v>
      </c>
      <c r="E481" t="e">
        <v>#N/A</v>
      </c>
      <c r="F481" t="e">
        <v>#N/A</v>
      </c>
      <c r="G481" t="e">
        <v>#N/A</v>
      </c>
      <c r="H481" t="e">
        <v>#N/A</v>
      </c>
      <c r="I481" t="e">
        <v>#N/A</v>
      </c>
      <c r="J481" t="e">
        <v>#N/A</v>
      </c>
      <c r="K481" t="e">
        <v>#N/A</v>
      </c>
      <c r="L481" t="e">
        <v>#N/A</v>
      </c>
      <c r="M481" t="e">
        <v>#N/A</v>
      </c>
      <c r="N481" t="e">
        <v>#N/A</v>
      </c>
      <c r="O481" t="e">
        <v>#N/A</v>
      </c>
      <c r="P481" t="e">
        <v>#N/A</v>
      </c>
      <c r="Q481" t="e">
        <v>#N/A</v>
      </c>
      <c r="R481" t="e">
        <v>#N/A</v>
      </c>
      <c r="S481" t="e">
        <v>#N/A</v>
      </c>
      <c r="T481" t="e">
        <v>#N/A</v>
      </c>
      <c r="U481" t="e">
        <v>#N/A</v>
      </c>
      <c r="V481" t="e">
        <v>#N/A</v>
      </c>
      <c r="W481" t="e">
        <v>#N/A</v>
      </c>
      <c r="X481" t="e">
        <v>#N/A</v>
      </c>
      <c r="Y481" t="e">
        <v>#N/A</v>
      </c>
      <c r="Z481" t="e">
        <v>#N/A</v>
      </c>
      <c r="AA481" t="e">
        <v>#N/A</v>
      </c>
      <c r="AB481" t="e">
        <v>#N/A</v>
      </c>
      <c r="AC481" t="e">
        <v>#N/A</v>
      </c>
      <c r="AD481" t="e">
        <v>#N/A</v>
      </c>
      <c r="AE481" t="e">
        <v>#N/A</v>
      </c>
      <c r="AF481" t="e">
        <v>#N/A</v>
      </c>
      <c r="AG481" t="e">
        <v>#N/A</v>
      </c>
      <c r="AH481" t="e">
        <v>#N/A</v>
      </c>
    </row>
    <row r="482" spans="1:34" x14ac:dyDescent="0.25">
      <c r="A482" s="95" t="s">
        <v>133</v>
      </c>
      <c r="B482">
        <v>21</v>
      </c>
      <c r="C482">
        <v>1</v>
      </c>
      <c r="D482" t="e">
        <f t="array" ref="D482:AH485">TRANSPOSE(IF(ISBLANK('Monthly-3 (Quarterly ONLY)'!$M$863:$P$893),NA(),'Monthly-3 (Quarterly ONLY)'!$M$863:$P$893))</f>
        <v>#N/A</v>
      </c>
      <c r="E482" t="e">
        <v>#N/A</v>
      </c>
      <c r="F482" t="e">
        <v>#N/A</v>
      </c>
      <c r="G482" t="e">
        <v>#N/A</v>
      </c>
      <c r="H482" t="e">
        <v>#N/A</v>
      </c>
      <c r="I482" t="e">
        <v>#N/A</v>
      </c>
      <c r="J482" t="e">
        <v>#N/A</v>
      </c>
      <c r="K482" t="e">
        <v>#N/A</v>
      </c>
      <c r="L482" t="e">
        <v>#N/A</v>
      </c>
      <c r="M482" t="e">
        <v>#N/A</v>
      </c>
      <c r="N482" t="e">
        <v>#N/A</v>
      </c>
      <c r="O482" t="e">
        <v>#N/A</v>
      </c>
      <c r="P482" t="e">
        <v>#N/A</v>
      </c>
      <c r="Q482" t="e">
        <v>#N/A</v>
      </c>
      <c r="R482" t="e">
        <v>#N/A</v>
      </c>
      <c r="S482" t="e">
        <v>#N/A</v>
      </c>
      <c r="T482" t="e">
        <v>#N/A</v>
      </c>
      <c r="U482" t="e">
        <v>#N/A</v>
      </c>
      <c r="V482" t="e">
        <v>#N/A</v>
      </c>
      <c r="W482" t="e">
        <v>#N/A</v>
      </c>
      <c r="X482" t="e">
        <v>#N/A</v>
      </c>
      <c r="Y482" t="e">
        <v>#N/A</v>
      </c>
      <c r="Z482" t="e">
        <v>#N/A</v>
      </c>
      <c r="AA482" t="e">
        <v>#N/A</v>
      </c>
      <c r="AB482" t="e">
        <v>#N/A</v>
      </c>
      <c r="AC482" t="e">
        <v>#N/A</v>
      </c>
      <c r="AD482" t="e">
        <v>#N/A</v>
      </c>
      <c r="AE482" t="e">
        <v>#N/A</v>
      </c>
      <c r="AF482" t="e">
        <v>#N/A</v>
      </c>
      <c r="AG482" t="e">
        <v>#N/A</v>
      </c>
      <c r="AH482" t="e">
        <v>#N/A</v>
      </c>
    </row>
    <row r="483" spans="1:34" x14ac:dyDescent="0.25">
      <c r="A483" s="95" t="s">
        <v>133</v>
      </c>
      <c r="B483">
        <v>21</v>
      </c>
      <c r="C483">
        <v>2</v>
      </c>
      <c r="D483" t="e">
        <v>#N/A</v>
      </c>
      <c r="E483" t="e">
        <v>#N/A</v>
      </c>
      <c r="F483" t="e">
        <v>#N/A</v>
      </c>
      <c r="G483" t="e">
        <v>#N/A</v>
      </c>
      <c r="H483" t="e">
        <v>#N/A</v>
      </c>
      <c r="I483" t="e">
        <v>#N/A</v>
      </c>
      <c r="J483" t="e">
        <v>#N/A</v>
      </c>
      <c r="K483" t="e">
        <v>#N/A</v>
      </c>
      <c r="L483" t="e">
        <v>#N/A</v>
      </c>
      <c r="M483" t="e">
        <v>#N/A</v>
      </c>
      <c r="N483" t="e">
        <v>#N/A</v>
      </c>
      <c r="O483" t="e">
        <v>#N/A</v>
      </c>
      <c r="P483" t="e">
        <v>#N/A</v>
      </c>
      <c r="Q483" t="e">
        <v>#N/A</v>
      </c>
      <c r="R483" t="e">
        <v>#N/A</v>
      </c>
      <c r="S483" t="e">
        <v>#N/A</v>
      </c>
      <c r="T483" t="e">
        <v>#N/A</v>
      </c>
      <c r="U483" t="e">
        <v>#N/A</v>
      </c>
      <c r="V483" t="e">
        <v>#N/A</v>
      </c>
      <c r="W483" t="e">
        <v>#N/A</v>
      </c>
      <c r="X483" t="e">
        <v>#N/A</v>
      </c>
      <c r="Y483" t="e">
        <v>#N/A</v>
      </c>
      <c r="Z483" t="e">
        <v>#N/A</v>
      </c>
      <c r="AA483" t="e">
        <v>#N/A</v>
      </c>
      <c r="AB483" t="e">
        <v>#N/A</v>
      </c>
      <c r="AC483" t="e">
        <v>#N/A</v>
      </c>
      <c r="AD483" t="e">
        <v>#N/A</v>
      </c>
      <c r="AE483" t="e">
        <v>#N/A</v>
      </c>
      <c r="AF483" t="e">
        <v>#N/A</v>
      </c>
      <c r="AG483" t="e">
        <v>#N/A</v>
      </c>
      <c r="AH483" t="e">
        <v>#N/A</v>
      </c>
    </row>
    <row r="484" spans="1:34" x14ac:dyDescent="0.25">
      <c r="A484" s="95" t="s">
        <v>133</v>
      </c>
      <c r="B484">
        <v>21</v>
      </c>
      <c r="C484">
        <v>3</v>
      </c>
      <c r="D484" t="e">
        <v>#N/A</v>
      </c>
      <c r="E484" t="e">
        <v>#N/A</v>
      </c>
      <c r="F484" t="e">
        <v>#N/A</v>
      </c>
      <c r="G484" t="e">
        <v>#N/A</v>
      </c>
      <c r="H484" t="e">
        <v>#N/A</v>
      </c>
      <c r="I484" t="e">
        <v>#N/A</v>
      </c>
      <c r="J484" t="e">
        <v>#N/A</v>
      </c>
      <c r="K484" t="e">
        <v>#N/A</v>
      </c>
      <c r="L484" t="e">
        <v>#N/A</v>
      </c>
      <c r="M484" t="e">
        <v>#N/A</v>
      </c>
      <c r="N484" t="e">
        <v>#N/A</v>
      </c>
      <c r="O484" t="e">
        <v>#N/A</v>
      </c>
      <c r="P484" t="e">
        <v>#N/A</v>
      </c>
      <c r="Q484" t="e">
        <v>#N/A</v>
      </c>
      <c r="R484" t="e">
        <v>#N/A</v>
      </c>
      <c r="S484" t="e">
        <v>#N/A</v>
      </c>
      <c r="T484" t="e">
        <v>#N/A</v>
      </c>
      <c r="U484" t="e">
        <v>#N/A</v>
      </c>
      <c r="V484" t="e">
        <v>#N/A</v>
      </c>
      <c r="W484" t="e">
        <v>#N/A</v>
      </c>
      <c r="X484" t="e">
        <v>#N/A</v>
      </c>
      <c r="Y484" t="e">
        <v>#N/A</v>
      </c>
      <c r="Z484" t="e">
        <v>#N/A</v>
      </c>
      <c r="AA484" t="e">
        <v>#N/A</v>
      </c>
      <c r="AB484" t="e">
        <v>#N/A</v>
      </c>
      <c r="AC484" t="e">
        <v>#N/A</v>
      </c>
      <c r="AD484" t="e">
        <v>#N/A</v>
      </c>
      <c r="AE484" t="e">
        <v>#N/A</v>
      </c>
      <c r="AF484" t="e">
        <v>#N/A</v>
      </c>
      <c r="AG484" t="e">
        <v>#N/A</v>
      </c>
      <c r="AH484" t="e">
        <v>#N/A</v>
      </c>
    </row>
    <row r="485" spans="1:34" x14ac:dyDescent="0.25">
      <c r="A485" s="95" t="s">
        <v>133</v>
      </c>
      <c r="B485">
        <v>21</v>
      </c>
      <c r="C485">
        <v>4</v>
      </c>
      <c r="D485" t="e">
        <v>#N/A</v>
      </c>
      <c r="E485" t="e">
        <v>#N/A</v>
      </c>
      <c r="F485" t="e">
        <v>#N/A</v>
      </c>
      <c r="G485" t="e">
        <v>#N/A</v>
      </c>
      <c r="H485" t="e">
        <v>#N/A</v>
      </c>
      <c r="I485" t="e">
        <v>#N/A</v>
      </c>
      <c r="J485" t="e">
        <v>#N/A</v>
      </c>
      <c r="K485" t="e">
        <v>#N/A</v>
      </c>
      <c r="L485" t="e">
        <v>#N/A</v>
      </c>
      <c r="M485" t="e">
        <v>#N/A</v>
      </c>
      <c r="N485" t="e">
        <v>#N/A</v>
      </c>
      <c r="O485" t="e">
        <v>#N/A</v>
      </c>
      <c r="P485" t="e">
        <v>#N/A</v>
      </c>
      <c r="Q485" t="e">
        <v>#N/A</v>
      </c>
      <c r="R485" t="e">
        <v>#N/A</v>
      </c>
      <c r="S485" t="e">
        <v>#N/A</v>
      </c>
      <c r="T485" t="e">
        <v>#N/A</v>
      </c>
      <c r="U485" t="e">
        <v>#N/A</v>
      </c>
      <c r="V485" t="e">
        <v>#N/A</v>
      </c>
      <c r="W485" t="e">
        <v>#N/A</v>
      </c>
      <c r="X485" t="e">
        <v>#N/A</v>
      </c>
      <c r="Y485" t="e">
        <v>#N/A</v>
      </c>
      <c r="Z485" t="e">
        <v>#N/A</v>
      </c>
      <c r="AA485" t="e">
        <v>#N/A</v>
      </c>
      <c r="AB485" t="e">
        <v>#N/A</v>
      </c>
      <c r="AC485" t="e">
        <v>#N/A</v>
      </c>
      <c r="AD485" t="e">
        <v>#N/A</v>
      </c>
      <c r="AE485" t="e">
        <v>#N/A</v>
      </c>
      <c r="AF485" t="e">
        <v>#N/A</v>
      </c>
      <c r="AG485" t="e">
        <v>#N/A</v>
      </c>
      <c r="AH485" t="e">
        <v>#N/A</v>
      </c>
    </row>
    <row r="486" spans="1:34" x14ac:dyDescent="0.25">
      <c r="A486" s="95" t="s">
        <v>133</v>
      </c>
      <c r="B486">
        <v>22</v>
      </c>
      <c r="C486">
        <v>1</v>
      </c>
      <c r="D486" t="e">
        <f t="array" ref="D486:AH489">TRANSPOSE(IF(ISBLANK('Monthly-3 (Quarterly ONLY)'!$M$905:$P$935),NA(),'Monthly-3 (Quarterly ONLY)'!$M$905:$P$935))</f>
        <v>#N/A</v>
      </c>
      <c r="E486" t="e">
        <v>#N/A</v>
      </c>
      <c r="F486" t="e">
        <v>#N/A</v>
      </c>
      <c r="G486" t="e">
        <v>#N/A</v>
      </c>
      <c r="H486" t="e">
        <v>#N/A</v>
      </c>
      <c r="I486" t="e">
        <v>#N/A</v>
      </c>
      <c r="J486" t="e">
        <v>#N/A</v>
      </c>
      <c r="K486" t="e">
        <v>#N/A</v>
      </c>
      <c r="L486" t="e">
        <v>#N/A</v>
      </c>
      <c r="M486" t="e">
        <v>#N/A</v>
      </c>
      <c r="N486" t="e">
        <v>#N/A</v>
      </c>
      <c r="O486" t="e">
        <v>#N/A</v>
      </c>
      <c r="P486" t="e">
        <v>#N/A</v>
      </c>
      <c r="Q486" t="e">
        <v>#N/A</v>
      </c>
      <c r="R486" t="e">
        <v>#N/A</v>
      </c>
      <c r="S486" t="e">
        <v>#N/A</v>
      </c>
      <c r="T486" t="e">
        <v>#N/A</v>
      </c>
      <c r="U486" t="e">
        <v>#N/A</v>
      </c>
      <c r="V486" t="e">
        <v>#N/A</v>
      </c>
      <c r="W486" t="e">
        <v>#N/A</v>
      </c>
      <c r="X486" t="e">
        <v>#N/A</v>
      </c>
      <c r="Y486" t="e">
        <v>#N/A</v>
      </c>
      <c r="Z486" t="e">
        <v>#N/A</v>
      </c>
      <c r="AA486" t="e">
        <v>#N/A</v>
      </c>
      <c r="AB486" t="e">
        <v>#N/A</v>
      </c>
      <c r="AC486" t="e">
        <v>#N/A</v>
      </c>
      <c r="AD486" t="e">
        <v>#N/A</v>
      </c>
      <c r="AE486" t="e">
        <v>#N/A</v>
      </c>
      <c r="AF486" t="e">
        <v>#N/A</v>
      </c>
      <c r="AG486" t="e">
        <v>#N/A</v>
      </c>
      <c r="AH486" t="e">
        <v>#N/A</v>
      </c>
    </row>
    <row r="487" spans="1:34" x14ac:dyDescent="0.25">
      <c r="A487" s="95" t="s">
        <v>133</v>
      </c>
      <c r="B487">
        <v>22</v>
      </c>
      <c r="C487">
        <v>2</v>
      </c>
      <c r="D487" t="e">
        <v>#N/A</v>
      </c>
      <c r="E487" t="e">
        <v>#N/A</v>
      </c>
      <c r="F487" t="e">
        <v>#N/A</v>
      </c>
      <c r="G487" t="e">
        <v>#N/A</v>
      </c>
      <c r="H487" t="e">
        <v>#N/A</v>
      </c>
      <c r="I487" t="e">
        <v>#N/A</v>
      </c>
      <c r="J487" t="e">
        <v>#N/A</v>
      </c>
      <c r="K487" t="e">
        <v>#N/A</v>
      </c>
      <c r="L487" t="e">
        <v>#N/A</v>
      </c>
      <c r="M487" t="e">
        <v>#N/A</v>
      </c>
      <c r="N487" t="e">
        <v>#N/A</v>
      </c>
      <c r="O487" t="e">
        <v>#N/A</v>
      </c>
      <c r="P487" t="e">
        <v>#N/A</v>
      </c>
      <c r="Q487" t="e">
        <v>#N/A</v>
      </c>
      <c r="R487" t="e">
        <v>#N/A</v>
      </c>
      <c r="S487" t="e">
        <v>#N/A</v>
      </c>
      <c r="T487" t="e">
        <v>#N/A</v>
      </c>
      <c r="U487" t="e">
        <v>#N/A</v>
      </c>
      <c r="V487" t="e">
        <v>#N/A</v>
      </c>
      <c r="W487" t="e">
        <v>#N/A</v>
      </c>
      <c r="X487" t="e">
        <v>#N/A</v>
      </c>
      <c r="Y487" t="e">
        <v>#N/A</v>
      </c>
      <c r="Z487" t="e">
        <v>#N/A</v>
      </c>
      <c r="AA487" t="e">
        <v>#N/A</v>
      </c>
      <c r="AB487" t="e">
        <v>#N/A</v>
      </c>
      <c r="AC487" t="e">
        <v>#N/A</v>
      </c>
      <c r="AD487" t="e">
        <v>#N/A</v>
      </c>
      <c r="AE487" t="e">
        <v>#N/A</v>
      </c>
      <c r="AF487" t="e">
        <v>#N/A</v>
      </c>
      <c r="AG487" t="e">
        <v>#N/A</v>
      </c>
      <c r="AH487" t="e">
        <v>#N/A</v>
      </c>
    </row>
    <row r="488" spans="1:34" x14ac:dyDescent="0.25">
      <c r="A488" s="95" t="s">
        <v>133</v>
      </c>
      <c r="B488">
        <v>22</v>
      </c>
      <c r="C488">
        <v>3</v>
      </c>
      <c r="D488" t="e">
        <v>#N/A</v>
      </c>
      <c r="E488" t="e">
        <v>#N/A</v>
      </c>
      <c r="F488" t="e">
        <v>#N/A</v>
      </c>
      <c r="G488" t="e">
        <v>#N/A</v>
      </c>
      <c r="H488" t="e">
        <v>#N/A</v>
      </c>
      <c r="I488" t="e">
        <v>#N/A</v>
      </c>
      <c r="J488" t="e">
        <v>#N/A</v>
      </c>
      <c r="K488" t="e">
        <v>#N/A</v>
      </c>
      <c r="L488" t="e">
        <v>#N/A</v>
      </c>
      <c r="M488" t="e">
        <v>#N/A</v>
      </c>
      <c r="N488" t="e">
        <v>#N/A</v>
      </c>
      <c r="O488" t="e">
        <v>#N/A</v>
      </c>
      <c r="P488" t="e">
        <v>#N/A</v>
      </c>
      <c r="Q488" t="e">
        <v>#N/A</v>
      </c>
      <c r="R488" t="e">
        <v>#N/A</v>
      </c>
      <c r="S488" t="e">
        <v>#N/A</v>
      </c>
      <c r="T488" t="e">
        <v>#N/A</v>
      </c>
      <c r="U488" t="e">
        <v>#N/A</v>
      </c>
      <c r="V488" t="e">
        <v>#N/A</v>
      </c>
      <c r="W488" t="e">
        <v>#N/A</v>
      </c>
      <c r="X488" t="e">
        <v>#N/A</v>
      </c>
      <c r="Y488" t="e">
        <v>#N/A</v>
      </c>
      <c r="Z488" t="e">
        <v>#N/A</v>
      </c>
      <c r="AA488" t="e">
        <v>#N/A</v>
      </c>
      <c r="AB488" t="e">
        <v>#N/A</v>
      </c>
      <c r="AC488" t="e">
        <v>#N/A</v>
      </c>
      <c r="AD488" t="e">
        <v>#N/A</v>
      </c>
      <c r="AE488" t="e">
        <v>#N/A</v>
      </c>
      <c r="AF488" t="e">
        <v>#N/A</v>
      </c>
      <c r="AG488" t="e">
        <v>#N/A</v>
      </c>
      <c r="AH488" t="e">
        <v>#N/A</v>
      </c>
    </row>
    <row r="489" spans="1:34" x14ac:dyDescent="0.25">
      <c r="A489" s="95" t="s">
        <v>133</v>
      </c>
      <c r="B489">
        <v>22</v>
      </c>
      <c r="C489">
        <v>4</v>
      </c>
      <c r="D489" t="e">
        <v>#N/A</v>
      </c>
      <c r="E489" t="e">
        <v>#N/A</v>
      </c>
      <c r="F489" t="e">
        <v>#N/A</v>
      </c>
      <c r="G489" t="e">
        <v>#N/A</v>
      </c>
      <c r="H489" t="e">
        <v>#N/A</v>
      </c>
      <c r="I489" t="e">
        <v>#N/A</v>
      </c>
      <c r="J489" t="e">
        <v>#N/A</v>
      </c>
      <c r="K489" t="e">
        <v>#N/A</v>
      </c>
      <c r="L489" t="e">
        <v>#N/A</v>
      </c>
      <c r="M489" t="e">
        <v>#N/A</v>
      </c>
      <c r="N489" t="e">
        <v>#N/A</v>
      </c>
      <c r="O489" t="e">
        <v>#N/A</v>
      </c>
      <c r="P489" t="e">
        <v>#N/A</v>
      </c>
      <c r="Q489" t="e">
        <v>#N/A</v>
      </c>
      <c r="R489" t="e">
        <v>#N/A</v>
      </c>
      <c r="S489" t="e">
        <v>#N/A</v>
      </c>
      <c r="T489" t="e">
        <v>#N/A</v>
      </c>
      <c r="U489" t="e">
        <v>#N/A</v>
      </c>
      <c r="V489" t="e">
        <v>#N/A</v>
      </c>
      <c r="W489" t="e">
        <v>#N/A</v>
      </c>
      <c r="X489" t="e">
        <v>#N/A</v>
      </c>
      <c r="Y489" t="e">
        <v>#N/A</v>
      </c>
      <c r="Z489" t="e">
        <v>#N/A</v>
      </c>
      <c r="AA489" t="e">
        <v>#N/A</v>
      </c>
      <c r="AB489" t="e">
        <v>#N/A</v>
      </c>
      <c r="AC489" t="e">
        <v>#N/A</v>
      </c>
      <c r="AD489" t="e">
        <v>#N/A</v>
      </c>
      <c r="AE489" t="e">
        <v>#N/A</v>
      </c>
      <c r="AF489" t="e">
        <v>#N/A</v>
      </c>
      <c r="AG489" t="e">
        <v>#N/A</v>
      </c>
      <c r="AH489" t="e">
        <v>#N/A</v>
      </c>
    </row>
    <row r="490" spans="1:34" x14ac:dyDescent="0.25">
      <c r="A490" s="95" t="s">
        <v>133</v>
      </c>
      <c r="B490">
        <v>23</v>
      </c>
      <c r="C490">
        <v>1</v>
      </c>
      <c r="D490" t="e">
        <f t="array" ref="D490:AH493">TRANSPOSE(IF(ISBLANK('Monthly-3 (Quarterly ONLY)'!$M$947:$P$977),NA(),'Monthly-3 (Quarterly ONLY)'!$M$947:$P$977))</f>
        <v>#N/A</v>
      </c>
      <c r="E490" t="e">
        <v>#N/A</v>
      </c>
      <c r="F490" t="e">
        <v>#N/A</v>
      </c>
      <c r="G490" t="e">
        <v>#N/A</v>
      </c>
      <c r="H490" t="e">
        <v>#N/A</v>
      </c>
      <c r="I490" t="e">
        <v>#N/A</v>
      </c>
      <c r="J490" t="e">
        <v>#N/A</v>
      </c>
      <c r="K490" t="e">
        <v>#N/A</v>
      </c>
      <c r="L490" t="e">
        <v>#N/A</v>
      </c>
      <c r="M490" t="e">
        <v>#N/A</v>
      </c>
      <c r="N490" t="e">
        <v>#N/A</v>
      </c>
      <c r="O490" t="e">
        <v>#N/A</v>
      </c>
      <c r="P490" t="e">
        <v>#N/A</v>
      </c>
      <c r="Q490" t="e">
        <v>#N/A</v>
      </c>
      <c r="R490" t="e">
        <v>#N/A</v>
      </c>
      <c r="S490" t="e">
        <v>#N/A</v>
      </c>
      <c r="T490" t="e">
        <v>#N/A</v>
      </c>
      <c r="U490" t="e">
        <v>#N/A</v>
      </c>
      <c r="V490" t="e">
        <v>#N/A</v>
      </c>
      <c r="W490" t="e">
        <v>#N/A</v>
      </c>
      <c r="X490" t="e">
        <v>#N/A</v>
      </c>
      <c r="Y490" t="e">
        <v>#N/A</v>
      </c>
      <c r="Z490" t="e">
        <v>#N/A</v>
      </c>
      <c r="AA490" t="e">
        <v>#N/A</v>
      </c>
      <c r="AB490" t="e">
        <v>#N/A</v>
      </c>
      <c r="AC490" t="e">
        <v>#N/A</v>
      </c>
      <c r="AD490" t="e">
        <v>#N/A</v>
      </c>
      <c r="AE490" t="e">
        <v>#N/A</v>
      </c>
      <c r="AF490" t="e">
        <v>#N/A</v>
      </c>
      <c r="AG490" t="e">
        <v>#N/A</v>
      </c>
      <c r="AH490" t="e">
        <v>#N/A</v>
      </c>
    </row>
    <row r="491" spans="1:34" x14ac:dyDescent="0.25">
      <c r="A491" s="95" t="s">
        <v>133</v>
      </c>
      <c r="B491">
        <v>23</v>
      </c>
      <c r="C491">
        <v>2</v>
      </c>
      <c r="D491" t="e">
        <v>#N/A</v>
      </c>
      <c r="E491" t="e">
        <v>#N/A</v>
      </c>
      <c r="F491" t="e">
        <v>#N/A</v>
      </c>
      <c r="G491" t="e">
        <v>#N/A</v>
      </c>
      <c r="H491" t="e">
        <v>#N/A</v>
      </c>
      <c r="I491" t="e">
        <v>#N/A</v>
      </c>
      <c r="J491" t="e">
        <v>#N/A</v>
      </c>
      <c r="K491" t="e">
        <v>#N/A</v>
      </c>
      <c r="L491" t="e">
        <v>#N/A</v>
      </c>
      <c r="M491" t="e">
        <v>#N/A</v>
      </c>
      <c r="N491" t="e">
        <v>#N/A</v>
      </c>
      <c r="O491" t="e">
        <v>#N/A</v>
      </c>
      <c r="P491" t="e">
        <v>#N/A</v>
      </c>
      <c r="Q491" t="e">
        <v>#N/A</v>
      </c>
      <c r="R491" t="e">
        <v>#N/A</v>
      </c>
      <c r="S491" t="e">
        <v>#N/A</v>
      </c>
      <c r="T491" t="e">
        <v>#N/A</v>
      </c>
      <c r="U491" t="e">
        <v>#N/A</v>
      </c>
      <c r="V491" t="e">
        <v>#N/A</v>
      </c>
      <c r="W491" t="e">
        <v>#N/A</v>
      </c>
      <c r="X491" t="e">
        <v>#N/A</v>
      </c>
      <c r="Y491" t="e">
        <v>#N/A</v>
      </c>
      <c r="Z491" t="e">
        <v>#N/A</v>
      </c>
      <c r="AA491" t="e">
        <v>#N/A</v>
      </c>
      <c r="AB491" t="e">
        <v>#N/A</v>
      </c>
      <c r="AC491" t="e">
        <v>#N/A</v>
      </c>
      <c r="AD491" t="e">
        <v>#N/A</v>
      </c>
      <c r="AE491" t="e">
        <v>#N/A</v>
      </c>
      <c r="AF491" t="e">
        <v>#N/A</v>
      </c>
      <c r="AG491" t="e">
        <v>#N/A</v>
      </c>
      <c r="AH491" t="e">
        <v>#N/A</v>
      </c>
    </row>
    <row r="492" spans="1:34" x14ac:dyDescent="0.25">
      <c r="A492" s="95" t="s">
        <v>133</v>
      </c>
      <c r="B492">
        <v>23</v>
      </c>
      <c r="C492">
        <v>3</v>
      </c>
      <c r="D492" t="e">
        <v>#N/A</v>
      </c>
      <c r="E492" t="e">
        <v>#N/A</v>
      </c>
      <c r="F492" t="e">
        <v>#N/A</v>
      </c>
      <c r="G492" t="e">
        <v>#N/A</v>
      </c>
      <c r="H492" t="e">
        <v>#N/A</v>
      </c>
      <c r="I492" t="e">
        <v>#N/A</v>
      </c>
      <c r="J492" t="e">
        <v>#N/A</v>
      </c>
      <c r="K492" t="e">
        <v>#N/A</v>
      </c>
      <c r="L492" t="e">
        <v>#N/A</v>
      </c>
      <c r="M492" t="e">
        <v>#N/A</v>
      </c>
      <c r="N492" t="e">
        <v>#N/A</v>
      </c>
      <c r="O492" t="e">
        <v>#N/A</v>
      </c>
      <c r="P492" t="e">
        <v>#N/A</v>
      </c>
      <c r="Q492" t="e">
        <v>#N/A</v>
      </c>
      <c r="R492" t="e">
        <v>#N/A</v>
      </c>
      <c r="S492" t="e">
        <v>#N/A</v>
      </c>
      <c r="T492" t="e">
        <v>#N/A</v>
      </c>
      <c r="U492" t="e">
        <v>#N/A</v>
      </c>
      <c r="V492" t="e">
        <v>#N/A</v>
      </c>
      <c r="W492" t="e">
        <v>#N/A</v>
      </c>
      <c r="X492" t="e">
        <v>#N/A</v>
      </c>
      <c r="Y492" t="e">
        <v>#N/A</v>
      </c>
      <c r="Z492" t="e">
        <v>#N/A</v>
      </c>
      <c r="AA492" t="e">
        <v>#N/A</v>
      </c>
      <c r="AB492" t="e">
        <v>#N/A</v>
      </c>
      <c r="AC492" t="e">
        <v>#N/A</v>
      </c>
      <c r="AD492" t="e">
        <v>#N/A</v>
      </c>
      <c r="AE492" t="e">
        <v>#N/A</v>
      </c>
      <c r="AF492" t="e">
        <v>#N/A</v>
      </c>
      <c r="AG492" t="e">
        <v>#N/A</v>
      </c>
      <c r="AH492" t="e">
        <v>#N/A</v>
      </c>
    </row>
    <row r="493" spans="1:34" x14ac:dyDescent="0.25">
      <c r="A493" s="95" t="s">
        <v>133</v>
      </c>
      <c r="B493">
        <v>23</v>
      </c>
      <c r="C493">
        <v>4</v>
      </c>
      <c r="D493" t="e">
        <v>#N/A</v>
      </c>
      <c r="E493" t="e">
        <v>#N/A</v>
      </c>
      <c r="F493" t="e">
        <v>#N/A</v>
      </c>
      <c r="G493" t="e">
        <v>#N/A</v>
      </c>
      <c r="H493" t="e">
        <v>#N/A</v>
      </c>
      <c r="I493" t="e">
        <v>#N/A</v>
      </c>
      <c r="J493" t="e">
        <v>#N/A</v>
      </c>
      <c r="K493" t="e">
        <v>#N/A</v>
      </c>
      <c r="L493" t="e">
        <v>#N/A</v>
      </c>
      <c r="M493" t="e">
        <v>#N/A</v>
      </c>
      <c r="N493" t="e">
        <v>#N/A</v>
      </c>
      <c r="O493" t="e">
        <v>#N/A</v>
      </c>
      <c r="P493" t="e">
        <v>#N/A</v>
      </c>
      <c r="Q493" t="e">
        <v>#N/A</v>
      </c>
      <c r="R493" t="e">
        <v>#N/A</v>
      </c>
      <c r="S493" t="e">
        <v>#N/A</v>
      </c>
      <c r="T493" t="e">
        <v>#N/A</v>
      </c>
      <c r="U493" t="e">
        <v>#N/A</v>
      </c>
      <c r="V493" t="e">
        <v>#N/A</v>
      </c>
      <c r="W493" t="e">
        <v>#N/A</v>
      </c>
      <c r="X493" t="e">
        <v>#N/A</v>
      </c>
      <c r="Y493" t="e">
        <v>#N/A</v>
      </c>
      <c r="Z493" t="e">
        <v>#N/A</v>
      </c>
      <c r="AA493" t="e">
        <v>#N/A</v>
      </c>
      <c r="AB493" t="e">
        <v>#N/A</v>
      </c>
      <c r="AC493" t="e">
        <v>#N/A</v>
      </c>
      <c r="AD493" t="e">
        <v>#N/A</v>
      </c>
      <c r="AE493" t="e">
        <v>#N/A</v>
      </c>
      <c r="AF493" t="e">
        <v>#N/A</v>
      </c>
      <c r="AG493" t="e">
        <v>#N/A</v>
      </c>
      <c r="AH493" t="e">
        <v>#N/A</v>
      </c>
    </row>
    <row r="494" spans="1:34" x14ac:dyDescent="0.25">
      <c r="A494" s="95" t="s">
        <v>133</v>
      </c>
      <c r="B494">
        <v>24</v>
      </c>
      <c r="C494">
        <v>1</v>
      </c>
      <c r="D494" t="e">
        <f t="array" ref="D494:AH497">TRANSPOSE(IF(ISBLANK('Monthly-3 (Quarterly ONLY)'!$M$989:$P$1019),NA(),'Monthly-3 (Quarterly ONLY)'!$M$989:$P$1019))</f>
        <v>#N/A</v>
      </c>
      <c r="E494" t="e">
        <v>#N/A</v>
      </c>
      <c r="F494" t="e">
        <v>#N/A</v>
      </c>
      <c r="G494" t="e">
        <v>#N/A</v>
      </c>
      <c r="H494" t="e">
        <v>#N/A</v>
      </c>
      <c r="I494" t="e">
        <v>#N/A</v>
      </c>
      <c r="J494" t="e">
        <v>#N/A</v>
      </c>
      <c r="K494" t="e">
        <v>#N/A</v>
      </c>
      <c r="L494" t="e">
        <v>#N/A</v>
      </c>
      <c r="M494" t="e">
        <v>#N/A</v>
      </c>
      <c r="N494" t="e">
        <v>#N/A</v>
      </c>
      <c r="O494" t="e">
        <v>#N/A</v>
      </c>
      <c r="P494" t="e">
        <v>#N/A</v>
      </c>
      <c r="Q494" t="e">
        <v>#N/A</v>
      </c>
      <c r="R494" t="e">
        <v>#N/A</v>
      </c>
      <c r="S494" t="e">
        <v>#N/A</v>
      </c>
      <c r="T494" t="e">
        <v>#N/A</v>
      </c>
      <c r="U494" t="e">
        <v>#N/A</v>
      </c>
      <c r="V494" t="e">
        <v>#N/A</v>
      </c>
      <c r="W494" t="e">
        <v>#N/A</v>
      </c>
      <c r="X494" t="e">
        <v>#N/A</v>
      </c>
      <c r="Y494" t="e">
        <v>#N/A</v>
      </c>
      <c r="Z494" t="e">
        <v>#N/A</v>
      </c>
      <c r="AA494" t="e">
        <v>#N/A</v>
      </c>
      <c r="AB494" t="e">
        <v>#N/A</v>
      </c>
      <c r="AC494" t="e">
        <v>#N/A</v>
      </c>
      <c r="AD494" t="e">
        <v>#N/A</v>
      </c>
      <c r="AE494" t="e">
        <v>#N/A</v>
      </c>
      <c r="AF494" t="e">
        <v>#N/A</v>
      </c>
      <c r="AG494" t="e">
        <v>#N/A</v>
      </c>
      <c r="AH494" t="e">
        <v>#N/A</v>
      </c>
    </row>
    <row r="495" spans="1:34" x14ac:dyDescent="0.25">
      <c r="A495" s="95" t="s">
        <v>133</v>
      </c>
      <c r="B495">
        <v>24</v>
      </c>
      <c r="C495">
        <v>2</v>
      </c>
      <c r="D495" t="e">
        <v>#N/A</v>
      </c>
      <c r="E495" t="e">
        <v>#N/A</v>
      </c>
      <c r="F495" t="e">
        <v>#N/A</v>
      </c>
      <c r="G495" t="e">
        <v>#N/A</v>
      </c>
      <c r="H495" t="e">
        <v>#N/A</v>
      </c>
      <c r="I495" t="e">
        <v>#N/A</v>
      </c>
      <c r="J495" t="e">
        <v>#N/A</v>
      </c>
      <c r="K495" t="e">
        <v>#N/A</v>
      </c>
      <c r="L495" t="e">
        <v>#N/A</v>
      </c>
      <c r="M495" t="e">
        <v>#N/A</v>
      </c>
      <c r="N495" t="e">
        <v>#N/A</v>
      </c>
      <c r="O495" t="e">
        <v>#N/A</v>
      </c>
      <c r="P495" t="e">
        <v>#N/A</v>
      </c>
      <c r="Q495" t="e">
        <v>#N/A</v>
      </c>
      <c r="R495" t="e">
        <v>#N/A</v>
      </c>
      <c r="S495" t="e">
        <v>#N/A</v>
      </c>
      <c r="T495" t="e">
        <v>#N/A</v>
      </c>
      <c r="U495" t="e">
        <v>#N/A</v>
      </c>
      <c r="V495" t="e">
        <v>#N/A</v>
      </c>
      <c r="W495" t="e">
        <v>#N/A</v>
      </c>
      <c r="X495" t="e">
        <v>#N/A</v>
      </c>
      <c r="Y495" t="e">
        <v>#N/A</v>
      </c>
      <c r="Z495" t="e">
        <v>#N/A</v>
      </c>
      <c r="AA495" t="e">
        <v>#N/A</v>
      </c>
      <c r="AB495" t="e">
        <v>#N/A</v>
      </c>
      <c r="AC495" t="e">
        <v>#N/A</v>
      </c>
      <c r="AD495" t="e">
        <v>#N/A</v>
      </c>
      <c r="AE495" t="e">
        <v>#N/A</v>
      </c>
      <c r="AF495" t="e">
        <v>#N/A</v>
      </c>
      <c r="AG495" t="e">
        <v>#N/A</v>
      </c>
      <c r="AH495" t="e">
        <v>#N/A</v>
      </c>
    </row>
    <row r="496" spans="1:34" x14ac:dyDescent="0.25">
      <c r="A496" s="95" t="s">
        <v>133</v>
      </c>
      <c r="B496">
        <v>24</v>
      </c>
      <c r="C496">
        <v>3</v>
      </c>
      <c r="D496" t="e">
        <v>#N/A</v>
      </c>
      <c r="E496" t="e">
        <v>#N/A</v>
      </c>
      <c r="F496" t="e">
        <v>#N/A</v>
      </c>
      <c r="G496" t="e">
        <v>#N/A</v>
      </c>
      <c r="H496" t="e">
        <v>#N/A</v>
      </c>
      <c r="I496" t="e">
        <v>#N/A</v>
      </c>
      <c r="J496" t="e">
        <v>#N/A</v>
      </c>
      <c r="K496" t="e">
        <v>#N/A</v>
      </c>
      <c r="L496" t="e">
        <v>#N/A</v>
      </c>
      <c r="M496" t="e">
        <v>#N/A</v>
      </c>
      <c r="N496" t="e">
        <v>#N/A</v>
      </c>
      <c r="O496" t="e">
        <v>#N/A</v>
      </c>
      <c r="P496" t="e">
        <v>#N/A</v>
      </c>
      <c r="Q496" t="e">
        <v>#N/A</v>
      </c>
      <c r="R496" t="e">
        <v>#N/A</v>
      </c>
      <c r="S496" t="e">
        <v>#N/A</v>
      </c>
      <c r="T496" t="e">
        <v>#N/A</v>
      </c>
      <c r="U496" t="e">
        <v>#N/A</v>
      </c>
      <c r="V496" t="e">
        <v>#N/A</v>
      </c>
      <c r="W496" t="e">
        <v>#N/A</v>
      </c>
      <c r="X496" t="e">
        <v>#N/A</v>
      </c>
      <c r="Y496" t="e">
        <v>#N/A</v>
      </c>
      <c r="Z496" t="e">
        <v>#N/A</v>
      </c>
      <c r="AA496" t="e">
        <v>#N/A</v>
      </c>
      <c r="AB496" t="e">
        <v>#N/A</v>
      </c>
      <c r="AC496" t="e">
        <v>#N/A</v>
      </c>
      <c r="AD496" t="e">
        <v>#N/A</v>
      </c>
      <c r="AE496" t="e">
        <v>#N/A</v>
      </c>
      <c r="AF496" t="e">
        <v>#N/A</v>
      </c>
      <c r="AG496" t="e">
        <v>#N/A</v>
      </c>
      <c r="AH496" t="e">
        <v>#N/A</v>
      </c>
    </row>
    <row r="497" spans="1:34" x14ac:dyDescent="0.25">
      <c r="A497" s="95" t="s">
        <v>133</v>
      </c>
      <c r="B497">
        <v>24</v>
      </c>
      <c r="C497">
        <v>4</v>
      </c>
      <c r="D497" t="e">
        <v>#N/A</v>
      </c>
      <c r="E497" t="e">
        <v>#N/A</v>
      </c>
      <c r="F497" t="e">
        <v>#N/A</v>
      </c>
      <c r="G497" t="e">
        <v>#N/A</v>
      </c>
      <c r="H497" t="e">
        <v>#N/A</v>
      </c>
      <c r="I497" t="e">
        <v>#N/A</v>
      </c>
      <c r="J497" t="e">
        <v>#N/A</v>
      </c>
      <c r="K497" t="e">
        <v>#N/A</v>
      </c>
      <c r="L497" t="e">
        <v>#N/A</v>
      </c>
      <c r="M497" t="e">
        <v>#N/A</v>
      </c>
      <c r="N497" t="e">
        <v>#N/A</v>
      </c>
      <c r="O497" t="e">
        <v>#N/A</v>
      </c>
      <c r="P497" t="e">
        <v>#N/A</v>
      </c>
      <c r="Q497" t="e">
        <v>#N/A</v>
      </c>
      <c r="R497" t="e">
        <v>#N/A</v>
      </c>
      <c r="S497" t="e">
        <v>#N/A</v>
      </c>
      <c r="T497" t="e">
        <v>#N/A</v>
      </c>
      <c r="U497" t="e">
        <v>#N/A</v>
      </c>
      <c r="V497" t="e">
        <v>#N/A</v>
      </c>
      <c r="W497" t="e">
        <v>#N/A</v>
      </c>
      <c r="X497" t="e">
        <v>#N/A</v>
      </c>
      <c r="Y497" t="e">
        <v>#N/A</v>
      </c>
      <c r="Z497" t="e">
        <v>#N/A</v>
      </c>
      <c r="AA497" t="e">
        <v>#N/A</v>
      </c>
      <c r="AB497" t="e">
        <v>#N/A</v>
      </c>
      <c r="AC497" t="e">
        <v>#N/A</v>
      </c>
      <c r="AD497" t="e">
        <v>#N/A</v>
      </c>
      <c r="AE497" t="e">
        <v>#N/A</v>
      </c>
      <c r="AF497" t="e">
        <v>#N/A</v>
      </c>
      <c r="AG497" t="e">
        <v>#N/A</v>
      </c>
      <c r="AH497" t="e">
        <v>#N/A</v>
      </c>
    </row>
    <row r="498" spans="1:34" x14ac:dyDescent="0.25">
      <c r="A498" s="95" t="s">
        <v>133</v>
      </c>
      <c r="B498">
        <v>25</v>
      </c>
      <c r="C498">
        <v>1</v>
      </c>
      <c r="D498" t="e">
        <f t="array" ref="D498:AH501">TRANSPOSE(IF(ISBLANK('Monthly-3 (Quarterly ONLY)'!$M$1031:$P$1061),NA(),'Monthly-3 (Quarterly ONLY)'!$M$1031:$P$1061))</f>
        <v>#N/A</v>
      </c>
      <c r="E498" t="e">
        <v>#N/A</v>
      </c>
      <c r="F498" t="e">
        <v>#N/A</v>
      </c>
      <c r="G498" t="e">
        <v>#N/A</v>
      </c>
      <c r="H498" t="e">
        <v>#N/A</v>
      </c>
      <c r="I498" t="e">
        <v>#N/A</v>
      </c>
      <c r="J498" t="e">
        <v>#N/A</v>
      </c>
      <c r="K498" t="e">
        <v>#N/A</v>
      </c>
      <c r="L498" t="e">
        <v>#N/A</v>
      </c>
      <c r="M498" t="e">
        <v>#N/A</v>
      </c>
      <c r="N498" t="e">
        <v>#N/A</v>
      </c>
      <c r="O498" t="e">
        <v>#N/A</v>
      </c>
      <c r="P498" t="e">
        <v>#N/A</v>
      </c>
      <c r="Q498" t="e">
        <v>#N/A</v>
      </c>
      <c r="R498" t="e">
        <v>#N/A</v>
      </c>
      <c r="S498" t="e">
        <v>#N/A</v>
      </c>
      <c r="T498" t="e">
        <v>#N/A</v>
      </c>
      <c r="U498" t="e">
        <v>#N/A</v>
      </c>
      <c r="V498" t="e">
        <v>#N/A</v>
      </c>
      <c r="W498" t="e">
        <v>#N/A</v>
      </c>
      <c r="X498" t="e">
        <v>#N/A</v>
      </c>
      <c r="Y498" t="e">
        <v>#N/A</v>
      </c>
      <c r="Z498" t="e">
        <v>#N/A</v>
      </c>
      <c r="AA498" t="e">
        <v>#N/A</v>
      </c>
      <c r="AB498" t="e">
        <v>#N/A</v>
      </c>
      <c r="AC498" t="e">
        <v>#N/A</v>
      </c>
      <c r="AD498" t="e">
        <v>#N/A</v>
      </c>
      <c r="AE498" t="e">
        <v>#N/A</v>
      </c>
      <c r="AF498" t="e">
        <v>#N/A</v>
      </c>
      <c r="AG498" t="e">
        <v>#N/A</v>
      </c>
      <c r="AH498" t="e">
        <v>#N/A</v>
      </c>
    </row>
    <row r="499" spans="1:34" x14ac:dyDescent="0.25">
      <c r="A499" s="95" t="s">
        <v>133</v>
      </c>
      <c r="B499">
        <v>25</v>
      </c>
      <c r="C499">
        <v>2</v>
      </c>
      <c r="D499" t="e">
        <v>#N/A</v>
      </c>
      <c r="E499" t="e">
        <v>#N/A</v>
      </c>
      <c r="F499" t="e">
        <v>#N/A</v>
      </c>
      <c r="G499" t="e">
        <v>#N/A</v>
      </c>
      <c r="H499" t="e">
        <v>#N/A</v>
      </c>
      <c r="I499" t="e">
        <v>#N/A</v>
      </c>
      <c r="J499" t="e">
        <v>#N/A</v>
      </c>
      <c r="K499" t="e">
        <v>#N/A</v>
      </c>
      <c r="L499" t="e">
        <v>#N/A</v>
      </c>
      <c r="M499" t="e">
        <v>#N/A</v>
      </c>
      <c r="N499" t="e">
        <v>#N/A</v>
      </c>
      <c r="O499" t="e">
        <v>#N/A</v>
      </c>
      <c r="P499" t="e">
        <v>#N/A</v>
      </c>
      <c r="Q499" t="e">
        <v>#N/A</v>
      </c>
      <c r="R499" t="e">
        <v>#N/A</v>
      </c>
      <c r="S499" t="e">
        <v>#N/A</v>
      </c>
      <c r="T499" t="e">
        <v>#N/A</v>
      </c>
      <c r="U499" t="e">
        <v>#N/A</v>
      </c>
      <c r="V499" t="e">
        <v>#N/A</v>
      </c>
      <c r="W499" t="e">
        <v>#N/A</v>
      </c>
      <c r="X499" t="e">
        <v>#N/A</v>
      </c>
      <c r="Y499" t="e">
        <v>#N/A</v>
      </c>
      <c r="Z499" t="e">
        <v>#N/A</v>
      </c>
      <c r="AA499" t="e">
        <v>#N/A</v>
      </c>
      <c r="AB499" t="e">
        <v>#N/A</v>
      </c>
      <c r="AC499" t="e">
        <v>#N/A</v>
      </c>
      <c r="AD499" t="e">
        <v>#N/A</v>
      </c>
      <c r="AE499" t="e">
        <v>#N/A</v>
      </c>
      <c r="AF499" t="e">
        <v>#N/A</v>
      </c>
      <c r="AG499" t="e">
        <v>#N/A</v>
      </c>
      <c r="AH499" t="e">
        <v>#N/A</v>
      </c>
    </row>
    <row r="500" spans="1:34" x14ac:dyDescent="0.25">
      <c r="A500" s="95" t="s">
        <v>133</v>
      </c>
      <c r="B500">
        <v>25</v>
      </c>
      <c r="C500">
        <v>3</v>
      </c>
      <c r="D500" t="e">
        <v>#N/A</v>
      </c>
      <c r="E500" t="e">
        <v>#N/A</v>
      </c>
      <c r="F500" t="e">
        <v>#N/A</v>
      </c>
      <c r="G500" t="e">
        <v>#N/A</v>
      </c>
      <c r="H500" t="e">
        <v>#N/A</v>
      </c>
      <c r="I500" t="e">
        <v>#N/A</v>
      </c>
      <c r="J500" t="e">
        <v>#N/A</v>
      </c>
      <c r="K500" t="e">
        <v>#N/A</v>
      </c>
      <c r="L500" t="e">
        <v>#N/A</v>
      </c>
      <c r="M500" t="e">
        <v>#N/A</v>
      </c>
      <c r="N500" t="e">
        <v>#N/A</v>
      </c>
      <c r="O500" t="e">
        <v>#N/A</v>
      </c>
      <c r="P500" t="e">
        <v>#N/A</v>
      </c>
      <c r="Q500" t="e">
        <v>#N/A</v>
      </c>
      <c r="R500" t="e">
        <v>#N/A</v>
      </c>
      <c r="S500" t="e">
        <v>#N/A</v>
      </c>
      <c r="T500" t="e">
        <v>#N/A</v>
      </c>
      <c r="U500" t="e">
        <v>#N/A</v>
      </c>
      <c r="V500" t="e">
        <v>#N/A</v>
      </c>
      <c r="W500" t="e">
        <v>#N/A</v>
      </c>
      <c r="X500" t="e">
        <v>#N/A</v>
      </c>
      <c r="Y500" t="e">
        <v>#N/A</v>
      </c>
      <c r="Z500" t="e">
        <v>#N/A</v>
      </c>
      <c r="AA500" t="e">
        <v>#N/A</v>
      </c>
      <c r="AB500" t="e">
        <v>#N/A</v>
      </c>
      <c r="AC500" t="e">
        <v>#N/A</v>
      </c>
      <c r="AD500" t="e">
        <v>#N/A</v>
      </c>
      <c r="AE500" t="e">
        <v>#N/A</v>
      </c>
      <c r="AF500" t="e">
        <v>#N/A</v>
      </c>
      <c r="AG500" t="e">
        <v>#N/A</v>
      </c>
      <c r="AH500" t="e">
        <v>#N/A</v>
      </c>
    </row>
    <row r="501" spans="1:34" x14ac:dyDescent="0.25">
      <c r="A501" s="95" t="s">
        <v>133</v>
      </c>
      <c r="B501">
        <v>25</v>
      </c>
      <c r="C501">
        <v>4</v>
      </c>
      <c r="D501" t="e">
        <v>#N/A</v>
      </c>
      <c r="E501" t="e">
        <v>#N/A</v>
      </c>
      <c r="F501" t="e">
        <v>#N/A</v>
      </c>
      <c r="G501" t="e">
        <v>#N/A</v>
      </c>
      <c r="H501" t="e">
        <v>#N/A</v>
      </c>
      <c r="I501" t="e">
        <v>#N/A</v>
      </c>
      <c r="J501" t="e">
        <v>#N/A</v>
      </c>
      <c r="K501" t="e">
        <v>#N/A</v>
      </c>
      <c r="L501" t="e">
        <v>#N/A</v>
      </c>
      <c r="M501" t="e">
        <v>#N/A</v>
      </c>
      <c r="N501" t="e">
        <v>#N/A</v>
      </c>
      <c r="O501" t="e">
        <v>#N/A</v>
      </c>
      <c r="P501" t="e">
        <v>#N/A</v>
      </c>
      <c r="Q501" t="e">
        <v>#N/A</v>
      </c>
      <c r="R501" t="e">
        <v>#N/A</v>
      </c>
      <c r="S501" t="e">
        <v>#N/A</v>
      </c>
      <c r="T501" t="e">
        <v>#N/A</v>
      </c>
      <c r="U501" t="e">
        <v>#N/A</v>
      </c>
      <c r="V501" t="e">
        <v>#N/A</v>
      </c>
      <c r="W501" t="e">
        <v>#N/A</v>
      </c>
      <c r="X501" t="e">
        <v>#N/A</v>
      </c>
      <c r="Y501" t="e">
        <v>#N/A</v>
      </c>
      <c r="Z501" t="e">
        <v>#N/A</v>
      </c>
      <c r="AA501" t="e">
        <v>#N/A</v>
      </c>
      <c r="AB501" t="e">
        <v>#N/A</v>
      </c>
      <c r="AC501" t="e">
        <v>#N/A</v>
      </c>
      <c r="AD501" t="e">
        <v>#N/A</v>
      </c>
      <c r="AE501" t="e">
        <v>#N/A</v>
      </c>
      <c r="AF501" t="e">
        <v>#N/A</v>
      </c>
      <c r="AG501" t="e">
        <v>#N/A</v>
      </c>
      <c r="AH501" t="e">
        <v>#N/A</v>
      </c>
    </row>
    <row r="502" spans="1:34" x14ac:dyDescent="0.25">
      <c r="A502" s="95" t="s">
        <v>133</v>
      </c>
      <c r="B502">
        <v>26</v>
      </c>
      <c r="C502">
        <v>1</v>
      </c>
      <c r="D502" t="e">
        <f t="array" ref="D502:AH505">TRANSPOSE(IF(ISBLANK('Monthly-3 (Quarterly ONLY)'!$M$1073:$P$1103),NA(),'Monthly-3 (Quarterly ONLY)'!$M$1073:$P$1103))</f>
        <v>#N/A</v>
      </c>
      <c r="E502" t="e">
        <v>#N/A</v>
      </c>
      <c r="F502" t="e">
        <v>#N/A</v>
      </c>
      <c r="G502" t="e">
        <v>#N/A</v>
      </c>
      <c r="H502" t="e">
        <v>#N/A</v>
      </c>
      <c r="I502" t="e">
        <v>#N/A</v>
      </c>
      <c r="J502" t="e">
        <v>#N/A</v>
      </c>
      <c r="K502" t="e">
        <v>#N/A</v>
      </c>
      <c r="L502" t="e">
        <v>#N/A</v>
      </c>
      <c r="M502" t="e">
        <v>#N/A</v>
      </c>
      <c r="N502" t="e">
        <v>#N/A</v>
      </c>
      <c r="O502" t="e">
        <v>#N/A</v>
      </c>
      <c r="P502" t="e">
        <v>#N/A</v>
      </c>
      <c r="Q502" t="e">
        <v>#N/A</v>
      </c>
      <c r="R502" t="e">
        <v>#N/A</v>
      </c>
      <c r="S502" t="e">
        <v>#N/A</v>
      </c>
      <c r="T502" t="e">
        <v>#N/A</v>
      </c>
      <c r="U502" t="e">
        <v>#N/A</v>
      </c>
      <c r="V502" t="e">
        <v>#N/A</v>
      </c>
      <c r="W502" t="e">
        <v>#N/A</v>
      </c>
      <c r="X502" t="e">
        <v>#N/A</v>
      </c>
      <c r="Y502" t="e">
        <v>#N/A</v>
      </c>
      <c r="Z502" t="e">
        <v>#N/A</v>
      </c>
      <c r="AA502" t="e">
        <v>#N/A</v>
      </c>
      <c r="AB502" t="e">
        <v>#N/A</v>
      </c>
      <c r="AC502" t="e">
        <v>#N/A</v>
      </c>
      <c r="AD502" t="e">
        <v>#N/A</v>
      </c>
      <c r="AE502" t="e">
        <v>#N/A</v>
      </c>
      <c r="AF502" t="e">
        <v>#N/A</v>
      </c>
      <c r="AG502" t="e">
        <v>#N/A</v>
      </c>
      <c r="AH502" t="e">
        <v>#N/A</v>
      </c>
    </row>
    <row r="503" spans="1:34" x14ac:dyDescent="0.25">
      <c r="A503" s="95" t="s">
        <v>133</v>
      </c>
      <c r="B503">
        <v>26</v>
      </c>
      <c r="C503">
        <v>2</v>
      </c>
      <c r="D503" t="e">
        <v>#N/A</v>
      </c>
      <c r="E503" t="e">
        <v>#N/A</v>
      </c>
      <c r="F503" t="e">
        <v>#N/A</v>
      </c>
      <c r="G503" t="e">
        <v>#N/A</v>
      </c>
      <c r="H503" t="e">
        <v>#N/A</v>
      </c>
      <c r="I503" t="e">
        <v>#N/A</v>
      </c>
      <c r="J503" t="e">
        <v>#N/A</v>
      </c>
      <c r="K503" t="e">
        <v>#N/A</v>
      </c>
      <c r="L503" t="e">
        <v>#N/A</v>
      </c>
      <c r="M503" t="e">
        <v>#N/A</v>
      </c>
      <c r="N503" t="e">
        <v>#N/A</v>
      </c>
      <c r="O503" t="e">
        <v>#N/A</v>
      </c>
      <c r="P503" t="e">
        <v>#N/A</v>
      </c>
      <c r="Q503" t="e">
        <v>#N/A</v>
      </c>
      <c r="R503" t="e">
        <v>#N/A</v>
      </c>
      <c r="S503" t="e">
        <v>#N/A</v>
      </c>
      <c r="T503" t="e">
        <v>#N/A</v>
      </c>
      <c r="U503" t="e">
        <v>#N/A</v>
      </c>
      <c r="V503" t="e">
        <v>#N/A</v>
      </c>
      <c r="W503" t="e">
        <v>#N/A</v>
      </c>
      <c r="X503" t="e">
        <v>#N/A</v>
      </c>
      <c r="Y503" t="e">
        <v>#N/A</v>
      </c>
      <c r="Z503" t="e">
        <v>#N/A</v>
      </c>
      <c r="AA503" t="e">
        <v>#N/A</v>
      </c>
      <c r="AB503" t="e">
        <v>#N/A</v>
      </c>
      <c r="AC503" t="e">
        <v>#N/A</v>
      </c>
      <c r="AD503" t="e">
        <v>#N/A</v>
      </c>
      <c r="AE503" t="e">
        <v>#N/A</v>
      </c>
      <c r="AF503" t="e">
        <v>#N/A</v>
      </c>
      <c r="AG503" t="e">
        <v>#N/A</v>
      </c>
      <c r="AH503" t="e">
        <v>#N/A</v>
      </c>
    </row>
    <row r="504" spans="1:34" x14ac:dyDescent="0.25">
      <c r="A504" s="95" t="s">
        <v>133</v>
      </c>
      <c r="B504">
        <v>26</v>
      </c>
      <c r="C504">
        <v>3</v>
      </c>
      <c r="D504" t="e">
        <v>#N/A</v>
      </c>
      <c r="E504" t="e">
        <v>#N/A</v>
      </c>
      <c r="F504" t="e">
        <v>#N/A</v>
      </c>
      <c r="G504" t="e">
        <v>#N/A</v>
      </c>
      <c r="H504" t="e">
        <v>#N/A</v>
      </c>
      <c r="I504" t="e">
        <v>#N/A</v>
      </c>
      <c r="J504" t="e">
        <v>#N/A</v>
      </c>
      <c r="K504" t="e">
        <v>#N/A</v>
      </c>
      <c r="L504" t="e">
        <v>#N/A</v>
      </c>
      <c r="M504" t="e">
        <v>#N/A</v>
      </c>
      <c r="N504" t="e">
        <v>#N/A</v>
      </c>
      <c r="O504" t="e">
        <v>#N/A</v>
      </c>
      <c r="P504" t="e">
        <v>#N/A</v>
      </c>
      <c r="Q504" t="e">
        <v>#N/A</v>
      </c>
      <c r="R504" t="e">
        <v>#N/A</v>
      </c>
      <c r="S504" t="e">
        <v>#N/A</v>
      </c>
      <c r="T504" t="e">
        <v>#N/A</v>
      </c>
      <c r="U504" t="e">
        <v>#N/A</v>
      </c>
      <c r="V504" t="e">
        <v>#N/A</v>
      </c>
      <c r="W504" t="e">
        <v>#N/A</v>
      </c>
      <c r="X504" t="e">
        <v>#N/A</v>
      </c>
      <c r="Y504" t="e">
        <v>#N/A</v>
      </c>
      <c r="Z504" t="e">
        <v>#N/A</v>
      </c>
      <c r="AA504" t="e">
        <v>#N/A</v>
      </c>
      <c r="AB504" t="e">
        <v>#N/A</v>
      </c>
      <c r="AC504" t="e">
        <v>#N/A</v>
      </c>
      <c r="AD504" t="e">
        <v>#N/A</v>
      </c>
      <c r="AE504" t="e">
        <v>#N/A</v>
      </c>
      <c r="AF504" t="e">
        <v>#N/A</v>
      </c>
      <c r="AG504" t="e">
        <v>#N/A</v>
      </c>
      <c r="AH504" t="e">
        <v>#N/A</v>
      </c>
    </row>
    <row r="505" spans="1:34" x14ac:dyDescent="0.25">
      <c r="A505" s="95" t="s">
        <v>133</v>
      </c>
      <c r="B505">
        <v>26</v>
      </c>
      <c r="C505">
        <v>4</v>
      </c>
      <c r="D505" t="e">
        <v>#N/A</v>
      </c>
      <c r="E505" t="e">
        <v>#N/A</v>
      </c>
      <c r="F505" t="e">
        <v>#N/A</v>
      </c>
      <c r="G505" t="e">
        <v>#N/A</v>
      </c>
      <c r="H505" t="e">
        <v>#N/A</v>
      </c>
      <c r="I505" t="e">
        <v>#N/A</v>
      </c>
      <c r="J505" t="e">
        <v>#N/A</v>
      </c>
      <c r="K505" t="e">
        <v>#N/A</v>
      </c>
      <c r="L505" t="e">
        <v>#N/A</v>
      </c>
      <c r="M505" t="e">
        <v>#N/A</v>
      </c>
      <c r="N505" t="e">
        <v>#N/A</v>
      </c>
      <c r="O505" t="e">
        <v>#N/A</v>
      </c>
      <c r="P505" t="e">
        <v>#N/A</v>
      </c>
      <c r="Q505" t="e">
        <v>#N/A</v>
      </c>
      <c r="R505" t="e">
        <v>#N/A</v>
      </c>
      <c r="S505" t="e">
        <v>#N/A</v>
      </c>
      <c r="T505" t="e">
        <v>#N/A</v>
      </c>
      <c r="U505" t="e">
        <v>#N/A</v>
      </c>
      <c r="V505" t="e">
        <v>#N/A</v>
      </c>
      <c r="W505" t="e">
        <v>#N/A</v>
      </c>
      <c r="X505" t="e">
        <v>#N/A</v>
      </c>
      <c r="Y505" t="e">
        <v>#N/A</v>
      </c>
      <c r="Z505" t="e">
        <v>#N/A</v>
      </c>
      <c r="AA505" t="e">
        <v>#N/A</v>
      </c>
      <c r="AB505" t="e">
        <v>#N/A</v>
      </c>
      <c r="AC505" t="e">
        <v>#N/A</v>
      </c>
      <c r="AD505" t="e">
        <v>#N/A</v>
      </c>
      <c r="AE505" t="e">
        <v>#N/A</v>
      </c>
      <c r="AF505" t="e">
        <v>#N/A</v>
      </c>
      <c r="AG505" t="e">
        <v>#N/A</v>
      </c>
      <c r="AH505" t="e">
        <v>#N/A</v>
      </c>
    </row>
    <row r="506" spans="1:34" x14ac:dyDescent="0.25">
      <c r="A506" s="95" t="s">
        <v>133</v>
      </c>
      <c r="B506">
        <v>27</v>
      </c>
      <c r="C506">
        <v>1</v>
      </c>
      <c r="D506" t="e">
        <f t="array" ref="D506:AH509">TRANSPOSE(IF(ISBLANK('Monthly-3 (Quarterly ONLY)'!$M$1115:$P$1145),NA(),'Monthly-3 (Quarterly ONLY)'!$M$1115:$P$1145))</f>
        <v>#N/A</v>
      </c>
      <c r="E506" t="e">
        <v>#N/A</v>
      </c>
      <c r="F506" t="e">
        <v>#N/A</v>
      </c>
      <c r="G506" t="e">
        <v>#N/A</v>
      </c>
      <c r="H506" t="e">
        <v>#N/A</v>
      </c>
      <c r="I506" t="e">
        <v>#N/A</v>
      </c>
      <c r="J506" t="e">
        <v>#N/A</v>
      </c>
      <c r="K506" t="e">
        <v>#N/A</v>
      </c>
      <c r="L506" t="e">
        <v>#N/A</v>
      </c>
      <c r="M506" t="e">
        <v>#N/A</v>
      </c>
      <c r="N506" t="e">
        <v>#N/A</v>
      </c>
      <c r="O506" t="e">
        <v>#N/A</v>
      </c>
      <c r="P506" t="e">
        <v>#N/A</v>
      </c>
      <c r="Q506" t="e">
        <v>#N/A</v>
      </c>
      <c r="R506" t="e">
        <v>#N/A</v>
      </c>
      <c r="S506" t="e">
        <v>#N/A</v>
      </c>
      <c r="T506" t="e">
        <v>#N/A</v>
      </c>
      <c r="U506" t="e">
        <v>#N/A</v>
      </c>
      <c r="V506" t="e">
        <v>#N/A</v>
      </c>
      <c r="W506" t="e">
        <v>#N/A</v>
      </c>
      <c r="X506" t="e">
        <v>#N/A</v>
      </c>
      <c r="Y506" t="e">
        <v>#N/A</v>
      </c>
      <c r="Z506" t="e">
        <v>#N/A</v>
      </c>
      <c r="AA506" t="e">
        <v>#N/A</v>
      </c>
      <c r="AB506" t="e">
        <v>#N/A</v>
      </c>
      <c r="AC506" t="e">
        <v>#N/A</v>
      </c>
      <c r="AD506" t="e">
        <v>#N/A</v>
      </c>
      <c r="AE506" t="e">
        <v>#N/A</v>
      </c>
      <c r="AF506" t="e">
        <v>#N/A</v>
      </c>
      <c r="AG506" t="e">
        <v>#N/A</v>
      </c>
      <c r="AH506" t="e">
        <v>#N/A</v>
      </c>
    </row>
    <row r="507" spans="1:34" x14ac:dyDescent="0.25">
      <c r="A507" s="95" t="s">
        <v>133</v>
      </c>
      <c r="B507">
        <v>27</v>
      </c>
      <c r="C507">
        <v>2</v>
      </c>
      <c r="D507" t="e">
        <v>#N/A</v>
      </c>
      <c r="E507" t="e">
        <v>#N/A</v>
      </c>
      <c r="F507" t="e">
        <v>#N/A</v>
      </c>
      <c r="G507" t="e">
        <v>#N/A</v>
      </c>
      <c r="H507" t="e">
        <v>#N/A</v>
      </c>
      <c r="I507" t="e">
        <v>#N/A</v>
      </c>
      <c r="J507" t="e">
        <v>#N/A</v>
      </c>
      <c r="K507" t="e">
        <v>#N/A</v>
      </c>
      <c r="L507" t="e">
        <v>#N/A</v>
      </c>
      <c r="M507" t="e">
        <v>#N/A</v>
      </c>
      <c r="N507" t="e">
        <v>#N/A</v>
      </c>
      <c r="O507" t="e">
        <v>#N/A</v>
      </c>
      <c r="P507" t="e">
        <v>#N/A</v>
      </c>
      <c r="Q507" t="e">
        <v>#N/A</v>
      </c>
      <c r="R507" t="e">
        <v>#N/A</v>
      </c>
      <c r="S507" t="e">
        <v>#N/A</v>
      </c>
      <c r="T507" t="e">
        <v>#N/A</v>
      </c>
      <c r="U507" t="e">
        <v>#N/A</v>
      </c>
      <c r="V507" t="e">
        <v>#N/A</v>
      </c>
      <c r="W507" t="e">
        <v>#N/A</v>
      </c>
      <c r="X507" t="e">
        <v>#N/A</v>
      </c>
      <c r="Y507" t="e">
        <v>#N/A</v>
      </c>
      <c r="Z507" t="e">
        <v>#N/A</v>
      </c>
      <c r="AA507" t="e">
        <v>#N/A</v>
      </c>
      <c r="AB507" t="e">
        <v>#N/A</v>
      </c>
      <c r="AC507" t="e">
        <v>#N/A</v>
      </c>
      <c r="AD507" t="e">
        <v>#N/A</v>
      </c>
      <c r="AE507" t="e">
        <v>#N/A</v>
      </c>
      <c r="AF507" t="e">
        <v>#N/A</v>
      </c>
      <c r="AG507" t="e">
        <v>#N/A</v>
      </c>
      <c r="AH507" t="e">
        <v>#N/A</v>
      </c>
    </row>
    <row r="508" spans="1:34" x14ac:dyDescent="0.25">
      <c r="A508" s="95" t="s">
        <v>133</v>
      </c>
      <c r="B508">
        <v>27</v>
      </c>
      <c r="C508">
        <v>3</v>
      </c>
      <c r="D508" t="e">
        <v>#N/A</v>
      </c>
      <c r="E508" t="e">
        <v>#N/A</v>
      </c>
      <c r="F508" t="e">
        <v>#N/A</v>
      </c>
      <c r="G508" t="e">
        <v>#N/A</v>
      </c>
      <c r="H508" t="e">
        <v>#N/A</v>
      </c>
      <c r="I508" t="e">
        <v>#N/A</v>
      </c>
      <c r="J508" t="e">
        <v>#N/A</v>
      </c>
      <c r="K508" t="e">
        <v>#N/A</v>
      </c>
      <c r="L508" t="e">
        <v>#N/A</v>
      </c>
      <c r="M508" t="e">
        <v>#N/A</v>
      </c>
      <c r="N508" t="e">
        <v>#N/A</v>
      </c>
      <c r="O508" t="e">
        <v>#N/A</v>
      </c>
      <c r="P508" t="e">
        <v>#N/A</v>
      </c>
      <c r="Q508" t="e">
        <v>#N/A</v>
      </c>
      <c r="R508" t="e">
        <v>#N/A</v>
      </c>
      <c r="S508" t="e">
        <v>#N/A</v>
      </c>
      <c r="T508" t="e">
        <v>#N/A</v>
      </c>
      <c r="U508" t="e">
        <v>#N/A</v>
      </c>
      <c r="V508" t="e">
        <v>#N/A</v>
      </c>
      <c r="W508" t="e">
        <v>#N/A</v>
      </c>
      <c r="X508" t="e">
        <v>#N/A</v>
      </c>
      <c r="Y508" t="e">
        <v>#N/A</v>
      </c>
      <c r="Z508" t="e">
        <v>#N/A</v>
      </c>
      <c r="AA508" t="e">
        <v>#N/A</v>
      </c>
      <c r="AB508" t="e">
        <v>#N/A</v>
      </c>
      <c r="AC508" t="e">
        <v>#N/A</v>
      </c>
      <c r="AD508" t="e">
        <v>#N/A</v>
      </c>
      <c r="AE508" t="e">
        <v>#N/A</v>
      </c>
      <c r="AF508" t="e">
        <v>#N/A</v>
      </c>
      <c r="AG508" t="e">
        <v>#N/A</v>
      </c>
      <c r="AH508" t="e">
        <v>#N/A</v>
      </c>
    </row>
    <row r="509" spans="1:34" x14ac:dyDescent="0.25">
      <c r="A509" s="95" t="s">
        <v>133</v>
      </c>
      <c r="B509">
        <v>27</v>
      </c>
      <c r="C509">
        <v>4</v>
      </c>
      <c r="D509" t="e">
        <v>#N/A</v>
      </c>
      <c r="E509" t="e">
        <v>#N/A</v>
      </c>
      <c r="F509" t="e">
        <v>#N/A</v>
      </c>
      <c r="G509" t="e">
        <v>#N/A</v>
      </c>
      <c r="H509" t="e">
        <v>#N/A</v>
      </c>
      <c r="I509" t="e">
        <v>#N/A</v>
      </c>
      <c r="J509" t="e">
        <v>#N/A</v>
      </c>
      <c r="K509" t="e">
        <v>#N/A</v>
      </c>
      <c r="L509" t="e">
        <v>#N/A</v>
      </c>
      <c r="M509" t="e">
        <v>#N/A</v>
      </c>
      <c r="N509" t="e">
        <v>#N/A</v>
      </c>
      <c r="O509" t="e">
        <v>#N/A</v>
      </c>
      <c r="P509" t="e">
        <v>#N/A</v>
      </c>
      <c r="Q509" t="e">
        <v>#N/A</v>
      </c>
      <c r="R509" t="e">
        <v>#N/A</v>
      </c>
      <c r="S509" t="e">
        <v>#N/A</v>
      </c>
      <c r="T509" t="e">
        <v>#N/A</v>
      </c>
      <c r="U509" t="e">
        <v>#N/A</v>
      </c>
      <c r="V509" t="e">
        <v>#N/A</v>
      </c>
      <c r="W509" t="e">
        <v>#N/A</v>
      </c>
      <c r="X509" t="e">
        <v>#N/A</v>
      </c>
      <c r="Y509" t="e">
        <v>#N/A</v>
      </c>
      <c r="Z509" t="e">
        <v>#N/A</v>
      </c>
      <c r="AA509" t="e">
        <v>#N/A</v>
      </c>
      <c r="AB509" t="e">
        <v>#N/A</v>
      </c>
      <c r="AC509" t="e">
        <v>#N/A</v>
      </c>
      <c r="AD509" t="e">
        <v>#N/A</v>
      </c>
      <c r="AE509" t="e">
        <v>#N/A</v>
      </c>
      <c r="AF509" t="e">
        <v>#N/A</v>
      </c>
      <c r="AG509" t="e">
        <v>#N/A</v>
      </c>
      <c r="AH509" t="e">
        <v>#N/A</v>
      </c>
    </row>
    <row r="510" spans="1:34" x14ac:dyDescent="0.25">
      <c r="A510" s="95" t="s">
        <v>133</v>
      </c>
      <c r="B510">
        <v>28</v>
      </c>
      <c r="C510">
        <v>1</v>
      </c>
      <c r="D510" t="e">
        <f t="array" ref="D510:AH513">TRANSPOSE(IF(ISBLANK('Monthly-3 (Quarterly ONLY)'!$M$1157:$P$1187),NA(),'Monthly-3 (Quarterly ONLY)'!$M$1157:$P$1187))</f>
        <v>#N/A</v>
      </c>
      <c r="E510" t="e">
        <v>#N/A</v>
      </c>
      <c r="F510" t="e">
        <v>#N/A</v>
      </c>
      <c r="G510" t="e">
        <v>#N/A</v>
      </c>
      <c r="H510" t="e">
        <v>#N/A</v>
      </c>
      <c r="I510" t="e">
        <v>#N/A</v>
      </c>
      <c r="J510" t="e">
        <v>#N/A</v>
      </c>
      <c r="K510" t="e">
        <v>#N/A</v>
      </c>
      <c r="L510" t="e">
        <v>#N/A</v>
      </c>
      <c r="M510" t="e">
        <v>#N/A</v>
      </c>
      <c r="N510" t="e">
        <v>#N/A</v>
      </c>
      <c r="O510" t="e">
        <v>#N/A</v>
      </c>
      <c r="P510" t="e">
        <v>#N/A</v>
      </c>
      <c r="Q510" t="e">
        <v>#N/A</v>
      </c>
      <c r="R510" t="e">
        <v>#N/A</v>
      </c>
      <c r="S510" t="e">
        <v>#N/A</v>
      </c>
      <c r="T510" t="e">
        <v>#N/A</v>
      </c>
      <c r="U510" t="e">
        <v>#N/A</v>
      </c>
      <c r="V510" t="e">
        <v>#N/A</v>
      </c>
      <c r="W510" t="e">
        <v>#N/A</v>
      </c>
      <c r="X510" t="e">
        <v>#N/A</v>
      </c>
      <c r="Y510" t="e">
        <v>#N/A</v>
      </c>
      <c r="Z510" t="e">
        <v>#N/A</v>
      </c>
      <c r="AA510" t="e">
        <v>#N/A</v>
      </c>
      <c r="AB510" t="e">
        <v>#N/A</v>
      </c>
      <c r="AC510" t="e">
        <v>#N/A</v>
      </c>
      <c r="AD510" t="e">
        <v>#N/A</v>
      </c>
      <c r="AE510" t="e">
        <v>#N/A</v>
      </c>
      <c r="AF510" t="e">
        <v>#N/A</v>
      </c>
      <c r="AG510" t="e">
        <v>#N/A</v>
      </c>
      <c r="AH510" t="e">
        <v>#N/A</v>
      </c>
    </row>
    <row r="511" spans="1:34" x14ac:dyDescent="0.25">
      <c r="A511" s="95" t="s">
        <v>133</v>
      </c>
      <c r="B511">
        <v>28</v>
      </c>
      <c r="C511">
        <v>2</v>
      </c>
      <c r="D511" t="e">
        <v>#N/A</v>
      </c>
      <c r="E511" t="e">
        <v>#N/A</v>
      </c>
      <c r="F511" t="e">
        <v>#N/A</v>
      </c>
      <c r="G511" t="e">
        <v>#N/A</v>
      </c>
      <c r="H511" t="e">
        <v>#N/A</v>
      </c>
      <c r="I511" t="e">
        <v>#N/A</v>
      </c>
      <c r="J511" t="e">
        <v>#N/A</v>
      </c>
      <c r="K511" t="e">
        <v>#N/A</v>
      </c>
      <c r="L511" t="e">
        <v>#N/A</v>
      </c>
      <c r="M511" t="e">
        <v>#N/A</v>
      </c>
      <c r="N511" t="e">
        <v>#N/A</v>
      </c>
      <c r="O511" t="e">
        <v>#N/A</v>
      </c>
      <c r="P511" t="e">
        <v>#N/A</v>
      </c>
      <c r="Q511" t="e">
        <v>#N/A</v>
      </c>
      <c r="R511" t="e">
        <v>#N/A</v>
      </c>
      <c r="S511" t="e">
        <v>#N/A</v>
      </c>
      <c r="T511" t="e">
        <v>#N/A</v>
      </c>
      <c r="U511" t="e">
        <v>#N/A</v>
      </c>
      <c r="V511" t="e">
        <v>#N/A</v>
      </c>
      <c r="W511" t="e">
        <v>#N/A</v>
      </c>
      <c r="X511" t="e">
        <v>#N/A</v>
      </c>
      <c r="Y511" t="e">
        <v>#N/A</v>
      </c>
      <c r="Z511" t="e">
        <v>#N/A</v>
      </c>
      <c r="AA511" t="e">
        <v>#N/A</v>
      </c>
      <c r="AB511" t="e">
        <v>#N/A</v>
      </c>
      <c r="AC511" t="e">
        <v>#N/A</v>
      </c>
      <c r="AD511" t="e">
        <v>#N/A</v>
      </c>
      <c r="AE511" t="e">
        <v>#N/A</v>
      </c>
      <c r="AF511" t="e">
        <v>#N/A</v>
      </c>
      <c r="AG511" t="e">
        <v>#N/A</v>
      </c>
      <c r="AH511" t="e">
        <v>#N/A</v>
      </c>
    </row>
    <row r="512" spans="1:34" x14ac:dyDescent="0.25">
      <c r="A512" s="95" t="s">
        <v>133</v>
      </c>
      <c r="B512">
        <v>28</v>
      </c>
      <c r="C512">
        <v>3</v>
      </c>
      <c r="D512" t="e">
        <v>#N/A</v>
      </c>
      <c r="E512" t="e">
        <v>#N/A</v>
      </c>
      <c r="F512" t="e">
        <v>#N/A</v>
      </c>
      <c r="G512" t="e">
        <v>#N/A</v>
      </c>
      <c r="H512" t="e">
        <v>#N/A</v>
      </c>
      <c r="I512" t="e">
        <v>#N/A</v>
      </c>
      <c r="J512" t="e">
        <v>#N/A</v>
      </c>
      <c r="K512" t="e">
        <v>#N/A</v>
      </c>
      <c r="L512" t="e">
        <v>#N/A</v>
      </c>
      <c r="M512" t="e">
        <v>#N/A</v>
      </c>
      <c r="N512" t="e">
        <v>#N/A</v>
      </c>
      <c r="O512" t="e">
        <v>#N/A</v>
      </c>
      <c r="P512" t="e">
        <v>#N/A</v>
      </c>
      <c r="Q512" t="e">
        <v>#N/A</v>
      </c>
      <c r="R512" t="e">
        <v>#N/A</v>
      </c>
      <c r="S512" t="e">
        <v>#N/A</v>
      </c>
      <c r="T512" t="e">
        <v>#N/A</v>
      </c>
      <c r="U512" t="e">
        <v>#N/A</v>
      </c>
      <c r="V512" t="e">
        <v>#N/A</v>
      </c>
      <c r="W512" t="e">
        <v>#N/A</v>
      </c>
      <c r="X512" t="e">
        <v>#N/A</v>
      </c>
      <c r="Y512" t="e">
        <v>#N/A</v>
      </c>
      <c r="Z512" t="e">
        <v>#N/A</v>
      </c>
      <c r="AA512" t="e">
        <v>#N/A</v>
      </c>
      <c r="AB512" t="e">
        <v>#N/A</v>
      </c>
      <c r="AC512" t="e">
        <v>#N/A</v>
      </c>
      <c r="AD512" t="e">
        <v>#N/A</v>
      </c>
      <c r="AE512" t="e">
        <v>#N/A</v>
      </c>
      <c r="AF512" t="e">
        <v>#N/A</v>
      </c>
      <c r="AG512" t="e">
        <v>#N/A</v>
      </c>
      <c r="AH512" t="e">
        <v>#N/A</v>
      </c>
    </row>
    <row r="513" spans="1:34" x14ac:dyDescent="0.25">
      <c r="A513" s="95" t="s">
        <v>133</v>
      </c>
      <c r="B513">
        <v>28</v>
      </c>
      <c r="C513">
        <v>4</v>
      </c>
      <c r="D513" t="e">
        <v>#N/A</v>
      </c>
      <c r="E513" t="e">
        <v>#N/A</v>
      </c>
      <c r="F513" t="e">
        <v>#N/A</v>
      </c>
      <c r="G513" t="e">
        <v>#N/A</v>
      </c>
      <c r="H513" t="e">
        <v>#N/A</v>
      </c>
      <c r="I513" t="e">
        <v>#N/A</v>
      </c>
      <c r="J513" t="e">
        <v>#N/A</v>
      </c>
      <c r="K513" t="e">
        <v>#N/A</v>
      </c>
      <c r="L513" t="e">
        <v>#N/A</v>
      </c>
      <c r="M513" t="e">
        <v>#N/A</v>
      </c>
      <c r="N513" t="e">
        <v>#N/A</v>
      </c>
      <c r="O513" t="e">
        <v>#N/A</v>
      </c>
      <c r="P513" t="e">
        <v>#N/A</v>
      </c>
      <c r="Q513" t="e">
        <v>#N/A</v>
      </c>
      <c r="R513" t="e">
        <v>#N/A</v>
      </c>
      <c r="S513" t="e">
        <v>#N/A</v>
      </c>
      <c r="T513" t="e">
        <v>#N/A</v>
      </c>
      <c r="U513" t="e">
        <v>#N/A</v>
      </c>
      <c r="V513" t="e">
        <v>#N/A</v>
      </c>
      <c r="W513" t="e">
        <v>#N/A</v>
      </c>
      <c r="X513" t="e">
        <v>#N/A</v>
      </c>
      <c r="Y513" t="e">
        <v>#N/A</v>
      </c>
      <c r="Z513" t="e">
        <v>#N/A</v>
      </c>
      <c r="AA513" t="e">
        <v>#N/A</v>
      </c>
      <c r="AB513" t="e">
        <v>#N/A</v>
      </c>
      <c r="AC513" t="e">
        <v>#N/A</v>
      </c>
      <c r="AD513" t="e">
        <v>#N/A</v>
      </c>
      <c r="AE513" t="e">
        <v>#N/A</v>
      </c>
      <c r="AF513" t="e">
        <v>#N/A</v>
      </c>
      <c r="AG513" t="e">
        <v>#N/A</v>
      </c>
      <c r="AH513" t="e">
        <v>#N/A</v>
      </c>
    </row>
    <row r="514" spans="1:34" x14ac:dyDescent="0.25">
      <c r="A514" s="95" t="s">
        <v>133</v>
      </c>
      <c r="B514">
        <v>29</v>
      </c>
      <c r="C514">
        <v>1</v>
      </c>
      <c r="D514" t="e">
        <f t="array" ref="D514:AH517">TRANSPOSE(IF(ISBLANK('Monthly-3 (Quarterly ONLY)'!$M$1199:$P$1229),NA(),'Monthly-3 (Quarterly ONLY)'!$M$1199:$P$1229))</f>
        <v>#N/A</v>
      </c>
      <c r="E514" t="e">
        <v>#N/A</v>
      </c>
      <c r="F514" t="e">
        <v>#N/A</v>
      </c>
      <c r="G514" t="e">
        <v>#N/A</v>
      </c>
      <c r="H514" t="e">
        <v>#N/A</v>
      </c>
      <c r="I514" t="e">
        <v>#N/A</v>
      </c>
      <c r="J514" t="e">
        <v>#N/A</v>
      </c>
      <c r="K514" t="e">
        <v>#N/A</v>
      </c>
      <c r="L514" t="e">
        <v>#N/A</v>
      </c>
      <c r="M514" t="e">
        <v>#N/A</v>
      </c>
      <c r="N514" t="e">
        <v>#N/A</v>
      </c>
      <c r="O514" t="e">
        <v>#N/A</v>
      </c>
      <c r="P514" t="e">
        <v>#N/A</v>
      </c>
      <c r="Q514" t="e">
        <v>#N/A</v>
      </c>
      <c r="R514" t="e">
        <v>#N/A</v>
      </c>
      <c r="S514" t="e">
        <v>#N/A</v>
      </c>
      <c r="T514" t="e">
        <v>#N/A</v>
      </c>
      <c r="U514" t="e">
        <v>#N/A</v>
      </c>
      <c r="V514" t="e">
        <v>#N/A</v>
      </c>
      <c r="W514" t="e">
        <v>#N/A</v>
      </c>
      <c r="X514" t="e">
        <v>#N/A</v>
      </c>
      <c r="Y514" t="e">
        <v>#N/A</v>
      </c>
      <c r="Z514" t="e">
        <v>#N/A</v>
      </c>
      <c r="AA514" t="e">
        <v>#N/A</v>
      </c>
      <c r="AB514" t="e">
        <v>#N/A</v>
      </c>
      <c r="AC514" t="e">
        <v>#N/A</v>
      </c>
      <c r="AD514" t="e">
        <v>#N/A</v>
      </c>
      <c r="AE514" t="e">
        <v>#N/A</v>
      </c>
      <c r="AF514" t="e">
        <v>#N/A</v>
      </c>
      <c r="AG514" t="e">
        <v>#N/A</v>
      </c>
      <c r="AH514" t="e">
        <v>#N/A</v>
      </c>
    </row>
    <row r="515" spans="1:34" x14ac:dyDescent="0.25">
      <c r="A515" s="95" t="s">
        <v>133</v>
      </c>
      <c r="B515">
        <v>29</v>
      </c>
      <c r="C515">
        <v>2</v>
      </c>
      <c r="D515" t="e">
        <v>#N/A</v>
      </c>
      <c r="E515" t="e">
        <v>#N/A</v>
      </c>
      <c r="F515" t="e">
        <v>#N/A</v>
      </c>
      <c r="G515" t="e">
        <v>#N/A</v>
      </c>
      <c r="H515" t="e">
        <v>#N/A</v>
      </c>
      <c r="I515" t="e">
        <v>#N/A</v>
      </c>
      <c r="J515" t="e">
        <v>#N/A</v>
      </c>
      <c r="K515" t="e">
        <v>#N/A</v>
      </c>
      <c r="L515" t="e">
        <v>#N/A</v>
      </c>
      <c r="M515" t="e">
        <v>#N/A</v>
      </c>
      <c r="N515" t="e">
        <v>#N/A</v>
      </c>
      <c r="O515" t="e">
        <v>#N/A</v>
      </c>
      <c r="P515" t="e">
        <v>#N/A</v>
      </c>
      <c r="Q515" t="e">
        <v>#N/A</v>
      </c>
      <c r="R515" t="e">
        <v>#N/A</v>
      </c>
      <c r="S515" t="e">
        <v>#N/A</v>
      </c>
      <c r="T515" t="e">
        <v>#N/A</v>
      </c>
      <c r="U515" t="e">
        <v>#N/A</v>
      </c>
      <c r="V515" t="e">
        <v>#N/A</v>
      </c>
      <c r="W515" t="e">
        <v>#N/A</v>
      </c>
      <c r="X515" t="e">
        <v>#N/A</v>
      </c>
      <c r="Y515" t="e">
        <v>#N/A</v>
      </c>
      <c r="Z515" t="e">
        <v>#N/A</v>
      </c>
      <c r="AA515" t="e">
        <v>#N/A</v>
      </c>
      <c r="AB515" t="e">
        <v>#N/A</v>
      </c>
      <c r="AC515" t="e">
        <v>#N/A</v>
      </c>
      <c r="AD515" t="e">
        <v>#N/A</v>
      </c>
      <c r="AE515" t="e">
        <v>#N/A</v>
      </c>
      <c r="AF515" t="e">
        <v>#N/A</v>
      </c>
      <c r="AG515" t="e">
        <v>#N/A</v>
      </c>
      <c r="AH515" t="e">
        <v>#N/A</v>
      </c>
    </row>
    <row r="516" spans="1:34" x14ac:dyDescent="0.25">
      <c r="A516" s="95" t="s">
        <v>133</v>
      </c>
      <c r="B516">
        <v>29</v>
      </c>
      <c r="C516">
        <v>3</v>
      </c>
      <c r="D516" t="e">
        <v>#N/A</v>
      </c>
      <c r="E516" t="e">
        <v>#N/A</v>
      </c>
      <c r="F516" t="e">
        <v>#N/A</v>
      </c>
      <c r="G516" t="e">
        <v>#N/A</v>
      </c>
      <c r="H516" t="e">
        <v>#N/A</v>
      </c>
      <c r="I516" t="e">
        <v>#N/A</v>
      </c>
      <c r="J516" t="e">
        <v>#N/A</v>
      </c>
      <c r="K516" t="e">
        <v>#N/A</v>
      </c>
      <c r="L516" t="e">
        <v>#N/A</v>
      </c>
      <c r="M516" t="e">
        <v>#N/A</v>
      </c>
      <c r="N516" t="e">
        <v>#N/A</v>
      </c>
      <c r="O516" t="e">
        <v>#N/A</v>
      </c>
      <c r="P516" t="e">
        <v>#N/A</v>
      </c>
      <c r="Q516" t="e">
        <v>#N/A</v>
      </c>
      <c r="R516" t="e">
        <v>#N/A</v>
      </c>
      <c r="S516" t="e">
        <v>#N/A</v>
      </c>
      <c r="T516" t="e">
        <v>#N/A</v>
      </c>
      <c r="U516" t="e">
        <v>#N/A</v>
      </c>
      <c r="V516" t="e">
        <v>#N/A</v>
      </c>
      <c r="W516" t="e">
        <v>#N/A</v>
      </c>
      <c r="X516" t="e">
        <v>#N/A</v>
      </c>
      <c r="Y516" t="e">
        <v>#N/A</v>
      </c>
      <c r="Z516" t="e">
        <v>#N/A</v>
      </c>
      <c r="AA516" t="e">
        <v>#N/A</v>
      </c>
      <c r="AB516" t="e">
        <v>#N/A</v>
      </c>
      <c r="AC516" t="e">
        <v>#N/A</v>
      </c>
      <c r="AD516" t="e">
        <v>#N/A</v>
      </c>
      <c r="AE516" t="e">
        <v>#N/A</v>
      </c>
      <c r="AF516" t="e">
        <v>#N/A</v>
      </c>
      <c r="AG516" t="e">
        <v>#N/A</v>
      </c>
      <c r="AH516" t="e">
        <v>#N/A</v>
      </c>
    </row>
    <row r="517" spans="1:34" x14ac:dyDescent="0.25">
      <c r="A517" s="95" t="s">
        <v>133</v>
      </c>
      <c r="B517">
        <v>29</v>
      </c>
      <c r="C517">
        <v>4</v>
      </c>
      <c r="D517" t="e">
        <v>#N/A</v>
      </c>
      <c r="E517" t="e">
        <v>#N/A</v>
      </c>
      <c r="F517" t="e">
        <v>#N/A</v>
      </c>
      <c r="G517" t="e">
        <v>#N/A</v>
      </c>
      <c r="H517" t="e">
        <v>#N/A</v>
      </c>
      <c r="I517" t="e">
        <v>#N/A</v>
      </c>
      <c r="J517" t="e">
        <v>#N/A</v>
      </c>
      <c r="K517" t="e">
        <v>#N/A</v>
      </c>
      <c r="L517" t="e">
        <v>#N/A</v>
      </c>
      <c r="M517" t="e">
        <v>#N/A</v>
      </c>
      <c r="N517" t="e">
        <v>#N/A</v>
      </c>
      <c r="O517" t="e">
        <v>#N/A</v>
      </c>
      <c r="P517" t="e">
        <v>#N/A</v>
      </c>
      <c r="Q517" t="e">
        <v>#N/A</v>
      </c>
      <c r="R517" t="e">
        <v>#N/A</v>
      </c>
      <c r="S517" t="e">
        <v>#N/A</v>
      </c>
      <c r="T517" t="e">
        <v>#N/A</v>
      </c>
      <c r="U517" t="e">
        <v>#N/A</v>
      </c>
      <c r="V517" t="e">
        <v>#N/A</v>
      </c>
      <c r="W517" t="e">
        <v>#N/A</v>
      </c>
      <c r="X517" t="e">
        <v>#N/A</v>
      </c>
      <c r="Y517" t="e">
        <v>#N/A</v>
      </c>
      <c r="Z517" t="e">
        <v>#N/A</v>
      </c>
      <c r="AA517" t="e">
        <v>#N/A</v>
      </c>
      <c r="AB517" t="e">
        <v>#N/A</v>
      </c>
      <c r="AC517" t="e">
        <v>#N/A</v>
      </c>
      <c r="AD517" t="e">
        <v>#N/A</v>
      </c>
      <c r="AE517" t="e">
        <v>#N/A</v>
      </c>
      <c r="AF517" t="e">
        <v>#N/A</v>
      </c>
      <c r="AG517" t="e">
        <v>#N/A</v>
      </c>
      <c r="AH517" t="e">
        <v>#N/A</v>
      </c>
    </row>
    <row r="518" spans="1:34" x14ac:dyDescent="0.25">
      <c r="A518" s="95" t="s">
        <v>133</v>
      </c>
      <c r="B518">
        <v>30</v>
      </c>
      <c r="C518">
        <v>1</v>
      </c>
      <c r="D518" t="e">
        <f t="array" ref="D518:AH521">TRANSPOSE(IF(ISBLANK('Monthly-3 (Quarterly ONLY)'!$M$1241:$P$1271),NA(),'Monthly-3 (Quarterly ONLY)'!$M$1241:$P$1271))</f>
        <v>#N/A</v>
      </c>
      <c r="E518" t="e">
        <v>#N/A</v>
      </c>
      <c r="F518" t="e">
        <v>#N/A</v>
      </c>
      <c r="G518" t="e">
        <v>#N/A</v>
      </c>
      <c r="H518" t="e">
        <v>#N/A</v>
      </c>
      <c r="I518" t="e">
        <v>#N/A</v>
      </c>
      <c r="J518" t="e">
        <v>#N/A</v>
      </c>
      <c r="K518" t="e">
        <v>#N/A</v>
      </c>
      <c r="L518" t="e">
        <v>#N/A</v>
      </c>
      <c r="M518" t="e">
        <v>#N/A</v>
      </c>
      <c r="N518" t="e">
        <v>#N/A</v>
      </c>
      <c r="O518" t="e">
        <v>#N/A</v>
      </c>
      <c r="P518" t="e">
        <v>#N/A</v>
      </c>
      <c r="Q518" t="e">
        <v>#N/A</v>
      </c>
      <c r="R518" t="e">
        <v>#N/A</v>
      </c>
      <c r="S518" t="e">
        <v>#N/A</v>
      </c>
      <c r="T518" t="e">
        <v>#N/A</v>
      </c>
      <c r="U518" t="e">
        <v>#N/A</v>
      </c>
      <c r="V518" t="e">
        <v>#N/A</v>
      </c>
      <c r="W518" t="e">
        <v>#N/A</v>
      </c>
      <c r="X518" t="e">
        <v>#N/A</v>
      </c>
      <c r="Y518" t="e">
        <v>#N/A</v>
      </c>
      <c r="Z518" t="e">
        <v>#N/A</v>
      </c>
      <c r="AA518" t="e">
        <v>#N/A</v>
      </c>
      <c r="AB518" t="e">
        <v>#N/A</v>
      </c>
      <c r="AC518" t="e">
        <v>#N/A</v>
      </c>
      <c r="AD518" t="e">
        <v>#N/A</v>
      </c>
      <c r="AE518" t="e">
        <v>#N/A</v>
      </c>
      <c r="AF518" t="e">
        <v>#N/A</v>
      </c>
      <c r="AG518" t="e">
        <v>#N/A</v>
      </c>
      <c r="AH518" t="e">
        <v>#N/A</v>
      </c>
    </row>
    <row r="519" spans="1:34" x14ac:dyDescent="0.25">
      <c r="A519" s="95" t="s">
        <v>133</v>
      </c>
      <c r="B519">
        <v>30</v>
      </c>
      <c r="C519">
        <v>2</v>
      </c>
      <c r="D519" t="e">
        <v>#N/A</v>
      </c>
      <c r="E519" t="e">
        <v>#N/A</v>
      </c>
      <c r="F519" t="e">
        <v>#N/A</v>
      </c>
      <c r="G519" t="e">
        <v>#N/A</v>
      </c>
      <c r="H519" t="e">
        <v>#N/A</v>
      </c>
      <c r="I519" t="e">
        <v>#N/A</v>
      </c>
      <c r="J519" t="e">
        <v>#N/A</v>
      </c>
      <c r="K519" t="e">
        <v>#N/A</v>
      </c>
      <c r="L519" t="e">
        <v>#N/A</v>
      </c>
      <c r="M519" t="e">
        <v>#N/A</v>
      </c>
      <c r="N519" t="e">
        <v>#N/A</v>
      </c>
      <c r="O519" t="e">
        <v>#N/A</v>
      </c>
      <c r="P519" t="e">
        <v>#N/A</v>
      </c>
      <c r="Q519" t="e">
        <v>#N/A</v>
      </c>
      <c r="R519" t="e">
        <v>#N/A</v>
      </c>
      <c r="S519" t="e">
        <v>#N/A</v>
      </c>
      <c r="T519" t="e">
        <v>#N/A</v>
      </c>
      <c r="U519" t="e">
        <v>#N/A</v>
      </c>
      <c r="V519" t="e">
        <v>#N/A</v>
      </c>
      <c r="W519" t="e">
        <v>#N/A</v>
      </c>
      <c r="X519" t="e">
        <v>#N/A</v>
      </c>
      <c r="Y519" t="e">
        <v>#N/A</v>
      </c>
      <c r="Z519" t="e">
        <v>#N/A</v>
      </c>
      <c r="AA519" t="e">
        <v>#N/A</v>
      </c>
      <c r="AB519" t="e">
        <v>#N/A</v>
      </c>
      <c r="AC519" t="e">
        <v>#N/A</v>
      </c>
      <c r="AD519" t="e">
        <v>#N/A</v>
      </c>
      <c r="AE519" t="e">
        <v>#N/A</v>
      </c>
      <c r="AF519" t="e">
        <v>#N/A</v>
      </c>
      <c r="AG519" t="e">
        <v>#N/A</v>
      </c>
      <c r="AH519" t="e">
        <v>#N/A</v>
      </c>
    </row>
    <row r="520" spans="1:34" x14ac:dyDescent="0.25">
      <c r="A520" s="95" t="s">
        <v>133</v>
      </c>
      <c r="B520">
        <v>30</v>
      </c>
      <c r="C520">
        <v>3</v>
      </c>
      <c r="D520" t="e">
        <v>#N/A</v>
      </c>
      <c r="E520" t="e">
        <v>#N/A</v>
      </c>
      <c r="F520" t="e">
        <v>#N/A</v>
      </c>
      <c r="G520" t="e">
        <v>#N/A</v>
      </c>
      <c r="H520" t="e">
        <v>#N/A</v>
      </c>
      <c r="I520" t="e">
        <v>#N/A</v>
      </c>
      <c r="J520" t="e">
        <v>#N/A</v>
      </c>
      <c r="K520" t="e">
        <v>#N/A</v>
      </c>
      <c r="L520" t="e">
        <v>#N/A</v>
      </c>
      <c r="M520" t="e">
        <v>#N/A</v>
      </c>
      <c r="N520" t="e">
        <v>#N/A</v>
      </c>
      <c r="O520" t="e">
        <v>#N/A</v>
      </c>
      <c r="P520" t="e">
        <v>#N/A</v>
      </c>
      <c r="Q520" t="e">
        <v>#N/A</v>
      </c>
      <c r="R520" t="e">
        <v>#N/A</v>
      </c>
      <c r="S520" t="e">
        <v>#N/A</v>
      </c>
      <c r="T520" t="e">
        <v>#N/A</v>
      </c>
      <c r="U520" t="e">
        <v>#N/A</v>
      </c>
      <c r="V520" t="e">
        <v>#N/A</v>
      </c>
      <c r="W520" t="e">
        <v>#N/A</v>
      </c>
      <c r="X520" t="e">
        <v>#N/A</v>
      </c>
      <c r="Y520" t="e">
        <v>#N/A</v>
      </c>
      <c r="Z520" t="e">
        <v>#N/A</v>
      </c>
      <c r="AA520" t="e">
        <v>#N/A</v>
      </c>
      <c r="AB520" t="e">
        <v>#N/A</v>
      </c>
      <c r="AC520" t="e">
        <v>#N/A</v>
      </c>
      <c r="AD520" t="e">
        <v>#N/A</v>
      </c>
      <c r="AE520" t="e">
        <v>#N/A</v>
      </c>
      <c r="AF520" t="e">
        <v>#N/A</v>
      </c>
      <c r="AG520" t="e">
        <v>#N/A</v>
      </c>
      <c r="AH520" t="e">
        <v>#N/A</v>
      </c>
    </row>
    <row r="521" spans="1:34" x14ac:dyDescent="0.25">
      <c r="A521" s="95" t="s">
        <v>133</v>
      </c>
      <c r="B521">
        <v>30</v>
      </c>
      <c r="C521">
        <v>4</v>
      </c>
      <c r="D521" t="e">
        <v>#N/A</v>
      </c>
      <c r="E521" t="e">
        <v>#N/A</v>
      </c>
      <c r="F521" t="e">
        <v>#N/A</v>
      </c>
      <c r="G521" t="e">
        <v>#N/A</v>
      </c>
      <c r="H521" t="e">
        <v>#N/A</v>
      </c>
      <c r="I521" t="e">
        <v>#N/A</v>
      </c>
      <c r="J521" t="e">
        <v>#N/A</v>
      </c>
      <c r="K521" t="e">
        <v>#N/A</v>
      </c>
      <c r="L521" t="e">
        <v>#N/A</v>
      </c>
      <c r="M521" t="e">
        <v>#N/A</v>
      </c>
      <c r="N521" t="e">
        <v>#N/A</v>
      </c>
      <c r="O521" t="e">
        <v>#N/A</v>
      </c>
      <c r="P521" t="e">
        <v>#N/A</v>
      </c>
      <c r="Q521" t="e">
        <v>#N/A</v>
      </c>
      <c r="R521" t="e">
        <v>#N/A</v>
      </c>
      <c r="S521" t="e">
        <v>#N/A</v>
      </c>
      <c r="T521" t="e">
        <v>#N/A</v>
      </c>
      <c r="U521" t="e">
        <v>#N/A</v>
      </c>
      <c r="V521" t="e">
        <v>#N/A</v>
      </c>
      <c r="W521" t="e">
        <v>#N/A</v>
      </c>
      <c r="X521" t="e">
        <v>#N/A</v>
      </c>
      <c r="Y521" t="e">
        <v>#N/A</v>
      </c>
      <c r="Z521" t="e">
        <v>#N/A</v>
      </c>
      <c r="AA521" t="e">
        <v>#N/A</v>
      </c>
      <c r="AB521" t="e">
        <v>#N/A</v>
      </c>
      <c r="AC521" t="e">
        <v>#N/A</v>
      </c>
      <c r="AD521" t="e">
        <v>#N/A</v>
      </c>
      <c r="AE521" t="e">
        <v>#N/A</v>
      </c>
      <c r="AF521" t="e">
        <v>#N/A</v>
      </c>
      <c r="AG521" t="e">
        <v>#N/A</v>
      </c>
      <c r="AH521" t="e">
        <v>#N/A</v>
      </c>
    </row>
    <row r="522" spans="1:34" x14ac:dyDescent="0.25">
      <c r="A522" s="95" t="s">
        <v>133</v>
      </c>
      <c r="B522">
        <v>31</v>
      </c>
      <c r="C522">
        <v>1</v>
      </c>
      <c r="D522" t="e">
        <f t="array" ref="D522:AH525">TRANSPOSE(IF(ISBLANK('Monthly-3 (Quarterly ONLY)'!$M$1283:$P$1313),NA(),'Monthly-3 (Quarterly ONLY)'!$M$1283:$P$1313))</f>
        <v>#N/A</v>
      </c>
      <c r="E522" t="e">
        <v>#N/A</v>
      </c>
      <c r="F522" t="e">
        <v>#N/A</v>
      </c>
      <c r="G522" t="e">
        <v>#N/A</v>
      </c>
      <c r="H522" t="e">
        <v>#N/A</v>
      </c>
      <c r="I522" t="e">
        <v>#N/A</v>
      </c>
      <c r="J522" t="e">
        <v>#N/A</v>
      </c>
      <c r="K522" t="e">
        <v>#N/A</v>
      </c>
      <c r="L522" t="e">
        <v>#N/A</v>
      </c>
      <c r="M522" t="e">
        <v>#N/A</v>
      </c>
      <c r="N522" t="e">
        <v>#N/A</v>
      </c>
      <c r="O522" t="e">
        <v>#N/A</v>
      </c>
      <c r="P522" t="e">
        <v>#N/A</v>
      </c>
      <c r="Q522" t="e">
        <v>#N/A</v>
      </c>
      <c r="R522" t="e">
        <v>#N/A</v>
      </c>
      <c r="S522" t="e">
        <v>#N/A</v>
      </c>
      <c r="T522" t="e">
        <v>#N/A</v>
      </c>
      <c r="U522" t="e">
        <v>#N/A</v>
      </c>
      <c r="V522" t="e">
        <v>#N/A</v>
      </c>
      <c r="W522" t="e">
        <v>#N/A</v>
      </c>
      <c r="X522" t="e">
        <v>#N/A</v>
      </c>
      <c r="Y522" t="e">
        <v>#N/A</v>
      </c>
      <c r="Z522" t="e">
        <v>#N/A</v>
      </c>
      <c r="AA522" t="e">
        <v>#N/A</v>
      </c>
      <c r="AB522" t="e">
        <v>#N/A</v>
      </c>
      <c r="AC522" t="e">
        <v>#N/A</v>
      </c>
      <c r="AD522" t="e">
        <v>#N/A</v>
      </c>
      <c r="AE522" t="e">
        <v>#N/A</v>
      </c>
      <c r="AF522" t="e">
        <v>#N/A</v>
      </c>
      <c r="AG522" t="e">
        <v>#N/A</v>
      </c>
      <c r="AH522" t="e">
        <v>#N/A</v>
      </c>
    </row>
    <row r="523" spans="1:34" x14ac:dyDescent="0.25">
      <c r="A523" s="95" t="s">
        <v>133</v>
      </c>
      <c r="B523">
        <v>31</v>
      </c>
      <c r="C523">
        <v>2</v>
      </c>
      <c r="D523" t="e">
        <v>#N/A</v>
      </c>
      <c r="E523" t="e">
        <v>#N/A</v>
      </c>
      <c r="F523" t="e">
        <v>#N/A</v>
      </c>
      <c r="G523" t="e">
        <v>#N/A</v>
      </c>
      <c r="H523" t="e">
        <v>#N/A</v>
      </c>
      <c r="I523" t="e">
        <v>#N/A</v>
      </c>
      <c r="J523" t="e">
        <v>#N/A</v>
      </c>
      <c r="K523" t="e">
        <v>#N/A</v>
      </c>
      <c r="L523" t="e">
        <v>#N/A</v>
      </c>
      <c r="M523" t="e">
        <v>#N/A</v>
      </c>
      <c r="N523" t="e">
        <v>#N/A</v>
      </c>
      <c r="O523" t="e">
        <v>#N/A</v>
      </c>
      <c r="P523" t="e">
        <v>#N/A</v>
      </c>
      <c r="Q523" t="e">
        <v>#N/A</v>
      </c>
      <c r="R523" t="e">
        <v>#N/A</v>
      </c>
      <c r="S523" t="e">
        <v>#N/A</v>
      </c>
      <c r="T523" t="e">
        <v>#N/A</v>
      </c>
      <c r="U523" t="e">
        <v>#N/A</v>
      </c>
      <c r="V523" t="e">
        <v>#N/A</v>
      </c>
      <c r="W523" t="e">
        <v>#N/A</v>
      </c>
      <c r="X523" t="e">
        <v>#N/A</v>
      </c>
      <c r="Y523" t="e">
        <v>#N/A</v>
      </c>
      <c r="Z523" t="e">
        <v>#N/A</v>
      </c>
      <c r="AA523" t="e">
        <v>#N/A</v>
      </c>
      <c r="AB523" t="e">
        <v>#N/A</v>
      </c>
      <c r="AC523" t="e">
        <v>#N/A</v>
      </c>
      <c r="AD523" t="e">
        <v>#N/A</v>
      </c>
      <c r="AE523" t="e">
        <v>#N/A</v>
      </c>
      <c r="AF523" t="e">
        <v>#N/A</v>
      </c>
      <c r="AG523" t="e">
        <v>#N/A</v>
      </c>
      <c r="AH523" t="e">
        <v>#N/A</v>
      </c>
    </row>
    <row r="524" spans="1:34" x14ac:dyDescent="0.25">
      <c r="A524" s="95" t="s">
        <v>133</v>
      </c>
      <c r="B524">
        <v>31</v>
      </c>
      <c r="C524">
        <v>3</v>
      </c>
      <c r="D524" t="e">
        <v>#N/A</v>
      </c>
      <c r="E524" t="e">
        <v>#N/A</v>
      </c>
      <c r="F524" t="e">
        <v>#N/A</v>
      </c>
      <c r="G524" t="e">
        <v>#N/A</v>
      </c>
      <c r="H524" t="e">
        <v>#N/A</v>
      </c>
      <c r="I524" t="e">
        <v>#N/A</v>
      </c>
      <c r="J524" t="e">
        <v>#N/A</v>
      </c>
      <c r="K524" t="e">
        <v>#N/A</v>
      </c>
      <c r="L524" t="e">
        <v>#N/A</v>
      </c>
      <c r="M524" t="e">
        <v>#N/A</v>
      </c>
      <c r="N524" t="e">
        <v>#N/A</v>
      </c>
      <c r="O524" t="e">
        <v>#N/A</v>
      </c>
      <c r="P524" t="e">
        <v>#N/A</v>
      </c>
      <c r="Q524" t="e">
        <v>#N/A</v>
      </c>
      <c r="R524" t="e">
        <v>#N/A</v>
      </c>
      <c r="S524" t="e">
        <v>#N/A</v>
      </c>
      <c r="T524" t="e">
        <v>#N/A</v>
      </c>
      <c r="U524" t="e">
        <v>#N/A</v>
      </c>
      <c r="V524" t="e">
        <v>#N/A</v>
      </c>
      <c r="W524" t="e">
        <v>#N/A</v>
      </c>
      <c r="X524" t="e">
        <v>#N/A</v>
      </c>
      <c r="Y524" t="e">
        <v>#N/A</v>
      </c>
      <c r="Z524" t="e">
        <v>#N/A</v>
      </c>
      <c r="AA524" t="e">
        <v>#N/A</v>
      </c>
      <c r="AB524" t="e">
        <v>#N/A</v>
      </c>
      <c r="AC524" t="e">
        <v>#N/A</v>
      </c>
      <c r="AD524" t="e">
        <v>#N/A</v>
      </c>
      <c r="AE524" t="e">
        <v>#N/A</v>
      </c>
      <c r="AF524" t="e">
        <v>#N/A</v>
      </c>
      <c r="AG524" t="e">
        <v>#N/A</v>
      </c>
      <c r="AH524" t="e">
        <v>#N/A</v>
      </c>
    </row>
    <row r="525" spans="1:34" x14ac:dyDescent="0.25">
      <c r="A525" s="95" t="s">
        <v>133</v>
      </c>
      <c r="B525">
        <v>31</v>
      </c>
      <c r="C525">
        <v>4</v>
      </c>
      <c r="D525" t="e">
        <v>#N/A</v>
      </c>
      <c r="E525" t="e">
        <v>#N/A</v>
      </c>
      <c r="F525" t="e">
        <v>#N/A</v>
      </c>
      <c r="G525" t="e">
        <v>#N/A</v>
      </c>
      <c r="H525" t="e">
        <v>#N/A</v>
      </c>
      <c r="I525" t="e">
        <v>#N/A</v>
      </c>
      <c r="J525" t="e">
        <v>#N/A</v>
      </c>
      <c r="K525" t="e">
        <v>#N/A</v>
      </c>
      <c r="L525" t="e">
        <v>#N/A</v>
      </c>
      <c r="M525" t="e">
        <v>#N/A</v>
      </c>
      <c r="N525" t="e">
        <v>#N/A</v>
      </c>
      <c r="O525" t="e">
        <v>#N/A</v>
      </c>
      <c r="P525" t="e">
        <v>#N/A</v>
      </c>
      <c r="Q525" t="e">
        <v>#N/A</v>
      </c>
      <c r="R525" t="e">
        <v>#N/A</v>
      </c>
      <c r="S525" t="e">
        <v>#N/A</v>
      </c>
      <c r="T525" t="e">
        <v>#N/A</v>
      </c>
      <c r="U525" t="e">
        <v>#N/A</v>
      </c>
      <c r="V525" t="e">
        <v>#N/A</v>
      </c>
      <c r="W525" t="e">
        <v>#N/A</v>
      </c>
      <c r="X525" t="e">
        <v>#N/A</v>
      </c>
      <c r="Y525" t="e">
        <v>#N/A</v>
      </c>
      <c r="Z525" t="e">
        <v>#N/A</v>
      </c>
      <c r="AA525" t="e">
        <v>#N/A</v>
      </c>
      <c r="AB525" t="e">
        <v>#N/A</v>
      </c>
      <c r="AC525" t="e">
        <v>#N/A</v>
      </c>
      <c r="AD525" t="e">
        <v>#N/A</v>
      </c>
      <c r="AE525" t="e">
        <v>#N/A</v>
      </c>
      <c r="AF525" t="e">
        <v>#N/A</v>
      </c>
      <c r="AG525" t="e">
        <v>#N/A</v>
      </c>
      <c r="AH525" t="e">
        <v>#N/A</v>
      </c>
    </row>
    <row r="526" spans="1:34" x14ac:dyDescent="0.25">
      <c r="A526" s="95" t="s">
        <v>133</v>
      </c>
      <c r="B526">
        <v>32</v>
      </c>
      <c r="C526">
        <v>1</v>
      </c>
      <c r="D526" t="e">
        <f t="array" ref="D526:AH529">TRANSPOSE(IF(ISBLANK('Monthly-3 (Quarterly ONLY)'!$M$1325:$P$1355),NA(),'Monthly-3 (Quarterly ONLY)'!$M$1325:$P$1355))</f>
        <v>#N/A</v>
      </c>
      <c r="E526" t="e">
        <v>#N/A</v>
      </c>
      <c r="F526" t="e">
        <v>#N/A</v>
      </c>
      <c r="G526" t="e">
        <v>#N/A</v>
      </c>
      <c r="H526" t="e">
        <v>#N/A</v>
      </c>
      <c r="I526" t="e">
        <v>#N/A</v>
      </c>
      <c r="J526" t="e">
        <v>#N/A</v>
      </c>
      <c r="K526" t="e">
        <v>#N/A</v>
      </c>
      <c r="L526" t="e">
        <v>#N/A</v>
      </c>
      <c r="M526" t="e">
        <v>#N/A</v>
      </c>
      <c r="N526" t="e">
        <v>#N/A</v>
      </c>
      <c r="O526" t="e">
        <v>#N/A</v>
      </c>
      <c r="P526" t="e">
        <v>#N/A</v>
      </c>
      <c r="Q526" t="e">
        <v>#N/A</v>
      </c>
      <c r="R526" t="e">
        <v>#N/A</v>
      </c>
      <c r="S526" t="e">
        <v>#N/A</v>
      </c>
      <c r="T526" t="e">
        <v>#N/A</v>
      </c>
      <c r="U526" t="e">
        <v>#N/A</v>
      </c>
      <c r="V526" t="e">
        <v>#N/A</v>
      </c>
      <c r="W526" t="e">
        <v>#N/A</v>
      </c>
      <c r="X526" t="e">
        <v>#N/A</v>
      </c>
      <c r="Y526" t="e">
        <v>#N/A</v>
      </c>
      <c r="Z526" t="e">
        <v>#N/A</v>
      </c>
      <c r="AA526" t="e">
        <v>#N/A</v>
      </c>
      <c r="AB526" t="e">
        <v>#N/A</v>
      </c>
      <c r="AC526" t="e">
        <v>#N/A</v>
      </c>
      <c r="AD526" t="e">
        <v>#N/A</v>
      </c>
      <c r="AE526" t="e">
        <v>#N/A</v>
      </c>
      <c r="AF526" t="e">
        <v>#N/A</v>
      </c>
      <c r="AG526" t="e">
        <v>#N/A</v>
      </c>
      <c r="AH526" t="e">
        <v>#N/A</v>
      </c>
    </row>
    <row r="527" spans="1:34" x14ac:dyDescent="0.25">
      <c r="A527" s="95" t="s">
        <v>133</v>
      </c>
      <c r="B527">
        <v>32</v>
      </c>
      <c r="C527">
        <v>2</v>
      </c>
      <c r="D527" t="e">
        <v>#N/A</v>
      </c>
      <c r="E527" t="e">
        <v>#N/A</v>
      </c>
      <c r="F527" t="e">
        <v>#N/A</v>
      </c>
      <c r="G527" t="e">
        <v>#N/A</v>
      </c>
      <c r="H527" t="e">
        <v>#N/A</v>
      </c>
      <c r="I527" t="e">
        <v>#N/A</v>
      </c>
      <c r="J527" t="e">
        <v>#N/A</v>
      </c>
      <c r="K527" t="e">
        <v>#N/A</v>
      </c>
      <c r="L527" t="e">
        <v>#N/A</v>
      </c>
      <c r="M527" t="e">
        <v>#N/A</v>
      </c>
      <c r="N527" t="e">
        <v>#N/A</v>
      </c>
      <c r="O527" t="e">
        <v>#N/A</v>
      </c>
      <c r="P527" t="e">
        <v>#N/A</v>
      </c>
      <c r="Q527" t="e">
        <v>#N/A</v>
      </c>
      <c r="R527" t="e">
        <v>#N/A</v>
      </c>
      <c r="S527" t="e">
        <v>#N/A</v>
      </c>
      <c r="T527" t="e">
        <v>#N/A</v>
      </c>
      <c r="U527" t="e">
        <v>#N/A</v>
      </c>
      <c r="V527" t="e">
        <v>#N/A</v>
      </c>
      <c r="W527" t="e">
        <v>#N/A</v>
      </c>
      <c r="X527" t="e">
        <v>#N/A</v>
      </c>
      <c r="Y527" t="e">
        <v>#N/A</v>
      </c>
      <c r="Z527" t="e">
        <v>#N/A</v>
      </c>
      <c r="AA527" t="e">
        <v>#N/A</v>
      </c>
      <c r="AB527" t="e">
        <v>#N/A</v>
      </c>
      <c r="AC527" t="e">
        <v>#N/A</v>
      </c>
      <c r="AD527" t="e">
        <v>#N/A</v>
      </c>
      <c r="AE527" t="e">
        <v>#N/A</v>
      </c>
      <c r="AF527" t="e">
        <v>#N/A</v>
      </c>
      <c r="AG527" t="e">
        <v>#N/A</v>
      </c>
      <c r="AH527" t="e">
        <v>#N/A</v>
      </c>
    </row>
    <row r="528" spans="1:34" x14ac:dyDescent="0.25">
      <c r="A528" s="95" t="s">
        <v>133</v>
      </c>
      <c r="B528">
        <v>32</v>
      </c>
      <c r="C528">
        <v>3</v>
      </c>
      <c r="D528" t="e">
        <v>#N/A</v>
      </c>
      <c r="E528" t="e">
        <v>#N/A</v>
      </c>
      <c r="F528" t="e">
        <v>#N/A</v>
      </c>
      <c r="G528" t="e">
        <v>#N/A</v>
      </c>
      <c r="H528" t="e">
        <v>#N/A</v>
      </c>
      <c r="I528" t="e">
        <v>#N/A</v>
      </c>
      <c r="J528" t="e">
        <v>#N/A</v>
      </c>
      <c r="K528" t="e">
        <v>#N/A</v>
      </c>
      <c r="L528" t="e">
        <v>#N/A</v>
      </c>
      <c r="M528" t="e">
        <v>#N/A</v>
      </c>
      <c r="N528" t="e">
        <v>#N/A</v>
      </c>
      <c r="O528" t="e">
        <v>#N/A</v>
      </c>
      <c r="P528" t="e">
        <v>#N/A</v>
      </c>
      <c r="Q528" t="e">
        <v>#N/A</v>
      </c>
      <c r="R528" t="e">
        <v>#N/A</v>
      </c>
      <c r="S528" t="e">
        <v>#N/A</v>
      </c>
      <c r="T528" t="e">
        <v>#N/A</v>
      </c>
      <c r="U528" t="e">
        <v>#N/A</v>
      </c>
      <c r="V528" t="e">
        <v>#N/A</v>
      </c>
      <c r="W528" t="e">
        <v>#N/A</v>
      </c>
      <c r="X528" t="e">
        <v>#N/A</v>
      </c>
      <c r="Y528" t="e">
        <v>#N/A</v>
      </c>
      <c r="Z528" t="e">
        <v>#N/A</v>
      </c>
      <c r="AA528" t="e">
        <v>#N/A</v>
      </c>
      <c r="AB528" t="e">
        <v>#N/A</v>
      </c>
      <c r="AC528" t="e">
        <v>#N/A</v>
      </c>
      <c r="AD528" t="e">
        <v>#N/A</v>
      </c>
      <c r="AE528" t="e">
        <v>#N/A</v>
      </c>
      <c r="AF528" t="e">
        <v>#N/A</v>
      </c>
      <c r="AG528" t="e">
        <v>#N/A</v>
      </c>
      <c r="AH528" t="e">
        <v>#N/A</v>
      </c>
    </row>
    <row r="529" spans="1:34" x14ac:dyDescent="0.25">
      <c r="A529" s="95" t="s">
        <v>133</v>
      </c>
      <c r="B529">
        <v>32</v>
      </c>
      <c r="C529">
        <v>4</v>
      </c>
      <c r="D529" t="e">
        <v>#N/A</v>
      </c>
      <c r="E529" t="e">
        <v>#N/A</v>
      </c>
      <c r="F529" t="e">
        <v>#N/A</v>
      </c>
      <c r="G529" t="e">
        <v>#N/A</v>
      </c>
      <c r="H529" t="e">
        <v>#N/A</v>
      </c>
      <c r="I529" t="e">
        <v>#N/A</v>
      </c>
      <c r="J529" t="e">
        <v>#N/A</v>
      </c>
      <c r="K529" t="e">
        <v>#N/A</v>
      </c>
      <c r="L529" t="e">
        <v>#N/A</v>
      </c>
      <c r="M529" t="e">
        <v>#N/A</v>
      </c>
      <c r="N529" t="e">
        <v>#N/A</v>
      </c>
      <c r="O529" t="e">
        <v>#N/A</v>
      </c>
      <c r="P529" t="e">
        <v>#N/A</v>
      </c>
      <c r="Q529" t="e">
        <v>#N/A</v>
      </c>
      <c r="R529" t="e">
        <v>#N/A</v>
      </c>
      <c r="S529" t="e">
        <v>#N/A</v>
      </c>
      <c r="T529" t="e">
        <v>#N/A</v>
      </c>
      <c r="U529" t="e">
        <v>#N/A</v>
      </c>
      <c r="V529" t="e">
        <v>#N/A</v>
      </c>
      <c r="W529" t="e">
        <v>#N/A</v>
      </c>
      <c r="X529" t="e">
        <v>#N/A</v>
      </c>
      <c r="Y529" t="e">
        <v>#N/A</v>
      </c>
      <c r="Z529" t="e">
        <v>#N/A</v>
      </c>
      <c r="AA529" t="e">
        <v>#N/A</v>
      </c>
      <c r="AB529" t="e">
        <v>#N/A</v>
      </c>
      <c r="AC529" t="e">
        <v>#N/A</v>
      </c>
      <c r="AD529" t="e">
        <v>#N/A</v>
      </c>
      <c r="AE529" t="e">
        <v>#N/A</v>
      </c>
      <c r="AF529" t="e">
        <v>#N/A</v>
      </c>
      <c r="AG529" t="e">
        <v>#N/A</v>
      </c>
      <c r="AH529" t="e">
        <v>#N/A</v>
      </c>
    </row>
    <row r="530" spans="1:34" x14ac:dyDescent="0.25">
      <c r="A530" s="95" t="s">
        <v>133</v>
      </c>
      <c r="B530">
        <v>33</v>
      </c>
      <c r="C530">
        <v>1</v>
      </c>
      <c r="D530" t="e">
        <f t="array" ref="D530:AH533">TRANSPOSE(IF(ISBLANK('Monthly-3 (Quarterly ONLY)'!$M$1367:$P$1397),NA(),'Monthly-3 (Quarterly ONLY)'!$M$1367:$P$1397))</f>
        <v>#N/A</v>
      </c>
      <c r="E530" t="e">
        <v>#N/A</v>
      </c>
      <c r="F530" t="e">
        <v>#N/A</v>
      </c>
      <c r="G530" t="e">
        <v>#N/A</v>
      </c>
      <c r="H530" t="e">
        <v>#N/A</v>
      </c>
      <c r="I530" t="e">
        <v>#N/A</v>
      </c>
      <c r="J530" t="e">
        <v>#N/A</v>
      </c>
      <c r="K530" t="e">
        <v>#N/A</v>
      </c>
      <c r="L530" t="e">
        <v>#N/A</v>
      </c>
      <c r="M530" t="e">
        <v>#N/A</v>
      </c>
      <c r="N530" t="e">
        <v>#N/A</v>
      </c>
      <c r="O530" t="e">
        <v>#N/A</v>
      </c>
      <c r="P530" t="e">
        <v>#N/A</v>
      </c>
      <c r="Q530" t="e">
        <v>#N/A</v>
      </c>
      <c r="R530" t="e">
        <v>#N/A</v>
      </c>
      <c r="S530" t="e">
        <v>#N/A</v>
      </c>
      <c r="T530" t="e">
        <v>#N/A</v>
      </c>
      <c r="U530" t="e">
        <v>#N/A</v>
      </c>
      <c r="V530" t="e">
        <v>#N/A</v>
      </c>
      <c r="W530" t="e">
        <v>#N/A</v>
      </c>
      <c r="X530" t="e">
        <v>#N/A</v>
      </c>
      <c r="Y530" t="e">
        <v>#N/A</v>
      </c>
      <c r="Z530" t="e">
        <v>#N/A</v>
      </c>
      <c r="AA530" t="e">
        <v>#N/A</v>
      </c>
      <c r="AB530" t="e">
        <v>#N/A</v>
      </c>
      <c r="AC530" t="e">
        <v>#N/A</v>
      </c>
      <c r="AD530" t="e">
        <v>#N/A</v>
      </c>
      <c r="AE530" t="e">
        <v>#N/A</v>
      </c>
      <c r="AF530" t="e">
        <v>#N/A</v>
      </c>
      <c r="AG530" t="e">
        <v>#N/A</v>
      </c>
      <c r="AH530" t="e">
        <v>#N/A</v>
      </c>
    </row>
    <row r="531" spans="1:34" x14ac:dyDescent="0.25">
      <c r="A531" s="95" t="s">
        <v>133</v>
      </c>
      <c r="B531">
        <v>33</v>
      </c>
      <c r="C531">
        <v>2</v>
      </c>
      <c r="D531" t="e">
        <v>#N/A</v>
      </c>
      <c r="E531" t="e">
        <v>#N/A</v>
      </c>
      <c r="F531" t="e">
        <v>#N/A</v>
      </c>
      <c r="G531" t="e">
        <v>#N/A</v>
      </c>
      <c r="H531" t="e">
        <v>#N/A</v>
      </c>
      <c r="I531" t="e">
        <v>#N/A</v>
      </c>
      <c r="J531" t="e">
        <v>#N/A</v>
      </c>
      <c r="K531" t="e">
        <v>#N/A</v>
      </c>
      <c r="L531" t="e">
        <v>#N/A</v>
      </c>
      <c r="M531" t="e">
        <v>#N/A</v>
      </c>
      <c r="N531" t="e">
        <v>#N/A</v>
      </c>
      <c r="O531" t="e">
        <v>#N/A</v>
      </c>
      <c r="P531" t="e">
        <v>#N/A</v>
      </c>
      <c r="Q531" t="e">
        <v>#N/A</v>
      </c>
      <c r="R531" t="e">
        <v>#N/A</v>
      </c>
      <c r="S531" t="e">
        <v>#N/A</v>
      </c>
      <c r="T531" t="e">
        <v>#N/A</v>
      </c>
      <c r="U531" t="e">
        <v>#N/A</v>
      </c>
      <c r="V531" t="e">
        <v>#N/A</v>
      </c>
      <c r="W531" t="e">
        <v>#N/A</v>
      </c>
      <c r="X531" t="e">
        <v>#N/A</v>
      </c>
      <c r="Y531" t="e">
        <v>#N/A</v>
      </c>
      <c r="Z531" t="e">
        <v>#N/A</v>
      </c>
      <c r="AA531" t="e">
        <v>#N/A</v>
      </c>
      <c r="AB531" t="e">
        <v>#N/A</v>
      </c>
      <c r="AC531" t="e">
        <v>#N/A</v>
      </c>
      <c r="AD531" t="e">
        <v>#N/A</v>
      </c>
      <c r="AE531" t="e">
        <v>#N/A</v>
      </c>
      <c r="AF531" t="e">
        <v>#N/A</v>
      </c>
      <c r="AG531" t="e">
        <v>#N/A</v>
      </c>
      <c r="AH531" t="e">
        <v>#N/A</v>
      </c>
    </row>
    <row r="532" spans="1:34" x14ac:dyDescent="0.25">
      <c r="A532" s="95" t="s">
        <v>133</v>
      </c>
      <c r="B532">
        <v>33</v>
      </c>
      <c r="C532">
        <v>3</v>
      </c>
      <c r="D532" t="e">
        <v>#N/A</v>
      </c>
      <c r="E532" t="e">
        <v>#N/A</v>
      </c>
      <c r="F532" t="e">
        <v>#N/A</v>
      </c>
      <c r="G532" t="e">
        <v>#N/A</v>
      </c>
      <c r="H532" t="e">
        <v>#N/A</v>
      </c>
      <c r="I532" t="e">
        <v>#N/A</v>
      </c>
      <c r="J532" t="e">
        <v>#N/A</v>
      </c>
      <c r="K532" t="e">
        <v>#N/A</v>
      </c>
      <c r="L532" t="e">
        <v>#N/A</v>
      </c>
      <c r="M532" t="e">
        <v>#N/A</v>
      </c>
      <c r="N532" t="e">
        <v>#N/A</v>
      </c>
      <c r="O532" t="e">
        <v>#N/A</v>
      </c>
      <c r="P532" t="e">
        <v>#N/A</v>
      </c>
      <c r="Q532" t="e">
        <v>#N/A</v>
      </c>
      <c r="R532" t="e">
        <v>#N/A</v>
      </c>
      <c r="S532" t="e">
        <v>#N/A</v>
      </c>
      <c r="T532" t="e">
        <v>#N/A</v>
      </c>
      <c r="U532" t="e">
        <v>#N/A</v>
      </c>
      <c r="V532" t="e">
        <v>#N/A</v>
      </c>
      <c r="W532" t="e">
        <v>#N/A</v>
      </c>
      <c r="X532" t="e">
        <v>#N/A</v>
      </c>
      <c r="Y532" t="e">
        <v>#N/A</v>
      </c>
      <c r="Z532" t="e">
        <v>#N/A</v>
      </c>
      <c r="AA532" t="e">
        <v>#N/A</v>
      </c>
      <c r="AB532" t="e">
        <v>#N/A</v>
      </c>
      <c r="AC532" t="e">
        <v>#N/A</v>
      </c>
      <c r="AD532" t="e">
        <v>#N/A</v>
      </c>
      <c r="AE532" t="e">
        <v>#N/A</v>
      </c>
      <c r="AF532" t="e">
        <v>#N/A</v>
      </c>
      <c r="AG532" t="e">
        <v>#N/A</v>
      </c>
      <c r="AH532" t="e">
        <v>#N/A</v>
      </c>
    </row>
    <row r="533" spans="1:34" x14ac:dyDescent="0.25">
      <c r="A533" s="95" t="s">
        <v>133</v>
      </c>
      <c r="B533">
        <v>33</v>
      </c>
      <c r="C533">
        <v>4</v>
      </c>
      <c r="D533" t="e">
        <v>#N/A</v>
      </c>
      <c r="E533" t="e">
        <v>#N/A</v>
      </c>
      <c r="F533" t="e">
        <v>#N/A</v>
      </c>
      <c r="G533" t="e">
        <v>#N/A</v>
      </c>
      <c r="H533" t="e">
        <v>#N/A</v>
      </c>
      <c r="I533" t="e">
        <v>#N/A</v>
      </c>
      <c r="J533" t="e">
        <v>#N/A</v>
      </c>
      <c r="K533" t="e">
        <v>#N/A</v>
      </c>
      <c r="L533" t="e">
        <v>#N/A</v>
      </c>
      <c r="M533" t="e">
        <v>#N/A</v>
      </c>
      <c r="N533" t="e">
        <v>#N/A</v>
      </c>
      <c r="O533" t="e">
        <v>#N/A</v>
      </c>
      <c r="P533" t="e">
        <v>#N/A</v>
      </c>
      <c r="Q533" t="e">
        <v>#N/A</v>
      </c>
      <c r="R533" t="e">
        <v>#N/A</v>
      </c>
      <c r="S533" t="e">
        <v>#N/A</v>
      </c>
      <c r="T533" t="e">
        <v>#N/A</v>
      </c>
      <c r="U533" t="e">
        <v>#N/A</v>
      </c>
      <c r="V533" t="e">
        <v>#N/A</v>
      </c>
      <c r="W533" t="e">
        <v>#N/A</v>
      </c>
      <c r="X533" t="e">
        <v>#N/A</v>
      </c>
      <c r="Y533" t="e">
        <v>#N/A</v>
      </c>
      <c r="Z533" t="e">
        <v>#N/A</v>
      </c>
      <c r="AA533" t="e">
        <v>#N/A</v>
      </c>
      <c r="AB533" t="e">
        <v>#N/A</v>
      </c>
      <c r="AC533" t="e">
        <v>#N/A</v>
      </c>
      <c r="AD533" t="e">
        <v>#N/A</v>
      </c>
      <c r="AE533" t="e">
        <v>#N/A</v>
      </c>
      <c r="AF533" t="e">
        <v>#N/A</v>
      </c>
      <c r="AG533" t="e">
        <v>#N/A</v>
      </c>
      <c r="AH533" t="e">
        <v>#N/A</v>
      </c>
    </row>
    <row r="534" spans="1:34" x14ac:dyDescent="0.25">
      <c r="A534" s="95" t="s">
        <v>133</v>
      </c>
      <c r="B534">
        <v>34</v>
      </c>
      <c r="C534">
        <v>1</v>
      </c>
      <c r="D534" t="e">
        <f t="array" ref="D534:AH537">TRANSPOSE(IF(ISBLANK('Monthly-3 (Quarterly ONLY)'!$M$1409:$P$1439),NA(),'Monthly-3 (Quarterly ONLY)'!$M$1409:$P$1439))</f>
        <v>#N/A</v>
      </c>
      <c r="E534" t="e">
        <v>#N/A</v>
      </c>
      <c r="F534" t="e">
        <v>#N/A</v>
      </c>
      <c r="G534" t="e">
        <v>#N/A</v>
      </c>
      <c r="H534" t="e">
        <v>#N/A</v>
      </c>
      <c r="I534" t="e">
        <v>#N/A</v>
      </c>
      <c r="J534" t="e">
        <v>#N/A</v>
      </c>
      <c r="K534" t="e">
        <v>#N/A</v>
      </c>
      <c r="L534" t="e">
        <v>#N/A</v>
      </c>
      <c r="M534" t="e">
        <v>#N/A</v>
      </c>
      <c r="N534" t="e">
        <v>#N/A</v>
      </c>
      <c r="O534" t="e">
        <v>#N/A</v>
      </c>
      <c r="P534" t="e">
        <v>#N/A</v>
      </c>
      <c r="Q534" t="e">
        <v>#N/A</v>
      </c>
      <c r="R534" t="e">
        <v>#N/A</v>
      </c>
      <c r="S534" t="e">
        <v>#N/A</v>
      </c>
      <c r="T534" t="e">
        <v>#N/A</v>
      </c>
      <c r="U534" t="e">
        <v>#N/A</v>
      </c>
      <c r="V534" t="e">
        <v>#N/A</v>
      </c>
      <c r="W534" t="e">
        <v>#N/A</v>
      </c>
      <c r="X534" t="e">
        <v>#N/A</v>
      </c>
      <c r="Y534" t="e">
        <v>#N/A</v>
      </c>
      <c r="Z534" t="e">
        <v>#N/A</v>
      </c>
      <c r="AA534" t="e">
        <v>#N/A</v>
      </c>
      <c r="AB534" t="e">
        <v>#N/A</v>
      </c>
      <c r="AC534" t="e">
        <v>#N/A</v>
      </c>
      <c r="AD534" t="e">
        <v>#N/A</v>
      </c>
      <c r="AE534" t="e">
        <v>#N/A</v>
      </c>
      <c r="AF534" t="e">
        <v>#N/A</v>
      </c>
      <c r="AG534" t="e">
        <v>#N/A</v>
      </c>
      <c r="AH534" t="e">
        <v>#N/A</v>
      </c>
    </row>
    <row r="535" spans="1:34" x14ac:dyDescent="0.25">
      <c r="A535" s="95" t="s">
        <v>133</v>
      </c>
      <c r="B535">
        <v>34</v>
      </c>
      <c r="C535">
        <v>2</v>
      </c>
      <c r="D535" t="e">
        <v>#N/A</v>
      </c>
      <c r="E535" t="e">
        <v>#N/A</v>
      </c>
      <c r="F535" t="e">
        <v>#N/A</v>
      </c>
      <c r="G535" t="e">
        <v>#N/A</v>
      </c>
      <c r="H535" t="e">
        <v>#N/A</v>
      </c>
      <c r="I535" t="e">
        <v>#N/A</v>
      </c>
      <c r="J535" t="e">
        <v>#N/A</v>
      </c>
      <c r="K535" t="e">
        <v>#N/A</v>
      </c>
      <c r="L535" t="e">
        <v>#N/A</v>
      </c>
      <c r="M535" t="e">
        <v>#N/A</v>
      </c>
      <c r="N535" t="e">
        <v>#N/A</v>
      </c>
      <c r="O535" t="e">
        <v>#N/A</v>
      </c>
      <c r="P535" t="e">
        <v>#N/A</v>
      </c>
      <c r="Q535" t="e">
        <v>#N/A</v>
      </c>
      <c r="R535" t="e">
        <v>#N/A</v>
      </c>
      <c r="S535" t="e">
        <v>#N/A</v>
      </c>
      <c r="T535" t="e">
        <v>#N/A</v>
      </c>
      <c r="U535" t="e">
        <v>#N/A</v>
      </c>
      <c r="V535" t="e">
        <v>#N/A</v>
      </c>
      <c r="W535" t="e">
        <v>#N/A</v>
      </c>
      <c r="X535" t="e">
        <v>#N/A</v>
      </c>
      <c r="Y535" t="e">
        <v>#N/A</v>
      </c>
      <c r="Z535" t="e">
        <v>#N/A</v>
      </c>
      <c r="AA535" t="e">
        <v>#N/A</v>
      </c>
      <c r="AB535" t="e">
        <v>#N/A</v>
      </c>
      <c r="AC535" t="e">
        <v>#N/A</v>
      </c>
      <c r="AD535" t="e">
        <v>#N/A</v>
      </c>
      <c r="AE535" t="e">
        <v>#N/A</v>
      </c>
      <c r="AF535" t="e">
        <v>#N/A</v>
      </c>
      <c r="AG535" t="e">
        <v>#N/A</v>
      </c>
      <c r="AH535" t="e">
        <v>#N/A</v>
      </c>
    </row>
    <row r="536" spans="1:34" x14ac:dyDescent="0.25">
      <c r="A536" s="95" t="s">
        <v>133</v>
      </c>
      <c r="B536">
        <v>34</v>
      </c>
      <c r="C536">
        <v>3</v>
      </c>
      <c r="D536" t="e">
        <v>#N/A</v>
      </c>
      <c r="E536" t="e">
        <v>#N/A</v>
      </c>
      <c r="F536" t="e">
        <v>#N/A</v>
      </c>
      <c r="G536" t="e">
        <v>#N/A</v>
      </c>
      <c r="H536" t="e">
        <v>#N/A</v>
      </c>
      <c r="I536" t="e">
        <v>#N/A</v>
      </c>
      <c r="J536" t="e">
        <v>#N/A</v>
      </c>
      <c r="K536" t="e">
        <v>#N/A</v>
      </c>
      <c r="L536" t="e">
        <v>#N/A</v>
      </c>
      <c r="M536" t="e">
        <v>#N/A</v>
      </c>
      <c r="N536" t="e">
        <v>#N/A</v>
      </c>
      <c r="O536" t="e">
        <v>#N/A</v>
      </c>
      <c r="P536" t="e">
        <v>#N/A</v>
      </c>
      <c r="Q536" t="e">
        <v>#N/A</v>
      </c>
      <c r="R536" t="e">
        <v>#N/A</v>
      </c>
      <c r="S536" t="e">
        <v>#N/A</v>
      </c>
      <c r="T536" t="e">
        <v>#N/A</v>
      </c>
      <c r="U536" t="e">
        <v>#N/A</v>
      </c>
      <c r="V536" t="e">
        <v>#N/A</v>
      </c>
      <c r="W536" t="e">
        <v>#N/A</v>
      </c>
      <c r="X536" t="e">
        <v>#N/A</v>
      </c>
      <c r="Y536" t="e">
        <v>#N/A</v>
      </c>
      <c r="Z536" t="e">
        <v>#N/A</v>
      </c>
      <c r="AA536" t="e">
        <v>#N/A</v>
      </c>
      <c r="AB536" t="e">
        <v>#N/A</v>
      </c>
      <c r="AC536" t="e">
        <v>#N/A</v>
      </c>
      <c r="AD536" t="e">
        <v>#N/A</v>
      </c>
      <c r="AE536" t="e">
        <v>#N/A</v>
      </c>
      <c r="AF536" t="e">
        <v>#N/A</v>
      </c>
      <c r="AG536" t="e">
        <v>#N/A</v>
      </c>
      <c r="AH536" t="e">
        <v>#N/A</v>
      </c>
    </row>
    <row r="537" spans="1:34" x14ac:dyDescent="0.25">
      <c r="A537" s="95" t="s">
        <v>133</v>
      </c>
      <c r="B537">
        <v>34</v>
      </c>
      <c r="C537">
        <v>4</v>
      </c>
      <c r="D537" t="e">
        <v>#N/A</v>
      </c>
      <c r="E537" t="e">
        <v>#N/A</v>
      </c>
      <c r="F537" t="e">
        <v>#N/A</v>
      </c>
      <c r="G537" t="e">
        <v>#N/A</v>
      </c>
      <c r="H537" t="e">
        <v>#N/A</v>
      </c>
      <c r="I537" t="e">
        <v>#N/A</v>
      </c>
      <c r="J537" t="e">
        <v>#N/A</v>
      </c>
      <c r="K537" t="e">
        <v>#N/A</v>
      </c>
      <c r="L537" t="e">
        <v>#N/A</v>
      </c>
      <c r="M537" t="e">
        <v>#N/A</v>
      </c>
      <c r="N537" t="e">
        <v>#N/A</v>
      </c>
      <c r="O537" t="e">
        <v>#N/A</v>
      </c>
      <c r="P537" t="e">
        <v>#N/A</v>
      </c>
      <c r="Q537" t="e">
        <v>#N/A</v>
      </c>
      <c r="R537" t="e">
        <v>#N/A</v>
      </c>
      <c r="S537" t="e">
        <v>#N/A</v>
      </c>
      <c r="T537" t="e">
        <v>#N/A</v>
      </c>
      <c r="U537" t="e">
        <v>#N/A</v>
      </c>
      <c r="V537" t="e">
        <v>#N/A</v>
      </c>
      <c r="W537" t="e">
        <v>#N/A</v>
      </c>
      <c r="X537" t="e">
        <v>#N/A</v>
      </c>
      <c r="Y537" t="e">
        <v>#N/A</v>
      </c>
      <c r="Z537" t="e">
        <v>#N/A</v>
      </c>
      <c r="AA537" t="e">
        <v>#N/A</v>
      </c>
      <c r="AB537" t="e">
        <v>#N/A</v>
      </c>
      <c r="AC537" t="e">
        <v>#N/A</v>
      </c>
      <c r="AD537" t="e">
        <v>#N/A</v>
      </c>
      <c r="AE537" t="e">
        <v>#N/A</v>
      </c>
      <c r="AF537" t="e">
        <v>#N/A</v>
      </c>
      <c r="AG537" t="e">
        <v>#N/A</v>
      </c>
      <c r="AH537" t="e">
        <v>#N/A</v>
      </c>
    </row>
    <row r="538" spans="1:34" x14ac:dyDescent="0.25">
      <c r="A538" s="95" t="s">
        <v>133</v>
      </c>
      <c r="B538">
        <v>35</v>
      </c>
      <c r="C538">
        <v>1</v>
      </c>
      <c r="D538" t="e">
        <f t="array" ref="D538:AH541">TRANSPOSE(IF(ISBLANK('Monthly-3 (Quarterly ONLY)'!$M$1451:$P$1481),NA(),'Monthly-3 (Quarterly ONLY)'!$M$1451:$P$1481))</f>
        <v>#N/A</v>
      </c>
      <c r="E538" t="e">
        <v>#N/A</v>
      </c>
      <c r="F538" t="e">
        <v>#N/A</v>
      </c>
      <c r="G538" t="e">
        <v>#N/A</v>
      </c>
      <c r="H538" t="e">
        <v>#N/A</v>
      </c>
      <c r="I538" t="e">
        <v>#N/A</v>
      </c>
      <c r="J538" t="e">
        <v>#N/A</v>
      </c>
      <c r="K538" t="e">
        <v>#N/A</v>
      </c>
      <c r="L538" t="e">
        <v>#N/A</v>
      </c>
      <c r="M538" t="e">
        <v>#N/A</v>
      </c>
      <c r="N538" t="e">
        <v>#N/A</v>
      </c>
      <c r="O538" t="e">
        <v>#N/A</v>
      </c>
      <c r="P538" t="e">
        <v>#N/A</v>
      </c>
      <c r="Q538" t="e">
        <v>#N/A</v>
      </c>
      <c r="R538" t="e">
        <v>#N/A</v>
      </c>
      <c r="S538" t="e">
        <v>#N/A</v>
      </c>
      <c r="T538" t="e">
        <v>#N/A</v>
      </c>
      <c r="U538" t="e">
        <v>#N/A</v>
      </c>
      <c r="V538" t="e">
        <v>#N/A</v>
      </c>
      <c r="W538" t="e">
        <v>#N/A</v>
      </c>
      <c r="X538" t="e">
        <v>#N/A</v>
      </c>
      <c r="Y538" t="e">
        <v>#N/A</v>
      </c>
      <c r="Z538" t="e">
        <v>#N/A</v>
      </c>
      <c r="AA538" t="e">
        <v>#N/A</v>
      </c>
      <c r="AB538" t="e">
        <v>#N/A</v>
      </c>
      <c r="AC538" t="e">
        <v>#N/A</v>
      </c>
      <c r="AD538" t="e">
        <v>#N/A</v>
      </c>
      <c r="AE538" t="e">
        <v>#N/A</v>
      </c>
      <c r="AF538" t="e">
        <v>#N/A</v>
      </c>
      <c r="AG538" t="e">
        <v>#N/A</v>
      </c>
      <c r="AH538" t="e">
        <v>#N/A</v>
      </c>
    </row>
    <row r="539" spans="1:34" x14ac:dyDescent="0.25">
      <c r="A539" s="95" t="s">
        <v>133</v>
      </c>
      <c r="B539">
        <v>35</v>
      </c>
      <c r="C539">
        <v>2</v>
      </c>
      <c r="D539" t="e">
        <v>#N/A</v>
      </c>
      <c r="E539" t="e">
        <v>#N/A</v>
      </c>
      <c r="F539" t="e">
        <v>#N/A</v>
      </c>
      <c r="G539" t="e">
        <v>#N/A</v>
      </c>
      <c r="H539" t="e">
        <v>#N/A</v>
      </c>
      <c r="I539" t="e">
        <v>#N/A</v>
      </c>
      <c r="J539" t="e">
        <v>#N/A</v>
      </c>
      <c r="K539" t="e">
        <v>#N/A</v>
      </c>
      <c r="L539" t="e">
        <v>#N/A</v>
      </c>
      <c r="M539" t="e">
        <v>#N/A</v>
      </c>
      <c r="N539" t="e">
        <v>#N/A</v>
      </c>
      <c r="O539" t="e">
        <v>#N/A</v>
      </c>
      <c r="P539" t="e">
        <v>#N/A</v>
      </c>
      <c r="Q539" t="e">
        <v>#N/A</v>
      </c>
      <c r="R539" t="e">
        <v>#N/A</v>
      </c>
      <c r="S539" t="e">
        <v>#N/A</v>
      </c>
      <c r="T539" t="e">
        <v>#N/A</v>
      </c>
      <c r="U539" t="e">
        <v>#N/A</v>
      </c>
      <c r="V539" t="e">
        <v>#N/A</v>
      </c>
      <c r="W539" t="e">
        <v>#N/A</v>
      </c>
      <c r="X539" t="e">
        <v>#N/A</v>
      </c>
      <c r="Y539" t="e">
        <v>#N/A</v>
      </c>
      <c r="Z539" t="e">
        <v>#N/A</v>
      </c>
      <c r="AA539" t="e">
        <v>#N/A</v>
      </c>
      <c r="AB539" t="e">
        <v>#N/A</v>
      </c>
      <c r="AC539" t="e">
        <v>#N/A</v>
      </c>
      <c r="AD539" t="e">
        <v>#N/A</v>
      </c>
      <c r="AE539" t="e">
        <v>#N/A</v>
      </c>
      <c r="AF539" t="e">
        <v>#N/A</v>
      </c>
      <c r="AG539" t="e">
        <v>#N/A</v>
      </c>
      <c r="AH539" t="e">
        <v>#N/A</v>
      </c>
    </row>
    <row r="540" spans="1:34" x14ac:dyDescent="0.25">
      <c r="A540" s="95" t="s">
        <v>133</v>
      </c>
      <c r="B540">
        <v>35</v>
      </c>
      <c r="C540">
        <v>3</v>
      </c>
      <c r="D540" t="e">
        <v>#N/A</v>
      </c>
      <c r="E540" t="e">
        <v>#N/A</v>
      </c>
      <c r="F540" t="e">
        <v>#N/A</v>
      </c>
      <c r="G540" t="e">
        <v>#N/A</v>
      </c>
      <c r="H540" t="e">
        <v>#N/A</v>
      </c>
      <c r="I540" t="e">
        <v>#N/A</v>
      </c>
      <c r="J540" t="e">
        <v>#N/A</v>
      </c>
      <c r="K540" t="e">
        <v>#N/A</v>
      </c>
      <c r="L540" t="e">
        <v>#N/A</v>
      </c>
      <c r="M540" t="e">
        <v>#N/A</v>
      </c>
      <c r="N540" t="e">
        <v>#N/A</v>
      </c>
      <c r="O540" t="e">
        <v>#N/A</v>
      </c>
      <c r="P540" t="e">
        <v>#N/A</v>
      </c>
      <c r="Q540" t="e">
        <v>#N/A</v>
      </c>
      <c r="R540" t="e">
        <v>#N/A</v>
      </c>
      <c r="S540" t="e">
        <v>#N/A</v>
      </c>
      <c r="T540" t="e">
        <v>#N/A</v>
      </c>
      <c r="U540" t="e">
        <v>#N/A</v>
      </c>
      <c r="V540" t="e">
        <v>#N/A</v>
      </c>
      <c r="W540" t="e">
        <v>#N/A</v>
      </c>
      <c r="X540" t="e">
        <v>#N/A</v>
      </c>
      <c r="Y540" t="e">
        <v>#N/A</v>
      </c>
      <c r="Z540" t="e">
        <v>#N/A</v>
      </c>
      <c r="AA540" t="e">
        <v>#N/A</v>
      </c>
      <c r="AB540" t="e">
        <v>#N/A</v>
      </c>
      <c r="AC540" t="e">
        <v>#N/A</v>
      </c>
      <c r="AD540" t="e">
        <v>#N/A</v>
      </c>
      <c r="AE540" t="e">
        <v>#N/A</v>
      </c>
      <c r="AF540" t="e">
        <v>#N/A</v>
      </c>
      <c r="AG540" t="e">
        <v>#N/A</v>
      </c>
      <c r="AH540" t="e">
        <v>#N/A</v>
      </c>
    </row>
    <row r="541" spans="1:34" x14ac:dyDescent="0.25">
      <c r="A541" s="95" t="s">
        <v>133</v>
      </c>
      <c r="B541">
        <v>35</v>
      </c>
      <c r="C541">
        <v>4</v>
      </c>
      <c r="D541" t="e">
        <v>#N/A</v>
      </c>
      <c r="E541" t="e">
        <v>#N/A</v>
      </c>
      <c r="F541" t="e">
        <v>#N/A</v>
      </c>
      <c r="G541" t="e">
        <v>#N/A</v>
      </c>
      <c r="H541" t="e">
        <v>#N/A</v>
      </c>
      <c r="I541" t="e">
        <v>#N/A</v>
      </c>
      <c r="J541" t="e">
        <v>#N/A</v>
      </c>
      <c r="K541" t="e">
        <v>#N/A</v>
      </c>
      <c r="L541" t="e">
        <v>#N/A</v>
      </c>
      <c r="M541" t="e">
        <v>#N/A</v>
      </c>
      <c r="N541" t="e">
        <v>#N/A</v>
      </c>
      <c r="O541" t="e">
        <v>#N/A</v>
      </c>
      <c r="P541" t="e">
        <v>#N/A</v>
      </c>
      <c r="Q541" t="e">
        <v>#N/A</v>
      </c>
      <c r="R541" t="e">
        <v>#N/A</v>
      </c>
      <c r="S541" t="e">
        <v>#N/A</v>
      </c>
      <c r="T541" t="e">
        <v>#N/A</v>
      </c>
      <c r="U541" t="e">
        <v>#N/A</v>
      </c>
      <c r="V541" t="e">
        <v>#N/A</v>
      </c>
      <c r="W541" t="e">
        <v>#N/A</v>
      </c>
      <c r="X541" t="e">
        <v>#N/A</v>
      </c>
      <c r="Y541" t="e">
        <v>#N/A</v>
      </c>
      <c r="Z541" t="e">
        <v>#N/A</v>
      </c>
      <c r="AA541" t="e">
        <v>#N/A</v>
      </c>
      <c r="AB541" t="e">
        <v>#N/A</v>
      </c>
      <c r="AC541" t="e">
        <v>#N/A</v>
      </c>
      <c r="AD541" t="e">
        <v>#N/A</v>
      </c>
      <c r="AE541" t="e">
        <v>#N/A</v>
      </c>
      <c r="AF541" t="e">
        <v>#N/A</v>
      </c>
      <c r="AG541" t="e">
        <v>#N/A</v>
      </c>
      <c r="AH541" t="e">
        <v>#N/A</v>
      </c>
    </row>
    <row r="542" spans="1:34" x14ac:dyDescent="0.25">
      <c r="A542" s="95" t="s">
        <v>133</v>
      </c>
      <c r="B542">
        <v>36</v>
      </c>
      <c r="C542">
        <v>1</v>
      </c>
      <c r="D542" t="e">
        <f t="array" ref="D542:AH545">TRANSPOSE(IF(ISBLANK('Monthly-3 (Quarterly ONLY)'!$M$1493:$P$1523),NA(),'Monthly-3 (Quarterly ONLY)'!$M$1493:$P$1523))</f>
        <v>#N/A</v>
      </c>
      <c r="E542" t="e">
        <v>#N/A</v>
      </c>
      <c r="F542" t="e">
        <v>#N/A</v>
      </c>
      <c r="G542" t="e">
        <v>#N/A</v>
      </c>
      <c r="H542" t="e">
        <v>#N/A</v>
      </c>
      <c r="I542" t="e">
        <v>#N/A</v>
      </c>
      <c r="J542" t="e">
        <v>#N/A</v>
      </c>
      <c r="K542" t="e">
        <v>#N/A</v>
      </c>
      <c r="L542" t="e">
        <v>#N/A</v>
      </c>
      <c r="M542" t="e">
        <v>#N/A</v>
      </c>
      <c r="N542" t="e">
        <v>#N/A</v>
      </c>
      <c r="O542" t="e">
        <v>#N/A</v>
      </c>
      <c r="P542" t="e">
        <v>#N/A</v>
      </c>
      <c r="Q542" t="e">
        <v>#N/A</v>
      </c>
      <c r="R542" t="e">
        <v>#N/A</v>
      </c>
      <c r="S542" t="e">
        <v>#N/A</v>
      </c>
      <c r="T542" t="e">
        <v>#N/A</v>
      </c>
      <c r="U542" t="e">
        <v>#N/A</v>
      </c>
      <c r="V542" t="e">
        <v>#N/A</v>
      </c>
      <c r="W542" t="e">
        <v>#N/A</v>
      </c>
      <c r="X542" t="e">
        <v>#N/A</v>
      </c>
      <c r="Y542" t="e">
        <v>#N/A</v>
      </c>
      <c r="Z542" t="e">
        <v>#N/A</v>
      </c>
      <c r="AA542" t="e">
        <v>#N/A</v>
      </c>
      <c r="AB542" t="e">
        <v>#N/A</v>
      </c>
      <c r="AC542" t="e">
        <v>#N/A</v>
      </c>
      <c r="AD542" t="e">
        <v>#N/A</v>
      </c>
      <c r="AE542" t="e">
        <v>#N/A</v>
      </c>
      <c r="AF542" t="e">
        <v>#N/A</v>
      </c>
      <c r="AG542" t="e">
        <v>#N/A</v>
      </c>
      <c r="AH542" t="e">
        <v>#N/A</v>
      </c>
    </row>
    <row r="543" spans="1:34" x14ac:dyDescent="0.25">
      <c r="A543" s="95" t="s">
        <v>133</v>
      </c>
      <c r="B543">
        <v>36</v>
      </c>
      <c r="C543">
        <v>2</v>
      </c>
      <c r="D543" t="e">
        <v>#N/A</v>
      </c>
      <c r="E543" t="e">
        <v>#N/A</v>
      </c>
      <c r="F543" t="e">
        <v>#N/A</v>
      </c>
      <c r="G543" t="e">
        <v>#N/A</v>
      </c>
      <c r="H543" t="e">
        <v>#N/A</v>
      </c>
      <c r="I543" t="e">
        <v>#N/A</v>
      </c>
      <c r="J543" t="e">
        <v>#N/A</v>
      </c>
      <c r="K543" t="e">
        <v>#N/A</v>
      </c>
      <c r="L543" t="e">
        <v>#N/A</v>
      </c>
      <c r="M543" t="e">
        <v>#N/A</v>
      </c>
      <c r="N543" t="e">
        <v>#N/A</v>
      </c>
      <c r="O543" t="e">
        <v>#N/A</v>
      </c>
      <c r="P543" t="e">
        <v>#N/A</v>
      </c>
      <c r="Q543" t="e">
        <v>#N/A</v>
      </c>
      <c r="R543" t="e">
        <v>#N/A</v>
      </c>
      <c r="S543" t="e">
        <v>#N/A</v>
      </c>
      <c r="T543" t="e">
        <v>#N/A</v>
      </c>
      <c r="U543" t="e">
        <v>#N/A</v>
      </c>
      <c r="V543" t="e">
        <v>#N/A</v>
      </c>
      <c r="W543" t="e">
        <v>#N/A</v>
      </c>
      <c r="X543" t="e">
        <v>#N/A</v>
      </c>
      <c r="Y543" t="e">
        <v>#N/A</v>
      </c>
      <c r="Z543" t="e">
        <v>#N/A</v>
      </c>
      <c r="AA543" t="e">
        <v>#N/A</v>
      </c>
      <c r="AB543" t="e">
        <v>#N/A</v>
      </c>
      <c r="AC543" t="e">
        <v>#N/A</v>
      </c>
      <c r="AD543" t="e">
        <v>#N/A</v>
      </c>
      <c r="AE543" t="e">
        <v>#N/A</v>
      </c>
      <c r="AF543" t="e">
        <v>#N/A</v>
      </c>
      <c r="AG543" t="e">
        <v>#N/A</v>
      </c>
      <c r="AH543" t="e">
        <v>#N/A</v>
      </c>
    </row>
    <row r="544" spans="1:34" x14ac:dyDescent="0.25">
      <c r="A544" s="95" t="s">
        <v>133</v>
      </c>
      <c r="B544">
        <v>36</v>
      </c>
      <c r="C544">
        <v>3</v>
      </c>
      <c r="D544" t="e">
        <v>#N/A</v>
      </c>
      <c r="E544" t="e">
        <v>#N/A</v>
      </c>
      <c r="F544" t="e">
        <v>#N/A</v>
      </c>
      <c r="G544" t="e">
        <v>#N/A</v>
      </c>
      <c r="H544" t="e">
        <v>#N/A</v>
      </c>
      <c r="I544" t="e">
        <v>#N/A</v>
      </c>
      <c r="J544" t="e">
        <v>#N/A</v>
      </c>
      <c r="K544" t="e">
        <v>#N/A</v>
      </c>
      <c r="L544" t="e">
        <v>#N/A</v>
      </c>
      <c r="M544" t="e">
        <v>#N/A</v>
      </c>
      <c r="N544" t="e">
        <v>#N/A</v>
      </c>
      <c r="O544" t="e">
        <v>#N/A</v>
      </c>
      <c r="P544" t="e">
        <v>#N/A</v>
      </c>
      <c r="Q544" t="e">
        <v>#N/A</v>
      </c>
      <c r="R544" t="e">
        <v>#N/A</v>
      </c>
      <c r="S544" t="e">
        <v>#N/A</v>
      </c>
      <c r="T544" t="e">
        <v>#N/A</v>
      </c>
      <c r="U544" t="e">
        <v>#N/A</v>
      </c>
      <c r="V544" t="e">
        <v>#N/A</v>
      </c>
      <c r="W544" t="e">
        <v>#N/A</v>
      </c>
      <c r="X544" t="e">
        <v>#N/A</v>
      </c>
      <c r="Y544" t="e">
        <v>#N/A</v>
      </c>
      <c r="Z544" t="e">
        <v>#N/A</v>
      </c>
      <c r="AA544" t="e">
        <v>#N/A</v>
      </c>
      <c r="AB544" t="e">
        <v>#N/A</v>
      </c>
      <c r="AC544" t="e">
        <v>#N/A</v>
      </c>
      <c r="AD544" t="e">
        <v>#N/A</v>
      </c>
      <c r="AE544" t="e">
        <v>#N/A</v>
      </c>
      <c r="AF544" t="e">
        <v>#N/A</v>
      </c>
      <c r="AG544" t="e">
        <v>#N/A</v>
      </c>
      <c r="AH544" t="e">
        <v>#N/A</v>
      </c>
    </row>
    <row r="545" spans="1:34" x14ac:dyDescent="0.25">
      <c r="A545" s="95" t="s">
        <v>133</v>
      </c>
      <c r="B545">
        <v>36</v>
      </c>
      <c r="C545">
        <v>4</v>
      </c>
      <c r="D545" t="e">
        <v>#N/A</v>
      </c>
      <c r="E545" t="e">
        <v>#N/A</v>
      </c>
      <c r="F545" t="e">
        <v>#N/A</v>
      </c>
      <c r="G545" t="e">
        <v>#N/A</v>
      </c>
      <c r="H545" t="e">
        <v>#N/A</v>
      </c>
      <c r="I545" t="e">
        <v>#N/A</v>
      </c>
      <c r="J545" t="e">
        <v>#N/A</v>
      </c>
      <c r="K545" t="e">
        <v>#N/A</v>
      </c>
      <c r="L545" t="e">
        <v>#N/A</v>
      </c>
      <c r="M545" t="e">
        <v>#N/A</v>
      </c>
      <c r="N545" t="e">
        <v>#N/A</v>
      </c>
      <c r="O545" t="e">
        <v>#N/A</v>
      </c>
      <c r="P545" t="e">
        <v>#N/A</v>
      </c>
      <c r="Q545" t="e">
        <v>#N/A</v>
      </c>
      <c r="R545" t="e">
        <v>#N/A</v>
      </c>
      <c r="S545" t="e">
        <v>#N/A</v>
      </c>
      <c r="T545" t="e">
        <v>#N/A</v>
      </c>
      <c r="U545" t="e">
        <v>#N/A</v>
      </c>
      <c r="V545" t="e">
        <v>#N/A</v>
      </c>
      <c r="W545" t="e">
        <v>#N/A</v>
      </c>
      <c r="X545" t="e">
        <v>#N/A</v>
      </c>
      <c r="Y545" t="e">
        <v>#N/A</v>
      </c>
      <c r="Z545" t="e">
        <v>#N/A</v>
      </c>
      <c r="AA545" t="e">
        <v>#N/A</v>
      </c>
      <c r="AB545" t="e">
        <v>#N/A</v>
      </c>
      <c r="AC545" t="e">
        <v>#N/A</v>
      </c>
      <c r="AD545" t="e">
        <v>#N/A</v>
      </c>
      <c r="AE545" t="e">
        <v>#N/A</v>
      </c>
      <c r="AF545" t="e">
        <v>#N/A</v>
      </c>
      <c r="AG545" t="e">
        <v>#N/A</v>
      </c>
      <c r="AH545" t="e">
        <v>#N/A</v>
      </c>
    </row>
    <row r="546" spans="1:34" x14ac:dyDescent="0.25">
      <c r="A546" s="95" t="s">
        <v>133</v>
      </c>
      <c r="B546">
        <v>37</v>
      </c>
      <c r="C546">
        <v>1</v>
      </c>
      <c r="D546" t="e">
        <f t="array" ref="D546:AH549">TRANSPOSE(IF(ISBLANK('Monthly-3 (Quarterly ONLY)'!$M$1535:$P$1565),NA(),'Monthly-3 (Quarterly ONLY)'!$M$1535:$P$1565))</f>
        <v>#N/A</v>
      </c>
      <c r="E546" t="e">
        <v>#N/A</v>
      </c>
      <c r="F546" t="e">
        <v>#N/A</v>
      </c>
      <c r="G546" t="e">
        <v>#N/A</v>
      </c>
      <c r="H546" t="e">
        <v>#N/A</v>
      </c>
      <c r="I546" t="e">
        <v>#N/A</v>
      </c>
      <c r="J546" t="e">
        <v>#N/A</v>
      </c>
      <c r="K546" t="e">
        <v>#N/A</v>
      </c>
      <c r="L546" t="e">
        <v>#N/A</v>
      </c>
      <c r="M546" t="e">
        <v>#N/A</v>
      </c>
      <c r="N546" t="e">
        <v>#N/A</v>
      </c>
      <c r="O546" t="e">
        <v>#N/A</v>
      </c>
      <c r="P546" t="e">
        <v>#N/A</v>
      </c>
      <c r="Q546" t="e">
        <v>#N/A</v>
      </c>
      <c r="R546" t="e">
        <v>#N/A</v>
      </c>
      <c r="S546" t="e">
        <v>#N/A</v>
      </c>
      <c r="T546" t="e">
        <v>#N/A</v>
      </c>
      <c r="U546" t="e">
        <v>#N/A</v>
      </c>
      <c r="V546" t="e">
        <v>#N/A</v>
      </c>
      <c r="W546" t="e">
        <v>#N/A</v>
      </c>
      <c r="X546" t="e">
        <v>#N/A</v>
      </c>
      <c r="Y546" t="e">
        <v>#N/A</v>
      </c>
      <c r="Z546" t="e">
        <v>#N/A</v>
      </c>
      <c r="AA546" t="e">
        <v>#N/A</v>
      </c>
      <c r="AB546" t="e">
        <v>#N/A</v>
      </c>
      <c r="AC546" t="e">
        <v>#N/A</v>
      </c>
      <c r="AD546" t="e">
        <v>#N/A</v>
      </c>
      <c r="AE546" t="e">
        <v>#N/A</v>
      </c>
      <c r="AF546" t="e">
        <v>#N/A</v>
      </c>
      <c r="AG546" t="e">
        <v>#N/A</v>
      </c>
      <c r="AH546" t="e">
        <v>#N/A</v>
      </c>
    </row>
    <row r="547" spans="1:34" x14ac:dyDescent="0.25">
      <c r="A547" s="95" t="s">
        <v>133</v>
      </c>
      <c r="B547">
        <v>37</v>
      </c>
      <c r="C547">
        <v>2</v>
      </c>
      <c r="D547" t="e">
        <v>#N/A</v>
      </c>
      <c r="E547" t="e">
        <v>#N/A</v>
      </c>
      <c r="F547" t="e">
        <v>#N/A</v>
      </c>
      <c r="G547" t="e">
        <v>#N/A</v>
      </c>
      <c r="H547" t="e">
        <v>#N/A</v>
      </c>
      <c r="I547" t="e">
        <v>#N/A</v>
      </c>
      <c r="J547" t="e">
        <v>#N/A</v>
      </c>
      <c r="K547" t="e">
        <v>#N/A</v>
      </c>
      <c r="L547" t="e">
        <v>#N/A</v>
      </c>
      <c r="M547" t="e">
        <v>#N/A</v>
      </c>
      <c r="N547" t="e">
        <v>#N/A</v>
      </c>
      <c r="O547" t="e">
        <v>#N/A</v>
      </c>
      <c r="P547" t="e">
        <v>#N/A</v>
      </c>
      <c r="Q547" t="e">
        <v>#N/A</v>
      </c>
      <c r="R547" t="e">
        <v>#N/A</v>
      </c>
      <c r="S547" t="e">
        <v>#N/A</v>
      </c>
      <c r="T547" t="e">
        <v>#N/A</v>
      </c>
      <c r="U547" t="e">
        <v>#N/A</v>
      </c>
      <c r="V547" t="e">
        <v>#N/A</v>
      </c>
      <c r="W547" t="e">
        <v>#N/A</v>
      </c>
      <c r="X547" t="e">
        <v>#N/A</v>
      </c>
      <c r="Y547" t="e">
        <v>#N/A</v>
      </c>
      <c r="Z547" t="e">
        <v>#N/A</v>
      </c>
      <c r="AA547" t="e">
        <v>#N/A</v>
      </c>
      <c r="AB547" t="e">
        <v>#N/A</v>
      </c>
      <c r="AC547" t="e">
        <v>#N/A</v>
      </c>
      <c r="AD547" t="e">
        <v>#N/A</v>
      </c>
      <c r="AE547" t="e">
        <v>#N/A</v>
      </c>
      <c r="AF547" t="e">
        <v>#N/A</v>
      </c>
      <c r="AG547" t="e">
        <v>#N/A</v>
      </c>
      <c r="AH547" t="e">
        <v>#N/A</v>
      </c>
    </row>
    <row r="548" spans="1:34" x14ac:dyDescent="0.25">
      <c r="A548" s="95" t="s">
        <v>133</v>
      </c>
      <c r="B548">
        <v>37</v>
      </c>
      <c r="C548">
        <v>3</v>
      </c>
      <c r="D548" t="e">
        <v>#N/A</v>
      </c>
      <c r="E548" t="e">
        <v>#N/A</v>
      </c>
      <c r="F548" t="e">
        <v>#N/A</v>
      </c>
      <c r="G548" t="e">
        <v>#N/A</v>
      </c>
      <c r="H548" t="e">
        <v>#N/A</v>
      </c>
      <c r="I548" t="e">
        <v>#N/A</v>
      </c>
      <c r="J548" t="e">
        <v>#N/A</v>
      </c>
      <c r="K548" t="e">
        <v>#N/A</v>
      </c>
      <c r="L548" t="e">
        <v>#N/A</v>
      </c>
      <c r="M548" t="e">
        <v>#N/A</v>
      </c>
      <c r="N548" t="e">
        <v>#N/A</v>
      </c>
      <c r="O548" t="e">
        <v>#N/A</v>
      </c>
      <c r="P548" t="e">
        <v>#N/A</v>
      </c>
      <c r="Q548" t="e">
        <v>#N/A</v>
      </c>
      <c r="R548" t="e">
        <v>#N/A</v>
      </c>
      <c r="S548" t="e">
        <v>#N/A</v>
      </c>
      <c r="T548" t="e">
        <v>#N/A</v>
      </c>
      <c r="U548" t="e">
        <v>#N/A</v>
      </c>
      <c r="V548" t="e">
        <v>#N/A</v>
      </c>
      <c r="W548" t="e">
        <v>#N/A</v>
      </c>
      <c r="X548" t="e">
        <v>#N/A</v>
      </c>
      <c r="Y548" t="e">
        <v>#N/A</v>
      </c>
      <c r="Z548" t="e">
        <v>#N/A</v>
      </c>
      <c r="AA548" t="e">
        <v>#N/A</v>
      </c>
      <c r="AB548" t="e">
        <v>#N/A</v>
      </c>
      <c r="AC548" t="e">
        <v>#N/A</v>
      </c>
      <c r="AD548" t="e">
        <v>#N/A</v>
      </c>
      <c r="AE548" t="e">
        <v>#N/A</v>
      </c>
      <c r="AF548" t="e">
        <v>#N/A</v>
      </c>
      <c r="AG548" t="e">
        <v>#N/A</v>
      </c>
      <c r="AH548" t="e">
        <v>#N/A</v>
      </c>
    </row>
    <row r="549" spans="1:34" x14ac:dyDescent="0.25">
      <c r="A549" s="95" t="s">
        <v>133</v>
      </c>
      <c r="B549">
        <v>37</v>
      </c>
      <c r="C549">
        <v>4</v>
      </c>
      <c r="D549" t="e">
        <v>#N/A</v>
      </c>
      <c r="E549" t="e">
        <v>#N/A</v>
      </c>
      <c r="F549" t="e">
        <v>#N/A</v>
      </c>
      <c r="G549" t="e">
        <v>#N/A</v>
      </c>
      <c r="H549" t="e">
        <v>#N/A</v>
      </c>
      <c r="I549" t="e">
        <v>#N/A</v>
      </c>
      <c r="J549" t="e">
        <v>#N/A</v>
      </c>
      <c r="K549" t="e">
        <v>#N/A</v>
      </c>
      <c r="L549" t="e">
        <v>#N/A</v>
      </c>
      <c r="M549" t="e">
        <v>#N/A</v>
      </c>
      <c r="N549" t="e">
        <v>#N/A</v>
      </c>
      <c r="O549" t="e">
        <v>#N/A</v>
      </c>
      <c r="P549" t="e">
        <v>#N/A</v>
      </c>
      <c r="Q549" t="e">
        <v>#N/A</v>
      </c>
      <c r="R549" t="e">
        <v>#N/A</v>
      </c>
      <c r="S549" t="e">
        <v>#N/A</v>
      </c>
      <c r="T549" t="e">
        <v>#N/A</v>
      </c>
      <c r="U549" t="e">
        <v>#N/A</v>
      </c>
      <c r="V549" t="e">
        <v>#N/A</v>
      </c>
      <c r="W549" t="e">
        <v>#N/A</v>
      </c>
      <c r="X549" t="e">
        <v>#N/A</v>
      </c>
      <c r="Y549" t="e">
        <v>#N/A</v>
      </c>
      <c r="Z549" t="e">
        <v>#N/A</v>
      </c>
      <c r="AA549" t="e">
        <v>#N/A</v>
      </c>
      <c r="AB549" t="e">
        <v>#N/A</v>
      </c>
      <c r="AC549" t="e">
        <v>#N/A</v>
      </c>
      <c r="AD549" t="e">
        <v>#N/A</v>
      </c>
      <c r="AE549" t="e">
        <v>#N/A</v>
      </c>
      <c r="AF549" t="e">
        <v>#N/A</v>
      </c>
      <c r="AG549" t="e">
        <v>#N/A</v>
      </c>
      <c r="AH549" t="e">
        <v>#N/A</v>
      </c>
    </row>
    <row r="550" spans="1:34" x14ac:dyDescent="0.25">
      <c r="A550" s="95" t="s">
        <v>133</v>
      </c>
      <c r="B550">
        <v>38</v>
      </c>
      <c r="C550">
        <v>1</v>
      </c>
      <c r="D550" t="e">
        <f t="array" ref="D550:AH553">TRANSPOSE(IF(ISBLANK('Monthly-3 (Quarterly ONLY)'!$M$1577:$P$1607),NA(),'Monthly-3 (Quarterly ONLY)'!$M$1577:$P$1607))</f>
        <v>#N/A</v>
      </c>
      <c r="E550" t="e">
        <v>#N/A</v>
      </c>
      <c r="F550" t="e">
        <v>#N/A</v>
      </c>
      <c r="G550" t="e">
        <v>#N/A</v>
      </c>
      <c r="H550" t="e">
        <v>#N/A</v>
      </c>
      <c r="I550" t="e">
        <v>#N/A</v>
      </c>
      <c r="J550" t="e">
        <v>#N/A</v>
      </c>
      <c r="K550" t="e">
        <v>#N/A</v>
      </c>
      <c r="L550" t="e">
        <v>#N/A</v>
      </c>
      <c r="M550" t="e">
        <v>#N/A</v>
      </c>
      <c r="N550" t="e">
        <v>#N/A</v>
      </c>
      <c r="O550" t="e">
        <v>#N/A</v>
      </c>
      <c r="P550" t="e">
        <v>#N/A</v>
      </c>
      <c r="Q550" t="e">
        <v>#N/A</v>
      </c>
      <c r="R550" t="e">
        <v>#N/A</v>
      </c>
      <c r="S550" t="e">
        <v>#N/A</v>
      </c>
      <c r="T550" t="e">
        <v>#N/A</v>
      </c>
      <c r="U550" t="e">
        <v>#N/A</v>
      </c>
      <c r="V550" t="e">
        <v>#N/A</v>
      </c>
      <c r="W550" t="e">
        <v>#N/A</v>
      </c>
      <c r="X550" t="e">
        <v>#N/A</v>
      </c>
      <c r="Y550" t="e">
        <v>#N/A</v>
      </c>
      <c r="Z550" t="e">
        <v>#N/A</v>
      </c>
      <c r="AA550" t="e">
        <v>#N/A</v>
      </c>
      <c r="AB550" t="e">
        <v>#N/A</v>
      </c>
      <c r="AC550" t="e">
        <v>#N/A</v>
      </c>
      <c r="AD550" t="e">
        <v>#N/A</v>
      </c>
      <c r="AE550" t="e">
        <v>#N/A</v>
      </c>
      <c r="AF550" t="e">
        <v>#N/A</v>
      </c>
      <c r="AG550" t="e">
        <v>#N/A</v>
      </c>
      <c r="AH550" t="e">
        <v>#N/A</v>
      </c>
    </row>
    <row r="551" spans="1:34" x14ac:dyDescent="0.25">
      <c r="A551" s="95" t="s">
        <v>133</v>
      </c>
      <c r="B551">
        <v>38</v>
      </c>
      <c r="C551">
        <v>2</v>
      </c>
      <c r="D551" t="e">
        <v>#N/A</v>
      </c>
      <c r="E551" t="e">
        <v>#N/A</v>
      </c>
      <c r="F551" t="e">
        <v>#N/A</v>
      </c>
      <c r="G551" t="e">
        <v>#N/A</v>
      </c>
      <c r="H551" t="e">
        <v>#N/A</v>
      </c>
      <c r="I551" t="e">
        <v>#N/A</v>
      </c>
      <c r="J551" t="e">
        <v>#N/A</v>
      </c>
      <c r="K551" t="e">
        <v>#N/A</v>
      </c>
      <c r="L551" t="e">
        <v>#N/A</v>
      </c>
      <c r="M551" t="e">
        <v>#N/A</v>
      </c>
      <c r="N551" t="e">
        <v>#N/A</v>
      </c>
      <c r="O551" t="e">
        <v>#N/A</v>
      </c>
      <c r="P551" t="e">
        <v>#N/A</v>
      </c>
      <c r="Q551" t="e">
        <v>#N/A</v>
      </c>
      <c r="R551" t="e">
        <v>#N/A</v>
      </c>
      <c r="S551" t="e">
        <v>#N/A</v>
      </c>
      <c r="T551" t="e">
        <v>#N/A</v>
      </c>
      <c r="U551" t="e">
        <v>#N/A</v>
      </c>
      <c r="V551" t="e">
        <v>#N/A</v>
      </c>
      <c r="W551" t="e">
        <v>#N/A</v>
      </c>
      <c r="X551" t="e">
        <v>#N/A</v>
      </c>
      <c r="Y551" t="e">
        <v>#N/A</v>
      </c>
      <c r="Z551" t="e">
        <v>#N/A</v>
      </c>
      <c r="AA551" t="e">
        <v>#N/A</v>
      </c>
      <c r="AB551" t="e">
        <v>#N/A</v>
      </c>
      <c r="AC551" t="e">
        <v>#N/A</v>
      </c>
      <c r="AD551" t="e">
        <v>#N/A</v>
      </c>
      <c r="AE551" t="e">
        <v>#N/A</v>
      </c>
      <c r="AF551" t="e">
        <v>#N/A</v>
      </c>
      <c r="AG551" t="e">
        <v>#N/A</v>
      </c>
      <c r="AH551" t="e">
        <v>#N/A</v>
      </c>
    </row>
    <row r="552" spans="1:34" x14ac:dyDescent="0.25">
      <c r="A552" s="95" t="s">
        <v>133</v>
      </c>
      <c r="B552">
        <v>38</v>
      </c>
      <c r="C552">
        <v>3</v>
      </c>
      <c r="D552" t="e">
        <v>#N/A</v>
      </c>
      <c r="E552" t="e">
        <v>#N/A</v>
      </c>
      <c r="F552" t="e">
        <v>#N/A</v>
      </c>
      <c r="G552" t="e">
        <v>#N/A</v>
      </c>
      <c r="H552" t="e">
        <v>#N/A</v>
      </c>
      <c r="I552" t="e">
        <v>#N/A</v>
      </c>
      <c r="J552" t="e">
        <v>#N/A</v>
      </c>
      <c r="K552" t="e">
        <v>#N/A</v>
      </c>
      <c r="L552" t="e">
        <v>#N/A</v>
      </c>
      <c r="M552" t="e">
        <v>#N/A</v>
      </c>
      <c r="N552" t="e">
        <v>#N/A</v>
      </c>
      <c r="O552" t="e">
        <v>#N/A</v>
      </c>
      <c r="P552" t="e">
        <v>#N/A</v>
      </c>
      <c r="Q552" t="e">
        <v>#N/A</v>
      </c>
      <c r="R552" t="e">
        <v>#N/A</v>
      </c>
      <c r="S552" t="e">
        <v>#N/A</v>
      </c>
      <c r="T552" t="e">
        <v>#N/A</v>
      </c>
      <c r="U552" t="e">
        <v>#N/A</v>
      </c>
      <c r="V552" t="e">
        <v>#N/A</v>
      </c>
      <c r="W552" t="e">
        <v>#N/A</v>
      </c>
      <c r="X552" t="e">
        <v>#N/A</v>
      </c>
      <c r="Y552" t="e">
        <v>#N/A</v>
      </c>
      <c r="Z552" t="e">
        <v>#N/A</v>
      </c>
      <c r="AA552" t="e">
        <v>#N/A</v>
      </c>
      <c r="AB552" t="e">
        <v>#N/A</v>
      </c>
      <c r="AC552" t="e">
        <v>#N/A</v>
      </c>
      <c r="AD552" t="e">
        <v>#N/A</v>
      </c>
      <c r="AE552" t="e">
        <v>#N/A</v>
      </c>
      <c r="AF552" t="e">
        <v>#N/A</v>
      </c>
      <c r="AG552" t="e">
        <v>#N/A</v>
      </c>
      <c r="AH552" t="e">
        <v>#N/A</v>
      </c>
    </row>
    <row r="553" spans="1:34" x14ac:dyDescent="0.25">
      <c r="A553" s="95" t="s">
        <v>133</v>
      </c>
      <c r="B553">
        <v>38</v>
      </c>
      <c r="C553">
        <v>4</v>
      </c>
      <c r="D553" t="e">
        <v>#N/A</v>
      </c>
      <c r="E553" t="e">
        <v>#N/A</v>
      </c>
      <c r="F553" t="e">
        <v>#N/A</v>
      </c>
      <c r="G553" t="e">
        <v>#N/A</v>
      </c>
      <c r="H553" t="e">
        <v>#N/A</v>
      </c>
      <c r="I553" t="e">
        <v>#N/A</v>
      </c>
      <c r="J553" t="e">
        <v>#N/A</v>
      </c>
      <c r="K553" t="e">
        <v>#N/A</v>
      </c>
      <c r="L553" t="e">
        <v>#N/A</v>
      </c>
      <c r="M553" t="e">
        <v>#N/A</v>
      </c>
      <c r="N553" t="e">
        <v>#N/A</v>
      </c>
      <c r="O553" t="e">
        <v>#N/A</v>
      </c>
      <c r="P553" t="e">
        <v>#N/A</v>
      </c>
      <c r="Q553" t="e">
        <v>#N/A</v>
      </c>
      <c r="R553" t="e">
        <v>#N/A</v>
      </c>
      <c r="S553" t="e">
        <v>#N/A</v>
      </c>
      <c r="T553" t="e">
        <v>#N/A</v>
      </c>
      <c r="U553" t="e">
        <v>#N/A</v>
      </c>
      <c r="V553" t="e">
        <v>#N/A</v>
      </c>
      <c r="W553" t="e">
        <v>#N/A</v>
      </c>
      <c r="X553" t="e">
        <v>#N/A</v>
      </c>
      <c r="Y553" t="e">
        <v>#N/A</v>
      </c>
      <c r="Z553" t="e">
        <v>#N/A</v>
      </c>
      <c r="AA553" t="e">
        <v>#N/A</v>
      </c>
      <c r="AB553" t="e">
        <v>#N/A</v>
      </c>
      <c r="AC553" t="e">
        <v>#N/A</v>
      </c>
      <c r="AD553" t="e">
        <v>#N/A</v>
      </c>
      <c r="AE553" t="e">
        <v>#N/A</v>
      </c>
      <c r="AF553" t="e">
        <v>#N/A</v>
      </c>
      <c r="AG553" t="e">
        <v>#N/A</v>
      </c>
      <c r="AH553" t="e">
        <v>#N/A</v>
      </c>
    </row>
    <row r="554" spans="1:34" x14ac:dyDescent="0.25">
      <c r="A554" s="95" t="s">
        <v>133</v>
      </c>
      <c r="B554">
        <v>39</v>
      </c>
      <c r="C554">
        <v>1</v>
      </c>
      <c r="D554" t="e">
        <f t="array" ref="D554:AH557">TRANSPOSE(IF(ISBLANK('Monthly-3 (Quarterly ONLY)'!$M$1619:$P$1649),NA(),'Monthly-3 (Quarterly ONLY)'!$M$1619:$P$1649))</f>
        <v>#N/A</v>
      </c>
      <c r="E554" t="e">
        <v>#N/A</v>
      </c>
      <c r="F554" t="e">
        <v>#N/A</v>
      </c>
      <c r="G554" t="e">
        <v>#N/A</v>
      </c>
      <c r="H554" t="e">
        <v>#N/A</v>
      </c>
      <c r="I554" t="e">
        <v>#N/A</v>
      </c>
      <c r="J554" t="e">
        <v>#N/A</v>
      </c>
      <c r="K554" t="e">
        <v>#N/A</v>
      </c>
      <c r="L554" t="e">
        <v>#N/A</v>
      </c>
      <c r="M554" t="e">
        <v>#N/A</v>
      </c>
      <c r="N554" t="e">
        <v>#N/A</v>
      </c>
      <c r="O554" t="e">
        <v>#N/A</v>
      </c>
      <c r="P554" t="e">
        <v>#N/A</v>
      </c>
      <c r="Q554" t="e">
        <v>#N/A</v>
      </c>
      <c r="R554" t="e">
        <v>#N/A</v>
      </c>
      <c r="S554" t="e">
        <v>#N/A</v>
      </c>
      <c r="T554" t="e">
        <v>#N/A</v>
      </c>
      <c r="U554" t="e">
        <v>#N/A</v>
      </c>
      <c r="V554" t="e">
        <v>#N/A</v>
      </c>
      <c r="W554" t="e">
        <v>#N/A</v>
      </c>
      <c r="X554" t="e">
        <v>#N/A</v>
      </c>
      <c r="Y554" t="e">
        <v>#N/A</v>
      </c>
      <c r="Z554" t="e">
        <v>#N/A</v>
      </c>
      <c r="AA554" t="e">
        <v>#N/A</v>
      </c>
      <c r="AB554" t="e">
        <v>#N/A</v>
      </c>
      <c r="AC554" t="e">
        <v>#N/A</v>
      </c>
      <c r="AD554" t="e">
        <v>#N/A</v>
      </c>
      <c r="AE554" t="e">
        <v>#N/A</v>
      </c>
      <c r="AF554" t="e">
        <v>#N/A</v>
      </c>
      <c r="AG554" t="e">
        <v>#N/A</v>
      </c>
      <c r="AH554" t="e">
        <v>#N/A</v>
      </c>
    </row>
    <row r="555" spans="1:34" x14ac:dyDescent="0.25">
      <c r="A555" s="95" t="s">
        <v>133</v>
      </c>
      <c r="B555">
        <v>39</v>
      </c>
      <c r="C555">
        <v>2</v>
      </c>
      <c r="D555" t="e">
        <v>#N/A</v>
      </c>
      <c r="E555" t="e">
        <v>#N/A</v>
      </c>
      <c r="F555" t="e">
        <v>#N/A</v>
      </c>
      <c r="G555" t="e">
        <v>#N/A</v>
      </c>
      <c r="H555" t="e">
        <v>#N/A</v>
      </c>
      <c r="I555" t="e">
        <v>#N/A</v>
      </c>
      <c r="J555" t="e">
        <v>#N/A</v>
      </c>
      <c r="K555" t="e">
        <v>#N/A</v>
      </c>
      <c r="L555" t="e">
        <v>#N/A</v>
      </c>
      <c r="M555" t="e">
        <v>#N/A</v>
      </c>
      <c r="N555" t="e">
        <v>#N/A</v>
      </c>
      <c r="O555" t="e">
        <v>#N/A</v>
      </c>
      <c r="P555" t="e">
        <v>#N/A</v>
      </c>
      <c r="Q555" t="e">
        <v>#N/A</v>
      </c>
      <c r="R555" t="e">
        <v>#N/A</v>
      </c>
      <c r="S555" t="e">
        <v>#N/A</v>
      </c>
      <c r="T555" t="e">
        <v>#N/A</v>
      </c>
      <c r="U555" t="e">
        <v>#N/A</v>
      </c>
      <c r="V555" t="e">
        <v>#N/A</v>
      </c>
      <c r="W555" t="e">
        <v>#N/A</v>
      </c>
      <c r="X555" t="e">
        <v>#N/A</v>
      </c>
      <c r="Y555" t="e">
        <v>#N/A</v>
      </c>
      <c r="Z555" t="e">
        <v>#N/A</v>
      </c>
      <c r="AA555" t="e">
        <v>#N/A</v>
      </c>
      <c r="AB555" t="e">
        <v>#N/A</v>
      </c>
      <c r="AC555" t="e">
        <v>#N/A</v>
      </c>
      <c r="AD555" t="e">
        <v>#N/A</v>
      </c>
      <c r="AE555" t="e">
        <v>#N/A</v>
      </c>
      <c r="AF555" t="e">
        <v>#N/A</v>
      </c>
      <c r="AG555" t="e">
        <v>#N/A</v>
      </c>
      <c r="AH555" t="e">
        <v>#N/A</v>
      </c>
    </row>
    <row r="556" spans="1:34" x14ac:dyDescent="0.25">
      <c r="A556" s="95" t="s">
        <v>133</v>
      </c>
      <c r="B556">
        <v>39</v>
      </c>
      <c r="C556">
        <v>3</v>
      </c>
      <c r="D556" t="e">
        <v>#N/A</v>
      </c>
      <c r="E556" t="e">
        <v>#N/A</v>
      </c>
      <c r="F556" t="e">
        <v>#N/A</v>
      </c>
      <c r="G556" t="e">
        <v>#N/A</v>
      </c>
      <c r="H556" t="e">
        <v>#N/A</v>
      </c>
      <c r="I556" t="e">
        <v>#N/A</v>
      </c>
      <c r="J556" t="e">
        <v>#N/A</v>
      </c>
      <c r="K556" t="e">
        <v>#N/A</v>
      </c>
      <c r="L556" t="e">
        <v>#N/A</v>
      </c>
      <c r="M556" t="e">
        <v>#N/A</v>
      </c>
      <c r="N556" t="e">
        <v>#N/A</v>
      </c>
      <c r="O556" t="e">
        <v>#N/A</v>
      </c>
      <c r="P556" t="e">
        <v>#N/A</v>
      </c>
      <c r="Q556" t="e">
        <v>#N/A</v>
      </c>
      <c r="R556" t="e">
        <v>#N/A</v>
      </c>
      <c r="S556" t="e">
        <v>#N/A</v>
      </c>
      <c r="T556" t="e">
        <v>#N/A</v>
      </c>
      <c r="U556" t="e">
        <v>#N/A</v>
      </c>
      <c r="V556" t="e">
        <v>#N/A</v>
      </c>
      <c r="W556" t="e">
        <v>#N/A</v>
      </c>
      <c r="X556" t="e">
        <v>#N/A</v>
      </c>
      <c r="Y556" t="e">
        <v>#N/A</v>
      </c>
      <c r="Z556" t="e">
        <v>#N/A</v>
      </c>
      <c r="AA556" t="e">
        <v>#N/A</v>
      </c>
      <c r="AB556" t="e">
        <v>#N/A</v>
      </c>
      <c r="AC556" t="e">
        <v>#N/A</v>
      </c>
      <c r="AD556" t="e">
        <v>#N/A</v>
      </c>
      <c r="AE556" t="e">
        <v>#N/A</v>
      </c>
      <c r="AF556" t="e">
        <v>#N/A</v>
      </c>
      <c r="AG556" t="e">
        <v>#N/A</v>
      </c>
      <c r="AH556" t="e">
        <v>#N/A</v>
      </c>
    </row>
    <row r="557" spans="1:34" x14ac:dyDescent="0.25">
      <c r="A557" s="95" t="s">
        <v>133</v>
      </c>
      <c r="B557">
        <v>39</v>
      </c>
      <c r="C557">
        <v>4</v>
      </c>
      <c r="D557" t="e">
        <v>#N/A</v>
      </c>
      <c r="E557" t="e">
        <v>#N/A</v>
      </c>
      <c r="F557" t="e">
        <v>#N/A</v>
      </c>
      <c r="G557" t="e">
        <v>#N/A</v>
      </c>
      <c r="H557" t="e">
        <v>#N/A</v>
      </c>
      <c r="I557" t="e">
        <v>#N/A</v>
      </c>
      <c r="J557" t="e">
        <v>#N/A</v>
      </c>
      <c r="K557" t="e">
        <v>#N/A</v>
      </c>
      <c r="L557" t="e">
        <v>#N/A</v>
      </c>
      <c r="M557" t="e">
        <v>#N/A</v>
      </c>
      <c r="N557" t="e">
        <v>#N/A</v>
      </c>
      <c r="O557" t="e">
        <v>#N/A</v>
      </c>
      <c r="P557" t="e">
        <v>#N/A</v>
      </c>
      <c r="Q557" t="e">
        <v>#N/A</v>
      </c>
      <c r="R557" t="e">
        <v>#N/A</v>
      </c>
      <c r="S557" t="e">
        <v>#N/A</v>
      </c>
      <c r="T557" t="e">
        <v>#N/A</v>
      </c>
      <c r="U557" t="e">
        <v>#N/A</v>
      </c>
      <c r="V557" t="e">
        <v>#N/A</v>
      </c>
      <c r="W557" t="e">
        <v>#N/A</v>
      </c>
      <c r="X557" t="e">
        <v>#N/A</v>
      </c>
      <c r="Y557" t="e">
        <v>#N/A</v>
      </c>
      <c r="Z557" t="e">
        <v>#N/A</v>
      </c>
      <c r="AA557" t="e">
        <v>#N/A</v>
      </c>
      <c r="AB557" t="e">
        <v>#N/A</v>
      </c>
      <c r="AC557" t="e">
        <v>#N/A</v>
      </c>
      <c r="AD557" t="e">
        <v>#N/A</v>
      </c>
      <c r="AE557" t="e">
        <v>#N/A</v>
      </c>
      <c r="AF557" t="e">
        <v>#N/A</v>
      </c>
      <c r="AG557" t="e">
        <v>#N/A</v>
      </c>
      <c r="AH557" t="e">
        <v>#N/A</v>
      </c>
    </row>
    <row r="558" spans="1:34" x14ac:dyDescent="0.25">
      <c r="A558" s="95" t="s">
        <v>133</v>
      </c>
      <c r="B558">
        <v>40</v>
      </c>
      <c r="C558">
        <v>1</v>
      </c>
      <c r="D558" t="e">
        <f t="array" ref="D558:AH561">TRANSPOSE(IF(ISBLANK('Monthly-3 (Quarterly ONLY)'!$M$1661:$P$1691),NA(),'Monthly-3 (Quarterly ONLY)'!$M$1661:$P$1691))</f>
        <v>#N/A</v>
      </c>
      <c r="E558" t="e">
        <v>#N/A</v>
      </c>
      <c r="F558" t="e">
        <v>#N/A</v>
      </c>
      <c r="G558" t="e">
        <v>#N/A</v>
      </c>
      <c r="H558" t="e">
        <v>#N/A</v>
      </c>
      <c r="I558" t="e">
        <v>#N/A</v>
      </c>
      <c r="J558" t="e">
        <v>#N/A</v>
      </c>
      <c r="K558" t="e">
        <v>#N/A</v>
      </c>
      <c r="L558" t="e">
        <v>#N/A</v>
      </c>
      <c r="M558" t="e">
        <v>#N/A</v>
      </c>
      <c r="N558" t="e">
        <v>#N/A</v>
      </c>
      <c r="O558" t="e">
        <v>#N/A</v>
      </c>
      <c r="P558" t="e">
        <v>#N/A</v>
      </c>
      <c r="Q558" t="e">
        <v>#N/A</v>
      </c>
      <c r="R558" t="e">
        <v>#N/A</v>
      </c>
      <c r="S558" t="e">
        <v>#N/A</v>
      </c>
      <c r="T558" t="e">
        <v>#N/A</v>
      </c>
      <c r="U558" t="e">
        <v>#N/A</v>
      </c>
      <c r="V558" t="e">
        <v>#N/A</v>
      </c>
      <c r="W558" t="e">
        <v>#N/A</v>
      </c>
      <c r="X558" t="e">
        <v>#N/A</v>
      </c>
      <c r="Y558" t="e">
        <v>#N/A</v>
      </c>
      <c r="Z558" t="e">
        <v>#N/A</v>
      </c>
      <c r="AA558" t="e">
        <v>#N/A</v>
      </c>
      <c r="AB558" t="e">
        <v>#N/A</v>
      </c>
      <c r="AC558" t="e">
        <v>#N/A</v>
      </c>
      <c r="AD558" t="e">
        <v>#N/A</v>
      </c>
      <c r="AE558" t="e">
        <v>#N/A</v>
      </c>
      <c r="AF558" t="e">
        <v>#N/A</v>
      </c>
      <c r="AG558" t="e">
        <v>#N/A</v>
      </c>
      <c r="AH558" t="e">
        <v>#N/A</v>
      </c>
    </row>
    <row r="559" spans="1:34" x14ac:dyDescent="0.25">
      <c r="A559" s="95" t="s">
        <v>133</v>
      </c>
      <c r="B559">
        <v>40</v>
      </c>
      <c r="C559">
        <v>2</v>
      </c>
      <c r="D559" t="e">
        <v>#N/A</v>
      </c>
      <c r="E559" t="e">
        <v>#N/A</v>
      </c>
      <c r="F559" t="e">
        <v>#N/A</v>
      </c>
      <c r="G559" t="e">
        <v>#N/A</v>
      </c>
      <c r="H559" t="e">
        <v>#N/A</v>
      </c>
      <c r="I559" t="e">
        <v>#N/A</v>
      </c>
      <c r="J559" t="e">
        <v>#N/A</v>
      </c>
      <c r="K559" t="e">
        <v>#N/A</v>
      </c>
      <c r="L559" t="e">
        <v>#N/A</v>
      </c>
      <c r="M559" t="e">
        <v>#N/A</v>
      </c>
      <c r="N559" t="e">
        <v>#N/A</v>
      </c>
      <c r="O559" t="e">
        <v>#N/A</v>
      </c>
      <c r="P559" t="e">
        <v>#N/A</v>
      </c>
      <c r="Q559" t="e">
        <v>#N/A</v>
      </c>
      <c r="R559" t="e">
        <v>#N/A</v>
      </c>
      <c r="S559" t="e">
        <v>#N/A</v>
      </c>
      <c r="T559" t="e">
        <v>#N/A</v>
      </c>
      <c r="U559" t="e">
        <v>#N/A</v>
      </c>
      <c r="V559" t="e">
        <v>#N/A</v>
      </c>
      <c r="W559" t="e">
        <v>#N/A</v>
      </c>
      <c r="X559" t="e">
        <v>#N/A</v>
      </c>
      <c r="Y559" t="e">
        <v>#N/A</v>
      </c>
      <c r="Z559" t="e">
        <v>#N/A</v>
      </c>
      <c r="AA559" t="e">
        <v>#N/A</v>
      </c>
      <c r="AB559" t="e">
        <v>#N/A</v>
      </c>
      <c r="AC559" t="e">
        <v>#N/A</v>
      </c>
      <c r="AD559" t="e">
        <v>#N/A</v>
      </c>
      <c r="AE559" t="e">
        <v>#N/A</v>
      </c>
      <c r="AF559" t="e">
        <v>#N/A</v>
      </c>
      <c r="AG559" t="e">
        <v>#N/A</v>
      </c>
      <c r="AH559" t="e">
        <v>#N/A</v>
      </c>
    </row>
    <row r="560" spans="1:34" x14ac:dyDescent="0.25">
      <c r="A560" s="95" t="s">
        <v>133</v>
      </c>
      <c r="B560">
        <v>40</v>
      </c>
      <c r="C560">
        <v>3</v>
      </c>
      <c r="D560" t="e">
        <v>#N/A</v>
      </c>
      <c r="E560" t="e">
        <v>#N/A</v>
      </c>
      <c r="F560" t="e">
        <v>#N/A</v>
      </c>
      <c r="G560" t="e">
        <v>#N/A</v>
      </c>
      <c r="H560" t="e">
        <v>#N/A</v>
      </c>
      <c r="I560" t="e">
        <v>#N/A</v>
      </c>
      <c r="J560" t="e">
        <v>#N/A</v>
      </c>
      <c r="K560" t="e">
        <v>#N/A</v>
      </c>
      <c r="L560" t="e">
        <v>#N/A</v>
      </c>
      <c r="M560" t="e">
        <v>#N/A</v>
      </c>
      <c r="N560" t="e">
        <v>#N/A</v>
      </c>
      <c r="O560" t="e">
        <v>#N/A</v>
      </c>
      <c r="P560" t="e">
        <v>#N/A</v>
      </c>
      <c r="Q560" t="e">
        <v>#N/A</v>
      </c>
      <c r="R560" t="e">
        <v>#N/A</v>
      </c>
      <c r="S560" t="e">
        <v>#N/A</v>
      </c>
      <c r="T560" t="e">
        <v>#N/A</v>
      </c>
      <c r="U560" t="e">
        <v>#N/A</v>
      </c>
      <c r="V560" t="e">
        <v>#N/A</v>
      </c>
      <c r="W560" t="e">
        <v>#N/A</v>
      </c>
      <c r="X560" t="e">
        <v>#N/A</v>
      </c>
      <c r="Y560" t="e">
        <v>#N/A</v>
      </c>
      <c r="Z560" t="e">
        <v>#N/A</v>
      </c>
      <c r="AA560" t="e">
        <v>#N/A</v>
      </c>
      <c r="AB560" t="e">
        <v>#N/A</v>
      </c>
      <c r="AC560" t="e">
        <v>#N/A</v>
      </c>
      <c r="AD560" t="e">
        <v>#N/A</v>
      </c>
      <c r="AE560" t="e">
        <v>#N/A</v>
      </c>
      <c r="AF560" t="e">
        <v>#N/A</v>
      </c>
      <c r="AG560" t="e">
        <v>#N/A</v>
      </c>
      <c r="AH560" t="e">
        <v>#N/A</v>
      </c>
    </row>
    <row r="561" spans="1:34" x14ac:dyDescent="0.25">
      <c r="A561" s="95" t="s">
        <v>133</v>
      </c>
      <c r="B561">
        <v>40</v>
      </c>
      <c r="C561">
        <v>4</v>
      </c>
      <c r="D561" t="e">
        <v>#N/A</v>
      </c>
      <c r="E561" t="e">
        <v>#N/A</v>
      </c>
      <c r="F561" t="e">
        <v>#N/A</v>
      </c>
      <c r="G561" t="e">
        <v>#N/A</v>
      </c>
      <c r="H561" t="e">
        <v>#N/A</v>
      </c>
      <c r="I561" t="e">
        <v>#N/A</v>
      </c>
      <c r="J561" t="e">
        <v>#N/A</v>
      </c>
      <c r="K561" t="e">
        <v>#N/A</v>
      </c>
      <c r="L561" t="e">
        <v>#N/A</v>
      </c>
      <c r="M561" t="e">
        <v>#N/A</v>
      </c>
      <c r="N561" t="e">
        <v>#N/A</v>
      </c>
      <c r="O561" t="e">
        <v>#N/A</v>
      </c>
      <c r="P561" t="e">
        <v>#N/A</v>
      </c>
      <c r="Q561" t="e">
        <v>#N/A</v>
      </c>
      <c r="R561" t="e">
        <v>#N/A</v>
      </c>
      <c r="S561" t="e">
        <v>#N/A</v>
      </c>
      <c r="T561" t="e">
        <v>#N/A</v>
      </c>
      <c r="U561" t="e">
        <v>#N/A</v>
      </c>
      <c r="V561" t="e">
        <v>#N/A</v>
      </c>
      <c r="W561" t="e">
        <v>#N/A</v>
      </c>
      <c r="X561" t="e">
        <v>#N/A</v>
      </c>
      <c r="Y561" t="e">
        <v>#N/A</v>
      </c>
      <c r="Z561" t="e">
        <v>#N/A</v>
      </c>
      <c r="AA561" t="e">
        <v>#N/A</v>
      </c>
      <c r="AB561" t="e">
        <v>#N/A</v>
      </c>
      <c r="AC561" t="e">
        <v>#N/A</v>
      </c>
      <c r="AD561" t="e">
        <v>#N/A</v>
      </c>
      <c r="AE561" t="e">
        <v>#N/A</v>
      </c>
      <c r="AF561" t="e">
        <v>#N/A</v>
      </c>
      <c r="AG561" t="e">
        <v>#N/A</v>
      </c>
      <c r="AH561" t="e">
        <v>#N/A</v>
      </c>
    </row>
    <row r="562" spans="1:34" x14ac:dyDescent="0.25">
      <c r="A562" s="95" t="s">
        <v>133</v>
      </c>
      <c r="B562">
        <v>41</v>
      </c>
      <c r="C562">
        <v>1</v>
      </c>
      <c r="D562" t="e">
        <f t="array" ref="D562:AH565">TRANSPOSE(IF(ISBLANK('Monthly-3 (Quarterly ONLY)'!$M$1703:$P$1733),NA(),'Monthly-3 (Quarterly ONLY)'!$M$1703:$P$1733))</f>
        <v>#N/A</v>
      </c>
      <c r="E562" t="e">
        <v>#N/A</v>
      </c>
      <c r="F562" t="e">
        <v>#N/A</v>
      </c>
      <c r="G562" t="e">
        <v>#N/A</v>
      </c>
      <c r="H562" t="e">
        <v>#N/A</v>
      </c>
      <c r="I562" t="e">
        <v>#N/A</v>
      </c>
      <c r="J562" t="e">
        <v>#N/A</v>
      </c>
      <c r="K562" t="e">
        <v>#N/A</v>
      </c>
      <c r="L562" t="e">
        <v>#N/A</v>
      </c>
      <c r="M562" t="e">
        <v>#N/A</v>
      </c>
      <c r="N562" t="e">
        <v>#N/A</v>
      </c>
      <c r="O562" t="e">
        <v>#N/A</v>
      </c>
      <c r="P562" t="e">
        <v>#N/A</v>
      </c>
      <c r="Q562" t="e">
        <v>#N/A</v>
      </c>
      <c r="R562" t="e">
        <v>#N/A</v>
      </c>
      <c r="S562" t="e">
        <v>#N/A</v>
      </c>
      <c r="T562" t="e">
        <v>#N/A</v>
      </c>
      <c r="U562" t="e">
        <v>#N/A</v>
      </c>
      <c r="V562" t="e">
        <v>#N/A</v>
      </c>
      <c r="W562" t="e">
        <v>#N/A</v>
      </c>
      <c r="X562" t="e">
        <v>#N/A</v>
      </c>
      <c r="Y562" t="e">
        <v>#N/A</v>
      </c>
      <c r="Z562" t="e">
        <v>#N/A</v>
      </c>
      <c r="AA562" t="e">
        <v>#N/A</v>
      </c>
      <c r="AB562" t="e">
        <v>#N/A</v>
      </c>
      <c r="AC562" t="e">
        <v>#N/A</v>
      </c>
      <c r="AD562" t="e">
        <v>#N/A</v>
      </c>
      <c r="AE562" t="e">
        <v>#N/A</v>
      </c>
      <c r="AF562" t="e">
        <v>#N/A</v>
      </c>
      <c r="AG562" t="e">
        <v>#N/A</v>
      </c>
      <c r="AH562" t="e">
        <v>#N/A</v>
      </c>
    </row>
    <row r="563" spans="1:34" x14ac:dyDescent="0.25">
      <c r="A563" s="95" t="s">
        <v>133</v>
      </c>
      <c r="B563">
        <v>41</v>
      </c>
      <c r="C563">
        <v>2</v>
      </c>
      <c r="D563" t="e">
        <v>#N/A</v>
      </c>
      <c r="E563" t="e">
        <v>#N/A</v>
      </c>
      <c r="F563" t="e">
        <v>#N/A</v>
      </c>
      <c r="G563" t="e">
        <v>#N/A</v>
      </c>
      <c r="H563" t="e">
        <v>#N/A</v>
      </c>
      <c r="I563" t="e">
        <v>#N/A</v>
      </c>
      <c r="J563" t="e">
        <v>#N/A</v>
      </c>
      <c r="K563" t="e">
        <v>#N/A</v>
      </c>
      <c r="L563" t="e">
        <v>#N/A</v>
      </c>
      <c r="M563" t="e">
        <v>#N/A</v>
      </c>
      <c r="N563" t="e">
        <v>#N/A</v>
      </c>
      <c r="O563" t="e">
        <v>#N/A</v>
      </c>
      <c r="P563" t="e">
        <v>#N/A</v>
      </c>
      <c r="Q563" t="e">
        <v>#N/A</v>
      </c>
      <c r="R563" t="e">
        <v>#N/A</v>
      </c>
      <c r="S563" t="e">
        <v>#N/A</v>
      </c>
      <c r="T563" t="e">
        <v>#N/A</v>
      </c>
      <c r="U563" t="e">
        <v>#N/A</v>
      </c>
      <c r="V563" t="e">
        <v>#N/A</v>
      </c>
      <c r="W563" t="e">
        <v>#N/A</v>
      </c>
      <c r="X563" t="e">
        <v>#N/A</v>
      </c>
      <c r="Y563" t="e">
        <v>#N/A</v>
      </c>
      <c r="Z563" t="e">
        <v>#N/A</v>
      </c>
      <c r="AA563" t="e">
        <v>#N/A</v>
      </c>
      <c r="AB563" t="e">
        <v>#N/A</v>
      </c>
      <c r="AC563" t="e">
        <v>#N/A</v>
      </c>
      <c r="AD563" t="e">
        <v>#N/A</v>
      </c>
      <c r="AE563" t="e">
        <v>#N/A</v>
      </c>
      <c r="AF563" t="e">
        <v>#N/A</v>
      </c>
      <c r="AG563" t="e">
        <v>#N/A</v>
      </c>
      <c r="AH563" t="e">
        <v>#N/A</v>
      </c>
    </row>
    <row r="564" spans="1:34" x14ac:dyDescent="0.25">
      <c r="A564" s="95" t="s">
        <v>133</v>
      </c>
      <c r="B564">
        <v>41</v>
      </c>
      <c r="C564">
        <v>3</v>
      </c>
      <c r="D564" t="e">
        <v>#N/A</v>
      </c>
      <c r="E564" t="e">
        <v>#N/A</v>
      </c>
      <c r="F564" t="e">
        <v>#N/A</v>
      </c>
      <c r="G564" t="e">
        <v>#N/A</v>
      </c>
      <c r="H564" t="e">
        <v>#N/A</v>
      </c>
      <c r="I564" t="e">
        <v>#N/A</v>
      </c>
      <c r="J564" t="e">
        <v>#N/A</v>
      </c>
      <c r="K564" t="e">
        <v>#N/A</v>
      </c>
      <c r="L564" t="e">
        <v>#N/A</v>
      </c>
      <c r="M564" t="e">
        <v>#N/A</v>
      </c>
      <c r="N564" t="e">
        <v>#N/A</v>
      </c>
      <c r="O564" t="e">
        <v>#N/A</v>
      </c>
      <c r="P564" t="e">
        <v>#N/A</v>
      </c>
      <c r="Q564" t="e">
        <v>#N/A</v>
      </c>
      <c r="R564" t="e">
        <v>#N/A</v>
      </c>
      <c r="S564" t="e">
        <v>#N/A</v>
      </c>
      <c r="T564" t="e">
        <v>#N/A</v>
      </c>
      <c r="U564" t="e">
        <v>#N/A</v>
      </c>
      <c r="V564" t="e">
        <v>#N/A</v>
      </c>
      <c r="W564" t="e">
        <v>#N/A</v>
      </c>
      <c r="X564" t="e">
        <v>#N/A</v>
      </c>
      <c r="Y564" t="e">
        <v>#N/A</v>
      </c>
      <c r="Z564" t="e">
        <v>#N/A</v>
      </c>
      <c r="AA564" t="e">
        <v>#N/A</v>
      </c>
      <c r="AB564" t="e">
        <v>#N/A</v>
      </c>
      <c r="AC564" t="e">
        <v>#N/A</v>
      </c>
      <c r="AD564" t="e">
        <v>#N/A</v>
      </c>
      <c r="AE564" t="e">
        <v>#N/A</v>
      </c>
      <c r="AF564" t="e">
        <v>#N/A</v>
      </c>
      <c r="AG564" t="e">
        <v>#N/A</v>
      </c>
      <c r="AH564" t="e">
        <v>#N/A</v>
      </c>
    </row>
    <row r="565" spans="1:34" x14ac:dyDescent="0.25">
      <c r="A565" s="95" t="s">
        <v>133</v>
      </c>
      <c r="B565">
        <v>41</v>
      </c>
      <c r="C565">
        <v>4</v>
      </c>
      <c r="D565" t="e">
        <v>#N/A</v>
      </c>
      <c r="E565" t="e">
        <v>#N/A</v>
      </c>
      <c r="F565" t="e">
        <v>#N/A</v>
      </c>
      <c r="G565" t="e">
        <v>#N/A</v>
      </c>
      <c r="H565" t="e">
        <v>#N/A</v>
      </c>
      <c r="I565" t="e">
        <v>#N/A</v>
      </c>
      <c r="J565" t="e">
        <v>#N/A</v>
      </c>
      <c r="K565" t="e">
        <v>#N/A</v>
      </c>
      <c r="L565" t="e">
        <v>#N/A</v>
      </c>
      <c r="M565" t="e">
        <v>#N/A</v>
      </c>
      <c r="N565" t="e">
        <v>#N/A</v>
      </c>
      <c r="O565" t="e">
        <v>#N/A</v>
      </c>
      <c r="P565" t="e">
        <v>#N/A</v>
      </c>
      <c r="Q565" t="e">
        <v>#N/A</v>
      </c>
      <c r="R565" t="e">
        <v>#N/A</v>
      </c>
      <c r="S565" t="e">
        <v>#N/A</v>
      </c>
      <c r="T565" t="e">
        <v>#N/A</v>
      </c>
      <c r="U565" t="e">
        <v>#N/A</v>
      </c>
      <c r="V565" t="e">
        <v>#N/A</v>
      </c>
      <c r="W565" t="e">
        <v>#N/A</v>
      </c>
      <c r="X565" t="e">
        <v>#N/A</v>
      </c>
      <c r="Y565" t="e">
        <v>#N/A</v>
      </c>
      <c r="Z565" t="e">
        <v>#N/A</v>
      </c>
      <c r="AA565" t="e">
        <v>#N/A</v>
      </c>
      <c r="AB565" t="e">
        <v>#N/A</v>
      </c>
      <c r="AC565" t="e">
        <v>#N/A</v>
      </c>
      <c r="AD565" t="e">
        <v>#N/A</v>
      </c>
      <c r="AE565" t="e">
        <v>#N/A</v>
      </c>
      <c r="AF565" t="e">
        <v>#N/A</v>
      </c>
      <c r="AG565" t="e">
        <v>#N/A</v>
      </c>
      <c r="AH565" t="e">
        <v>#N/A</v>
      </c>
    </row>
    <row r="566" spans="1:34" x14ac:dyDescent="0.25">
      <c r="A566" s="95" t="s">
        <v>133</v>
      </c>
      <c r="B566">
        <v>42</v>
      </c>
      <c r="C566">
        <v>1</v>
      </c>
      <c r="D566" t="e">
        <f t="array" ref="D566:AH569">TRANSPOSE(IF(ISBLANK('Monthly-3 (Quarterly ONLY)'!$M$1745:$P$1775),NA(),'Monthly-3 (Quarterly ONLY)'!$M$1745:$P$1775))</f>
        <v>#N/A</v>
      </c>
      <c r="E566" t="e">
        <v>#N/A</v>
      </c>
      <c r="F566" t="e">
        <v>#N/A</v>
      </c>
      <c r="G566" t="e">
        <v>#N/A</v>
      </c>
      <c r="H566" t="e">
        <v>#N/A</v>
      </c>
      <c r="I566" t="e">
        <v>#N/A</v>
      </c>
      <c r="J566" t="e">
        <v>#N/A</v>
      </c>
      <c r="K566" t="e">
        <v>#N/A</v>
      </c>
      <c r="L566" t="e">
        <v>#N/A</v>
      </c>
      <c r="M566" t="e">
        <v>#N/A</v>
      </c>
      <c r="N566" t="e">
        <v>#N/A</v>
      </c>
      <c r="O566" t="e">
        <v>#N/A</v>
      </c>
      <c r="P566" t="e">
        <v>#N/A</v>
      </c>
      <c r="Q566" t="e">
        <v>#N/A</v>
      </c>
      <c r="R566" t="e">
        <v>#N/A</v>
      </c>
      <c r="S566" t="e">
        <v>#N/A</v>
      </c>
      <c r="T566" t="e">
        <v>#N/A</v>
      </c>
      <c r="U566" t="e">
        <v>#N/A</v>
      </c>
      <c r="V566" t="e">
        <v>#N/A</v>
      </c>
      <c r="W566" t="e">
        <v>#N/A</v>
      </c>
      <c r="X566" t="e">
        <v>#N/A</v>
      </c>
      <c r="Y566" t="e">
        <v>#N/A</v>
      </c>
      <c r="Z566" t="e">
        <v>#N/A</v>
      </c>
      <c r="AA566" t="e">
        <v>#N/A</v>
      </c>
      <c r="AB566" t="e">
        <v>#N/A</v>
      </c>
      <c r="AC566" t="e">
        <v>#N/A</v>
      </c>
      <c r="AD566" t="e">
        <v>#N/A</v>
      </c>
      <c r="AE566" t="e">
        <v>#N/A</v>
      </c>
      <c r="AF566" t="e">
        <v>#N/A</v>
      </c>
      <c r="AG566" t="e">
        <v>#N/A</v>
      </c>
      <c r="AH566" t="e">
        <v>#N/A</v>
      </c>
    </row>
    <row r="567" spans="1:34" x14ac:dyDescent="0.25">
      <c r="A567" s="95" t="s">
        <v>133</v>
      </c>
      <c r="B567">
        <v>42</v>
      </c>
      <c r="C567">
        <v>2</v>
      </c>
      <c r="D567" t="e">
        <v>#N/A</v>
      </c>
      <c r="E567" t="e">
        <v>#N/A</v>
      </c>
      <c r="F567" t="e">
        <v>#N/A</v>
      </c>
      <c r="G567" t="e">
        <v>#N/A</v>
      </c>
      <c r="H567" t="e">
        <v>#N/A</v>
      </c>
      <c r="I567" t="e">
        <v>#N/A</v>
      </c>
      <c r="J567" t="e">
        <v>#N/A</v>
      </c>
      <c r="K567" t="e">
        <v>#N/A</v>
      </c>
      <c r="L567" t="e">
        <v>#N/A</v>
      </c>
      <c r="M567" t="e">
        <v>#N/A</v>
      </c>
      <c r="N567" t="e">
        <v>#N/A</v>
      </c>
      <c r="O567" t="e">
        <v>#N/A</v>
      </c>
      <c r="P567" t="e">
        <v>#N/A</v>
      </c>
      <c r="Q567" t="e">
        <v>#N/A</v>
      </c>
      <c r="R567" t="e">
        <v>#N/A</v>
      </c>
      <c r="S567" t="e">
        <v>#N/A</v>
      </c>
      <c r="T567" t="e">
        <v>#N/A</v>
      </c>
      <c r="U567" t="e">
        <v>#N/A</v>
      </c>
      <c r="V567" t="e">
        <v>#N/A</v>
      </c>
      <c r="W567" t="e">
        <v>#N/A</v>
      </c>
      <c r="X567" t="e">
        <v>#N/A</v>
      </c>
      <c r="Y567" t="e">
        <v>#N/A</v>
      </c>
      <c r="Z567" t="e">
        <v>#N/A</v>
      </c>
      <c r="AA567" t="e">
        <v>#N/A</v>
      </c>
      <c r="AB567" t="e">
        <v>#N/A</v>
      </c>
      <c r="AC567" t="e">
        <v>#N/A</v>
      </c>
      <c r="AD567" t="e">
        <v>#N/A</v>
      </c>
      <c r="AE567" t="e">
        <v>#N/A</v>
      </c>
      <c r="AF567" t="e">
        <v>#N/A</v>
      </c>
      <c r="AG567" t="e">
        <v>#N/A</v>
      </c>
      <c r="AH567" t="e">
        <v>#N/A</v>
      </c>
    </row>
    <row r="568" spans="1:34" x14ac:dyDescent="0.25">
      <c r="A568" s="95" t="s">
        <v>133</v>
      </c>
      <c r="B568">
        <v>42</v>
      </c>
      <c r="C568">
        <v>3</v>
      </c>
      <c r="D568" t="e">
        <v>#N/A</v>
      </c>
      <c r="E568" t="e">
        <v>#N/A</v>
      </c>
      <c r="F568" t="e">
        <v>#N/A</v>
      </c>
      <c r="G568" t="e">
        <v>#N/A</v>
      </c>
      <c r="H568" t="e">
        <v>#N/A</v>
      </c>
      <c r="I568" t="e">
        <v>#N/A</v>
      </c>
      <c r="J568" t="e">
        <v>#N/A</v>
      </c>
      <c r="K568" t="e">
        <v>#N/A</v>
      </c>
      <c r="L568" t="e">
        <v>#N/A</v>
      </c>
      <c r="M568" t="e">
        <v>#N/A</v>
      </c>
      <c r="N568" t="e">
        <v>#N/A</v>
      </c>
      <c r="O568" t="e">
        <v>#N/A</v>
      </c>
      <c r="P568" t="e">
        <v>#N/A</v>
      </c>
      <c r="Q568" t="e">
        <v>#N/A</v>
      </c>
      <c r="R568" t="e">
        <v>#N/A</v>
      </c>
      <c r="S568" t="e">
        <v>#N/A</v>
      </c>
      <c r="T568" t="e">
        <v>#N/A</v>
      </c>
      <c r="U568" t="e">
        <v>#N/A</v>
      </c>
      <c r="V568" t="e">
        <v>#N/A</v>
      </c>
      <c r="W568" t="e">
        <v>#N/A</v>
      </c>
      <c r="X568" t="e">
        <v>#N/A</v>
      </c>
      <c r="Y568" t="e">
        <v>#N/A</v>
      </c>
      <c r="Z568" t="e">
        <v>#N/A</v>
      </c>
      <c r="AA568" t="e">
        <v>#N/A</v>
      </c>
      <c r="AB568" t="e">
        <v>#N/A</v>
      </c>
      <c r="AC568" t="e">
        <v>#N/A</v>
      </c>
      <c r="AD568" t="e">
        <v>#N/A</v>
      </c>
      <c r="AE568" t="e">
        <v>#N/A</v>
      </c>
      <c r="AF568" t="e">
        <v>#N/A</v>
      </c>
      <c r="AG568" t="e">
        <v>#N/A</v>
      </c>
      <c r="AH568" t="e">
        <v>#N/A</v>
      </c>
    </row>
    <row r="569" spans="1:34" x14ac:dyDescent="0.25">
      <c r="A569" s="95" t="s">
        <v>133</v>
      </c>
      <c r="B569">
        <v>42</v>
      </c>
      <c r="C569">
        <v>4</v>
      </c>
      <c r="D569" t="e">
        <v>#N/A</v>
      </c>
      <c r="E569" t="e">
        <v>#N/A</v>
      </c>
      <c r="F569" t="e">
        <v>#N/A</v>
      </c>
      <c r="G569" t="e">
        <v>#N/A</v>
      </c>
      <c r="H569" t="e">
        <v>#N/A</v>
      </c>
      <c r="I569" t="e">
        <v>#N/A</v>
      </c>
      <c r="J569" t="e">
        <v>#N/A</v>
      </c>
      <c r="K569" t="e">
        <v>#N/A</v>
      </c>
      <c r="L569" t="e">
        <v>#N/A</v>
      </c>
      <c r="M569" t="e">
        <v>#N/A</v>
      </c>
      <c r="N569" t="e">
        <v>#N/A</v>
      </c>
      <c r="O569" t="e">
        <v>#N/A</v>
      </c>
      <c r="P569" t="e">
        <v>#N/A</v>
      </c>
      <c r="Q569" t="e">
        <v>#N/A</v>
      </c>
      <c r="R569" t="e">
        <v>#N/A</v>
      </c>
      <c r="S569" t="e">
        <v>#N/A</v>
      </c>
      <c r="T569" t="e">
        <v>#N/A</v>
      </c>
      <c r="U569" t="e">
        <v>#N/A</v>
      </c>
      <c r="V569" t="e">
        <v>#N/A</v>
      </c>
      <c r="W569" t="e">
        <v>#N/A</v>
      </c>
      <c r="X569" t="e">
        <v>#N/A</v>
      </c>
      <c r="Y569" t="e">
        <v>#N/A</v>
      </c>
      <c r="Z569" t="e">
        <v>#N/A</v>
      </c>
      <c r="AA569" t="e">
        <v>#N/A</v>
      </c>
      <c r="AB569" t="e">
        <v>#N/A</v>
      </c>
      <c r="AC569" t="e">
        <v>#N/A</v>
      </c>
      <c r="AD569" t="e">
        <v>#N/A</v>
      </c>
      <c r="AE569" t="e">
        <v>#N/A</v>
      </c>
      <c r="AF569" t="e">
        <v>#N/A</v>
      </c>
      <c r="AG569" t="e">
        <v>#N/A</v>
      </c>
      <c r="AH569" t="e">
        <v>#N/A</v>
      </c>
    </row>
    <row r="570" spans="1:34" x14ac:dyDescent="0.25">
      <c r="A570" s="95" t="s">
        <v>133</v>
      </c>
      <c r="B570">
        <v>43</v>
      </c>
      <c r="C570">
        <v>1</v>
      </c>
      <c r="D570" t="e">
        <f t="array" ref="D570:AH573">TRANSPOSE(IF(ISBLANK('Monthly-3 (Quarterly ONLY)'!$M$1787:$P$1817),NA(),'Monthly-3 (Quarterly ONLY)'!$M$1787:$P$1817))</f>
        <v>#N/A</v>
      </c>
      <c r="E570" t="e">
        <v>#N/A</v>
      </c>
      <c r="F570" t="e">
        <v>#N/A</v>
      </c>
      <c r="G570" t="e">
        <v>#N/A</v>
      </c>
      <c r="H570" t="e">
        <v>#N/A</v>
      </c>
      <c r="I570" t="e">
        <v>#N/A</v>
      </c>
      <c r="J570" t="e">
        <v>#N/A</v>
      </c>
      <c r="K570" t="e">
        <v>#N/A</v>
      </c>
      <c r="L570" t="e">
        <v>#N/A</v>
      </c>
      <c r="M570" t="e">
        <v>#N/A</v>
      </c>
      <c r="N570" t="e">
        <v>#N/A</v>
      </c>
      <c r="O570" t="e">
        <v>#N/A</v>
      </c>
      <c r="P570" t="e">
        <v>#N/A</v>
      </c>
      <c r="Q570" t="e">
        <v>#N/A</v>
      </c>
      <c r="R570" t="e">
        <v>#N/A</v>
      </c>
      <c r="S570" t="e">
        <v>#N/A</v>
      </c>
      <c r="T570" t="e">
        <v>#N/A</v>
      </c>
      <c r="U570" t="e">
        <v>#N/A</v>
      </c>
      <c r="V570" t="e">
        <v>#N/A</v>
      </c>
      <c r="W570" t="e">
        <v>#N/A</v>
      </c>
      <c r="X570" t="e">
        <v>#N/A</v>
      </c>
      <c r="Y570" t="e">
        <v>#N/A</v>
      </c>
      <c r="Z570" t="e">
        <v>#N/A</v>
      </c>
      <c r="AA570" t="e">
        <v>#N/A</v>
      </c>
      <c r="AB570" t="e">
        <v>#N/A</v>
      </c>
      <c r="AC570" t="e">
        <v>#N/A</v>
      </c>
      <c r="AD570" t="e">
        <v>#N/A</v>
      </c>
      <c r="AE570" t="e">
        <v>#N/A</v>
      </c>
      <c r="AF570" t="e">
        <v>#N/A</v>
      </c>
      <c r="AG570" t="e">
        <v>#N/A</v>
      </c>
      <c r="AH570" t="e">
        <v>#N/A</v>
      </c>
    </row>
    <row r="571" spans="1:34" x14ac:dyDescent="0.25">
      <c r="A571" s="95" t="s">
        <v>133</v>
      </c>
      <c r="B571">
        <v>43</v>
      </c>
      <c r="C571">
        <v>2</v>
      </c>
      <c r="D571" t="e">
        <v>#N/A</v>
      </c>
      <c r="E571" t="e">
        <v>#N/A</v>
      </c>
      <c r="F571" t="e">
        <v>#N/A</v>
      </c>
      <c r="G571" t="e">
        <v>#N/A</v>
      </c>
      <c r="H571" t="e">
        <v>#N/A</v>
      </c>
      <c r="I571" t="e">
        <v>#N/A</v>
      </c>
      <c r="J571" t="e">
        <v>#N/A</v>
      </c>
      <c r="K571" t="e">
        <v>#N/A</v>
      </c>
      <c r="L571" t="e">
        <v>#N/A</v>
      </c>
      <c r="M571" t="e">
        <v>#N/A</v>
      </c>
      <c r="N571" t="e">
        <v>#N/A</v>
      </c>
      <c r="O571" t="e">
        <v>#N/A</v>
      </c>
      <c r="P571" t="e">
        <v>#N/A</v>
      </c>
      <c r="Q571" t="e">
        <v>#N/A</v>
      </c>
      <c r="R571" t="e">
        <v>#N/A</v>
      </c>
      <c r="S571" t="e">
        <v>#N/A</v>
      </c>
      <c r="T571" t="e">
        <v>#N/A</v>
      </c>
      <c r="U571" t="e">
        <v>#N/A</v>
      </c>
      <c r="V571" t="e">
        <v>#N/A</v>
      </c>
      <c r="W571" t="e">
        <v>#N/A</v>
      </c>
      <c r="X571" t="e">
        <v>#N/A</v>
      </c>
      <c r="Y571" t="e">
        <v>#N/A</v>
      </c>
      <c r="Z571" t="e">
        <v>#N/A</v>
      </c>
      <c r="AA571" t="e">
        <v>#N/A</v>
      </c>
      <c r="AB571" t="e">
        <v>#N/A</v>
      </c>
      <c r="AC571" t="e">
        <v>#N/A</v>
      </c>
      <c r="AD571" t="e">
        <v>#N/A</v>
      </c>
      <c r="AE571" t="e">
        <v>#N/A</v>
      </c>
      <c r="AF571" t="e">
        <v>#N/A</v>
      </c>
      <c r="AG571" t="e">
        <v>#N/A</v>
      </c>
      <c r="AH571" t="e">
        <v>#N/A</v>
      </c>
    </row>
    <row r="572" spans="1:34" x14ac:dyDescent="0.25">
      <c r="A572" s="95" t="s">
        <v>133</v>
      </c>
      <c r="B572">
        <v>43</v>
      </c>
      <c r="C572">
        <v>3</v>
      </c>
      <c r="D572" t="e">
        <v>#N/A</v>
      </c>
      <c r="E572" t="e">
        <v>#N/A</v>
      </c>
      <c r="F572" t="e">
        <v>#N/A</v>
      </c>
      <c r="G572" t="e">
        <v>#N/A</v>
      </c>
      <c r="H572" t="e">
        <v>#N/A</v>
      </c>
      <c r="I572" t="e">
        <v>#N/A</v>
      </c>
      <c r="J572" t="e">
        <v>#N/A</v>
      </c>
      <c r="K572" t="e">
        <v>#N/A</v>
      </c>
      <c r="L572" t="e">
        <v>#N/A</v>
      </c>
      <c r="M572" t="e">
        <v>#N/A</v>
      </c>
      <c r="N572" t="e">
        <v>#N/A</v>
      </c>
      <c r="O572" t="e">
        <v>#N/A</v>
      </c>
      <c r="P572" t="e">
        <v>#N/A</v>
      </c>
      <c r="Q572" t="e">
        <v>#N/A</v>
      </c>
      <c r="R572" t="e">
        <v>#N/A</v>
      </c>
      <c r="S572" t="e">
        <v>#N/A</v>
      </c>
      <c r="T572" t="e">
        <v>#N/A</v>
      </c>
      <c r="U572" t="e">
        <v>#N/A</v>
      </c>
      <c r="V572" t="e">
        <v>#N/A</v>
      </c>
      <c r="W572" t="e">
        <v>#N/A</v>
      </c>
      <c r="X572" t="e">
        <v>#N/A</v>
      </c>
      <c r="Y572" t="e">
        <v>#N/A</v>
      </c>
      <c r="Z572" t="e">
        <v>#N/A</v>
      </c>
      <c r="AA572" t="e">
        <v>#N/A</v>
      </c>
      <c r="AB572" t="e">
        <v>#N/A</v>
      </c>
      <c r="AC572" t="e">
        <v>#N/A</v>
      </c>
      <c r="AD572" t="e">
        <v>#N/A</v>
      </c>
      <c r="AE572" t="e">
        <v>#N/A</v>
      </c>
      <c r="AF572" t="e">
        <v>#N/A</v>
      </c>
      <c r="AG572" t="e">
        <v>#N/A</v>
      </c>
      <c r="AH572" t="e">
        <v>#N/A</v>
      </c>
    </row>
    <row r="573" spans="1:34" x14ac:dyDescent="0.25">
      <c r="A573" s="95" t="s">
        <v>133</v>
      </c>
      <c r="B573">
        <v>43</v>
      </c>
      <c r="C573">
        <v>4</v>
      </c>
      <c r="D573" t="e">
        <v>#N/A</v>
      </c>
      <c r="E573" t="e">
        <v>#N/A</v>
      </c>
      <c r="F573" t="e">
        <v>#N/A</v>
      </c>
      <c r="G573" t="e">
        <v>#N/A</v>
      </c>
      <c r="H573" t="e">
        <v>#N/A</v>
      </c>
      <c r="I573" t="e">
        <v>#N/A</v>
      </c>
      <c r="J573" t="e">
        <v>#N/A</v>
      </c>
      <c r="K573" t="e">
        <v>#N/A</v>
      </c>
      <c r="L573" t="e">
        <v>#N/A</v>
      </c>
      <c r="M573" t="e">
        <v>#N/A</v>
      </c>
      <c r="N573" t="e">
        <v>#N/A</v>
      </c>
      <c r="O573" t="e">
        <v>#N/A</v>
      </c>
      <c r="P573" t="e">
        <v>#N/A</v>
      </c>
      <c r="Q573" t="e">
        <v>#N/A</v>
      </c>
      <c r="R573" t="e">
        <v>#N/A</v>
      </c>
      <c r="S573" t="e">
        <v>#N/A</v>
      </c>
      <c r="T573" t="e">
        <v>#N/A</v>
      </c>
      <c r="U573" t="e">
        <v>#N/A</v>
      </c>
      <c r="V573" t="e">
        <v>#N/A</v>
      </c>
      <c r="W573" t="e">
        <v>#N/A</v>
      </c>
      <c r="X573" t="e">
        <v>#N/A</v>
      </c>
      <c r="Y573" t="e">
        <v>#N/A</v>
      </c>
      <c r="Z573" t="e">
        <v>#N/A</v>
      </c>
      <c r="AA573" t="e">
        <v>#N/A</v>
      </c>
      <c r="AB573" t="e">
        <v>#N/A</v>
      </c>
      <c r="AC573" t="e">
        <v>#N/A</v>
      </c>
      <c r="AD573" t="e">
        <v>#N/A</v>
      </c>
      <c r="AE573" t="e">
        <v>#N/A</v>
      </c>
      <c r="AF573" t="e">
        <v>#N/A</v>
      </c>
      <c r="AG573" t="e">
        <v>#N/A</v>
      </c>
      <c r="AH573" t="e">
        <v>#N/A</v>
      </c>
    </row>
    <row r="574" spans="1:34" x14ac:dyDescent="0.25">
      <c r="A574" s="95" t="s">
        <v>133</v>
      </c>
      <c r="B574">
        <v>44</v>
      </c>
      <c r="C574">
        <v>1</v>
      </c>
      <c r="D574" t="e">
        <f t="array" ref="D574:AH577">TRANSPOSE(IF(ISBLANK('Monthly-3 (Quarterly ONLY)'!$M$1829:$P$1859),NA(),'Monthly-3 (Quarterly ONLY)'!$M$1829:$P$1859))</f>
        <v>#N/A</v>
      </c>
      <c r="E574" t="e">
        <v>#N/A</v>
      </c>
      <c r="F574" t="e">
        <v>#N/A</v>
      </c>
      <c r="G574" t="e">
        <v>#N/A</v>
      </c>
      <c r="H574" t="e">
        <v>#N/A</v>
      </c>
      <c r="I574" t="e">
        <v>#N/A</v>
      </c>
      <c r="J574" t="e">
        <v>#N/A</v>
      </c>
      <c r="K574" t="e">
        <v>#N/A</v>
      </c>
      <c r="L574" t="e">
        <v>#N/A</v>
      </c>
      <c r="M574" t="e">
        <v>#N/A</v>
      </c>
      <c r="N574" t="e">
        <v>#N/A</v>
      </c>
      <c r="O574" t="e">
        <v>#N/A</v>
      </c>
      <c r="P574" t="e">
        <v>#N/A</v>
      </c>
      <c r="Q574" t="e">
        <v>#N/A</v>
      </c>
      <c r="R574" t="e">
        <v>#N/A</v>
      </c>
      <c r="S574" t="e">
        <v>#N/A</v>
      </c>
      <c r="T574" t="e">
        <v>#N/A</v>
      </c>
      <c r="U574" t="e">
        <v>#N/A</v>
      </c>
      <c r="V574" t="e">
        <v>#N/A</v>
      </c>
      <c r="W574" t="e">
        <v>#N/A</v>
      </c>
      <c r="X574" t="e">
        <v>#N/A</v>
      </c>
      <c r="Y574" t="e">
        <v>#N/A</v>
      </c>
      <c r="Z574" t="e">
        <v>#N/A</v>
      </c>
      <c r="AA574" t="e">
        <v>#N/A</v>
      </c>
      <c r="AB574" t="e">
        <v>#N/A</v>
      </c>
      <c r="AC574" t="e">
        <v>#N/A</v>
      </c>
      <c r="AD574" t="e">
        <v>#N/A</v>
      </c>
      <c r="AE574" t="e">
        <v>#N/A</v>
      </c>
      <c r="AF574" t="e">
        <v>#N/A</v>
      </c>
      <c r="AG574" t="e">
        <v>#N/A</v>
      </c>
      <c r="AH574" t="e">
        <v>#N/A</v>
      </c>
    </row>
    <row r="575" spans="1:34" x14ac:dyDescent="0.25">
      <c r="A575" s="95" t="s">
        <v>133</v>
      </c>
      <c r="B575">
        <v>44</v>
      </c>
      <c r="C575">
        <v>2</v>
      </c>
      <c r="D575" t="e">
        <v>#N/A</v>
      </c>
      <c r="E575" t="e">
        <v>#N/A</v>
      </c>
      <c r="F575" t="e">
        <v>#N/A</v>
      </c>
      <c r="G575" t="e">
        <v>#N/A</v>
      </c>
      <c r="H575" t="e">
        <v>#N/A</v>
      </c>
      <c r="I575" t="e">
        <v>#N/A</v>
      </c>
      <c r="J575" t="e">
        <v>#N/A</v>
      </c>
      <c r="K575" t="e">
        <v>#N/A</v>
      </c>
      <c r="L575" t="e">
        <v>#N/A</v>
      </c>
      <c r="M575" t="e">
        <v>#N/A</v>
      </c>
      <c r="N575" t="e">
        <v>#N/A</v>
      </c>
      <c r="O575" t="e">
        <v>#N/A</v>
      </c>
      <c r="P575" t="e">
        <v>#N/A</v>
      </c>
      <c r="Q575" t="e">
        <v>#N/A</v>
      </c>
      <c r="R575" t="e">
        <v>#N/A</v>
      </c>
      <c r="S575" t="e">
        <v>#N/A</v>
      </c>
      <c r="T575" t="e">
        <v>#N/A</v>
      </c>
      <c r="U575" t="e">
        <v>#N/A</v>
      </c>
      <c r="V575" t="e">
        <v>#N/A</v>
      </c>
      <c r="W575" t="e">
        <v>#N/A</v>
      </c>
      <c r="X575" t="e">
        <v>#N/A</v>
      </c>
      <c r="Y575" t="e">
        <v>#N/A</v>
      </c>
      <c r="Z575" t="e">
        <v>#N/A</v>
      </c>
      <c r="AA575" t="e">
        <v>#N/A</v>
      </c>
      <c r="AB575" t="e">
        <v>#N/A</v>
      </c>
      <c r="AC575" t="e">
        <v>#N/A</v>
      </c>
      <c r="AD575" t="e">
        <v>#N/A</v>
      </c>
      <c r="AE575" t="e">
        <v>#N/A</v>
      </c>
      <c r="AF575" t="e">
        <v>#N/A</v>
      </c>
      <c r="AG575" t="e">
        <v>#N/A</v>
      </c>
      <c r="AH575" t="e">
        <v>#N/A</v>
      </c>
    </row>
    <row r="576" spans="1:34" x14ac:dyDescent="0.25">
      <c r="A576" s="95" t="s">
        <v>133</v>
      </c>
      <c r="B576">
        <v>44</v>
      </c>
      <c r="C576">
        <v>3</v>
      </c>
      <c r="D576" t="e">
        <v>#N/A</v>
      </c>
      <c r="E576" t="e">
        <v>#N/A</v>
      </c>
      <c r="F576" t="e">
        <v>#N/A</v>
      </c>
      <c r="G576" t="e">
        <v>#N/A</v>
      </c>
      <c r="H576" t="e">
        <v>#N/A</v>
      </c>
      <c r="I576" t="e">
        <v>#N/A</v>
      </c>
      <c r="J576" t="e">
        <v>#N/A</v>
      </c>
      <c r="K576" t="e">
        <v>#N/A</v>
      </c>
      <c r="L576" t="e">
        <v>#N/A</v>
      </c>
      <c r="M576" t="e">
        <v>#N/A</v>
      </c>
      <c r="N576" t="e">
        <v>#N/A</v>
      </c>
      <c r="O576" t="e">
        <v>#N/A</v>
      </c>
      <c r="P576" t="e">
        <v>#N/A</v>
      </c>
      <c r="Q576" t="e">
        <v>#N/A</v>
      </c>
      <c r="R576" t="e">
        <v>#N/A</v>
      </c>
      <c r="S576" t="e">
        <v>#N/A</v>
      </c>
      <c r="T576" t="e">
        <v>#N/A</v>
      </c>
      <c r="U576" t="e">
        <v>#N/A</v>
      </c>
      <c r="V576" t="e">
        <v>#N/A</v>
      </c>
      <c r="W576" t="e">
        <v>#N/A</v>
      </c>
      <c r="X576" t="e">
        <v>#N/A</v>
      </c>
      <c r="Y576" t="e">
        <v>#N/A</v>
      </c>
      <c r="Z576" t="e">
        <v>#N/A</v>
      </c>
      <c r="AA576" t="e">
        <v>#N/A</v>
      </c>
      <c r="AB576" t="e">
        <v>#N/A</v>
      </c>
      <c r="AC576" t="e">
        <v>#N/A</v>
      </c>
      <c r="AD576" t="e">
        <v>#N/A</v>
      </c>
      <c r="AE576" t="e">
        <v>#N/A</v>
      </c>
      <c r="AF576" t="e">
        <v>#N/A</v>
      </c>
      <c r="AG576" t="e">
        <v>#N/A</v>
      </c>
      <c r="AH576" t="e">
        <v>#N/A</v>
      </c>
    </row>
    <row r="577" spans="1:34" x14ac:dyDescent="0.25">
      <c r="A577" s="95" t="s">
        <v>133</v>
      </c>
      <c r="B577">
        <v>44</v>
      </c>
      <c r="C577">
        <v>4</v>
      </c>
      <c r="D577" t="e">
        <v>#N/A</v>
      </c>
      <c r="E577" t="e">
        <v>#N/A</v>
      </c>
      <c r="F577" t="e">
        <v>#N/A</v>
      </c>
      <c r="G577" t="e">
        <v>#N/A</v>
      </c>
      <c r="H577" t="e">
        <v>#N/A</v>
      </c>
      <c r="I577" t="e">
        <v>#N/A</v>
      </c>
      <c r="J577" t="e">
        <v>#N/A</v>
      </c>
      <c r="K577" t="e">
        <v>#N/A</v>
      </c>
      <c r="L577" t="e">
        <v>#N/A</v>
      </c>
      <c r="M577" t="e">
        <v>#N/A</v>
      </c>
      <c r="N577" t="e">
        <v>#N/A</v>
      </c>
      <c r="O577" t="e">
        <v>#N/A</v>
      </c>
      <c r="P577" t="e">
        <v>#N/A</v>
      </c>
      <c r="Q577" t="e">
        <v>#N/A</v>
      </c>
      <c r="R577" t="e">
        <v>#N/A</v>
      </c>
      <c r="S577" t="e">
        <v>#N/A</v>
      </c>
      <c r="T577" t="e">
        <v>#N/A</v>
      </c>
      <c r="U577" t="e">
        <v>#N/A</v>
      </c>
      <c r="V577" t="e">
        <v>#N/A</v>
      </c>
      <c r="W577" t="e">
        <v>#N/A</v>
      </c>
      <c r="X577" t="e">
        <v>#N/A</v>
      </c>
      <c r="Y577" t="e">
        <v>#N/A</v>
      </c>
      <c r="Z577" t="e">
        <v>#N/A</v>
      </c>
      <c r="AA577" t="e">
        <v>#N/A</v>
      </c>
      <c r="AB577" t="e">
        <v>#N/A</v>
      </c>
      <c r="AC577" t="e">
        <v>#N/A</v>
      </c>
      <c r="AD577" t="e">
        <v>#N/A</v>
      </c>
      <c r="AE577" t="e">
        <v>#N/A</v>
      </c>
      <c r="AF577" t="e">
        <v>#N/A</v>
      </c>
      <c r="AG577" t="e">
        <v>#N/A</v>
      </c>
      <c r="AH577" t="e">
        <v>#N/A</v>
      </c>
    </row>
    <row r="578" spans="1:34" x14ac:dyDescent="0.25">
      <c r="A578" s="95" t="s">
        <v>133</v>
      </c>
      <c r="B578">
        <v>45</v>
      </c>
      <c r="C578">
        <v>1</v>
      </c>
      <c r="D578" t="e">
        <f t="array" ref="D578:AH581">TRANSPOSE(IF(ISBLANK('Monthly-3 (Quarterly ONLY)'!$M$1871:$P$1901),NA(),'Monthly-3 (Quarterly ONLY)'!$M$1871:$P$1901))</f>
        <v>#N/A</v>
      </c>
      <c r="E578" t="e">
        <v>#N/A</v>
      </c>
      <c r="F578" t="e">
        <v>#N/A</v>
      </c>
      <c r="G578" t="e">
        <v>#N/A</v>
      </c>
      <c r="H578" t="e">
        <v>#N/A</v>
      </c>
      <c r="I578" t="e">
        <v>#N/A</v>
      </c>
      <c r="J578" t="e">
        <v>#N/A</v>
      </c>
      <c r="K578" t="e">
        <v>#N/A</v>
      </c>
      <c r="L578" t="e">
        <v>#N/A</v>
      </c>
      <c r="M578" t="e">
        <v>#N/A</v>
      </c>
      <c r="N578" t="e">
        <v>#N/A</v>
      </c>
      <c r="O578" t="e">
        <v>#N/A</v>
      </c>
      <c r="P578" t="e">
        <v>#N/A</v>
      </c>
      <c r="Q578" t="e">
        <v>#N/A</v>
      </c>
      <c r="R578" t="e">
        <v>#N/A</v>
      </c>
      <c r="S578" t="e">
        <v>#N/A</v>
      </c>
      <c r="T578" t="e">
        <v>#N/A</v>
      </c>
      <c r="U578" t="e">
        <v>#N/A</v>
      </c>
      <c r="V578" t="e">
        <v>#N/A</v>
      </c>
      <c r="W578" t="e">
        <v>#N/A</v>
      </c>
      <c r="X578" t="e">
        <v>#N/A</v>
      </c>
      <c r="Y578" t="e">
        <v>#N/A</v>
      </c>
      <c r="Z578" t="e">
        <v>#N/A</v>
      </c>
      <c r="AA578" t="e">
        <v>#N/A</v>
      </c>
      <c r="AB578" t="e">
        <v>#N/A</v>
      </c>
      <c r="AC578" t="e">
        <v>#N/A</v>
      </c>
      <c r="AD578" t="e">
        <v>#N/A</v>
      </c>
      <c r="AE578" t="e">
        <v>#N/A</v>
      </c>
      <c r="AF578" t="e">
        <v>#N/A</v>
      </c>
      <c r="AG578" t="e">
        <v>#N/A</v>
      </c>
      <c r="AH578" t="e">
        <v>#N/A</v>
      </c>
    </row>
    <row r="579" spans="1:34" x14ac:dyDescent="0.25">
      <c r="A579" s="95" t="s">
        <v>133</v>
      </c>
      <c r="B579">
        <v>45</v>
      </c>
      <c r="C579">
        <v>2</v>
      </c>
      <c r="D579" t="e">
        <v>#N/A</v>
      </c>
      <c r="E579" t="e">
        <v>#N/A</v>
      </c>
      <c r="F579" t="e">
        <v>#N/A</v>
      </c>
      <c r="G579" t="e">
        <v>#N/A</v>
      </c>
      <c r="H579" t="e">
        <v>#N/A</v>
      </c>
      <c r="I579" t="e">
        <v>#N/A</v>
      </c>
      <c r="J579" t="e">
        <v>#N/A</v>
      </c>
      <c r="K579" t="e">
        <v>#N/A</v>
      </c>
      <c r="L579" t="e">
        <v>#N/A</v>
      </c>
      <c r="M579" t="e">
        <v>#N/A</v>
      </c>
      <c r="N579" t="e">
        <v>#N/A</v>
      </c>
      <c r="O579" t="e">
        <v>#N/A</v>
      </c>
      <c r="P579" t="e">
        <v>#N/A</v>
      </c>
      <c r="Q579" t="e">
        <v>#N/A</v>
      </c>
      <c r="R579" t="e">
        <v>#N/A</v>
      </c>
      <c r="S579" t="e">
        <v>#N/A</v>
      </c>
      <c r="T579" t="e">
        <v>#N/A</v>
      </c>
      <c r="U579" t="e">
        <v>#N/A</v>
      </c>
      <c r="V579" t="e">
        <v>#N/A</v>
      </c>
      <c r="W579" t="e">
        <v>#N/A</v>
      </c>
      <c r="X579" t="e">
        <v>#N/A</v>
      </c>
      <c r="Y579" t="e">
        <v>#N/A</v>
      </c>
      <c r="Z579" t="e">
        <v>#N/A</v>
      </c>
      <c r="AA579" t="e">
        <v>#N/A</v>
      </c>
      <c r="AB579" t="e">
        <v>#N/A</v>
      </c>
      <c r="AC579" t="e">
        <v>#N/A</v>
      </c>
      <c r="AD579" t="e">
        <v>#N/A</v>
      </c>
      <c r="AE579" t="e">
        <v>#N/A</v>
      </c>
      <c r="AF579" t="e">
        <v>#N/A</v>
      </c>
      <c r="AG579" t="e">
        <v>#N/A</v>
      </c>
      <c r="AH579" t="e">
        <v>#N/A</v>
      </c>
    </row>
    <row r="580" spans="1:34" x14ac:dyDescent="0.25">
      <c r="A580" s="95" t="s">
        <v>133</v>
      </c>
      <c r="B580">
        <v>45</v>
      </c>
      <c r="C580">
        <v>3</v>
      </c>
      <c r="D580" t="e">
        <v>#N/A</v>
      </c>
      <c r="E580" t="e">
        <v>#N/A</v>
      </c>
      <c r="F580" t="e">
        <v>#N/A</v>
      </c>
      <c r="G580" t="e">
        <v>#N/A</v>
      </c>
      <c r="H580" t="e">
        <v>#N/A</v>
      </c>
      <c r="I580" t="e">
        <v>#N/A</v>
      </c>
      <c r="J580" t="e">
        <v>#N/A</v>
      </c>
      <c r="K580" t="e">
        <v>#N/A</v>
      </c>
      <c r="L580" t="e">
        <v>#N/A</v>
      </c>
      <c r="M580" t="e">
        <v>#N/A</v>
      </c>
      <c r="N580" t="e">
        <v>#N/A</v>
      </c>
      <c r="O580" t="e">
        <v>#N/A</v>
      </c>
      <c r="P580" t="e">
        <v>#N/A</v>
      </c>
      <c r="Q580" t="e">
        <v>#N/A</v>
      </c>
      <c r="R580" t="e">
        <v>#N/A</v>
      </c>
      <c r="S580" t="e">
        <v>#N/A</v>
      </c>
      <c r="T580" t="e">
        <v>#N/A</v>
      </c>
      <c r="U580" t="e">
        <v>#N/A</v>
      </c>
      <c r="V580" t="e">
        <v>#N/A</v>
      </c>
      <c r="W580" t="e">
        <v>#N/A</v>
      </c>
      <c r="X580" t="e">
        <v>#N/A</v>
      </c>
      <c r="Y580" t="e">
        <v>#N/A</v>
      </c>
      <c r="Z580" t="e">
        <v>#N/A</v>
      </c>
      <c r="AA580" t="e">
        <v>#N/A</v>
      </c>
      <c r="AB580" t="e">
        <v>#N/A</v>
      </c>
      <c r="AC580" t="e">
        <v>#N/A</v>
      </c>
      <c r="AD580" t="e">
        <v>#N/A</v>
      </c>
      <c r="AE580" t="e">
        <v>#N/A</v>
      </c>
      <c r="AF580" t="e">
        <v>#N/A</v>
      </c>
      <c r="AG580" t="e">
        <v>#N/A</v>
      </c>
      <c r="AH580" t="e">
        <v>#N/A</v>
      </c>
    </row>
    <row r="581" spans="1:34" x14ac:dyDescent="0.25">
      <c r="A581" s="95" t="s">
        <v>133</v>
      </c>
      <c r="B581">
        <v>45</v>
      </c>
      <c r="C581">
        <v>4</v>
      </c>
      <c r="D581" t="e">
        <v>#N/A</v>
      </c>
      <c r="E581" t="e">
        <v>#N/A</v>
      </c>
      <c r="F581" t="e">
        <v>#N/A</v>
      </c>
      <c r="G581" t="e">
        <v>#N/A</v>
      </c>
      <c r="H581" t="e">
        <v>#N/A</v>
      </c>
      <c r="I581" t="e">
        <v>#N/A</v>
      </c>
      <c r="J581" t="e">
        <v>#N/A</v>
      </c>
      <c r="K581" t="e">
        <v>#N/A</v>
      </c>
      <c r="L581" t="e">
        <v>#N/A</v>
      </c>
      <c r="M581" t="e">
        <v>#N/A</v>
      </c>
      <c r="N581" t="e">
        <v>#N/A</v>
      </c>
      <c r="O581" t="e">
        <v>#N/A</v>
      </c>
      <c r="P581" t="e">
        <v>#N/A</v>
      </c>
      <c r="Q581" t="e">
        <v>#N/A</v>
      </c>
      <c r="R581" t="e">
        <v>#N/A</v>
      </c>
      <c r="S581" t="e">
        <v>#N/A</v>
      </c>
      <c r="T581" t="e">
        <v>#N/A</v>
      </c>
      <c r="U581" t="e">
        <v>#N/A</v>
      </c>
      <c r="V581" t="e">
        <v>#N/A</v>
      </c>
      <c r="W581" t="e">
        <v>#N/A</v>
      </c>
      <c r="X581" t="e">
        <v>#N/A</v>
      </c>
      <c r="Y581" t="e">
        <v>#N/A</v>
      </c>
      <c r="Z581" t="e">
        <v>#N/A</v>
      </c>
      <c r="AA581" t="e">
        <v>#N/A</v>
      </c>
      <c r="AB581" t="e">
        <v>#N/A</v>
      </c>
      <c r="AC581" t="e">
        <v>#N/A</v>
      </c>
      <c r="AD581" t="e">
        <v>#N/A</v>
      </c>
      <c r="AE581" t="e">
        <v>#N/A</v>
      </c>
      <c r="AF581" t="e">
        <v>#N/A</v>
      </c>
      <c r="AG581" t="e">
        <v>#N/A</v>
      </c>
      <c r="AH581" t="e">
        <v>#N/A</v>
      </c>
    </row>
    <row r="582" spans="1:34" x14ac:dyDescent="0.25">
      <c r="A582" s="95" t="s">
        <v>133</v>
      </c>
      <c r="B582">
        <v>46</v>
      </c>
      <c r="C582">
        <v>1</v>
      </c>
      <c r="D582" t="e">
        <f t="array" ref="D582:AH585">TRANSPOSE(IF(ISBLANK('Monthly-3 (Quarterly ONLY)'!$M$1913:$P$1943),NA(),'Monthly-3 (Quarterly ONLY)'!$M$1913:$P$1943))</f>
        <v>#N/A</v>
      </c>
      <c r="E582" t="e">
        <v>#N/A</v>
      </c>
      <c r="F582" t="e">
        <v>#N/A</v>
      </c>
      <c r="G582" t="e">
        <v>#N/A</v>
      </c>
      <c r="H582" t="e">
        <v>#N/A</v>
      </c>
      <c r="I582" t="e">
        <v>#N/A</v>
      </c>
      <c r="J582" t="e">
        <v>#N/A</v>
      </c>
      <c r="K582" t="e">
        <v>#N/A</v>
      </c>
      <c r="L582" t="e">
        <v>#N/A</v>
      </c>
      <c r="M582" t="e">
        <v>#N/A</v>
      </c>
      <c r="N582" t="e">
        <v>#N/A</v>
      </c>
      <c r="O582" t="e">
        <v>#N/A</v>
      </c>
      <c r="P582" t="e">
        <v>#N/A</v>
      </c>
      <c r="Q582" t="e">
        <v>#N/A</v>
      </c>
      <c r="R582" t="e">
        <v>#N/A</v>
      </c>
      <c r="S582" t="e">
        <v>#N/A</v>
      </c>
      <c r="T582" t="e">
        <v>#N/A</v>
      </c>
      <c r="U582" t="e">
        <v>#N/A</v>
      </c>
      <c r="V582" t="e">
        <v>#N/A</v>
      </c>
      <c r="W582" t="e">
        <v>#N/A</v>
      </c>
      <c r="X582" t="e">
        <v>#N/A</v>
      </c>
      <c r="Y582" t="e">
        <v>#N/A</v>
      </c>
      <c r="Z582" t="e">
        <v>#N/A</v>
      </c>
      <c r="AA582" t="e">
        <v>#N/A</v>
      </c>
      <c r="AB582" t="e">
        <v>#N/A</v>
      </c>
      <c r="AC582" t="e">
        <v>#N/A</v>
      </c>
      <c r="AD582" t="e">
        <v>#N/A</v>
      </c>
      <c r="AE582" t="e">
        <v>#N/A</v>
      </c>
      <c r="AF582" t="e">
        <v>#N/A</v>
      </c>
      <c r="AG582" t="e">
        <v>#N/A</v>
      </c>
      <c r="AH582" t="e">
        <v>#N/A</v>
      </c>
    </row>
    <row r="583" spans="1:34" x14ac:dyDescent="0.25">
      <c r="A583" s="95" t="s">
        <v>133</v>
      </c>
      <c r="B583">
        <v>46</v>
      </c>
      <c r="C583">
        <v>2</v>
      </c>
      <c r="D583" t="e">
        <v>#N/A</v>
      </c>
      <c r="E583" t="e">
        <v>#N/A</v>
      </c>
      <c r="F583" t="e">
        <v>#N/A</v>
      </c>
      <c r="G583" t="e">
        <v>#N/A</v>
      </c>
      <c r="H583" t="e">
        <v>#N/A</v>
      </c>
      <c r="I583" t="e">
        <v>#N/A</v>
      </c>
      <c r="J583" t="e">
        <v>#N/A</v>
      </c>
      <c r="K583" t="e">
        <v>#N/A</v>
      </c>
      <c r="L583" t="e">
        <v>#N/A</v>
      </c>
      <c r="M583" t="e">
        <v>#N/A</v>
      </c>
      <c r="N583" t="e">
        <v>#N/A</v>
      </c>
      <c r="O583" t="e">
        <v>#N/A</v>
      </c>
      <c r="P583" t="e">
        <v>#N/A</v>
      </c>
      <c r="Q583" t="e">
        <v>#N/A</v>
      </c>
      <c r="R583" t="e">
        <v>#N/A</v>
      </c>
      <c r="S583" t="e">
        <v>#N/A</v>
      </c>
      <c r="T583" t="e">
        <v>#N/A</v>
      </c>
      <c r="U583" t="e">
        <v>#N/A</v>
      </c>
      <c r="V583" t="e">
        <v>#N/A</v>
      </c>
      <c r="W583" t="e">
        <v>#N/A</v>
      </c>
      <c r="X583" t="e">
        <v>#N/A</v>
      </c>
      <c r="Y583" t="e">
        <v>#N/A</v>
      </c>
      <c r="Z583" t="e">
        <v>#N/A</v>
      </c>
      <c r="AA583" t="e">
        <v>#N/A</v>
      </c>
      <c r="AB583" t="e">
        <v>#N/A</v>
      </c>
      <c r="AC583" t="e">
        <v>#N/A</v>
      </c>
      <c r="AD583" t="e">
        <v>#N/A</v>
      </c>
      <c r="AE583" t="e">
        <v>#N/A</v>
      </c>
      <c r="AF583" t="e">
        <v>#N/A</v>
      </c>
      <c r="AG583" t="e">
        <v>#N/A</v>
      </c>
      <c r="AH583" t="e">
        <v>#N/A</v>
      </c>
    </row>
    <row r="584" spans="1:34" x14ac:dyDescent="0.25">
      <c r="A584" s="95" t="s">
        <v>133</v>
      </c>
      <c r="B584">
        <v>46</v>
      </c>
      <c r="C584">
        <v>3</v>
      </c>
      <c r="D584" t="e">
        <v>#N/A</v>
      </c>
      <c r="E584" t="e">
        <v>#N/A</v>
      </c>
      <c r="F584" t="e">
        <v>#N/A</v>
      </c>
      <c r="G584" t="e">
        <v>#N/A</v>
      </c>
      <c r="H584" t="e">
        <v>#N/A</v>
      </c>
      <c r="I584" t="e">
        <v>#N/A</v>
      </c>
      <c r="J584" t="e">
        <v>#N/A</v>
      </c>
      <c r="K584" t="e">
        <v>#N/A</v>
      </c>
      <c r="L584" t="e">
        <v>#N/A</v>
      </c>
      <c r="M584" t="e">
        <v>#N/A</v>
      </c>
      <c r="N584" t="e">
        <v>#N/A</v>
      </c>
      <c r="O584" t="e">
        <v>#N/A</v>
      </c>
      <c r="P584" t="e">
        <v>#N/A</v>
      </c>
      <c r="Q584" t="e">
        <v>#N/A</v>
      </c>
      <c r="R584" t="e">
        <v>#N/A</v>
      </c>
      <c r="S584" t="e">
        <v>#N/A</v>
      </c>
      <c r="T584" t="e">
        <v>#N/A</v>
      </c>
      <c r="U584" t="e">
        <v>#N/A</v>
      </c>
      <c r="V584" t="e">
        <v>#N/A</v>
      </c>
      <c r="W584" t="e">
        <v>#N/A</v>
      </c>
      <c r="X584" t="e">
        <v>#N/A</v>
      </c>
      <c r="Y584" t="e">
        <v>#N/A</v>
      </c>
      <c r="Z584" t="e">
        <v>#N/A</v>
      </c>
      <c r="AA584" t="e">
        <v>#N/A</v>
      </c>
      <c r="AB584" t="e">
        <v>#N/A</v>
      </c>
      <c r="AC584" t="e">
        <v>#N/A</v>
      </c>
      <c r="AD584" t="e">
        <v>#N/A</v>
      </c>
      <c r="AE584" t="e">
        <v>#N/A</v>
      </c>
      <c r="AF584" t="e">
        <v>#N/A</v>
      </c>
      <c r="AG584" t="e">
        <v>#N/A</v>
      </c>
      <c r="AH584" t="e">
        <v>#N/A</v>
      </c>
    </row>
    <row r="585" spans="1:34" x14ac:dyDescent="0.25">
      <c r="A585" s="95" t="s">
        <v>133</v>
      </c>
      <c r="B585">
        <v>46</v>
      </c>
      <c r="C585">
        <v>4</v>
      </c>
      <c r="D585" t="e">
        <v>#N/A</v>
      </c>
      <c r="E585" t="e">
        <v>#N/A</v>
      </c>
      <c r="F585" t="e">
        <v>#N/A</v>
      </c>
      <c r="G585" t="e">
        <v>#N/A</v>
      </c>
      <c r="H585" t="e">
        <v>#N/A</v>
      </c>
      <c r="I585" t="e">
        <v>#N/A</v>
      </c>
      <c r="J585" t="e">
        <v>#N/A</v>
      </c>
      <c r="K585" t="e">
        <v>#N/A</v>
      </c>
      <c r="L585" t="e">
        <v>#N/A</v>
      </c>
      <c r="M585" t="e">
        <v>#N/A</v>
      </c>
      <c r="N585" t="e">
        <v>#N/A</v>
      </c>
      <c r="O585" t="e">
        <v>#N/A</v>
      </c>
      <c r="P585" t="e">
        <v>#N/A</v>
      </c>
      <c r="Q585" t="e">
        <v>#N/A</v>
      </c>
      <c r="R585" t="e">
        <v>#N/A</v>
      </c>
      <c r="S585" t="e">
        <v>#N/A</v>
      </c>
      <c r="T585" t="e">
        <v>#N/A</v>
      </c>
      <c r="U585" t="e">
        <v>#N/A</v>
      </c>
      <c r="V585" t="e">
        <v>#N/A</v>
      </c>
      <c r="W585" t="e">
        <v>#N/A</v>
      </c>
      <c r="X585" t="e">
        <v>#N/A</v>
      </c>
      <c r="Y585" t="e">
        <v>#N/A</v>
      </c>
      <c r="Z585" t="e">
        <v>#N/A</v>
      </c>
      <c r="AA585" t="e">
        <v>#N/A</v>
      </c>
      <c r="AB585" t="e">
        <v>#N/A</v>
      </c>
      <c r="AC585" t="e">
        <v>#N/A</v>
      </c>
      <c r="AD585" t="e">
        <v>#N/A</v>
      </c>
      <c r="AE585" t="e">
        <v>#N/A</v>
      </c>
      <c r="AF585" t="e">
        <v>#N/A</v>
      </c>
      <c r="AG585" t="e">
        <v>#N/A</v>
      </c>
      <c r="AH585" t="e">
        <v>#N/A</v>
      </c>
    </row>
    <row r="586" spans="1:34" x14ac:dyDescent="0.25">
      <c r="A586" s="95" t="s">
        <v>133</v>
      </c>
      <c r="B586">
        <v>47</v>
      </c>
      <c r="C586">
        <v>1</v>
      </c>
      <c r="D586" t="e">
        <f t="array" ref="D586:AH589">TRANSPOSE(IF(ISBLANK('Monthly-3 (Quarterly ONLY)'!$M$1955:$P$1985),NA(),'Monthly-3 (Quarterly ONLY)'!$M$1955:$P$1985))</f>
        <v>#N/A</v>
      </c>
      <c r="E586" t="e">
        <v>#N/A</v>
      </c>
      <c r="F586" t="e">
        <v>#N/A</v>
      </c>
      <c r="G586" t="e">
        <v>#N/A</v>
      </c>
      <c r="H586" t="e">
        <v>#N/A</v>
      </c>
      <c r="I586" t="e">
        <v>#N/A</v>
      </c>
      <c r="J586" t="e">
        <v>#N/A</v>
      </c>
      <c r="K586" t="e">
        <v>#N/A</v>
      </c>
      <c r="L586" t="e">
        <v>#N/A</v>
      </c>
      <c r="M586" t="e">
        <v>#N/A</v>
      </c>
      <c r="N586" t="e">
        <v>#N/A</v>
      </c>
      <c r="O586" t="e">
        <v>#N/A</v>
      </c>
      <c r="P586" t="e">
        <v>#N/A</v>
      </c>
      <c r="Q586" t="e">
        <v>#N/A</v>
      </c>
      <c r="R586" t="e">
        <v>#N/A</v>
      </c>
      <c r="S586" t="e">
        <v>#N/A</v>
      </c>
      <c r="T586" t="e">
        <v>#N/A</v>
      </c>
      <c r="U586" t="e">
        <v>#N/A</v>
      </c>
      <c r="V586" t="e">
        <v>#N/A</v>
      </c>
      <c r="W586" t="e">
        <v>#N/A</v>
      </c>
      <c r="X586" t="e">
        <v>#N/A</v>
      </c>
      <c r="Y586" t="e">
        <v>#N/A</v>
      </c>
      <c r="Z586" t="e">
        <v>#N/A</v>
      </c>
      <c r="AA586" t="e">
        <v>#N/A</v>
      </c>
      <c r="AB586" t="e">
        <v>#N/A</v>
      </c>
      <c r="AC586" t="e">
        <v>#N/A</v>
      </c>
      <c r="AD586" t="e">
        <v>#N/A</v>
      </c>
      <c r="AE586" t="e">
        <v>#N/A</v>
      </c>
      <c r="AF586" t="e">
        <v>#N/A</v>
      </c>
      <c r="AG586" t="e">
        <v>#N/A</v>
      </c>
      <c r="AH586" t="e">
        <v>#N/A</v>
      </c>
    </row>
    <row r="587" spans="1:34" x14ac:dyDescent="0.25">
      <c r="A587" s="95" t="s">
        <v>133</v>
      </c>
      <c r="B587">
        <v>47</v>
      </c>
      <c r="C587">
        <v>2</v>
      </c>
      <c r="D587" t="e">
        <v>#N/A</v>
      </c>
      <c r="E587" t="e">
        <v>#N/A</v>
      </c>
      <c r="F587" t="e">
        <v>#N/A</v>
      </c>
      <c r="G587" t="e">
        <v>#N/A</v>
      </c>
      <c r="H587" t="e">
        <v>#N/A</v>
      </c>
      <c r="I587" t="e">
        <v>#N/A</v>
      </c>
      <c r="J587" t="e">
        <v>#N/A</v>
      </c>
      <c r="K587" t="e">
        <v>#N/A</v>
      </c>
      <c r="L587" t="e">
        <v>#N/A</v>
      </c>
      <c r="M587" t="e">
        <v>#N/A</v>
      </c>
      <c r="N587" t="e">
        <v>#N/A</v>
      </c>
      <c r="O587" t="e">
        <v>#N/A</v>
      </c>
      <c r="P587" t="e">
        <v>#N/A</v>
      </c>
      <c r="Q587" t="e">
        <v>#N/A</v>
      </c>
      <c r="R587" t="e">
        <v>#N/A</v>
      </c>
      <c r="S587" t="e">
        <v>#N/A</v>
      </c>
      <c r="T587" t="e">
        <v>#N/A</v>
      </c>
      <c r="U587" t="e">
        <v>#N/A</v>
      </c>
      <c r="V587" t="e">
        <v>#N/A</v>
      </c>
      <c r="W587" t="e">
        <v>#N/A</v>
      </c>
      <c r="X587" t="e">
        <v>#N/A</v>
      </c>
      <c r="Y587" t="e">
        <v>#N/A</v>
      </c>
      <c r="Z587" t="e">
        <v>#N/A</v>
      </c>
      <c r="AA587" t="e">
        <v>#N/A</v>
      </c>
      <c r="AB587" t="e">
        <v>#N/A</v>
      </c>
      <c r="AC587" t="e">
        <v>#N/A</v>
      </c>
      <c r="AD587" t="e">
        <v>#N/A</v>
      </c>
      <c r="AE587" t="e">
        <v>#N/A</v>
      </c>
      <c r="AF587" t="e">
        <v>#N/A</v>
      </c>
      <c r="AG587" t="e">
        <v>#N/A</v>
      </c>
      <c r="AH587" t="e">
        <v>#N/A</v>
      </c>
    </row>
    <row r="588" spans="1:34" x14ac:dyDescent="0.25">
      <c r="A588" s="95" t="s">
        <v>133</v>
      </c>
      <c r="B588">
        <v>47</v>
      </c>
      <c r="C588">
        <v>3</v>
      </c>
      <c r="D588" t="e">
        <v>#N/A</v>
      </c>
      <c r="E588" t="e">
        <v>#N/A</v>
      </c>
      <c r="F588" t="e">
        <v>#N/A</v>
      </c>
      <c r="G588" t="e">
        <v>#N/A</v>
      </c>
      <c r="H588" t="e">
        <v>#N/A</v>
      </c>
      <c r="I588" t="e">
        <v>#N/A</v>
      </c>
      <c r="J588" t="e">
        <v>#N/A</v>
      </c>
      <c r="K588" t="e">
        <v>#N/A</v>
      </c>
      <c r="L588" t="e">
        <v>#N/A</v>
      </c>
      <c r="M588" t="e">
        <v>#N/A</v>
      </c>
      <c r="N588" t="e">
        <v>#N/A</v>
      </c>
      <c r="O588" t="e">
        <v>#N/A</v>
      </c>
      <c r="P588" t="e">
        <v>#N/A</v>
      </c>
      <c r="Q588" t="e">
        <v>#N/A</v>
      </c>
      <c r="R588" t="e">
        <v>#N/A</v>
      </c>
      <c r="S588" t="e">
        <v>#N/A</v>
      </c>
      <c r="T588" t="e">
        <v>#N/A</v>
      </c>
      <c r="U588" t="e">
        <v>#N/A</v>
      </c>
      <c r="V588" t="e">
        <v>#N/A</v>
      </c>
      <c r="W588" t="e">
        <v>#N/A</v>
      </c>
      <c r="X588" t="e">
        <v>#N/A</v>
      </c>
      <c r="Y588" t="e">
        <v>#N/A</v>
      </c>
      <c r="Z588" t="e">
        <v>#N/A</v>
      </c>
      <c r="AA588" t="e">
        <v>#N/A</v>
      </c>
      <c r="AB588" t="e">
        <v>#N/A</v>
      </c>
      <c r="AC588" t="e">
        <v>#N/A</v>
      </c>
      <c r="AD588" t="e">
        <v>#N/A</v>
      </c>
      <c r="AE588" t="e">
        <v>#N/A</v>
      </c>
      <c r="AF588" t="e">
        <v>#N/A</v>
      </c>
      <c r="AG588" t="e">
        <v>#N/A</v>
      </c>
      <c r="AH588" t="e">
        <v>#N/A</v>
      </c>
    </row>
    <row r="589" spans="1:34" x14ac:dyDescent="0.25">
      <c r="A589" s="95" t="s">
        <v>133</v>
      </c>
      <c r="B589">
        <v>47</v>
      </c>
      <c r="C589">
        <v>4</v>
      </c>
      <c r="D589" t="e">
        <v>#N/A</v>
      </c>
      <c r="E589" t="e">
        <v>#N/A</v>
      </c>
      <c r="F589" t="e">
        <v>#N/A</v>
      </c>
      <c r="G589" t="e">
        <v>#N/A</v>
      </c>
      <c r="H589" t="e">
        <v>#N/A</v>
      </c>
      <c r="I589" t="e">
        <v>#N/A</v>
      </c>
      <c r="J589" t="e">
        <v>#N/A</v>
      </c>
      <c r="K589" t="e">
        <v>#N/A</v>
      </c>
      <c r="L589" t="e">
        <v>#N/A</v>
      </c>
      <c r="M589" t="e">
        <v>#N/A</v>
      </c>
      <c r="N589" t="e">
        <v>#N/A</v>
      </c>
      <c r="O589" t="e">
        <v>#N/A</v>
      </c>
      <c r="P589" t="e">
        <v>#N/A</v>
      </c>
      <c r="Q589" t="e">
        <v>#N/A</v>
      </c>
      <c r="R589" t="e">
        <v>#N/A</v>
      </c>
      <c r="S589" t="e">
        <v>#N/A</v>
      </c>
      <c r="T589" t="e">
        <v>#N/A</v>
      </c>
      <c r="U589" t="e">
        <v>#N/A</v>
      </c>
      <c r="V589" t="e">
        <v>#N/A</v>
      </c>
      <c r="W589" t="e">
        <v>#N/A</v>
      </c>
      <c r="X589" t="e">
        <v>#N/A</v>
      </c>
      <c r="Y589" t="e">
        <v>#N/A</v>
      </c>
      <c r="Z589" t="e">
        <v>#N/A</v>
      </c>
      <c r="AA589" t="e">
        <v>#N/A</v>
      </c>
      <c r="AB589" t="e">
        <v>#N/A</v>
      </c>
      <c r="AC589" t="e">
        <v>#N/A</v>
      </c>
      <c r="AD589" t="e">
        <v>#N/A</v>
      </c>
      <c r="AE589" t="e">
        <v>#N/A</v>
      </c>
      <c r="AF589" t="e">
        <v>#N/A</v>
      </c>
      <c r="AG589" t="e">
        <v>#N/A</v>
      </c>
      <c r="AH589" t="e">
        <v>#N/A</v>
      </c>
    </row>
    <row r="590" spans="1:34" x14ac:dyDescent="0.25">
      <c r="A590" s="95" t="s">
        <v>133</v>
      </c>
      <c r="B590">
        <v>48</v>
      </c>
      <c r="C590">
        <v>1</v>
      </c>
      <c r="D590" t="e">
        <f t="array" ref="D590:AH593">TRANSPOSE(IF(ISBLANK('Monthly-3 (Quarterly ONLY)'!$M$1997:$P$2027),NA(),'Monthly-3 (Quarterly ONLY)'!$M$1997:$P$2027))</f>
        <v>#N/A</v>
      </c>
      <c r="E590" t="e">
        <v>#N/A</v>
      </c>
      <c r="F590" t="e">
        <v>#N/A</v>
      </c>
      <c r="G590" t="e">
        <v>#N/A</v>
      </c>
      <c r="H590" t="e">
        <v>#N/A</v>
      </c>
      <c r="I590" t="e">
        <v>#N/A</v>
      </c>
      <c r="J590" t="e">
        <v>#N/A</v>
      </c>
      <c r="K590" t="e">
        <v>#N/A</v>
      </c>
      <c r="L590" t="e">
        <v>#N/A</v>
      </c>
      <c r="M590" t="e">
        <v>#N/A</v>
      </c>
      <c r="N590" t="e">
        <v>#N/A</v>
      </c>
      <c r="O590" t="e">
        <v>#N/A</v>
      </c>
      <c r="P590" t="e">
        <v>#N/A</v>
      </c>
      <c r="Q590" t="e">
        <v>#N/A</v>
      </c>
      <c r="R590" t="e">
        <v>#N/A</v>
      </c>
      <c r="S590" t="e">
        <v>#N/A</v>
      </c>
      <c r="T590" t="e">
        <v>#N/A</v>
      </c>
      <c r="U590" t="e">
        <v>#N/A</v>
      </c>
      <c r="V590" t="e">
        <v>#N/A</v>
      </c>
      <c r="W590" t="e">
        <v>#N/A</v>
      </c>
      <c r="X590" t="e">
        <v>#N/A</v>
      </c>
      <c r="Y590" t="e">
        <v>#N/A</v>
      </c>
      <c r="Z590" t="e">
        <v>#N/A</v>
      </c>
      <c r="AA590" t="e">
        <v>#N/A</v>
      </c>
      <c r="AB590" t="e">
        <v>#N/A</v>
      </c>
      <c r="AC590" t="e">
        <v>#N/A</v>
      </c>
      <c r="AD590" t="e">
        <v>#N/A</v>
      </c>
      <c r="AE590" t="e">
        <v>#N/A</v>
      </c>
      <c r="AF590" t="e">
        <v>#N/A</v>
      </c>
      <c r="AG590" t="e">
        <v>#N/A</v>
      </c>
      <c r="AH590" t="e">
        <v>#N/A</v>
      </c>
    </row>
    <row r="591" spans="1:34" x14ac:dyDescent="0.25">
      <c r="A591" s="95" t="s">
        <v>133</v>
      </c>
      <c r="B591">
        <v>48</v>
      </c>
      <c r="C591">
        <v>2</v>
      </c>
      <c r="D591" t="e">
        <v>#N/A</v>
      </c>
      <c r="E591" t="e">
        <v>#N/A</v>
      </c>
      <c r="F591" t="e">
        <v>#N/A</v>
      </c>
      <c r="G591" t="e">
        <v>#N/A</v>
      </c>
      <c r="H591" t="e">
        <v>#N/A</v>
      </c>
      <c r="I591" t="e">
        <v>#N/A</v>
      </c>
      <c r="J591" t="e">
        <v>#N/A</v>
      </c>
      <c r="K591" t="e">
        <v>#N/A</v>
      </c>
      <c r="L591" t="e">
        <v>#N/A</v>
      </c>
      <c r="M591" t="e">
        <v>#N/A</v>
      </c>
      <c r="N591" t="e">
        <v>#N/A</v>
      </c>
      <c r="O591" t="e">
        <v>#N/A</v>
      </c>
      <c r="P591" t="e">
        <v>#N/A</v>
      </c>
      <c r="Q591" t="e">
        <v>#N/A</v>
      </c>
      <c r="R591" t="e">
        <v>#N/A</v>
      </c>
      <c r="S591" t="e">
        <v>#N/A</v>
      </c>
      <c r="T591" t="e">
        <v>#N/A</v>
      </c>
      <c r="U591" t="e">
        <v>#N/A</v>
      </c>
      <c r="V591" t="e">
        <v>#N/A</v>
      </c>
      <c r="W591" t="e">
        <v>#N/A</v>
      </c>
      <c r="X591" t="e">
        <v>#N/A</v>
      </c>
      <c r="Y591" t="e">
        <v>#N/A</v>
      </c>
      <c r="Z591" t="e">
        <v>#N/A</v>
      </c>
      <c r="AA591" t="e">
        <v>#N/A</v>
      </c>
      <c r="AB591" t="e">
        <v>#N/A</v>
      </c>
      <c r="AC591" t="e">
        <v>#N/A</v>
      </c>
      <c r="AD591" t="e">
        <v>#N/A</v>
      </c>
      <c r="AE591" t="e">
        <v>#N/A</v>
      </c>
      <c r="AF591" t="e">
        <v>#N/A</v>
      </c>
      <c r="AG591" t="e">
        <v>#N/A</v>
      </c>
      <c r="AH591" t="e">
        <v>#N/A</v>
      </c>
    </row>
    <row r="592" spans="1:34" x14ac:dyDescent="0.25">
      <c r="A592" s="95" t="s">
        <v>133</v>
      </c>
      <c r="B592">
        <v>48</v>
      </c>
      <c r="C592">
        <v>3</v>
      </c>
      <c r="D592" t="e">
        <v>#N/A</v>
      </c>
      <c r="E592" t="e">
        <v>#N/A</v>
      </c>
      <c r="F592" t="e">
        <v>#N/A</v>
      </c>
      <c r="G592" t="e">
        <v>#N/A</v>
      </c>
      <c r="H592" t="e">
        <v>#N/A</v>
      </c>
      <c r="I592" t="e">
        <v>#N/A</v>
      </c>
      <c r="J592" t="e">
        <v>#N/A</v>
      </c>
      <c r="K592" t="e">
        <v>#N/A</v>
      </c>
      <c r="L592" t="e">
        <v>#N/A</v>
      </c>
      <c r="M592" t="e">
        <v>#N/A</v>
      </c>
      <c r="N592" t="e">
        <v>#N/A</v>
      </c>
      <c r="O592" t="e">
        <v>#N/A</v>
      </c>
      <c r="P592" t="e">
        <v>#N/A</v>
      </c>
      <c r="Q592" t="e">
        <v>#N/A</v>
      </c>
      <c r="R592" t="e">
        <v>#N/A</v>
      </c>
      <c r="S592" t="e">
        <v>#N/A</v>
      </c>
      <c r="T592" t="e">
        <v>#N/A</v>
      </c>
      <c r="U592" t="e">
        <v>#N/A</v>
      </c>
      <c r="V592" t="e">
        <v>#N/A</v>
      </c>
      <c r="W592" t="e">
        <v>#N/A</v>
      </c>
      <c r="X592" t="e">
        <v>#N/A</v>
      </c>
      <c r="Y592" t="e">
        <v>#N/A</v>
      </c>
      <c r="Z592" t="e">
        <v>#N/A</v>
      </c>
      <c r="AA592" t="e">
        <v>#N/A</v>
      </c>
      <c r="AB592" t="e">
        <v>#N/A</v>
      </c>
      <c r="AC592" t="e">
        <v>#N/A</v>
      </c>
      <c r="AD592" t="e">
        <v>#N/A</v>
      </c>
      <c r="AE592" t="e">
        <v>#N/A</v>
      </c>
      <c r="AF592" t="e">
        <v>#N/A</v>
      </c>
      <c r="AG592" t="e">
        <v>#N/A</v>
      </c>
      <c r="AH592" t="e">
        <v>#N/A</v>
      </c>
    </row>
    <row r="593" spans="1:34" x14ac:dyDescent="0.25">
      <c r="A593" s="95" t="s">
        <v>133</v>
      </c>
      <c r="B593">
        <v>48</v>
      </c>
      <c r="C593">
        <v>4</v>
      </c>
      <c r="D593" t="e">
        <v>#N/A</v>
      </c>
      <c r="E593" t="e">
        <v>#N/A</v>
      </c>
      <c r="F593" t="e">
        <v>#N/A</v>
      </c>
      <c r="G593" t="e">
        <v>#N/A</v>
      </c>
      <c r="H593" t="e">
        <v>#N/A</v>
      </c>
      <c r="I593" t="e">
        <v>#N/A</v>
      </c>
      <c r="J593" t="e">
        <v>#N/A</v>
      </c>
      <c r="K593" t="e">
        <v>#N/A</v>
      </c>
      <c r="L593" t="e">
        <v>#N/A</v>
      </c>
      <c r="M593" t="e">
        <v>#N/A</v>
      </c>
      <c r="N593" t="e">
        <v>#N/A</v>
      </c>
      <c r="O593" t="e">
        <v>#N/A</v>
      </c>
      <c r="P593" t="e">
        <v>#N/A</v>
      </c>
      <c r="Q593" t="e">
        <v>#N/A</v>
      </c>
      <c r="R593" t="e">
        <v>#N/A</v>
      </c>
      <c r="S593" t="e">
        <v>#N/A</v>
      </c>
      <c r="T593" t="e">
        <v>#N/A</v>
      </c>
      <c r="U593" t="e">
        <v>#N/A</v>
      </c>
      <c r="V593" t="e">
        <v>#N/A</v>
      </c>
      <c r="W593" t="e">
        <v>#N/A</v>
      </c>
      <c r="X593" t="e">
        <v>#N/A</v>
      </c>
      <c r="Y593" t="e">
        <v>#N/A</v>
      </c>
      <c r="Z593" t="e">
        <v>#N/A</v>
      </c>
      <c r="AA593" t="e">
        <v>#N/A</v>
      </c>
      <c r="AB593" t="e">
        <v>#N/A</v>
      </c>
      <c r="AC593" t="e">
        <v>#N/A</v>
      </c>
      <c r="AD593" t="e">
        <v>#N/A</v>
      </c>
      <c r="AE593" t="e">
        <v>#N/A</v>
      </c>
      <c r="AF593" t="e">
        <v>#N/A</v>
      </c>
      <c r="AG593" t="e">
        <v>#N/A</v>
      </c>
      <c r="AH593" t="e">
        <v>#N/A</v>
      </c>
    </row>
    <row r="594" spans="1:34" x14ac:dyDescent="0.25">
      <c r="A594" s="95" t="s">
        <v>133</v>
      </c>
      <c r="B594">
        <v>49</v>
      </c>
      <c r="C594">
        <v>1</v>
      </c>
      <c r="D594" t="e">
        <f t="array" ref="D594:AH597">TRANSPOSE(IF(ISBLANK('Monthly-3 (Quarterly ONLY)'!$M$2039:$P$2069),NA(),'Monthly-3 (Quarterly ONLY)'!$M$2039:$P$2069))</f>
        <v>#N/A</v>
      </c>
      <c r="E594" t="e">
        <v>#N/A</v>
      </c>
      <c r="F594" t="e">
        <v>#N/A</v>
      </c>
      <c r="G594" t="e">
        <v>#N/A</v>
      </c>
      <c r="H594" t="e">
        <v>#N/A</v>
      </c>
      <c r="I594" t="e">
        <v>#N/A</v>
      </c>
      <c r="J594" t="e">
        <v>#N/A</v>
      </c>
      <c r="K594" t="e">
        <v>#N/A</v>
      </c>
      <c r="L594" t="e">
        <v>#N/A</v>
      </c>
      <c r="M594" t="e">
        <v>#N/A</v>
      </c>
      <c r="N594" t="e">
        <v>#N/A</v>
      </c>
      <c r="O594" t="e">
        <v>#N/A</v>
      </c>
      <c r="P594" t="e">
        <v>#N/A</v>
      </c>
      <c r="Q594" t="e">
        <v>#N/A</v>
      </c>
      <c r="R594" t="e">
        <v>#N/A</v>
      </c>
      <c r="S594" t="e">
        <v>#N/A</v>
      </c>
      <c r="T594" t="e">
        <v>#N/A</v>
      </c>
      <c r="U594" t="e">
        <v>#N/A</v>
      </c>
      <c r="V594" t="e">
        <v>#N/A</v>
      </c>
      <c r="W594" t="e">
        <v>#N/A</v>
      </c>
      <c r="X594" t="e">
        <v>#N/A</v>
      </c>
      <c r="Y594" t="e">
        <v>#N/A</v>
      </c>
      <c r="Z594" t="e">
        <v>#N/A</v>
      </c>
      <c r="AA594" t="e">
        <v>#N/A</v>
      </c>
      <c r="AB594" t="e">
        <v>#N/A</v>
      </c>
      <c r="AC594" t="e">
        <v>#N/A</v>
      </c>
      <c r="AD594" t="e">
        <v>#N/A</v>
      </c>
      <c r="AE594" t="e">
        <v>#N/A</v>
      </c>
      <c r="AF594" t="e">
        <v>#N/A</v>
      </c>
      <c r="AG594" t="e">
        <v>#N/A</v>
      </c>
      <c r="AH594" t="e">
        <v>#N/A</v>
      </c>
    </row>
    <row r="595" spans="1:34" x14ac:dyDescent="0.25">
      <c r="A595" s="95" t="s">
        <v>133</v>
      </c>
      <c r="B595">
        <v>49</v>
      </c>
      <c r="C595">
        <v>2</v>
      </c>
      <c r="D595" t="e">
        <v>#N/A</v>
      </c>
      <c r="E595" t="e">
        <v>#N/A</v>
      </c>
      <c r="F595" t="e">
        <v>#N/A</v>
      </c>
      <c r="G595" t="e">
        <v>#N/A</v>
      </c>
      <c r="H595" t="e">
        <v>#N/A</v>
      </c>
      <c r="I595" t="e">
        <v>#N/A</v>
      </c>
      <c r="J595" t="e">
        <v>#N/A</v>
      </c>
      <c r="K595" t="e">
        <v>#N/A</v>
      </c>
      <c r="L595" t="e">
        <v>#N/A</v>
      </c>
      <c r="M595" t="e">
        <v>#N/A</v>
      </c>
      <c r="N595" t="e">
        <v>#N/A</v>
      </c>
      <c r="O595" t="e">
        <v>#N/A</v>
      </c>
      <c r="P595" t="e">
        <v>#N/A</v>
      </c>
      <c r="Q595" t="e">
        <v>#N/A</v>
      </c>
      <c r="R595" t="e">
        <v>#N/A</v>
      </c>
      <c r="S595" t="e">
        <v>#N/A</v>
      </c>
      <c r="T595" t="e">
        <v>#N/A</v>
      </c>
      <c r="U595" t="e">
        <v>#N/A</v>
      </c>
      <c r="V595" t="e">
        <v>#N/A</v>
      </c>
      <c r="W595" t="e">
        <v>#N/A</v>
      </c>
      <c r="X595" t="e">
        <v>#N/A</v>
      </c>
      <c r="Y595" t="e">
        <v>#N/A</v>
      </c>
      <c r="Z595" t="e">
        <v>#N/A</v>
      </c>
      <c r="AA595" t="e">
        <v>#N/A</v>
      </c>
      <c r="AB595" t="e">
        <v>#N/A</v>
      </c>
      <c r="AC595" t="e">
        <v>#N/A</v>
      </c>
      <c r="AD595" t="e">
        <v>#N/A</v>
      </c>
      <c r="AE595" t="e">
        <v>#N/A</v>
      </c>
      <c r="AF595" t="e">
        <v>#N/A</v>
      </c>
      <c r="AG595" t="e">
        <v>#N/A</v>
      </c>
      <c r="AH595" t="e">
        <v>#N/A</v>
      </c>
    </row>
    <row r="596" spans="1:34" x14ac:dyDescent="0.25">
      <c r="A596" s="95" t="s">
        <v>133</v>
      </c>
      <c r="B596">
        <v>49</v>
      </c>
      <c r="C596">
        <v>3</v>
      </c>
      <c r="D596" t="e">
        <v>#N/A</v>
      </c>
      <c r="E596" t="e">
        <v>#N/A</v>
      </c>
      <c r="F596" t="e">
        <v>#N/A</v>
      </c>
      <c r="G596" t="e">
        <v>#N/A</v>
      </c>
      <c r="H596" t="e">
        <v>#N/A</v>
      </c>
      <c r="I596" t="e">
        <v>#N/A</v>
      </c>
      <c r="J596" t="e">
        <v>#N/A</v>
      </c>
      <c r="K596" t="e">
        <v>#N/A</v>
      </c>
      <c r="L596" t="e">
        <v>#N/A</v>
      </c>
      <c r="M596" t="e">
        <v>#N/A</v>
      </c>
      <c r="N596" t="e">
        <v>#N/A</v>
      </c>
      <c r="O596" t="e">
        <v>#N/A</v>
      </c>
      <c r="P596" t="e">
        <v>#N/A</v>
      </c>
      <c r="Q596" t="e">
        <v>#N/A</v>
      </c>
      <c r="R596" t="e">
        <v>#N/A</v>
      </c>
      <c r="S596" t="e">
        <v>#N/A</v>
      </c>
      <c r="T596" t="e">
        <v>#N/A</v>
      </c>
      <c r="U596" t="e">
        <v>#N/A</v>
      </c>
      <c r="V596" t="e">
        <v>#N/A</v>
      </c>
      <c r="W596" t="e">
        <v>#N/A</v>
      </c>
      <c r="X596" t="e">
        <v>#N/A</v>
      </c>
      <c r="Y596" t="e">
        <v>#N/A</v>
      </c>
      <c r="Z596" t="e">
        <v>#N/A</v>
      </c>
      <c r="AA596" t="e">
        <v>#N/A</v>
      </c>
      <c r="AB596" t="e">
        <v>#N/A</v>
      </c>
      <c r="AC596" t="e">
        <v>#N/A</v>
      </c>
      <c r="AD596" t="e">
        <v>#N/A</v>
      </c>
      <c r="AE596" t="e">
        <v>#N/A</v>
      </c>
      <c r="AF596" t="e">
        <v>#N/A</v>
      </c>
      <c r="AG596" t="e">
        <v>#N/A</v>
      </c>
      <c r="AH596" t="e">
        <v>#N/A</v>
      </c>
    </row>
    <row r="597" spans="1:34" x14ac:dyDescent="0.25">
      <c r="A597" s="95" t="s">
        <v>133</v>
      </c>
      <c r="B597">
        <v>49</v>
      </c>
      <c r="C597">
        <v>4</v>
      </c>
      <c r="D597" t="e">
        <v>#N/A</v>
      </c>
      <c r="E597" t="e">
        <v>#N/A</v>
      </c>
      <c r="F597" t="e">
        <v>#N/A</v>
      </c>
      <c r="G597" t="e">
        <v>#N/A</v>
      </c>
      <c r="H597" t="e">
        <v>#N/A</v>
      </c>
      <c r="I597" t="e">
        <v>#N/A</v>
      </c>
      <c r="J597" t="e">
        <v>#N/A</v>
      </c>
      <c r="K597" t="e">
        <v>#N/A</v>
      </c>
      <c r="L597" t="e">
        <v>#N/A</v>
      </c>
      <c r="M597" t="e">
        <v>#N/A</v>
      </c>
      <c r="N597" t="e">
        <v>#N/A</v>
      </c>
      <c r="O597" t="e">
        <v>#N/A</v>
      </c>
      <c r="P597" t="e">
        <v>#N/A</v>
      </c>
      <c r="Q597" t="e">
        <v>#N/A</v>
      </c>
      <c r="R597" t="e">
        <v>#N/A</v>
      </c>
      <c r="S597" t="e">
        <v>#N/A</v>
      </c>
      <c r="T597" t="e">
        <v>#N/A</v>
      </c>
      <c r="U597" t="e">
        <v>#N/A</v>
      </c>
      <c r="V597" t="e">
        <v>#N/A</v>
      </c>
      <c r="W597" t="e">
        <v>#N/A</v>
      </c>
      <c r="X597" t="e">
        <v>#N/A</v>
      </c>
      <c r="Y597" t="e">
        <v>#N/A</v>
      </c>
      <c r="Z597" t="e">
        <v>#N/A</v>
      </c>
      <c r="AA597" t="e">
        <v>#N/A</v>
      </c>
      <c r="AB597" t="e">
        <v>#N/A</v>
      </c>
      <c r="AC597" t="e">
        <v>#N/A</v>
      </c>
      <c r="AD597" t="e">
        <v>#N/A</v>
      </c>
      <c r="AE597" t="e">
        <v>#N/A</v>
      </c>
      <c r="AF597" t="e">
        <v>#N/A</v>
      </c>
      <c r="AG597" t="e">
        <v>#N/A</v>
      </c>
      <c r="AH597" t="e">
        <v>#N/A</v>
      </c>
    </row>
    <row r="598" spans="1:34" x14ac:dyDescent="0.25">
      <c r="A598" s="95" t="s">
        <v>133</v>
      </c>
      <c r="B598">
        <v>50</v>
      </c>
      <c r="C598">
        <v>1</v>
      </c>
      <c r="D598" t="e">
        <f t="array" ref="D598:AH601">TRANSPOSE(IF(ISBLANK('Monthly-3 (Quarterly ONLY)'!$M$2081:$P$2111),NA(),'Monthly-3 (Quarterly ONLY)'!$M$2081:$P$2111))</f>
        <v>#N/A</v>
      </c>
      <c r="E598" t="e">
        <v>#N/A</v>
      </c>
      <c r="F598" t="e">
        <v>#N/A</v>
      </c>
      <c r="G598" t="e">
        <v>#N/A</v>
      </c>
      <c r="H598" t="e">
        <v>#N/A</v>
      </c>
      <c r="I598" t="e">
        <v>#N/A</v>
      </c>
      <c r="J598" t="e">
        <v>#N/A</v>
      </c>
      <c r="K598" t="e">
        <v>#N/A</v>
      </c>
      <c r="L598" t="e">
        <v>#N/A</v>
      </c>
      <c r="M598" t="e">
        <v>#N/A</v>
      </c>
      <c r="N598" t="e">
        <v>#N/A</v>
      </c>
      <c r="O598" t="e">
        <v>#N/A</v>
      </c>
      <c r="P598" t="e">
        <v>#N/A</v>
      </c>
      <c r="Q598" t="e">
        <v>#N/A</v>
      </c>
      <c r="R598" t="e">
        <v>#N/A</v>
      </c>
      <c r="S598" t="e">
        <v>#N/A</v>
      </c>
      <c r="T598" t="e">
        <v>#N/A</v>
      </c>
      <c r="U598" t="e">
        <v>#N/A</v>
      </c>
      <c r="V598" t="e">
        <v>#N/A</v>
      </c>
      <c r="W598" t="e">
        <v>#N/A</v>
      </c>
      <c r="X598" t="e">
        <v>#N/A</v>
      </c>
      <c r="Y598" t="e">
        <v>#N/A</v>
      </c>
      <c r="Z598" t="e">
        <v>#N/A</v>
      </c>
      <c r="AA598" t="e">
        <v>#N/A</v>
      </c>
      <c r="AB598" t="e">
        <v>#N/A</v>
      </c>
      <c r="AC598" t="e">
        <v>#N/A</v>
      </c>
      <c r="AD598" t="e">
        <v>#N/A</v>
      </c>
      <c r="AE598" t="e">
        <v>#N/A</v>
      </c>
      <c r="AF598" t="e">
        <v>#N/A</v>
      </c>
      <c r="AG598" t="e">
        <v>#N/A</v>
      </c>
      <c r="AH598" t="e">
        <v>#N/A</v>
      </c>
    </row>
    <row r="599" spans="1:34" x14ac:dyDescent="0.25">
      <c r="A599" s="95" t="s">
        <v>133</v>
      </c>
      <c r="B599">
        <v>50</v>
      </c>
      <c r="C599">
        <v>2</v>
      </c>
      <c r="D599" t="e">
        <v>#N/A</v>
      </c>
      <c r="E599" t="e">
        <v>#N/A</v>
      </c>
      <c r="F599" t="e">
        <v>#N/A</v>
      </c>
      <c r="G599" t="e">
        <v>#N/A</v>
      </c>
      <c r="H599" t="e">
        <v>#N/A</v>
      </c>
      <c r="I599" t="e">
        <v>#N/A</v>
      </c>
      <c r="J599" t="e">
        <v>#N/A</v>
      </c>
      <c r="K599" t="e">
        <v>#N/A</v>
      </c>
      <c r="L599" t="e">
        <v>#N/A</v>
      </c>
      <c r="M599" t="e">
        <v>#N/A</v>
      </c>
      <c r="N599" t="e">
        <v>#N/A</v>
      </c>
      <c r="O599" t="e">
        <v>#N/A</v>
      </c>
      <c r="P599" t="e">
        <v>#N/A</v>
      </c>
      <c r="Q599" t="e">
        <v>#N/A</v>
      </c>
      <c r="R599" t="e">
        <v>#N/A</v>
      </c>
      <c r="S599" t="e">
        <v>#N/A</v>
      </c>
      <c r="T599" t="e">
        <v>#N/A</v>
      </c>
      <c r="U599" t="e">
        <v>#N/A</v>
      </c>
      <c r="V599" t="e">
        <v>#N/A</v>
      </c>
      <c r="W599" t="e">
        <v>#N/A</v>
      </c>
      <c r="X599" t="e">
        <v>#N/A</v>
      </c>
      <c r="Y599" t="e">
        <v>#N/A</v>
      </c>
      <c r="Z599" t="e">
        <v>#N/A</v>
      </c>
      <c r="AA599" t="e">
        <v>#N/A</v>
      </c>
      <c r="AB599" t="e">
        <v>#N/A</v>
      </c>
      <c r="AC599" t="e">
        <v>#N/A</v>
      </c>
      <c r="AD599" t="e">
        <v>#N/A</v>
      </c>
      <c r="AE599" t="e">
        <v>#N/A</v>
      </c>
      <c r="AF599" t="e">
        <v>#N/A</v>
      </c>
      <c r="AG599" t="e">
        <v>#N/A</v>
      </c>
      <c r="AH599" t="e">
        <v>#N/A</v>
      </c>
    </row>
    <row r="600" spans="1:34" x14ac:dyDescent="0.25">
      <c r="A600" s="95" t="s">
        <v>133</v>
      </c>
      <c r="B600">
        <v>50</v>
      </c>
      <c r="C600">
        <v>3</v>
      </c>
      <c r="D600" t="e">
        <v>#N/A</v>
      </c>
      <c r="E600" t="e">
        <v>#N/A</v>
      </c>
      <c r="F600" t="e">
        <v>#N/A</v>
      </c>
      <c r="G600" t="e">
        <v>#N/A</v>
      </c>
      <c r="H600" t="e">
        <v>#N/A</v>
      </c>
      <c r="I600" t="e">
        <v>#N/A</v>
      </c>
      <c r="J600" t="e">
        <v>#N/A</v>
      </c>
      <c r="K600" t="e">
        <v>#N/A</v>
      </c>
      <c r="L600" t="e">
        <v>#N/A</v>
      </c>
      <c r="M600" t="e">
        <v>#N/A</v>
      </c>
      <c r="N600" t="e">
        <v>#N/A</v>
      </c>
      <c r="O600" t="e">
        <v>#N/A</v>
      </c>
      <c r="P600" t="e">
        <v>#N/A</v>
      </c>
      <c r="Q600" t="e">
        <v>#N/A</v>
      </c>
      <c r="R600" t="e">
        <v>#N/A</v>
      </c>
      <c r="S600" t="e">
        <v>#N/A</v>
      </c>
      <c r="T600" t="e">
        <v>#N/A</v>
      </c>
      <c r="U600" t="e">
        <v>#N/A</v>
      </c>
      <c r="V600" t="e">
        <v>#N/A</v>
      </c>
      <c r="W600" t="e">
        <v>#N/A</v>
      </c>
      <c r="X600" t="e">
        <v>#N/A</v>
      </c>
      <c r="Y600" t="e">
        <v>#N/A</v>
      </c>
      <c r="Z600" t="e">
        <v>#N/A</v>
      </c>
      <c r="AA600" t="e">
        <v>#N/A</v>
      </c>
      <c r="AB600" t="e">
        <v>#N/A</v>
      </c>
      <c r="AC600" t="e">
        <v>#N/A</v>
      </c>
      <c r="AD600" t="e">
        <v>#N/A</v>
      </c>
      <c r="AE600" t="e">
        <v>#N/A</v>
      </c>
      <c r="AF600" t="e">
        <v>#N/A</v>
      </c>
      <c r="AG600" t="e">
        <v>#N/A</v>
      </c>
      <c r="AH600" t="e">
        <v>#N/A</v>
      </c>
    </row>
    <row r="601" spans="1:34" x14ac:dyDescent="0.25">
      <c r="A601" s="95" t="s">
        <v>133</v>
      </c>
      <c r="B601">
        <v>50</v>
      </c>
      <c r="C601">
        <v>4</v>
      </c>
      <c r="D601" t="e">
        <v>#N/A</v>
      </c>
      <c r="E601" t="e">
        <v>#N/A</v>
      </c>
      <c r="F601" t="e">
        <v>#N/A</v>
      </c>
      <c r="G601" t="e">
        <v>#N/A</v>
      </c>
      <c r="H601" t="e">
        <v>#N/A</v>
      </c>
      <c r="I601" t="e">
        <v>#N/A</v>
      </c>
      <c r="J601" t="e">
        <v>#N/A</v>
      </c>
      <c r="K601" t="e">
        <v>#N/A</v>
      </c>
      <c r="L601" t="e">
        <v>#N/A</v>
      </c>
      <c r="M601" t="e">
        <v>#N/A</v>
      </c>
      <c r="N601" t="e">
        <v>#N/A</v>
      </c>
      <c r="O601" t="e">
        <v>#N/A</v>
      </c>
      <c r="P601" t="e">
        <v>#N/A</v>
      </c>
      <c r="Q601" t="e">
        <v>#N/A</v>
      </c>
      <c r="R601" t="e">
        <v>#N/A</v>
      </c>
      <c r="S601" t="e">
        <v>#N/A</v>
      </c>
      <c r="T601" t="e">
        <v>#N/A</v>
      </c>
      <c r="U601" t="e">
        <v>#N/A</v>
      </c>
      <c r="V601" t="e">
        <v>#N/A</v>
      </c>
      <c r="W601" t="e">
        <v>#N/A</v>
      </c>
      <c r="X601" t="e">
        <v>#N/A</v>
      </c>
      <c r="Y601" t="e">
        <v>#N/A</v>
      </c>
      <c r="Z601" t="e">
        <v>#N/A</v>
      </c>
      <c r="AA601" t="e">
        <v>#N/A</v>
      </c>
      <c r="AB601" t="e">
        <v>#N/A</v>
      </c>
      <c r="AC601" t="e">
        <v>#N/A</v>
      </c>
      <c r="AD601" t="e">
        <v>#N/A</v>
      </c>
      <c r="AE601" t="e">
        <v>#N/A</v>
      </c>
      <c r="AF601" t="e">
        <v>#N/A</v>
      </c>
      <c r="AG601" t="e">
        <v>#N/A</v>
      </c>
      <c r="AH601" t="e">
        <v>#N/A</v>
      </c>
    </row>
  </sheetData>
  <pageMargins left="0.7" right="0.7" top="0.75" bottom="0.75" header="0.3" footer="0.3"/>
  <pageSetup orientation="portrait" r:id="rId1"/>
  <headerFooter>
    <oddFooter>&amp;L&amp;1#&amp;"Calibri"&amp;11&amp;K000000Classification: Public</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D601"/>
  <sheetViews>
    <sheetView workbookViewId="0">
      <selection activeCell="D2" sqref="D2"/>
    </sheetView>
  </sheetViews>
  <sheetFormatPr defaultRowHeight="15" x14ac:dyDescent="0.25"/>
  <cols>
    <col min="1" max="1" width="26.85546875" bestFit="1" customWidth="1"/>
    <col min="4" max="4" width="13.140625" bestFit="1" customWidth="1"/>
    <col min="5" max="5" width="44.7109375" bestFit="1" customWidth="1"/>
    <col min="6" max="6" width="14" customWidth="1"/>
    <col min="7" max="7" width="5.7109375" customWidth="1"/>
    <col min="8" max="8" width="5.5703125" bestFit="1" customWidth="1"/>
    <col min="9" max="9" width="44.7109375" bestFit="1" customWidth="1"/>
    <col min="10" max="10" width="14" customWidth="1"/>
  </cols>
  <sheetData>
    <row r="1" spans="1:4" x14ac:dyDescent="0.25">
      <c r="A1" t="s">
        <v>130</v>
      </c>
      <c r="B1" t="s">
        <v>279</v>
      </c>
      <c r="C1" t="s">
        <v>280</v>
      </c>
      <c r="D1" t="s">
        <v>281</v>
      </c>
    </row>
    <row r="2" spans="1:4" x14ac:dyDescent="0.25">
      <c r="A2" t="s">
        <v>131</v>
      </c>
      <c r="B2">
        <v>1</v>
      </c>
      <c r="C2">
        <v>1</v>
      </c>
      <c r="D2" t="e">
        <f t="array" ref="D2:D5">TRANSPOSE(IF(ISBLANK(Monthly!$M$54:$P$54),NA(),Monthly!$M$54:$P$54))</f>
        <v>#N/A</v>
      </c>
    </row>
    <row r="3" spans="1:4" x14ac:dyDescent="0.25">
      <c r="A3" t="s">
        <v>131</v>
      </c>
      <c r="B3">
        <v>1</v>
      </c>
      <c r="C3">
        <v>2</v>
      </c>
      <c r="D3" t="e">
        <v>#N/A</v>
      </c>
    </row>
    <row r="4" spans="1:4" x14ac:dyDescent="0.25">
      <c r="A4" t="s">
        <v>131</v>
      </c>
      <c r="B4">
        <v>1</v>
      </c>
      <c r="C4">
        <v>3</v>
      </c>
      <c r="D4" t="e">
        <v>#N/A</v>
      </c>
    </row>
    <row r="5" spans="1:4" x14ac:dyDescent="0.25">
      <c r="A5" t="s">
        <v>131</v>
      </c>
      <c r="B5">
        <v>1</v>
      </c>
      <c r="C5">
        <v>4</v>
      </c>
      <c r="D5" t="e">
        <v>#N/A</v>
      </c>
    </row>
    <row r="6" spans="1:4" x14ac:dyDescent="0.25">
      <c r="A6" t="s">
        <v>131</v>
      </c>
      <c r="B6">
        <v>2</v>
      </c>
      <c r="C6">
        <v>1</v>
      </c>
      <c r="D6" t="e">
        <f t="array" ref="D6:D9">TRANSPOSE(IF(ISBLANK(Monthly!$M$96:$P$96),NA(),Monthly!$M$96:$P$96))</f>
        <v>#N/A</v>
      </c>
    </row>
    <row r="7" spans="1:4" x14ac:dyDescent="0.25">
      <c r="A7" t="s">
        <v>131</v>
      </c>
      <c r="B7">
        <v>2</v>
      </c>
      <c r="C7">
        <v>2</v>
      </c>
      <c r="D7" t="e">
        <v>#N/A</v>
      </c>
    </row>
    <row r="8" spans="1:4" x14ac:dyDescent="0.25">
      <c r="A8" t="s">
        <v>131</v>
      </c>
      <c r="B8">
        <v>2</v>
      </c>
      <c r="C8">
        <v>3</v>
      </c>
      <c r="D8" t="e">
        <v>#N/A</v>
      </c>
    </row>
    <row r="9" spans="1:4" x14ac:dyDescent="0.25">
      <c r="A9" t="s">
        <v>131</v>
      </c>
      <c r="B9">
        <v>2</v>
      </c>
      <c r="C9">
        <v>4</v>
      </c>
      <c r="D9" t="e">
        <v>#N/A</v>
      </c>
    </row>
    <row r="10" spans="1:4" x14ac:dyDescent="0.25">
      <c r="A10" t="s">
        <v>131</v>
      </c>
      <c r="B10">
        <v>3</v>
      </c>
      <c r="C10">
        <v>1</v>
      </c>
      <c r="D10" t="e">
        <f t="array" ref="D10:D13">TRANSPOSE(IF(ISBLANK(Monthly!$M$138:$P$138),NA(),Monthly!$M$138:$P$138))</f>
        <v>#N/A</v>
      </c>
    </row>
    <row r="11" spans="1:4" x14ac:dyDescent="0.25">
      <c r="A11" t="s">
        <v>131</v>
      </c>
      <c r="B11">
        <v>3</v>
      </c>
      <c r="C11">
        <v>2</v>
      </c>
      <c r="D11" t="e">
        <v>#N/A</v>
      </c>
    </row>
    <row r="12" spans="1:4" x14ac:dyDescent="0.25">
      <c r="A12" t="s">
        <v>131</v>
      </c>
      <c r="B12">
        <v>3</v>
      </c>
      <c r="C12">
        <v>3</v>
      </c>
      <c r="D12" t="e">
        <v>#N/A</v>
      </c>
    </row>
    <row r="13" spans="1:4" x14ac:dyDescent="0.25">
      <c r="A13" t="s">
        <v>131</v>
      </c>
      <c r="B13">
        <v>3</v>
      </c>
      <c r="C13">
        <v>4</v>
      </c>
      <c r="D13" t="e">
        <v>#N/A</v>
      </c>
    </row>
    <row r="14" spans="1:4" x14ac:dyDescent="0.25">
      <c r="A14" t="s">
        <v>131</v>
      </c>
      <c r="B14">
        <v>4</v>
      </c>
      <c r="C14">
        <v>1</v>
      </c>
      <c r="D14" t="e">
        <f t="array" ref="D14:D17">TRANSPOSE(IF(ISBLANK(Monthly!$M$180:$P$180),NA(),Monthly!$M$180:$P$180))</f>
        <v>#N/A</v>
      </c>
    </row>
    <row r="15" spans="1:4" x14ac:dyDescent="0.25">
      <c r="A15" t="s">
        <v>131</v>
      </c>
      <c r="B15">
        <v>4</v>
      </c>
      <c r="C15">
        <v>2</v>
      </c>
      <c r="D15" t="e">
        <v>#N/A</v>
      </c>
    </row>
    <row r="16" spans="1:4" x14ac:dyDescent="0.25">
      <c r="A16" t="s">
        <v>131</v>
      </c>
      <c r="B16">
        <v>4</v>
      </c>
      <c r="C16">
        <v>3</v>
      </c>
      <c r="D16" t="e">
        <v>#N/A</v>
      </c>
    </row>
    <row r="17" spans="1:4" x14ac:dyDescent="0.25">
      <c r="A17" t="s">
        <v>131</v>
      </c>
      <c r="B17">
        <v>4</v>
      </c>
      <c r="C17">
        <v>4</v>
      </c>
      <c r="D17" t="e">
        <v>#N/A</v>
      </c>
    </row>
    <row r="18" spans="1:4" x14ac:dyDescent="0.25">
      <c r="A18" t="s">
        <v>131</v>
      </c>
      <c r="B18">
        <v>5</v>
      </c>
      <c r="C18">
        <v>1</v>
      </c>
      <c r="D18" t="e">
        <f t="array" ref="D18:D21">TRANSPOSE(IF(ISBLANK(Monthly!$M$222:$P$222),NA(),Monthly!$M$222:$P$222))</f>
        <v>#N/A</v>
      </c>
    </row>
    <row r="19" spans="1:4" x14ac:dyDescent="0.25">
      <c r="A19" t="s">
        <v>131</v>
      </c>
      <c r="B19">
        <v>5</v>
      </c>
      <c r="C19">
        <v>2</v>
      </c>
      <c r="D19" t="e">
        <v>#N/A</v>
      </c>
    </row>
    <row r="20" spans="1:4" x14ac:dyDescent="0.25">
      <c r="A20" t="s">
        <v>131</v>
      </c>
      <c r="B20">
        <v>5</v>
      </c>
      <c r="C20">
        <v>3</v>
      </c>
      <c r="D20" t="e">
        <v>#N/A</v>
      </c>
    </row>
    <row r="21" spans="1:4" x14ac:dyDescent="0.25">
      <c r="A21" t="s">
        <v>131</v>
      </c>
      <c r="B21">
        <v>5</v>
      </c>
      <c r="C21">
        <v>4</v>
      </c>
      <c r="D21" t="e">
        <v>#N/A</v>
      </c>
    </row>
    <row r="22" spans="1:4" x14ac:dyDescent="0.25">
      <c r="A22" t="s">
        <v>131</v>
      </c>
      <c r="B22">
        <v>6</v>
      </c>
      <c r="C22">
        <v>1</v>
      </c>
      <c r="D22" t="e">
        <f t="array" ref="D22:D25">TRANSPOSE(IF(ISBLANK(Monthly!$M$264:$P$264),NA(),Monthly!$M$264:$P$264))</f>
        <v>#N/A</v>
      </c>
    </row>
    <row r="23" spans="1:4" x14ac:dyDescent="0.25">
      <c r="A23" t="s">
        <v>131</v>
      </c>
      <c r="B23">
        <v>6</v>
      </c>
      <c r="C23">
        <v>2</v>
      </c>
      <c r="D23" t="e">
        <v>#N/A</v>
      </c>
    </row>
    <row r="24" spans="1:4" x14ac:dyDescent="0.25">
      <c r="A24" t="s">
        <v>131</v>
      </c>
      <c r="B24">
        <v>6</v>
      </c>
      <c r="C24">
        <v>3</v>
      </c>
      <c r="D24" t="e">
        <v>#N/A</v>
      </c>
    </row>
    <row r="25" spans="1:4" x14ac:dyDescent="0.25">
      <c r="A25" t="s">
        <v>131</v>
      </c>
      <c r="B25">
        <v>6</v>
      </c>
      <c r="C25">
        <v>4</v>
      </c>
      <c r="D25" t="e">
        <v>#N/A</v>
      </c>
    </row>
    <row r="26" spans="1:4" x14ac:dyDescent="0.25">
      <c r="A26" t="s">
        <v>131</v>
      </c>
      <c r="B26">
        <v>7</v>
      </c>
      <c r="C26">
        <v>1</v>
      </c>
      <c r="D26" t="e">
        <f t="array" ref="D26:D29">TRANSPOSE(IF(ISBLANK(Monthly!$M$306:$P$306),NA(),Monthly!$M$306:$P$306))</f>
        <v>#N/A</v>
      </c>
    </row>
    <row r="27" spans="1:4" x14ac:dyDescent="0.25">
      <c r="A27" t="s">
        <v>131</v>
      </c>
      <c r="B27">
        <v>7</v>
      </c>
      <c r="C27">
        <v>2</v>
      </c>
      <c r="D27" t="e">
        <v>#N/A</v>
      </c>
    </row>
    <row r="28" spans="1:4" x14ac:dyDescent="0.25">
      <c r="A28" t="s">
        <v>131</v>
      </c>
      <c r="B28">
        <v>7</v>
      </c>
      <c r="C28">
        <v>3</v>
      </c>
      <c r="D28" t="e">
        <v>#N/A</v>
      </c>
    </row>
    <row r="29" spans="1:4" x14ac:dyDescent="0.25">
      <c r="A29" t="s">
        <v>131</v>
      </c>
      <c r="B29">
        <v>7</v>
      </c>
      <c r="C29">
        <v>4</v>
      </c>
      <c r="D29" t="e">
        <v>#N/A</v>
      </c>
    </row>
    <row r="30" spans="1:4" x14ac:dyDescent="0.25">
      <c r="A30" t="s">
        <v>131</v>
      </c>
      <c r="B30">
        <v>8</v>
      </c>
      <c r="C30">
        <v>1</v>
      </c>
      <c r="D30" t="e">
        <f t="array" ref="D30:D33">TRANSPOSE(IF(ISBLANK(Monthly!$M$348:$P$348),NA(),Monthly!$M$348:$P$348))</f>
        <v>#N/A</v>
      </c>
    </row>
    <row r="31" spans="1:4" x14ac:dyDescent="0.25">
      <c r="A31" t="s">
        <v>131</v>
      </c>
      <c r="B31">
        <v>8</v>
      </c>
      <c r="C31">
        <v>2</v>
      </c>
      <c r="D31" t="e">
        <v>#N/A</v>
      </c>
    </row>
    <row r="32" spans="1:4" x14ac:dyDescent="0.25">
      <c r="A32" t="s">
        <v>131</v>
      </c>
      <c r="B32">
        <v>8</v>
      </c>
      <c r="C32">
        <v>3</v>
      </c>
      <c r="D32" t="e">
        <v>#N/A</v>
      </c>
    </row>
    <row r="33" spans="1:4" x14ac:dyDescent="0.25">
      <c r="A33" t="s">
        <v>131</v>
      </c>
      <c r="B33">
        <v>8</v>
      </c>
      <c r="C33">
        <v>4</v>
      </c>
      <c r="D33" t="e">
        <v>#N/A</v>
      </c>
    </row>
    <row r="34" spans="1:4" x14ac:dyDescent="0.25">
      <c r="A34" t="s">
        <v>131</v>
      </c>
      <c r="B34">
        <v>9</v>
      </c>
      <c r="C34">
        <v>1</v>
      </c>
      <c r="D34" t="e">
        <f t="array" ref="D34:D37">TRANSPOSE(IF(ISBLANK(Monthly!$M$390:$P$390),NA(),Monthly!$M$390:$P$390))</f>
        <v>#N/A</v>
      </c>
    </row>
    <row r="35" spans="1:4" x14ac:dyDescent="0.25">
      <c r="A35" t="s">
        <v>131</v>
      </c>
      <c r="B35">
        <v>9</v>
      </c>
      <c r="C35">
        <v>2</v>
      </c>
      <c r="D35" t="e">
        <v>#N/A</v>
      </c>
    </row>
    <row r="36" spans="1:4" x14ac:dyDescent="0.25">
      <c r="A36" t="s">
        <v>131</v>
      </c>
      <c r="B36">
        <v>9</v>
      </c>
      <c r="C36">
        <v>3</v>
      </c>
      <c r="D36" t="e">
        <v>#N/A</v>
      </c>
    </row>
    <row r="37" spans="1:4" x14ac:dyDescent="0.25">
      <c r="A37" t="s">
        <v>131</v>
      </c>
      <c r="B37">
        <v>9</v>
      </c>
      <c r="C37">
        <v>4</v>
      </c>
      <c r="D37" t="e">
        <v>#N/A</v>
      </c>
    </row>
    <row r="38" spans="1:4" x14ac:dyDescent="0.25">
      <c r="A38" t="s">
        <v>131</v>
      </c>
      <c r="B38">
        <v>10</v>
      </c>
      <c r="C38">
        <v>1</v>
      </c>
      <c r="D38" t="e">
        <f t="array" ref="D38:D41">TRANSPOSE(IF(ISBLANK(Monthly!$M$432:$P$432),NA(),Monthly!$M$432:$P$432))</f>
        <v>#N/A</v>
      </c>
    </row>
    <row r="39" spans="1:4" x14ac:dyDescent="0.25">
      <c r="A39" t="s">
        <v>131</v>
      </c>
      <c r="B39">
        <v>10</v>
      </c>
      <c r="C39">
        <v>2</v>
      </c>
      <c r="D39" t="e">
        <v>#N/A</v>
      </c>
    </row>
    <row r="40" spans="1:4" x14ac:dyDescent="0.25">
      <c r="A40" t="s">
        <v>131</v>
      </c>
      <c r="B40">
        <v>10</v>
      </c>
      <c r="C40">
        <v>3</v>
      </c>
      <c r="D40" t="e">
        <v>#N/A</v>
      </c>
    </row>
    <row r="41" spans="1:4" x14ac:dyDescent="0.25">
      <c r="A41" t="s">
        <v>131</v>
      </c>
      <c r="B41">
        <v>10</v>
      </c>
      <c r="C41">
        <v>4</v>
      </c>
      <c r="D41" t="e">
        <v>#N/A</v>
      </c>
    </row>
    <row r="42" spans="1:4" x14ac:dyDescent="0.25">
      <c r="A42" t="s">
        <v>131</v>
      </c>
      <c r="B42">
        <v>11</v>
      </c>
      <c r="C42">
        <v>1</v>
      </c>
      <c r="D42" t="e">
        <f t="array" ref="D42:D45">TRANSPOSE(IF(ISBLANK(Monthly!$M$474:$P$474),NA(),Monthly!$M$474:$P$474))</f>
        <v>#N/A</v>
      </c>
    </row>
    <row r="43" spans="1:4" x14ac:dyDescent="0.25">
      <c r="A43" t="s">
        <v>131</v>
      </c>
      <c r="B43">
        <v>11</v>
      </c>
      <c r="C43">
        <v>2</v>
      </c>
      <c r="D43" t="e">
        <v>#N/A</v>
      </c>
    </row>
    <row r="44" spans="1:4" x14ac:dyDescent="0.25">
      <c r="A44" t="s">
        <v>131</v>
      </c>
      <c r="B44">
        <v>11</v>
      </c>
      <c r="C44">
        <v>3</v>
      </c>
      <c r="D44" t="e">
        <v>#N/A</v>
      </c>
    </row>
    <row r="45" spans="1:4" x14ac:dyDescent="0.25">
      <c r="A45" t="s">
        <v>131</v>
      </c>
      <c r="B45">
        <v>11</v>
      </c>
      <c r="C45">
        <v>4</v>
      </c>
      <c r="D45" t="e">
        <v>#N/A</v>
      </c>
    </row>
    <row r="46" spans="1:4" x14ac:dyDescent="0.25">
      <c r="A46" t="s">
        <v>131</v>
      </c>
      <c r="B46">
        <v>12</v>
      </c>
      <c r="C46">
        <v>1</v>
      </c>
      <c r="D46" t="e">
        <f t="array" ref="D46:D49">TRANSPOSE(IF(ISBLANK(Monthly!$M$516:$P$516),NA(),Monthly!$M$516:$P$516))</f>
        <v>#N/A</v>
      </c>
    </row>
    <row r="47" spans="1:4" x14ac:dyDescent="0.25">
      <c r="A47" t="s">
        <v>131</v>
      </c>
      <c r="B47">
        <v>12</v>
      </c>
      <c r="C47">
        <v>2</v>
      </c>
      <c r="D47" t="e">
        <v>#N/A</v>
      </c>
    </row>
    <row r="48" spans="1:4" x14ac:dyDescent="0.25">
      <c r="A48" t="s">
        <v>131</v>
      </c>
      <c r="B48">
        <v>12</v>
      </c>
      <c r="C48">
        <v>3</v>
      </c>
      <c r="D48" t="e">
        <v>#N/A</v>
      </c>
    </row>
    <row r="49" spans="1:4" x14ac:dyDescent="0.25">
      <c r="A49" t="s">
        <v>131</v>
      </c>
      <c r="B49">
        <v>12</v>
      </c>
      <c r="C49">
        <v>4</v>
      </c>
      <c r="D49" t="e">
        <v>#N/A</v>
      </c>
    </row>
    <row r="50" spans="1:4" x14ac:dyDescent="0.25">
      <c r="A50" t="s">
        <v>131</v>
      </c>
      <c r="B50">
        <v>13</v>
      </c>
      <c r="C50">
        <v>1</v>
      </c>
      <c r="D50" t="e">
        <f t="array" ref="D50:D53">TRANSPOSE(IF(ISBLANK(Monthly!$M$558:$P$558),NA(),Monthly!$M$558:$P$558))</f>
        <v>#N/A</v>
      </c>
    </row>
    <row r="51" spans="1:4" x14ac:dyDescent="0.25">
      <c r="A51" t="s">
        <v>131</v>
      </c>
      <c r="B51">
        <v>13</v>
      </c>
      <c r="C51">
        <v>2</v>
      </c>
      <c r="D51" t="e">
        <v>#N/A</v>
      </c>
    </row>
    <row r="52" spans="1:4" x14ac:dyDescent="0.25">
      <c r="A52" t="s">
        <v>131</v>
      </c>
      <c r="B52">
        <v>13</v>
      </c>
      <c r="C52">
        <v>3</v>
      </c>
      <c r="D52" t="e">
        <v>#N/A</v>
      </c>
    </row>
    <row r="53" spans="1:4" x14ac:dyDescent="0.25">
      <c r="A53" t="s">
        <v>131</v>
      </c>
      <c r="B53">
        <v>13</v>
      </c>
      <c r="C53">
        <v>4</v>
      </c>
      <c r="D53" t="e">
        <v>#N/A</v>
      </c>
    </row>
    <row r="54" spans="1:4" x14ac:dyDescent="0.25">
      <c r="A54" t="s">
        <v>131</v>
      </c>
      <c r="B54">
        <v>14</v>
      </c>
      <c r="C54">
        <v>1</v>
      </c>
      <c r="D54" t="e">
        <f t="array" ref="D54:D57">TRANSPOSE(IF(ISBLANK(Monthly!$M$600:$P$600),NA(),Monthly!$M$600:$P$600))</f>
        <v>#N/A</v>
      </c>
    </row>
    <row r="55" spans="1:4" x14ac:dyDescent="0.25">
      <c r="A55" t="s">
        <v>131</v>
      </c>
      <c r="B55">
        <v>14</v>
      </c>
      <c r="C55">
        <v>2</v>
      </c>
      <c r="D55" t="e">
        <v>#N/A</v>
      </c>
    </row>
    <row r="56" spans="1:4" x14ac:dyDescent="0.25">
      <c r="A56" t="s">
        <v>131</v>
      </c>
      <c r="B56">
        <v>14</v>
      </c>
      <c r="C56">
        <v>3</v>
      </c>
      <c r="D56" t="e">
        <v>#N/A</v>
      </c>
    </row>
    <row r="57" spans="1:4" x14ac:dyDescent="0.25">
      <c r="A57" t="s">
        <v>131</v>
      </c>
      <c r="B57">
        <v>14</v>
      </c>
      <c r="C57">
        <v>4</v>
      </c>
      <c r="D57" t="e">
        <v>#N/A</v>
      </c>
    </row>
    <row r="58" spans="1:4" x14ac:dyDescent="0.25">
      <c r="A58" t="s">
        <v>131</v>
      </c>
      <c r="B58">
        <v>15</v>
      </c>
      <c r="C58">
        <v>1</v>
      </c>
      <c r="D58" t="e">
        <f t="array" ref="D58:D61">TRANSPOSE(IF(ISBLANK(Monthly!$M$642:$P$642),NA(),Monthly!$M$642:$P$642))</f>
        <v>#N/A</v>
      </c>
    </row>
    <row r="59" spans="1:4" x14ac:dyDescent="0.25">
      <c r="A59" t="s">
        <v>131</v>
      </c>
      <c r="B59">
        <v>15</v>
      </c>
      <c r="C59">
        <v>2</v>
      </c>
      <c r="D59" t="e">
        <v>#N/A</v>
      </c>
    </row>
    <row r="60" spans="1:4" x14ac:dyDescent="0.25">
      <c r="A60" t="s">
        <v>131</v>
      </c>
      <c r="B60">
        <v>15</v>
      </c>
      <c r="C60">
        <v>3</v>
      </c>
      <c r="D60" t="e">
        <v>#N/A</v>
      </c>
    </row>
    <row r="61" spans="1:4" x14ac:dyDescent="0.25">
      <c r="A61" t="s">
        <v>131</v>
      </c>
      <c r="B61">
        <v>15</v>
      </c>
      <c r="C61">
        <v>4</v>
      </c>
      <c r="D61" t="e">
        <v>#N/A</v>
      </c>
    </row>
    <row r="62" spans="1:4" x14ac:dyDescent="0.25">
      <c r="A62" t="s">
        <v>131</v>
      </c>
      <c r="B62">
        <v>16</v>
      </c>
      <c r="C62">
        <v>1</v>
      </c>
      <c r="D62" t="e">
        <f t="array" ref="D62:D65">TRANSPOSE(IF(ISBLANK(Monthly!$M$684:$P$684),NA(),Monthly!$M$684:$P$684))</f>
        <v>#N/A</v>
      </c>
    </row>
    <row r="63" spans="1:4" x14ac:dyDescent="0.25">
      <c r="A63" t="s">
        <v>131</v>
      </c>
      <c r="B63">
        <v>16</v>
      </c>
      <c r="C63">
        <v>2</v>
      </c>
      <c r="D63" t="e">
        <v>#N/A</v>
      </c>
    </row>
    <row r="64" spans="1:4" x14ac:dyDescent="0.25">
      <c r="A64" t="s">
        <v>131</v>
      </c>
      <c r="B64">
        <v>16</v>
      </c>
      <c r="C64">
        <v>3</v>
      </c>
      <c r="D64" t="e">
        <v>#N/A</v>
      </c>
    </row>
    <row r="65" spans="1:4" x14ac:dyDescent="0.25">
      <c r="A65" t="s">
        <v>131</v>
      </c>
      <c r="B65">
        <v>16</v>
      </c>
      <c r="C65">
        <v>4</v>
      </c>
      <c r="D65" t="e">
        <v>#N/A</v>
      </c>
    </row>
    <row r="66" spans="1:4" x14ac:dyDescent="0.25">
      <c r="A66" t="s">
        <v>131</v>
      </c>
      <c r="B66">
        <v>17</v>
      </c>
      <c r="C66">
        <v>1</v>
      </c>
      <c r="D66" t="e">
        <f t="array" ref="D66:D69">TRANSPOSE(IF(ISBLANK(Monthly!$M$726:$P$726),NA(),Monthly!$M$726:$P$726))</f>
        <v>#N/A</v>
      </c>
    </row>
    <row r="67" spans="1:4" x14ac:dyDescent="0.25">
      <c r="A67" t="s">
        <v>131</v>
      </c>
      <c r="B67">
        <v>17</v>
      </c>
      <c r="C67">
        <v>2</v>
      </c>
      <c r="D67" t="e">
        <v>#N/A</v>
      </c>
    </row>
    <row r="68" spans="1:4" x14ac:dyDescent="0.25">
      <c r="A68" t="s">
        <v>131</v>
      </c>
      <c r="B68">
        <v>17</v>
      </c>
      <c r="C68">
        <v>3</v>
      </c>
      <c r="D68" t="e">
        <v>#N/A</v>
      </c>
    </row>
    <row r="69" spans="1:4" x14ac:dyDescent="0.25">
      <c r="A69" t="s">
        <v>131</v>
      </c>
      <c r="B69">
        <v>17</v>
      </c>
      <c r="C69">
        <v>4</v>
      </c>
      <c r="D69" t="e">
        <v>#N/A</v>
      </c>
    </row>
    <row r="70" spans="1:4" x14ac:dyDescent="0.25">
      <c r="A70" t="s">
        <v>131</v>
      </c>
      <c r="B70">
        <v>18</v>
      </c>
      <c r="C70">
        <v>1</v>
      </c>
      <c r="D70" t="e">
        <f t="array" ref="D70:D73">TRANSPOSE(IF(ISBLANK(Monthly!$M$768:$P$768),NA(),Monthly!$M$768:$P$768))</f>
        <v>#N/A</v>
      </c>
    </row>
    <row r="71" spans="1:4" x14ac:dyDescent="0.25">
      <c r="A71" t="s">
        <v>131</v>
      </c>
      <c r="B71">
        <v>18</v>
      </c>
      <c r="C71">
        <v>2</v>
      </c>
      <c r="D71" t="e">
        <v>#N/A</v>
      </c>
    </row>
    <row r="72" spans="1:4" x14ac:dyDescent="0.25">
      <c r="A72" t="s">
        <v>131</v>
      </c>
      <c r="B72">
        <v>18</v>
      </c>
      <c r="C72">
        <v>3</v>
      </c>
      <c r="D72" t="e">
        <v>#N/A</v>
      </c>
    </row>
    <row r="73" spans="1:4" x14ac:dyDescent="0.25">
      <c r="A73" t="s">
        <v>131</v>
      </c>
      <c r="B73">
        <v>18</v>
      </c>
      <c r="C73">
        <v>4</v>
      </c>
      <c r="D73" t="e">
        <v>#N/A</v>
      </c>
    </row>
    <row r="74" spans="1:4" x14ac:dyDescent="0.25">
      <c r="A74" t="s">
        <v>131</v>
      </c>
      <c r="B74">
        <v>19</v>
      </c>
      <c r="C74">
        <v>1</v>
      </c>
      <c r="D74" t="e">
        <f t="array" ref="D74:D77">TRANSPOSE(IF(ISBLANK(Monthly!$M$810:$P$810),NA(),Monthly!$M$810:$P$810))</f>
        <v>#N/A</v>
      </c>
    </row>
    <row r="75" spans="1:4" x14ac:dyDescent="0.25">
      <c r="A75" t="s">
        <v>131</v>
      </c>
      <c r="B75">
        <v>19</v>
      </c>
      <c r="C75">
        <v>2</v>
      </c>
      <c r="D75" t="e">
        <v>#N/A</v>
      </c>
    </row>
    <row r="76" spans="1:4" x14ac:dyDescent="0.25">
      <c r="A76" t="s">
        <v>131</v>
      </c>
      <c r="B76">
        <v>19</v>
      </c>
      <c r="C76">
        <v>3</v>
      </c>
      <c r="D76" t="e">
        <v>#N/A</v>
      </c>
    </row>
    <row r="77" spans="1:4" x14ac:dyDescent="0.25">
      <c r="A77" t="s">
        <v>131</v>
      </c>
      <c r="B77">
        <v>19</v>
      </c>
      <c r="C77">
        <v>4</v>
      </c>
      <c r="D77" t="e">
        <v>#N/A</v>
      </c>
    </row>
    <row r="78" spans="1:4" x14ac:dyDescent="0.25">
      <c r="A78" t="s">
        <v>131</v>
      </c>
      <c r="B78">
        <v>20</v>
      </c>
      <c r="C78">
        <v>1</v>
      </c>
      <c r="D78" t="e">
        <f t="array" ref="D78:D81">TRANSPOSE(IF(ISBLANK(Monthly!$M$852:$P$852),NA(),Monthly!$M$852:$P$852))</f>
        <v>#N/A</v>
      </c>
    </row>
    <row r="79" spans="1:4" x14ac:dyDescent="0.25">
      <c r="A79" t="s">
        <v>131</v>
      </c>
      <c r="B79">
        <v>20</v>
      </c>
      <c r="C79">
        <v>2</v>
      </c>
      <c r="D79" t="e">
        <v>#N/A</v>
      </c>
    </row>
    <row r="80" spans="1:4" x14ac:dyDescent="0.25">
      <c r="A80" t="s">
        <v>131</v>
      </c>
      <c r="B80">
        <v>20</v>
      </c>
      <c r="C80">
        <v>3</v>
      </c>
      <c r="D80" t="e">
        <v>#N/A</v>
      </c>
    </row>
    <row r="81" spans="1:4" x14ac:dyDescent="0.25">
      <c r="A81" t="s">
        <v>131</v>
      </c>
      <c r="B81">
        <v>20</v>
      </c>
      <c r="C81">
        <v>4</v>
      </c>
      <c r="D81" t="e">
        <v>#N/A</v>
      </c>
    </row>
    <row r="82" spans="1:4" x14ac:dyDescent="0.25">
      <c r="A82" t="s">
        <v>131</v>
      </c>
      <c r="B82">
        <v>21</v>
      </c>
      <c r="C82">
        <v>1</v>
      </c>
      <c r="D82" t="e">
        <f t="array" ref="D82:D85">TRANSPOSE(IF(ISBLANK(Monthly!$M$894:$P$894),NA(),Monthly!$M$894:$P$894))</f>
        <v>#N/A</v>
      </c>
    </row>
    <row r="83" spans="1:4" x14ac:dyDescent="0.25">
      <c r="A83" t="s">
        <v>131</v>
      </c>
      <c r="B83">
        <v>21</v>
      </c>
      <c r="C83">
        <v>2</v>
      </c>
      <c r="D83" t="e">
        <v>#N/A</v>
      </c>
    </row>
    <row r="84" spans="1:4" x14ac:dyDescent="0.25">
      <c r="A84" t="s">
        <v>131</v>
      </c>
      <c r="B84">
        <v>21</v>
      </c>
      <c r="C84">
        <v>3</v>
      </c>
      <c r="D84" t="e">
        <v>#N/A</v>
      </c>
    </row>
    <row r="85" spans="1:4" x14ac:dyDescent="0.25">
      <c r="A85" t="s">
        <v>131</v>
      </c>
      <c r="B85">
        <v>21</v>
      </c>
      <c r="C85">
        <v>4</v>
      </c>
      <c r="D85" t="e">
        <v>#N/A</v>
      </c>
    </row>
    <row r="86" spans="1:4" x14ac:dyDescent="0.25">
      <c r="A86" t="s">
        <v>131</v>
      </c>
      <c r="B86">
        <v>22</v>
      </c>
      <c r="C86">
        <v>1</v>
      </c>
      <c r="D86" t="e">
        <f t="array" ref="D86:D89">TRANSPOSE(IF(ISBLANK(Monthly!$M$936:$P$936),NA(),Monthly!$M$936:$P$936))</f>
        <v>#N/A</v>
      </c>
    </row>
    <row r="87" spans="1:4" x14ac:dyDescent="0.25">
      <c r="A87" t="s">
        <v>131</v>
      </c>
      <c r="B87">
        <v>22</v>
      </c>
      <c r="C87">
        <v>2</v>
      </c>
      <c r="D87" t="e">
        <v>#N/A</v>
      </c>
    </row>
    <row r="88" spans="1:4" x14ac:dyDescent="0.25">
      <c r="A88" t="s">
        <v>131</v>
      </c>
      <c r="B88">
        <v>22</v>
      </c>
      <c r="C88">
        <v>3</v>
      </c>
      <c r="D88" t="e">
        <v>#N/A</v>
      </c>
    </row>
    <row r="89" spans="1:4" x14ac:dyDescent="0.25">
      <c r="A89" t="s">
        <v>131</v>
      </c>
      <c r="B89">
        <v>22</v>
      </c>
      <c r="C89">
        <v>4</v>
      </c>
      <c r="D89" t="e">
        <v>#N/A</v>
      </c>
    </row>
    <row r="90" spans="1:4" x14ac:dyDescent="0.25">
      <c r="A90" t="s">
        <v>131</v>
      </c>
      <c r="B90">
        <v>23</v>
      </c>
      <c r="C90">
        <v>1</v>
      </c>
      <c r="D90" t="e">
        <f t="array" ref="D90:D93">TRANSPOSE(IF(ISBLANK(Monthly!$M$978:$P$978),NA(),Monthly!$M$978:$P$978))</f>
        <v>#N/A</v>
      </c>
    </row>
    <row r="91" spans="1:4" x14ac:dyDescent="0.25">
      <c r="A91" t="s">
        <v>131</v>
      </c>
      <c r="B91">
        <v>23</v>
      </c>
      <c r="C91">
        <v>2</v>
      </c>
      <c r="D91" t="e">
        <v>#N/A</v>
      </c>
    </row>
    <row r="92" spans="1:4" x14ac:dyDescent="0.25">
      <c r="A92" t="s">
        <v>131</v>
      </c>
      <c r="B92">
        <v>23</v>
      </c>
      <c r="C92">
        <v>3</v>
      </c>
      <c r="D92" t="e">
        <v>#N/A</v>
      </c>
    </row>
    <row r="93" spans="1:4" x14ac:dyDescent="0.25">
      <c r="A93" t="s">
        <v>131</v>
      </c>
      <c r="B93">
        <v>23</v>
      </c>
      <c r="C93">
        <v>4</v>
      </c>
      <c r="D93" t="e">
        <v>#N/A</v>
      </c>
    </row>
    <row r="94" spans="1:4" x14ac:dyDescent="0.25">
      <c r="A94" t="s">
        <v>131</v>
      </c>
      <c r="B94">
        <v>24</v>
      </c>
      <c r="C94">
        <v>1</v>
      </c>
      <c r="D94" t="e">
        <f t="array" ref="D94:D97">TRANSPOSE(IF(ISBLANK(Monthly!$M$1020:$P$1020),NA(),Monthly!$M$1020:$P$1020))</f>
        <v>#N/A</v>
      </c>
    </row>
    <row r="95" spans="1:4" x14ac:dyDescent="0.25">
      <c r="A95" t="s">
        <v>131</v>
      </c>
      <c r="B95">
        <v>24</v>
      </c>
      <c r="C95">
        <v>2</v>
      </c>
      <c r="D95" t="e">
        <v>#N/A</v>
      </c>
    </row>
    <row r="96" spans="1:4" x14ac:dyDescent="0.25">
      <c r="A96" t="s">
        <v>131</v>
      </c>
      <c r="B96">
        <v>24</v>
      </c>
      <c r="C96">
        <v>3</v>
      </c>
      <c r="D96" t="e">
        <v>#N/A</v>
      </c>
    </row>
    <row r="97" spans="1:4" x14ac:dyDescent="0.25">
      <c r="A97" t="s">
        <v>131</v>
      </c>
      <c r="B97">
        <v>24</v>
      </c>
      <c r="C97">
        <v>4</v>
      </c>
      <c r="D97" t="e">
        <v>#N/A</v>
      </c>
    </row>
    <row r="98" spans="1:4" x14ac:dyDescent="0.25">
      <c r="A98" t="s">
        <v>131</v>
      </c>
      <c r="B98">
        <v>25</v>
      </c>
      <c r="C98">
        <v>1</v>
      </c>
      <c r="D98" t="e">
        <f t="array" ref="D98:D101">TRANSPOSE(IF(ISBLANK(Monthly!$M$1062:$P$1062),NA(),Monthly!$M$1062:$P$1062))</f>
        <v>#N/A</v>
      </c>
    </row>
    <row r="99" spans="1:4" x14ac:dyDescent="0.25">
      <c r="A99" t="s">
        <v>131</v>
      </c>
      <c r="B99">
        <v>25</v>
      </c>
      <c r="C99">
        <v>2</v>
      </c>
      <c r="D99" t="e">
        <v>#N/A</v>
      </c>
    </row>
    <row r="100" spans="1:4" x14ac:dyDescent="0.25">
      <c r="A100" t="s">
        <v>131</v>
      </c>
      <c r="B100">
        <v>25</v>
      </c>
      <c r="C100">
        <v>3</v>
      </c>
      <c r="D100" t="e">
        <v>#N/A</v>
      </c>
    </row>
    <row r="101" spans="1:4" x14ac:dyDescent="0.25">
      <c r="A101" t="s">
        <v>131</v>
      </c>
      <c r="B101">
        <v>25</v>
      </c>
      <c r="C101">
        <v>4</v>
      </c>
      <c r="D101" t="e">
        <v>#N/A</v>
      </c>
    </row>
    <row r="102" spans="1:4" x14ac:dyDescent="0.25">
      <c r="A102" t="s">
        <v>131</v>
      </c>
      <c r="B102">
        <v>26</v>
      </c>
      <c r="C102">
        <v>1</v>
      </c>
      <c r="D102" t="e">
        <f t="array" ref="D102:D105">TRANSPOSE(IF(ISBLANK(Monthly!$M$1104:$P$1104),NA(),Monthly!$M$1104:$P$1104))</f>
        <v>#N/A</v>
      </c>
    </row>
    <row r="103" spans="1:4" x14ac:dyDescent="0.25">
      <c r="A103" t="s">
        <v>131</v>
      </c>
      <c r="B103">
        <v>26</v>
      </c>
      <c r="C103">
        <v>2</v>
      </c>
      <c r="D103" t="e">
        <v>#N/A</v>
      </c>
    </row>
    <row r="104" spans="1:4" x14ac:dyDescent="0.25">
      <c r="A104" t="s">
        <v>131</v>
      </c>
      <c r="B104">
        <v>26</v>
      </c>
      <c r="C104">
        <v>3</v>
      </c>
      <c r="D104" t="e">
        <v>#N/A</v>
      </c>
    </row>
    <row r="105" spans="1:4" x14ac:dyDescent="0.25">
      <c r="A105" t="s">
        <v>131</v>
      </c>
      <c r="B105">
        <v>26</v>
      </c>
      <c r="C105">
        <v>4</v>
      </c>
      <c r="D105" t="e">
        <v>#N/A</v>
      </c>
    </row>
    <row r="106" spans="1:4" x14ac:dyDescent="0.25">
      <c r="A106" t="s">
        <v>131</v>
      </c>
      <c r="B106">
        <v>27</v>
      </c>
      <c r="C106">
        <v>1</v>
      </c>
      <c r="D106" t="e">
        <f t="array" ref="D106:D109">TRANSPOSE(IF(ISBLANK(Monthly!$M$1146:$P$1146),NA(),Monthly!$M$1146:$P$1146))</f>
        <v>#N/A</v>
      </c>
    </row>
    <row r="107" spans="1:4" x14ac:dyDescent="0.25">
      <c r="A107" t="s">
        <v>131</v>
      </c>
      <c r="B107">
        <v>27</v>
      </c>
      <c r="C107">
        <v>2</v>
      </c>
      <c r="D107" t="e">
        <v>#N/A</v>
      </c>
    </row>
    <row r="108" spans="1:4" x14ac:dyDescent="0.25">
      <c r="A108" t="s">
        <v>131</v>
      </c>
      <c r="B108">
        <v>27</v>
      </c>
      <c r="C108">
        <v>3</v>
      </c>
      <c r="D108" t="e">
        <v>#N/A</v>
      </c>
    </row>
    <row r="109" spans="1:4" x14ac:dyDescent="0.25">
      <c r="A109" t="s">
        <v>131</v>
      </c>
      <c r="B109">
        <v>27</v>
      </c>
      <c r="C109">
        <v>4</v>
      </c>
      <c r="D109" t="e">
        <v>#N/A</v>
      </c>
    </row>
    <row r="110" spans="1:4" x14ac:dyDescent="0.25">
      <c r="A110" t="s">
        <v>131</v>
      </c>
      <c r="B110">
        <v>28</v>
      </c>
      <c r="C110">
        <v>1</v>
      </c>
      <c r="D110" t="e">
        <f t="array" ref="D110:D113">TRANSPOSE(IF(ISBLANK(Monthly!$M$1188:$P$1188),NA(),Monthly!$M$1188:$P$1188))</f>
        <v>#N/A</v>
      </c>
    </row>
    <row r="111" spans="1:4" x14ac:dyDescent="0.25">
      <c r="A111" t="s">
        <v>131</v>
      </c>
      <c r="B111">
        <v>28</v>
      </c>
      <c r="C111">
        <v>2</v>
      </c>
      <c r="D111" t="e">
        <v>#N/A</v>
      </c>
    </row>
    <row r="112" spans="1:4" x14ac:dyDescent="0.25">
      <c r="A112" t="s">
        <v>131</v>
      </c>
      <c r="B112">
        <v>28</v>
      </c>
      <c r="C112">
        <v>3</v>
      </c>
      <c r="D112" t="e">
        <v>#N/A</v>
      </c>
    </row>
    <row r="113" spans="1:4" x14ac:dyDescent="0.25">
      <c r="A113" t="s">
        <v>131</v>
      </c>
      <c r="B113">
        <v>28</v>
      </c>
      <c r="C113">
        <v>4</v>
      </c>
      <c r="D113" t="e">
        <v>#N/A</v>
      </c>
    </row>
    <row r="114" spans="1:4" x14ac:dyDescent="0.25">
      <c r="A114" t="s">
        <v>131</v>
      </c>
      <c r="B114">
        <v>29</v>
      </c>
      <c r="C114">
        <v>1</v>
      </c>
      <c r="D114" t="e">
        <f t="array" ref="D114:D117">TRANSPOSE(IF(ISBLANK(Monthly!$M$1230:$P$1230),NA(),Monthly!$M$1230:$P$1230))</f>
        <v>#N/A</v>
      </c>
    </row>
    <row r="115" spans="1:4" x14ac:dyDescent="0.25">
      <c r="A115" t="s">
        <v>131</v>
      </c>
      <c r="B115">
        <v>29</v>
      </c>
      <c r="C115">
        <v>2</v>
      </c>
      <c r="D115" t="e">
        <v>#N/A</v>
      </c>
    </row>
    <row r="116" spans="1:4" x14ac:dyDescent="0.25">
      <c r="A116" t="s">
        <v>131</v>
      </c>
      <c r="B116">
        <v>29</v>
      </c>
      <c r="C116">
        <v>3</v>
      </c>
      <c r="D116" t="e">
        <v>#N/A</v>
      </c>
    </row>
    <row r="117" spans="1:4" x14ac:dyDescent="0.25">
      <c r="A117" t="s">
        <v>131</v>
      </c>
      <c r="B117">
        <v>29</v>
      </c>
      <c r="C117">
        <v>4</v>
      </c>
      <c r="D117" t="e">
        <v>#N/A</v>
      </c>
    </row>
    <row r="118" spans="1:4" x14ac:dyDescent="0.25">
      <c r="A118" t="s">
        <v>131</v>
      </c>
      <c r="B118">
        <v>30</v>
      </c>
      <c r="C118">
        <v>1</v>
      </c>
      <c r="D118" t="e">
        <f t="array" ref="D118:D121">TRANSPOSE(IF(ISBLANK(Monthly!$M$1272:$P$1272),NA(),Monthly!$M$1272:$P$1272))</f>
        <v>#N/A</v>
      </c>
    </row>
    <row r="119" spans="1:4" x14ac:dyDescent="0.25">
      <c r="A119" t="s">
        <v>131</v>
      </c>
      <c r="B119">
        <v>30</v>
      </c>
      <c r="C119">
        <v>2</v>
      </c>
      <c r="D119" t="e">
        <v>#N/A</v>
      </c>
    </row>
    <row r="120" spans="1:4" x14ac:dyDescent="0.25">
      <c r="A120" t="s">
        <v>131</v>
      </c>
      <c r="B120">
        <v>30</v>
      </c>
      <c r="C120">
        <v>3</v>
      </c>
      <c r="D120" t="e">
        <v>#N/A</v>
      </c>
    </row>
    <row r="121" spans="1:4" x14ac:dyDescent="0.25">
      <c r="A121" t="s">
        <v>131</v>
      </c>
      <c r="B121">
        <v>30</v>
      </c>
      <c r="C121">
        <v>4</v>
      </c>
      <c r="D121" t="e">
        <v>#N/A</v>
      </c>
    </row>
    <row r="122" spans="1:4" x14ac:dyDescent="0.25">
      <c r="A122" t="s">
        <v>131</v>
      </c>
      <c r="B122">
        <v>31</v>
      </c>
      <c r="C122">
        <v>1</v>
      </c>
      <c r="D122" t="e">
        <f t="array" ref="D122:D125">TRANSPOSE(IF(ISBLANK(Monthly!$M$1314:$P$1314),NA(),Monthly!$M$1314:$P$1314))</f>
        <v>#N/A</v>
      </c>
    </row>
    <row r="123" spans="1:4" x14ac:dyDescent="0.25">
      <c r="A123" t="s">
        <v>131</v>
      </c>
      <c r="B123">
        <v>31</v>
      </c>
      <c r="C123">
        <v>2</v>
      </c>
      <c r="D123" t="e">
        <v>#N/A</v>
      </c>
    </row>
    <row r="124" spans="1:4" x14ac:dyDescent="0.25">
      <c r="A124" t="s">
        <v>131</v>
      </c>
      <c r="B124">
        <v>31</v>
      </c>
      <c r="C124">
        <v>3</v>
      </c>
      <c r="D124" t="e">
        <v>#N/A</v>
      </c>
    </row>
    <row r="125" spans="1:4" x14ac:dyDescent="0.25">
      <c r="A125" t="s">
        <v>131</v>
      </c>
      <c r="B125">
        <v>31</v>
      </c>
      <c r="C125">
        <v>4</v>
      </c>
      <c r="D125" t="e">
        <v>#N/A</v>
      </c>
    </row>
    <row r="126" spans="1:4" x14ac:dyDescent="0.25">
      <c r="A126" t="s">
        <v>131</v>
      </c>
      <c r="B126">
        <v>32</v>
      </c>
      <c r="C126">
        <v>1</v>
      </c>
      <c r="D126" t="e">
        <f t="array" ref="D126:D129">TRANSPOSE(IF(ISBLANK(Monthly!$M$1356:$P$1356),NA(),Monthly!$M$1356:$P$1356))</f>
        <v>#N/A</v>
      </c>
    </row>
    <row r="127" spans="1:4" x14ac:dyDescent="0.25">
      <c r="A127" t="s">
        <v>131</v>
      </c>
      <c r="B127">
        <v>32</v>
      </c>
      <c r="C127">
        <v>2</v>
      </c>
      <c r="D127" t="e">
        <v>#N/A</v>
      </c>
    </row>
    <row r="128" spans="1:4" x14ac:dyDescent="0.25">
      <c r="A128" t="s">
        <v>131</v>
      </c>
      <c r="B128">
        <v>32</v>
      </c>
      <c r="C128">
        <v>3</v>
      </c>
      <c r="D128" t="e">
        <v>#N/A</v>
      </c>
    </row>
    <row r="129" spans="1:4" x14ac:dyDescent="0.25">
      <c r="A129" t="s">
        <v>131</v>
      </c>
      <c r="B129">
        <v>32</v>
      </c>
      <c r="C129">
        <v>4</v>
      </c>
      <c r="D129" t="e">
        <v>#N/A</v>
      </c>
    </row>
    <row r="130" spans="1:4" x14ac:dyDescent="0.25">
      <c r="A130" t="s">
        <v>131</v>
      </c>
      <c r="B130">
        <v>33</v>
      </c>
      <c r="C130">
        <v>1</v>
      </c>
      <c r="D130" t="e">
        <f t="array" ref="D130:D133">TRANSPOSE(IF(ISBLANK(Monthly!$M$1398:$P$1398),NA(),Monthly!$M$1398:$P$1398))</f>
        <v>#N/A</v>
      </c>
    </row>
    <row r="131" spans="1:4" x14ac:dyDescent="0.25">
      <c r="A131" t="s">
        <v>131</v>
      </c>
      <c r="B131">
        <v>33</v>
      </c>
      <c r="C131">
        <v>2</v>
      </c>
      <c r="D131" t="e">
        <v>#N/A</v>
      </c>
    </row>
    <row r="132" spans="1:4" x14ac:dyDescent="0.25">
      <c r="A132" t="s">
        <v>131</v>
      </c>
      <c r="B132">
        <v>33</v>
      </c>
      <c r="C132">
        <v>3</v>
      </c>
      <c r="D132" t="e">
        <v>#N/A</v>
      </c>
    </row>
    <row r="133" spans="1:4" x14ac:dyDescent="0.25">
      <c r="A133" t="s">
        <v>131</v>
      </c>
      <c r="B133">
        <v>33</v>
      </c>
      <c r="C133">
        <v>4</v>
      </c>
      <c r="D133" t="e">
        <v>#N/A</v>
      </c>
    </row>
    <row r="134" spans="1:4" x14ac:dyDescent="0.25">
      <c r="A134" t="s">
        <v>131</v>
      </c>
      <c r="B134">
        <v>34</v>
      </c>
      <c r="C134">
        <v>1</v>
      </c>
      <c r="D134" t="e">
        <f t="array" ref="D134:D137">TRANSPOSE(IF(ISBLANK(Monthly!$M$1440:$P$1440),NA(),Monthly!$M$1440:$P$1440))</f>
        <v>#N/A</v>
      </c>
    </row>
    <row r="135" spans="1:4" x14ac:dyDescent="0.25">
      <c r="A135" t="s">
        <v>131</v>
      </c>
      <c r="B135">
        <v>34</v>
      </c>
      <c r="C135">
        <v>2</v>
      </c>
      <c r="D135" t="e">
        <v>#N/A</v>
      </c>
    </row>
    <row r="136" spans="1:4" x14ac:dyDescent="0.25">
      <c r="A136" t="s">
        <v>131</v>
      </c>
      <c r="B136">
        <v>34</v>
      </c>
      <c r="C136">
        <v>3</v>
      </c>
      <c r="D136" t="e">
        <v>#N/A</v>
      </c>
    </row>
    <row r="137" spans="1:4" x14ac:dyDescent="0.25">
      <c r="A137" t="s">
        <v>131</v>
      </c>
      <c r="B137">
        <v>34</v>
      </c>
      <c r="C137">
        <v>4</v>
      </c>
      <c r="D137" t="e">
        <v>#N/A</v>
      </c>
    </row>
    <row r="138" spans="1:4" x14ac:dyDescent="0.25">
      <c r="A138" t="s">
        <v>131</v>
      </c>
      <c r="B138">
        <v>35</v>
      </c>
      <c r="C138">
        <v>1</v>
      </c>
      <c r="D138" t="e">
        <f t="array" ref="D138:D141">TRANSPOSE(IF(ISBLANK(Monthly!$M$1482:$P$1482),NA(),Monthly!$M$1482:$P$1482))</f>
        <v>#N/A</v>
      </c>
    </row>
    <row r="139" spans="1:4" x14ac:dyDescent="0.25">
      <c r="A139" t="s">
        <v>131</v>
      </c>
      <c r="B139">
        <v>35</v>
      </c>
      <c r="C139">
        <v>2</v>
      </c>
      <c r="D139" t="e">
        <v>#N/A</v>
      </c>
    </row>
    <row r="140" spans="1:4" x14ac:dyDescent="0.25">
      <c r="A140" t="s">
        <v>131</v>
      </c>
      <c r="B140">
        <v>35</v>
      </c>
      <c r="C140">
        <v>3</v>
      </c>
      <c r="D140" t="e">
        <v>#N/A</v>
      </c>
    </row>
    <row r="141" spans="1:4" x14ac:dyDescent="0.25">
      <c r="A141" t="s">
        <v>131</v>
      </c>
      <c r="B141">
        <v>35</v>
      </c>
      <c r="C141">
        <v>4</v>
      </c>
      <c r="D141" t="e">
        <v>#N/A</v>
      </c>
    </row>
    <row r="142" spans="1:4" x14ac:dyDescent="0.25">
      <c r="A142" t="s">
        <v>131</v>
      </c>
      <c r="B142">
        <v>36</v>
      </c>
      <c r="C142">
        <v>1</v>
      </c>
      <c r="D142" t="e">
        <f t="array" ref="D142:D145">TRANSPOSE(IF(ISBLANK(Monthly!$M$1524:$P$1524),NA(),Monthly!$M$1524:$P$1524))</f>
        <v>#N/A</v>
      </c>
    </row>
    <row r="143" spans="1:4" x14ac:dyDescent="0.25">
      <c r="A143" t="s">
        <v>131</v>
      </c>
      <c r="B143">
        <v>36</v>
      </c>
      <c r="C143">
        <v>2</v>
      </c>
      <c r="D143" t="e">
        <v>#N/A</v>
      </c>
    </row>
    <row r="144" spans="1:4" x14ac:dyDescent="0.25">
      <c r="A144" t="s">
        <v>131</v>
      </c>
      <c r="B144">
        <v>36</v>
      </c>
      <c r="C144">
        <v>3</v>
      </c>
      <c r="D144" t="e">
        <v>#N/A</v>
      </c>
    </row>
    <row r="145" spans="1:4" x14ac:dyDescent="0.25">
      <c r="A145" t="s">
        <v>131</v>
      </c>
      <c r="B145">
        <v>36</v>
      </c>
      <c r="C145">
        <v>4</v>
      </c>
      <c r="D145" t="e">
        <v>#N/A</v>
      </c>
    </row>
    <row r="146" spans="1:4" x14ac:dyDescent="0.25">
      <c r="A146" t="s">
        <v>131</v>
      </c>
      <c r="B146">
        <v>37</v>
      </c>
      <c r="C146">
        <v>1</v>
      </c>
      <c r="D146" t="e">
        <f t="array" ref="D146:D149">TRANSPOSE(IF(ISBLANK(Monthly!$M$1566:$P$1566),NA(),Monthly!$M$1566:$P$1566))</f>
        <v>#N/A</v>
      </c>
    </row>
    <row r="147" spans="1:4" x14ac:dyDescent="0.25">
      <c r="A147" t="s">
        <v>131</v>
      </c>
      <c r="B147">
        <v>37</v>
      </c>
      <c r="C147">
        <v>2</v>
      </c>
      <c r="D147" t="e">
        <v>#N/A</v>
      </c>
    </row>
    <row r="148" spans="1:4" x14ac:dyDescent="0.25">
      <c r="A148" t="s">
        <v>131</v>
      </c>
      <c r="B148">
        <v>37</v>
      </c>
      <c r="C148">
        <v>3</v>
      </c>
      <c r="D148" t="e">
        <v>#N/A</v>
      </c>
    </row>
    <row r="149" spans="1:4" x14ac:dyDescent="0.25">
      <c r="A149" t="s">
        <v>131</v>
      </c>
      <c r="B149">
        <v>37</v>
      </c>
      <c r="C149">
        <v>4</v>
      </c>
      <c r="D149" t="e">
        <v>#N/A</v>
      </c>
    </row>
    <row r="150" spans="1:4" x14ac:dyDescent="0.25">
      <c r="A150" t="s">
        <v>131</v>
      </c>
      <c r="B150">
        <v>38</v>
      </c>
      <c r="C150">
        <v>1</v>
      </c>
      <c r="D150" t="e">
        <f t="array" ref="D150:D153">TRANSPOSE(IF(ISBLANK(Monthly!$M$1608:$P$1608),NA(),Monthly!$M$1608:$P$1608))</f>
        <v>#N/A</v>
      </c>
    </row>
    <row r="151" spans="1:4" x14ac:dyDescent="0.25">
      <c r="A151" t="s">
        <v>131</v>
      </c>
      <c r="B151">
        <v>38</v>
      </c>
      <c r="C151">
        <v>2</v>
      </c>
      <c r="D151" t="e">
        <v>#N/A</v>
      </c>
    </row>
    <row r="152" spans="1:4" x14ac:dyDescent="0.25">
      <c r="A152" t="s">
        <v>131</v>
      </c>
      <c r="B152">
        <v>38</v>
      </c>
      <c r="C152">
        <v>3</v>
      </c>
      <c r="D152" t="e">
        <v>#N/A</v>
      </c>
    </row>
    <row r="153" spans="1:4" x14ac:dyDescent="0.25">
      <c r="A153" t="s">
        <v>131</v>
      </c>
      <c r="B153">
        <v>38</v>
      </c>
      <c r="C153">
        <v>4</v>
      </c>
      <c r="D153" t="e">
        <v>#N/A</v>
      </c>
    </row>
    <row r="154" spans="1:4" x14ac:dyDescent="0.25">
      <c r="A154" t="s">
        <v>131</v>
      </c>
      <c r="B154">
        <v>39</v>
      </c>
      <c r="C154">
        <v>1</v>
      </c>
      <c r="D154" t="e">
        <f t="array" ref="D154:D157">TRANSPOSE(IF(ISBLANK(Monthly!$M$1650:$P$1650),NA(),Monthly!$M$1650:$P$1650))</f>
        <v>#N/A</v>
      </c>
    </row>
    <row r="155" spans="1:4" x14ac:dyDescent="0.25">
      <c r="A155" t="s">
        <v>131</v>
      </c>
      <c r="B155">
        <v>39</v>
      </c>
      <c r="C155">
        <v>2</v>
      </c>
      <c r="D155" t="e">
        <v>#N/A</v>
      </c>
    </row>
    <row r="156" spans="1:4" x14ac:dyDescent="0.25">
      <c r="A156" t="s">
        <v>131</v>
      </c>
      <c r="B156">
        <v>39</v>
      </c>
      <c r="C156">
        <v>3</v>
      </c>
      <c r="D156" t="e">
        <v>#N/A</v>
      </c>
    </row>
    <row r="157" spans="1:4" x14ac:dyDescent="0.25">
      <c r="A157" t="s">
        <v>131</v>
      </c>
      <c r="B157">
        <v>39</v>
      </c>
      <c r="C157">
        <v>4</v>
      </c>
      <c r="D157" t="e">
        <v>#N/A</v>
      </c>
    </row>
    <row r="158" spans="1:4" x14ac:dyDescent="0.25">
      <c r="A158" t="s">
        <v>131</v>
      </c>
      <c r="B158">
        <v>40</v>
      </c>
      <c r="C158">
        <v>1</v>
      </c>
      <c r="D158" t="e">
        <f t="array" ref="D158:D161">TRANSPOSE(IF(ISBLANK(Monthly!$M$1692:$P$1692),NA(),Monthly!$M$1692:$P$1692))</f>
        <v>#N/A</v>
      </c>
    </row>
    <row r="159" spans="1:4" x14ac:dyDescent="0.25">
      <c r="A159" t="s">
        <v>131</v>
      </c>
      <c r="B159">
        <v>40</v>
      </c>
      <c r="C159">
        <v>2</v>
      </c>
      <c r="D159" t="e">
        <v>#N/A</v>
      </c>
    </row>
    <row r="160" spans="1:4" x14ac:dyDescent="0.25">
      <c r="A160" t="s">
        <v>131</v>
      </c>
      <c r="B160">
        <v>40</v>
      </c>
      <c r="C160">
        <v>3</v>
      </c>
      <c r="D160" t="e">
        <v>#N/A</v>
      </c>
    </row>
    <row r="161" spans="1:4" x14ac:dyDescent="0.25">
      <c r="A161" t="s">
        <v>131</v>
      </c>
      <c r="B161">
        <v>40</v>
      </c>
      <c r="C161">
        <v>4</v>
      </c>
      <c r="D161" t="e">
        <v>#N/A</v>
      </c>
    </row>
    <row r="162" spans="1:4" x14ac:dyDescent="0.25">
      <c r="A162" t="s">
        <v>131</v>
      </c>
      <c r="B162">
        <v>41</v>
      </c>
      <c r="C162">
        <v>1</v>
      </c>
      <c r="D162" t="e">
        <f t="array" ref="D162:D165">TRANSPOSE(IF(ISBLANK(Monthly!$M$1734:$P$1734),NA(),Monthly!$M$1734:$P$1734))</f>
        <v>#N/A</v>
      </c>
    </row>
    <row r="163" spans="1:4" x14ac:dyDescent="0.25">
      <c r="A163" t="s">
        <v>131</v>
      </c>
      <c r="B163">
        <v>41</v>
      </c>
      <c r="C163">
        <v>2</v>
      </c>
      <c r="D163" t="e">
        <v>#N/A</v>
      </c>
    </row>
    <row r="164" spans="1:4" x14ac:dyDescent="0.25">
      <c r="A164" t="s">
        <v>131</v>
      </c>
      <c r="B164">
        <v>41</v>
      </c>
      <c r="C164">
        <v>3</v>
      </c>
      <c r="D164" t="e">
        <v>#N/A</v>
      </c>
    </row>
    <row r="165" spans="1:4" x14ac:dyDescent="0.25">
      <c r="A165" t="s">
        <v>131</v>
      </c>
      <c r="B165">
        <v>41</v>
      </c>
      <c r="C165">
        <v>4</v>
      </c>
      <c r="D165" t="e">
        <v>#N/A</v>
      </c>
    </row>
    <row r="166" spans="1:4" x14ac:dyDescent="0.25">
      <c r="A166" t="s">
        <v>131</v>
      </c>
      <c r="B166">
        <v>42</v>
      </c>
      <c r="C166">
        <v>1</v>
      </c>
      <c r="D166" t="e">
        <f t="array" ref="D166:D169">TRANSPOSE(IF(ISBLANK(Monthly!$M$1776:$P$1776),NA(),Monthly!$M$1776:$P$1776))</f>
        <v>#N/A</v>
      </c>
    </row>
    <row r="167" spans="1:4" x14ac:dyDescent="0.25">
      <c r="A167" t="s">
        <v>131</v>
      </c>
      <c r="B167">
        <v>42</v>
      </c>
      <c r="C167">
        <v>2</v>
      </c>
      <c r="D167" t="e">
        <v>#N/A</v>
      </c>
    </row>
    <row r="168" spans="1:4" x14ac:dyDescent="0.25">
      <c r="A168" t="s">
        <v>131</v>
      </c>
      <c r="B168">
        <v>42</v>
      </c>
      <c r="C168">
        <v>3</v>
      </c>
      <c r="D168" t="e">
        <v>#N/A</v>
      </c>
    </row>
    <row r="169" spans="1:4" x14ac:dyDescent="0.25">
      <c r="A169" t="s">
        <v>131</v>
      </c>
      <c r="B169">
        <v>42</v>
      </c>
      <c r="C169">
        <v>4</v>
      </c>
      <c r="D169" t="e">
        <v>#N/A</v>
      </c>
    </row>
    <row r="170" spans="1:4" x14ac:dyDescent="0.25">
      <c r="A170" t="s">
        <v>131</v>
      </c>
      <c r="B170">
        <v>43</v>
      </c>
      <c r="C170">
        <v>1</v>
      </c>
      <c r="D170" t="e">
        <f t="array" ref="D170:D173">TRANSPOSE(IF(ISBLANK(Monthly!$M$1818:$P$1818),NA(),Monthly!$M$1818:$P$1818))</f>
        <v>#N/A</v>
      </c>
    </row>
    <row r="171" spans="1:4" x14ac:dyDescent="0.25">
      <c r="A171" t="s">
        <v>131</v>
      </c>
      <c r="B171">
        <v>43</v>
      </c>
      <c r="C171">
        <v>2</v>
      </c>
      <c r="D171" t="e">
        <v>#N/A</v>
      </c>
    </row>
    <row r="172" spans="1:4" x14ac:dyDescent="0.25">
      <c r="A172" t="s">
        <v>131</v>
      </c>
      <c r="B172">
        <v>43</v>
      </c>
      <c r="C172">
        <v>3</v>
      </c>
      <c r="D172" t="e">
        <v>#N/A</v>
      </c>
    </row>
    <row r="173" spans="1:4" x14ac:dyDescent="0.25">
      <c r="A173" t="s">
        <v>131</v>
      </c>
      <c r="B173">
        <v>43</v>
      </c>
      <c r="C173">
        <v>4</v>
      </c>
      <c r="D173" t="e">
        <v>#N/A</v>
      </c>
    </row>
    <row r="174" spans="1:4" x14ac:dyDescent="0.25">
      <c r="A174" t="s">
        <v>131</v>
      </c>
      <c r="B174">
        <v>44</v>
      </c>
      <c r="C174">
        <v>1</v>
      </c>
      <c r="D174" t="e">
        <f t="array" ref="D174:D177">TRANSPOSE(IF(ISBLANK(Monthly!$M$1860:$P$1860),NA(),Monthly!$M$1860:$P$1860))</f>
        <v>#N/A</v>
      </c>
    </row>
    <row r="175" spans="1:4" x14ac:dyDescent="0.25">
      <c r="A175" t="s">
        <v>131</v>
      </c>
      <c r="B175">
        <v>44</v>
      </c>
      <c r="C175">
        <v>2</v>
      </c>
      <c r="D175" t="e">
        <v>#N/A</v>
      </c>
    </row>
    <row r="176" spans="1:4" x14ac:dyDescent="0.25">
      <c r="A176" t="s">
        <v>131</v>
      </c>
      <c r="B176">
        <v>44</v>
      </c>
      <c r="C176">
        <v>3</v>
      </c>
      <c r="D176" t="e">
        <v>#N/A</v>
      </c>
    </row>
    <row r="177" spans="1:4" x14ac:dyDescent="0.25">
      <c r="A177" t="s">
        <v>131</v>
      </c>
      <c r="B177">
        <v>44</v>
      </c>
      <c r="C177">
        <v>4</v>
      </c>
      <c r="D177" t="e">
        <v>#N/A</v>
      </c>
    </row>
    <row r="178" spans="1:4" x14ac:dyDescent="0.25">
      <c r="A178" t="s">
        <v>131</v>
      </c>
      <c r="B178">
        <v>45</v>
      </c>
      <c r="C178">
        <v>1</v>
      </c>
      <c r="D178" t="e">
        <f t="array" ref="D178:D181">TRANSPOSE(IF(ISBLANK(Monthly!$M$1902:$P$1902),NA(),Monthly!$M$1902:$P$1902))</f>
        <v>#N/A</v>
      </c>
    </row>
    <row r="179" spans="1:4" x14ac:dyDescent="0.25">
      <c r="A179" t="s">
        <v>131</v>
      </c>
      <c r="B179">
        <v>45</v>
      </c>
      <c r="C179">
        <v>2</v>
      </c>
      <c r="D179" t="e">
        <v>#N/A</v>
      </c>
    </row>
    <row r="180" spans="1:4" x14ac:dyDescent="0.25">
      <c r="A180" t="s">
        <v>131</v>
      </c>
      <c r="B180">
        <v>45</v>
      </c>
      <c r="C180">
        <v>3</v>
      </c>
      <c r="D180" t="e">
        <v>#N/A</v>
      </c>
    </row>
    <row r="181" spans="1:4" x14ac:dyDescent="0.25">
      <c r="A181" t="s">
        <v>131</v>
      </c>
      <c r="B181">
        <v>45</v>
      </c>
      <c r="C181">
        <v>4</v>
      </c>
      <c r="D181" t="e">
        <v>#N/A</v>
      </c>
    </row>
    <row r="182" spans="1:4" x14ac:dyDescent="0.25">
      <c r="A182" t="s">
        <v>131</v>
      </c>
      <c r="B182">
        <v>46</v>
      </c>
      <c r="C182">
        <v>1</v>
      </c>
      <c r="D182" t="e">
        <f t="array" ref="D182:D185">TRANSPOSE(IF(ISBLANK(Monthly!$M$1944:$P$1944),NA(),Monthly!$M$1944:$P$1944))</f>
        <v>#N/A</v>
      </c>
    </row>
    <row r="183" spans="1:4" x14ac:dyDescent="0.25">
      <c r="A183" t="s">
        <v>131</v>
      </c>
      <c r="B183">
        <v>46</v>
      </c>
      <c r="C183">
        <v>2</v>
      </c>
      <c r="D183" t="e">
        <v>#N/A</v>
      </c>
    </row>
    <row r="184" spans="1:4" x14ac:dyDescent="0.25">
      <c r="A184" t="s">
        <v>131</v>
      </c>
      <c r="B184">
        <v>46</v>
      </c>
      <c r="C184">
        <v>3</v>
      </c>
      <c r="D184" t="e">
        <v>#N/A</v>
      </c>
    </row>
    <row r="185" spans="1:4" x14ac:dyDescent="0.25">
      <c r="A185" t="s">
        <v>131</v>
      </c>
      <c r="B185">
        <v>46</v>
      </c>
      <c r="C185">
        <v>4</v>
      </c>
      <c r="D185" t="e">
        <v>#N/A</v>
      </c>
    </row>
    <row r="186" spans="1:4" x14ac:dyDescent="0.25">
      <c r="A186" t="s">
        <v>131</v>
      </c>
      <c r="B186">
        <v>47</v>
      </c>
      <c r="C186">
        <v>1</v>
      </c>
      <c r="D186" t="e">
        <f t="array" ref="D186:D189">TRANSPOSE(IF(ISBLANK(Monthly!$M$1986:$P$1986),NA(),Monthly!$M$1986:$P$1986))</f>
        <v>#N/A</v>
      </c>
    </row>
    <row r="187" spans="1:4" x14ac:dyDescent="0.25">
      <c r="A187" t="s">
        <v>131</v>
      </c>
      <c r="B187">
        <v>47</v>
      </c>
      <c r="C187">
        <v>2</v>
      </c>
      <c r="D187" t="e">
        <v>#N/A</v>
      </c>
    </row>
    <row r="188" spans="1:4" x14ac:dyDescent="0.25">
      <c r="A188" t="s">
        <v>131</v>
      </c>
      <c r="B188">
        <v>47</v>
      </c>
      <c r="C188">
        <v>3</v>
      </c>
      <c r="D188" t="e">
        <v>#N/A</v>
      </c>
    </row>
    <row r="189" spans="1:4" x14ac:dyDescent="0.25">
      <c r="A189" t="s">
        <v>131</v>
      </c>
      <c r="B189">
        <v>47</v>
      </c>
      <c r="C189">
        <v>4</v>
      </c>
      <c r="D189" t="e">
        <v>#N/A</v>
      </c>
    </row>
    <row r="190" spans="1:4" x14ac:dyDescent="0.25">
      <c r="A190" t="s">
        <v>131</v>
      </c>
      <c r="B190">
        <v>48</v>
      </c>
      <c r="C190">
        <v>1</v>
      </c>
      <c r="D190" t="e">
        <f t="array" ref="D190:D193">TRANSPOSE(IF(ISBLANK(Monthly!$M$2028:$P$2028),NA(),Monthly!$M$2028:$P$2028))</f>
        <v>#N/A</v>
      </c>
    </row>
    <row r="191" spans="1:4" x14ac:dyDescent="0.25">
      <c r="A191" t="s">
        <v>131</v>
      </c>
      <c r="B191">
        <v>48</v>
      </c>
      <c r="C191">
        <v>2</v>
      </c>
      <c r="D191" t="e">
        <v>#N/A</v>
      </c>
    </row>
    <row r="192" spans="1:4" x14ac:dyDescent="0.25">
      <c r="A192" t="s">
        <v>131</v>
      </c>
      <c r="B192">
        <v>48</v>
      </c>
      <c r="C192">
        <v>3</v>
      </c>
      <c r="D192" t="e">
        <v>#N/A</v>
      </c>
    </row>
    <row r="193" spans="1:4" x14ac:dyDescent="0.25">
      <c r="A193" t="s">
        <v>131</v>
      </c>
      <c r="B193">
        <v>48</v>
      </c>
      <c r="C193">
        <v>4</v>
      </c>
      <c r="D193" t="e">
        <v>#N/A</v>
      </c>
    </row>
    <row r="194" spans="1:4" x14ac:dyDescent="0.25">
      <c r="A194" t="s">
        <v>131</v>
      </c>
      <c r="B194">
        <v>49</v>
      </c>
      <c r="C194">
        <v>1</v>
      </c>
      <c r="D194" t="e">
        <f t="array" ref="D194:D197">TRANSPOSE(IF(ISBLANK(Monthly!$M$2070:$P$2070),NA(),Monthly!$M$2070:$P$2070))</f>
        <v>#N/A</v>
      </c>
    </row>
    <row r="195" spans="1:4" x14ac:dyDescent="0.25">
      <c r="A195" t="s">
        <v>131</v>
      </c>
      <c r="B195">
        <v>49</v>
      </c>
      <c r="C195">
        <v>2</v>
      </c>
      <c r="D195" t="e">
        <v>#N/A</v>
      </c>
    </row>
    <row r="196" spans="1:4" x14ac:dyDescent="0.25">
      <c r="A196" t="s">
        <v>131</v>
      </c>
      <c r="B196">
        <v>49</v>
      </c>
      <c r="C196">
        <v>3</v>
      </c>
      <c r="D196" t="e">
        <v>#N/A</v>
      </c>
    </row>
    <row r="197" spans="1:4" x14ac:dyDescent="0.25">
      <c r="A197" t="s">
        <v>131</v>
      </c>
      <c r="B197">
        <v>49</v>
      </c>
      <c r="C197">
        <v>4</v>
      </c>
      <c r="D197" t="e">
        <v>#N/A</v>
      </c>
    </row>
    <row r="198" spans="1:4" x14ac:dyDescent="0.25">
      <c r="A198" t="s">
        <v>131</v>
      </c>
      <c r="B198">
        <v>50</v>
      </c>
      <c r="C198">
        <v>1</v>
      </c>
      <c r="D198" t="e">
        <f t="array" ref="D198:D201">TRANSPOSE(IF(ISBLANK(Monthly!$M$2112:$P$2112),NA(),Monthly!$M$2112:$P$2112))</f>
        <v>#N/A</v>
      </c>
    </row>
    <row r="199" spans="1:4" x14ac:dyDescent="0.25">
      <c r="A199" t="s">
        <v>131</v>
      </c>
      <c r="B199">
        <v>50</v>
      </c>
      <c r="C199">
        <v>2</v>
      </c>
      <c r="D199" t="e">
        <v>#N/A</v>
      </c>
    </row>
    <row r="200" spans="1:4" x14ac:dyDescent="0.25">
      <c r="A200" t="s">
        <v>131</v>
      </c>
      <c r="B200">
        <v>50</v>
      </c>
      <c r="C200">
        <v>3</v>
      </c>
      <c r="D200" t="e">
        <v>#N/A</v>
      </c>
    </row>
    <row r="201" spans="1:4" x14ac:dyDescent="0.25">
      <c r="A201" t="s">
        <v>131</v>
      </c>
      <c r="B201">
        <v>50</v>
      </c>
      <c r="C201">
        <v>4</v>
      </c>
      <c r="D201" t="e">
        <v>#N/A</v>
      </c>
    </row>
    <row r="202" spans="1:4" x14ac:dyDescent="0.25">
      <c r="A202" t="s">
        <v>132</v>
      </c>
      <c r="B202">
        <v>1</v>
      </c>
      <c r="C202">
        <v>1</v>
      </c>
      <c r="D202" t="e">
        <f t="array" ref="D202:D205">TRANSPOSE(IF(ISBLANK('Monthly-2 (Quarterly ONLY)'!$M$54:$P$54),NA(),'Monthly-2 (Quarterly ONLY)'!$M$54:$P$54))</f>
        <v>#N/A</v>
      </c>
    </row>
    <row r="203" spans="1:4" x14ac:dyDescent="0.25">
      <c r="A203" t="s">
        <v>132</v>
      </c>
      <c r="B203">
        <v>1</v>
      </c>
      <c r="C203">
        <v>2</v>
      </c>
      <c r="D203" t="e">
        <v>#N/A</v>
      </c>
    </row>
    <row r="204" spans="1:4" x14ac:dyDescent="0.25">
      <c r="A204" t="s">
        <v>132</v>
      </c>
      <c r="B204">
        <v>1</v>
      </c>
      <c r="C204">
        <v>3</v>
      </c>
      <c r="D204" t="e">
        <v>#N/A</v>
      </c>
    </row>
    <row r="205" spans="1:4" x14ac:dyDescent="0.25">
      <c r="A205" t="s">
        <v>132</v>
      </c>
      <c r="B205">
        <v>1</v>
      </c>
      <c r="C205">
        <v>4</v>
      </c>
      <c r="D205" t="e">
        <v>#N/A</v>
      </c>
    </row>
    <row r="206" spans="1:4" x14ac:dyDescent="0.25">
      <c r="A206" t="s">
        <v>132</v>
      </c>
      <c r="B206">
        <v>2</v>
      </c>
      <c r="C206">
        <v>1</v>
      </c>
      <c r="D206" t="e">
        <f t="array" ref="D206:D209">TRANSPOSE(IF(ISBLANK('Monthly-2 (Quarterly ONLY)'!$M$96:$P$96),NA(),'Monthly-2 (Quarterly ONLY)'!$M$96:$P$96))</f>
        <v>#N/A</v>
      </c>
    </row>
    <row r="207" spans="1:4" x14ac:dyDescent="0.25">
      <c r="A207" t="s">
        <v>132</v>
      </c>
      <c r="B207">
        <v>2</v>
      </c>
      <c r="C207">
        <v>2</v>
      </c>
      <c r="D207" t="e">
        <v>#N/A</v>
      </c>
    </row>
    <row r="208" spans="1:4" x14ac:dyDescent="0.25">
      <c r="A208" t="s">
        <v>132</v>
      </c>
      <c r="B208">
        <v>2</v>
      </c>
      <c r="C208">
        <v>3</v>
      </c>
      <c r="D208" t="e">
        <v>#N/A</v>
      </c>
    </row>
    <row r="209" spans="1:4" x14ac:dyDescent="0.25">
      <c r="A209" t="s">
        <v>132</v>
      </c>
      <c r="B209">
        <v>2</v>
      </c>
      <c r="C209">
        <v>4</v>
      </c>
      <c r="D209" t="e">
        <v>#N/A</v>
      </c>
    </row>
    <row r="210" spans="1:4" x14ac:dyDescent="0.25">
      <c r="A210" t="s">
        <v>132</v>
      </c>
      <c r="B210">
        <v>3</v>
      </c>
      <c r="C210">
        <v>1</v>
      </c>
      <c r="D210" t="e">
        <f t="array" ref="D210:D213">TRANSPOSE(IF(ISBLANK('Monthly-2 (Quarterly ONLY)'!$M$138:$P$138),NA(),'Monthly-2 (Quarterly ONLY)'!$M$138:$P$138))</f>
        <v>#N/A</v>
      </c>
    </row>
    <row r="211" spans="1:4" x14ac:dyDescent="0.25">
      <c r="A211" t="s">
        <v>132</v>
      </c>
      <c r="B211">
        <v>3</v>
      </c>
      <c r="C211">
        <v>2</v>
      </c>
      <c r="D211" t="e">
        <v>#N/A</v>
      </c>
    </row>
    <row r="212" spans="1:4" x14ac:dyDescent="0.25">
      <c r="A212" t="s">
        <v>132</v>
      </c>
      <c r="B212">
        <v>3</v>
      </c>
      <c r="C212">
        <v>3</v>
      </c>
      <c r="D212" t="e">
        <v>#N/A</v>
      </c>
    </row>
    <row r="213" spans="1:4" x14ac:dyDescent="0.25">
      <c r="A213" t="s">
        <v>132</v>
      </c>
      <c r="B213">
        <v>3</v>
      </c>
      <c r="C213">
        <v>4</v>
      </c>
      <c r="D213" t="e">
        <v>#N/A</v>
      </c>
    </row>
    <row r="214" spans="1:4" x14ac:dyDescent="0.25">
      <c r="A214" t="s">
        <v>132</v>
      </c>
      <c r="B214">
        <v>4</v>
      </c>
      <c r="C214">
        <v>1</v>
      </c>
      <c r="D214" t="e">
        <f t="array" ref="D214:D217">TRANSPOSE(IF(ISBLANK('Monthly-2 (Quarterly ONLY)'!$M$180:$P$180),NA(),'Monthly-2 (Quarterly ONLY)'!$M$180:$P$180))</f>
        <v>#N/A</v>
      </c>
    </row>
    <row r="215" spans="1:4" x14ac:dyDescent="0.25">
      <c r="A215" t="s">
        <v>132</v>
      </c>
      <c r="B215">
        <v>4</v>
      </c>
      <c r="C215">
        <v>2</v>
      </c>
      <c r="D215" t="e">
        <v>#N/A</v>
      </c>
    </row>
    <row r="216" spans="1:4" x14ac:dyDescent="0.25">
      <c r="A216" t="s">
        <v>132</v>
      </c>
      <c r="B216">
        <v>4</v>
      </c>
      <c r="C216">
        <v>3</v>
      </c>
      <c r="D216" t="e">
        <v>#N/A</v>
      </c>
    </row>
    <row r="217" spans="1:4" x14ac:dyDescent="0.25">
      <c r="A217" t="s">
        <v>132</v>
      </c>
      <c r="B217">
        <v>4</v>
      </c>
      <c r="C217">
        <v>4</v>
      </c>
      <c r="D217" t="e">
        <v>#N/A</v>
      </c>
    </row>
    <row r="218" spans="1:4" x14ac:dyDescent="0.25">
      <c r="A218" t="s">
        <v>132</v>
      </c>
      <c r="B218">
        <v>5</v>
      </c>
      <c r="C218">
        <v>1</v>
      </c>
      <c r="D218" t="e">
        <f t="array" ref="D218:D221">TRANSPOSE(IF(ISBLANK('Monthly-2 (Quarterly ONLY)'!$M$222:$P$222),NA(),'Monthly-2 (Quarterly ONLY)'!$M$222:$P$222))</f>
        <v>#N/A</v>
      </c>
    </row>
    <row r="219" spans="1:4" x14ac:dyDescent="0.25">
      <c r="A219" t="s">
        <v>132</v>
      </c>
      <c r="B219">
        <v>5</v>
      </c>
      <c r="C219">
        <v>2</v>
      </c>
      <c r="D219" t="e">
        <v>#N/A</v>
      </c>
    </row>
    <row r="220" spans="1:4" x14ac:dyDescent="0.25">
      <c r="A220" t="s">
        <v>132</v>
      </c>
      <c r="B220">
        <v>5</v>
      </c>
      <c r="C220">
        <v>3</v>
      </c>
      <c r="D220" t="e">
        <v>#N/A</v>
      </c>
    </row>
    <row r="221" spans="1:4" x14ac:dyDescent="0.25">
      <c r="A221" t="s">
        <v>132</v>
      </c>
      <c r="B221">
        <v>5</v>
      </c>
      <c r="C221">
        <v>4</v>
      </c>
      <c r="D221" t="e">
        <v>#N/A</v>
      </c>
    </row>
    <row r="222" spans="1:4" x14ac:dyDescent="0.25">
      <c r="A222" t="s">
        <v>132</v>
      </c>
      <c r="B222">
        <v>6</v>
      </c>
      <c r="C222">
        <v>1</v>
      </c>
      <c r="D222" t="e">
        <f t="array" ref="D222:D225">TRANSPOSE(IF(ISBLANK('Monthly-2 (Quarterly ONLY)'!$M$264:$P$264),NA(),'Monthly-2 (Quarterly ONLY)'!$M$264:$P$264))</f>
        <v>#N/A</v>
      </c>
    </row>
    <row r="223" spans="1:4" x14ac:dyDescent="0.25">
      <c r="A223" t="s">
        <v>132</v>
      </c>
      <c r="B223">
        <v>6</v>
      </c>
      <c r="C223">
        <v>2</v>
      </c>
      <c r="D223" t="e">
        <v>#N/A</v>
      </c>
    </row>
    <row r="224" spans="1:4" x14ac:dyDescent="0.25">
      <c r="A224" t="s">
        <v>132</v>
      </c>
      <c r="B224">
        <v>6</v>
      </c>
      <c r="C224">
        <v>3</v>
      </c>
      <c r="D224" t="e">
        <v>#N/A</v>
      </c>
    </row>
    <row r="225" spans="1:4" x14ac:dyDescent="0.25">
      <c r="A225" t="s">
        <v>132</v>
      </c>
      <c r="B225">
        <v>6</v>
      </c>
      <c r="C225">
        <v>4</v>
      </c>
      <c r="D225" t="e">
        <v>#N/A</v>
      </c>
    </row>
    <row r="226" spans="1:4" x14ac:dyDescent="0.25">
      <c r="A226" t="s">
        <v>132</v>
      </c>
      <c r="B226">
        <v>7</v>
      </c>
      <c r="C226">
        <v>1</v>
      </c>
      <c r="D226" t="e">
        <f t="array" ref="D226:D229">TRANSPOSE(IF(ISBLANK('Monthly-2 (Quarterly ONLY)'!$M$306:$P$306),NA(),'Monthly-2 (Quarterly ONLY)'!$M$306:$P$306))</f>
        <v>#N/A</v>
      </c>
    </row>
    <row r="227" spans="1:4" x14ac:dyDescent="0.25">
      <c r="A227" t="s">
        <v>132</v>
      </c>
      <c r="B227">
        <v>7</v>
      </c>
      <c r="C227">
        <v>2</v>
      </c>
      <c r="D227" t="e">
        <v>#N/A</v>
      </c>
    </row>
    <row r="228" spans="1:4" x14ac:dyDescent="0.25">
      <c r="A228" t="s">
        <v>132</v>
      </c>
      <c r="B228">
        <v>7</v>
      </c>
      <c r="C228">
        <v>3</v>
      </c>
      <c r="D228" t="e">
        <v>#N/A</v>
      </c>
    </row>
    <row r="229" spans="1:4" x14ac:dyDescent="0.25">
      <c r="A229" t="s">
        <v>132</v>
      </c>
      <c r="B229">
        <v>7</v>
      </c>
      <c r="C229">
        <v>4</v>
      </c>
      <c r="D229" t="e">
        <v>#N/A</v>
      </c>
    </row>
    <row r="230" spans="1:4" x14ac:dyDescent="0.25">
      <c r="A230" t="s">
        <v>132</v>
      </c>
      <c r="B230">
        <v>8</v>
      </c>
      <c r="C230">
        <v>1</v>
      </c>
      <c r="D230" t="e">
        <f t="array" ref="D230:D233">TRANSPOSE(IF(ISBLANK('Monthly-2 (Quarterly ONLY)'!$M$348:$P$348),NA(),'Monthly-2 (Quarterly ONLY)'!$M$348:$P$348))</f>
        <v>#N/A</v>
      </c>
    </row>
    <row r="231" spans="1:4" x14ac:dyDescent="0.25">
      <c r="A231" t="s">
        <v>132</v>
      </c>
      <c r="B231">
        <v>8</v>
      </c>
      <c r="C231">
        <v>2</v>
      </c>
      <c r="D231" t="e">
        <v>#N/A</v>
      </c>
    </row>
    <row r="232" spans="1:4" x14ac:dyDescent="0.25">
      <c r="A232" t="s">
        <v>132</v>
      </c>
      <c r="B232">
        <v>8</v>
      </c>
      <c r="C232">
        <v>3</v>
      </c>
      <c r="D232" t="e">
        <v>#N/A</v>
      </c>
    </row>
    <row r="233" spans="1:4" x14ac:dyDescent="0.25">
      <c r="A233" t="s">
        <v>132</v>
      </c>
      <c r="B233">
        <v>8</v>
      </c>
      <c r="C233">
        <v>4</v>
      </c>
      <c r="D233" t="e">
        <v>#N/A</v>
      </c>
    </row>
    <row r="234" spans="1:4" x14ac:dyDescent="0.25">
      <c r="A234" t="s">
        <v>132</v>
      </c>
      <c r="B234">
        <v>9</v>
      </c>
      <c r="C234">
        <v>1</v>
      </c>
      <c r="D234" t="e">
        <f t="array" ref="D234:D237">TRANSPOSE(IF(ISBLANK('Monthly-2 (Quarterly ONLY)'!$M$390:$P$390),NA(),'Monthly-2 (Quarterly ONLY)'!$M$390:$P$390))</f>
        <v>#N/A</v>
      </c>
    </row>
    <row r="235" spans="1:4" x14ac:dyDescent="0.25">
      <c r="A235" t="s">
        <v>132</v>
      </c>
      <c r="B235">
        <v>9</v>
      </c>
      <c r="C235">
        <v>2</v>
      </c>
      <c r="D235" t="e">
        <v>#N/A</v>
      </c>
    </row>
    <row r="236" spans="1:4" x14ac:dyDescent="0.25">
      <c r="A236" t="s">
        <v>132</v>
      </c>
      <c r="B236">
        <v>9</v>
      </c>
      <c r="C236">
        <v>3</v>
      </c>
      <c r="D236" t="e">
        <v>#N/A</v>
      </c>
    </row>
    <row r="237" spans="1:4" x14ac:dyDescent="0.25">
      <c r="A237" t="s">
        <v>132</v>
      </c>
      <c r="B237">
        <v>9</v>
      </c>
      <c r="C237">
        <v>4</v>
      </c>
      <c r="D237" t="e">
        <v>#N/A</v>
      </c>
    </row>
    <row r="238" spans="1:4" x14ac:dyDescent="0.25">
      <c r="A238" t="s">
        <v>132</v>
      </c>
      <c r="B238">
        <v>10</v>
      </c>
      <c r="C238">
        <v>1</v>
      </c>
      <c r="D238" t="e">
        <f t="array" ref="D238:D241">TRANSPOSE(IF(ISBLANK('Monthly-2 (Quarterly ONLY)'!$M$432:$P$432),NA(),'Monthly-2 (Quarterly ONLY)'!$M$432:$P$432))</f>
        <v>#N/A</v>
      </c>
    </row>
    <row r="239" spans="1:4" x14ac:dyDescent="0.25">
      <c r="A239" t="s">
        <v>132</v>
      </c>
      <c r="B239">
        <v>10</v>
      </c>
      <c r="C239">
        <v>2</v>
      </c>
      <c r="D239" t="e">
        <v>#N/A</v>
      </c>
    </row>
    <row r="240" spans="1:4" x14ac:dyDescent="0.25">
      <c r="A240" t="s">
        <v>132</v>
      </c>
      <c r="B240">
        <v>10</v>
      </c>
      <c r="C240">
        <v>3</v>
      </c>
      <c r="D240" t="e">
        <v>#N/A</v>
      </c>
    </row>
    <row r="241" spans="1:4" x14ac:dyDescent="0.25">
      <c r="A241" t="s">
        <v>132</v>
      </c>
      <c r="B241">
        <v>10</v>
      </c>
      <c r="C241">
        <v>4</v>
      </c>
      <c r="D241" t="e">
        <v>#N/A</v>
      </c>
    </row>
    <row r="242" spans="1:4" x14ac:dyDescent="0.25">
      <c r="A242" t="s">
        <v>132</v>
      </c>
      <c r="B242">
        <v>11</v>
      </c>
      <c r="C242">
        <v>1</v>
      </c>
      <c r="D242" t="e">
        <f t="array" ref="D242:D245">TRANSPOSE(IF(ISBLANK('Monthly-2 (Quarterly ONLY)'!$M$474:$P$474),NA(),'Monthly-2 (Quarterly ONLY)'!$M$474:$P$474))</f>
        <v>#N/A</v>
      </c>
    </row>
    <row r="243" spans="1:4" x14ac:dyDescent="0.25">
      <c r="A243" t="s">
        <v>132</v>
      </c>
      <c r="B243">
        <v>11</v>
      </c>
      <c r="C243">
        <v>2</v>
      </c>
      <c r="D243" t="e">
        <v>#N/A</v>
      </c>
    </row>
    <row r="244" spans="1:4" x14ac:dyDescent="0.25">
      <c r="A244" t="s">
        <v>132</v>
      </c>
      <c r="B244">
        <v>11</v>
      </c>
      <c r="C244">
        <v>3</v>
      </c>
      <c r="D244" t="e">
        <v>#N/A</v>
      </c>
    </row>
    <row r="245" spans="1:4" x14ac:dyDescent="0.25">
      <c r="A245" t="s">
        <v>132</v>
      </c>
      <c r="B245">
        <v>11</v>
      </c>
      <c r="C245">
        <v>4</v>
      </c>
      <c r="D245" t="e">
        <v>#N/A</v>
      </c>
    </row>
    <row r="246" spans="1:4" x14ac:dyDescent="0.25">
      <c r="A246" t="s">
        <v>132</v>
      </c>
      <c r="B246">
        <v>12</v>
      </c>
      <c r="C246">
        <v>1</v>
      </c>
      <c r="D246" t="e">
        <f t="array" ref="D246:D249">TRANSPOSE(IF(ISBLANK('Monthly-2 (Quarterly ONLY)'!$M$516:$P$516),NA(),'Monthly-2 (Quarterly ONLY)'!$M$516:$P$516))</f>
        <v>#N/A</v>
      </c>
    </row>
    <row r="247" spans="1:4" x14ac:dyDescent="0.25">
      <c r="A247" t="s">
        <v>132</v>
      </c>
      <c r="B247">
        <v>12</v>
      </c>
      <c r="C247">
        <v>2</v>
      </c>
      <c r="D247" t="e">
        <v>#N/A</v>
      </c>
    </row>
    <row r="248" spans="1:4" x14ac:dyDescent="0.25">
      <c r="A248" t="s">
        <v>132</v>
      </c>
      <c r="B248">
        <v>12</v>
      </c>
      <c r="C248">
        <v>3</v>
      </c>
      <c r="D248" t="e">
        <v>#N/A</v>
      </c>
    </row>
    <row r="249" spans="1:4" x14ac:dyDescent="0.25">
      <c r="A249" t="s">
        <v>132</v>
      </c>
      <c r="B249">
        <v>12</v>
      </c>
      <c r="C249">
        <v>4</v>
      </c>
      <c r="D249" t="e">
        <v>#N/A</v>
      </c>
    </row>
    <row r="250" spans="1:4" x14ac:dyDescent="0.25">
      <c r="A250" t="s">
        <v>132</v>
      </c>
      <c r="B250">
        <v>13</v>
      </c>
      <c r="C250">
        <v>1</v>
      </c>
      <c r="D250" t="e">
        <f t="array" ref="D250:D253">TRANSPOSE(IF(ISBLANK('Monthly-2 (Quarterly ONLY)'!$M$558:$P$558),NA(),'Monthly-2 (Quarterly ONLY)'!$M$558:$P$558))</f>
        <v>#N/A</v>
      </c>
    </row>
    <row r="251" spans="1:4" x14ac:dyDescent="0.25">
      <c r="A251" t="s">
        <v>132</v>
      </c>
      <c r="B251">
        <v>13</v>
      </c>
      <c r="C251">
        <v>2</v>
      </c>
      <c r="D251" t="e">
        <v>#N/A</v>
      </c>
    </row>
    <row r="252" spans="1:4" x14ac:dyDescent="0.25">
      <c r="A252" t="s">
        <v>132</v>
      </c>
      <c r="B252">
        <v>13</v>
      </c>
      <c r="C252">
        <v>3</v>
      </c>
      <c r="D252" t="e">
        <v>#N/A</v>
      </c>
    </row>
    <row r="253" spans="1:4" x14ac:dyDescent="0.25">
      <c r="A253" t="s">
        <v>132</v>
      </c>
      <c r="B253">
        <v>13</v>
      </c>
      <c r="C253">
        <v>4</v>
      </c>
      <c r="D253" t="e">
        <v>#N/A</v>
      </c>
    </row>
    <row r="254" spans="1:4" x14ac:dyDescent="0.25">
      <c r="A254" t="s">
        <v>132</v>
      </c>
      <c r="B254">
        <v>14</v>
      </c>
      <c r="C254">
        <v>1</v>
      </c>
      <c r="D254" t="e">
        <f t="array" ref="D254:D257">TRANSPOSE(IF(ISBLANK('Monthly-2 (Quarterly ONLY)'!$M$600:$P$600),NA(),'Monthly-2 (Quarterly ONLY)'!$M$600:$P$600))</f>
        <v>#N/A</v>
      </c>
    </row>
    <row r="255" spans="1:4" x14ac:dyDescent="0.25">
      <c r="A255" t="s">
        <v>132</v>
      </c>
      <c r="B255">
        <v>14</v>
      </c>
      <c r="C255">
        <v>2</v>
      </c>
      <c r="D255" t="e">
        <v>#N/A</v>
      </c>
    </row>
    <row r="256" spans="1:4" x14ac:dyDescent="0.25">
      <c r="A256" t="s">
        <v>132</v>
      </c>
      <c r="B256">
        <v>14</v>
      </c>
      <c r="C256">
        <v>3</v>
      </c>
      <c r="D256" t="e">
        <v>#N/A</v>
      </c>
    </row>
    <row r="257" spans="1:4" x14ac:dyDescent="0.25">
      <c r="A257" t="s">
        <v>132</v>
      </c>
      <c r="B257">
        <v>14</v>
      </c>
      <c r="C257">
        <v>4</v>
      </c>
      <c r="D257" t="e">
        <v>#N/A</v>
      </c>
    </row>
    <row r="258" spans="1:4" x14ac:dyDescent="0.25">
      <c r="A258" t="s">
        <v>132</v>
      </c>
      <c r="B258">
        <v>15</v>
      </c>
      <c r="C258">
        <v>1</v>
      </c>
      <c r="D258" t="e">
        <f t="array" ref="D258:D261">TRANSPOSE(IF(ISBLANK('Monthly-2 (Quarterly ONLY)'!$M$642:$P$642),NA(),'Monthly-2 (Quarterly ONLY)'!$M$642:$P$642))</f>
        <v>#N/A</v>
      </c>
    </row>
    <row r="259" spans="1:4" x14ac:dyDescent="0.25">
      <c r="A259" t="s">
        <v>132</v>
      </c>
      <c r="B259">
        <v>15</v>
      </c>
      <c r="C259">
        <v>2</v>
      </c>
      <c r="D259" t="e">
        <v>#N/A</v>
      </c>
    </row>
    <row r="260" spans="1:4" x14ac:dyDescent="0.25">
      <c r="A260" t="s">
        <v>132</v>
      </c>
      <c r="B260">
        <v>15</v>
      </c>
      <c r="C260">
        <v>3</v>
      </c>
      <c r="D260" t="e">
        <v>#N/A</v>
      </c>
    </row>
    <row r="261" spans="1:4" x14ac:dyDescent="0.25">
      <c r="A261" t="s">
        <v>132</v>
      </c>
      <c r="B261">
        <v>15</v>
      </c>
      <c r="C261">
        <v>4</v>
      </c>
      <c r="D261" t="e">
        <v>#N/A</v>
      </c>
    </row>
    <row r="262" spans="1:4" x14ac:dyDescent="0.25">
      <c r="A262" t="s">
        <v>132</v>
      </c>
      <c r="B262">
        <v>16</v>
      </c>
      <c r="C262">
        <v>1</v>
      </c>
      <c r="D262" t="e">
        <f t="array" ref="D262:D265">TRANSPOSE(IF(ISBLANK('Monthly-2 (Quarterly ONLY)'!$M$684:$P$684),NA(),'Monthly-2 (Quarterly ONLY)'!$M$684:$P$684))</f>
        <v>#N/A</v>
      </c>
    </row>
    <row r="263" spans="1:4" x14ac:dyDescent="0.25">
      <c r="A263" t="s">
        <v>132</v>
      </c>
      <c r="B263">
        <v>16</v>
      </c>
      <c r="C263">
        <v>2</v>
      </c>
      <c r="D263" t="e">
        <v>#N/A</v>
      </c>
    </row>
    <row r="264" spans="1:4" x14ac:dyDescent="0.25">
      <c r="A264" t="s">
        <v>132</v>
      </c>
      <c r="B264">
        <v>16</v>
      </c>
      <c r="C264">
        <v>3</v>
      </c>
      <c r="D264" t="e">
        <v>#N/A</v>
      </c>
    </row>
    <row r="265" spans="1:4" x14ac:dyDescent="0.25">
      <c r="A265" t="s">
        <v>132</v>
      </c>
      <c r="B265">
        <v>16</v>
      </c>
      <c r="C265">
        <v>4</v>
      </c>
      <c r="D265" t="e">
        <v>#N/A</v>
      </c>
    </row>
    <row r="266" spans="1:4" x14ac:dyDescent="0.25">
      <c r="A266" t="s">
        <v>132</v>
      </c>
      <c r="B266">
        <v>17</v>
      </c>
      <c r="C266">
        <v>1</v>
      </c>
      <c r="D266" t="e">
        <f t="array" ref="D266:D269">TRANSPOSE(IF(ISBLANK('Monthly-2 (Quarterly ONLY)'!$M$726:$P$726),NA(),'Monthly-2 (Quarterly ONLY)'!$M$726:$P$726))</f>
        <v>#N/A</v>
      </c>
    </row>
    <row r="267" spans="1:4" x14ac:dyDescent="0.25">
      <c r="A267" t="s">
        <v>132</v>
      </c>
      <c r="B267">
        <v>17</v>
      </c>
      <c r="C267">
        <v>2</v>
      </c>
      <c r="D267" t="e">
        <v>#N/A</v>
      </c>
    </row>
    <row r="268" spans="1:4" x14ac:dyDescent="0.25">
      <c r="A268" t="s">
        <v>132</v>
      </c>
      <c r="B268">
        <v>17</v>
      </c>
      <c r="C268">
        <v>3</v>
      </c>
      <c r="D268" t="e">
        <v>#N/A</v>
      </c>
    </row>
    <row r="269" spans="1:4" x14ac:dyDescent="0.25">
      <c r="A269" t="s">
        <v>132</v>
      </c>
      <c r="B269">
        <v>17</v>
      </c>
      <c r="C269">
        <v>4</v>
      </c>
      <c r="D269" t="e">
        <v>#N/A</v>
      </c>
    </row>
    <row r="270" spans="1:4" x14ac:dyDescent="0.25">
      <c r="A270" t="s">
        <v>132</v>
      </c>
      <c r="B270">
        <v>18</v>
      </c>
      <c r="C270">
        <v>1</v>
      </c>
      <c r="D270" t="e">
        <f t="array" ref="D270:D273">TRANSPOSE(IF(ISBLANK('Monthly-2 (Quarterly ONLY)'!$M$768:$P$768),NA(),'Monthly-2 (Quarterly ONLY)'!$M$768:$P$768))</f>
        <v>#N/A</v>
      </c>
    </row>
    <row r="271" spans="1:4" x14ac:dyDescent="0.25">
      <c r="A271" t="s">
        <v>132</v>
      </c>
      <c r="B271">
        <v>18</v>
      </c>
      <c r="C271">
        <v>2</v>
      </c>
      <c r="D271" t="e">
        <v>#N/A</v>
      </c>
    </row>
    <row r="272" spans="1:4" x14ac:dyDescent="0.25">
      <c r="A272" t="s">
        <v>132</v>
      </c>
      <c r="B272">
        <v>18</v>
      </c>
      <c r="C272">
        <v>3</v>
      </c>
      <c r="D272" t="e">
        <v>#N/A</v>
      </c>
    </row>
    <row r="273" spans="1:4" x14ac:dyDescent="0.25">
      <c r="A273" t="s">
        <v>132</v>
      </c>
      <c r="B273">
        <v>18</v>
      </c>
      <c r="C273">
        <v>4</v>
      </c>
      <c r="D273" t="e">
        <v>#N/A</v>
      </c>
    </row>
    <row r="274" spans="1:4" x14ac:dyDescent="0.25">
      <c r="A274" t="s">
        <v>132</v>
      </c>
      <c r="B274">
        <v>19</v>
      </c>
      <c r="C274">
        <v>1</v>
      </c>
      <c r="D274" t="e">
        <f t="array" ref="D274:D277">TRANSPOSE(IF(ISBLANK('Monthly-2 (Quarterly ONLY)'!$M$810:$P$810),NA(),'Monthly-2 (Quarterly ONLY)'!$M$810:$P$810))</f>
        <v>#N/A</v>
      </c>
    </row>
    <row r="275" spans="1:4" x14ac:dyDescent="0.25">
      <c r="A275" t="s">
        <v>132</v>
      </c>
      <c r="B275">
        <v>19</v>
      </c>
      <c r="C275">
        <v>2</v>
      </c>
      <c r="D275" t="e">
        <v>#N/A</v>
      </c>
    </row>
    <row r="276" spans="1:4" x14ac:dyDescent="0.25">
      <c r="A276" t="s">
        <v>132</v>
      </c>
      <c r="B276">
        <v>19</v>
      </c>
      <c r="C276">
        <v>3</v>
      </c>
      <c r="D276" t="e">
        <v>#N/A</v>
      </c>
    </row>
    <row r="277" spans="1:4" x14ac:dyDescent="0.25">
      <c r="A277" t="s">
        <v>132</v>
      </c>
      <c r="B277">
        <v>19</v>
      </c>
      <c r="C277">
        <v>4</v>
      </c>
      <c r="D277" t="e">
        <v>#N/A</v>
      </c>
    </row>
    <row r="278" spans="1:4" x14ac:dyDescent="0.25">
      <c r="A278" t="s">
        <v>132</v>
      </c>
      <c r="B278">
        <v>20</v>
      </c>
      <c r="C278">
        <v>1</v>
      </c>
      <c r="D278" t="e">
        <f t="array" ref="D278:D281">TRANSPOSE(IF(ISBLANK('Monthly-2 (Quarterly ONLY)'!$M$852:$P$852),NA(),'Monthly-2 (Quarterly ONLY)'!$M$852:$P$852))</f>
        <v>#N/A</v>
      </c>
    </row>
    <row r="279" spans="1:4" x14ac:dyDescent="0.25">
      <c r="A279" t="s">
        <v>132</v>
      </c>
      <c r="B279">
        <v>20</v>
      </c>
      <c r="C279">
        <v>2</v>
      </c>
      <c r="D279" t="e">
        <v>#N/A</v>
      </c>
    </row>
    <row r="280" spans="1:4" x14ac:dyDescent="0.25">
      <c r="A280" t="s">
        <v>132</v>
      </c>
      <c r="B280">
        <v>20</v>
      </c>
      <c r="C280">
        <v>3</v>
      </c>
      <c r="D280" t="e">
        <v>#N/A</v>
      </c>
    </row>
    <row r="281" spans="1:4" x14ac:dyDescent="0.25">
      <c r="A281" t="s">
        <v>132</v>
      </c>
      <c r="B281">
        <v>20</v>
      </c>
      <c r="C281">
        <v>4</v>
      </c>
      <c r="D281" t="e">
        <v>#N/A</v>
      </c>
    </row>
    <row r="282" spans="1:4" x14ac:dyDescent="0.25">
      <c r="A282" t="s">
        <v>132</v>
      </c>
      <c r="B282">
        <v>21</v>
      </c>
      <c r="C282">
        <v>1</v>
      </c>
      <c r="D282" t="e">
        <f t="array" ref="D282:D285">TRANSPOSE(IF(ISBLANK('Monthly-2 (Quarterly ONLY)'!$M$894:$P$894),NA(),'Monthly-2 (Quarterly ONLY)'!$M$894:$P$894))</f>
        <v>#N/A</v>
      </c>
    </row>
    <row r="283" spans="1:4" x14ac:dyDescent="0.25">
      <c r="A283" t="s">
        <v>132</v>
      </c>
      <c r="B283">
        <v>21</v>
      </c>
      <c r="C283">
        <v>2</v>
      </c>
      <c r="D283" t="e">
        <v>#N/A</v>
      </c>
    </row>
    <row r="284" spans="1:4" x14ac:dyDescent="0.25">
      <c r="A284" t="s">
        <v>132</v>
      </c>
      <c r="B284">
        <v>21</v>
      </c>
      <c r="C284">
        <v>3</v>
      </c>
      <c r="D284" t="e">
        <v>#N/A</v>
      </c>
    </row>
    <row r="285" spans="1:4" x14ac:dyDescent="0.25">
      <c r="A285" t="s">
        <v>132</v>
      </c>
      <c r="B285">
        <v>21</v>
      </c>
      <c r="C285">
        <v>4</v>
      </c>
      <c r="D285" t="e">
        <v>#N/A</v>
      </c>
    </row>
    <row r="286" spans="1:4" x14ac:dyDescent="0.25">
      <c r="A286" t="s">
        <v>132</v>
      </c>
      <c r="B286">
        <v>22</v>
      </c>
      <c r="C286">
        <v>1</v>
      </c>
      <c r="D286" t="e">
        <f t="array" ref="D286:D289">TRANSPOSE(IF(ISBLANK('Monthly-2 (Quarterly ONLY)'!$M$936:$P$936),NA(),'Monthly-2 (Quarterly ONLY)'!$M$936:$P$936))</f>
        <v>#N/A</v>
      </c>
    </row>
    <row r="287" spans="1:4" x14ac:dyDescent="0.25">
      <c r="A287" t="s">
        <v>132</v>
      </c>
      <c r="B287">
        <v>22</v>
      </c>
      <c r="C287">
        <v>2</v>
      </c>
      <c r="D287" t="e">
        <v>#N/A</v>
      </c>
    </row>
    <row r="288" spans="1:4" x14ac:dyDescent="0.25">
      <c r="A288" t="s">
        <v>132</v>
      </c>
      <c r="B288">
        <v>22</v>
      </c>
      <c r="C288">
        <v>3</v>
      </c>
      <c r="D288" t="e">
        <v>#N/A</v>
      </c>
    </row>
    <row r="289" spans="1:4" x14ac:dyDescent="0.25">
      <c r="A289" t="s">
        <v>132</v>
      </c>
      <c r="B289">
        <v>22</v>
      </c>
      <c r="C289">
        <v>4</v>
      </c>
      <c r="D289" t="e">
        <v>#N/A</v>
      </c>
    </row>
    <row r="290" spans="1:4" x14ac:dyDescent="0.25">
      <c r="A290" t="s">
        <v>132</v>
      </c>
      <c r="B290">
        <v>23</v>
      </c>
      <c r="C290">
        <v>1</v>
      </c>
      <c r="D290" t="e">
        <f t="array" ref="D290:D293">TRANSPOSE(IF(ISBLANK('Monthly-2 (Quarterly ONLY)'!$M$978:$P$978),NA(),'Monthly-2 (Quarterly ONLY)'!$M$978:$P$978))</f>
        <v>#N/A</v>
      </c>
    </row>
    <row r="291" spans="1:4" x14ac:dyDescent="0.25">
      <c r="A291" t="s">
        <v>132</v>
      </c>
      <c r="B291">
        <v>23</v>
      </c>
      <c r="C291">
        <v>2</v>
      </c>
      <c r="D291" t="e">
        <v>#N/A</v>
      </c>
    </row>
    <row r="292" spans="1:4" x14ac:dyDescent="0.25">
      <c r="A292" t="s">
        <v>132</v>
      </c>
      <c r="B292">
        <v>23</v>
      </c>
      <c r="C292">
        <v>3</v>
      </c>
      <c r="D292" t="e">
        <v>#N/A</v>
      </c>
    </row>
    <row r="293" spans="1:4" x14ac:dyDescent="0.25">
      <c r="A293" t="s">
        <v>132</v>
      </c>
      <c r="B293">
        <v>23</v>
      </c>
      <c r="C293">
        <v>4</v>
      </c>
      <c r="D293" t="e">
        <v>#N/A</v>
      </c>
    </row>
    <row r="294" spans="1:4" x14ac:dyDescent="0.25">
      <c r="A294" t="s">
        <v>132</v>
      </c>
      <c r="B294">
        <v>24</v>
      </c>
      <c r="C294">
        <v>1</v>
      </c>
      <c r="D294" t="e">
        <f t="array" ref="D294:D297">TRANSPOSE(IF(ISBLANK('Monthly-2 (Quarterly ONLY)'!$M$1020:$P$1020),NA(),'Monthly-2 (Quarterly ONLY)'!$M$1020:$P$1020))</f>
        <v>#N/A</v>
      </c>
    </row>
    <row r="295" spans="1:4" x14ac:dyDescent="0.25">
      <c r="A295" t="s">
        <v>132</v>
      </c>
      <c r="B295">
        <v>24</v>
      </c>
      <c r="C295">
        <v>2</v>
      </c>
      <c r="D295" t="e">
        <v>#N/A</v>
      </c>
    </row>
    <row r="296" spans="1:4" x14ac:dyDescent="0.25">
      <c r="A296" t="s">
        <v>132</v>
      </c>
      <c r="B296">
        <v>24</v>
      </c>
      <c r="C296">
        <v>3</v>
      </c>
      <c r="D296" t="e">
        <v>#N/A</v>
      </c>
    </row>
    <row r="297" spans="1:4" x14ac:dyDescent="0.25">
      <c r="A297" t="s">
        <v>132</v>
      </c>
      <c r="B297">
        <v>24</v>
      </c>
      <c r="C297">
        <v>4</v>
      </c>
      <c r="D297" t="e">
        <v>#N/A</v>
      </c>
    </row>
    <row r="298" spans="1:4" x14ac:dyDescent="0.25">
      <c r="A298" t="s">
        <v>132</v>
      </c>
      <c r="B298">
        <v>25</v>
      </c>
      <c r="C298">
        <v>1</v>
      </c>
      <c r="D298" t="e">
        <f t="array" ref="D298:D301">TRANSPOSE(IF(ISBLANK('Monthly-2 (Quarterly ONLY)'!$M$1062:$P$1062),NA(),'Monthly-2 (Quarterly ONLY)'!$M$1062:$P$1062))</f>
        <v>#N/A</v>
      </c>
    </row>
    <row r="299" spans="1:4" x14ac:dyDescent="0.25">
      <c r="A299" t="s">
        <v>132</v>
      </c>
      <c r="B299">
        <v>25</v>
      </c>
      <c r="C299">
        <v>2</v>
      </c>
      <c r="D299" t="e">
        <v>#N/A</v>
      </c>
    </row>
    <row r="300" spans="1:4" x14ac:dyDescent="0.25">
      <c r="A300" t="s">
        <v>132</v>
      </c>
      <c r="B300">
        <v>25</v>
      </c>
      <c r="C300">
        <v>3</v>
      </c>
      <c r="D300" t="e">
        <v>#N/A</v>
      </c>
    </row>
    <row r="301" spans="1:4" x14ac:dyDescent="0.25">
      <c r="A301" t="s">
        <v>132</v>
      </c>
      <c r="B301">
        <v>25</v>
      </c>
      <c r="C301">
        <v>4</v>
      </c>
      <c r="D301" t="e">
        <v>#N/A</v>
      </c>
    </row>
    <row r="302" spans="1:4" x14ac:dyDescent="0.25">
      <c r="A302" t="s">
        <v>132</v>
      </c>
      <c r="B302">
        <v>26</v>
      </c>
      <c r="C302">
        <v>1</v>
      </c>
      <c r="D302" t="e">
        <f t="array" ref="D302:D305">TRANSPOSE(IF(ISBLANK('Monthly-2 (Quarterly ONLY)'!$M$1104:$P$1104),NA(),'Monthly-2 (Quarterly ONLY)'!$M$1104:$P$1104))</f>
        <v>#N/A</v>
      </c>
    </row>
    <row r="303" spans="1:4" x14ac:dyDescent="0.25">
      <c r="A303" t="s">
        <v>132</v>
      </c>
      <c r="B303">
        <v>26</v>
      </c>
      <c r="C303">
        <v>2</v>
      </c>
      <c r="D303" t="e">
        <v>#N/A</v>
      </c>
    </row>
    <row r="304" spans="1:4" x14ac:dyDescent="0.25">
      <c r="A304" t="s">
        <v>132</v>
      </c>
      <c r="B304">
        <v>26</v>
      </c>
      <c r="C304">
        <v>3</v>
      </c>
      <c r="D304" t="e">
        <v>#N/A</v>
      </c>
    </row>
    <row r="305" spans="1:4" x14ac:dyDescent="0.25">
      <c r="A305" t="s">
        <v>132</v>
      </c>
      <c r="B305">
        <v>26</v>
      </c>
      <c r="C305">
        <v>4</v>
      </c>
      <c r="D305" t="e">
        <v>#N/A</v>
      </c>
    </row>
    <row r="306" spans="1:4" x14ac:dyDescent="0.25">
      <c r="A306" t="s">
        <v>132</v>
      </c>
      <c r="B306">
        <v>27</v>
      </c>
      <c r="C306">
        <v>1</v>
      </c>
      <c r="D306" t="e">
        <f t="array" ref="D306:D309">TRANSPOSE(IF(ISBLANK('Monthly-2 (Quarterly ONLY)'!$M$1146:$P$1146),NA(),'Monthly-2 (Quarterly ONLY)'!$M$1146:$P$1146))</f>
        <v>#N/A</v>
      </c>
    </row>
    <row r="307" spans="1:4" x14ac:dyDescent="0.25">
      <c r="A307" t="s">
        <v>132</v>
      </c>
      <c r="B307">
        <v>27</v>
      </c>
      <c r="C307">
        <v>2</v>
      </c>
      <c r="D307" t="e">
        <v>#N/A</v>
      </c>
    </row>
    <row r="308" spans="1:4" x14ac:dyDescent="0.25">
      <c r="A308" t="s">
        <v>132</v>
      </c>
      <c r="B308">
        <v>27</v>
      </c>
      <c r="C308">
        <v>3</v>
      </c>
      <c r="D308" t="e">
        <v>#N/A</v>
      </c>
    </row>
    <row r="309" spans="1:4" x14ac:dyDescent="0.25">
      <c r="A309" t="s">
        <v>132</v>
      </c>
      <c r="B309">
        <v>27</v>
      </c>
      <c r="C309">
        <v>4</v>
      </c>
      <c r="D309" t="e">
        <v>#N/A</v>
      </c>
    </row>
    <row r="310" spans="1:4" x14ac:dyDescent="0.25">
      <c r="A310" t="s">
        <v>132</v>
      </c>
      <c r="B310">
        <v>28</v>
      </c>
      <c r="C310">
        <v>1</v>
      </c>
      <c r="D310" t="e">
        <f t="array" ref="D310:D313">TRANSPOSE(IF(ISBLANK('Monthly-2 (Quarterly ONLY)'!$M$1188:$P$1188),NA(),'Monthly-2 (Quarterly ONLY)'!$M$1188:$P$1188))</f>
        <v>#N/A</v>
      </c>
    </row>
    <row r="311" spans="1:4" x14ac:dyDescent="0.25">
      <c r="A311" t="s">
        <v>132</v>
      </c>
      <c r="B311">
        <v>28</v>
      </c>
      <c r="C311">
        <v>2</v>
      </c>
      <c r="D311" t="e">
        <v>#N/A</v>
      </c>
    </row>
    <row r="312" spans="1:4" x14ac:dyDescent="0.25">
      <c r="A312" t="s">
        <v>132</v>
      </c>
      <c r="B312">
        <v>28</v>
      </c>
      <c r="C312">
        <v>3</v>
      </c>
      <c r="D312" t="e">
        <v>#N/A</v>
      </c>
    </row>
    <row r="313" spans="1:4" x14ac:dyDescent="0.25">
      <c r="A313" t="s">
        <v>132</v>
      </c>
      <c r="B313">
        <v>28</v>
      </c>
      <c r="C313">
        <v>4</v>
      </c>
      <c r="D313" t="e">
        <v>#N/A</v>
      </c>
    </row>
    <row r="314" spans="1:4" x14ac:dyDescent="0.25">
      <c r="A314" t="s">
        <v>132</v>
      </c>
      <c r="B314">
        <v>29</v>
      </c>
      <c r="C314">
        <v>1</v>
      </c>
      <c r="D314" t="e">
        <f t="array" ref="D314:D317">TRANSPOSE(IF(ISBLANK('Monthly-2 (Quarterly ONLY)'!$M$1230:$P$1230),NA(),'Monthly-2 (Quarterly ONLY)'!$M$1230:$P$1230))</f>
        <v>#N/A</v>
      </c>
    </row>
    <row r="315" spans="1:4" x14ac:dyDescent="0.25">
      <c r="A315" t="s">
        <v>132</v>
      </c>
      <c r="B315">
        <v>29</v>
      </c>
      <c r="C315">
        <v>2</v>
      </c>
      <c r="D315" t="e">
        <v>#N/A</v>
      </c>
    </row>
    <row r="316" spans="1:4" x14ac:dyDescent="0.25">
      <c r="A316" t="s">
        <v>132</v>
      </c>
      <c r="B316">
        <v>29</v>
      </c>
      <c r="C316">
        <v>3</v>
      </c>
      <c r="D316" t="e">
        <v>#N/A</v>
      </c>
    </row>
    <row r="317" spans="1:4" x14ac:dyDescent="0.25">
      <c r="A317" t="s">
        <v>132</v>
      </c>
      <c r="B317">
        <v>29</v>
      </c>
      <c r="C317">
        <v>4</v>
      </c>
      <c r="D317" t="e">
        <v>#N/A</v>
      </c>
    </row>
    <row r="318" spans="1:4" x14ac:dyDescent="0.25">
      <c r="A318" t="s">
        <v>132</v>
      </c>
      <c r="B318">
        <v>30</v>
      </c>
      <c r="C318">
        <v>1</v>
      </c>
      <c r="D318" t="e">
        <f t="array" ref="D318:D321">TRANSPOSE(IF(ISBLANK('Monthly-2 (Quarterly ONLY)'!$M$1272:$P$1272),NA(),'Monthly-2 (Quarterly ONLY)'!$M$1272:$P$1272))</f>
        <v>#N/A</v>
      </c>
    </row>
    <row r="319" spans="1:4" x14ac:dyDescent="0.25">
      <c r="A319" t="s">
        <v>132</v>
      </c>
      <c r="B319">
        <v>30</v>
      </c>
      <c r="C319">
        <v>2</v>
      </c>
      <c r="D319" t="e">
        <v>#N/A</v>
      </c>
    </row>
    <row r="320" spans="1:4" x14ac:dyDescent="0.25">
      <c r="A320" t="s">
        <v>132</v>
      </c>
      <c r="B320">
        <v>30</v>
      </c>
      <c r="C320">
        <v>3</v>
      </c>
      <c r="D320" t="e">
        <v>#N/A</v>
      </c>
    </row>
    <row r="321" spans="1:4" x14ac:dyDescent="0.25">
      <c r="A321" t="s">
        <v>132</v>
      </c>
      <c r="B321">
        <v>30</v>
      </c>
      <c r="C321">
        <v>4</v>
      </c>
      <c r="D321" t="e">
        <v>#N/A</v>
      </c>
    </row>
    <row r="322" spans="1:4" x14ac:dyDescent="0.25">
      <c r="A322" t="s">
        <v>132</v>
      </c>
      <c r="B322">
        <v>31</v>
      </c>
      <c r="C322">
        <v>1</v>
      </c>
      <c r="D322" t="e">
        <f t="array" ref="D322:D325">TRANSPOSE(IF(ISBLANK('Monthly-2 (Quarterly ONLY)'!$M$1314:$P$1314),NA(),'Monthly-2 (Quarterly ONLY)'!$M$1314:$P$1314))</f>
        <v>#N/A</v>
      </c>
    </row>
    <row r="323" spans="1:4" x14ac:dyDescent="0.25">
      <c r="A323" t="s">
        <v>132</v>
      </c>
      <c r="B323">
        <v>31</v>
      </c>
      <c r="C323">
        <v>2</v>
      </c>
      <c r="D323" t="e">
        <v>#N/A</v>
      </c>
    </row>
    <row r="324" spans="1:4" x14ac:dyDescent="0.25">
      <c r="A324" t="s">
        <v>132</v>
      </c>
      <c r="B324">
        <v>31</v>
      </c>
      <c r="C324">
        <v>3</v>
      </c>
      <c r="D324" t="e">
        <v>#N/A</v>
      </c>
    </row>
    <row r="325" spans="1:4" x14ac:dyDescent="0.25">
      <c r="A325" t="s">
        <v>132</v>
      </c>
      <c r="B325">
        <v>31</v>
      </c>
      <c r="C325">
        <v>4</v>
      </c>
      <c r="D325" t="e">
        <v>#N/A</v>
      </c>
    </row>
    <row r="326" spans="1:4" x14ac:dyDescent="0.25">
      <c r="A326" t="s">
        <v>132</v>
      </c>
      <c r="B326">
        <v>32</v>
      </c>
      <c r="C326">
        <v>1</v>
      </c>
      <c r="D326" t="e">
        <f t="array" ref="D326:D329">TRANSPOSE(IF(ISBLANK('Monthly-2 (Quarterly ONLY)'!$M$1356:$P$1356),NA(),'Monthly-2 (Quarterly ONLY)'!$M$1356:$P$1356))</f>
        <v>#N/A</v>
      </c>
    </row>
    <row r="327" spans="1:4" x14ac:dyDescent="0.25">
      <c r="A327" t="s">
        <v>132</v>
      </c>
      <c r="B327">
        <v>32</v>
      </c>
      <c r="C327">
        <v>2</v>
      </c>
      <c r="D327" t="e">
        <v>#N/A</v>
      </c>
    </row>
    <row r="328" spans="1:4" x14ac:dyDescent="0.25">
      <c r="A328" t="s">
        <v>132</v>
      </c>
      <c r="B328">
        <v>32</v>
      </c>
      <c r="C328">
        <v>3</v>
      </c>
      <c r="D328" t="e">
        <v>#N/A</v>
      </c>
    </row>
    <row r="329" spans="1:4" x14ac:dyDescent="0.25">
      <c r="A329" t="s">
        <v>132</v>
      </c>
      <c r="B329">
        <v>32</v>
      </c>
      <c r="C329">
        <v>4</v>
      </c>
      <c r="D329" t="e">
        <v>#N/A</v>
      </c>
    </row>
    <row r="330" spans="1:4" x14ac:dyDescent="0.25">
      <c r="A330" t="s">
        <v>132</v>
      </c>
      <c r="B330">
        <v>33</v>
      </c>
      <c r="C330">
        <v>1</v>
      </c>
      <c r="D330" t="e">
        <f t="array" ref="D330:D333">TRANSPOSE(IF(ISBLANK('Monthly-2 (Quarterly ONLY)'!$M$1398:$P$1398),NA(),'Monthly-2 (Quarterly ONLY)'!$M$1398:$P$1398))</f>
        <v>#N/A</v>
      </c>
    </row>
    <row r="331" spans="1:4" x14ac:dyDescent="0.25">
      <c r="A331" t="s">
        <v>132</v>
      </c>
      <c r="B331">
        <v>33</v>
      </c>
      <c r="C331">
        <v>2</v>
      </c>
      <c r="D331" t="e">
        <v>#N/A</v>
      </c>
    </row>
    <row r="332" spans="1:4" x14ac:dyDescent="0.25">
      <c r="A332" t="s">
        <v>132</v>
      </c>
      <c r="B332">
        <v>33</v>
      </c>
      <c r="C332">
        <v>3</v>
      </c>
      <c r="D332" t="e">
        <v>#N/A</v>
      </c>
    </row>
    <row r="333" spans="1:4" x14ac:dyDescent="0.25">
      <c r="A333" t="s">
        <v>132</v>
      </c>
      <c r="B333">
        <v>33</v>
      </c>
      <c r="C333">
        <v>4</v>
      </c>
      <c r="D333" t="e">
        <v>#N/A</v>
      </c>
    </row>
    <row r="334" spans="1:4" x14ac:dyDescent="0.25">
      <c r="A334" t="s">
        <v>132</v>
      </c>
      <c r="B334">
        <v>34</v>
      </c>
      <c r="C334">
        <v>1</v>
      </c>
      <c r="D334" t="e">
        <f t="array" ref="D334:D337">TRANSPOSE(IF(ISBLANK('Monthly-2 (Quarterly ONLY)'!$M$1440:$P$1440),NA(),'Monthly-2 (Quarterly ONLY)'!$M$1440:$P$1440))</f>
        <v>#N/A</v>
      </c>
    </row>
    <row r="335" spans="1:4" x14ac:dyDescent="0.25">
      <c r="A335" t="s">
        <v>132</v>
      </c>
      <c r="B335">
        <v>34</v>
      </c>
      <c r="C335">
        <v>2</v>
      </c>
      <c r="D335" t="e">
        <v>#N/A</v>
      </c>
    </row>
    <row r="336" spans="1:4" x14ac:dyDescent="0.25">
      <c r="A336" t="s">
        <v>132</v>
      </c>
      <c r="B336">
        <v>34</v>
      </c>
      <c r="C336">
        <v>3</v>
      </c>
      <c r="D336" t="e">
        <v>#N/A</v>
      </c>
    </row>
    <row r="337" spans="1:4" x14ac:dyDescent="0.25">
      <c r="A337" t="s">
        <v>132</v>
      </c>
      <c r="B337">
        <v>34</v>
      </c>
      <c r="C337">
        <v>4</v>
      </c>
      <c r="D337" t="e">
        <v>#N/A</v>
      </c>
    </row>
    <row r="338" spans="1:4" x14ac:dyDescent="0.25">
      <c r="A338" t="s">
        <v>132</v>
      </c>
      <c r="B338">
        <v>35</v>
      </c>
      <c r="C338">
        <v>1</v>
      </c>
      <c r="D338" t="e">
        <f t="array" ref="D338:D341">TRANSPOSE(IF(ISBLANK('Monthly-2 (Quarterly ONLY)'!$M$1482:$P$1482),NA(),'Monthly-2 (Quarterly ONLY)'!$M$1482:$P$1482))</f>
        <v>#N/A</v>
      </c>
    </row>
    <row r="339" spans="1:4" x14ac:dyDescent="0.25">
      <c r="A339" t="s">
        <v>132</v>
      </c>
      <c r="B339">
        <v>35</v>
      </c>
      <c r="C339">
        <v>2</v>
      </c>
      <c r="D339" t="e">
        <v>#N/A</v>
      </c>
    </row>
    <row r="340" spans="1:4" x14ac:dyDescent="0.25">
      <c r="A340" t="s">
        <v>132</v>
      </c>
      <c r="B340">
        <v>35</v>
      </c>
      <c r="C340">
        <v>3</v>
      </c>
      <c r="D340" t="e">
        <v>#N/A</v>
      </c>
    </row>
    <row r="341" spans="1:4" x14ac:dyDescent="0.25">
      <c r="A341" t="s">
        <v>132</v>
      </c>
      <c r="B341">
        <v>35</v>
      </c>
      <c r="C341">
        <v>4</v>
      </c>
      <c r="D341" t="e">
        <v>#N/A</v>
      </c>
    </row>
    <row r="342" spans="1:4" x14ac:dyDescent="0.25">
      <c r="A342" t="s">
        <v>132</v>
      </c>
      <c r="B342">
        <v>36</v>
      </c>
      <c r="C342">
        <v>1</v>
      </c>
      <c r="D342" t="e">
        <f t="array" ref="D342:D345">TRANSPOSE(IF(ISBLANK('Monthly-2 (Quarterly ONLY)'!$M$1524:$P$1524),NA(),'Monthly-2 (Quarterly ONLY)'!$M$1524:$P$1524))</f>
        <v>#N/A</v>
      </c>
    </row>
    <row r="343" spans="1:4" x14ac:dyDescent="0.25">
      <c r="A343" t="s">
        <v>132</v>
      </c>
      <c r="B343">
        <v>36</v>
      </c>
      <c r="C343">
        <v>2</v>
      </c>
      <c r="D343" t="e">
        <v>#N/A</v>
      </c>
    </row>
    <row r="344" spans="1:4" x14ac:dyDescent="0.25">
      <c r="A344" t="s">
        <v>132</v>
      </c>
      <c r="B344">
        <v>36</v>
      </c>
      <c r="C344">
        <v>3</v>
      </c>
      <c r="D344" t="e">
        <v>#N/A</v>
      </c>
    </row>
    <row r="345" spans="1:4" x14ac:dyDescent="0.25">
      <c r="A345" t="s">
        <v>132</v>
      </c>
      <c r="B345">
        <v>36</v>
      </c>
      <c r="C345">
        <v>4</v>
      </c>
      <c r="D345" t="e">
        <v>#N/A</v>
      </c>
    </row>
    <row r="346" spans="1:4" x14ac:dyDescent="0.25">
      <c r="A346" t="s">
        <v>132</v>
      </c>
      <c r="B346">
        <v>37</v>
      </c>
      <c r="C346">
        <v>1</v>
      </c>
      <c r="D346" t="e">
        <f t="array" ref="D346:D349">TRANSPOSE(IF(ISBLANK('Monthly-2 (Quarterly ONLY)'!$M$1566:$P$1566),NA(),'Monthly-2 (Quarterly ONLY)'!$M$1566:$P$1566))</f>
        <v>#N/A</v>
      </c>
    </row>
    <row r="347" spans="1:4" x14ac:dyDescent="0.25">
      <c r="A347" t="s">
        <v>132</v>
      </c>
      <c r="B347">
        <v>37</v>
      </c>
      <c r="C347">
        <v>2</v>
      </c>
      <c r="D347" t="e">
        <v>#N/A</v>
      </c>
    </row>
    <row r="348" spans="1:4" x14ac:dyDescent="0.25">
      <c r="A348" t="s">
        <v>132</v>
      </c>
      <c r="B348">
        <v>37</v>
      </c>
      <c r="C348">
        <v>3</v>
      </c>
      <c r="D348" t="e">
        <v>#N/A</v>
      </c>
    </row>
    <row r="349" spans="1:4" x14ac:dyDescent="0.25">
      <c r="A349" t="s">
        <v>132</v>
      </c>
      <c r="B349">
        <v>37</v>
      </c>
      <c r="C349">
        <v>4</v>
      </c>
      <c r="D349" t="e">
        <v>#N/A</v>
      </c>
    </row>
    <row r="350" spans="1:4" x14ac:dyDescent="0.25">
      <c r="A350" t="s">
        <v>132</v>
      </c>
      <c r="B350">
        <v>38</v>
      </c>
      <c r="C350">
        <v>1</v>
      </c>
      <c r="D350" t="e">
        <f t="array" ref="D350:D353">TRANSPOSE(IF(ISBLANK('Monthly-2 (Quarterly ONLY)'!$M$1608:$P$1608),NA(),'Monthly-2 (Quarterly ONLY)'!$M$1608:$P$1608))</f>
        <v>#N/A</v>
      </c>
    </row>
    <row r="351" spans="1:4" x14ac:dyDescent="0.25">
      <c r="A351" t="s">
        <v>132</v>
      </c>
      <c r="B351">
        <v>38</v>
      </c>
      <c r="C351">
        <v>2</v>
      </c>
      <c r="D351" t="e">
        <v>#N/A</v>
      </c>
    </row>
    <row r="352" spans="1:4" x14ac:dyDescent="0.25">
      <c r="A352" t="s">
        <v>132</v>
      </c>
      <c r="B352">
        <v>38</v>
      </c>
      <c r="C352">
        <v>3</v>
      </c>
      <c r="D352" t="e">
        <v>#N/A</v>
      </c>
    </row>
    <row r="353" spans="1:4" x14ac:dyDescent="0.25">
      <c r="A353" t="s">
        <v>132</v>
      </c>
      <c r="B353">
        <v>38</v>
      </c>
      <c r="C353">
        <v>4</v>
      </c>
      <c r="D353" t="e">
        <v>#N/A</v>
      </c>
    </row>
    <row r="354" spans="1:4" x14ac:dyDescent="0.25">
      <c r="A354" t="s">
        <v>132</v>
      </c>
      <c r="B354">
        <v>39</v>
      </c>
      <c r="C354">
        <v>1</v>
      </c>
      <c r="D354" t="e">
        <f t="array" ref="D354:D357">TRANSPOSE(IF(ISBLANK('Monthly-2 (Quarterly ONLY)'!$M$1650:$P$1650),NA(),'Monthly-2 (Quarterly ONLY)'!$M$1650:$P$1650))</f>
        <v>#N/A</v>
      </c>
    </row>
    <row r="355" spans="1:4" x14ac:dyDescent="0.25">
      <c r="A355" t="s">
        <v>132</v>
      </c>
      <c r="B355">
        <v>39</v>
      </c>
      <c r="C355">
        <v>2</v>
      </c>
      <c r="D355" t="e">
        <v>#N/A</v>
      </c>
    </row>
    <row r="356" spans="1:4" x14ac:dyDescent="0.25">
      <c r="A356" t="s">
        <v>132</v>
      </c>
      <c r="B356">
        <v>39</v>
      </c>
      <c r="C356">
        <v>3</v>
      </c>
      <c r="D356" t="e">
        <v>#N/A</v>
      </c>
    </row>
    <row r="357" spans="1:4" x14ac:dyDescent="0.25">
      <c r="A357" t="s">
        <v>132</v>
      </c>
      <c r="B357">
        <v>39</v>
      </c>
      <c r="C357">
        <v>4</v>
      </c>
      <c r="D357" t="e">
        <v>#N/A</v>
      </c>
    </row>
    <row r="358" spans="1:4" x14ac:dyDescent="0.25">
      <c r="A358" t="s">
        <v>132</v>
      </c>
      <c r="B358">
        <v>40</v>
      </c>
      <c r="C358">
        <v>1</v>
      </c>
      <c r="D358" t="e">
        <f t="array" ref="D358:D361">TRANSPOSE(IF(ISBLANK('Monthly-2 (Quarterly ONLY)'!$M$1692:$P$1692),NA(),'Monthly-2 (Quarterly ONLY)'!$M$1692:$P$1692))</f>
        <v>#N/A</v>
      </c>
    </row>
    <row r="359" spans="1:4" x14ac:dyDescent="0.25">
      <c r="A359" t="s">
        <v>132</v>
      </c>
      <c r="B359">
        <v>40</v>
      </c>
      <c r="C359">
        <v>2</v>
      </c>
      <c r="D359" t="e">
        <v>#N/A</v>
      </c>
    </row>
    <row r="360" spans="1:4" x14ac:dyDescent="0.25">
      <c r="A360" t="s">
        <v>132</v>
      </c>
      <c r="B360">
        <v>40</v>
      </c>
      <c r="C360">
        <v>3</v>
      </c>
      <c r="D360" t="e">
        <v>#N/A</v>
      </c>
    </row>
    <row r="361" spans="1:4" x14ac:dyDescent="0.25">
      <c r="A361" t="s">
        <v>132</v>
      </c>
      <c r="B361">
        <v>40</v>
      </c>
      <c r="C361">
        <v>4</v>
      </c>
      <c r="D361" t="e">
        <v>#N/A</v>
      </c>
    </row>
    <row r="362" spans="1:4" x14ac:dyDescent="0.25">
      <c r="A362" t="s">
        <v>132</v>
      </c>
      <c r="B362">
        <v>41</v>
      </c>
      <c r="C362">
        <v>1</v>
      </c>
      <c r="D362" t="e">
        <f t="array" ref="D362:D365">TRANSPOSE(IF(ISBLANK('Monthly-2 (Quarterly ONLY)'!$M$1734:$P$1734),NA(),'Monthly-2 (Quarterly ONLY)'!$M$1734:$P$1734))</f>
        <v>#N/A</v>
      </c>
    </row>
    <row r="363" spans="1:4" x14ac:dyDescent="0.25">
      <c r="A363" t="s">
        <v>132</v>
      </c>
      <c r="B363">
        <v>41</v>
      </c>
      <c r="C363">
        <v>2</v>
      </c>
      <c r="D363" t="e">
        <v>#N/A</v>
      </c>
    </row>
    <row r="364" spans="1:4" x14ac:dyDescent="0.25">
      <c r="A364" t="s">
        <v>132</v>
      </c>
      <c r="B364">
        <v>41</v>
      </c>
      <c r="C364">
        <v>3</v>
      </c>
      <c r="D364" t="e">
        <v>#N/A</v>
      </c>
    </row>
    <row r="365" spans="1:4" x14ac:dyDescent="0.25">
      <c r="A365" t="s">
        <v>132</v>
      </c>
      <c r="B365">
        <v>41</v>
      </c>
      <c r="C365">
        <v>4</v>
      </c>
      <c r="D365" t="e">
        <v>#N/A</v>
      </c>
    </row>
    <row r="366" spans="1:4" x14ac:dyDescent="0.25">
      <c r="A366" t="s">
        <v>132</v>
      </c>
      <c r="B366">
        <v>42</v>
      </c>
      <c r="C366">
        <v>1</v>
      </c>
      <c r="D366" t="e">
        <f t="array" ref="D366:D369">TRANSPOSE(IF(ISBLANK('Monthly-2 (Quarterly ONLY)'!$M$1776:$P$1776),NA(),'Monthly-2 (Quarterly ONLY)'!$M$1776:$P$1776))</f>
        <v>#N/A</v>
      </c>
    </row>
    <row r="367" spans="1:4" x14ac:dyDescent="0.25">
      <c r="A367" t="s">
        <v>132</v>
      </c>
      <c r="B367">
        <v>42</v>
      </c>
      <c r="C367">
        <v>2</v>
      </c>
      <c r="D367" t="e">
        <v>#N/A</v>
      </c>
    </row>
    <row r="368" spans="1:4" x14ac:dyDescent="0.25">
      <c r="A368" t="s">
        <v>132</v>
      </c>
      <c r="B368">
        <v>42</v>
      </c>
      <c r="C368">
        <v>3</v>
      </c>
      <c r="D368" t="e">
        <v>#N/A</v>
      </c>
    </row>
    <row r="369" spans="1:4" x14ac:dyDescent="0.25">
      <c r="A369" t="s">
        <v>132</v>
      </c>
      <c r="B369">
        <v>42</v>
      </c>
      <c r="C369">
        <v>4</v>
      </c>
      <c r="D369" t="e">
        <v>#N/A</v>
      </c>
    </row>
    <row r="370" spans="1:4" x14ac:dyDescent="0.25">
      <c r="A370" t="s">
        <v>132</v>
      </c>
      <c r="B370">
        <v>43</v>
      </c>
      <c r="C370">
        <v>1</v>
      </c>
      <c r="D370" t="e">
        <f t="array" ref="D370:D373">TRANSPOSE(IF(ISBLANK('Monthly-2 (Quarterly ONLY)'!$M$1818:$P$1818),NA(),'Monthly-2 (Quarterly ONLY)'!$M$1818:$P$1818))</f>
        <v>#N/A</v>
      </c>
    </row>
    <row r="371" spans="1:4" x14ac:dyDescent="0.25">
      <c r="A371" t="s">
        <v>132</v>
      </c>
      <c r="B371">
        <v>43</v>
      </c>
      <c r="C371">
        <v>2</v>
      </c>
      <c r="D371" t="e">
        <v>#N/A</v>
      </c>
    </row>
    <row r="372" spans="1:4" x14ac:dyDescent="0.25">
      <c r="A372" t="s">
        <v>132</v>
      </c>
      <c r="B372">
        <v>43</v>
      </c>
      <c r="C372">
        <v>3</v>
      </c>
      <c r="D372" t="e">
        <v>#N/A</v>
      </c>
    </row>
    <row r="373" spans="1:4" x14ac:dyDescent="0.25">
      <c r="A373" t="s">
        <v>132</v>
      </c>
      <c r="B373">
        <v>43</v>
      </c>
      <c r="C373">
        <v>4</v>
      </c>
      <c r="D373" t="e">
        <v>#N/A</v>
      </c>
    </row>
    <row r="374" spans="1:4" x14ac:dyDescent="0.25">
      <c r="A374" t="s">
        <v>132</v>
      </c>
      <c r="B374">
        <v>44</v>
      </c>
      <c r="C374">
        <v>1</v>
      </c>
      <c r="D374" t="e">
        <f t="array" ref="D374:D377">TRANSPOSE(IF(ISBLANK('Monthly-2 (Quarterly ONLY)'!$M$1860:$P$1860),NA(),'Monthly-2 (Quarterly ONLY)'!$M$1860:$P$1860))</f>
        <v>#N/A</v>
      </c>
    </row>
    <row r="375" spans="1:4" x14ac:dyDescent="0.25">
      <c r="A375" t="s">
        <v>132</v>
      </c>
      <c r="B375">
        <v>44</v>
      </c>
      <c r="C375">
        <v>2</v>
      </c>
      <c r="D375" t="e">
        <v>#N/A</v>
      </c>
    </row>
    <row r="376" spans="1:4" x14ac:dyDescent="0.25">
      <c r="A376" t="s">
        <v>132</v>
      </c>
      <c r="B376">
        <v>44</v>
      </c>
      <c r="C376">
        <v>3</v>
      </c>
      <c r="D376" t="e">
        <v>#N/A</v>
      </c>
    </row>
    <row r="377" spans="1:4" x14ac:dyDescent="0.25">
      <c r="A377" t="s">
        <v>132</v>
      </c>
      <c r="B377">
        <v>44</v>
      </c>
      <c r="C377">
        <v>4</v>
      </c>
      <c r="D377" t="e">
        <v>#N/A</v>
      </c>
    </row>
    <row r="378" spans="1:4" x14ac:dyDescent="0.25">
      <c r="A378" t="s">
        <v>132</v>
      </c>
      <c r="B378">
        <v>45</v>
      </c>
      <c r="C378">
        <v>1</v>
      </c>
      <c r="D378" t="e">
        <f t="array" ref="D378:D381">TRANSPOSE(IF(ISBLANK('Monthly-2 (Quarterly ONLY)'!$M$1902:$P$1902),NA(),'Monthly-2 (Quarterly ONLY)'!$M$1902:$P$1902))</f>
        <v>#N/A</v>
      </c>
    </row>
    <row r="379" spans="1:4" x14ac:dyDescent="0.25">
      <c r="A379" t="s">
        <v>132</v>
      </c>
      <c r="B379">
        <v>45</v>
      </c>
      <c r="C379">
        <v>2</v>
      </c>
      <c r="D379" t="e">
        <v>#N/A</v>
      </c>
    </row>
    <row r="380" spans="1:4" x14ac:dyDescent="0.25">
      <c r="A380" t="s">
        <v>132</v>
      </c>
      <c r="B380">
        <v>45</v>
      </c>
      <c r="C380">
        <v>3</v>
      </c>
      <c r="D380" t="e">
        <v>#N/A</v>
      </c>
    </row>
    <row r="381" spans="1:4" x14ac:dyDescent="0.25">
      <c r="A381" t="s">
        <v>132</v>
      </c>
      <c r="B381">
        <v>45</v>
      </c>
      <c r="C381">
        <v>4</v>
      </c>
      <c r="D381" t="e">
        <v>#N/A</v>
      </c>
    </row>
    <row r="382" spans="1:4" x14ac:dyDescent="0.25">
      <c r="A382" t="s">
        <v>132</v>
      </c>
      <c r="B382">
        <v>46</v>
      </c>
      <c r="C382">
        <v>1</v>
      </c>
      <c r="D382" t="e">
        <f t="array" ref="D382:D385">TRANSPOSE(IF(ISBLANK('Monthly-2 (Quarterly ONLY)'!$M$1944:$P$1944),NA(),'Monthly-2 (Quarterly ONLY)'!$M$1944:$P$1944))</f>
        <v>#N/A</v>
      </c>
    </row>
    <row r="383" spans="1:4" x14ac:dyDescent="0.25">
      <c r="A383" t="s">
        <v>132</v>
      </c>
      <c r="B383">
        <v>46</v>
      </c>
      <c r="C383">
        <v>2</v>
      </c>
      <c r="D383" t="e">
        <v>#N/A</v>
      </c>
    </row>
    <row r="384" spans="1:4" x14ac:dyDescent="0.25">
      <c r="A384" t="s">
        <v>132</v>
      </c>
      <c r="B384">
        <v>46</v>
      </c>
      <c r="C384">
        <v>3</v>
      </c>
      <c r="D384" t="e">
        <v>#N/A</v>
      </c>
    </row>
    <row r="385" spans="1:4" x14ac:dyDescent="0.25">
      <c r="A385" t="s">
        <v>132</v>
      </c>
      <c r="B385">
        <v>46</v>
      </c>
      <c r="C385">
        <v>4</v>
      </c>
      <c r="D385" t="e">
        <v>#N/A</v>
      </c>
    </row>
    <row r="386" spans="1:4" x14ac:dyDescent="0.25">
      <c r="A386" t="s">
        <v>132</v>
      </c>
      <c r="B386">
        <v>47</v>
      </c>
      <c r="C386">
        <v>1</v>
      </c>
      <c r="D386" t="e">
        <f t="array" ref="D386:D389">TRANSPOSE(IF(ISBLANK('Monthly-2 (Quarterly ONLY)'!$M$1986:$P$1986),NA(),'Monthly-2 (Quarterly ONLY)'!$M$1986:$P$1986))</f>
        <v>#N/A</v>
      </c>
    </row>
    <row r="387" spans="1:4" x14ac:dyDescent="0.25">
      <c r="A387" t="s">
        <v>132</v>
      </c>
      <c r="B387">
        <v>47</v>
      </c>
      <c r="C387">
        <v>2</v>
      </c>
      <c r="D387" t="e">
        <v>#N/A</v>
      </c>
    </row>
    <row r="388" spans="1:4" x14ac:dyDescent="0.25">
      <c r="A388" t="s">
        <v>132</v>
      </c>
      <c r="B388">
        <v>47</v>
      </c>
      <c r="C388">
        <v>3</v>
      </c>
      <c r="D388" t="e">
        <v>#N/A</v>
      </c>
    </row>
    <row r="389" spans="1:4" x14ac:dyDescent="0.25">
      <c r="A389" t="s">
        <v>132</v>
      </c>
      <c r="B389">
        <v>47</v>
      </c>
      <c r="C389">
        <v>4</v>
      </c>
      <c r="D389" t="e">
        <v>#N/A</v>
      </c>
    </row>
    <row r="390" spans="1:4" x14ac:dyDescent="0.25">
      <c r="A390" t="s">
        <v>132</v>
      </c>
      <c r="B390">
        <v>48</v>
      </c>
      <c r="C390">
        <v>1</v>
      </c>
      <c r="D390" t="e">
        <f t="array" ref="D390:D393">TRANSPOSE(IF(ISBLANK('Monthly-2 (Quarterly ONLY)'!$M$2028:$P$2028),NA(),'Monthly-2 (Quarterly ONLY)'!$M$2028:$P$2028))</f>
        <v>#N/A</v>
      </c>
    </row>
    <row r="391" spans="1:4" x14ac:dyDescent="0.25">
      <c r="A391" t="s">
        <v>132</v>
      </c>
      <c r="B391">
        <v>48</v>
      </c>
      <c r="C391">
        <v>2</v>
      </c>
      <c r="D391" t="e">
        <v>#N/A</v>
      </c>
    </row>
    <row r="392" spans="1:4" x14ac:dyDescent="0.25">
      <c r="A392" t="s">
        <v>132</v>
      </c>
      <c r="B392">
        <v>48</v>
      </c>
      <c r="C392">
        <v>3</v>
      </c>
      <c r="D392" t="e">
        <v>#N/A</v>
      </c>
    </row>
    <row r="393" spans="1:4" x14ac:dyDescent="0.25">
      <c r="A393" t="s">
        <v>132</v>
      </c>
      <c r="B393">
        <v>48</v>
      </c>
      <c r="C393">
        <v>4</v>
      </c>
      <c r="D393" t="e">
        <v>#N/A</v>
      </c>
    </row>
    <row r="394" spans="1:4" x14ac:dyDescent="0.25">
      <c r="A394" t="s">
        <v>132</v>
      </c>
      <c r="B394">
        <v>49</v>
      </c>
      <c r="C394">
        <v>1</v>
      </c>
      <c r="D394" t="e">
        <f t="array" ref="D394:D397">TRANSPOSE(IF(ISBLANK('Monthly-2 (Quarterly ONLY)'!$M$2070:$P$2070),NA(),'Monthly-2 (Quarterly ONLY)'!$M$2070:$P$2070))</f>
        <v>#N/A</v>
      </c>
    </row>
    <row r="395" spans="1:4" x14ac:dyDescent="0.25">
      <c r="A395" t="s">
        <v>132</v>
      </c>
      <c r="B395">
        <v>49</v>
      </c>
      <c r="C395">
        <v>2</v>
      </c>
      <c r="D395" t="e">
        <v>#N/A</v>
      </c>
    </row>
    <row r="396" spans="1:4" x14ac:dyDescent="0.25">
      <c r="A396" t="s">
        <v>132</v>
      </c>
      <c r="B396">
        <v>49</v>
      </c>
      <c r="C396">
        <v>3</v>
      </c>
      <c r="D396" t="e">
        <v>#N/A</v>
      </c>
    </row>
    <row r="397" spans="1:4" x14ac:dyDescent="0.25">
      <c r="A397" t="s">
        <v>132</v>
      </c>
      <c r="B397">
        <v>49</v>
      </c>
      <c r="C397">
        <v>4</v>
      </c>
      <c r="D397" t="e">
        <v>#N/A</v>
      </c>
    </row>
    <row r="398" spans="1:4" x14ac:dyDescent="0.25">
      <c r="A398" t="s">
        <v>132</v>
      </c>
      <c r="B398">
        <v>50</v>
      </c>
      <c r="C398">
        <v>1</v>
      </c>
      <c r="D398" t="e">
        <f t="array" ref="D398:D401">TRANSPOSE(IF(ISBLANK('Monthly-2 (Quarterly ONLY)'!$M$2112:$P$2112),NA(),'Monthly-2 (Quarterly ONLY)'!$M$2112:$P$2112))</f>
        <v>#N/A</v>
      </c>
    </row>
    <row r="399" spans="1:4" x14ac:dyDescent="0.25">
      <c r="A399" t="s">
        <v>132</v>
      </c>
      <c r="B399">
        <v>50</v>
      </c>
      <c r="C399">
        <v>2</v>
      </c>
      <c r="D399" t="e">
        <v>#N/A</v>
      </c>
    </row>
    <row r="400" spans="1:4" x14ac:dyDescent="0.25">
      <c r="A400" t="s">
        <v>132</v>
      </c>
      <c r="B400">
        <v>50</v>
      </c>
      <c r="C400">
        <v>3</v>
      </c>
      <c r="D400" t="e">
        <v>#N/A</v>
      </c>
    </row>
    <row r="401" spans="1:4" x14ac:dyDescent="0.25">
      <c r="A401" t="s">
        <v>132</v>
      </c>
      <c r="B401">
        <v>50</v>
      </c>
      <c r="C401">
        <v>4</v>
      </c>
      <c r="D401" t="e">
        <v>#N/A</v>
      </c>
    </row>
    <row r="402" spans="1:4" x14ac:dyDescent="0.25">
      <c r="A402" s="95" t="s">
        <v>133</v>
      </c>
      <c r="B402">
        <v>1</v>
      </c>
      <c r="C402">
        <v>1</v>
      </c>
      <c r="D402" t="e">
        <f t="array" ref="D402:D405">TRANSPOSE(IF(ISBLANK('Monthly-3 (Quarterly ONLY)'!$M$54:$P$54),NA(),'Monthly-3 (Quarterly ONLY)'!$M$54:$P$54))</f>
        <v>#N/A</v>
      </c>
    </row>
    <row r="403" spans="1:4" x14ac:dyDescent="0.25">
      <c r="A403" s="95" t="s">
        <v>133</v>
      </c>
      <c r="B403">
        <v>1</v>
      </c>
      <c r="C403">
        <v>2</v>
      </c>
      <c r="D403" t="e">
        <v>#N/A</v>
      </c>
    </row>
    <row r="404" spans="1:4" x14ac:dyDescent="0.25">
      <c r="A404" s="95" t="s">
        <v>133</v>
      </c>
      <c r="B404">
        <v>1</v>
      </c>
      <c r="C404">
        <v>3</v>
      </c>
      <c r="D404" t="e">
        <v>#N/A</v>
      </c>
    </row>
    <row r="405" spans="1:4" x14ac:dyDescent="0.25">
      <c r="A405" s="95" t="s">
        <v>133</v>
      </c>
      <c r="B405">
        <v>1</v>
      </c>
      <c r="C405">
        <v>4</v>
      </c>
      <c r="D405" t="e">
        <v>#N/A</v>
      </c>
    </row>
    <row r="406" spans="1:4" x14ac:dyDescent="0.25">
      <c r="A406" s="95" t="s">
        <v>133</v>
      </c>
      <c r="B406">
        <v>2</v>
      </c>
      <c r="C406">
        <v>1</v>
      </c>
      <c r="D406" t="e">
        <f t="array" ref="D406:D409">TRANSPOSE(IF(ISBLANK('Monthly-3 (Quarterly ONLY)'!$M$96:$P$96),NA(),'Monthly-3 (Quarterly ONLY)'!$M$96:$P$96))</f>
        <v>#N/A</v>
      </c>
    </row>
    <row r="407" spans="1:4" x14ac:dyDescent="0.25">
      <c r="A407" s="95" t="s">
        <v>133</v>
      </c>
      <c r="B407">
        <v>2</v>
      </c>
      <c r="C407">
        <v>2</v>
      </c>
      <c r="D407" t="e">
        <v>#N/A</v>
      </c>
    </row>
    <row r="408" spans="1:4" x14ac:dyDescent="0.25">
      <c r="A408" s="95" t="s">
        <v>133</v>
      </c>
      <c r="B408">
        <v>2</v>
      </c>
      <c r="C408">
        <v>3</v>
      </c>
      <c r="D408" t="e">
        <v>#N/A</v>
      </c>
    </row>
    <row r="409" spans="1:4" x14ac:dyDescent="0.25">
      <c r="A409" s="95" t="s">
        <v>133</v>
      </c>
      <c r="B409">
        <v>2</v>
      </c>
      <c r="C409">
        <v>4</v>
      </c>
      <c r="D409" t="e">
        <v>#N/A</v>
      </c>
    </row>
    <row r="410" spans="1:4" x14ac:dyDescent="0.25">
      <c r="A410" s="95" t="s">
        <v>133</v>
      </c>
      <c r="B410">
        <v>3</v>
      </c>
      <c r="C410">
        <v>1</v>
      </c>
      <c r="D410" t="e">
        <f t="array" ref="D410:D413">TRANSPOSE(IF(ISBLANK('Monthly-3 (Quarterly ONLY)'!$M$138:$P$138),NA(),'Monthly-3 (Quarterly ONLY)'!$M$138:$P$138))</f>
        <v>#N/A</v>
      </c>
    </row>
    <row r="411" spans="1:4" x14ac:dyDescent="0.25">
      <c r="A411" s="95" t="s">
        <v>133</v>
      </c>
      <c r="B411">
        <v>3</v>
      </c>
      <c r="C411">
        <v>2</v>
      </c>
      <c r="D411" t="e">
        <v>#N/A</v>
      </c>
    </row>
    <row r="412" spans="1:4" x14ac:dyDescent="0.25">
      <c r="A412" s="95" t="s">
        <v>133</v>
      </c>
      <c r="B412">
        <v>3</v>
      </c>
      <c r="C412">
        <v>3</v>
      </c>
      <c r="D412" t="e">
        <v>#N/A</v>
      </c>
    </row>
    <row r="413" spans="1:4" x14ac:dyDescent="0.25">
      <c r="A413" s="95" t="s">
        <v>133</v>
      </c>
      <c r="B413">
        <v>3</v>
      </c>
      <c r="C413">
        <v>4</v>
      </c>
      <c r="D413" t="e">
        <v>#N/A</v>
      </c>
    </row>
    <row r="414" spans="1:4" x14ac:dyDescent="0.25">
      <c r="A414" s="95" t="s">
        <v>133</v>
      </c>
      <c r="B414">
        <v>4</v>
      </c>
      <c r="C414">
        <v>1</v>
      </c>
      <c r="D414" t="e">
        <f t="array" ref="D414:D417">TRANSPOSE(IF(ISBLANK('Monthly-3 (Quarterly ONLY)'!$M$180:$P$180),NA(),'Monthly-3 (Quarterly ONLY)'!$M$180:$P$180))</f>
        <v>#N/A</v>
      </c>
    </row>
    <row r="415" spans="1:4" x14ac:dyDescent="0.25">
      <c r="A415" s="95" t="s">
        <v>133</v>
      </c>
      <c r="B415">
        <v>4</v>
      </c>
      <c r="C415">
        <v>2</v>
      </c>
      <c r="D415" t="e">
        <v>#N/A</v>
      </c>
    </row>
    <row r="416" spans="1:4" x14ac:dyDescent="0.25">
      <c r="A416" s="95" t="s">
        <v>133</v>
      </c>
      <c r="B416">
        <v>4</v>
      </c>
      <c r="C416">
        <v>3</v>
      </c>
      <c r="D416" t="e">
        <v>#N/A</v>
      </c>
    </row>
    <row r="417" spans="1:4" x14ac:dyDescent="0.25">
      <c r="A417" s="95" t="s">
        <v>133</v>
      </c>
      <c r="B417">
        <v>4</v>
      </c>
      <c r="C417">
        <v>4</v>
      </c>
      <c r="D417" t="e">
        <v>#N/A</v>
      </c>
    </row>
    <row r="418" spans="1:4" x14ac:dyDescent="0.25">
      <c r="A418" s="95" t="s">
        <v>133</v>
      </c>
      <c r="B418">
        <v>5</v>
      </c>
      <c r="C418">
        <v>1</v>
      </c>
      <c r="D418" t="e">
        <f t="array" ref="D418:D421">TRANSPOSE(IF(ISBLANK('Monthly-3 (Quarterly ONLY)'!$M$222:$P$222),NA(),'Monthly-3 (Quarterly ONLY)'!$M$222:$P$222))</f>
        <v>#N/A</v>
      </c>
    </row>
    <row r="419" spans="1:4" x14ac:dyDescent="0.25">
      <c r="A419" s="95" t="s">
        <v>133</v>
      </c>
      <c r="B419">
        <v>5</v>
      </c>
      <c r="C419">
        <v>2</v>
      </c>
      <c r="D419" t="e">
        <v>#N/A</v>
      </c>
    </row>
    <row r="420" spans="1:4" x14ac:dyDescent="0.25">
      <c r="A420" s="95" t="s">
        <v>133</v>
      </c>
      <c r="B420">
        <v>5</v>
      </c>
      <c r="C420">
        <v>3</v>
      </c>
      <c r="D420" t="e">
        <v>#N/A</v>
      </c>
    </row>
    <row r="421" spans="1:4" x14ac:dyDescent="0.25">
      <c r="A421" s="95" t="s">
        <v>133</v>
      </c>
      <c r="B421">
        <v>5</v>
      </c>
      <c r="C421">
        <v>4</v>
      </c>
      <c r="D421" t="e">
        <v>#N/A</v>
      </c>
    </row>
    <row r="422" spans="1:4" x14ac:dyDescent="0.25">
      <c r="A422" s="95" t="s">
        <v>133</v>
      </c>
      <c r="B422">
        <v>6</v>
      </c>
      <c r="C422">
        <v>1</v>
      </c>
      <c r="D422" t="e">
        <f t="array" ref="D422:D425">TRANSPOSE(IF(ISBLANK('Monthly-3 (Quarterly ONLY)'!$M$264:$P$264),NA(),'Monthly-3 (Quarterly ONLY)'!$M$264:$P$264))</f>
        <v>#N/A</v>
      </c>
    </row>
    <row r="423" spans="1:4" x14ac:dyDescent="0.25">
      <c r="A423" s="95" t="s">
        <v>133</v>
      </c>
      <c r="B423">
        <v>6</v>
      </c>
      <c r="C423">
        <v>2</v>
      </c>
      <c r="D423" t="e">
        <v>#N/A</v>
      </c>
    </row>
    <row r="424" spans="1:4" x14ac:dyDescent="0.25">
      <c r="A424" s="95" t="s">
        <v>133</v>
      </c>
      <c r="B424">
        <v>6</v>
      </c>
      <c r="C424">
        <v>3</v>
      </c>
      <c r="D424" t="e">
        <v>#N/A</v>
      </c>
    </row>
    <row r="425" spans="1:4" x14ac:dyDescent="0.25">
      <c r="A425" s="95" t="s">
        <v>133</v>
      </c>
      <c r="B425">
        <v>6</v>
      </c>
      <c r="C425">
        <v>4</v>
      </c>
      <c r="D425" t="e">
        <v>#N/A</v>
      </c>
    </row>
    <row r="426" spans="1:4" x14ac:dyDescent="0.25">
      <c r="A426" s="95" t="s">
        <v>133</v>
      </c>
      <c r="B426">
        <v>7</v>
      </c>
      <c r="C426">
        <v>1</v>
      </c>
      <c r="D426" t="e">
        <f t="array" ref="D426:D429">TRANSPOSE(IF(ISBLANK('Monthly-3 (Quarterly ONLY)'!$M$306:$P$306),NA(),'Monthly-3 (Quarterly ONLY)'!$M$306:$P$306))</f>
        <v>#N/A</v>
      </c>
    </row>
    <row r="427" spans="1:4" x14ac:dyDescent="0.25">
      <c r="A427" s="95" t="s">
        <v>133</v>
      </c>
      <c r="B427">
        <v>7</v>
      </c>
      <c r="C427">
        <v>2</v>
      </c>
      <c r="D427" t="e">
        <v>#N/A</v>
      </c>
    </row>
    <row r="428" spans="1:4" x14ac:dyDescent="0.25">
      <c r="A428" s="95" t="s">
        <v>133</v>
      </c>
      <c r="B428">
        <v>7</v>
      </c>
      <c r="C428">
        <v>3</v>
      </c>
      <c r="D428" t="e">
        <v>#N/A</v>
      </c>
    </row>
    <row r="429" spans="1:4" x14ac:dyDescent="0.25">
      <c r="A429" s="95" t="s">
        <v>133</v>
      </c>
      <c r="B429">
        <v>7</v>
      </c>
      <c r="C429">
        <v>4</v>
      </c>
      <c r="D429" t="e">
        <v>#N/A</v>
      </c>
    </row>
    <row r="430" spans="1:4" x14ac:dyDescent="0.25">
      <c r="A430" s="95" t="s">
        <v>133</v>
      </c>
      <c r="B430">
        <v>8</v>
      </c>
      <c r="C430">
        <v>1</v>
      </c>
      <c r="D430" t="e">
        <f t="array" ref="D430:D433">TRANSPOSE(IF(ISBLANK('Monthly-3 (Quarterly ONLY)'!$M$348:$P$348),NA(),'Monthly-3 (Quarterly ONLY)'!$M$348:$P$348))</f>
        <v>#N/A</v>
      </c>
    </row>
    <row r="431" spans="1:4" x14ac:dyDescent="0.25">
      <c r="A431" s="95" t="s">
        <v>133</v>
      </c>
      <c r="B431">
        <v>8</v>
      </c>
      <c r="C431">
        <v>2</v>
      </c>
      <c r="D431" t="e">
        <v>#N/A</v>
      </c>
    </row>
    <row r="432" spans="1:4" x14ac:dyDescent="0.25">
      <c r="A432" s="95" t="s">
        <v>133</v>
      </c>
      <c r="B432">
        <v>8</v>
      </c>
      <c r="C432">
        <v>3</v>
      </c>
      <c r="D432" t="e">
        <v>#N/A</v>
      </c>
    </row>
    <row r="433" spans="1:4" x14ac:dyDescent="0.25">
      <c r="A433" s="95" t="s">
        <v>133</v>
      </c>
      <c r="B433">
        <v>8</v>
      </c>
      <c r="C433">
        <v>4</v>
      </c>
      <c r="D433" t="e">
        <v>#N/A</v>
      </c>
    </row>
    <row r="434" spans="1:4" x14ac:dyDescent="0.25">
      <c r="A434" s="95" t="s">
        <v>133</v>
      </c>
      <c r="B434">
        <v>9</v>
      </c>
      <c r="C434">
        <v>1</v>
      </c>
      <c r="D434" t="e">
        <f t="array" ref="D434:D437">TRANSPOSE(IF(ISBLANK('Monthly-3 (Quarterly ONLY)'!$M$390:$P$390),NA(),'Monthly-3 (Quarterly ONLY)'!$M$390:$P$390))</f>
        <v>#N/A</v>
      </c>
    </row>
    <row r="435" spans="1:4" x14ac:dyDescent="0.25">
      <c r="A435" s="95" t="s">
        <v>133</v>
      </c>
      <c r="B435">
        <v>9</v>
      </c>
      <c r="C435">
        <v>2</v>
      </c>
      <c r="D435" t="e">
        <v>#N/A</v>
      </c>
    </row>
    <row r="436" spans="1:4" x14ac:dyDescent="0.25">
      <c r="A436" s="95" t="s">
        <v>133</v>
      </c>
      <c r="B436">
        <v>9</v>
      </c>
      <c r="C436">
        <v>3</v>
      </c>
      <c r="D436" t="e">
        <v>#N/A</v>
      </c>
    </row>
    <row r="437" spans="1:4" x14ac:dyDescent="0.25">
      <c r="A437" s="95" t="s">
        <v>133</v>
      </c>
      <c r="B437">
        <v>9</v>
      </c>
      <c r="C437">
        <v>4</v>
      </c>
      <c r="D437" t="e">
        <v>#N/A</v>
      </c>
    </row>
    <row r="438" spans="1:4" x14ac:dyDescent="0.25">
      <c r="A438" s="95" t="s">
        <v>133</v>
      </c>
      <c r="B438">
        <v>10</v>
      </c>
      <c r="C438">
        <v>1</v>
      </c>
      <c r="D438" t="e">
        <f t="array" ref="D438:D441">TRANSPOSE(IF(ISBLANK('Monthly-3 (Quarterly ONLY)'!$M$432:$P$432),NA(),'Monthly-3 (Quarterly ONLY)'!$M$432:$P$432))</f>
        <v>#N/A</v>
      </c>
    </row>
    <row r="439" spans="1:4" x14ac:dyDescent="0.25">
      <c r="A439" s="95" t="s">
        <v>133</v>
      </c>
      <c r="B439">
        <v>10</v>
      </c>
      <c r="C439">
        <v>2</v>
      </c>
      <c r="D439" t="e">
        <v>#N/A</v>
      </c>
    </row>
    <row r="440" spans="1:4" x14ac:dyDescent="0.25">
      <c r="A440" s="95" t="s">
        <v>133</v>
      </c>
      <c r="B440">
        <v>10</v>
      </c>
      <c r="C440">
        <v>3</v>
      </c>
      <c r="D440" t="e">
        <v>#N/A</v>
      </c>
    </row>
    <row r="441" spans="1:4" x14ac:dyDescent="0.25">
      <c r="A441" s="95" t="s">
        <v>133</v>
      </c>
      <c r="B441">
        <v>10</v>
      </c>
      <c r="C441">
        <v>4</v>
      </c>
      <c r="D441" t="e">
        <v>#N/A</v>
      </c>
    </row>
    <row r="442" spans="1:4" x14ac:dyDescent="0.25">
      <c r="A442" s="95" t="s">
        <v>133</v>
      </c>
      <c r="B442">
        <v>11</v>
      </c>
      <c r="C442">
        <v>1</v>
      </c>
      <c r="D442" t="e">
        <f t="array" ref="D442:D445">TRANSPOSE(IF(ISBLANK('Monthly-3 (Quarterly ONLY)'!$M$474:$P$474),NA(),'Monthly-3 (Quarterly ONLY)'!$M$474:$P$474))</f>
        <v>#N/A</v>
      </c>
    </row>
    <row r="443" spans="1:4" x14ac:dyDescent="0.25">
      <c r="A443" s="95" t="s">
        <v>133</v>
      </c>
      <c r="B443">
        <v>11</v>
      </c>
      <c r="C443">
        <v>2</v>
      </c>
      <c r="D443" t="e">
        <v>#N/A</v>
      </c>
    </row>
    <row r="444" spans="1:4" x14ac:dyDescent="0.25">
      <c r="A444" s="95" t="s">
        <v>133</v>
      </c>
      <c r="B444">
        <v>11</v>
      </c>
      <c r="C444">
        <v>3</v>
      </c>
      <c r="D444" t="e">
        <v>#N/A</v>
      </c>
    </row>
    <row r="445" spans="1:4" x14ac:dyDescent="0.25">
      <c r="A445" s="95" t="s">
        <v>133</v>
      </c>
      <c r="B445">
        <v>11</v>
      </c>
      <c r="C445">
        <v>4</v>
      </c>
      <c r="D445" t="e">
        <v>#N/A</v>
      </c>
    </row>
    <row r="446" spans="1:4" x14ac:dyDescent="0.25">
      <c r="A446" s="95" t="s">
        <v>133</v>
      </c>
      <c r="B446">
        <v>12</v>
      </c>
      <c r="C446">
        <v>1</v>
      </c>
      <c r="D446" t="e">
        <f t="array" ref="D446:D449">TRANSPOSE(IF(ISBLANK('Monthly-3 (Quarterly ONLY)'!$M$516:$P$516),NA(),'Monthly-3 (Quarterly ONLY)'!$M$516:$P$516))</f>
        <v>#N/A</v>
      </c>
    </row>
    <row r="447" spans="1:4" x14ac:dyDescent="0.25">
      <c r="A447" s="95" t="s">
        <v>133</v>
      </c>
      <c r="B447">
        <v>12</v>
      </c>
      <c r="C447">
        <v>2</v>
      </c>
      <c r="D447" t="e">
        <v>#N/A</v>
      </c>
    </row>
    <row r="448" spans="1:4" x14ac:dyDescent="0.25">
      <c r="A448" s="95" t="s">
        <v>133</v>
      </c>
      <c r="B448">
        <v>12</v>
      </c>
      <c r="C448">
        <v>3</v>
      </c>
      <c r="D448" t="e">
        <v>#N/A</v>
      </c>
    </row>
    <row r="449" spans="1:4" x14ac:dyDescent="0.25">
      <c r="A449" s="95" t="s">
        <v>133</v>
      </c>
      <c r="B449">
        <v>12</v>
      </c>
      <c r="C449">
        <v>4</v>
      </c>
      <c r="D449" t="e">
        <v>#N/A</v>
      </c>
    </row>
    <row r="450" spans="1:4" x14ac:dyDescent="0.25">
      <c r="A450" s="95" t="s">
        <v>133</v>
      </c>
      <c r="B450">
        <v>13</v>
      </c>
      <c r="C450">
        <v>1</v>
      </c>
      <c r="D450" t="e">
        <f t="array" ref="D450:D453">TRANSPOSE(IF(ISBLANK('Monthly-3 (Quarterly ONLY)'!$M$558:$P$558),NA(),'Monthly-3 (Quarterly ONLY)'!$M$558:$P$558))</f>
        <v>#N/A</v>
      </c>
    </row>
    <row r="451" spans="1:4" x14ac:dyDescent="0.25">
      <c r="A451" s="95" t="s">
        <v>133</v>
      </c>
      <c r="B451">
        <v>13</v>
      </c>
      <c r="C451">
        <v>2</v>
      </c>
      <c r="D451" t="e">
        <v>#N/A</v>
      </c>
    </row>
    <row r="452" spans="1:4" x14ac:dyDescent="0.25">
      <c r="A452" s="95" t="s">
        <v>133</v>
      </c>
      <c r="B452">
        <v>13</v>
      </c>
      <c r="C452">
        <v>3</v>
      </c>
      <c r="D452" t="e">
        <v>#N/A</v>
      </c>
    </row>
    <row r="453" spans="1:4" x14ac:dyDescent="0.25">
      <c r="A453" s="95" t="s">
        <v>133</v>
      </c>
      <c r="B453">
        <v>13</v>
      </c>
      <c r="C453">
        <v>4</v>
      </c>
      <c r="D453" t="e">
        <v>#N/A</v>
      </c>
    </row>
    <row r="454" spans="1:4" x14ac:dyDescent="0.25">
      <c r="A454" s="95" t="s">
        <v>133</v>
      </c>
      <c r="B454">
        <v>14</v>
      </c>
      <c r="C454">
        <v>1</v>
      </c>
      <c r="D454" t="e">
        <f t="array" ref="D454:D457">TRANSPOSE(IF(ISBLANK('Monthly-3 (Quarterly ONLY)'!$M$600:$P$600),NA(),'Monthly-3 (Quarterly ONLY)'!$M$600:$P$600))</f>
        <v>#N/A</v>
      </c>
    </row>
    <row r="455" spans="1:4" x14ac:dyDescent="0.25">
      <c r="A455" s="95" t="s">
        <v>133</v>
      </c>
      <c r="B455">
        <v>14</v>
      </c>
      <c r="C455">
        <v>2</v>
      </c>
      <c r="D455" t="e">
        <v>#N/A</v>
      </c>
    </row>
    <row r="456" spans="1:4" x14ac:dyDescent="0.25">
      <c r="A456" s="95" t="s">
        <v>133</v>
      </c>
      <c r="B456">
        <v>14</v>
      </c>
      <c r="C456">
        <v>3</v>
      </c>
      <c r="D456" t="e">
        <v>#N/A</v>
      </c>
    </row>
    <row r="457" spans="1:4" x14ac:dyDescent="0.25">
      <c r="A457" s="95" t="s">
        <v>133</v>
      </c>
      <c r="B457">
        <v>14</v>
      </c>
      <c r="C457">
        <v>4</v>
      </c>
      <c r="D457" t="e">
        <v>#N/A</v>
      </c>
    </row>
    <row r="458" spans="1:4" x14ac:dyDescent="0.25">
      <c r="A458" s="95" t="s">
        <v>133</v>
      </c>
      <c r="B458">
        <v>15</v>
      </c>
      <c r="C458">
        <v>1</v>
      </c>
      <c r="D458" t="e">
        <f t="array" ref="D458:D461">TRANSPOSE(IF(ISBLANK('Monthly-3 (Quarterly ONLY)'!$M$642:$P$642),NA(),'Monthly-3 (Quarterly ONLY)'!$M$642:$P$642))</f>
        <v>#N/A</v>
      </c>
    </row>
    <row r="459" spans="1:4" x14ac:dyDescent="0.25">
      <c r="A459" s="95" t="s">
        <v>133</v>
      </c>
      <c r="B459">
        <v>15</v>
      </c>
      <c r="C459">
        <v>2</v>
      </c>
      <c r="D459" t="e">
        <v>#N/A</v>
      </c>
    </row>
    <row r="460" spans="1:4" x14ac:dyDescent="0.25">
      <c r="A460" s="95" t="s">
        <v>133</v>
      </c>
      <c r="B460">
        <v>15</v>
      </c>
      <c r="C460">
        <v>3</v>
      </c>
      <c r="D460" t="e">
        <v>#N/A</v>
      </c>
    </row>
    <row r="461" spans="1:4" x14ac:dyDescent="0.25">
      <c r="A461" s="95" t="s">
        <v>133</v>
      </c>
      <c r="B461">
        <v>15</v>
      </c>
      <c r="C461">
        <v>4</v>
      </c>
      <c r="D461" t="e">
        <v>#N/A</v>
      </c>
    </row>
    <row r="462" spans="1:4" x14ac:dyDescent="0.25">
      <c r="A462" s="95" t="s">
        <v>133</v>
      </c>
      <c r="B462">
        <v>16</v>
      </c>
      <c r="C462">
        <v>1</v>
      </c>
      <c r="D462" t="e">
        <f t="array" ref="D462:D465">TRANSPOSE(IF(ISBLANK('Monthly-3 (Quarterly ONLY)'!$M$684:$P$684),NA(),'Monthly-3 (Quarterly ONLY)'!$M$684:$P$684))</f>
        <v>#N/A</v>
      </c>
    </row>
    <row r="463" spans="1:4" x14ac:dyDescent="0.25">
      <c r="A463" s="95" t="s">
        <v>133</v>
      </c>
      <c r="B463">
        <v>16</v>
      </c>
      <c r="C463">
        <v>2</v>
      </c>
      <c r="D463" t="e">
        <v>#N/A</v>
      </c>
    </row>
    <row r="464" spans="1:4" x14ac:dyDescent="0.25">
      <c r="A464" s="95" t="s">
        <v>133</v>
      </c>
      <c r="B464">
        <v>16</v>
      </c>
      <c r="C464">
        <v>3</v>
      </c>
      <c r="D464" t="e">
        <v>#N/A</v>
      </c>
    </row>
    <row r="465" spans="1:4" x14ac:dyDescent="0.25">
      <c r="A465" s="95" t="s">
        <v>133</v>
      </c>
      <c r="B465">
        <v>16</v>
      </c>
      <c r="C465">
        <v>4</v>
      </c>
      <c r="D465" t="e">
        <v>#N/A</v>
      </c>
    </row>
    <row r="466" spans="1:4" x14ac:dyDescent="0.25">
      <c r="A466" s="95" t="s">
        <v>133</v>
      </c>
      <c r="B466">
        <v>17</v>
      </c>
      <c r="C466">
        <v>1</v>
      </c>
      <c r="D466" t="e">
        <f t="array" ref="D466:D469">TRANSPOSE(IF(ISBLANK('Monthly-3 (Quarterly ONLY)'!$M$726:$P$726),NA(),'Monthly-3 (Quarterly ONLY)'!$M$726:$P$726))</f>
        <v>#N/A</v>
      </c>
    </row>
    <row r="467" spans="1:4" x14ac:dyDescent="0.25">
      <c r="A467" s="95" t="s">
        <v>133</v>
      </c>
      <c r="B467">
        <v>17</v>
      </c>
      <c r="C467">
        <v>2</v>
      </c>
      <c r="D467" t="e">
        <v>#N/A</v>
      </c>
    </row>
    <row r="468" spans="1:4" x14ac:dyDescent="0.25">
      <c r="A468" s="95" t="s">
        <v>133</v>
      </c>
      <c r="B468">
        <v>17</v>
      </c>
      <c r="C468">
        <v>3</v>
      </c>
      <c r="D468" t="e">
        <v>#N/A</v>
      </c>
    </row>
    <row r="469" spans="1:4" x14ac:dyDescent="0.25">
      <c r="A469" s="95" t="s">
        <v>133</v>
      </c>
      <c r="B469">
        <v>17</v>
      </c>
      <c r="C469">
        <v>4</v>
      </c>
      <c r="D469" t="e">
        <v>#N/A</v>
      </c>
    </row>
    <row r="470" spans="1:4" x14ac:dyDescent="0.25">
      <c r="A470" s="95" t="s">
        <v>133</v>
      </c>
      <c r="B470">
        <v>18</v>
      </c>
      <c r="C470">
        <v>1</v>
      </c>
      <c r="D470" t="e">
        <f t="array" ref="D470:D473">TRANSPOSE(IF(ISBLANK('Monthly-3 (Quarterly ONLY)'!$M$768:$P$768),NA(),'Monthly-3 (Quarterly ONLY)'!$M$768:$P$768))</f>
        <v>#N/A</v>
      </c>
    </row>
    <row r="471" spans="1:4" x14ac:dyDescent="0.25">
      <c r="A471" s="95" t="s">
        <v>133</v>
      </c>
      <c r="B471">
        <v>18</v>
      </c>
      <c r="C471">
        <v>2</v>
      </c>
      <c r="D471" t="e">
        <v>#N/A</v>
      </c>
    </row>
    <row r="472" spans="1:4" x14ac:dyDescent="0.25">
      <c r="A472" s="95" t="s">
        <v>133</v>
      </c>
      <c r="B472">
        <v>18</v>
      </c>
      <c r="C472">
        <v>3</v>
      </c>
      <c r="D472" t="e">
        <v>#N/A</v>
      </c>
    </row>
    <row r="473" spans="1:4" x14ac:dyDescent="0.25">
      <c r="A473" s="95" t="s">
        <v>133</v>
      </c>
      <c r="B473">
        <v>18</v>
      </c>
      <c r="C473">
        <v>4</v>
      </c>
      <c r="D473" t="e">
        <v>#N/A</v>
      </c>
    </row>
    <row r="474" spans="1:4" x14ac:dyDescent="0.25">
      <c r="A474" s="95" t="s">
        <v>133</v>
      </c>
      <c r="B474">
        <v>19</v>
      </c>
      <c r="C474">
        <v>1</v>
      </c>
      <c r="D474" t="e">
        <f t="array" ref="D474:D477">TRANSPOSE(IF(ISBLANK('Monthly-3 (Quarterly ONLY)'!$M$810:$P$810),NA(),'Monthly-3 (Quarterly ONLY)'!$M$810:$P$810))</f>
        <v>#N/A</v>
      </c>
    </row>
    <row r="475" spans="1:4" x14ac:dyDescent="0.25">
      <c r="A475" s="95" t="s">
        <v>133</v>
      </c>
      <c r="B475">
        <v>19</v>
      </c>
      <c r="C475">
        <v>2</v>
      </c>
      <c r="D475" t="e">
        <v>#N/A</v>
      </c>
    </row>
    <row r="476" spans="1:4" x14ac:dyDescent="0.25">
      <c r="A476" s="95" t="s">
        <v>133</v>
      </c>
      <c r="B476">
        <v>19</v>
      </c>
      <c r="C476">
        <v>3</v>
      </c>
      <c r="D476" t="e">
        <v>#N/A</v>
      </c>
    </row>
    <row r="477" spans="1:4" x14ac:dyDescent="0.25">
      <c r="A477" s="95" t="s">
        <v>133</v>
      </c>
      <c r="B477">
        <v>19</v>
      </c>
      <c r="C477">
        <v>4</v>
      </c>
      <c r="D477" t="e">
        <v>#N/A</v>
      </c>
    </row>
    <row r="478" spans="1:4" x14ac:dyDescent="0.25">
      <c r="A478" s="95" t="s">
        <v>133</v>
      </c>
      <c r="B478">
        <v>20</v>
      </c>
      <c r="C478">
        <v>1</v>
      </c>
      <c r="D478" t="e">
        <f t="array" ref="D478:D481">TRANSPOSE(IF(ISBLANK('Monthly-3 (Quarterly ONLY)'!$M$852:$P$852),NA(),'Monthly-3 (Quarterly ONLY)'!$M$852:$P$852))</f>
        <v>#N/A</v>
      </c>
    </row>
    <row r="479" spans="1:4" x14ac:dyDescent="0.25">
      <c r="A479" s="95" t="s">
        <v>133</v>
      </c>
      <c r="B479">
        <v>20</v>
      </c>
      <c r="C479">
        <v>2</v>
      </c>
      <c r="D479" t="e">
        <v>#N/A</v>
      </c>
    </row>
    <row r="480" spans="1:4" x14ac:dyDescent="0.25">
      <c r="A480" s="95" t="s">
        <v>133</v>
      </c>
      <c r="B480">
        <v>20</v>
      </c>
      <c r="C480">
        <v>3</v>
      </c>
      <c r="D480" t="e">
        <v>#N/A</v>
      </c>
    </row>
    <row r="481" spans="1:4" x14ac:dyDescent="0.25">
      <c r="A481" s="95" t="s">
        <v>133</v>
      </c>
      <c r="B481">
        <v>20</v>
      </c>
      <c r="C481">
        <v>4</v>
      </c>
      <c r="D481" t="e">
        <v>#N/A</v>
      </c>
    </row>
    <row r="482" spans="1:4" x14ac:dyDescent="0.25">
      <c r="A482" s="95" t="s">
        <v>133</v>
      </c>
      <c r="B482">
        <v>21</v>
      </c>
      <c r="C482">
        <v>1</v>
      </c>
      <c r="D482" t="e">
        <f t="array" ref="D482:D485">TRANSPOSE(IF(ISBLANK('Monthly-3 (Quarterly ONLY)'!$M$894:$P$894),NA(),'Monthly-3 (Quarterly ONLY)'!$M$894:$P$894))</f>
        <v>#N/A</v>
      </c>
    </row>
    <row r="483" spans="1:4" x14ac:dyDescent="0.25">
      <c r="A483" s="95" t="s">
        <v>133</v>
      </c>
      <c r="B483">
        <v>21</v>
      </c>
      <c r="C483">
        <v>2</v>
      </c>
      <c r="D483" t="e">
        <v>#N/A</v>
      </c>
    </row>
    <row r="484" spans="1:4" x14ac:dyDescent="0.25">
      <c r="A484" s="95" t="s">
        <v>133</v>
      </c>
      <c r="B484">
        <v>21</v>
      </c>
      <c r="C484">
        <v>3</v>
      </c>
      <c r="D484" t="e">
        <v>#N/A</v>
      </c>
    </row>
    <row r="485" spans="1:4" x14ac:dyDescent="0.25">
      <c r="A485" s="95" t="s">
        <v>133</v>
      </c>
      <c r="B485">
        <v>21</v>
      </c>
      <c r="C485">
        <v>4</v>
      </c>
      <c r="D485" t="e">
        <v>#N/A</v>
      </c>
    </row>
    <row r="486" spans="1:4" x14ac:dyDescent="0.25">
      <c r="A486" s="95" t="s">
        <v>133</v>
      </c>
      <c r="B486">
        <v>22</v>
      </c>
      <c r="C486">
        <v>1</v>
      </c>
      <c r="D486" t="e">
        <f t="array" ref="D486:D489">TRANSPOSE(IF(ISBLANK('Monthly-3 (Quarterly ONLY)'!$M$936:$P$936),NA(),'Monthly-3 (Quarterly ONLY)'!$M$936:$P$936))</f>
        <v>#N/A</v>
      </c>
    </row>
    <row r="487" spans="1:4" x14ac:dyDescent="0.25">
      <c r="A487" s="95" t="s">
        <v>133</v>
      </c>
      <c r="B487">
        <v>22</v>
      </c>
      <c r="C487">
        <v>2</v>
      </c>
      <c r="D487" t="e">
        <v>#N/A</v>
      </c>
    </row>
    <row r="488" spans="1:4" x14ac:dyDescent="0.25">
      <c r="A488" s="95" t="s">
        <v>133</v>
      </c>
      <c r="B488">
        <v>22</v>
      </c>
      <c r="C488">
        <v>3</v>
      </c>
      <c r="D488" t="e">
        <v>#N/A</v>
      </c>
    </row>
    <row r="489" spans="1:4" x14ac:dyDescent="0.25">
      <c r="A489" s="95" t="s">
        <v>133</v>
      </c>
      <c r="B489">
        <v>22</v>
      </c>
      <c r="C489">
        <v>4</v>
      </c>
      <c r="D489" t="e">
        <v>#N/A</v>
      </c>
    </row>
    <row r="490" spans="1:4" x14ac:dyDescent="0.25">
      <c r="A490" s="95" t="s">
        <v>133</v>
      </c>
      <c r="B490">
        <v>23</v>
      </c>
      <c r="C490">
        <v>1</v>
      </c>
      <c r="D490" t="e">
        <f t="array" ref="D490:D493">TRANSPOSE(IF(ISBLANK('Monthly-3 (Quarterly ONLY)'!$M$978:$P$978),NA(),'Monthly-3 (Quarterly ONLY)'!$M$978:$P$978))</f>
        <v>#N/A</v>
      </c>
    </row>
    <row r="491" spans="1:4" x14ac:dyDescent="0.25">
      <c r="A491" s="95" t="s">
        <v>133</v>
      </c>
      <c r="B491">
        <v>23</v>
      </c>
      <c r="C491">
        <v>2</v>
      </c>
      <c r="D491" t="e">
        <v>#N/A</v>
      </c>
    </row>
    <row r="492" spans="1:4" x14ac:dyDescent="0.25">
      <c r="A492" s="95" t="s">
        <v>133</v>
      </c>
      <c r="B492">
        <v>23</v>
      </c>
      <c r="C492">
        <v>3</v>
      </c>
      <c r="D492" t="e">
        <v>#N/A</v>
      </c>
    </row>
    <row r="493" spans="1:4" x14ac:dyDescent="0.25">
      <c r="A493" s="95" t="s">
        <v>133</v>
      </c>
      <c r="B493">
        <v>23</v>
      </c>
      <c r="C493">
        <v>4</v>
      </c>
      <c r="D493" t="e">
        <v>#N/A</v>
      </c>
    </row>
    <row r="494" spans="1:4" x14ac:dyDescent="0.25">
      <c r="A494" s="95" t="s">
        <v>133</v>
      </c>
      <c r="B494">
        <v>24</v>
      </c>
      <c r="C494">
        <v>1</v>
      </c>
      <c r="D494" t="e">
        <f t="array" ref="D494:D497">TRANSPOSE(IF(ISBLANK('Monthly-3 (Quarterly ONLY)'!$M$1020:$P$1020),NA(),'Monthly-3 (Quarterly ONLY)'!$M$1020:$P$1020))</f>
        <v>#N/A</v>
      </c>
    </row>
    <row r="495" spans="1:4" x14ac:dyDescent="0.25">
      <c r="A495" s="95" t="s">
        <v>133</v>
      </c>
      <c r="B495">
        <v>24</v>
      </c>
      <c r="C495">
        <v>2</v>
      </c>
      <c r="D495" t="e">
        <v>#N/A</v>
      </c>
    </row>
    <row r="496" spans="1:4" x14ac:dyDescent="0.25">
      <c r="A496" s="95" t="s">
        <v>133</v>
      </c>
      <c r="B496">
        <v>24</v>
      </c>
      <c r="C496">
        <v>3</v>
      </c>
      <c r="D496" t="e">
        <v>#N/A</v>
      </c>
    </row>
    <row r="497" spans="1:4" x14ac:dyDescent="0.25">
      <c r="A497" s="95" t="s">
        <v>133</v>
      </c>
      <c r="B497">
        <v>24</v>
      </c>
      <c r="C497">
        <v>4</v>
      </c>
      <c r="D497" t="e">
        <v>#N/A</v>
      </c>
    </row>
    <row r="498" spans="1:4" x14ac:dyDescent="0.25">
      <c r="A498" s="95" t="s">
        <v>133</v>
      </c>
      <c r="B498">
        <v>25</v>
      </c>
      <c r="C498">
        <v>1</v>
      </c>
      <c r="D498" t="e">
        <f t="array" ref="D498:D501">TRANSPOSE(IF(ISBLANK('Monthly-3 (Quarterly ONLY)'!$M$1062:$P$1062),NA(),'Monthly-3 (Quarterly ONLY)'!$M$1062:$P$1062))</f>
        <v>#N/A</v>
      </c>
    </row>
    <row r="499" spans="1:4" x14ac:dyDescent="0.25">
      <c r="A499" s="95" t="s">
        <v>133</v>
      </c>
      <c r="B499">
        <v>25</v>
      </c>
      <c r="C499">
        <v>2</v>
      </c>
      <c r="D499" t="e">
        <v>#N/A</v>
      </c>
    </row>
    <row r="500" spans="1:4" x14ac:dyDescent="0.25">
      <c r="A500" s="95" t="s">
        <v>133</v>
      </c>
      <c r="B500">
        <v>25</v>
      </c>
      <c r="C500">
        <v>3</v>
      </c>
      <c r="D500" t="e">
        <v>#N/A</v>
      </c>
    </row>
    <row r="501" spans="1:4" x14ac:dyDescent="0.25">
      <c r="A501" s="95" t="s">
        <v>133</v>
      </c>
      <c r="B501">
        <v>25</v>
      </c>
      <c r="C501">
        <v>4</v>
      </c>
      <c r="D501" t="e">
        <v>#N/A</v>
      </c>
    </row>
    <row r="502" spans="1:4" x14ac:dyDescent="0.25">
      <c r="A502" s="95" t="s">
        <v>133</v>
      </c>
      <c r="B502">
        <v>26</v>
      </c>
      <c r="C502">
        <v>1</v>
      </c>
      <c r="D502" t="e">
        <f t="array" ref="D502:D505">TRANSPOSE(IF(ISBLANK('Monthly-3 (Quarterly ONLY)'!$M$1104:$P$1104),NA(),'Monthly-3 (Quarterly ONLY)'!$M$1104:$P$1104))</f>
        <v>#N/A</v>
      </c>
    </row>
    <row r="503" spans="1:4" x14ac:dyDescent="0.25">
      <c r="A503" s="95" t="s">
        <v>133</v>
      </c>
      <c r="B503">
        <v>26</v>
      </c>
      <c r="C503">
        <v>2</v>
      </c>
      <c r="D503" t="e">
        <v>#N/A</v>
      </c>
    </row>
    <row r="504" spans="1:4" x14ac:dyDescent="0.25">
      <c r="A504" s="95" t="s">
        <v>133</v>
      </c>
      <c r="B504">
        <v>26</v>
      </c>
      <c r="C504">
        <v>3</v>
      </c>
      <c r="D504" t="e">
        <v>#N/A</v>
      </c>
    </row>
    <row r="505" spans="1:4" x14ac:dyDescent="0.25">
      <c r="A505" s="95" t="s">
        <v>133</v>
      </c>
      <c r="B505">
        <v>26</v>
      </c>
      <c r="C505">
        <v>4</v>
      </c>
      <c r="D505" t="e">
        <v>#N/A</v>
      </c>
    </row>
    <row r="506" spans="1:4" x14ac:dyDescent="0.25">
      <c r="A506" s="95" t="s">
        <v>133</v>
      </c>
      <c r="B506">
        <v>27</v>
      </c>
      <c r="C506">
        <v>1</v>
      </c>
      <c r="D506" t="e">
        <f t="array" ref="D506:D509">TRANSPOSE(IF(ISBLANK('Monthly-3 (Quarterly ONLY)'!$M$1146:$P$1146),NA(),'Monthly-3 (Quarterly ONLY)'!$M$1146:$P$1146))</f>
        <v>#N/A</v>
      </c>
    </row>
    <row r="507" spans="1:4" x14ac:dyDescent="0.25">
      <c r="A507" s="95" t="s">
        <v>133</v>
      </c>
      <c r="B507">
        <v>27</v>
      </c>
      <c r="C507">
        <v>2</v>
      </c>
      <c r="D507" t="e">
        <v>#N/A</v>
      </c>
    </row>
    <row r="508" spans="1:4" x14ac:dyDescent="0.25">
      <c r="A508" s="95" t="s">
        <v>133</v>
      </c>
      <c r="B508">
        <v>27</v>
      </c>
      <c r="C508">
        <v>3</v>
      </c>
      <c r="D508" t="e">
        <v>#N/A</v>
      </c>
    </row>
    <row r="509" spans="1:4" x14ac:dyDescent="0.25">
      <c r="A509" s="95" t="s">
        <v>133</v>
      </c>
      <c r="B509">
        <v>27</v>
      </c>
      <c r="C509">
        <v>4</v>
      </c>
      <c r="D509" t="e">
        <v>#N/A</v>
      </c>
    </row>
    <row r="510" spans="1:4" x14ac:dyDescent="0.25">
      <c r="A510" s="95" t="s">
        <v>133</v>
      </c>
      <c r="B510">
        <v>28</v>
      </c>
      <c r="C510">
        <v>1</v>
      </c>
      <c r="D510" t="e">
        <f t="array" ref="D510:D513">TRANSPOSE(IF(ISBLANK('Monthly-3 (Quarterly ONLY)'!$M$1188:$P$1188),NA(),'Monthly-3 (Quarterly ONLY)'!$M$1188:$P$1188))</f>
        <v>#N/A</v>
      </c>
    </row>
    <row r="511" spans="1:4" x14ac:dyDescent="0.25">
      <c r="A511" s="95" t="s">
        <v>133</v>
      </c>
      <c r="B511">
        <v>28</v>
      </c>
      <c r="C511">
        <v>2</v>
      </c>
      <c r="D511" t="e">
        <v>#N/A</v>
      </c>
    </row>
    <row r="512" spans="1:4" x14ac:dyDescent="0.25">
      <c r="A512" s="95" t="s">
        <v>133</v>
      </c>
      <c r="B512">
        <v>28</v>
      </c>
      <c r="C512">
        <v>3</v>
      </c>
      <c r="D512" t="e">
        <v>#N/A</v>
      </c>
    </row>
    <row r="513" spans="1:4" x14ac:dyDescent="0.25">
      <c r="A513" s="95" t="s">
        <v>133</v>
      </c>
      <c r="B513">
        <v>28</v>
      </c>
      <c r="C513">
        <v>4</v>
      </c>
      <c r="D513" t="e">
        <v>#N/A</v>
      </c>
    </row>
    <row r="514" spans="1:4" x14ac:dyDescent="0.25">
      <c r="A514" s="95" t="s">
        <v>133</v>
      </c>
      <c r="B514">
        <v>29</v>
      </c>
      <c r="C514">
        <v>1</v>
      </c>
      <c r="D514" t="e">
        <f t="array" ref="D514:D517">TRANSPOSE(IF(ISBLANK('Monthly-3 (Quarterly ONLY)'!$M$1230:$P$1230),NA(),'Monthly-3 (Quarterly ONLY)'!$M$1230:$P$1230))</f>
        <v>#N/A</v>
      </c>
    </row>
    <row r="515" spans="1:4" x14ac:dyDescent="0.25">
      <c r="A515" s="95" t="s">
        <v>133</v>
      </c>
      <c r="B515">
        <v>29</v>
      </c>
      <c r="C515">
        <v>2</v>
      </c>
      <c r="D515" t="e">
        <v>#N/A</v>
      </c>
    </row>
    <row r="516" spans="1:4" x14ac:dyDescent="0.25">
      <c r="A516" s="95" t="s">
        <v>133</v>
      </c>
      <c r="B516">
        <v>29</v>
      </c>
      <c r="C516">
        <v>3</v>
      </c>
      <c r="D516" t="e">
        <v>#N/A</v>
      </c>
    </row>
    <row r="517" spans="1:4" x14ac:dyDescent="0.25">
      <c r="A517" s="95" t="s">
        <v>133</v>
      </c>
      <c r="B517">
        <v>29</v>
      </c>
      <c r="C517">
        <v>4</v>
      </c>
      <c r="D517" t="e">
        <v>#N/A</v>
      </c>
    </row>
    <row r="518" spans="1:4" x14ac:dyDescent="0.25">
      <c r="A518" s="95" t="s">
        <v>133</v>
      </c>
      <c r="B518">
        <v>30</v>
      </c>
      <c r="C518">
        <v>1</v>
      </c>
      <c r="D518" t="e">
        <f t="array" ref="D518:D521">TRANSPOSE(IF(ISBLANK('Monthly-3 (Quarterly ONLY)'!$M$1272:$P$1272),NA(),'Monthly-3 (Quarterly ONLY)'!$M$1272:$P$1272))</f>
        <v>#N/A</v>
      </c>
    </row>
    <row r="519" spans="1:4" x14ac:dyDescent="0.25">
      <c r="A519" s="95" t="s">
        <v>133</v>
      </c>
      <c r="B519">
        <v>30</v>
      </c>
      <c r="C519">
        <v>2</v>
      </c>
      <c r="D519" t="e">
        <v>#N/A</v>
      </c>
    </row>
    <row r="520" spans="1:4" x14ac:dyDescent="0.25">
      <c r="A520" s="95" t="s">
        <v>133</v>
      </c>
      <c r="B520">
        <v>30</v>
      </c>
      <c r="C520">
        <v>3</v>
      </c>
      <c r="D520" t="e">
        <v>#N/A</v>
      </c>
    </row>
    <row r="521" spans="1:4" x14ac:dyDescent="0.25">
      <c r="A521" s="95" t="s">
        <v>133</v>
      </c>
      <c r="B521">
        <v>30</v>
      </c>
      <c r="C521">
        <v>4</v>
      </c>
      <c r="D521" t="e">
        <v>#N/A</v>
      </c>
    </row>
    <row r="522" spans="1:4" x14ac:dyDescent="0.25">
      <c r="A522" s="95" t="s">
        <v>133</v>
      </c>
      <c r="B522">
        <v>31</v>
      </c>
      <c r="C522">
        <v>1</v>
      </c>
      <c r="D522" t="e">
        <f t="array" ref="D522:D525">TRANSPOSE(IF(ISBLANK('Monthly-3 (Quarterly ONLY)'!$M$1314:$P$1314),NA(),'Monthly-3 (Quarterly ONLY)'!$M$1314:$P$1314))</f>
        <v>#N/A</v>
      </c>
    </row>
    <row r="523" spans="1:4" x14ac:dyDescent="0.25">
      <c r="A523" s="95" t="s">
        <v>133</v>
      </c>
      <c r="B523">
        <v>31</v>
      </c>
      <c r="C523">
        <v>2</v>
      </c>
      <c r="D523" t="e">
        <v>#N/A</v>
      </c>
    </row>
    <row r="524" spans="1:4" x14ac:dyDescent="0.25">
      <c r="A524" s="95" t="s">
        <v>133</v>
      </c>
      <c r="B524">
        <v>31</v>
      </c>
      <c r="C524">
        <v>3</v>
      </c>
      <c r="D524" t="e">
        <v>#N/A</v>
      </c>
    </row>
    <row r="525" spans="1:4" x14ac:dyDescent="0.25">
      <c r="A525" s="95" t="s">
        <v>133</v>
      </c>
      <c r="B525">
        <v>31</v>
      </c>
      <c r="C525">
        <v>4</v>
      </c>
      <c r="D525" t="e">
        <v>#N/A</v>
      </c>
    </row>
    <row r="526" spans="1:4" x14ac:dyDescent="0.25">
      <c r="A526" s="95" t="s">
        <v>133</v>
      </c>
      <c r="B526">
        <v>32</v>
      </c>
      <c r="C526">
        <v>1</v>
      </c>
      <c r="D526" t="e">
        <f t="array" ref="D526:D529">TRANSPOSE(IF(ISBLANK('Monthly-3 (Quarterly ONLY)'!$M$1356:$P$1356),NA(),'Monthly-3 (Quarterly ONLY)'!$M$1356:$P$1356))</f>
        <v>#N/A</v>
      </c>
    </row>
    <row r="527" spans="1:4" x14ac:dyDescent="0.25">
      <c r="A527" s="95" t="s">
        <v>133</v>
      </c>
      <c r="B527">
        <v>32</v>
      </c>
      <c r="C527">
        <v>2</v>
      </c>
      <c r="D527" t="e">
        <v>#N/A</v>
      </c>
    </row>
    <row r="528" spans="1:4" x14ac:dyDescent="0.25">
      <c r="A528" s="95" t="s">
        <v>133</v>
      </c>
      <c r="B528">
        <v>32</v>
      </c>
      <c r="C528">
        <v>3</v>
      </c>
      <c r="D528" t="e">
        <v>#N/A</v>
      </c>
    </row>
    <row r="529" spans="1:4" x14ac:dyDescent="0.25">
      <c r="A529" s="95" t="s">
        <v>133</v>
      </c>
      <c r="B529">
        <v>32</v>
      </c>
      <c r="C529">
        <v>4</v>
      </c>
      <c r="D529" t="e">
        <v>#N/A</v>
      </c>
    </row>
    <row r="530" spans="1:4" x14ac:dyDescent="0.25">
      <c r="A530" s="95" t="s">
        <v>133</v>
      </c>
      <c r="B530">
        <v>33</v>
      </c>
      <c r="C530">
        <v>1</v>
      </c>
      <c r="D530" t="e">
        <f t="array" ref="D530:D533">TRANSPOSE(IF(ISBLANK('Monthly-3 (Quarterly ONLY)'!$M$1398:$P$1398),NA(),'Monthly-3 (Quarterly ONLY)'!$M$1398:$P$1398))</f>
        <v>#N/A</v>
      </c>
    </row>
    <row r="531" spans="1:4" x14ac:dyDescent="0.25">
      <c r="A531" s="95" t="s">
        <v>133</v>
      </c>
      <c r="B531">
        <v>33</v>
      </c>
      <c r="C531">
        <v>2</v>
      </c>
      <c r="D531" t="e">
        <v>#N/A</v>
      </c>
    </row>
    <row r="532" spans="1:4" x14ac:dyDescent="0.25">
      <c r="A532" s="95" t="s">
        <v>133</v>
      </c>
      <c r="B532">
        <v>33</v>
      </c>
      <c r="C532">
        <v>3</v>
      </c>
      <c r="D532" t="e">
        <v>#N/A</v>
      </c>
    </row>
    <row r="533" spans="1:4" x14ac:dyDescent="0.25">
      <c r="A533" s="95" t="s">
        <v>133</v>
      </c>
      <c r="B533">
        <v>33</v>
      </c>
      <c r="C533">
        <v>4</v>
      </c>
      <c r="D533" t="e">
        <v>#N/A</v>
      </c>
    </row>
    <row r="534" spans="1:4" x14ac:dyDescent="0.25">
      <c r="A534" s="95" t="s">
        <v>133</v>
      </c>
      <c r="B534">
        <v>34</v>
      </c>
      <c r="C534">
        <v>1</v>
      </c>
      <c r="D534" t="e">
        <f t="array" ref="D534:D537">TRANSPOSE(IF(ISBLANK('Monthly-3 (Quarterly ONLY)'!$M$1440:$P$1440),NA(),'Monthly-3 (Quarterly ONLY)'!$M$1440:$P$1440))</f>
        <v>#N/A</v>
      </c>
    </row>
    <row r="535" spans="1:4" x14ac:dyDescent="0.25">
      <c r="A535" s="95" t="s">
        <v>133</v>
      </c>
      <c r="B535">
        <v>34</v>
      </c>
      <c r="C535">
        <v>2</v>
      </c>
      <c r="D535" t="e">
        <v>#N/A</v>
      </c>
    </row>
    <row r="536" spans="1:4" x14ac:dyDescent="0.25">
      <c r="A536" s="95" t="s">
        <v>133</v>
      </c>
      <c r="B536">
        <v>34</v>
      </c>
      <c r="C536">
        <v>3</v>
      </c>
      <c r="D536" t="e">
        <v>#N/A</v>
      </c>
    </row>
    <row r="537" spans="1:4" x14ac:dyDescent="0.25">
      <c r="A537" s="95" t="s">
        <v>133</v>
      </c>
      <c r="B537">
        <v>34</v>
      </c>
      <c r="C537">
        <v>4</v>
      </c>
      <c r="D537" t="e">
        <v>#N/A</v>
      </c>
    </row>
    <row r="538" spans="1:4" x14ac:dyDescent="0.25">
      <c r="A538" s="95" t="s">
        <v>133</v>
      </c>
      <c r="B538">
        <v>35</v>
      </c>
      <c r="C538">
        <v>1</v>
      </c>
      <c r="D538" t="e">
        <f t="array" ref="D538:D541">TRANSPOSE(IF(ISBLANK('Monthly-3 (Quarterly ONLY)'!$M$1482:$P$1482),NA(),'Monthly-3 (Quarterly ONLY)'!$M$1482:$P$1482))</f>
        <v>#N/A</v>
      </c>
    </row>
    <row r="539" spans="1:4" x14ac:dyDescent="0.25">
      <c r="A539" s="95" t="s">
        <v>133</v>
      </c>
      <c r="B539">
        <v>35</v>
      </c>
      <c r="C539">
        <v>2</v>
      </c>
      <c r="D539" t="e">
        <v>#N/A</v>
      </c>
    </row>
    <row r="540" spans="1:4" x14ac:dyDescent="0.25">
      <c r="A540" s="95" t="s">
        <v>133</v>
      </c>
      <c r="B540">
        <v>35</v>
      </c>
      <c r="C540">
        <v>3</v>
      </c>
      <c r="D540" t="e">
        <v>#N/A</v>
      </c>
    </row>
    <row r="541" spans="1:4" x14ac:dyDescent="0.25">
      <c r="A541" s="95" t="s">
        <v>133</v>
      </c>
      <c r="B541">
        <v>35</v>
      </c>
      <c r="C541">
        <v>4</v>
      </c>
      <c r="D541" t="e">
        <v>#N/A</v>
      </c>
    </row>
    <row r="542" spans="1:4" x14ac:dyDescent="0.25">
      <c r="A542" s="95" t="s">
        <v>133</v>
      </c>
      <c r="B542">
        <v>36</v>
      </c>
      <c r="C542">
        <v>1</v>
      </c>
      <c r="D542" t="e">
        <f t="array" ref="D542:D545">TRANSPOSE(IF(ISBLANK('Monthly-3 (Quarterly ONLY)'!$M$1524:$P$1524),NA(),'Monthly-3 (Quarterly ONLY)'!$M$1524:$P$1524))</f>
        <v>#N/A</v>
      </c>
    </row>
    <row r="543" spans="1:4" x14ac:dyDescent="0.25">
      <c r="A543" s="95" t="s">
        <v>133</v>
      </c>
      <c r="B543">
        <v>36</v>
      </c>
      <c r="C543">
        <v>2</v>
      </c>
      <c r="D543" t="e">
        <v>#N/A</v>
      </c>
    </row>
    <row r="544" spans="1:4" x14ac:dyDescent="0.25">
      <c r="A544" s="95" t="s">
        <v>133</v>
      </c>
      <c r="B544">
        <v>36</v>
      </c>
      <c r="C544">
        <v>3</v>
      </c>
      <c r="D544" t="e">
        <v>#N/A</v>
      </c>
    </row>
    <row r="545" spans="1:4" x14ac:dyDescent="0.25">
      <c r="A545" s="95" t="s">
        <v>133</v>
      </c>
      <c r="B545">
        <v>36</v>
      </c>
      <c r="C545">
        <v>4</v>
      </c>
      <c r="D545" t="e">
        <v>#N/A</v>
      </c>
    </row>
    <row r="546" spans="1:4" x14ac:dyDescent="0.25">
      <c r="A546" s="95" t="s">
        <v>133</v>
      </c>
      <c r="B546">
        <v>37</v>
      </c>
      <c r="C546">
        <v>1</v>
      </c>
      <c r="D546" t="e">
        <f t="array" ref="D546:D549">TRANSPOSE(IF(ISBLANK('Monthly-3 (Quarterly ONLY)'!$M$1566:$P$1566),NA(),'Monthly-3 (Quarterly ONLY)'!$M$1566:$P$1566))</f>
        <v>#N/A</v>
      </c>
    </row>
    <row r="547" spans="1:4" x14ac:dyDescent="0.25">
      <c r="A547" s="95" t="s">
        <v>133</v>
      </c>
      <c r="B547">
        <v>37</v>
      </c>
      <c r="C547">
        <v>2</v>
      </c>
      <c r="D547" t="e">
        <v>#N/A</v>
      </c>
    </row>
    <row r="548" spans="1:4" x14ac:dyDescent="0.25">
      <c r="A548" s="95" t="s">
        <v>133</v>
      </c>
      <c r="B548">
        <v>37</v>
      </c>
      <c r="C548">
        <v>3</v>
      </c>
      <c r="D548" t="e">
        <v>#N/A</v>
      </c>
    </row>
    <row r="549" spans="1:4" x14ac:dyDescent="0.25">
      <c r="A549" s="95" t="s">
        <v>133</v>
      </c>
      <c r="B549">
        <v>37</v>
      </c>
      <c r="C549">
        <v>4</v>
      </c>
      <c r="D549" t="e">
        <v>#N/A</v>
      </c>
    </row>
    <row r="550" spans="1:4" x14ac:dyDescent="0.25">
      <c r="A550" s="95" t="s">
        <v>133</v>
      </c>
      <c r="B550">
        <v>38</v>
      </c>
      <c r="C550">
        <v>1</v>
      </c>
      <c r="D550" t="e">
        <f t="array" ref="D550:D553">TRANSPOSE(IF(ISBLANK('Monthly-3 (Quarterly ONLY)'!$M$1608:$P$1608),NA(),'Monthly-3 (Quarterly ONLY)'!$M$1608:$P$1608))</f>
        <v>#N/A</v>
      </c>
    </row>
    <row r="551" spans="1:4" x14ac:dyDescent="0.25">
      <c r="A551" s="95" t="s">
        <v>133</v>
      </c>
      <c r="B551">
        <v>38</v>
      </c>
      <c r="C551">
        <v>2</v>
      </c>
      <c r="D551" t="e">
        <v>#N/A</v>
      </c>
    </row>
    <row r="552" spans="1:4" x14ac:dyDescent="0.25">
      <c r="A552" s="95" t="s">
        <v>133</v>
      </c>
      <c r="B552">
        <v>38</v>
      </c>
      <c r="C552">
        <v>3</v>
      </c>
      <c r="D552" t="e">
        <v>#N/A</v>
      </c>
    </row>
    <row r="553" spans="1:4" x14ac:dyDescent="0.25">
      <c r="A553" s="95" t="s">
        <v>133</v>
      </c>
      <c r="B553">
        <v>38</v>
      </c>
      <c r="C553">
        <v>4</v>
      </c>
      <c r="D553" t="e">
        <v>#N/A</v>
      </c>
    </row>
    <row r="554" spans="1:4" x14ac:dyDescent="0.25">
      <c r="A554" s="95" t="s">
        <v>133</v>
      </c>
      <c r="B554">
        <v>39</v>
      </c>
      <c r="C554">
        <v>1</v>
      </c>
      <c r="D554" t="e">
        <f t="array" ref="D554:D557">TRANSPOSE(IF(ISBLANK('Monthly-3 (Quarterly ONLY)'!$M$1650:$P$1650),NA(),'Monthly-3 (Quarterly ONLY)'!$M$1650:$P$1650))</f>
        <v>#N/A</v>
      </c>
    </row>
    <row r="555" spans="1:4" x14ac:dyDescent="0.25">
      <c r="A555" s="95" t="s">
        <v>133</v>
      </c>
      <c r="B555">
        <v>39</v>
      </c>
      <c r="C555">
        <v>2</v>
      </c>
      <c r="D555" t="e">
        <v>#N/A</v>
      </c>
    </row>
    <row r="556" spans="1:4" x14ac:dyDescent="0.25">
      <c r="A556" s="95" t="s">
        <v>133</v>
      </c>
      <c r="B556">
        <v>39</v>
      </c>
      <c r="C556">
        <v>3</v>
      </c>
      <c r="D556" t="e">
        <v>#N/A</v>
      </c>
    </row>
    <row r="557" spans="1:4" x14ac:dyDescent="0.25">
      <c r="A557" s="95" t="s">
        <v>133</v>
      </c>
      <c r="B557">
        <v>39</v>
      </c>
      <c r="C557">
        <v>4</v>
      </c>
      <c r="D557" t="e">
        <v>#N/A</v>
      </c>
    </row>
    <row r="558" spans="1:4" x14ac:dyDescent="0.25">
      <c r="A558" s="95" t="s">
        <v>133</v>
      </c>
      <c r="B558">
        <v>40</v>
      </c>
      <c r="C558">
        <v>1</v>
      </c>
      <c r="D558" t="e">
        <f t="array" ref="D558:D561">TRANSPOSE(IF(ISBLANK('Monthly-3 (Quarterly ONLY)'!$M$1692:$P$1692),NA(),'Monthly-3 (Quarterly ONLY)'!$M$1692:$P$1692))</f>
        <v>#N/A</v>
      </c>
    </row>
    <row r="559" spans="1:4" x14ac:dyDescent="0.25">
      <c r="A559" s="95" t="s">
        <v>133</v>
      </c>
      <c r="B559">
        <v>40</v>
      </c>
      <c r="C559">
        <v>2</v>
      </c>
      <c r="D559" t="e">
        <v>#N/A</v>
      </c>
    </row>
    <row r="560" spans="1:4" x14ac:dyDescent="0.25">
      <c r="A560" s="95" t="s">
        <v>133</v>
      </c>
      <c r="B560">
        <v>40</v>
      </c>
      <c r="C560">
        <v>3</v>
      </c>
      <c r="D560" t="e">
        <v>#N/A</v>
      </c>
    </row>
    <row r="561" spans="1:4" x14ac:dyDescent="0.25">
      <c r="A561" s="95" t="s">
        <v>133</v>
      </c>
      <c r="B561">
        <v>40</v>
      </c>
      <c r="C561">
        <v>4</v>
      </c>
      <c r="D561" t="e">
        <v>#N/A</v>
      </c>
    </row>
    <row r="562" spans="1:4" x14ac:dyDescent="0.25">
      <c r="A562" s="95" t="s">
        <v>133</v>
      </c>
      <c r="B562">
        <v>41</v>
      </c>
      <c r="C562">
        <v>1</v>
      </c>
      <c r="D562" t="e">
        <f t="array" ref="D562:D565">TRANSPOSE(IF(ISBLANK('Monthly-3 (Quarterly ONLY)'!$M$1734:$P$1734),NA(),'Monthly-3 (Quarterly ONLY)'!$M$1734:$P$1734))</f>
        <v>#N/A</v>
      </c>
    </row>
    <row r="563" spans="1:4" x14ac:dyDescent="0.25">
      <c r="A563" s="95" t="s">
        <v>133</v>
      </c>
      <c r="B563">
        <v>41</v>
      </c>
      <c r="C563">
        <v>2</v>
      </c>
      <c r="D563" t="e">
        <v>#N/A</v>
      </c>
    </row>
    <row r="564" spans="1:4" x14ac:dyDescent="0.25">
      <c r="A564" s="95" t="s">
        <v>133</v>
      </c>
      <c r="B564">
        <v>41</v>
      </c>
      <c r="C564">
        <v>3</v>
      </c>
      <c r="D564" t="e">
        <v>#N/A</v>
      </c>
    </row>
    <row r="565" spans="1:4" x14ac:dyDescent="0.25">
      <c r="A565" s="95" t="s">
        <v>133</v>
      </c>
      <c r="B565">
        <v>41</v>
      </c>
      <c r="C565">
        <v>4</v>
      </c>
      <c r="D565" t="e">
        <v>#N/A</v>
      </c>
    </row>
    <row r="566" spans="1:4" x14ac:dyDescent="0.25">
      <c r="A566" s="95" t="s">
        <v>133</v>
      </c>
      <c r="B566">
        <v>42</v>
      </c>
      <c r="C566">
        <v>1</v>
      </c>
      <c r="D566" t="e">
        <f t="array" ref="D566:D569">TRANSPOSE(IF(ISBLANK('Monthly-3 (Quarterly ONLY)'!$M$1776:$P$1776),NA(),'Monthly-3 (Quarterly ONLY)'!$M$1776:$P$1776))</f>
        <v>#N/A</v>
      </c>
    </row>
    <row r="567" spans="1:4" x14ac:dyDescent="0.25">
      <c r="A567" s="95" t="s">
        <v>133</v>
      </c>
      <c r="B567">
        <v>42</v>
      </c>
      <c r="C567">
        <v>2</v>
      </c>
      <c r="D567" t="e">
        <v>#N/A</v>
      </c>
    </row>
    <row r="568" spans="1:4" x14ac:dyDescent="0.25">
      <c r="A568" s="95" t="s">
        <v>133</v>
      </c>
      <c r="B568">
        <v>42</v>
      </c>
      <c r="C568">
        <v>3</v>
      </c>
      <c r="D568" t="e">
        <v>#N/A</v>
      </c>
    </row>
    <row r="569" spans="1:4" x14ac:dyDescent="0.25">
      <c r="A569" s="95" t="s">
        <v>133</v>
      </c>
      <c r="B569">
        <v>42</v>
      </c>
      <c r="C569">
        <v>4</v>
      </c>
      <c r="D569" t="e">
        <v>#N/A</v>
      </c>
    </row>
    <row r="570" spans="1:4" x14ac:dyDescent="0.25">
      <c r="A570" s="95" t="s">
        <v>133</v>
      </c>
      <c r="B570">
        <v>43</v>
      </c>
      <c r="C570">
        <v>1</v>
      </c>
      <c r="D570" t="e">
        <f t="array" ref="D570:D573">TRANSPOSE(IF(ISBLANK('Monthly-3 (Quarterly ONLY)'!$M$1818:$P$1818),NA(),'Monthly-3 (Quarterly ONLY)'!$M$1818:$P$1818))</f>
        <v>#N/A</v>
      </c>
    </row>
    <row r="571" spans="1:4" x14ac:dyDescent="0.25">
      <c r="A571" s="95" t="s">
        <v>133</v>
      </c>
      <c r="B571">
        <v>43</v>
      </c>
      <c r="C571">
        <v>2</v>
      </c>
      <c r="D571" t="e">
        <v>#N/A</v>
      </c>
    </row>
    <row r="572" spans="1:4" x14ac:dyDescent="0.25">
      <c r="A572" s="95" t="s">
        <v>133</v>
      </c>
      <c r="B572">
        <v>43</v>
      </c>
      <c r="C572">
        <v>3</v>
      </c>
      <c r="D572" t="e">
        <v>#N/A</v>
      </c>
    </row>
    <row r="573" spans="1:4" x14ac:dyDescent="0.25">
      <c r="A573" s="95" t="s">
        <v>133</v>
      </c>
      <c r="B573">
        <v>43</v>
      </c>
      <c r="C573">
        <v>4</v>
      </c>
      <c r="D573" t="e">
        <v>#N/A</v>
      </c>
    </row>
    <row r="574" spans="1:4" x14ac:dyDescent="0.25">
      <c r="A574" s="95" t="s">
        <v>133</v>
      </c>
      <c r="B574">
        <v>44</v>
      </c>
      <c r="C574">
        <v>1</v>
      </c>
      <c r="D574" t="e">
        <f t="array" ref="D574:D577">TRANSPOSE(IF(ISBLANK('Monthly-3 (Quarterly ONLY)'!$M$1860:$P$1860),NA(),'Monthly-3 (Quarterly ONLY)'!$M$1860:$P$1860))</f>
        <v>#N/A</v>
      </c>
    </row>
    <row r="575" spans="1:4" x14ac:dyDescent="0.25">
      <c r="A575" s="95" t="s">
        <v>133</v>
      </c>
      <c r="B575">
        <v>44</v>
      </c>
      <c r="C575">
        <v>2</v>
      </c>
      <c r="D575" t="e">
        <v>#N/A</v>
      </c>
    </row>
    <row r="576" spans="1:4" x14ac:dyDescent="0.25">
      <c r="A576" s="95" t="s">
        <v>133</v>
      </c>
      <c r="B576">
        <v>44</v>
      </c>
      <c r="C576">
        <v>3</v>
      </c>
      <c r="D576" t="e">
        <v>#N/A</v>
      </c>
    </row>
    <row r="577" spans="1:4" x14ac:dyDescent="0.25">
      <c r="A577" s="95" t="s">
        <v>133</v>
      </c>
      <c r="B577">
        <v>44</v>
      </c>
      <c r="C577">
        <v>4</v>
      </c>
      <c r="D577" t="e">
        <v>#N/A</v>
      </c>
    </row>
    <row r="578" spans="1:4" x14ac:dyDescent="0.25">
      <c r="A578" s="95" t="s">
        <v>133</v>
      </c>
      <c r="B578">
        <v>45</v>
      </c>
      <c r="C578">
        <v>1</v>
      </c>
      <c r="D578" t="e">
        <f t="array" ref="D578:D581">TRANSPOSE(IF(ISBLANK('Monthly-3 (Quarterly ONLY)'!$M$1902:$P$1902),NA(),'Monthly-3 (Quarterly ONLY)'!$M$1902:$P$1902))</f>
        <v>#N/A</v>
      </c>
    </row>
    <row r="579" spans="1:4" x14ac:dyDescent="0.25">
      <c r="A579" s="95" t="s">
        <v>133</v>
      </c>
      <c r="B579">
        <v>45</v>
      </c>
      <c r="C579">
        <v>2</v>
      </c>
      <c r="D579" t="e">
        <v>#N/A</v>
      </c>
    </row>
    <row r="580" spans="1:4" x14ac:dyDescent="0.25">
      <c r="A580" s="95" t="s">
        <v>133</v>
      </c>
      <c r="B580">
        <v>45</v>
      </c>
      <c r="C580">
        <v>3</v>
      </c>
      <c r="D580" t="e">
        <v>#N/A</v>
      </c>
    </row>
    <row r="581" spans="1:4" x14ac:dyDescent="0.25">
      <c r="A581" s="95" t="s">
        <v>133</v>
      </c>
      <c r="B581">
        <v>45</v>
      </c>
      <c r="C581">
        <v>4</v>
      </c>
      <c r="D581" t="e">
        <v>#N/A</v>
      </c>
    </row>
    <row r="582" spans="1:4" x14ac:dyDescent="0.25">
      <c r="A582" s="95" t="s">
        <v>133</v>
      </c>
      <c r="B582">
        <v>46</v>
      </c>
      <c r="C582">
        <v>1</v>
      </c>
      <c r="D582" t="e">
        <f t="array" ref="D582:D585">TRANSPOSE(IF(ISBLANK('Monthly-3 (Quarterly ONLY)'!$M$1944:$P$1944),NA(),'Monthly-3 (Quarterly ONLY)'!$M$1944:$P$1944))</f>
        <v>#N/A</v>
      </c>
    </row>
    <row r="583" spans="1:4" x14ac:dyDescent="0.25">
      <c r="A583" s="95" t="s">
        <v>133</v>
      </c>
      <c r="B583">
        <v>46</v>
      </c>
      <c r="C583">
        <v>2</v>
      </c>
      <c r="D583" t="e">
        <v>#N/A</v>
      </c>
    </row>
    <row r="584" spans="1:4" x14ac:dyDescent="0.25">
      <c r="A584" s="95" t="s">
        <v>133</v>
      </c>
      <c r="B584">
        <v>46</v>
      </c>
      <c r="C584">
        <v>3</v>
      </c>
      <c r="D584" t="e">
        <v>#N/A</v>
      </c>
    </row>
    <row r="585" spans="1:4" x14ac:dyDescent="0.25">
      <c r="A585" s="95" t="s">
        <v>133</v>
      </c>
      <c r="B585">
        <v>46</v>
      </c>
      <c r="C585">
        <v>4</v>
      </c>
      <c r="D585" t="e">
        <v>#N/A</v>
      </c>
    </row>
    <row r="586" spans="1:4" x14ac:dyDescent="0.25">
      <c r="A586" s="95" t="s">
        <v>133</v>
      </c>
      <c r="B586">
        <v>47</v>
      </c>
      <c r="C586">
        <v>1</v>
      </c>
      <c r="D586" t="e">
        <f t="array" ref="D586:D589">TRANSPOSE(IF(ISBLANK('Monthly-3 (Quarterly ONLY)'!$M$1986:$P$1986),NA(),'Monthly-3 (Quarterly ONLY)'!$M$1986:$P$1986))</f>
        <v>#N/A</v>
      </c>
    </row>
    <row r="587" spans="1:4" x14ac:dyDescent="0.25">
      <c r="A587" s="95" t="s">
        <v>133</v>
      </c>
      <c r="B587">
        <v>47</v>
      </c>
      <c r="C587">
        <v>2</v>
      </c>
      <c r="D587" t="e">
        <v>#N/A</v>
      </c>
    </row>
    <row r="588" spans="1:4" x14ac:dyDescent="0.25">
      <c r="A588" s="95" t="s">
        <v>133</v>
      </c>
      <c r="B588">
        <v>47</v>
      </c>
      <c r="C588">
        <v>3</v>
      </c>
      <c r="D588" t="e">
        <v>#N/A</v>
      </c>
    </row>
    <row r="589" spans="1:4" x14ac:dyDescent="0.25">
      <c r="A589" s="95" t="s">
        <v>133</v>
      </c>
      <c r="B589">
        <v>47</v>
      </c>
      <c r="C589">
        <v>4</v>
      </c>
      <c r="D589" t="e">
        <v>#N/A</v>
      </c>
    </row>
    <row r="590" spans="1:4" x14ac:dyDescent="0.25">
      <c r="A590" s="95" t="s">
        <v>133</v>
      </c>
      <c r="B590">
        <v>48</v>
      </c>
      <c r="C590">
        <v>1</v>
      </c>
      <c r="D590" t="e">
        <f t="array" ref="D590:D593">TRANSPOSE(IF(ISBLANK('Monthly-3 (Quarterly ONLY)'!$M$2028:$P$2028),NA(),'Monthly-3 (Quarterly ONLY)'!$M$2028:$P$2028))</f>
        <v>#N/A</v>
      </c>
    </row>
    <row r="591" spans="1:4" x14ac:dyDescent="0.25">
      <c r="A591" s="95" t="s">
        <v>133</v>
      </c>
      <c r="B591">
        <v>48</v>
      </c>
      <c r="C591">
        <v>2</v>
      </c>
      <c r="D591" t="e">
        <v>#N/A</v>
      </c>
    </row>
    <row r="592" spans="1:4" x14ac:dyDescent="0.25">
      <c r="A592" s="95" t="s">
        <v>133</v>
      </c>
      <c r="B592">
        <v>48</v>
      </c>
      <c r="C592">
        <v>3</v>
      </c>
      <c r="D592" t="e">
        <v>#N/A</v>
      </c>
    </row>
    <row r="593" spans="1:4" x14ac:dyDescent="0.25">
      <c r="A593" s="95" t="s">
        <v>133</v>
      </c>
      <c r="B593">
        <v>48</v>
      </c>
      <c r="C593">
        <v>4</v>
      </c>
      <c r="D593" t="e">
        <v>#N/A</v>
      </c>
    </row>
    <row r="594" spans="1:4" x14ac:dyDescent="0.25">
      <c r="A594" s="95" t="s">
        <v>133</v>
      </c>
      <c r="B594">
        <v>49</v>
      </c>
      <c r="C594">
        <v>1</v>
      </c>
      <c r="D594" t="e">
        <f t="array" ref="D594:D597">TRANSPOSE(IF(ISBLANK('Monthly-3 (Quarterly ONLY)'!$M$2070:$P$2070),NA(),'Monthly-3 (Quarterly ONLY)'!$M$2070:$P$2070))</f>
        <v>#N/A</v>
      </c>
    </row>
    <row r="595" spans="1:4" x14ac:dyDescent="0.25">
      <c r="A595" s="95" t="s">
        <v>133</v>
      </c>
      <c r="B595">
        <v>49</v>
      </c>
      <c r="C595">
        <v>2</v>
      </c>
      <c r="D595" t="e">
        <v>#N/A</v>
      </c>
    </row>
    <row r="596" spans="1:4" x14ac:dyDescent="0.25">
      <c r="A596" s="95" t="s">
        <v>133</v>
      </c>
      <c r="B596">
        <v>49</v>
      </c>
      <c r="C596">
        <v>3</v>
      </c>
      <c r="D596" t="e">
        <v>#N/A</v>
      </c>
    </row>
    <row r="597" spans="1:4" x14ac:dyDescent="0.25">
      <c r="A597" s="95" t="s">
        <v>133</v>
      </c>
      <c r="B597">
        <v>49</v>
      </c>
      <c r="C597">
        <v>4</v>
      </c>
      <c r="D597" t="e">
        <v>#N/A</v>
      </c>
    </row>
    <row r="598" spans="1:4" x14ac:dyDescent="0.25">
      <c r="A598" s="95" t="s">
        <v>133</v>
      </c>
      <c r="B598">
        <v>50</v>
      </c>
      <c r="C598">
        <v>1</v>
      </c>
      <c r="D598" t="e">
        <f t="array" ref="D598:D601">TRANSPOSE(IF(ISBLANK('Monthly-3 (Quarterly ONLY)'!$M$2112:$P$2112),NA(),'Monthly-3 (Quarterly ONLY)'!$M$2112:$P$2112))</f>
        <v>#N/A</v>
      </c>
    </row>
    <row r="599" spans="1:4" x14ac:dyDescent="0.25">
      <c r="A599" s="95" t="s">
        <v>133</v>
      </c>
      <c r="B599">
        <v>50</v>
      </c>
      <c r="C599">
        <v>2</v>
      </c>
      <c r="D599" t="e">
        <v>#N/A</v>
      </c>
    </row>
    <row r="600" spans="1:4" x14ac:dyDescent="0.25">
      <c r="A600" s="95" t="s">
        <v>133</v>
      </c>
      <c r="B600">
        <v>50</v>
      </c>
      <c r="C600">
        <v>3</v>
      </c>
      <c r="D600" t="e">
        <v>#N/A</v>
      </c>
    </row>
    <row r="601" spans="1:4" x14ac:dyDescent="0.25">
      <c r="A601" s="95" t="s">
        <v>133</v>
      </c>
      <c r="B601">
        <v>50</v>
      </c>
      <c r="C601">
        <v>4</v>
      </c>
      <c r="D601" t="e">
        <v>#N/A</v>
      </c>
    </row>
  </sheetData>
  <pageMargins left="0.7" right="0.7" top="0.75" bottom="0.75" header="0.3" footer="0.3"/>
  <pageSetup orientation="portrait" r:id="rId1"/>
  <headerFooter>
    <oddFooter>&amp;L&amp;1#&amp;"Calibri"&amp;11&amp;K000000Classification: Public</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126"/>
  <sheetViews>
    <sheetView workbookViewId="0">
      <selection activeCell="I13" sqref="I12:I13"/>
    </sheetView>
  </sheetViews>
  <sheetFormatPr defaultRowHeight="12.75" x14ac:dyDescent="0.2"/>
  <cols>
    <col min="1" max="1" width="10" style="27" customWidth="1"/>
    <col min="2" max="4" width="9.140625" style="27"/>
    <col min="5" max="5" width="41" style="27" bestFit="1" customWidth="1"/>
    <col min="6" max="6" width="9.140625" style="27"/>
    <col min="7" max="7" width="18.28515625" style="27" bestFit="1" customWidth="1"/>
    <col min="8" max="8" width="9.140625" style="27"/>
    <col min="9" max="9" width="12" style="27" bestFit="1" customWidth="1"/>
    <col min="10" max="16384" width="9.140625" style="27"/>
  </cols>
  <sheetData>
    <row r="1" spans="1:9" x14ac:dyDescent="0.2">
      <c r="A1" s="28"/>
      <c r="C1" s="28"/>
      <c r="E1" s="28" t="s">
        <v>147</v>
      </c>
      <c r="G1" s="28" t="s">
        <v>147</v>
      </c>
      <c r="I1" s="28" t="s">
        <v>147</v>
      </c>
    </row>
    <row r="2" spans="1:9" x14ac:dyDescent="0.2">
      <c r="E2" s="27">
        <f>COUNTA(PARAMETERS)</f>
        <v>124</v>
      </c>
      <c r="G2" s="27">
        <f>COUNTA(UNITS)</f>
        <v>6</v>
      </c>
    </row>
    <row r="3" spans="1:9" x14ac:dyDescent="0.2">
      <c r="A3" s="28" t="s">
        <v>67</v>
      </c>
      <c r="C3" s="28" t="s">
        <v>84</v>
      </c>
      <c r="E3" s="28" t="s">
        <v>147</v>
      </c>
      <c r="G3" s="28" t="s">
        <v>147</v>
      </c>
      <c r="I3" s="28" t="s">
        <v>147</v>
      </c>
    </row>
    <row r="4" spans="1:9" x14ac:dyDescent="0.2">
      <c r="A4" s="28" t="s">
        <v>68</v>
      </c>
      <c r="C4" s="28" t="s">
        <v>85</v>
      </c>
      <c r="E4" s="28" t="s">
        <v>148</v>
      </c>
      <c r="G4" s="28" t="s">
        <v>197</v>
      </c>
      <c r="I4" s="28" t="s">
        <v>309</v>
      </c>
    </row>
    <row r="5" spans="1:9" x14ac:dyDescent="0.2">
      <c r="A5" s="28" t="s">
        <v>69</v>
      </c>
      <c r="C5" s="28" t="s">
        <v>86</v>
      </c>
      <c r="E5" s="28" t="s">
        <v>149</v>
      </c>
      <c r="G5" s="28" t="s">
        <v>220</v>
      </c>
      <c r="I5" s="28" t="s">
        <v>310</v>
      </c>
    </row>
    <row r="6" spans="1:9" x14ac:dyDescent="0.2">
      <c r="A6" s="28" t="s">
        <v>70</v>
      </c>
      <c r="C6" s="28" t="s">
        <v>87</v>
      </c>
      <c r="E6" s="28" t="s">
        <v>150</v>
      </c>
      <c r="G6" s="28" t="s">
        <v>160</v>
      </c>
    </row>
    <row r="7" spans="1:9" x14ac:dyDescent="0.2">
      <c r="A7" s="28" t="s">
        <v>71</v>
      </c>
      <c r="E7" s="28" t="s">
        <v>151</v>
      </c>
      <c r="G7" s="28" t="s">
        <v>169</v>
      </c>
    </row>
    <row r="8" spans="1:9" x14ac:dyDescent="0.2">
      <c r="A8" s="28" t="s">
        <v>72</v>
      </c>
      <c r="E8" s="28" t="s">
        <v>152</v>
      </c>
      <c r="G8" s="28" t="s">
        <v>189</v>
      </c>
    </row>
    <row r="9" spans="1:9" x14ac:dyDescent="0.2">
      <c r="A9" s="28" t="s">
        <v>73</v>
      </c>
      <c r="E9" s="28" t="s">
        <v>153</v>
      </c>
    </row>
    <row r="10" spans="1:9" x14ac:dyDescent="0.2">
      <c r="A10" s="28" t="s">
        <v>74</v>
      </c>
      <c r="E10" s="28" t="s">
        <v>154</v>
      </c>
    </row>
    <row r="11" spans="1:9" x14ac:dyDescent="0.2">
      <c r="A11" s="28" t="s">
        <v>75</v>
      </c>
      <c r="E11" s="28" t="s">
        <v>318</v>
      </c>
    </row>
    <row r="12" spans="1:9" x14ac:dyDescent="0.2">
      <c r="A12" s="28" t="s">
        <v>76</v>
      </c>
      <c r="E12" s="28" t="s">
        <v>155</v>
      </c>
    </row>
    <row r="13" spans="1:9" x14ac:dyDescent="0.2">
      <c r="A13" s="28" t="s">
        <v>77</v>
      </c>
      <c r="E13" s="28" t="s">
        <v>156</v>
      </c>
    </row>
    <row r="14" spans="1:9" x14ac:dyDescent="0.2">
      <c r="A14" s="28" t="s">
        <v>78</v>
      </c>
      <c r="E14" s="28" t="s">
        <v>157</v>
      </c>
    </row>
    <row r="15" spans="1:9" x14ac:dyDescent="0.2">
      <c r="E15" s="28" t="s">
        <v>158</v>
      </c>
    </row>
    <row r="16" spans="1:9" x14ac:dyDescent="0.2">
      <c r="E16" s="28" t="s">
        <v>159</v>
      </c>
    </row>
    <row r="17" spans="5:5" x14ac:dyDescent="0.2">
      <c r="E17" s="28" t="s">
        <v>161</v>
      </c>
    </row>
    <row r="18" spans="5:5" x14ac:dyDescent="0.2">
      <c r="E18" s="28" t="s">
        <v>162</v>
      </c>
    </row>
    <row r="19" spans="5:5" x14ac:dyDescent="0.2">
      <c r="E19" s="28" t="s">
        <v>163</v>
      </c>
    </row>
    <row r="20" spans="5:5" x14ac:dyDescent="0.2">
      <c r="E20" s="28" t="s">
        <v>164</v>
      </c>
    </row>
    <row r="21" spans="5:5" x14ac:dyDescent="0.2">
      <c r="E21" s="28" t="s">
        <v>165</v>
      </c>
    </row>
    <row r="22" spans="5:5" x14ac:dyDescent="0.2">
      <c r="E22" s="28" t="s">
        <v>319</v>
      </c>
    </row>
    <row r="23" spans="5:5" x14ac:dyDescent="0.2">
      <c r="E23" s="28" t="s">
        <v>166</v>
      </c>
    </row>
    <row r="24" spans="5:5" x14ac:dyDescent="0.2">
      <c r="E24" s="28" t="s">
        <v>167</v>
      </c>
    </row>
    <row r="25" spans="5:5" x14ac:dyDescent="0.2">
      <c r="E25" s="28" t="s">
        <v>168</v>
      </c>
    </row>
    <row r="26" spans="5:5" x14ac:dyDescent="0.2">
      <c r="E26" s="28" t="s">
        <v>314</v>
      </c>
    </row>
    <row r="27" spans="5:5" x14ac:dyDescent="0.2">
      <c r="E27" s="28" t="s">
        <v>170</v>
      </c>
    </row>
    <row r="28" spans="5:5" x14ac:dyDescent="0.2">
      <c r="E28" s="28" t="s">
        <v>171</v>
      </c>
    </row>
    <row r="29" spans="5:5" x14ac:dyDescent="0.2">
      <c r="E29" s="28" t="s">
        <v>172</v>
      </c>
    </row>
    <row r="30" spans="5:5" x14ac:dyDescent="0.2">
      <c r="E30" s="28" t="s">
        <v>173</v>
      </c>
    </row>
    <row r="31" spans="5:5" x14ac:dyDescent="0.2">
      <c r="E31" s="28" t="s">
        <v>174</v>
      </c>
    </row>
    <row r="32" spans="5:5" x14ac:dyDescent="0.2">
      <c r="E32" s="28" t="s">
        <v>175</v>
      </c>
    </row>
    <row r="33" spans="5:5" x14ac:dyDescent="0.2">
      <c r="E33" s="28" t="s">
        <v>176</v>
      </c>
    </row>
    <row r="34" spans="5:5" x14ac:dyDescent="0.2">
      <c r="E34" s="28" t="s">
        <v>177</v>
      </c>
    </row>
    <row r="35" spans="5:5" x14ac:dyDescent="0.2">
      <c r="E35" s="28" t="s">
        <v>178</v>
      </c>
    </row>
    <row r="36" spans="5:5" x14ac:dyDescent="0.2">
      <c r="E36" s="28" t="s">
        <v>179</v>
      </c>
    </row>
    <row r="37" spans="5:5" x14ac:dyDescent="0.2">
      <c r="E37" s="28" t="s">
        <v>180</v>
      </c>
    </row>
    <row r="38" spans="5:5" x14ac:dyDescent="0.2">
      <c r="E38" s="28" t="s">
        <v>181</v>
      </c>
    </row>
    <row r="39" spans="5:5" x14ac:dyDescent="0.2">
      <c r="E39" s="28" t="s">
        <v>182</v>
      </c>
    </row>
    <row r="40" spans="5:5" x14ac:dyDescent="0.2">
      <c r="E40" s="28" t="s">
        <v>183</v>
      </c>
    </row>
    <row r="41" spans="5:5" x14ac:dyDescent="0.2">
      <c r="E41" s="28" t="s">
        <v>184</v>
      </c>
    </row>
    <row r="42" spans="5:5" x14ac:dyDescent="0.2">
      <c r="E42" s="28" t="s">
        <v>185</v>
      </c>
    </row>
    <row r="43" spans="5:5" x14ac:dyDescent="0.2">
      <c r="E43" s="28" t="s">
        <v>186</v>
      </c>
    </row>
    <row r="44" spans="5:5" x14ac:dyDescent="0.2">
      <c r="E44" s="28" t="s">
        <v>187</v>
      </c>
    </row>
    <row r="45" spans="5:5" x14ac:dyDescent="0.2">
      <c r="E45" s="28" t="s">
        <v>188</v>
      </c>
    </row>
    <row r="46" spans="5:5" x14ac:dyDescent="0.2">
      <c r="E46" s="28" t="s">
        <v>190</v>
      </c>
    </row>
    <row r="47" spans="5:5" x14ac:dyDescent="0.2">
      <c r="E47" s="28" t="s">
        <v>191</v>
      </c>
    </row>
    <row r="48" spans="5:5" x14ac:dyDescent="0.2">
      <c r="E48" s="28" t="s">
        <v>192</v>
      </c>
    </row>
    <row r="49" spans="5:5" x14ac:dyDescent="0.2">
      <c r="E49" s="28" t="s">
        <v>193</v>
      </c>
    </row>
    <row r="50" spans="5:5" x14ac:dyDescent="0.2">
      <c r="E50" s="28" t="s">
        <v>194</v>
      </c>
    </row>
    <row r="51" spans="5:5" x14ac:dyDescent="0.2">
      <c r="E51" s="28" t="s">
        <v>195</v>
      </c>
    </row>
    <row r="52" spans="5:5" x14ac:dyDescent="0.2">
      <c r="E52" s="28" t="s">
        <v>196</v>
      </c>
    </row>
    <row r="53" spans="5:5" x14ac:dyDescent="0.2">
      <c r="E53" s="28" t="s">
        <v>198</v>
      </c>
    </row>
    <row r="54" spans="5:5" x14ac:dyDescent="0.2">
      <c r="E54" s="28" t="s">
        <v>199</v>
      </c>
    </row>
    <row r="55" spans="5:5" x14ac:dyDescent="0.2">
      <c r="E55" s="28" t="s">
        <v>200</v>
      </c>
    </row>
    <row r="56" spans="5:5" x14ac:dyDescent="0.2">
      <c r="E56" s="28" t="s">
        <v>201</v>
      </c>
    </row>
    <row r="57" spans="5:5" x14ac:dyDescent="0.2">
      <c r="E57" s="28" t="s">
        <v>202</v>
      </c>
    </row>
    <row r="58" spans="5:5" x14ac:dyDescent="0.2">
      <c r="E58" s="28" t="s">
        <v>203</v>
      </c>
    </row>
    <row r="59" spans="5:5" x14ac:dyDescent="0.2">
      <c r="E59" s="28" t="s">
        <v>204</v>
      </c>
    </row>
    <row r="60" spans="5:5" x14ac:dyDescent="0.2">
      <c r="E60" s="28" t="s">
        <v>206</v>
      </c>
    </row>
    <row r="61" spans="5:5" x14ac:dyDescent="0.2">
      <c r="E61" s="28" t="s">
        <v>205</v>
      </c>
    </row>
    <row r="62" spans="5:5" x14ac:dyDescent="0.2">
      <c r="E62" s="28" t="s">
        <v>208</v>
      </c>
    </row>
    <row r="63" spans="5:5" x14ac:dyDescent="0.2">
      <c r="E63" s="28" t="s">
        <v>207</v>
      </c>
    </row>
    <row r="64" spans="5:5" x14ac:dyDescent="0.2">
      <c r="E64" s="28" t="s">
        <v>209</v>
      </c>
    </row>
    <row r="65" spans="5:5" x14ac:dyDescent="0.2">
      <c r="E65" s="28" t="s">
        <v>210</v>
      </c>
    </row>
    <row r="66" spans="5:5" x14ac:dyDescent="0.2">
      <c r="E66" s="28" t="s">
        <v>211</v>
      </c>
    </row>
    <row r="67" spans="5:5" x14ac:dyDescent="0.2">
      <c r="E67" s="28" t="s">
        <v>212</v>
      </c>
    </row>
    <row r="68" spans="5:5" x14ac:dyDescent="0.2">
      <c r="E68" s="28" t="s">
        <v>213</v>
      </c>
    </row>
    <row r="69" spans="5:5" x14ac:dyDescent="0.2">
      <c r="E69" s="28" t="s">
        <v>214</v>
      </c>
    </row>
    <row r="70" spans="5:5" x14ac:dyDescent="0.2">
      <c r="E70" s="28" t="s">
        <v>215</v>
      </c>
    </row>
    <row r="71" spans="5:5" x14ac:dyDescent="0.2">
      <c r="E71" s="28" t="s">
        <v>216</v>
      </c>
    </row>
    <row r="72" spans="5:5" x14ac:dyDescent="0.2">
      <c r="E72" s="28" t="s">
        <v>217</v>
      </c>
    </row>
    <row r="73" spans="5:5" x14ac:dyDescent="0.2">
      <c r="E73" s="28" t="s">
        <v>218</v>
      </c>
    </row>
    <row r="74" spans="5:5" x14ac:dyDescent="0.2">
      <c r="E74" s="28" t="s">
        <v>219</v>
      </c>
    </row>
    <row r="75" spans="5:5" x14ac:dyDescent="0.2">
      <c r="E75" s="28" t="s">
        <v>221</v>
      </c>
    </row>
    <row r="76" spans="5:5" x14ac:dyDescent="0.2">
      <c r="E76" s="28" t="s">
        <v>222</v>
      </c>
    </row>
    <row r="77" spans="5:5" x14ac:dyDescent="0.2">
      <c r="E77" s="28" t="s">
        <v>223</v>
      </c>
    </row>
    <row r="78" spans="5:5" x14ac:dyDescent="0.2">
      <c r="E78" s="28" t="s">
        <v>282</v>
      </c>
    </row>
    <row r="79" spans="5:5" x14ac:dyDescent="0.2">
      <c r="E79" s="28" t="s">
        <v>224</v>
      </c>
    </row>
    <row r="80" spans="5:5" x14ac:dyDescent="0.2">
      <c r="E80" s="28" t="s">
        <v>225</v>
      </c>
    </row>
    <row r="81" spans="5:5" x14ac:dyDescent="0.2">
      <c r="E81" s="28" t="s">
        <v>226</v>
      </c>
    </row>
    <row r="82" spans="5:5" x14ac:dyDescent="0.2">
      <c r="E82" s="28" t="s">
        <v>283</v>
      </c>
    </row>
    <row r="83" spans="5:5" x14ac:dyDescent="0.2">
      <c r="E83" s="28" t="s">
        <v>227</v>
      </c>
    </row>
    <row r="84" spans="5:5" x14ac:dyDescent="0.2">
      <c r="E84" s="28" t="s">
        <v>228</v>
      </c>
    </row>
    <row r="85" spans="5:5" x14ac:dyDescent="0.2">
      <c r="E85" s="28" t="s">
        <v>229</v>
      </c>
    </row>
    <row r="86" spans="5:5" x14ac:dyDescent="0.2">
      <c r="E86" s="28" t="s">
        <v>230</v>
      </c>
    </row>
    <row r="87" spans="5:5" x14ac:dyDescent="0.2">
      <c r="E87" s="28" t="s">
        <v>232</v>
      </c>
    </row>
    <row r="88" spans="5:5" x14ac:dyDescent="0.2">
      <c r="E88" s="28" t="s">
        <v>231</v>
      </c>
    </row>
    <row r="89" spans="5:5" x14ac:dyDescent="0.2">
      <c r="E89" s="28" t="s">
        <v>233</v>
      </c>
    </row>
    <row r="90" spans="5:5" x14ac:dyDescent="0.2">
      <c r="E90" s="28" t="s">
        <v>235</v>
      </c>
    </row>
    <row r="91" spans="5:5" x14ac:dyDescent="0.2">
      <c r="E91" s="28" t="s">
        <v>236</v>
      </c>
    </row>
    <row r="92" spans="5:5" x14ac:dyDescent="0.2">
      <c r="E92" s="28" t="s">
        <v>237</v>
      </c>
    </row>
    <row r="93" spans="5:5" x14ac:dyDescent="0.2">
      <c r="E93" s="28" t="s">
        <v>238</v>
      </c>
    </row>
    <row r="94" spans="5:5" x14ac:dyDescent="0.2">
      <c r="E94" s="28" t="s">
        <v>234</v>
      </c>
    </row>
    <row r="95" spans="5:5" x14ac:dyDescent="0.2">
      <c r="E95" s="28" t="s">
        <v>239</v>
      </c>
    </row>
    <row r="96" spans="5:5" x14ac:dyDescent="0.2">
      <c r="E96" s="28" t="s">
        <v>240</v>
      </c>
    </row>
    <row r="97" spans="5:5" x14ac:dyDescent="0.2">
      <c r="E97" s="28" t="s">
        <v>241</v>
      </c>
    </row>
    <row r="98" spans="5:5" x14ac:dyDescent="0.2">
      <c r="E98" s="28" t="s">
        <v>242</v>
      </c>
    </row>
    <row r="99" spans="5:5" x14ac:dyDescent="0.2">
      <c r="E99" s="28" t="s">
        <v>243</v>
      </c>
    </row>
    <row r="100" spans="5:5" x14ac:dyDescent="0.2">
      <c r="E100" s="28" t="s">
        <v>244</v>
      </c>
    </row>
    <row r="101" spans="5:5" x14ac:dyDescent="0.2">
      <c r="E101" s="28" t="s">
        <v>245</v>
      </c>
    </row>
    <row r="102" spans="5:5" x14ac:dyDescent="0.2">
      <c r="E102" s="28" t="s">
        <v>246</v>
      </c>
    </row>
    <row r="103" spans="5:5" x14ac:dyDescent="0.2">
      <c r="E103" s="28" t="s">
        <v>247</v>
      </c>
    </row>
    <row r="104" spans="5:5" x14ac:dyDescent="0.2">
      <c r="E104" s="28" t="s">
        <v>248</v>
      </c>
    </row>
    <row r="105" spans="5:5" x14ac:dyDescent="0.2">
      <c r="E105" s="28" t="s">
        <v>249</v>
      </c>
    </row>
    <row r="106" spans="5:5" x14ac:dyDescent="0.2">
      <c r="E106" s="28" t="s">
        <v>250</v>
      </c>
    </row>
    <row r="107" spans="5:5" x14ac:dyDescent="0.2">
      <c r="E107" s="28" t="s">
        <v>251</v>
      </c>
    </row>
    <row r="108" spans="5:5" x14ac:dyDescent="0.2">
      <c r="E108" s="28" t="s">
        <v>252</v>
      </c>
    </row>
    <row r="109" spans="5:5" x14ac:dyDescent="0.2">
      <c r="E109" s="28" t="s">
        <v>253</v>
      </c>
    </row>
    <row r="110" spans="5:5" x14ac:dyDescent="0.2">
      <c r="E110" s="28" t="s">
        <v>254</v>
      </c>
    </row>
    <row r="111" spans="5:5" x14ac:dyDescent="0.2">
      <c r="E111" s="28" t="s">
        <v>255</v>
      </c>
    </row>
    <row r="112" spans="5:5" x14ac:dyDescent="0.2">
      <c r="E112" s="28" t="s">
        <v>256</v>
      </c>
    </row>
    <row r="113" spans="5:5" x14ac:dyDescent="0.2">
      <c r="E113" s="28" t="s">
        <v>257</v>
      </c>
    </row>
    <row r="114" spans="5:5" x14ac:dyDescent="0.2">
      <c r="E114" s="28" t="s">
        <v>258</v>
      </c>
    </row>
    <row r="115" spans="5:5" x14ac:dyDescent="0.2">
      <c r="E115" s="28" t="s">
        <v>259</v>
      </c>
    </row>
    <row r="116" spans="5:5" x14ac:dyDescent="0.2">
      <c r="E116" s="28" t="s">
        <v>320</v>
      </c>
    </row>
    <row r="117" spans="5:5" x14ac:dyDescent="0.2">
      <c r="E117" s="28" t="s">
        <v>260</v>
      </c>
    </row>
    <row r="118" spans="5:5" x14ac:dyDescent="0.2">
      <c r="E118" s="28" t="s">
        <v>261</v>
      </c>
    </row>
    <row r="119" spans="5:5" x14ac:dyDescent="0.2">
      <c r="E119" s="28" t="s">
        <v>262</v>
      </c>
    </row>
    <row r="120" spans="5:5" x14ac:dyDescent="0.2">
      <c r="E120" s="28" t="s">
        <v>263</v>
      </c>
    </row>
    <row r="121" spans="5:5" x14ac:dyDescent="0.2">
      <c r="E121" s="28" t="s">
        <v>264</v>
      </c>
    </row>
    <row r="122" spans="5:5" x14ac:dyDescent="0.2">
      <c r="E122" s="28" t="s">
        <v>265</v>
      </c>
    </row>
    <row r="123" spans="5:5" x14ac:dyDescent="0.2">
      <c r="E123" s="28" t="s">
        <v>266</v>
      </c>
    </row>
    <row r="124" spans="5:5" x14ac:dyDescent="0.2">
      <c r="E124" s="28" t="s">
        <v>321</v>
      </c>
    </row>
    <row r="125" spans="5:5" x14ac:dyDescent="0.2">
      <c r="E125" s="28" t="s">
        <v>267</v>
      </c>
    </row>
    <row r="126" spans="5:5" x14ac:dyDescent="0.2">
      <c r="E126" s="28" t="s">
        <v>268</v>
      </c>
    </row>
  </sheetData>
  <dataValidations count="5">
    <dataValidation type="list" allowBlank="1" showInputMessage="1" showErrorMessage="1" prompt="Select month from the drop down list." sqref="A1">
      <formula1>Months</formula1>
    </dataValidation>
    <dataValidation type="list" allowBlank="1" showInputMessage="1" showErrorMessage="1" prompt="Select quarter from the drop down list." sqref="C1">
      <formula1>Quarter</formula1>
    </dataValidation>
    <dataValidation type="list" allowBlank="1" showInputMessage="1" showErrorMessage="1" sqref="E1">
      <formula1>PARAMETERS</formula1>
    </dataValidation>
    <dataValidation type="list" allowBlank="1" showInputMessage="1" showErrorMessage="1" sqref="G1">
      <formula1>UNITS</formula1>
    </dataValidation>
    <dataValidation type="list" allowBlank="1" showInputMessage="1" showErrorMessage="1" sqref="I1">
      <formula1>Yessy</formula1>
    </dataValidation>
  </dataValidations>
  <pageMargins left="0.7" right="0.7" top="0.75" bottom="0.75" header="0.3" footer="0.3"/>
  <pageSetup orientation="portrait" r:id="rId1"/>
  <headerFooter>
    <oddFooter>&amp;L&amp;1#&amp;"Calibri"&amp;11&amp;K000000Classification: Public</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P57"/>
  <sheetViews>
    <sheetView workbookViewId="0">
      <selection sqref="A1:G1"/>
    </sheetView>
  </sheetViews>
  <sheetFormatPr defaultColWidth="9.140625" defaultRowHeight="15" x14ac:dyDescent="0.25"/>
  <cols>
    <col min="1" max="1" width="15.140625" style="1" customWidth="1"/>
    <col min="2" max="2" width="20" style="1" customWidth="1"/>
    <col min="3" max="3" width="17.42578125" style="1" customWidth="1"/>
    <col min="4" max="4" width="16.140625" style="1" customWidth="1"/>
    <col min="5" max="5" width="16.7109375" style="1" customWidth="1"/>
    <col min="6" max="6" width="13.5703125" style="1" customWidth="1"/>
    <col min="7" max="7" width="23.7109375" style="1" customWidth="1"/>
    <col min="8" max="8" width="19.42578125" style="1" customWidth="1"/>
    <col min="9" max="10" width="14.28515625" style="1" customWidth="1"/>
    <col min="11" max="11" width="15.5703125" style="1" customWidth="1"/>
    <col min="12" max="16" width="14.7109375" style="1" customWidth="1"/>
    <col min="17" max="17" width="4.5703125" style="1" customWidth="1"/>
    <col min="18" max="16384" width="9.140625" style="1"/>
  </cols>
  <sheetData>
    <row r="1" spans="1:42" ht="27" customHeight="1" x14ac:dyDescent="0.25">
      <c r="A1" s="199" t="s">
        <v>99</v>
      </c>
      <c r="B1" s="199"/>
      <c r="C1" s="199"/>
      <c r="D1" s="199"/>
      <c r="E1" s="199"/>
      <c r="F1" s="199"/>
      <c r="G1" s="199"/>
      <c r="H1" s="3"/>
      <c r="I1" s="3"/>
      <c r="J1" s="3"/>
      <c r="K1" s="2"/>
      <c r="L1" s="2"/>
      <c r="M1" s="2"/>
      <c r="N1" s="2"/>
      <c r="O1" s="2"/>
      <c r="P1" s="2"/>
      <c r="Q1" s="2"/>
    </row>
    <row r="2" spans="1:42" s="7" customFormat="1" ht="15" customHeight="1" x14ac:dyDescent="0.25">
      <c r="A2" s="186" t="s">
        <v>328</v>
      </c>
      <c r="B2" s="186"/>
      <c r="C2" s="186"/>
      <c r="D2" s="186"/>
      <c r="E2" s="186"/>
      <c r="F2" s="186"/>
      <c r="G2" s="186"/>
      <c r="H2" s="186"/>
      <c r="I2" s="186"/>
      <c r="J2" s="63"/>
      <c r="K2" s="25"/>
      <c r="L2" s="25"/>
      <c r="M2" s="25"/>
      <c r="N2" s="25"/>
      <c r="O2" s="25"/>
      <c r="P2" s="25"/>
      <c r="Q2" s="25"/>
      <c r="R2" s="34"/>
      <c r="S2" s="34"/>
      <c r="T2" s="34"/>
      <c r="U2" s="34"/>
      <c r="V2" s="35"/>
      <c r="W2" s="35"/>
      <c r="X2" s="35"/>
      <c r="Y2" s="35"/>
      <c r="Z2" s="36"/>
      <c r="AA2" s="36"/>
      <c r="AB2" s="36"/>
      <c r="AC2" s="36"/>
      <c r="AD2" s="36"/>
      <c r="AE2" s="35"/>
      <c r="AF2" s="35"/>
      <c r="AG2" s="35"/>
      <c r="AH2" s="35"/>
      <c r="AI2" s="35"/>
      <c r="AJ2" s="37"/>
      <c r="AK2" s="37"/>
      <c r="AL2" s="37"/>
      <c r="AM2" s="37"/>
      <c r="AN2" s="37"/>
      <c r="AO2" s="37"/>
      <c r="AP2" s="37"/>
    </row>
    <row r="3" spans="1:42" s="7" customFormat="1" ht="12.75" x14ac:dyDescent="0.25">
      <c r="A3" s="25"/>
      <c r="B3" s="25"/>
      <c r="C3" s="25"/>
      <c r="D3" s="25"/>
      <c r="E3" s="25"/>
      <c r="F3" s="25"/>
      <c r="G3" s="25"/>
      <c r="H3" s="25"/>
      <c r="I3" s="25"/>
      <c r="J3" s="25"/>
      <c r="K3" s="29"/>
      <c r="L3" s="29"/>
      <c r="M3" s="29"/>
      <c r="N3" s="29"/>
      <c r="O3" s="29"/>
      <c r="P3" s="29"/>
      <c r="Q3" s="29"/>
    </row>
    <row r="4" spans="1:42" s="7" customFormat="1" ht="25.5" customHeight="1" x14ac:dyDescent="0.25">
      <c r="A4" s="30" t="s">
        <v>9</v>
      </c>
      <c r="B4" s="187">
        <v>99999999</v>
      </c>
      <c r="C4" s="188"/>
      <c r="D4" s="189" t="s">
        <v>83</v>
      </c>
      <c r="E4" s="190"/>
      <c r="F4" s="200"/>
      <c r="G4" s="208"/>
      <c r="H4" s="25"/>
      <c r="I4" s="25"/>
      <c r="J4" s="25"/>
      <c r="K4" s="29"/>
      <c r="L4" s="29"/>
      <c r="M4" s="29"/>
      <c r="N4" s="29"/>
      <c r="O4" s="29"/>
      <c r="P4" s="29"/>
      <c r="Q4" s="29"/>
    </row>
    <row r="5" spans="1:42" s="7" customFormat="1" ht="6.95" customHeight="1" x14ac:dyDescent="0.2">
      <c r="A5" s="30"/>
      <c r="B5" s="25"/>
      <c r="C5" s="25"/>
      <c r="D5" s="25"/>
      <c r="E5" s="25"/>
      <c r="F5" s="64"/>
      <c r="G5" s="25"/>
      <c r="H5" s="25"/>
      <c r="I5" s="39"/>
      <c r="J5" s="39"/>
      <c r="K5" s="29"/>
      <c r="L5" s="29"/>
      <c r="M5" s="29"/>
      <c r="N5" s="29"/>
      <c r="O5" s="29"/>
      <c r="P5" s="29"/>
      <c r="Q5" s="29"/>
    </row>
    <row r="6" spans="1:42" s="7" customFormat="1" ht="25.5" customHeight="1" x14ac:dyDescent="0.25">
      <c r="A6" s="65" t="s">
        <v>4</v>
      </c>
      <c r="B6" s="191" t="s">
        <v>100</v>
      </c>
      <c r="C6" s="192"/>
      <c r="D6" s="193" t="s">
        <v>10</v>
      </c>
      <c r="E6" s="194"/>
      <c r="F6" s="191" t="s">
        <v>101</v>
      </c>
      <c r="G6" s="192"/>
      <c r="H6" s="80" t="s">
        <v>80</v>
      </c>
      <c r="I6" s="206" t="s">
        <v>102</v>
      </c>
      <c r="J6" s="207"/>
      <c r="K6" s="29"/>
      <c r="L6" s="29"/>
      <c r="M6" s="29"/>
      <c r="N6" s="29"/>
      <c r="O6" s="29"/>
      <c r="P6" s="29"/>
      <c r="Q6" s="29"/>
    </row>
    <row r="7" spans="1:42" s="7" customFormat="1" ht="6.95" customHeight="1" x14ac:dyDescent="0.2">
      <c r="A7" s="30"/>
      <c r="B7" s="25"/>
      <c r="C7" s="25"/>
      <c r="D7" s="25"/>
      <c r="E7" s="25"/>
      <c r="F7" s="64"/>
      <c r="G7" s="25"/>
      <c r="H7" s="25"/>
      <c r="I7" s="25"/>
      <c r="J7" s="39"/>
      <c r="K7" s="29"/>
      <c r="L7" s="29"/>
      <c r="M7" s="29"/>
      <c r="N7" s="29"/>
      <c r="O7" s="29"/>
      <c r="P7" s="29"/>
      <c r="Q7" s="29"/>
    </row>
    <row r="8" spans="1:42" s="7" customFormat="1" ht="25.5" customHeight="1" x14ac:dyDescent="0.25">
      <c r="A8" s="65" t="s">
        <v>0</v>
      </c>
      <c r="B8" s="191" t="s">
        <v>103</v>
      </c>
      <c r="C8" s="192"/>
      <c r="D8" s="193" t="s">
        <v>11</v>
      </c>
      <c r="E8" s="194"/>
      <c r="F8" s="191" t="s">
        <v>104</v>
      </c>
      <c r="G8" s="192"/>
      <c r="H8" s="80" t="s">
        <v>81</v>
      </c>
      <c r="I8" s="206" t="s">
        <v>105</v>
      </c>
      <c r="J8" s="207"/>
      <c r="K8" s="29"/>
      <c r="L8" s="29"/>
      <c r="M8" s="29"/>
      <c r="N8" s="29"/>
      <c r="O8" s="29"/>
      <c r="P8" s="29"/>
      <c r="Q8" s="29"/>
    </row>
    <row r="9" spans="1:42" s="7" customFormat="1" ht="6.95" customHeight="1" x14ac:dyDescent="0.2">
      <c r="A9" s="30"/>
      <c r="B9" s="25"/>
      <c r="C9" s="25"/>
      <c r="D9" s="25"/>
      <c r="E9" s="25"/>
      <c r="F9" s="64"/>
      <c r="G9" s="25"/>
      <c r="H9" s="30"/>
      <c r="I9" s="25"/>
      <c r="J9" s="39"/>
      <c r="K9" s="29"/>
      <c r="L9" s="29"/>
      <c r="M9" s="29"/>
      <c r="N9" s="29"/>
      <c r="O9" s="29"/>
      <c r="P9" s="29"/>
      <c r="Q9" s="29"/>
    </row>
    <row r="10" spans="1:42" s="7" customFormat="1" ht="26.25" customHeight="1" x14ac:dyDescent="0.25">
      <c r="A10" s="65" t="s">
        <v>3</v>
      </c>
      <c r="B10" s="125">
        <v>2018</v>
      </c>
      <c r="C10" s="44"/>
      <c r="D10" s="203" t="s">
        <v>12</v>
      </c>
      <c r="E10" s="194"/>
      <c r="F10" s="209" t="s">
        <v>106</v>
      </c>
      <c r="G10" s="210"/>
      <c r="H10" s="80" t="s">
        <v>79</v>
      </c>
      <c r="I10" s="206" t="s">
        <v>107</v>
      </c>
      <c r="J10" s="207"/>
      <c r="K10" s="29"/>
      <c r="L10" s="25"/>
      <c r="M10" s="29"/>
      <c r="N10" s="25"/>
      <c r="O10" s="29"/>
      <c r="P10" s="29"/>
      <c r="Q10" s="29"/>
    </row>
    <row r="11" spans="1:42" s="7" customFormat="1" ht="6.95" customHeight="1" x14ac:dyDescent="0.25">
      <c r="A11" s="30"/>
      <c r="B11" s="25"/>
      <c r="C11" s="25"/>
      <c r="D11" s="25"/>
      <c r="E11" s="25"/>
      <c r="F11" s="25"/>
      <c r="G11" s="25"/>
      <c r="H11" s="25"/>
      <c r="I11" s="25"/>
      <c r="J11" s="25"/>
      <c r="K11" s="29"/>
      <c r="L11" s="29"/>
      <c r="M11" s="29"/>
      <c r="N11" s="29"/>
      <c r="O11" s="29"/>
      <c r="P11" s="29"/>
      <c r="Q11" s="29"/>
    </row>
    <row r="12" spans="1:42" s="7" customFormat="1" ht="14.1" customHeight="1" x14ac:dyDescent="0.25">
      <c r="A12" s="65" t="s">
        <v>2</v>
      </c>
      <c r="B12" s="68" t="s">
        <v>67</v>
      </c>
      <c r="C12" s="25"/>
      <c r="D12" s="25"/>
      <c r="E12" s="25"/>
      <c r="F12" s="25"/>
      <c r="G12" s="25"/>
      <c r="H12" s="25"/>
      <c r="I12" s="25"/>
      <c r="J12" s="25"/>
      <c r="K12" s="29"/>
      <c r="L12" s="29"/>
      <c r="M12" s="29"/>
      <c r="N12" s="29"/>
      <c r="O12" s="29"/>
      <c r="P12" s="29"/>
      <c r="Q12" s="29"/>
    </row>
    <row r="13" spans="1:42" s="7" customFormat="1" ht="6.95" customHeight="1" x14ac:dyDescent="0.25">
      <c r="A13" s="30"/>
      <c r="B13" s="25"/>
      <c r="C13" s="25"/>
      <c r="D13" s="25"/>
      <c r="E13" s="25"/>
      <c r="F13" s="25"/>
      <c r="G13" s="25"/>
      <c r="H13" s="25"/>
      <c r="I13" s="25"/>
      <c r="J13" s="25"/>
      <c r="K13" s="29"/>
      <c r="L13" s="29"/>
      <c r="M13" s="29"/>
      <c r="N13" s="29"/>
      <c r="O13" s="29"/>
      <c r="P13" s="29"/>
      <c r="Q13" s="29"/>
    </row>
    <row r="14" spans="1:42" s="7" customFormat="1" ht="26.25" customHeight="1" x14ac:dyDescent="0.25">
      <c r="A14" s="65" t="s">
        <v>88</v>
      </c>
      <c r="B14" s="69"/>
      <c r="C14" s="25"/>
      <c r="D14" s="25"/>
      <c r="E14" s="25"/>
      <c r="F14" s="25"/>
      <c r="G14" s="25"/>
      <c r="H14" s="25"/>
      <c r="I14" s="25"/>
      <c r="J14" s="25"/>
      <c r="K14" s="29"/>
      <c r="L14" s="29"/>
      <c r="M14" s="29"/>
      <c r="N14" s="29"/>
      <c r="O14" s="29"/>
      <c r="P14" s="29"/>
      <c r="Q14" s="29"/>
    </row>
    <row r="15" spans="1:42" s="7" customFormat="1" ht="6.95" customHeight="1" thickBot="1" x14ac:dyDescent="0.3">
      <c r="A15" s="30"/>
      <c r="B15" s="25"/>
      <c r="C15" s="25"/>
      <c r="D15" s="25"/>
      <c r="E15" s="25"/>
      <c r="F15" s="25"/>
      <c r="G15" s="25"/>
      <c r="H15" s="25"/>
      <c r="I15" s="25"/>
      <c r="J15" s="25"/>
      <c r="K15" s="29"/>
      <c r="L15" s="29"/>
      <c r="M15" s="29"/>
      <c r="N15" s="29"/>
      <c r="O15" s="29"/>
      <c r="P15" s="29"/>
      <c r="Q15" s="29"/>
    </row>
    <row r="16" spans="1:42" s="7" customFormat="1" ht="6.95" customHeight="1" x14ac:dyDescent="0.25">
      <c r="A16" s="4"/>
      <c r="B16" s="5"/>
      <c r="C16" s="5"/>
      <c r="D16" s="5"/>
      <c r="E16" s="5"/>
      <c r="F16" s="5"/>
      <c r="G16" s="5"/>
      <c r="H16" s="5"/>
      <c r="I16" s="5"/>
      <c r="J16" s="5"/>
      <c r="K16" s="5"/>
      <c r="L16" s="5"/>
      <c r="M16" s="5"/>
      <c r="N16" s="5"/>
      <c r="O16" s="5"/>
      <c r="P16" s="5"/>
      <c r="Q16" s="6"/>
    </row>
    <row r="17" spans="1:17" s="7" customFormat="1" ht="12.75" customHeight="1" thickBot="1" x14ac:dyDescent="0.25">
      <c r="A17" s="8" t="s">
        <v>7</v>
      </c>
      <c r="B17" s="25"/>
      <c r="C17" s="38"/>
      <c r="D17" s="64"/>
      <c r="E17" s="64"/>
      <c r="F17" s="64"/>
      <c r="G17" s="25"/>
      <c r="H17" s="25"/>
      <c r="I17" s="25"/>
      <c r="J17" s="25"/>
      <c r="K17" s="25"/>
      <c r="L17" s="25"/>
      <c r="M17" s="25"/>
      <c r="N17" s="25"/>
      <c r="O17" s="25"/>
      <c r="P17" s="25"/>
      <c r="Q17" s="9"/>
    </row>
    <row r="18" spans="1:17" s="7" customFormat="1" ht="12.75" customHeight="1" x14ac:dyDescent="0.25">
      <c r="A18" s="10"/>
      <c r="B18" s="25"/>
      <c r="C18" s="25"/>
      <c r="D18" s="25"/>
      <c r="E18" s="25"/>
      <c r="F18" s="25"/>
      <c r="G18" s="25"/>
      <c r="H18" s="25"/>
      <c r="I18" s="25"/>
      <c r="J18" s="25"/>
      <c r="K18" s="25"/>
      <c r="L18" s="25"/>
      <c r="M18" s="195" t="s">
        <v>114</v>
      </c>
      <c r="N18" s="197" t="s">
        <v>108</v>
      </c>
      <c r="O18" s="197" t="s">
        <v>108</v>
      </c>
      <c r="P18" s="184" t="s">
        <v>108</v>
      </c>
      <c r="Q18" s="9"/>
    </row>
    <row r="19" spans="1:17" s="7" customFormat="1" ht="27" customHeight="1" x14ac:dyDescent="0.25">
      <c r="A19" s="11" t="s">
        <v>8</v>
      </c>
      <c r="B19" s="88" t="s">
        <v>128</v>
      </c>
      <c r="C19" s="86" t="s">
        <v>126</v>
      </c>
      <c r="D19" s="126">
        <v>123456</v>
      </c>
      <c r="E19" s="89" t="s">
        <v>127</v>
      </c>
      <c r="F19" s="88" t="s">
        <v>129</v>
      </c>
      <c r="G19" s="25"/>
      <c r="H19" s="25"/>
      <c r="I19" s="25"/>
      <c r="J19" s="25"/>
      <c r="K19" s="25"/>
      <c r="L19" s="25"/>
      <c r="M19" s="196"/>
      <c r="N19" s="198"/>
      <c r="O19" s="198"/>
      <c r="P19" s="185"/>
      <c r="Q19" s="9"/>
    </row>
    <row r="20" spans="1:17" s="7" customFormat="1" ht="27.75" customHeight="1" x14ac:dyDescent="0.2">
      <c r="A20" s="204" t="s">
        <v>125</v>
      </c>
      <c r="B20" s="205"/>
      <c r="C20" s="205"/>
      <c r="D20" s="205"/>
      <c r="E20" s="25"/>
      <c r="F20" s="25"/>
      <c r="G20" s="25"/>
      <c r="H20" s="25"/>
      <c r="I20" s="25"/>
      <c r="J20" s="25"/>
      <c r="K20" s="25"/>
      <c r="L20" s="25"/>
      <c r="M20" s="70" t="s">
        <v>246</v>
      </c>
      <c r="N20" s="90" t="s">
        <v>115</v>
      </c>
      <c r="O20" s="91" t="s">
        <v>44</v>
      </c>
      <c r="P20" s="109" t="s">
        <v>44</v>
      </c>
      <c r="Q20" s="9"/>
    </row>
    <row r="21" spans="1:17" s="7" customFormat="1" ht="15" customHeight="1" thickBot="1" x14ac:dyDescent="0.3">
      <c r="A21" s="13"/>
      <c r="B21" s="25"/>
      <c r="C21" s="25"/>
      <c r="D21" s="25"/>
      <c r="E21" s="25"/>
      <c r="F21" s="25"/>
      <c r="G21" s="25"/>
      <c r="H21" s="25"/>
      <c r="I21" s="25"/>
      <c r="J21" s="25"/>
      <c r="K21" s="25"/>
      <c r="L21" s="25"/>
      <c r="M21" s="71" t="s">
        <v>189</v>
      </c>
      <c r="N21" s="75" t="s">
        <v>189</v>
      </c>
      <c r="O21" s="72" t="s">
        <v>5</v>
      </c>
      <c r="P21" s="110" t="s">
        <v>5</v>
      </c>
      <c r="Q21" s="9"/>
    </row>
    <row r="22" spans="1:17" s="7" customFormat="1" ht="40.5" x14ac:dyDescent="0.25">
      <c r="A22" s="12" t="s">
        <v>1</v>
      </c>
      <c r="B22" s="14" t="s">
        <v>116</v>
      </c>
      <c r="C22" s="15" t="s">
        <v>117</v>
      </c>
      <c r="D22" s="15" t="s">
        <v>118</v>
      </c>
      <c r="E22" s="15" t="s">
        <v>120</v>
      </c>
      <c r="F22" s="15" t="s">
        <v>119</v>
      </c>
      <c r="G22" s="15" t="s">
        <v>45</v>
      </c>
      <c r="H22" s="15" t="s">
        <v>123</v>
      </c>
      <c r="I22" s="15" t="s">
        <v>121</v>
      </c>
      <c r="J22" s="15" t="s">
        <v>122</v>
      </c>
      <c r="K22" s="15" t="s">
        <v>124</v>
      </c>
      <c r="L22" s="14" t="s">
        <v>46</v>
      </c>
      <c r="M22" s="40" t="s">
        <v>6</v>
      </c>
      <c r="N22" s="14" t="s">
        <v>6</v>
      </c>
      <c r="O22" s="40" t="s">
        <v>6</v>
      </c>
      <c r="P22" s="111" t="s">
        <v>6</v>
      </c>
      <c r="Q22" s="9"/>
    </row>
    <row r="23" spans="1:17" s="7" customFormat="1" ht="12.75" x14ac:dyDescent="0.25">
      <c r="A23" s="16">
        <v>1</v>
      </c>
      <c r="B23" s="120" t="s">
        <v>111</v>
      </c>
      <c r="C23" s="67" t="s">
        <v>109</v>
      </c>
      <c r="D23" s="127">
        <v>5</v>
      </c>
      <c r="E23" s="128">
        <v>40</v>
      </c>
      <c r="F23" s="127">
        <v>9</v>
      </c>
      <c r="G23" s="67" t="s">
        <v>110</v>
      </c>
      <c r="H23" s="67" t="s">
        <v>310</v>
      </c>
      <c r="I23" s="128">
        <v>4</v>
      </c>
      <c r="J23" s="127">
        <v>37</v>
      </c>
      <c r="K23" s="128">
        <v>0</v>
      </c>
      <c r="L23" s="73" t="s">
        <v>112</v>
      </c>
      <c r="M23" s="127">
        <f>ROUND(D23*1000*E23/100/(8.3145*288.15/101.325)*64.065/1000,2)</f>
        <v>5.42</v>
      </c>
      <c r="N23" s="127">
        <f>ROUND(D23*1000*E23/100/(8.3145*288.15/101.325)*32.066/1000,2)</f>
        <v>2.71</v>
      </c>
      <c r="O23" s="133"/>
      <c r="P23" s="134"/>
      <c r="Q23" s="9"/>
    </row>
    <row r="24" spans="1:17" s="7" customFormat="1" ht="38.25" x14ac:dyDescent="0.25">
      <c r="A24" s="17">
        <v>2</v>
      </c>
      <c r="B24" s="120" t="s">
        <v>306</v>
      </c>
      <c r="C24" s="67" t="s">
        <v>109</v>
      </c>
      <c r="D24" s="129">
        <v>50</v>
      </c>
      <c r="E24" s="128">
        <v>42</v>
      </c>
      <c r="F24" s="127">
        <v>8</v>
      </c>
      <c r="G24" s="67" t="s">
        <v>110</v>
      </c>
      <c r="H24" s="67" t="s">
        <v>310</v>
      </c>
      <c r="I24" s="128">
        <v>56</v>
      </c>
      <c r="J24" s="127">
        <v>37</v>
      </c>
      <c r="K24" s="128">
        <v>0</v>
      </c>
      <c r="L24" s="73" t="s">
        <v>113</v>
      </c>
      <c r="M24" s="127">
        <f>ROUND(D24*1000*E24/100/(8.3145*288.15/101.325)*64.065/1000,2)</f>
        <v>56.9</v>
      </c>
      <c r="N24" s="127">
        <f>ROUND(D24*1000*E24/100/(8.3145*288.15/101.325)*32.066/1000,2)</f>
        <v>28.48</v>
      </c>
      <c r="O24" s="135"/>
      <c r="P24" s="136"/>
      <c r="Q24" s="9"/>
    </row>
    <row r="25" spans="1:17" s="7" customFormat="1" ht="12.75" x14ac:dyDescent="0.25">
      <c r="A25" s="17">
        <v>3</v>
      </c>
      <c r="B25" s="121"/>
      <c r="C25" s="66"/>
      <c r="D25" s="135"/>
      <c r="E25" s="130"/>
      <c r="F25" s="133"/>
      <c r="G25" s="66"/>
      <c r="H25" s="124" t="s">
        <v>147</v>
      </c>
      <c r="I25" s="130"/>
      <c r="J25" s="133"/>
      <c r="K25" s="130"/>
      <c r="L25" s="74"/>
      <c r="M25" s="135"/>
      <c r="N25" s="135"/>
      <c r="O25" s="135"/>
      <c r="P25" s="136"/>
      <c r="Q25" s="9"/>
    </row>
    <row r="26" spans="1:17" s="7" customFormat="1" ht="12.75" x14ac:dyDescent="0.25">
      <c r="A26" s="17">
        <v>4</v>
      </c>
      <c r="B26" s="121"/>
      <c r="C26" s="66"/>
      <c r="D26" s="135"/>
      <c r="E26" s="130"/>
      <c r="F26" s="133"/>
      <c r="G26" s="66"/>
      <c r="H26" s="124" t="s">
        <v>147</v>
      </c>
      <c r="I26" s="130"/>
      <c r="J26" s="133"/>
      <c r="K26" s="130"/>
      <c r="L26" s="74"/>
      <c r="M26" s="135"/>
      <c r="N26" s="135"/>
      <c r="O26" s="135"/>
      <c r="P26" s="136"/>
      <c r="Q26" s="9"/>
    </row>
    <row r="27" spans="1:17" s="7" customFormat="1" ht="12.75" x14ac:dyDescent="0.25">
      <c r="A27" s="17">
        <v>5</v>
      </c>
      <c r="B27" s="121"/>
      <c r="C27" s="66"/>
      <c r="D27" s="135"/>
      <c r="E27" s="130"/>
      <c r="F27" s="133"/>
      <c r="G27" s="66"/>
      <c r="H27" s="124" t="s">
        <v>147</v>
      </c>
      <c r="I27" s="130"/>
      <c r="J27" s="133"/>
      <c r="K27" s="130"/>
      <c r="L27" s="74"/>
      <c r="M27" s="135"/>
      <c r="N27" s="135"/>
      <c r="O27" s="135"/>
      <c r="P27" s="136"/>
      <c r="Q27" s="9"/>
    </row>
    <row r="28" spans="1:17" s="7" customFormat="1" ht="12.75" x14ac:dyDescent="0.25">
      <c r="A28" s="17">
        <v>6</v>
      </c>
      <c r="B28" s="121"/>
      <c r="C28" s="66"/>
      <c r="D28" s="135"/>
      <c r="E28" s="130"/>
      <c r="F28" s="133"/>
      <c r="G28" s="66"/>
      <c r="H28" s="124" t="s">
        <v>147</v>
      </c>
      <c r="I28" s="130"/>
      <c r="J28" s="133"/>
      <c r="K28" s="130"/>
      <c r="L28" s="74"/>
      <c r="M28" s="135"/>
      <c r="N28" s="135"/>
      <c r="O28" s="135"/>
      <c r="P28" s="136"/>
      <c r="Q28" s="9"/>
    </row>
    <row r="29" spans="1:17" s="7" customFormat="1" ht="12.75" x14ac:dyDescent="0.25">
      <c r="A29" s="17">
        <v>7</v>
      </c>
      <c r="B29" s="121"/>
      <c r="C29" s="66"/>
      <c r="D29" s="135"/>
      <c r="E29" s="130"/>
      <c r="F29" s="133"/>
      <c r="G29" s="66"/>
      <c r="H29" s="124" t="s">
        <v>147</v>
      </c>
      <c r="I29" s="130"/>
      <c r="J29" s="133"/>
      <c r="K29" s="130"/>
      <c r="L29" s="74"/>
      <c r="M29" s="135"/>
      <c r="N29" s="135"/>
      <c r="O29" s="135"/>
      <c r="P29" s="136"/>
      <c r="Q29" s="9"/>
    </row>
    <row r="30" spans="1:17" s="7" customFormat="1" ht="12.75" x14ac:dyDescent="0.25">
      <c r="A30" s="17">
        <v>8</v>
      </c>
      <c r="B30" s="121"/>
      <c r="C30" s="66"/>
      <c r="D30" s="135"/>
      <c r="E30" s="130"/>
      <c r="F30" s="133"/>
      <c r="G30" s="66"/>
      <c r="H30" s="124" t="s">
        <v>147</v>
      </c>
      <c r="I30" s="130"/>
      <c r="J30" s="133"/>
      <c r="K30" s="130"/>
      <c r="L30" s="74"/>
      <c r="M30" s="135"/>
      <c r="N30" s="135"/>
      <c r="O30" s="135"/>
      <c r="P30" s="136"/>
      <c r="Q30" s="9"/>
    </row>
    <row r="31" spans="1:17" s="7" customFormat="1" ht="12.75" x14ac:dyDescent="0.25">
      <c r="A31" s="17">
        <v>9</v>
      </c>
      <c r="B31" s="121"/>
      <c r="C31" s="66"/>
      <c r="D31" s="135"/>
      <c r="E31" s="130"/>
      <c r="F31" s="133"/>
      <c r="G31" s="66"/>
      <c r="H31" s="124" t="s">
        <v>147</v>
      </c>
      <c r="I31" s="130"/>
      <c r="J31" s="133"/>
      <c r="K31" s="130"/>
      <c r="L31" s="74"/>
      <c r="M31" s="135"/>
      <c r="N31" s="135"/>
      <c r="O31" s="135"/>
      <c r="P31" s="136"/>
      <c r="Q31" s="9"/>
    </row>
    <row r="32" spans="1:17" s="7" customFormat="1" ht="12.75" x14ac:dyDescent="0.25">
      <c r="A32" s="17">
        <v>10</v>
      </c>
      <c r="B32" s="121"/>
      <c r="C32" s="66"/>
      <c r="D32" s="135"/>
      <c r="E32" s="130"/>
      <c r="F32" s="133"/>
      <c r="G32" s="66"/>
      <c r="H32" s="124" t="s">
        <v>147</v>
      </c>
      <c r="I32" s="130"/>
      <c r="J32" s="133"/>
      <c r="K32" s="130"/>
      <c r="L32" s="74"/>
      <c r="M32" s="135"/>
      <c r="N32" s="135"/>
      <c r="O32" s="135"/>
      <c r="P32" s="136"/>
      <c r="Q32" s="9"/>
    </row>
    <row r="33" spans="1:17" s="7" customFormat="1" ht="12.75" x14ac:dyDescent="0.25">
      <c r="A33" s="17">
        <v>11</v>
      </c>
      <c r="B33" s="121"/>
      <c r="C33" s="66"/>
      <c r="D33" s="135"/>
      <c r="E33" s="130"/>
      <c r="F33" s="133"/>
      <c r="G33" s="66"/>
      <c r="H33" s="124" t="s">
        <v>147</v>
      </c>
      <c r="I33" s="130"/>
      <c r="J33" s="133"/>
      <c r="K33" s="130"/>
      <c r="L33" s="74"/>
      <c r="M33" s="135"/>
      <c r="N33" s="135"/>
      <c r="O33" s="135"/>
      <c r="P33" s="136"/>
      <c r="Q33" s="9"/>
    </row>
    <row r="34" spans="1:17" s="7" customFormat="1" ht="12.75" x14ac:dyDescent="0.25">
      <c r="A34" s="17">
        <v>12</v>
      </c>
      <c r="B34" s="121"/>
      <c r="C34" s="66"/>
      <c r="D34" s="135"/>
      <c r="E34" s="130"/>
      <c r="F34" s="133"/>
      <c r="G34" s="66"/>
      <c r="H34" s="124" t="s">
        <v>147</v>
      </c>
      <c r="I34" s="130"/>
      <c r="J34" s="133"/>
      <c r="K34" s="130"/>
      <c r="L34" s="74"/>
      <c r="M34" s="135"/>
      <c r="N34" s="135"/>
      <c r="O34" s="135"/>
      <c r="P34" s="136"/>
      <c r="Q34" s="9"/>
    </row>
    <row r="35" spans="1:17" s="7" customFormat="1" ht="12.75" x14ac:dyDescent="0.25">
      <c r="A35" s="17">
        <v>13</v>
      </c>
      <c r="B35" s="121"/>
      <c r="C35" s="66"/>
      <c r="D35" s="135"/>
      <c r="E35" s="130"/>
      <c r="F35" s="133"/>
      <c r="G35" s="66"/>
      <c r="H35" s="124" t="s">
        <v>147</v>
      </c>
      <c r="I35" s="130"/>
      <c r="J35" s="133"/>
      <c r="K35" s="130"/>
      <c r="L35" s="74"/>
      <c r="M35" s="135"/>
      <c r="N35" s="135"/>
      <c r="O35" s="135"/>
      <c r="P35" s="136"/>
      <c r="Q35" s="9"/>
    </row>
    <row r="36" spans="1:17" s="7" customFormat="1" ht="12.75" x14ac:dyDescent="0.25">
      <c r="A36" s="17">
        <v>14</v>
      </c>
      <c r="B36" s="121"/>
      <c r="C36" s="66"/>
      <c r="D36" s="135"/>
      <c r="E36" s="130"/>
      <c r="F36" s="133"/>
      <c r="G36" s="66"/>
      <c r="H36" s="124" t="s">
        <v>147</v>
      </c>
      <c r="I36" s="130"/>
      <c r="J36" s="133"/>
      <c r="K36" s="130"/>
      <c r="L36" s="74"/>
      <c r="M36" s="135"/>
      <c r="N36" s="135"/>
      <c r="O36" s="135"/>
      <c r="P36" s="136"/>
      <c r="Q36" s="9"/>
    </row>
    <row r="37" spans="1:17" s="7" customFormat="1" ht="12.75" x14ac:dyDescent="0.25">
      <c r="A37" s="17">
        <v>15</v>
      </c>
      <c r="B37" s="121"/>
      <c r="C37" s="66"/>
      <c r="D37" s="135"/>
      <c r="E37" s="130"/>
      <c r="F37" s="133"/>
      <c r="G37" s="66"/>
      <c r="H37" s="124" t="s">
        <v>147</v>
      </c>
      <c r="I37" s="130"/>
      <c r="J37" s="133"/>
      <c r="K37" s="130"/>
      <c r="L37" s="74"/>
      <c r="M37" s="135"/>
      <c r="N37" s="135"/>
      <c r="O37" s="135"/>
      <c r="P37" s="136"/>
      <c r="Q37" s="9"/>
    </row>
    <row r="38" spans="1:17" s="7" customFormat="1" ht="12.75" x14ac:dyDescent="0.25">
      <c r="A38" s="17">
        <v>16</v>
      </c>
      <c r="B38" s="121"/>
      <c r="C38" s="66"/>
      <c r="D38" s="135"/>
      <c r="E38" s="130"/>
      <c r="F38" s="133"/>
      <c r="G38" s="66"/>
      <c r="H38" s="124" t="s">
        <v>147</v>
      </c>
      <c r="I38" s="130"/>
      <c r="J38" s="133"/>
      <c r="K38" s="130"/>
      <c r="L38" s="74"/>
      <c r="M38" s="135"/>
      <c r="N38" s="135"/>
      <c r="O38" s="135"/>
      <c r="P38" s="136"/>
      <c r="Q38" s="9"/>
    </row>
    <row r="39" spans="1:17" s="7" customFormat="1" ht="12.75" x14ac:dyDescent="0.25">
      <c r="A39" s="17">
        <v>17</v>
      </c>
      <c r="B39" s="121"/>
      <c r="C39" s="66"/>
      <c r="D39" s="135"/>
      <c r="E39" s="130"/>
      <c r="F39" s="133"/>
      <c r="G39" s="66"/>
      <c r="H39" s="124" t="s">
        <v>147</v>
      </c>
      <c r="I39" s="130"/>
      <c r="J39" s="133"/>
      <c r="K39" s="130"/>
      <c r="L39" s="74"/>
      <c r="M39" s="135"/>
      <c r="N39" s="135"/>
      <c r="O39" s="135"/>
      <c r="P39" s="136"/>
      <c r="Q39" s="9"/>
    </row>
    <row r="40" spans="1:17" s="7" customFormat="1" ht="12.75" x14ac:dyDescent="0.25">
      <c r="A40" s="17">
        <v>18</v>
      </c>
      <c r="B40" s="121"/>
      <c r="C40" s="66"/>
      <c r="D40" s="135"/>
      <c r="E40" s="130"/>
      <c r="F40" s="133"/>
      <c r="G40" s="66"/>
      <c r="H40" s="124" t="s">
        <v>147</v>
      </c>
      <c r="I40" s="130"/>
      <c r="J40" s="133"/>
      <c r="K40" s="130"/>
      <c r="L40" s="74"/>
      <c r="M40" s="135"/>
      <c r="N40" s="135"/>
      <c r="O40" s="135"/>
      <c r="P40" s="136"/>
      <c r="Q40" s="9"/>
    </row>
    <row r="41" spans="1:17" s="7" customFormat="1" ht="12.75" x14ac:dyDescent="0.25">
      <c r="A41" s="17">
        <v>19</v>
      </c>
      <c r="B41" s="121"/>
      <c r="C41" s="66"/>
      <c r="D41" s="135"/>
      <c r="E41" s="130"/>
      <c r="F41" s="133"/>
      <c r="G41" s="66"/>
      <c r="H41" s="124" t="s">
        <v>147</v>
      </c>
      <c r="I41" s="130"/>
      <c r="J41" s="133"/>
      <c r="K41" s="130"/>
      <c r="L41" s="74"/>
      <c r="M41" s="135"/>
      <c r="N41" s="135"/>
      <c r="O41" s="135"/>
      <c r="P41" s="136"/>
      <c r="Q41" s="9"/>
    </row>
    <row r="42" spans="1:17" s="7" customFormat="1" ht="12.75" x14ac:dyDescent="0.25">
      <c r="A42" s="17">
        <v>20</v>
      </c>
      <c r="B42" s="121"/>
      <c r="C42" s="66"/>
      <c r="D42" s="135"/>
      <c r="E42" s="130"/>
      <c r="F42" s="133"/>
      <c r="G42" s="66"/>
      <c r="H42" s="124" t="s">
        <v>147</v>
      </c>
      <c r="I42" s="130"/>
      <c r="J42" s="133"/>
      <c r="K42" s="130"/>
      <c r="L42" s="74"/>
      <c r="M42" s="135"/>
      <c r="N42" s="135"/>
      <c r="O42" s="135"/>
      <c r="P42" s="136"/>
      <c r="Q42" s="9"/>
    </row>
    <row r="43" spans="1:17" s="7" customFormat="1" ht="12.75" x14ac:dyDescent="0.25">
      <c r="A43" s="17">
        <v>21</v>
      </c>
      <c r="B43" s="121"/>
      <c r="C43" s="66"/>
      <c r="D43" s="135"/>
      <c r="E43" s="130"/>
      <c r="F43" s="133"/>
      <c r="G43" s="66"/>
      <c r="H43" s="124" t="s">
        <v>147</v>
      </c>
      <c r="I43" s="130"/>
      <c r="J43" s="133"/>
      <c r="K43" s="130"/>
      <c r="L43" s="74"/>
      <c r="M43" s="135"/>
      <c r="N43" s="135"/>
      <c r="O43" s="135"/>
      <c r="P43" s="136"/>
      <c r="Q43" s="9"/>
    </row>
    <row r="44" spans="1:17" s="7" customFormat="1" ht="12.75" x14ac:dyDescent="0.25">
      <c r="A44" s="17">
        <v>22</v>
      </c>
      <c r="B44" s="121"/>
      <c r="C44" s="66"/>
      <c r="D44" s="135"/>
      <c r="E44" s="130"/>
      <c r="F44" s="133"/>
      <c r="G44" s="66"/>
      <c r="H44" s="124" t="s">
        <v>147</v>
      </c>
      <c r="I44" s="130"/>
      <c r="J44" s="133"/>
      <c r="K44" s="130"/>
      <c r="L44" s="74"/>
      <c r="M44" s="135"/>
      <c r="N44" s="135"/>
      <c r="O44" s="135"/>
      <c r="P44" s="136"/>
      <c r="Q44" s="9"/>
    </row>
    <row r="45" spans="1:17" s="7" customFormat="1" ht="12.75" x14ac:dyDescent="0.25">
      <c r="A45" s="17">
        <v>23</v>
      </c>
      <c r="B45" s="121"/>
      <c r="C45" s="66"/>
      <c r="D45" s="135"/>
      <c r="E45" s="130"/>
      <c r="F45" s="133"/>
      <c r="G45" s="66"/>
      <c r="H45" s="124" t="s">
        <v>147</v>
      </c>
      <c r="I45" s="130"/>
      <c r="J45" s="133"/>
      <c r="K45" s="130"/>
      <c r="L45" s="74"/>
      <c r="M45" s="135"/>
      <c r="N45" s="135"/>
      <c r="O45" s="135"/>
      <c r="P45" s="136"/>
      <c r="Q45" s="9"/>
    </row>
    <row r="46" spans="1:17" s="7" customFormat="1" ht="12.75" x14ac:dyDescent="0.25">
      <c r="A46" s="17">
        <v>24</v>
      </c>
      <c r="B46" s="121"/>
      <c r="C46" s="66"/>
      <c r="D46" s="135"/>
      <c r="E46" s="130"/>
      <c r="F46" s="133"/>
      <c r="G46" s="66"/>
      <c r="H46" s="124" t="s">
        <v>147</v>
      </c>
      <c r="I46" s="130"/>
      <c r="J46" s="133"/>
      <c r="K46" s="130"/>
      <c r="L46" s="74"/>
      <c r="M46" s="135"/>
      <c r="N46" s="135"/>
      <c r="O46" s="135"/>
      <c r="P46" s="136"/>
      <c r="Q46" s="9"/>
    </row>
    <row r="47" spans="1:17" s="7" customFormat="1" ht="12.75" x14ac:dyDescent="0.25">
      <c r="A47" s="17">
        <v>25</v>
      </c>
      <c r="B47" s="121"/>
      <c r="C47" s="66"/>
      <c r="D47" s="135"/>
      <c r="E47" s="130"/>
      <c r="F47" s="133"/>
      <c r="G47" s="66"/>
      <c r="H47" s="124" t="s">
        <v>147</v>
      </c>
      <c r="I47" s="130"/>
      <c r="J47" s="133"/>
      <c r="K47" s="130"/>
      <c r="L47" s="74"/>
      <c r="M47" s="135"/>
      <c r="N47" s="135"/>
      <c r="O47" s="135"/>
      <c r="P47" s="136"/>
      <c r="Q47" s="9"/>
    </row>
    <row r="48" spans="1:17" s="7" customFormat="1" ht="12.75" x14ac:dyDescent="0.25">
      <c r="A48" s="17">
        <v>26</v>
      </c>
      <c r="B48" s="121"/>
      <c r="C48" s="66"/>
      <c r="D48" s="135"/>
      <c r="E48" s="130"/>
      <c r="F48" s="133"/>
      <c r="G48" s="66"/>
      <c r="H48" s="124" t="s">
        <v>147</v>
      </c>
      <c r="I48" s="130"/>
      <c r="J48" s="133"/>
      <c r="K48" s="130"/>
      <c r="L48" s="74"/>
      <c r="M48" s="135"/>
      <c r="N48" s="135"/>
      <c r="O48" s="135"/>
      <c r="P48" s="136"/>
      <c r="Q48" s="9"/>
    </row>
    <row r="49" spans="1:17" s="7" customFormat="1" ht="12.75" x14ac:dyDescent="0.25">
      <c r="A49" s="17">
        <v>27</v>
      </c>
      <c r="B49" s="121"/>
      <c r="C49" s="66"/>
      <c r="D49" s="135"/>
      <c r="E49" s="130"/>
      <c r="F49" s="133"/>
      <c r="G49" s="66"/>
      <c r="H49" s="124" t="s">
        <v>147</v>
      </c>
      <c r="I49" s="130"/>
      <c r="J49" s="133"/>
      <c r="K49" s="130"/>
      <c r="L49" s="74"/>
      <c r="M49" s="135"/>
      <c r="N49" s="135"/>
      <c r="O49" s="135"/>
      <c r="P49" s="136"/>
      <c r="Q49" s="9"/>
    </row>
    <row r="50" spans="1:17" s="7" customFormat="1" ht="12.75" x14ac:dyDescent="0.25">
      <c r="A50" s="17">
        <v>28</v>
      </c>
      <c r="B50" s="121"/>
      <c r="C50" s="66"/>
      <c r="D50" s="135"/>
      <c r="E50" s="130"/>
      <c r="F50" s="133"/>
      <c r="G50" s="66"/>
      <c r="H50" s="124" t="s">
        <v>147</v>
      </c>
      <c r="I50" s="130"/>
      <c r="J50" s="133"/>
      <c r="K50" s="130"/>
      <c r="L50" s="74"/>
      <c r="M50" s="135"/>
      <c r="N50" s="135"/>
      <c r="O50" s="135"/>
      <c r="P50" s="136"/>
      <c r="Q50" s="9"/>
    </row>
    <row r="51" spans="1:17" s="7" customFormat="1" ht="12.75" x14ac:dyDescent="0.25">
      <c r="A51" s="17">
        <v>29</v>
      </c>
      <c r="B51" s="121"/>
      <c r="C51" s="66"/>
      <c r="D51" s="135"/>
      <c r="E51" s="130"/>
      <c r="F51" s="133"/>
      <c r="G51" s="66"/>
      <c r="H51" s="124" t="s">
        <v>147</v>
      </c>
      <c r="I51" s="130"/>
      <c r="J51" s="133"/>
      <c r="K51" s="130"/>
      <c r="L51" s="74"/>
      <c r="M51" s="135"/>
      <c r="N51" s="135"/>
      <c r="O51" s="135"/>
      <c r="P51" s="136"/>
      <c r="Q51" s="9"/>
    </row>
    <row r="52" spans="1:17" s="7" customFormat="1" ht="12.75" x14ac:dyDescent="0.25">
      <c r="A52" s="17">
        <v>30</v>
      </c>
      <c r="B52" s="121"/>
      <c r="C52" s="66"/>
      <c r="D52" s="135"/>
      <c r="E52" s="130"/>
      <c r="F52" s="133"/>
      <c r="G52" s="66"/>
      <c r="H52" s="124" t="s">
        <v>147</v>
      </c>
      <c r="I52" s="130"/>
      <c r="J52" s="133"/>
      <c r="K52" s="130"/>
      <c r="L52" s="74"/>
      <c r="M52" s="135"/>
      <c r="N52" s="135"/>
      <c r="O52" s="135"/>
      <c r="P52" s="136"/>
      <c r="Q52" s="9"/>
    </row>
    <row r="53" spans="1:17" s="7" customFormat="1" ht="13.5" thickBot="1" x14ac:dyDescent="0.3">
      <c r="A53" s="17">
        <v>31</v>
      </c>
      <c r="B53" s="121"/>
      <c r="C53" s="66"/>
      <c r="D53" s="137"/>
      <c r="E53" s="130"/>
      <c r="F53" s="133"/>
      <c r="G53" s="66"/>
      <c r="H53" s="124" t="s">
        <v>147</v>
      </c>
      <c r="I53" s="130"/>
      <c r="J53" s="133"/>
      <c r="K53" s="130"/>
      <c r="L53" s="74"/>
      <c r="M53" s="137"/>
      <c r="N53" s="137"/>
      <c r="O53" s="137"/>
      <c r="P53" s="138"/>
      <c r="Q53" s="9"/>
    </row>
    <row r="54" spans="1:17" s="7" customFormat="1" ht="13.5" thickBot="1" x14ac:dyDescent="0.3">
      <c r="A54" s="24"/>
      <c r="B54" s="38"/>
      <c r="C54" s="18" t="s">
        <v>14</v>
      </c>
      <c r="D54" s="131">
        <f>SUM(D23:D24)</f>
        <v>55</v>
      </c>
      <c r="E54" s="33"/>
      <c r="F54" s="33"/>
      <c r="G54" s="33"/>
      <c r="H54" s="33"/>
      <c r="I54" s="131">
        <f>SUM(I23:I24)</f>
        <v>60</v>
      </c>
      <c r="J54" s="32"/>
      <c r="K54" s="131">
        <f>SUM(K23:K24)</f>
        <v>0</v>
      </c>
      <c r="L54" s="18" t="s">
        <v>14</v>
      </c>
      <c r="M54" s="131">
        <f>SUM(M23:M24)</f>
        <v>62.32</v>
      </c>
      <c r="N54" s="131">
        <f>SUM(N23:N24)</f>
        <v>31.19</v>
      </c>
      <c r="O54" s="139"/>
      <c r="P54" s="140"/>
      <c r="Q54" s="9"/>
    </row>
    <row r="55" spans="1:17" s="7" customFormat="1" ht="12.75" x14ac:dyDescent="0.25">
      <c r="A55" s="24"/>
      <c r="B55" s="118"/>
      <c r="C55" s="20"/>
      <c r="D55" s="20"/>
      <c r="E55" s="20"/>
      <c r="F55" s="20"/>
      <c r="G55" s="20"/>
      <c r="H55" s="20"/>
      <c r="I55" s="20"/>
      <c r="J55" s="20"/>
      <c r="K55" s="20"/>
      <c r="L55" s="20"/>
      <c r="M55" s="20"/>
      <c r="N55" s="20"/>
      <c r="O55" s="20"/>
      <c r="P55" s="20"/>
      <c r="Q55" s="9"/>
    </row>
    <row r="56" spans="1:17" s="7" customFormat="1" ht="80.45" customHeight="1" x14ac:dyDescent="0.25">
      <c r="A56" s="11" t="s">
        <v>13</v>
      </c>
      <c r="B56" s="200"/>
      <c r="C56" s="201"/>
      <c r="D56" s="201"/>
      <c r="E56" s="201"/>
      <c r="F56" s="201"/>
      <c r="G56" s="201"/>
      <c r="H56" s="201"/>
      <c r="I56" s="201"/>
      <c r="J56" s="201"/>
      <c r="K56" s="201"/>
      <c r="L56" s="202"/>
      <c r="M56" s="20"/>
      <c r="N56" s="25"/>
      <c r="O56" s="25"/>
      <c r="P56" s="25"/>
      <c r="Q56" s="9"/>
    </row>
    <row r="57" spans="1:17" s="7" customFormat="1" ht="10.5" customHeight="1" thickBot="1" x14ac:dyDescent="0.3">
      <c r="A57" s="21"/>
      <c r="B57" s="22"/>
      <c r="C57" s="22"/>
      <c r="D57" s="22"/>
      <c r="E57" s="22"/>
      <c r="F57" s="22"/>
      <c r="G57" s="22"/>
      <c r="H57" s="22"/>
      <c r="I57" s="22"/>
      <c r="J57" s="22"/>
      <c r="K57" s="22"/>
      <c r="L57" s="22"/>
      <c r="M57" s="22"/>
      <c r="N57" s="22"/>
      <c r="O57" s="22"/>
      <c r="P57" s="22"/>
      <c r="Q57" s="23"/>
    </row>
  </sheetData>
  <sheetProtection algorithmName="SHA-512" hashValue="oGQjwKvmn/fMgP+/6ROamQwhG43ItVHTanZNd2cHmg61iQS+RBSb7xz6RQUEiLCyrYK2jJns7SeBHTVkG+CWuQ==" saltValue="1cI+VrdO1UVEnLlYf0h0Nw==" spinCount="100000" sheet="1" objects="1" formatCells="0" formatColumns="0" formatRows="0"/>
  <mergeCells count="22">
    <mergeCell ref="A1:G1"/>
    <mergeCell ref="B56:L56"/>
    <mergeCell ref="B8:C8"/>
    <mergeCell ref="D8:E8"/>
    <mergeCell ref="D10:E10"/>
    <mergeCell ref="A20:D20"/>
    <mergeCell ref="I6:J6"/>
    <mergeCell ref="I8:J8"/>
    <mergeCell ref="I10:J10"/>
    <mergeCell ref="F4:G4"/>
    <mergeCell ref="F6:G6"/>
    <mergeCell ref="F8:G8"/>
    <mergeCell ref="F10:G10"/>
    <mergeCell ref="P18:P19"/>
    <mergeCell ref="A2:I2"/>
    <mergeCell ref="B4:C4"/>
    <mergeCell ref="D4:E4"/>
    <mergeCell ref="B6:C6"/>
    <mergeCell ref="D6:E6"/>
    <mergeCell ref="M18:M19"/>
    <mergeCell ref="N18:N19"/>
    <mergeCell ref="O18:O19"/>
  </mergeCells>
  <dataValidations count="18">
    <dataValidation type="list" allowBlank="1" showInputMessage="1" showErrorMessage="1" prompt="Select quarter from the drop down list." sqref="B14">
      <formula1>Quarter</formula1>
    </dataValidation>
    <dataValidation type="decimal" operator="greaterThanOrEqual" allowBlank="1" showInputMessage="1" showErrorMessage="1" error="Must be a number greater than or equal to 0." sqref="F23:F53 M23:N24">
      <formula1>0</formula1>
    </dataValidation>
    <dataValidation type="decimal" operator="greaterThanOrEqual" allowBlank="1" showInputMessage="1" showErrorMessage="1" error="Must be a number greater than or equal to 0." prompt="E.g., flare pilot gas, header purge gas, storage tank blanket gas" sqref="I23:I53">
      <formula1>0</formula1>
    </dataValidation>
    <dataValidation type="whole" operator="greaterThanOrEqual" allowBlank="1" showInputMessage="1" showErrorMessage="1" error="Approval number must be a whole number." prompt="Enter the approval number, excluding any amendments._x000a_For example: 99999999" sqref="B4:C4">
      <formula1>0</formula1>
    </dataValidation>
    <dataValidation type="decimal" operator="greaterThanOrEqual" allowBlank="1" showInputMessage="1" showErrorMessage="1" error="Must be a number greater than or equal to 0." sqref="D23:D54 E23:E53 K54 I54 O23:P54 M25:N54">
      <formula1>0</formula1>
    </dataValidation>
    <dataValidation type="textLength" allowBlank="1" showInputMessage="1" showErrorMessage="1" error="Must be under 5000 characters." sqref="B56:L56">
      <formula1>0</formula1>
      <formula2>5000</formula2>
    </dataValidation>
    <dataValidation type="textLength" allowBlank="1" showInputMessage="1" showErrorMessage="1" error="Enter XXX-XXX-XXXX format." prompt="XXX-XXX-XXXX" sqref="F8:G8">
      <formula1>12</formula1>
      <formula2>20</formula2>
    </dataValidation>
    <dataValidation type="textLength" allowBlank="1" showInputMessage="1" showErrorMessage="1" error="Must be under 254 characters." sqref="B6:C6 B8:C8 F6:G6 F10:G10 L23:L53 B19 F19 C23:C53 I10:J10 I8:J8 I6:J6 G23:G53">
      <formula1>0</formula1>
      <formula2>254</formula2>
    </dataValidation>
    <dataValidation type="whole" operator="greaterThan" allowBlank="1" showInputMessage="1" showErrorMessage="1" error="Must be whole number." prompt="Enter XXXX" sqref="B10">
      <formula1>0</formula1>
    </dataValidation>
    <dataValidation type="list" allowBlank="1" showInputMessage="1" showErrorMessage="1" prompt="Select month from the drop down list." sqref="B12">
      <formula1>Months</formula1>
    </dataValidation>
    <dataValidation type="decimal" operator="greaterThanOrEqual" allowBlank="1" showErrorMessage="1" error="Must be a number greater than or equal to 0." sqref="J23:K53">
      <formula1>0</formula1>
    </dataValidation>
    <dataValidation allowBlank="1" showInputMessage="1" showErrorMessage="1" prompt="* As defined in the Codes for Electronic Reporting." sqref="C19"/>
    <dataValidation type="whole" operator="greaterThanOrEqual" allowBlank="1" showInputMessage="1" showErrorMessage="1" error="Must be a whole number." prompt="CEMS Station ID as defined in the Codes for Electronic Reporting." sqref="D19">
      <formula1>0</formula1>
    </dataValidation>
    <dataValidation type="list" allowBlank="1" showInputMessage="1" showErrorMessage="1" sqref="M20:P20">
      <formula1>PARAMETERS</formula1>
    </dataValidation>
    <dataValidation type="list" allowBlank="1" showInputMessage="1" showErrorMessage="1" sqref="M21:P21">
      <formula1>UNITS</formula1>
    </dataValidation>
    <dataValidation type="textLength" allowBlank="1" showInputMessage="1" showErrorMessage="1" error="Must be under 254 characters." prompt="Date(s) in format YYYY-MM-DD. (e.g. 2018-10-24)_x000a__x000a_For multiple dates, separate dates with semicolons (;). (e.g. 2018-10-24; 2018-10-25; 2018-10-26)" sqref="B23:B53">
      <formula1>0</formula1>
      <formula2>254</formula2>
    </dataValidation>
    <dataValidation type="textLength" allowBlank="1" showInputMessage="1" showErrorMessage="1" error="Must be under 254 characters." prompt="For future use, as needed" sqref="F4:G4">
      <formula1>0</formula1>
      <formula2>254</formula2>
    </dataValidation>
    <dataValidation type="list" allowBlank="1" showInputMessage="1" showErrorMessage="1" prompt="Choose Yes if notification was required for the flaring event under the EPEA approval, and enter details on form AMD1. Choose No if the flaring did not require notification under the EPEA approval." sqref="H23:H53">
      <formula1>Yessy</formula1>
    </dataValidation>
  </dataValidations>
  <pageMargins left="0.7" right="0.7" top="1" bottom="0.75" header="0.4" footer="0.3"/>
  <pageSetup paperSize="5" scale="55" orientation="landscape" r:id="rId1"/>
  <headerFooter>
    <oddHeader>&amp;L&amp;G</oddHeader>
    <oddFooter>&amp;C&amp;"Arial,Regular"AMD Flare Stack Form (AMD6)
© 2022 Government of Alberta&amp;R&amp;"Arial,Regular"&amp;P
&amp;L&amp;"Calibri"&amp;11&amp;K000000&amp;"Arial,Regular"&amp;K000000April 2022_x000D_&amp;1#&amp;"Calibri"&amp;11&amp;K000000Classification: Public</oddFooter>
  </headerFooter>
  <legacy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Q2115"/>
  <sheetViews>
    <sheetView workbookViewId="0">
      <pane ySplit="2" topLeftCell="A3" activePane="bottomLeft" state="frozen"/>
      <selection pane="bottomLeft" sqref="A1:C1"/>
    </sheetView>
  </sheetViews>
  <sheetFormatPr defaultColWidth="9.140625" defaultRowHeight="15" x14ac:dyDescent="0.25"/>
  <cols>
    <col min="1" max="1" width="15.140625" style="1" customWidth="1"/>
    <col min="2" max="2" width="20" style="1" customWidth="1"/>
    <col min="3" max="3" width="17.42578125" style="1" customWidth="1"/>
    <col min="4" max="4" width="16.140625" style="1" customWidth="1"/>
    <col min="5" max="5" width="16.7109375" style="1" customWidth="1"/>
    <col min="6" max="6" width="13.5703125" style="1" customWidth="1"/>
    <col min="7" max="7" width="23.7109375" style="1" customWidth="1"/>
    <col min="8" max="8" width="19.42578125" style="1" customWidth="1"/>
    <col min="9" max="10" width="14.28515625" style="1" customWidth="1"/>
    <col min="11" max="11" width="15.5703125" style="1" customWidth="1"/>
    <col min="12" max="16" width="14.7109375" style="1" customWidth="1"/>
    <col min="17" max="17" width="4.140625" style="1" customWidth="1"/>
    <col min="18" max="16384" width="9.140625" style="1"/>
  </cols>
  <sheetData>
    <row r="1" spans="1:43" ht="27" customHeight="1" x14ac:dyDescent="0.25">
      <c r="A1" s="199" t="s">
        <v>82</v>
      </c>
      <c r="B1" s="221"/>
      <c r="C1" s="221"/>
      <c r="D1" s="220"/>
      <c r="E1" s="220"/>
      <c r="F1" s="220"/>
      <c r="G1" s="220"/>
      <c r="H1" s="3"/>
      <c r="I1" s="3"/>
      <c r="J1" s="3"/>
      <c r="K1" s="3"/>
      <c r="L1" s="2"/>
      <c r="M1" s="2"/>
      <c r="N1" s="2"/>
      <c r="O1" s="2"/>
      <c r="P1" s="2"/>
      <c r="Q1" s="2"/>
    </row>
    <row r="2" spans="1:43" s="7" customFormat="1" ht="15" customHeight="1" x14ac:dyDescent="0.25">
      <c r="A2" s="225" t="s">
        <v>328</v>
      </c>
      <c r="B2" s="225"/>
      <c r="C2" s="225"/>
      <c r="D2" s="225"/>
      <c r="E2" s="20"/>
      <c r="F2" s="226" t="str">
        <f>IF(SUM(COUNTIF(Headers!1:1048576,"#REF!"),COUNTIF('Source Headers'!1:1048576,"#REF!"),COUNTIF('Daily-Reporting-Data'!1:1048576,"#REF!"), COUNTIF('Monthly-Reporting-Data'!1:1048576,"#REF!"), COUNTIF(SubstanceSpecification!1:1048576,"#REF!"), COUNTIF('Daily-Reporting-Emissions'!1:1048576,"#REF!"), COUNTIF('Monthly-Reporting-EmissionTotal'!1:1048576,"#REF!"))&gt;0,"ERROR! A drag and drop, or cut and paste, has broken a cell reference. Please undo or start over with a new form.","")</f>
        <v/>
      </c>
      <c r="G2" s="226"/>
      <c r="H2" s="226"/>
      <c r="I2" s="226"/>
      <c r="J2" s="226"/>
      <c r="K2" s="226" t="str">
        <f>F2</f>
        <v/>
      </c>
      <c r="L2" s="226"/>
      <c r="M2" s="226"/>
      <c r="N2" s="226"/>
      <c r="O2" s="226"/>
      <c r="P2" s="25"/>
      <c r="Q2" s="25"/>
      <c r="R2" s="34"/>
      <c r="S2" s="34"/>
      <c r="T2" s="34"/>
      <c r="U2" s="34"/>
      <c r="V2" s="34"/>
      <c r="W2" s="35"/>
      <c r="X2" s="35"/>
      <c r="Y2" s="35"/>
      <c r="Z2" s="35"/>
      <c r="AA2" s="36"/>
      <c r="AB2" s="36"/>
      <c r="AC2" s="36"/>
      <c r="AD2" s="36"/>
      <c r="AE2" s="36"/>
      <c r="AF2" s="35"/>
      <c r="AG2" s="35"/>
      <c r="AH2" s="35"/>
      <c r="AI2" s="35"/>
      <c r="AJ2" s="35"/>
      <c r="AK2" s="37"/>
      <c r="AL2" s="37"/>
      <c r="AM2" s="37"/>
      <c r="AN2" s="37"/>
      <c r="AO2" s="37"/>
      <c r="AP2" s="37"/>
      <c r="AQ2" s="37"/>
    </row>
    <row r="3" spans="1:43" s="7" customFormat="1" ht="12.75" x14ac:dyDescent="0.25">
      <c r="A3" s="25"/>
      <c r="B3" s="25"/>
      <c r="C3" s="25"/>
      <c r="D3" s="25"/>
      <c r="E3" s="25"/>
      <c r="F3" s="25"/>
      <c r="G3" s="25"/>
      <c r="H3" s="25"/>
      <c r="I3" s="25"/>
      <c r="J3" s="25"/>
      <c r="K3" s="25"/>
      <c r="L3" s="29"/>
      <c r="M3" s="29"/>
      <c r="N3" s="29"/>
      <c r="O3" s="29"/>
      <c r="P3" s="29"/>
      <c r="Q3" s="29"/>
    </row>
    <row r="4" spans="1:43" s="7" customFormat="1" ht="25.5" customHeight="1" x14ac:dyDescent="0.25">
      <c r="A4" s="30" t="s">
        <v>9</v>
      </c>
      <c r="B4" s="222"/>
      <c r="C4" s="223"/>
      <c r="D4" s="189" t="s">
        <v>83</v>
      </c>
      <c r="E4" s="190"/>
      <c r="F4" s="214"/>
      <c r="G4" s="215"/>
      <c r="H4" s="25"/>
      <c r="I4" s="25"/>
      <c r="J4" s="25"/>
      <c r="K4" s="25"/>
      <c r="L4" s="29"/>
      <c r="M4" s="29"/>
      <c r="N4" s="29"/>
      <c r="O4" s="29"/>
      <c r="P4" s="29"/>
      <c r="Q4" s="29"/>
    </row>
    <row r="5" spans="1:43" s="7" customFormat="1" ht="6.95" customHeight="1" x14ac:dyDescent="0.2">
      <c r="A5" s="30"/>
      <c r="B5" s="25"/>
      <c r="C5" s="25"/>
      <c r="D5" s="25"/>
      <c r="E5" s="25"/>
      <c r="F5" s="78"/>
      <c r="G5" s="25"/>
      <c r="H5" s="25"/>
      <c r="I5" s="39"/>
      <c r="J5" s="39"/>
      <c r="K5" s="39"/>
      <c r="L5" s="29"/>
      <c r="M5" s="29"/>
      <c r="N5" s="29"/>
      <c r="O5" s="29"/>
      <c r="P5" s="29"/>
      <c r="Q5" s="29"/>
    </row>
    <row r="6" spans="1:43" s="7" customFormat="1" ht="25.5" customHeight="1" x14ac:dyDescent="0.25">
      <c r="A6" s="19" t="s">
        <v>4</v>
      </c>
      <c r="B6" s="211"/>
      <c r="C6" s="224"/>
      <c r="D6" s="193" t="s">
        <v>10</v>
      </c>
      <c r="E6" s="194"/>
      <c r="F6" s="214"/>
      <c r="G6" s="215"/>
      <c r="H6" s="80" t="s">
        <v>80</v>
      </c>
      <c r="I6" s="216"/>
      <c r="J6" s="217"/>
      <c r="K6" s="39"/>
      <c r="L6" s="29"/>
      <c r="M6" s="29"/>
      <c r="N6" s="29"/>
      <c r="O6" s="29"/>
      <c r="P6" s="29"/>
      <c r="Q6" s="29"/>
    </row>
    <row r="7" spans="1:43" s="7" customFormat="1" ht="6.95" customHeight="1" x14ac:dyDescent="0.2">
      <c r="A7" s="30"/>
      <c r="B7" s="25"/>
      <c r="C7" s="25"/>
      <c r="D7" s="25"/>
      <c r="E7" s="25"/>
      <c r="F7" s="78"/>
      <c r="G7" s="25"/>
      <c r="H7" s="25"/>
      <c r="I7" s="25"/>
      <c r="J7" s="39"/>
      <c r="K7" s="39"/>
      <c r="L7" s="29"/>
      <c r="M7" s="29"/>
      <c r="N7" s="29"/>
      <c r="O7" s="29"/>
      <c r="P7" s="29"/>
      <c r="Q7" s="29"/>
    </row>
    <row r="8" spans="1:43" s="7" customFormat="1" ht="25.5" customHeight="1" x14ac:dyDescent="0.25">
      <c r="A8" s="19" t="s">
        <v>0</v>
      </c>
      <c r="B8" s="211"/>
      <c r="C8" s="224"/>
      <c r="D8" s="193" t="s">
        <v>11</v>
      </c>
      <c r="E8" s="194"/>
      <c r="F8" s="214"/>
      <c r="G8" s="215"/>
      <c r="H8" s="80" t="s">
        <v>81</v>
      </c>
      <c r="I8" s="216"/>
      <c r="J8" s="217"/>
      <c r="K8" s="76"/>
      <c r="L8" s="29"/>
      <c r="M8" s="29"/>
      <c r="N8" s="29"/>
      <c r="O8" s="29"/>
      <c r="P8" s="29"/>
      <c r="Q8" s="29"/>
    </row>
    <row r="9" spans="1:43" s="7" customFormat="1" ht="6.95" customHeight="1" x14ac:dyDescent="0.2">
      <c r="A9" s="30"/>
      <c r="B9" s="25"/>
      <c r="C9" s="25"/>
      <c r="D9" s="25"/>
      <c r="E9" s="25"/>
      <c r="F9" s="78"/>
      <c r="G9" s="25"/>
      <c r="H9" s="30"/>
      <c r="I9" s="25"/>
      <c r="J9" s="39"/>
      <c r="K9" s="39"/>
      <c r="L9" s="29"/>
      <c r="M9" s="29"/>
      <c r="N9" s="29"/>
      <c r="O9" s="29"/>
      <c r="P9" s="29"/>
      <c r="Q9" s="29"/>
    </row>
    <row r="10" spans="1:43" s="7" customFormat="1" ht="26.25" customHeight="1" x14ac:dyDescent="0.25">
      <c r="A10" s="19" t="s">
        <v>3</v>
      </c>
      <c r="B10" s="132"/>
      <c r="C10" s="44"/>
      <c r="D10" s="203" t="s">
        <v>12</v>
      </c>
      <c r="E10" s="194"/>
      <c r="F10" s="218"/>
      <c r="G10" s="219"/>
      <c r="H10" s="80" t="s">
        <v>79</v>
      </c>
      <c r="I10" s="216"/>
      <c r="J10" s="217"/>
      <c r="K10" s="76"/>
      <c r="L10" s="29"/>
      <c r="M10" s="25"/>
      <c r="N10" s="29"/>
      <c r="O10" s="25"/>
      <c r="P10" s="29"/>
      <c r="Q10" s="29"/>
    </row>
    <row r="11" spans="1:43" s="7" customFormat="1" ht="6.95" customHeight="1" x14ac:dyDescent="0.25">
      <c r="A11" s="30"/>
      <c r="B11" s="25"/>
      <c r="C11" s="25"/>
      <c r="D11" s="25"/>
      <c r="E11" s="25"/>
      <c r="F11" s="25"/>
      <c r="G11" s="25"/>
      <c r="H11" s="25"/>
      <c r="I11" s="25"/>
      <c r="J11" s="25"/>
      <c r="K11" s="25"/>
      <c r="L11" s="29"/>
      <c r="M11" s="29"/>
      <c r="N11" s="29"/>
      <c r="O11" s="29"/>
      <c r="P11" s="29"/>
      <c r="Q11" s="29"/>
    </row>
    <row r="12" spans="1:43" s="7" customFormat="1" ht="14.1" customHeight="1" x14ac:dyDescent="0.25">
      <c r="A12" s="19" t="s">
        <v>2</v>
      </c>
      <c r="B12" s="45"/>
      <c r="C12" s="25"/>
      <c r="D12" s="25"/>
      <c r="E12" s="25"/>
      <c r="F12" s="25"/>
      <c r="G12" s="25"/>
      <c r="H12" s="25"/>
      <c r="I12" s="25"/>
      <c r="J12" s="25"/>
      <c r="K12" s="25"/>
      <c r="L12" s="29"/>
      <c r="M12" s="29"/>
      <c r="N12" s="29"/>
      <c r="O12" s="29"/>
      <c r="P12" s="29"/>
      <c r="Q12" s="29"/>
    </row>
    <row r="13" spans="1:43" s="7" customFormat="1" ht="6.95" customHeight="1" x14ac:dyDescent="0.25">
      <c r="A13" s="30"/>
      <c r="B13" s="25"/>
      <c r="C13" s="25"/>
      <c r="D13" s="25"/>
      <c r="E13" s="25"/>
      <c r="F13" s="25"/>
      <c r="G13" s="25"/>
      <c r="H13" s="25"/>
      <c r="I13" s="25"/>
      <c r="J13" s="25"/>
      <c r="K13" s="25"/>
      <c r="L13" s="29"/>
      <c r="M13" s="29"/>
      <c r="N13" s="29"/>
      <c r="O13" s="29"/>
      <c r="P13" s="29"/>
      <c r="Q13" s="29"/>
    </row>
    <row r="14" spans="1:43" s="7" customFormat="1" ht="26.25" customHeight="1" x14ac:dyDescent="0.25">
      <c r="A14" s="46" t="s">
        <v>88</v>
      </c>
      <c r="B14" s="45"/>
      <c r="C14" s="25"/>
      <c r="D14" s="25"/>
      <c r="E14" s="25"/>
      <c r="F14" s="25"/>
      <c r="G14" s="25"/>
      <c r="H14" s="25"/>
      <c r="I14" s="25"/>
      <c r="J14" s="25"/>
      <c r="K14" s="25"/>
      <c r="L14" s="29"/>
      <c r="M14" s="29"/>
      <c r="N14" s="29"/>
      <c r="O14" s="29"/>
      <c r="P14" s="29"/>
      <c r="Q14" s="29"/>
    </row>
    <row r="15" spans="1:43" s="7" customFormat="1" ht="6.95" customHeight="1" thickBot="1" x14ac:dyDescent="0.3">
      <c r="A15" s="30"/>
      <c r="B15" s="25"/>
      <c r="C15" s="25"/>
      <c r="D15" s="25"/>
      <c r="E15" s="25"/>
      <c r="F15" s="25"/>
      <c r="G15" s="25"/>
      <c r="H15" s="25"/>
      <c r="I15" s="25"/>
      <c r="J15" s="25"/>
      <c r="K15" s="25"/>
      <c r="L15" s="29"/>
      <c r="M15" s="29"/>
      <c r="N15" s="29"/>
      <c r="O15" s="29"/>
      <c r="P15" s="29"/>
      <c r="Q15" s="29"/>
    </row>
    <row r="16" spans="1:43" s="7" customFormat="1" ht="6.95" customHeight="1" x14ac:dyDescent="0.25">
      <c r="A16" s="4"/>
      <c r="B16" s="5"/>
      <c r="C16" s="5"/>
      <c r="D16" s="5"/>
      <c r="E16" s="5"/>
      <c r="F16" s="5"/>
      <c r="G16" s="5"/>
      <c r="H16" s="5"/>
      <c r="I16" s="5"/>
      <c r="J16" s="5"/>
      <c r="K16" s="5"/>
      <c r="L16" s="5"/>
      <c r="M16" s="5"/>
      <c r="N16" s="5"/>
      <c r="O16" s="5"/>
      <c r="P16" s="5"/>
      <c r="Q16" s="6"/>
    </row>
    <row r="17" spans="1:17" s="7" customFormat="1" ht="12.75" customHeight="1" thickBot="1" x14ac:dyDescent="0.25">
      <c r="A17" s="8" t="s">
        <v>7</v>
      </c>
      <c r="B17" s="25"/>
      <c r="C17" s="38"/>
      <c r="D17" s="26"/>
      <c r="E17" s="26"/>
      <c r="F17" s="26"/>
      <c r="G17" s="25"/>
      <c r="H17" s="25"/>
      <c r="I17" s="25"/>
      <c r="J17" s="25"/>
      <c r="K17" s="25"/>
      <c r="L17" s="25"/>
      <c r="M17" s="25"/>
      <c r="N17" s="25"/>
      <c r="O17" s="25"/>
      <c r="P17" s="25"/>
      <c r="Q17" s="9"/>
    </row>
    <row r="18" spans="1:17" s="7" customFormat="1" ht="12.75" customHeight="1" x14ac:dyDescent="0.25">
      <c r="A18" s="10"/>
      <c r="B18" s="25"/>
      <c r="C18" s="25"/>
      <c r="D18" s="25"/>
      <c r="E18" s="25"/>
      <c r="F18" s="25"/>
      <c r="G18" s="25"/>
      <c r="H18" s="25"/>
      <c r="I18" s="25"/>
      <c r="J18" s="25"/>
      <c r="K18" s="25"/>
      <c r="L18" s="25"/>
      <c r="M18" s="195" t="s">
        <v>114</v>
      </c>
      <c r="N18" s="197" t="s">
        <v>108</v>
      </c>
      <c r="O18" s="197" t="s">
        <v>108</v>
      </c>
      <c r="P18" s="184" t="s">
        <v>108</v>
      </c>
      <c r="Q18" s="9"/>
    </row>
    <row r="19" spans="1:17" s="7" customFormat="1" ht="27" customHeight="1" x14ac:dyDescent="0.25">
      <c r="A19" s="11" t="s">
        <v>8</v>
      </c>
      <c r="B19" s="31"/>
      <c r="C19" s="87" t="s">
        <v>126</v>
      </c>
      <c r="D19" s="132"/>
      <c r="E19" s="89" t="s">
        <v>127</v>
      </c>
      <c r="F19" s="31"/>
      <c r="G19" s="25"/>
      <c r="H19" s="25"/>
      <c r="I19" s="25"/>
      <c r="J19" s="25"/>
      <c r="K19" s="25"/>
      <c r="L19" s="25"/>
      <c r="M19" s="196"/>
      <c r="N19" s="198"/>
      <c r="O19" s="198"/>
      <c r="P19" s="185"/>
      <c r="Q19" s="9"/>
    </row>
    <row r="20" spans="1:17" s="7" customFormat="1" ht="27.75" customHeight="1" x14ac:dyDescent="0.2">
      <c r="A20" s="204" t="s">
        <v>125</v>
      </c>
      <c r="B20" s="205"/>
      <c r="C20" s="205"/>
      <c r="D20" s="205"/>
      <c r="E20" s="25"/>
      <c r="F20" s="25"/>
      <c r="G20" s="25"/>
      <c r="H20" s="25"/>
      <c r="I20" s="25"/>
      <c r="J20" s="25"/>
      <c r="K20" s="25"/>
      <c r="L20" s="25"/>
      <c r="M20" s="41" t="s">
        <v>44</v>
      </c>
      <c r="N20" s="107" t="s">
        <v>44</v>
      </c>
      <c r="O20" s="107" t="s">
        <v>44</v>
      </c>
      <c r="P20" s="113" t="s">
        <v>44</v>
      </c>
      <c r="Q20" s="9"/>
    </row>
    <row r="21" spans="1:17" s="7" customFormat="1" ht="15" customHeight="1" thickBot="1" x14ac:dyDescent="0.3">
      <c r="A21" s="13"/>
      <c r="B21" s="25"/>
      <c r="C21" s="25"/>
      <c r="D21" s="25"/>
      <c r="E21" s="25"/>
      <c r="F21" s="25"/>
      <c r="G21" s="25"/>
      <c r="H21" s="25"/>
      <c r="I21" s="25"/>
      <c r="J21" s="25"/>
      <c r="K21" s="25"/>
      <c r="L21" s="25"/>
      <c r="M21" s="42" t="s">
        <v>5</v>
      </c>
      <c r="N21" s="43" t="s">
        <v>5</v>
      </c>
      <c r="O21" s="43" t="s">
        <v>5</v>
      </c>
      <c r="P21" s="114" t="s">
        <v>5</v>
      </c>
      <c r="Q21" s="9"/>
    </row>
    <row r="22" spans="1:17" s="7" customFormat="1" ht="40.5" x14ac:dyDescent="0.25">
      <c r="A22" s="12" t="s">
        <v>1</v>
      </c>
      <c r="B22" s="14" t="s">
        <v>116</v>
      </c>
      <c r="C22" s="15" t="s">
        <v>117</v>
      </c>
      <c r="D22" s="15" t="s">
        <v>118</v>
      </c>
      <c r="E22" s="15" t="s">
        <v>120</v>
      </c>
      <c r="F22" s="15" t="s">
        <v>119</v>
      </c>
      <c r="G22" s="15" t="s">
        <v>45</v>
      </c>
      <c r="H22" s="15" t="s">
        <v>123</v>
      </c>
      <c r="I22" s="15" t="s">
        <v>121</v>
      </c>
      <c r="J22" s="15" t="s">
        <v>122</v>
      </c>
      <c r="K22" s="15" t="s">
        <v>124</v>
      </c>
      <c r="L22" s="14" t="s">
        <v>46</v>
      </c>
      <c r="M22" s="93" t="s">
        <v>6</v>
      </c>
      <c r="N22" s="92" t="s">
        <v>6</v>
      </c>
      <c r="O22" s="93" t="s">
        <v>6</v>
      </c>
      <c r="P22" s="112" t="s">
        <v>6</v>
      </c>
      <c r="Q22" s="9"/>
    </row>
    <row r="23" spans="1:17" s="7" customFormat="1" ht="12.75" x14ac:dyDescent="0.25">
      <c r="A23" s="16">
        <v>1</v>
      </c>
      <c r="B23" s="119"/>
      <c r="C23" s="82"/>
      <c r="D23" s="141"/>
      <c r="E23" s="142"/>
      <c r="F23" s="141"/>
      <c r="G23" s="82"/>
      <c r="H23" s="82" t="s">
        <v>147</v>
      </c>
      <c r="I23" s="142"/>
      <c r="J23" s="141"/>
      <c r="K23" s="142"/>
      <c r="L23" s="83"/>
      <c r="M23" s="143"/>
      <c r="N23" s="144"/>
      <c r="O23" s="144"/>
      <c r="P23" s="145"/>
      <c r="Q23" s="9"/>
    </row>
    <row r="24" spans="1:17" s="7" customFormat="1" ht="12.75" x14ac:dyDescent="0.25">
      <c r="A24" s="17">
        <v>2</v>
      </c>
      <c r="B24" s="119"/>
      <c r="C24" s="82"/>
      <c r="D24" s="146"/>
      <c r="E24" s="142"/>
      <c r="F24" s="141"/>
      <c r="G24" s="82"/>
      <c r="H24" s="82" t="s">
        <v>147</v>
      </c>
      <c r="I24" s="142"/>
      <c r="J24" s="141"/>
      <c r="K24" s="142"/>
      <c r="L24" s="83"/>
      <c r="M24" s="143"/>
      <c r="N24" s="143"/>
      <c r="O24" s="143"/>
      <c r="P24" s="147"/>
      <c r="Q24" s="9"/>
    </row>
    <row r="25" spans="1:17" s="7" customFormat="1" ht="12.75" x14ac:dyDescent="0.25">
      <c r="A25" s="17">
        <v>3</v>
      </c>
      <c r="B25" s="119"/>
      <c r="C25" s="31"/>
      <c r="D25" s="143"/>
      <c r="E25" s="148"/>
      <c r="F25" s="144"/>
      <c r="G25" s="31"/>
      <c r="H25" s="82" t="s">
        <v>147</v>
      </c>
      <c r="I25" s="148"/>
      <c r="J25" s="144"/>
      <c r="K25" s="148"/>
      <c r="L25" s="81"/>
      <c r="M25" s="143"/>
      <c r="N25" s="143"/>
      <c r="O25" s="143"/>
      <c r="P25" s="147"/>
      <c r="Q25" s="9"/>
    </row>
    <row r="26" spans="1:17" s="7" customFormat="1" ht="12.75" x14ac:dyDescent="0.25">
      <c r="A26" s="17">
        <v>4</v>
      </c>
      <c r="B26" s="119"/>
      <c r="C26" s="31"/>
      <c r="D26" s="143"/>
      <c r="E26" s="148"/>
      <c r="F26" s="144"/>
      <c r="G26" s="31"/>
      <c r="H26" s="82" t="s">
        <v>147</v>
      </c>
      <c r="I26" s="148"/>
      <c r="J26" s="144"/>
      <c r="K26" s="148"/>
      <c r="L26" s="81"/>
      <c r="M26" s="143"/>
      <c r="N26" s="143"/>
      <c r="O26" s="143"/>
      <c r="P26" s="147"/>
      <c r="Q26" s="9"/>
    </row>
    <row r="27" spans="1:17" s="7" customFormat="1" ht="12.75" x14ac:dyDescent="0.25">
      <c r="A27" s="17">
        <v>5</v>
      </c>
      <c r="B27" s="119"/>
      <c r="C27" s="31"/>
      <c r="D27" s="143"/>
      <c r="E27" s="148"/>
      <c r="F27" s="144"/>
      <c r="G27" s="31"/>
      <c r="H27" s="82" t="s">
        <v>147</v>
      </c>
      <c r="I27" s="148"/>
      <c r="J27" s="144"/>
      <c r="K27" s="148"/>
      <c r="L27" s="81"/>
      <c r="M27" s="143"/>
      <c r="N27" s="143"/>
      <c r="O27" s="143"/>
      <c r="P27" s="147"/>
      <c r="Q27" s="9"/>
    </row>
    <row r="28" spans="1:17" s="7" customFormat="1" ht="12.75" x14ac:dyDescent="0.25">
      <c r="A28" s="17">
        <v>6</v>
      </c>
      <c r="B28" s="119"/>
      <c r="C28" s="31"/>
      <c r="D28" s="143"/>
      <c r="E28" s="148"/>
      <c r="F28" s="144"/>
      <c r="G28" s="31"/>
      <c r="H28" s="82" t="s">
        <v>147</v>
      </c>
      <c r="I28" s="148"/>
      <c r="J28" s="144"/>
      <c r="K28" s="148"/>
      <c r="L28" s="81"/>
      <c r="M28" s="143"/>
      <c r="N28" s="143"/>
      <c r="O28" s="143"/>
      <c r="P28" s="147"/>
      <c r="Q28" s="9"/>
    </row>
    <row r="29" spans="1:17" s="7" customFormat="1" ht="12.75" x14ac:dyDescent="0.25">
      <c r="A29" s="17">
        <v>7</v>
      </c>
      <c r="B29" s="119"/>
      <c r="C29" s="31"/>
      <c r="D29" s="143"/>
      <c r="E29" s="148"/>
      <c r="F29" s="144"/>
      <c r="G29" s="31"/>
      <c r="H29" s="82" t="s">
        <v>147</v>
      </c>
      <c r="I29" s="148"/>
      <c r="J29" s="144"/>
      <c r="K29" s="148"/>
      <c r="L29" s="81"/>
      <c r="M29" s="143"/>
      <c r="N29" s="143"/>
      <c r="O29" s="143"/>
      <c r="P29" s="147"/>
      <c r="Q29" s="9"/>
    </row>
    <row r="30" spans="1:17" s="7" customFormat="1" ht="12.75" x14ac:dyDescent="0.25">
      <c r="A30" s="17">
        <v>8</v>
      </c>
      <c r="B30" s="119"/>
      <c r="C30" s="31"/>
      <c r="D30" s="143"/>
      <c r="E30" s="148"/>
      <c r="F30" s="144"/>
      <c r="G30" s="31"/>
      <c r="H30" s="82" t="s">
        <v>147</v>
      </c>
      <c r="I30" s="148"/>
      <c r="J30" s="144"/>
      <c r="K30" s="148"/>
      <c r="L30" s="81"/>
      <c r="M30" s="143"/>
      <c r="N30" s="143"/>
      <c r="O30" s="143"/>
      <c r="P30" s="147"/>
      <c r="Q30" s="9"/>
    </row>
    <row r="31" spans="1:17" s="7" customFormat="1" ht="12.75" x14ac:dyDescent="0.25">
      <c r="A31" s="17">
        <v>9</v>
      </c>
      <c r="B31" s="119"/>
      <c r="C31" s="31"/>
      <c r="D31" s="143"/>
      <c r="E31" s="148"/>
      <c r="F31" s="144"/>
      <c r="G31" s="31"/>
      <c r="H31" s="82" t="s">
        <v>147</v>
      </c>
      <c r="I31" s="148"/>
      <c r="J31" s="144"/>
      <c r="K31" s="148"/>
      <c r="L31" s="81"/>
      <c r="M31" s="143"/>
      <c r="N31" s="143"/>
      <c r="O31" s="143"/>
      <c r="P31" s="147"/>
      <c r="Q31" s="9"/>
    </row>
    <row r="32" spans="1:17" s="7" customFormat="1" ht="12.75" x14ac:dyDescent="0.25">
      <c r="A32" s="17">
        <v>10</v>
      </c>
      <c r="B32" s="119"/>
      <c r="C32" s="31"/>
      <c r="D32" s="143"/>
      <c r="E32" s="148"/>
      <c r="F32" s="144"/>
      <c r="G32" s="31"/>
      <c r="H32" s="82" t="s">
        <v>147</v>
      </c>
      <c r="I32" s="148"/>
      <c r="J32" s="144"/>
      <c r="K32" s="148"/>
      <c r="L32" s="81"/>
      <c r="M32" s="143"/>
      <c r="N32" s="143"/>
      <c r="O32" s="143"/>
      <c r="P32" s="147"/>
      <c r="Q32" s="9"/>
    </row>
    <row r="33" spans="1:17" s="7" customFormat="1" ht="12.75" x14ac:dyDescent="0.25">
      <c r="A33" s="17">
        <v>11</v>
      </c>
      <c r="B33" s="119"/>
      <c r="C33" s="31"/>
      <c r="D33" s="143"/>
      <c r="E33" s="148"/>
      <c r="F33" s="144"/>
      <c r="G33" s="31"/>
      <c r="H33" s="82" t="s">
        <v>147</v>
      </c>
      <c r="I33" s="148"/>
      <c r="J33" s="144"/>
      <c r="K33" s="148"/>
      <c r="L33" s="81"/>
      <c r="M33" s="143"/>
      <c r="N33" s="143"/>
      <c r="O33" s="143"/>
      <c r="P33" s="147"/>
      <c r="Q33" s="9"/>
    </row>
    <row r="34" spans="1:17" s="7" customFormat="1" ht="12.75" x14ac:dyDescent="0.25">
      <c r="A34" s="17">
        <v>12</v>
      </c>
      <c r="B34" s="119"/>
      <c r="C34" s="31"/>
      <c r="D34" s="143"/>
      <c r="E34" s="148"/>
      <c r="F34" s="144"/>
      <c r="G34" s="31"/>
      <c r="H34" s="82" t="s">
        <v>147</v>
      </c>
      <c r="I34" s="148"/>
      <c r="J34" s="144"/>
      <c r="K34" s="148"/>
      <c r="L34" s="81"/>
      <c r="M34" s="143"/>
      <c r="N34" s="143"/>
      <c r="O34" s="143"/>
      <c r="P34" s="147"/>
      <c r="Q34" s="9"/>
    </row>
    <row r="35" spans="1:17" s="7" customFormat="1" ht="12.75" x14ac:dyDescent="0.25">
      <c r="A35" s="17">
        <v>13</v>
      </c>
      <c r="B35" s="119"/>
      <c r="C35" s="31"/>
      <c r="D35" s="143"/>
      <c r="E35" s="148"/>
      <c r="F35" s="144"/>
      <c r="G35" s="31"/>
      <c r="H35" s="82" t="s">
        <v>147</v>
      </c>
      <c r="I35" s="148"/>
      <c r="J35" s="144"/>
      <c r="K35" s="148"/>
      <c r="L35" s="81"/>
      <c r="M35" s="143"/>
      <c r="N35" s="143"/>
      <c r="O35" s="143"/>
      <c r="P35" s="147"/>
      <c r="Q35" s="9"/>
    </row>
    <row r="36" spans="1:17" s="7" customFormat="1" ht="12.75" x14ac:dyDescent="0.25">
      <c r="A36" s="17">
        <v>14</v>
      </c>
      <c r="B36" s="119"/>
      <c r="C36" s="31"/>
      <c r="D36" s="143"/>
      <c r="E36" s="148"/>
      <c r="F36" s="144"/>
      <c r="G36" s="31"/>
      <c r="H36" s="82" t="s">
        <v>147</v>
      </c>
      <c r="I36" s="148"/>
      <c r="J36" s="144"/>
      <c r="K36" s="148"/>
      <c r="L36" s="81"/>
      <c r="M36" s="143"/>
      <c r="N36" s="143"/>
      <c r="O36" s="143"/>
      <c r="P36" s="147"/>
      <c r="Q36" s="9"/>
    </row>
    <row r="37" spans="1:17" s="7" customFormat="1" ht="12.75" x14ac:dyDescent="0.25">
      <c r="A37" s="17">
        <v>15</v>
      </c>
      <c r="B37" s="119"/>
      <c r="C37" s="31"/>
      <c r="D37" s="143"/>
      <c r="E37" s="148"/>
      <c r="F37" s="144"/>
      <c r="G37" s="31"/>
      <c r="H37" s="82" t="s">
        <v>147</v>
      </c>
      <c r="I37" s="148"/>
      <c r="J37" s="144"/>
      <c r="K37" s="148"/>
      <c r="L37" s="81"/>
      <c r="M37" s="143"/>
      <c r="N37" s="143"/>
      <c r="O37" s="143"/>
      <c r="P37" s="147"/>
      <c r="Q37" s="9"/>
    </row>
    <row r="38" spans="1:17" s="7" customFormat="1" ht="12.75" x14ac:dyDescent="0.25">
      <c r="A38" s="17">
        <v>16</v>
      </c>
      <c r="B38" s="119"/>
      <c r="C38" s="31"/>
      <c r="D38" s="143"/>
      <c r="E38" s="148"/>
      <c r="F38" s="144"/>
      <c r="G38" s="31"/>
      <c r="H38" s="82" t="s">
        <v>147</v>
      </c>
      <c r="I38" s="148"/>
      <c r="J38" s="144"/>
      <c r="K38" s="148"/>
      <c r="L38" s="81"/>
      <c r="M38" s="143"/>
      <c r="N38" s="143"/>
      <c r="O38" s="143"/>
      <c r="P38" s="147"/>
      <c r="Q38" s="9"/>
    </row>
    <row r="39" spans="1:17" s="7" customFormat="1" ht="12.75" x14ac:dyDescent="0.25">
      <c r="A39" s="17">
        <v>17</v>
      </c>
      <c r="B39" s="119"/>
      <c r="C39" s="31"/>
      <c r="D39" s="143"/>
      <c r="E39" s="148"/>
      <c r="F39" s="144"/>
      <c r="G39" s="31"/>
      <c r="H39" s="82" t="s">
        <v>147</v>
      </c>
      <c r="I39" s="148"/>
      <c r="J39" s="144"/>
      <c r="K39" s="148"/>
      <c r="L39" s="81"/>
      <c r="M39" s="143"/>
      <c r="N39" s="143"/>
      <c r="O39" s="143"/>
      <c r="P39" s="147"/>
      <c r="Q39" s="9"/>
    </row>
    <row r="40" spans="1:17" s="7" customFormat="1" ht="12.75" x14ac:dyDescent="0.25">
      <c r="A40" s="17">
        <v>18</v>
      </c>
      <c r="B40" s="119"/>
      <c r="C40" s="31"/>
      <c r="D40" s="143"/>
      <c r="E40" s="148"/>
      <c r="F40" s="144"/>
      <c r="G40" s="31"/>
      <c r="H40" s="82" t="s">
        <v>147</v>
      </c>
      <c r="I40" s="148"/>
      <c r="J40" s="144"/>
      <c r="K40" s="148"/>
      <c r="L40" s="81"/>
      <c r="M40" s="143"/>
      <c r="N40" s="143"/>
      <c r="O40" s="143"/>
      <c r="P40" s="147"/>
      <c r="Q40" s="9"/>
    </row>
    <row r="41" spans="1:17" s="7" customFormat="1" ht="12.75" x14ac:dyDescent="0.25">
      <c r="A41" s="17">
        <v>19</v>
      </c>
      <c r="B41" s="119"/>
      <c r="C41" s="31"/>
      <c r="D41" s="143"/>
      <c r="E41" s="148"/>
      <c r="F41" s="144"/>
      <c r="G41" s="31"/>
      <c r="H41" s="82" t="s">
        <v>147</v>
      </c>
      <c r="I41" s="148"/>
      <c r="J41" s="144"/>
      <c r="K41" s="148"/>
      <c r="L41" s="81"/>
      <c r="M41" s="143"/>
      <c r="N41" s="143"/>
      <c r="O41" s="143"/>
      <c r="P41" s="147"/>
      <c r="Q41" s="9"/>
    </row>
    <row r="42" spans="1:17" s="7" customFormat="1" ht="12.75" x14ac:dyDescent="0.25">
      <c r="A42" s="17">
        <v>20</v>
      </c>
      <c r="B42" s="119"/>
      <c r="C42" s="31"/>
      <c r="D42" s="143"/>
      <c r="E42" s="148"/>
      <c r="F42" s="144"/>
      <c r="G42" s="31"/>
      <c r="H42" s="82" t="s">
        <v>147</v>
      </c>
      <c r="I42" s="148"/>
      <c r="J42" s="144"/>
      <c r="K42" s="148"/>
      <c r="L42" s="81"/>
      <c r="M42" s="143"/>
      <c r="N42" s="143"/>
      <c r="O42" s="143"/>
      <c r="P42" s="147"/>
      <c r="Q42" s="9"/>
    </row>
    <row r="43" spans="1:17" s="7" customFormat="1" ht="12.75" x14ac:dyDescent="0.25">
      <c r="A43" s="17">
        <v>21</v>
      </c>
      <c r="B43" s="119"/>
      <c r="C43" s="31"/>
      <c r="D43" s="143"/>
      <c r="E43" s="148"/>
      <c r="F43" s="144"/>
      <c r="G43" s="31"/>
      <c r="H43" s="82" t="s">
        <v>147</v>
      </c>
      <c r="I43" s="148"/>
      <c r="J43" s="144"/>
      <c r="K43" s="148"/>
      <c r="L43" s="81"/>
      <c r="M43" s="143"/>
      <c r="N43" s="143"/>
      <c r="O43" s="143"/>
      <c r="P43" s="147"/>
      <c r="Q43" s="9"/>
    </row>
    <row r="44" spans="1:17" s="7" customFormat="1" ht="12.75" x14ac:dyDescent="0.25">
      <c r="A44" s="17">
        <v>22</v>
      </c>
      <c r="B44" s="119"/>
      <c r="C44" s="31"/>
      <c r="D44" s="143"/>
      <c r="E44" s="148"/>
      <c r="F44" s="144"/>
      <c r="G44" s="31"/>
      <c r="H44" s="82" t="s">
        <v>147</v>
      </c>
      <c r="I44" s="148"/>
      <c r="J44" s="144"/>
      <c r="K44" s="148"/>
      <c r="L44" s="81"/>
      <c r="M44" s="143"/>
      <c r="N44" s="143"/>
      <c r="O44" s="143"/>
      <c r="P44" s="147"/>
      <c r="Q44" s="9"/>
    </row>
    <row r="45" spans="1:17" s="7" customFormat="1" ht="12.75" x14ac:dyDescent="0.25">
      <c r="A45" s="17">
        <v>23</v>
      </c>
      <c r="B45" s="119"/>
      <c r="C45" s="31"/>
      <c r="D45" s="143"/>
      <c r="E45" s="148"/>
      <c r="F45" s="144"/>
      <c r="G45" s="31"/>
      <c r="H45" s="82" t="s">
        <v>147</v>
      </c>
      <c r="I45" s="148"/>
      <c r="J45" s="144"/>
      <c r="K45" s="148"/>
      <c r="L45" s="81"/>
      <c r="M45" s="143"/>
      <c r="N45" s="143"/>
      <c r="O45" s="143"/>
      <c r="P45" s="147"/>
      <c r="Q45" s="9"/>
    </row>
    <row r="46" spans="1:17" s="7" customFormat="1" ht="12.75" x14ac:dyDescent="0.25">
      <c r="A46" s="17">
        <v>24</v>
      </c>
      <c r="B46" s="119"/>
      <c r="C46" s="31"/>
      <c r="D46" s="143"/>
      <c r="E46" s="148"/>
      <c r="F46" s="144"/>
      <c r="G46" s="31"/>
      <c r="H46" s="82" t="s">
        <v>147</v>
      </c>
      <c r="I46" s="148"/>
      <c r="J46" s="144"/>
      <c r="K46" s="148"/>
      <c r="L46" s="81"/>
      <c r="M46" s="143"/>
      <c r="N46" s="143"/>
      <c r="O46" s="143"/>
      <c r="P46" s="147"/>
      <c r="Q46" s="9"/>
    </row>
    <row r="47" spans="1:17" s="7" customFormat="1" ht="12.75" x14ac:dyDescent="0.25">
      <c r="A47" s="17">
        <v>25</v>
      </c>
      <c r="B47" s="119"/>
      <c r="C47" s="31"/>
      <c r="D47" s="143"/>
      <c r="E47" s="148"/>
      <c r="F47" s="144"/>
      <c r="G47" s="31"/>
      <c r="H47" s="82" t="s">
        <v>147</v>
      </c>
      <c r="I47" s="148"/>
      <c r="J47" s="144"/>
      <c r="K47" s="148"/>
      <c r="L47" s="81"/>
      <c r="M47" s="143"/>
      <c r="N47" s="143"/>
      <c r="O47" s="143"/>
      <c r="P47" s="147"/>
      <c r="Q47" s="9"/>
    </row>
    <row r="48" spans="1:17" s="7" customFormat="1" ht="12.75" x14ac:dyDescent="0.25">
      <c r="A48" s="17">
        <v>26</v>
      </c>
      <c r="B48" s="119"/>
      <c r="C48" s="31"/>
      <c r="D48" s="143"/>
      <c r="E48" s="148"/>
      <c r="F48" s="144"/>
      <c r="G48" s="31"/>
      <c r="H48" s="82" t="s">
        <v>147</v>
      </c>
      <c r="I48" s="148"/>
      <c r="J48" s="144"/>
      <c r="K48" s="148"/>
      <c r="L48" s="81"/>
      <c r="M48" s="143"/>
      <c r="N48" s="143"/>
      <c r="O48" s="143"/>
      <c r="P48" s="147"/>
      <c r="Q48" s="9"/>
    </row>
    <row r="49" spans="1:17" s="7" customFormat="1" ht="12.75" x14ac:dyDescent="0.25">
      <c r="A49" s="17">
        <v>27</v>
      </c>
      <c r="B49" s="119"/>
      <c r="C49" s="31"/>
      <c r="D49" s="143"/>
      <c r="E49" s="148"/>
      <c r="F49" s="144"/>
      <c r="G49" s="31"/>
      <c r="H49" s="82" t="s">
        <v>147</v>
      </c>
      <c r="I49" s="148"/>
      <c r="J49" s="144"/>
      <c r="K49" s="148"/>
      <c r="L49" s="81"/>
      <c r="M49" s="143"/>
      <c r="N49" s="143"/>
      <c r="O49" s="143"/>
      <c r="P49" s="147"/>
      <c r="Q49" s="9"/>
    </row>
    <row r="50" spans="1:17" s="7" customFormat="1" ht="12.75" x14ac:dyDescent="0.25">
      <c r="A50" s="17">
        <v>28</v>
      </c>
      <c r="B50" s="119"/>
      <c r="C50" s="31"/>
      <c r="D50" s="143"/>
      <c r="E50" s="148"/>
      <c r="F50" s="144"/>
      <c r="G50" s="31"/>
      <c r="H50" s="82" t="s">
        <v>147</v>
      </c>
      <c r="I50" s="148"/>
      <c r="J50" s="144"/>
      <c r="K50" s="148"/>
      <c r="L50" s="81"/>
      <c r="M50" s="143"/>
      <c r="N50" s="143"/>
      <c r="O50" s="143"/>
      <c r="P50" s="147"/>
      <c r="Q50" s="9"/>
    </row>
    <row r="51" spans="1:17" s="7" customFormat="1" ht="12.75" x14ac:dyDescent="0.25">
      <c r="A51" s="17">
        <v>29</v>
      </c>
      <c r="B51" s="119"/>
      <c r="C51" s="31"/>
      <c r="D51" s="143"/>
      <c r="E51" s="148"/>
      <c r="F51" s="144"/>
      <c r="G51" s="31"/>
      <c r="H51" s="82" t="s">
        <v>147</v>
      </c>
      <c r="I51" s="148"/>
      <c r="J51" s="144"/>
      <c r="K51" s="148"/>
      <c r="L51" s="81"/>
      <c r="M51" s="143"/>
      <c r="N51" s="143"/>
      <c r="O51" s="143"/>
      <c r="P51" s="147"/>
      <c r="Q51" s="9"/>
    </row>
    <row r="52" spans="1:17" s="7" customFormat="1" ht="12.75" x14ac:dyDescent="0.25">
      <c r="A52" s="17">
        <v>30</v>
      </c>
      <c r="B52" s="119"/>
      <c r="C52" s="31"/>
      <c r="D52" s="143"/>
      <c r="E52" s="148"/>
      <c r="F52" s="144"/>
      <c r="G52" s="31"/>
      <c r="H52" s="82" t="s">
        <v>147</v>
      </c>
      <c r="I52" s="148"/>
      <c r="J52" s="144"/>
      <c r="K52" s="148"/>
      <c r="L52" s="81"/>
      <c r="M52" s="143"/>
      <c r="N52" s="143"/>
      <c r="O52" s="143"/>
      <c r="P52" s="147"/>
      <c r="Q52" s="9"/>
    </row>
    <row r="53" spans="1:17" s="7" customFormat="1" ht="13.5" thickBot="1" x14ac:dyDescent="0.3">
      <c r="A53" s="17">
        <v>31</v>
      </c>
      <c r="B53" s="119"/>
      <c r="C53" s="31"/>
      <c r="D53" s="149"/>
      <c r="E53" s="148"/>
      <c r="F53" s="144"/>
      <c r="G53" s="31"/>
      <c r="H53" s="82" t="s">
        <v>147</v>
      </c>
      <c r="I53" s="148"/>
      <c r="J53" s="144"/>
      <c r="K53" s="148"/>
      <c r="L53" s="81"/>
      <c r="M53" s="149"/>
      <c r="N53" s="149"/>
      <c r="O53" s="149"/>
      <c r="P53" s="150"/>
      <c r="Q53" s="9"/>
    </row>
    <row r="54" spans="1:17" s="7" customFormat="1" ht="13.5" thickBot="1" x14ac:dyDescent="0.3">
      <c r="A54" s="24"/>
      <c r="B54" s="38"/>
      <c r="C54" s="18" t="s">
        <v>14</v>
      </c>
      <c r="D54" s="151"/>
      <c r="E54" s="33"/>
      <c r="F54" s="33"/>
      <c r="G54" s="33"/>
      <c r="H54" s="33"/>
      <c r="I54" s="151"/>
      <c r="J54" s="32"/>
      <c r="K54" s="151"/>
      <c r="L54" s="18" t="s">
        <v>14</v>
      </c>
      <c r="M54" s="151"/>
      <c r="N54" s="152"/>
      <c r="O54" s="152"/>
      <c r="P54" s="153"/>
      <c r="Q54" s="9"/>
    </row>
    <row r="55" spans="1:17" s="7" customFormat="1" ht="12.75" x14ac:dyDescent="0.25">
      <c r="A55" s="24"/>
      <c r="B55" s="19"/>
      <c r="C55" s="20"/>
      <c r="D55" s="20"/>
      <c r="E55" s="20"/>
      <c r="F55" s="20"/>
      <c r="G55" s="20"/>
      <c r="H55" s="20"/>
      <c r="I55" s="20"/>
      <c r="J55" s="20"/>
      <c r="K55" s="20"/>
      <c r="L55" s="20"/>
      <c r="M55" s="20"/>
      <c r="N55" s="20"/>
      <c r="O55" s="20"/>
      <c r="P55" s="20"/>
      <c r="Q55" s="9"/>
    </row>
    <row r="56" spans="1:17" s="7" customFormat="1" ht="80.45" customHeight="1" x14ac:dyDescent="0.25">
      <c r="A56" s="11" t="s">
        <v>13</v>
      </c>
      <c r="B56" s="211"/>
      <c r="C56" s="212"/>
      <c r="D56" s="212"/>
      <c r="E56" s="212"/>
      <c r="F56" s="212"/>
      <c r="G56" s="212"/>
      <c r="H56" s="212"/>
      <c r="I56" s="212"/>
      <c r="J56" s="212"/>
      <c r="K56" s="212"/>
      <c r="L56" s="212"/>
      <c r="M56" s="213"/>
      <c r="N56" s="20"/>
      <c r="O56" s="25"/>
      <c r="P56" s="25"/>
      <c r="Q56" s="9"/>
    </row>
    <row r="57" spans="1:17" s="7" customFormat="1" ht="10.5" customHeight="1" thickBot="1" x14ac:dyDescent="0.3">
      <c r="A57" s="21"/>
      <c r="B57" s="22"/>
      <c r="C57" s="22"/>
      <c r="D57" s="22"/>
      <c r="E57" s="22"/>
      <c r="F57" s="22"/>
      <c r="G57" s="22"/>
      <c r="H57" s="22"/>
      <c r="I57" s="22"/>
      <c r="J57" s="22"/>
      <c r="K57" s="22"/>
      <c r="L57" s="22"/>
      <c r="M57" s="22"/>
      <c r="N57" s="22"/>
      <c r="O57" s="22"/>
      <c r="P57" s="22"/>
      <c r="Q57" s="23"/>
    </row>
    <row r="58" spans="1:17" s="7" customFormat="1" ht="6.95" customHeight="1" x14ac:dyDescent="0.25">
      <c r="A58" s="4"/>
      <c r="B58" s="5"/>
      <c r="C58" s="5"/>
      <c r="D58" s="5"/>
      <c r="E58" s="5"/>
      <c r="F58" s="5"/>
      <c r="G58" s="5"/>
      <c r="H58" s="5"/>
      <c r="I58" s="5"/>
      <c r="J58" s="5"/>
      <c r="K58" s="5"/>
      <c r="L58" s="5"/>
      <c r="M58" s="5"/>
      <c r="N58" s="5"/>
      <c r="O58" s="5"/>
      <c r="P58" s="5"/>
      <c r="Q58" s="6"/>
    </row>
    <row r="59" spans="1:17" s="7" customFormat="1" ht="13.5" thickBot="1" x14ac:dyDescent="0.3">
      <c r="A59" s="8" t="s">
        <v>15</v>
      </c>
      <c r="B59" s="25"/>
      <c r="C59" s="25"/>
      <c r="D59" s="25"/>
      <c r="E59" s="25"/>
      <c r="F59" s="25"/>
      <c r="G59" s="25"/>
      <c r="H59" s="25"/>
      <c r="I59" s="25"/>
      <c r="J59" s="25"/>
      <c r="K59" s="25"/>
      <c r="L59" s="25"/>
      <c r="M59" s="25"/>
      <c r="N59" s="25"/>
      <c r="O59" s="25"/>
      <c r="P59" s="25"/>
      <c r="Q59" s="9"/>
    </row>
    <row r="60" spans="1:17" s="7" customFormat="1" ht="12.75" customHeight="1" x14ac:dyDescent="0.25">
      <c r="A60" s="10"/>
      <c r="B60" s="25"/>
      <c r="C60" s="25"/>
      <c r="D60" s="25"/>
      <c r="E60" s="25"/>
      <c r="F60" s="25"/>
      <c r="G60" s="25"/>
      <c r="H60" s="25"/>
      <c r="I60" s="25"/>
      <c r="J60" s="25"/>
      <c r="K60" s="25"/>
      <c r="L60" s="25"/>
      <c r="M60" s="195" t="s">
        <v>114</v>
      </c>
      <c r="N60" s="197" t="s">
        <v>108</v>
      </c>
      <c r="O60" s="197" t="s">
        <v>108</v>
      </c>
      <c r="P60" s="184" t="s">
        <v>108</v>
      </c>
      <c r="Q60" s="9"/>
    </row>
    <row r="61" spans="1:17" s="7" customFormat="1" ht="27" customHeight="1" x14ac:dyDescent="0.25">
      <c r="A61" s="11" t="s">
        <v>8</v>
      </c>
      <c r="B61" s="31"/>
      <c r="C61" s="89" t="s">
        <v>126</v>
      </c>
      <c r="D61" s="132"/>
      <c r="E61" s="89" t="s">
        <v>127</v>
      </c>
      <c r="F61" s="31"/>
      <c r="G61" s="25"/>
      <c r="H61" s="25"/>
      <c r="I61" s="25"/>
      <c r="J61" s="25"/>
      <c r="K61" s="25"/>
      <c r="L61" s="25"/>
      <c r="M61" s="196"/>
      <c r="N61" s="198"/>
      <c r="O61" s="198"/>
      <c r="P61" s="185"/>
      <c r="Q61" s="9"/>
    </row>
    <row r="62" spans="1:17" s="7" customFormat="1" ht="27.75" customHeight="1" x14ac:dyDescent="0.2">
      <c r="A62" s="204" t="s">
        <v>125</v>
      </c>
      <c r="B62" s="205"/>
      <c r="C62" s="205"/>
      <c r="D62" s="205"/>
      <c r="E62" s="25"/>
      <c r="F62" s="25"/>
      <c r="G62" s="25"/>
      <c r="H62" s="25"/>
      <c r="I62" s="25"/>
      <c r="J62" s="25"/>
      <c r="K62" s="25"/>
      <c r="L62" s="25"/>
      <c r="M62" s="41" t="s">
        <v>44</v>
      </c>
      <c r="N62" s="107" t="s">
        <v>44</v>
      </c>
      <c r="O62" s="107" t="s">
        <v>44</v>
      </c>
      <c r="P62" s="113" t="s">
        <v>44</v>
      </c>
      <c r="Q62" s="9"/>
    </row>
    <row r="63" spans="1:17" s="7" customFormat="1" ht="15" customHeight="1" thickBot="1" x14ac:dyDescent="0.3">
      <c r="A63" s="13"/>
      <c r="B63" s="25"/>
      <c r="C63" s="25"/>
      <c r="D63" s="25"/>
      <c r="E63" s="25"/>
      <c r="F63" s="25"/>
      <c r="G63" s="25"/>
      <c r="H63" s="25"/>
      <c r="I63" s="25"/>
      <c r="J63" s="25"/>
      <c r="K63" s="25"/>
      <c r="L63" s="25"/>
      <c r="M63" s="42" t="s">
        <v>5</v>
      </c>
      <c r="N63" s="43" t="s">
        <v>5</v>
      </c>
      <c r="O63" s="43" t="s">
        <v>5</v>
      </c>
      <c r="P63" s="114" t="s">
        <v>5</v>
      </c>
      <c r="Q63" s="9"/>
    </row>
    <row r="64" spans="1:17" s="7" customFormat="1" ht="40.5" x14ac:dyDescent="0.25">
      <c r="A64" s="12" t="s">
        <v>1</v>
      </c>
      <c r="B64" s="14" t="s">
        <v>116</v>
      </c>
      <c r="C64" s="15" t="s">
        <v>117</v>
      </c>
      <c r="D64" s="15" t="s">
        <v>118</v>
      </c>
      <c r="E64" s="15" t="s">
        <v>120</v>
      </c>
      <c r="F64" s="15" t="s">
        <v>119</v>
      </c>
      <c r="G64" s="15" t="s">
        <v>45</v>
      </c>
      <c r="H64" s="15" t="s">
        <v>123</v>
      </c>
      <c r="I64" s="15" t="s">
        <v>121</v>
      </c>
      <c r="J64" s="15" t="s">
        <v>122</v>
      </c>
      <c r="K64" s="15" t="s">
        <v>124</v>
      </c>
      <c r="L64" s="14" t="s">
        <v>46</v>
      </c>
      <c r="M64" s="93" t="s">
        <v>6</v>
      </c>
      <c r="N64" s="92" t="s">
        <v>6</v>
      </c>
      <c r="O64" s="93" t="s">
        <v>6</v>
      </c>
      <c r="P64" s="112" t="s">
        <v>6</v>
      </c>
      <c r="Q64" s="9"/>
    </row>
    <row r="65" spans="1:17" s="7" customFormat="1" ht="12.75" x14ac:dyDescent="0.25">
      <c r="A65" s="16">
        <v>1</v>
      </c>
      <c r="B65" s="119"/>
      <c r="C65" s="82"/>
      <c r="D65" s="141"/>
      <c r="E65" s="142"/>
      <c r="F65" s="141"/>
      <c r="G65" s="82"/>
      <c r="H65" s="82" t="s">
        <v>147</v>
      </c>
      <c r="I65" s="142"/>
      <c r="J65" s="141"/>
      <c r="K65" s="142"/>
      <c r="L65" s="108"/>
      <c r="M65" s="143"/>
      <c r="N65" s="144"/>
      <c r="O65" s="144"/>
      <c r="P65" s="145"/>
      <c r="Q65" s="9"/>
    </row>
    <row r="66" spans="1:17" s="7" customFormat="1" ht="12.75" x14ac:dyDescent="0.25">
      <c r="A66" s="17">
        <v>2</v>
      </c>
      <c r="B66" s="119"/>
      <c r="C66" s="82"/>
      <c r="D66" s="146"/>
      <c r="E66" s="142"/>
      <c r="F66" s="141"/>
      <c r="G66" s="82"/>
      <c r="H66" s="82" t="s">
        <v>147</v>
      </c>
      <c r="I66" s="142"/>
      <c r="J66" s="141"/>
      <c r="K66" s="142"/>
      <c r="L66" s="108"/>
      <c r="M66" s="143"/>
      <c r="N66" s="143"/>
      <c r="O66" s="143"/>
      <c r="P66" s="147"/>
      <c r="Q66" s="9"/>
    </row>
    <row r="67" spans="1:17" s="7" customFormat="1" ht="12.75" x14ac:dyDescent="0.25">
      <c r="A67" s="17">
        <v>3</v>
      </c>
      <c r="B67" s="119"/>
      <c r="C67" s="31"/>
      <c r="D67" s="143"/>
      <c r="E67" s="148"/>
      <c r="F67" s="144"/>
      <c r="G67" s="31"/>
      <c r="H67" s="82" t="s">
        <v>147</v>
      </c>
      <c r="I67" s="148"/>
      <c r="J67" s="144"/>
      <c r="K67" s="148"/>
      <c r="L67" s="106"/>
      <c r="M67" s="143"/>
      <c r="N67" s="143"/>
      <c r="O67" s="143"/>
      <c r="P67" s="147"/>
      <c r="Q67" s="9"/>
    </row>
    <row r="68" spans="1:17" s="7" customFormat="1" ht="12.75" x14ac:dyDescent="0.25">
      <c r="A68" s="17">
        <v>4</v>
      </c>
      <c r="B68" s="119"/>
      <c r="C68" s="31"/>
      <c r="D68" s="143"/>
      <c r="E68" s="148"/>
      <c r="F68" s="144"/>
      <c r="G68" s="31"/>
      <c r="H68" s="82" t="s">
        <v>147</v>
      </c>
      <c r="I68" s="148"/>
      <c r="J68" s="144"/>
      <c r="K68" s="148"/>
      <c r="L68" s="106"/>
      <c r="M68" s="143"/>
      <c r="N68" s="143"/>
      <c r="O68" s="143"/>
      <c r="P68" s="147"/>
      <c r="Q68" s="9"/>
    </row>
    <row r="69" spans="1:17" s="7" customFormat="1" ht="12.75" x14ac:dyDescent="0.25">
      <c r="A69" s="17">
        <v>5</v>
      </c>
      <c r="B69" s="119"/>
      <c r="C69" s="31"/>
      <c r="D69" s="143"/>
      <c r="E69" s="148"/>
      <c r="F69" s="144"/>
      <c r="G69" s="31"/>
      <c r="H69" s="82" t="s">
        <v>147</v>
      </c>
      <c r="I69" s="148"/>
      <c r="J69" s="144"/>
      <c r="K69" s="148"/>
      <c r="L69" s="106"/>
      <c r="M69" s="143"/>
      <c r="N69" s="143"/>
      <c r="O69" s="143"/>
      <c r="P69" s="147"/>
      <c r="Q69" s="9"/>
    </row>
    <row r="70" spans="1:17" s="7" customFormat="1" ht="12.75" x14ac:dyDescent="0.25">
      <c r="A70" s="17">
        <v>6</v>
      </c>
      <c r="B70" s="119"/>
      <c r="C70" s="31"/>
      <c r="D70" s="143"/>
      <c r="E70" s="148"/>
      <c r="F70" s="144"/>
      <c r="G70" s="31"/>
      <c r="H70" s="82" t="s">
        <v>147</v>
      </c>
      <c r="I70" s="148"/>
      <c r="J70" s="144"/>
      <c r="K70" s="148"/>
      <c r="L70" s="106"/>
      <c r="M70" s="143"/>
      <c r="N70" s="143"/>
      <c r="O70" s="143"/>
      <c r="P70" s="147"/>
      <c r="Q70" s="9"/>
    </row>
    <row r="71" spans="1:17" s="7" customFormat="1" ht="12.75" x14ac:dyDescent="0.25">
      <c r="A71" s="17">
        <v>7</v>
      </c>
      <c r="B71" s="119"/>
      <c r="C71" s="31"/>
      <c r="D71" s="143"/>
      <c r="E71" s="148"/>
      <c r="F71" s="144"/>
      <c r="G71" s="31"/>
      <c r="H71" s="82" t="s">
        <v>147</v>
      </c>
      <c r="I71" s="148"/>
      <c r="J71" s="144"/>
      <c r="K71" s="148"/>
      <c r="L71" s="106"/>
      <c r="M71" s="143"/>
      <c r="N71" s="143"/>
      <c r="O71" s="143"/>
      <c r="P71" s="147"/>
      <c r="Q71" s="9"/>
    </row>
    <row r="72" spans="1:17" s="7" customFormat="1" ht="12.75" x14ac:dyDescent="0.25">
      <c r="A72" s="17">
        <v>8</v>
      </c>
      <c r="B72" s="119"/>
      <c r="C72" s="31"/>
      <c r="D72" s="143"/>
      <c r="E72" s="148"/>
      <c r="F72" s="144"/>
      <c r="G72" s="31"/>
      <c r="H72" s="82" t="s">
        <v>147</v>
      </c>
      <c r="I72" s="148"/>
      <c r="J72" s="144"/>
      <c r="K72" s="148"/>
      <c r="L72" s="106"/>
      <c r="M72" s="143"/>
      <c r="N72" s="143"/>
      <c r="O72" s="143"/>
      <c r="P72" s="147"/>
      <c r="Q72" s="9"/>
    </row>
    <row r="73" spans="1:17" s="7" customFormat="1" ht="12.75" x14ac:dyDescent="0.25">
      <c r="A73" s="17">
        <v>9</v>
      </c>
      <c r="B73" s="119"/>
      <c r="C73" s="31"/>
      <c r="D73" s="143"/>
      <c r="E73" s="148"/>
      <c r="F73" s="144"/>
      <c r="G73" s="31"/>
      <c r="H73" s="82" t="s">
        <v>147</v>
      </c>
      <c r="I73" s="148"/>
      <c r="J73" s="144"/>
      <c r="K73" s="148"/>
      <c r="L73" s="106"/>
      <c r="M73" s="143"/>
      <c r="N73" s="143"/>
      <c r="O73" s="143"/>
      <c r="P73" s="147"/>
      <c r="Q73" s="9"/>
    </row>
    <row r="74" spans="1:17" s="7" customFormat="1" ht="12.75" x14ac:dyDescent="0.25">
      <c r="A74" s="17">
        <v>10</v>
      </c>
      <c r="B74" s="119"/>
      <c r="C74" s="31"/>
      <c r="D74" s="143"/>
      <c r="E74" s="148"/>
      <c r="F74" s="144"/>
      <c r="G74" s="31"/>
      <c r="H74" s="82" t="s">
        <v>147</v>
      </c>
      <c r="I74" s="148"/>
      <c r="J74" s="144"/>
      <c r="K74" s="148"/>
      <c r="L74" s="106"/>
      <c r="M74" s="143"/>
      <c r="N74" s="143"/>
      <c r="O74" s="143"/>
      <c r="P74" s="147"/>
      <c r="Q74" s="9"/>
    </row>
    <row r="75" spans="1:17" s="7" customFormat="1" ht="12.75" x14ac:dyDescent="0.25">
      <c r="A75" s="17">
        <v>11</v>
      </c>
      <c r="B75" s="119"/>
      <c r="C75" s="31"/>
      <c r="D75" s="143"/>
      <c r="E75" s="148"/>
      <c r="F75" s="144"/>
      <c r="G75" s="31"/>
      <c r="H75" s="82" t="s">
        <v>147</v>
      </c>
      <c r="I75" s="148"/>
      <c r="J75" s="144"/>
      <c r="K75" s="148"/>
      <c r="L75" s="106"/>
      <c r="M75" s="143"/>
      <c r="N75" s="143"/>
      <c r="O75" s="143"/>
      <c r="P75" s="147"/>
      <c r="Q75" s="9"/>
    </row>
    <row r="76" spans="1:17" s="7" customFormat="1" ht="12.75" x14ac:dyDescent="0.25">
      <c r="A76" s="17">
        <v>12</v>
      </c>
      <c r="B76" s="119"/>
      <c r="C76" s="31"/>
      <c r="D76" s="143"/>
      <c r="E76" s="148"/>
      <c r="F76" s="144"/>
      <c r="G76" s="31"/>
      <c r="H76" s="82" t="s">
        <v>147</v>
      </c>
      <c r="I76" s="148"/>
      <c r="J76" s="144"/>
      <c r="K76" s="148"/>
      <c r="L76" s="106"/>
      <c r="M76" s="143"/>
      <c r="N76" s="143"/>
      <c r="O76" s="143"/>
      <c r="P76" s="147"/>
      <c r="Q76" s="9"/>
    </row>
    <row r="77" spans="1:17" s="7" customFormat="1" ht="12.75" x14ac:dyDescent="0.25">
      <c r="A77" s="17">
        <v>13</v>
      </c>
      <c r="B77" s="119"/>
      <c r="C77" s="31"/>
      <c r="D77" s="143"/>
      <c r="E77" s="148"/>
      <c r="F77" s="144"/>
      <c r="G77" s="31"/>
      <c r="H77" s="82" t="s">
        <v>147</v>
      </c>
      <c r="I77" s="148"/>
      <c r="J77" s="144"/>
      <c r="K77" s="148"/>
      <c r="L77" s="106"/>
      <c r="M77" s="143"/>
      <c r="N77" s="143"/>
      <c r="O77" s="143"/>
      <c r="P77" s="147"/>
      <c r="Q77" s="9"/>
    </row>
    <row r="78" spans="1:17" s="7" customFormat="1" ht="12.75" x14ac:dyDescent="0.25">
      <c r="A78" s="17">
        <v>14</v>
      </c>
      <c r="B78" s="119"/>
      <c r="C78" s="31"/>
      <c r="D78" s="143"/>
      <c r="E78" s="148"/>
      <c r="F78" s="144"/>
      <c r="G78" s="31"/>
      <c r="H78" s="82" t="s">
        <v>147</v>
      </c>
      <c r="I78" s="148"/>
      <c r="J78" s="144"/>
      <c r="K78" s="148"/>
      <c r="L78" s="106"/>
      <c r="M78" s="143"/>
      <c r="N78" s="143"/>
      <c r="O78" s="143"/>
      <c r="P78" s="147"/>
      <c r="Q78" s="9"/>
    </row>
    <row r="79" spans="1:17" s="7" customFormat="1" ht="12.75" x14ac:dyDescent="0.25">
      <c r="A79" s="17">
        <v>15</v>
      </c>
      <c r="B79" s="119"/>
      <c r="C79" s="31"/>
      <c r="D79" s="143"/>
      <c r="E79" s="148"/>
      <c r="F79" s="144"/>
      <c r="G79" s="31"/>
      <c r="H79" s="82" t="s">
        <v>147</v>
      </c>
      <c r="I79" s="148"/>
      <c r="J79" s="144"/>
      <c r="K79" s="148"/>
      <c r="L79" s="106"/>
      <c r="M79" s="143"/>
      <c r="N79" s="143"/>
      <c r="O79" s="143"/>
      <c r="P79" s="147"/>
      <c r="Q79" s="9"/>
    </row>
    <row r="80" spans="1:17" s="7" customFormat="1" ht="12.75" x14ac:dyDescent="0.25">
      <c r="A80" s="17">
        <v>16</v>
      </c>
      <c r="B80" s="119"/>
      <c r="C80" s="31"/>
      <c r="D80" s="143"/>
      <c r="E80" s="148"/>
      <c r="F80" s="144"/>
      <c r="G80" s="31"/>
      <c r="H80" s="82" t="s">
        <v>147</v>
      </c>
      <c r="I80" s="148"/>
      <c r="J80" s="144"/>
      <c r="K80" s="148"/>
      <c r="L80" s="106"/>
      <c r="M80" s="143"/>
      <c r="N80" s="143"/>
      <c r="O80" s="143"/>
      <c r="P80" s="147"/>
      <c r="Q80" s="9"/>
    </row>
    <row r="81" spans="1:17" s="7" customFormat="1" ht="12.75" x14ac:dyDescent="0.25">
      <c r="A81" s="17">
        <v>17</v>
      </c>
      <c r="B81" s="119"/>
      <c r="C81" s="31"/>
      <c r="D81" s="143"/>
      <c r="E81" s="148"/>
      <c r="F81" s="144"/>
      <c r="G81" s="31"/>
      <c r="H81" s="82" t="s">
        <v>147</v>
      </c>
      <c r="I81" s="148"/>
      <c r="J81" s="144"/>
      <c r="K81" s="148"/>
      <c r="L81" s="106"/>
      <c r="M81" s="143"/>
      <c r="N81" s="143"/>
      <c r="O81" s="143"/>
      <c r="P81" s="147"/>
      <c r="Q81" s="9"/>
    </row>
    <row r="82" spans="1:17" s="7" customFormat="1" ht="12.75" x14ac:dyDescent="0.25">
      <c r="A82" s="17">
        <v>18</v>
      </c>
      <c r="B82" s="119"/>
      <c r="C82" s="31"/>
      <c r="D82" s="143"/>
      <c r="E82" s="148"/>
      <c r="F82" s="144"/>
      <c r="G82" s="31"/>
      <c r="H82" s="82" t="s">
        <v>147</v>
      </c>
      <c r="I82" s="148"/>
      <c r="J82" s="144"/>
      <c r="K82" s="148"/>
      <c r="L82" s="106"/>
      <c r="M82" s="143"/>
      <c r="N82" s="143"/>
      <c r="O82" s="143"/>
      <c r="P82" s="147"/>
      <c r="Q82" s="9"/>
    </row>
    <row r="83" spans="1:17" s="7" customFormat="1" ht="12.75" x14ac:dyDescent="0.25">
      <c r="A83" s="17">
        <v>19</v>
      </c>
      <c r="B83" s="119"/>
      <c r="C83" s="31"/>
      <c r="D83" s="143"/>
      <c r="E83" s="148"/>
      <c r="F83" s="144"/>
      <c r="G83" s="31"/>
      <c r="H83" s="82" t="s">
        <v>147</v>
      </c>
      <c r="I83" s="148"/>
      <c r="J83" s="144"/>
      <c r="K83" s="148"/>
      <c r="L83" s="106"/>
      <c r="M83" s="143"/>
      <c r="N83" s="143"/>
      <c r="O83" s="143"/>
      <c r="P83" s="147"/>
      <c r="Q83" s="9"/>
    </row>
    <row r="84" spans="1:17" s="7" customFormat="1" ht="12.75" x14ac:dyDescent="0.25">
      <c r="A84" s="17">
        <v>20</v>
      </c>
      <c r="B84" s="119"/>
      <c r="C84" s="31"/>
      <c r="D84" s="143"/>
      <c r="E84" s="148"/>
      <c r="F84" s="144"/>
      <c r="G84" s="31"/>
      <c r="H84" s="82" t="s">
        <v>147</v>
      </c>
      <c r="I84" s="148"/>
      <c r="J84" s="144"/>
      <c r="K84" s="148"/>
      <c r="L84" s="106"/>
      <c r="M84" s="143"/>
      <c r="N84" s="143"/>
      <c r="O84" s="143"/>
      <c r="P84" s="147"/>
      <c r="Q84" s="9"/>
    </row>
    <row r="85" spans="1:17" s="7" customFormat="1" ht="12.75" x14ac:dyDescent="0.25">
      <c r="A85" s="17">
        <v>21</v>
      </c>
      <c r="B85" s="119"/>
      <c r="C85" s="31"/>
      <c r="D85" s="143"/>
      <c r="E85" s="148"/>
      <c r="F85" s="144"/>
      <c r="G85" s="31"/>
      <c r="H85" s="82" t="s">
        <v>147</v>
      </c>
      <c r="I85" s="148"/>
      <c r="J85" s="144"/>
      <c r="K85" s="148"/>
      <c r="L85" s="106"/>
      <c r="M85" s="143"/>
      <c r="N85" s="143"/>
      <c r="O85" s="143"/>
      <c r="P85" s="147"/>
      <c r="Q85" s="9"/>
    </row>
    <row r="86" spans="1:17" s="7" customFormat="1" ht="12.75" x14ac:dyDescent="0.25">
      <c r="A86" s="17">
        <v>22</v>
      </c>
      <c r="B86" s="119"/>
      <c r="C86" s="31"/>
      <c r="D86" s="143"/>
      <c r="E86" s="148"/>
      <c r="F86" s="144"/>
      <c r="G86" s="31"/>
      <c r="H86" s="82" t="s">
        <v>147</v>
      </c>
      <c r="I86" s="148"/>
      <c r="J86" s="144"/>
      <c r="K86" s="148"/>
      <c r="L86" s="106"/>
      <c r="M86" s="143"/>
      <c r="N86" s="143"/>
      <c r="O86" s="143"/>
      <c r="P86" s="147"/>
      <c r="Q86" s="9"/>
    </row>
    <row r="87" spans="1:17" s="7" customFormat="1" ht="12.75" x14ac:dyDescent="0.25">
      <c r="A87" s="17">
        <v>23</v>
      </c>
      <c r="B87" s="119"/>
      <c r="C87" s="31"/>
      <c r="D87" s="143"/>
      <c r="E87" s="148"/>
      <c r="F87" s="144"/>
      <c r="G87" s="31"/>
      <c r="H87" s="82" t="s">
        <v>147</v>
      </c>
      <c r="I87" s="148"/>
      <c r="J87" s="144"/>
      <c r="K87" s="148"/>
      <c r="L87" s="106"/>
      <c r="M87" s="143"/>
      <c r="N87" s="143"/>
      <c r="O87" s="143"/>
      <c r="P87" s="147"/>
      <c r="Q87" s="9"/>
    </row>
    <row r="88" spans="1:17" s="7" customFormat="1" ht="12.75" x14ac:dyDescent="0.25">
      <c r="A88" s="17">
        <v>24</v>
      </c>
      <c r="B88" s="119"/>
      <c r="C88" s="31"/>
      <c r="D88" s="143"/>
      <c r="E88" s="148"/>
      <c r="F88" s="144"/>
      <c r="G88" s="31"/>
      <c r="H88" s="82" t="s">
        <v>147</v>
      </c>
      <c r="I88" s="148"/>
      <c r="J88" s="144"/>
      <c r="K88" s="148"/>
      <c r="L88" s="106"/>
      <c r="M88" s="143"/>
      <c r="N88" s="143"/>
      <c r="O88" s="143"/>
      <c r="P88" s="147"/>
      <c r="Q88" s="9"/>
    </row>
    <row r="89" spans="1:17" s="7" customFormat="1" ht="12.75" x14ac:dyDescent="0.25">
      <c r="A89" s="17">
        <v>25</v>
      </c>
      <c r="B89" s="119"/>
      <c r="C89" s="31"/>
      <c r="D89" s="143"/>
      <c r="E89" s="148"/>
      <c r="F89" s="144"/>
      <c r="G89" s="31"/>
      <c r="H89" s="82" t="s">
        <v>147</v>
      </c>
      <c r="I89" s="148"/>
      <c r="J89" s="144"/>
      <c r="K89" s="148"/>
      <c r="L89" s="106"/>
      <c r="M89" s="143"/>
      <c r="N89" s="143"/>
      <c r="O89" s="143"/>
      <c r="P89" s="147"/>
      <c r="Q89" s="9"/>
    </row>
    <row r="90" spans="1:17" s="7" customFormat="1" ht="12.75" x14ac:dyDescent="0.25">
      <c r="A90" s="17">
        <v>26</v>
      </c>
      <c r="B90" s="119"/>
      <c r="C90" s="31"/>
      <c r="D90" s="143"/>
      <c r="E90" s="148"/>
      <c r="F90" s="144"/>
      <c r="G90" s="31"/>
      <c r="H90" s="82" t="s">
        <v>147</v>
      </c>
      <c r="I90" s="148"/>
      <c r="J90" s="144"/>
      <c r="K90" s="148"/>
      <c r="L90" s="106"/>
      <c r="M90" s="143"/>
      <c r="N90" s="143"/>
      <c r="O90" s="143"/>
      <c r="P90" s="147"/>
      <c r="Q90" s="9"/>
    </row>
    <row r="91" spans="1:17" s="7" customFormat="1" ht="12.75" x14ac:dyDescent="0.25">
      <c r="A91" s="17">
        <v>27</v>
      </c>
      <c r="B91" s="119"/>
      <c r="C91" s="31"/>
      <c r="D91" s="143"/>
      <c r="E91" s="148"/>
      <c r="F91" s="144"/>
      <c r="G91" s="31"/>
      <c r="H91" s="82" t="s">
        <v>147</v>
      </c>
      <c r="I91" s="148"/>
      <c r="J91" s="144"/>
      <c r="K91" s="148"/>
      <c r="L91" s="106"/>
      <c r="M91" s="143"/>
      <c r="N91" s="143"/>
      <c r="O91" s="143"/>
      <c r="P91" s="147"/>
      <c r="Q91" s="9"/>
    </row>
    <row r="92" spans="1:17" s="7" customFormat="1" ht="12.75" x14ac:dyDescent="0.25">
      <c r="A92" s="17">
        <v>28</v>
      </c>
      <c r="B92" s="119"/>
      <c r="C92" s="31"/>
      <c r="D92" s="143"/>
      <c r="E92" s="148"/>
      <c r="F92" s="144"/>
      <c r="G92" s="31"/>
      <c r="H92" s="82" t="s">
        <v>147</v>
      </c>
      <c r="I92" s="148"/>
      <c r="J92" s="144"/>
      <c r="K92" s="148"/>
      <c r="L92" s="106"/>
      <c r="M92" s="143"/>
      <c r="N92" s="143"/>
      <c r="O92" s="143"/>
      <c r="P92" s="147"/>
      <c r="Q92" s="9"/>
    </row>
    <row r="93" spans="1:17" s="7" customFormat="1" ht="12.75" x14ac:dyDescent="0.25">
      <c r="A93" s="17">
        <v>29</v>
      </c>
      <c r="B93" s="119"/>
      <c r="C93" s="31"/>
      <c r="D93" s="143"/>
      <c r="E93" s="148"/>
      <c r="F93" s="144"/>
      <c r="G93" s="31"/>
      <c r="H93" s="82" t="s">
        <v>147</v>
      </c>
      <c r="I93" s="148"/>
      <c r="J93" s="144"/>
      <c r="K93" s="148"/>
      <c r="L93" s="106"/>
      <c r="M93" s="143"/>
      <c r="N93" s="143"/>
      <c r="O93" s="143"/>
      <c r="P93" s="147"/>
      <c r="Q93" s="9"/>
    </row>
    <row r="94" spans="1:17" s="7" customFormat="1" ht="12.75" x14ac:dyDescent="0.25">
      <c r="A94" s="17">
        <v>30</v>
      </c>
      <c r="B94" s="119"/>
      <c r="C94" s="31"/>
      <c r="D94" s="143"/>
      <c r="E94" s="148"/>
      <c r="F94" s="144"/>
      <c r="G94" s="31"/>
      <c r="H94" s="82" t="s">
        <v>147</v>
      </c>
      <c r="I94" s="148"/>
      <c r="J94" s="144"/>
      <c r="K94" s="148"/>
      <c r="L94" s="106"/>
      <c r="M94" s="143"/>
      <c r="N94" s="143"/>
      <c r="O94" s="143"/>
      <c r="P94" s="147"/>
      <c r="Q94" s="9"/>
    </row>
    <row r="95" spans="1:17" s="7" customFormat="1" ht="13.5" thickBot="1" x14ac:dyDescent="0.3">
      <c r="A95" s="17">
        <v>31</v>
      </c>
      <c r="B95" s="119"/>
      <c r="C95" s="31"/>
      <c r="D95" s="149"/>
      <c r="E95" s="148"/>
      <c r="F95" s="144"/>
      <c r="G95" s="31"/>
      <c r="H95" s="82" t="s">
        <v>147</v>
      </c>
      <c r="I95" s="148"/>
      <c r="J95" s="144"/>
      <c r="K95" s="148"/>
      <c r="L95" s="106"/>
      <c r="M95" s="149"/>
      <c r="N95" s="149"/>
      <c r="O95" s="149"/>
      <c r="P95" s="150"/>
      <c r="Q95" s="9"/>
    </row>
    <row r="96" spans="1:17" s="7" customFormat="1" ht="13.5" thickBot="1" x14ac:dyDescent="0.3">
      <c r="A96" s="24"/>
      <c r="B96" s="38"/>
      <c r="C96" s="18" t="s">
        <v>14</v>
      </c>
      <c r="D96" s="151"/>
      <c r="E96" s="33"/>
      <c r="F96" s="33"/>
      <c r="G96" s="33"/>
      <c r="H96" s="33"/>
      <c r="I96" s="151"/>
      <c r="J96" s="32"/>
      <c r="K96" s="151"/>
      <c r="L96" s="18" t="s">
        <v>14</v>
      </c>
      <c r="M96" s="151"/>
      <c r="N96" s="152"/>
      <c r="O96" s="152"/>
      <c r="P96" s="153"/>
      <c r="Q96" s="9"/>
    </row>
    <row r="97" spans="1:17" s="7" customFormat="1" ht="12.75" x14ac:dyDescent="0.25">
      <c r="A97" s="24"/>
      <c r="B97" s="84"/>
      <c r="C97" s="20"/>
      <c r="D97" s="20"/>
      <c r="E97" s="20"/>
      <c r="F97" s="20"/>
      <c r="G97" s="20"/>
      <c r="H97" s="20"/>
      <c r="I97" s="20"/>
      <c r="J97" s="20"/>
      <c r="K97" s="20"/>
      <c r="L97" s="20"/>
      <c r="M97" s="20"/>
      <c r="N97" s="20"/>
      <c r="O97" s="20"/>
      <c r="P97" s="20"/>
      <c r="Q97" s="9"/>
    </row>
    <row r="98" spans="1:17" s="7" customFormat="1" ht="80.45" customHeight="1" x14ac:dyDescent="0.25">
      <c r="A98" s="11" t="s">
        <v>13</v>
      </c>
      <c r="B98" s="211"/>
      <c r="C98" s="212"/>
      <c r="D98" s="212"/>
      <c r="E98" s="212"/>
      <c r="F98" s="212"/>
      <c r="G98" s="212"/>
      <c r="H98" s="212"/>
      <c r="I98" s="212"/>
      <c r="J98" s="212"/>
      <c r="K98" s="212"/>
      <c r="L98" s="212"/>
      <c r="M98" s="213"/>
      <c r="N98" s="20"/>
      <c r="O98" s="25"/>
      <c r="P98" s="25"/>
      <c r="Q98" s="9"/>
    </row>
    <row r="99" spans="1:17" s="7" customFormat="1" ht="10.5" customHeight="1" thickBot="1" x14ac:dyDescent="0.3">
      <c r="A99" s="21"/>
      <c r="B99" s="22"/>
      <c r="C99" s="22"/>
      <c r="D99" s="22"/>
      <c r="E99" s="22"/>
      <c r="F99" s="22"/>
      <c r="G99" s="22"/>
      <c r="H99" s="22"/>
      <c r="I99" s="22"/>
      <c r="J99" s="22"/>
      <c r="K99" s="22"/>
      <c r="L99" s="22"/>
      <c r="M99" s="22"/>
      <c r="N99" s="22"/>
      <c r="O99" s="22"/>
      <c r="P99" s="22"/>
      <c r="Q99" s="23"/>
    </row>
    <row r="100" spans="1:17" s="7" customFormat="1" ht="6.95" customHeight="1" x14ac:dyDescent="0.25">
      <c r="A100" s="4"/>
      <c r="B100" s="5"/>
      <c r="C100" s="5"/>
      <c r="D100" s="5"/>
      <c r="E100" s="5"/>
      <c r="F100" s="5"/>
      <c r="G100" s="5"/>
      <c r="H100" s="5"/>
      <c r="I100" s="5"/>
      <c r="J100" s="5"/>
      <c r="K100" s="5"/>
      <c r="L100" s="5"/>
      <c r="M100" s="5"/>
      <c r="N100" s="5"/>
      <c r="O100" s="5"/>
      <c r="P100" s="5"/>
      <c r="Q100" s="6"/>
    </row>
    <row r="101" spans="1:17" s="7" customFormat="1" ht="13.5" thickBot="1" x14ac:dyDescent="0.3">
      <c r="A101" s="8" t="s">
        <v>16</v>
      </c>
      <c r="B101" s="25"/>
      <c r="C101" s="25"/>
      <c r="D101" s="25"/>
      <c r="E101" s="25"/>
      <c r="F101" s="25"/>
      <c r="G101" s="25"/>
      <c r="H101" s="25"/>
      <c r="I101" s="25"/>
      <c r="J101" s="25"/>
      <c r="K101" s="25"/>
      <c r="L101" s="25"/>
      <c r="M101" s="25"/>
      <c r="N101" s="25"/>
      <c r="O101" s="25"/>
      <c r="P101" s="25"/>
      <c r="Q101" s="9"/>
    </row>
    <row r="102" spans="1:17" s="7" customFormat="1" ht="12.75" customHeight="1" x14ac:dyDescent="0.25">
      <c r="A102" s="10"/>
      <c r="B102" s="25"/>
      <c r="C102" s="25"/>
      <c r="D102" s="25"/>
      <c r="E102" s="25"/>
      <c r="F102" s="25"/>
      <c r="G102" s="25"/>
      <c r="H102" s="25"/>
      <c r="I102" s="25"/>
      <c r="J102" s="25"/>
      <c r="K102" s="25"/>
      <c r="L102" s="25"/>
      <c r="M102" s="195" t="s">
        <v>114</v>
      </c>
      <c r="N102" s="197" t="s">
        <v>108</v>
      </c>
      <c r="O102" s="197" t="s">
        <v>108</v>
      </c>
      <c r="P102" s="184" t="s">
        <v>108</v>
      </c>
      <c r="Q102" s="9"/>
    </row>
    <row r="103" spans="1:17" s="7" customFormat="1" ht="27" customHeight="1" x14ac:dyDescent="0.25">
      <c r="A103" s="11" t="s">
        <v>8</v>
      </c>
      <c r="B103" s="31"/>
      <c r="C103" s="89" t="s">
        <v>126</v>
      </c>
      <c r="D103" s="132"/>
      <c r="E103" s="89" t="s">
        <v>127</v>
      </c>
      <c r="F103" s="31"/>
      <c r="G103" s="25"/>
      <c r="H103" s="25"/>
      <c r="I103" s="25"/>
      <c r="J103" s="25"/>
      <c r="K103" s="25"/>
      <c r="L103" s="25"/>
      <c r="M103" s="196"/>
      <c r="N103" s="198"/>
      <c r="O103" s="198"/>
      <c r="P103" s="185"/>
      <c r="Q103" s="9"/>
    </row>
    <row r="104" spans="1:17" s="7" customFormat="1" ht="27.75" customHeight="1" x14ac:dyDescent="0.2">
      <c r="A104" s="204" t="s">
        <v>125</v>
      </c>
      <c r="B104" s="205"/>
      <c r="C104" s="205"/>
      <c r="D104" s="205"/>
      <c r="E104" s="25"/>
      <c r="F104" s="25"/>
      <c r="G104" s="25"/>
      <c r="H104" s="25"/>
      <c r="I104" s="25"/>
      <c r="J104" s="25"/>
      <c r="K104" s="25"/>
      <c r="L104" s="25"/>
      <c r="M104" s="41" t="s">
        <v>44</v>
      </c>
      <c r="N104" s="107" t="s">
        <v>44</v>
      </c>
      <c r="O104" s="107" t="s">
        <v>44</v>
      </c>
      <c r="P104" s="113" t="s">
        <v>44</v>
      </c>
      <c r="Q104" s="9"/>
    </row>
    <row r="105" spans="1:17" s="7" customFormat="1" ht="15" customHeight="1" thickBot="1" x14ac:dyDescent="0.3">
      <c r="A105" s="13"/>
      <c r="B105" s="25"/>
      <c r="C105" s="25"/>
      <c r="D105" s="25"/>
      <c r="E105" s="25"/>
      <c r="F105" s="25"/>
      <c r="G105" s="25"/>
      <c r="H105" s="25"/>
      <c r="I105" s="25"/>
      <c r="J105" s="25"/>
      <c r="K105" s="25"/>
      <c r="L105" s="25"/>
      <c r="M105" s="42" t="s">
        <v>5</v>
      </c>
      <c r="N105" s="43" t="s">
        <v>5</v>
      </c>
      <c r="O105" s="43" t="s">
        <v>5</v>
      </c>
      <c r="P105" s="114" t="s">
        <v>5</v>
      </c>
      <c r="Q105" s="9"/>
    </row>
    <row r="106" spans="1:17" s="7" customFormat="1" ht="40.5" x14ac:dyDescent="0.25">
      <c r="A106" s="12" t="s">
        <v>1</v>
      </c>
      <c r="B106" s="14" t="s">
        <v>116</v>
      </c>
      <c r="C106" s="15" t="s">
        <v>117</v>
      </c>
      <c r="D106" s="15" t="s">
        <v>118</v>
      </c>
      <c r="E106" s="15" t="s">
        <v>120</v>
      </c>
      <c r="F106" s="15" t="s">
        <v>119</v>
      </c>
      <c r="G106" s="15" t="s">
        <v>45</v>
      </c>
      <c r="H106" s="15" t="s">
        <v>123</v>
      </c>
      <c r="I106" s="15" t="s">
        <v>121</v>
      </c>
      <c r="J106" s="15" t="s">
        <v>122</v>
      </c>
      <c r="K106" s="15" t="s">
        <v>124</v>
      </c>
      <c r="L106" s="14" t="s">
        <v>46</v>
      </c>
      <c r="M106" s="93" t="s">
        <v>6</v>
      </c>
      <c r="N106" s="92" t="s">
        <v>6</v>
      </c>
      <c r="O106" s="93" t="s">
        <v>6</v>
      </c>
      <c r="P106" s="112" t="s">
        <v>6</v>
      </c>
      <c r="Q106" s="9"/>
    </row>
    <row r="107" spans="1:17" s="7" customFormat="1" ht="12.75" x14ac:dyDescent="0.25">
      <c r="A107" s="16">
        <v>1</v>
      </c>
      <c r="B107" s="119"/>
      <c r="C107" s="82"/>
      <c r="D107" s="141"/>
      <c r="E107" s="142"/>
      <c r="F107" s="141"/>
      <c r="G107" s="82"/>
      <c r="H107" s="82" t="s">
        <v>147</v>
      </c>
      <c r="I107" s="142"/>
      <c r="J107" s="141"/>
      <c r="K107" s="142"/>
      <c r="L107" s="108"/>
      <c r="M107" s="143"/>
      <c r="N107" s="144"/>
      <c r="O107" s="144"/>
      <c r="P107" s="145"/>
      <c r="Q107" s="9"/>
    </row>
    <row r="108" spans="1:17" s="7" customFormat="1" ht="12.75" x14ac:dyDescent="0.25">
      <c r="A108" s="17">
        <v>2</v>
      </c>
      <c r="B108" s="119"/>
      <c r="C108" s="82"/>
      <c r="D108" s="146"/>
      <c r="E108" s="142"/>
      <c r="F108" s="141"/>
      <c r="G108" s="82"/>
      <c r="H108" s="82" t="s">
        <v>147</v>
      </c>
      <c r="I108" s="142"/>
      <c r="J108" s="141"/>
      <c r="K108" s="142"/>
      <c r="L108" s="108"/>
      <c r="M108" s="143"/>
      <c r="N108" s="143"/>
      <c r="O108" s="143"/>
      <c r="P108" s="147"/>
      <c r="Q108" s="9"/>
    </row>
    <row r="109" spans="1:17" s="7" customFormat="1" ht="12.75" x14ac:dyDescent="0.25">
      <c r="A109" s="17">
        <v>3</v>
      </c>
      <c r="B109" s="119"/>
      <c r="C109" s="31"/>
      <c r="D109" s="143"/>
      <c r="E109" s="148"/>
      <c r="F109" s="144"/>
      <c r="G109" s="31"/>
      <c r="H109" s="82" t="s">
        <v>147</v>
      </c>
      <c r="I109" s="148"/>
      <c r="J109" s="144"/>
      <c r="K109" s="148"/>
      <c r="L109" s="106"/>
      <c r="M109" s="143"/>
      <c r="N109" s="143"/>
      <c r="O109" s="143"/>
      <c r="P109" s="147"/>
      <c r="Q109" s="9"/>
    </row>
    <row r="110" spans="1:17" s="7" customFormat="1" ht="12.75" x14ac:dyDescent="0.25">
      <c r="A110" s="17">
        <v>4</v>
      </c>
      <c r="B110" s="119"/>
      <c r="C110" s="31"/>
      <c r="D110" s="143"/>
      <c r="E110" s="148"/>
      <c r="F110" s="144"/>
      <c r="G110" s="31"/>
      <c r="H110" s="82" t="s">
        <v>147</v>
      </c>
      <c r="I110" s="148"/>
      <c r="J110" s="144"/>
      <c r="K110" s="148"/>
      <c r="L110" s="106"/>
      <c r="M110" s="143"/>
      <c r="N110" s="143"/>
      <c r="O110" s="143"/>
      <c r="P110" s="147"/>
      <c r="Q110" s="9"/>
    </row>
    <row r="111" spans="1:17" s="7" customFormat="1" ht="12.75" x14ac:dyDescent="0.25">
      <c r="A111" s="17">
        <v>5</v>
      </c>
      <c r="B111" s="119"/>
      <c r="C111" s="31"/>
      <c r="D111" s="143"/>
      <c r="E111" s="148"/>
      <c r="F111" s="144"/>
      <c r="G111" s="31"/>
      <c r="H111" s="82" t="s">
        <v>147</v>
      </c>
      <c r="I111" s="148"/>
      <c r="J111" s="144"/>
      <c r="K111" s="148"/>
      <c r="L111" s="106"/>
      <c r="M111" s="143"/>
      <c r="N111" s="143"/>
      <c r="O111" s="143"/>
      <c r="P111" s="147"/>
      <c r="Q111" s="9"/>
    </row>
    <row r="112" spans="1:17" s="7" customFormat="1" ht="12.75" x14ac:dyDescent="0.25">
      <c r="A112" s="17">
        <v>6</v>
      </c>
      <c r="B112" s="119"/>
      <c r="C112" s="31"/>
      <c r="D112" s="143"/>
      <c r="E112" s="148"/>
      <c r="F112" s="144"/>
      <c r="G112" s="31"/>
      <c r="H112" s="82" t="s">
        <v>147</v>
      </c>
      <c r="I112" s="148"/>
      <c r="J112" s="144"/>
      <c r="K112" s="148"/>
      <c r="L112" s="106"/>
      <c r="M112" s="143"/>
      <c r="N112" s="143"/>
      <c r="O112" s="143"/>
      <c r="P112" s="147"/>
      <c r="Q112" s="9"/>
    </row>
    <row r="113" spans="1:17" s="7" customFormat="1" ht="12.75" x14ac:dyDescent="0.25">
      <c r="A113" s="17">
        <v>7</v>
      </c>
      <c r="B113" s="119"/>
      <c r="C113" s="31"/>
      <c r="D113" s="143"/>
      <c r="E113" s="148"/>
      <c r="F113" s="144"/>
      <c r="G113" s="31"/>
      <c r="H113" s="82" t="s">
        <v>147</v>
      </c>
      <c r="I113" s="148"/>
      <c r="J113" s="144"/>
      <c r="K113" s="148"/>
      <c r="L113" s="106"/>
      <c r="M113" s="143"/>
      <c r="N113" s="143"/>
      <c r="O113" s="143"/>
      <c r="P113" s="147"/>
      <c r="Q113" s="9"/>
    </row>
    <row r="114" spans="1:17" s="7" customFormat="1" ht="12.75" x14ac:dyDescent="0.25">
      <c r="A114" s="17">
        <v>8</v>
      </c>
      <c r="B114" s="119"/>
      <c r="C114" s="31"/>
      <c r="D114" s="143"/>
      <c r="E114" s="148"/>
      <c r="F114" s="144"/>
      <c r="G114" s="31"/>
      <c r="H114" s="82" t="s">
        <v>147</v>
      </c>
      <c r="I114" s="148"/>
      <c r="J114" s="144"/>
      <c r="K114" s="148"/>
      <c r="L114" s="106"/>
      <c r="M114" s="143"/>
      <c r="N114" s="143"/>
      <c r="O114" s="143"/>
      <c r="P114" s="147"/>
      <c r="Q114" s="9"/>
    </row>
    <row r="115" spans="1:17" s="7" customFormat="1" ht="12.75" x14ac:dyDescent="0.25">
      <c r="A115" s="17">
        <v>9</v>
      </c>
      <c r="B115" s="119"/>
      <c r="C115" s="31"/>
      <c r="D115" s="143"/>
      <c r="E115" s="148"/>
      <c r="F115" s="144"/>
      <c r="G115" s="31"/>
      <c r="H115" s="82" t="s">
        <v>147</v>
      </c>
      <c r="I115" s="148"/>
      <c r="J115" s="144"/>
      <c r="K115" s="148"/>
      <c r="L115" s="106"/>
      <c r="M115" s="143"/>
      <c r="N115" s="143"/>
      <c r="O115" s="143"/>
      <c r="P115" s="147"/>
      <c r="Q115" s="9"/>
    </row>
    <row r="116" spans="1:17" s="7" customFormat="1" ht="12.75" x14ac:dyDescent="0.25">
      <c r="A116" s="17">
        <v>10</v>
      </c>
      <c r="B116" s="119"/>
      <c r="C116" s="31"/>
      <c r="D116" s="143"/>
      <c r="E116" s="148"/>
      <c r="F116" s="144"/>
      <c r="G116" s="31"/>
      <c r="H116" s="82" t="s">
        <v>147</v>
      </c>
      <c r="I116" s="148"/>
      <c r="J116" s="144"/>
      <c r="K116" s="148"/>
      <c r="L116" s="106"/>
      <c r="M116" s="143"/>
      <c r="N116" s="143"/>
      <c r="O116" s="143"/>
      <c r="P116" s="147"/>
      <c r="Q116" s="9"/>
    </row>
    <row r="117" spans="1:17" s="7" customFormat="1" ht="12.75" x14ac:dyDescent="0.25">
      <c r="A117" s="17">
        <v>11</v>
      </c>
      <c r="B117" s="119"/>
      <c r="C117" s="31"/>
      <c r="D117" s="143"/>
      <c r="E117" s="148"/>
      <c r="F117" s="144"/>
      <c r="G117" s="31"/>
      <c r="H117" s="82" t="s">
        <v>147</v>
      </c>
      <c r="I117" s="148"/>
      <c r="J117" s="144"/>
      <c r="K117" s="148"/>
      <c r="L117" s="106"/>
      <c r="M117" s="143"/>
      <c r="N117" s="143"/>
      <c r="O117" s="143"/>
      <c r="P117" s="147"/>
      <c r="Q117" s="9"/>
    </row>
    <row r="118" spans="1:17" s="7" customFormat="1" ht="12.75" x14ac:dyDescent="0.25">
      <c r="A118" s="17">
        <v>12</v>
      </c>
      <c r="B118" s="119"/>
      <c r="C118" s="31"/>
      <c r="D118" s="143"/>
      <c r="E118" s="148"/>
      <c r="F118" s="144"/>
      <c r="G118" s="31"/>
      <c r="H118" s="82" t="s">
        <v>147</v>
      </c>
      <c r="I118" s="148"/>
      <c r="J118" s="144"/>
      <c r="K118" s="148"/>
      <c r="L118" s="106"/>
      <c r="M118" s="143"/>
      <c r="N118" s="143"/>
      <c r="O118" s="143"/>
      <c r="P118" s="147"/>
      <c r="Q118" s="9"/>
    </row>
    <row r="119" spans="1:17" s="7" customFormat="1" ht="12.75" x14ac:dyDescent="0.25">
      <c r="A119" s="17">
        <v>13</v>
      </c>
      <c r="B119" s="119"/>
      <c r="C119" s="31"/>
      <c r="D119" s="143"/>
      <c r="E119" s="148"/>
      <c r="F119" s="144"/>
      <c r="G119" s="31"/>
      <c r="H119" s="82" t="s">
        <v>147</v>
      </c>
      <c r="I119" s="148"/>
      <c r="J119" s="144"/>
      <c r="K119" s="148"/>
      <c r="L119" s="106"/>
      <c r="M119" s="143"/>
      <c r="N119" s="143"/>
      <c r="O119" s="143"/>
      <c r="P119" s="147"/>
      <c r="Q119" s="9"/>
    </row>
    <row r="120" spans="1:17" s="7" customFormat="1" ht="12.75" x14ac:dyDescent="0.25">
      <c r="A120" s="17">
        <v>14</v>
      </c>
      <c r="B120" s="119"/>
      <c r="C120" s="31"/>
      <c r="D120" s="143"/>
      <c r="E120" s="148"/>
      <c r="F120" s="144"/>
      <c r="G120" s="31"/>
      <c r="H120" s="82" t="s">
        <v>147</v>
      </c>
      <c r="I120" s="148"/>
      <c r="J120" s="144"/>
      <c r="K120" s="148"/>
      <c r="L120" s="106"/>
      <c r="M120" s="143"/>
      <c r="N120" s="143"/>
      <c r="O120" s="143"/>
      <c r="P120" s="147"/>
      <c r="Q120" s="9"/>
    </row>
    <row r="121" spans="1:17" s="7" customFormat="1" ht="12.75" x14ac:dyDescent="0.25">
      <c r="A121" s="17">
        <v>15</v>
      </c>
      <c r="B121" s="119"/>
      <c r="C121" s="31"/>
      <c r="D121" s="143"/>
      <c r="E121" s="148"/>
      <c r="F121" s="144"/>
      <c r="G121" s="31"/>
      <c r="H121" s="82" t="s">
        <v>147</v>
      </c>
      <c r="I121" s="148"/>
      <c r="J121" s="144"/>
      <c r="K121" s="148"/>
      <c r="L121" s="106"/>
      <c r="M121" s="143"/>
      <c r="N121" s="143"/>
      <c r="O121" s="143"/>
      <c r="P121" s="147"/>
      <c r="Q121" s="9"/>
    </row>
    <row r="122" spans="1:17" s="7" customFormat="1" ht="12.75" x14ac:dyDescent="0.25">
      <c r="A122" s="17">
        <v>16</v>
      </c>
      <c r="B122" s="119"/>
      <c r="C122" s="31"/>
      <c r="D122" s="143"/>
      <c r="E122" s="148"/>
      <c r="F122" s="144"/>
      <c r="G122" s="31"/>
      <c r="H122" s="82" t="s">
        <v>147</v>
      </c>
      <c r="I122" s="148"/>
      <c r="J122" s="144"/>
      <c r="K122" s="148"/>
      <c r="L122" s="106"/>
      <c r="M122" s="143"/>
      <c r="N122" s="143"/>
      <c r="O122" s="143"/>
      <c r="P122" s="147"/>
      <c r="Q122" s="9"/>
    </row>
    <row r="123" spans="1:17" s="7" customFormat="1" ht="12.75" x14ac:dyDescent="0.25">
      <c r="A123" s="17">
        <v>17</v>
      </c>
      <c r="B123" s="119"/>
      <c r="C123" s="31"/>
      <c r="D123" s="143"/>
      <c r="E123" s="148"/>
      <c r="F123" s="144"/>
      <c r="G123" s="31"/>
      <c r="H123" s="82" t="s">
        <v>147</v>
      </c>
      <c r="I123" s="148"/>
      <c r="J123" s="144"/>
      <c r="K123" s="148"/>
      <c r="L123" s="106"/>
      <c r="M123" s="143"/>
      <c r="N123" s="143"/>
      <c r="O123" s="143"/>
      <c r="P123" s="147"/>
      <c r="Q123" s="9"/>
    </row>
    <row r="124" spans="1:17" s="7" customFormat="1" ht="12.75" x14ac:dyDescent="0.25">
      <c r="A124" s="17">
        <v>18</v>
      </c>
      <c r="B124" s="119"/>
      <c r="C124" s="31"/>
      <c r="D124" s="143"/>
      <c r="E124" s="148"/>
      <c r="F124" s="144"/>
      <c r="G124" s="31"/>
      <c r="H124" s="82" t="s">
        <v>147</v>
      </c>
      <c r="I124" s="148"/>
      <c r="J124" s="144"/>
      <c r="K124" s="148"/>
      <c r="L124" s="106"/>
      <c r="M124" s="143"/>
      <c r="N124" s="143"/>
      <c r="O124" s="143"/>
      <c r="P124" s="147"/>
      <c r="Q124" s="9"/>
    </row>
    <row r="125" spans="1:17" s="7" customFormat="1" ht="12.75" x14ac:dyDescent="0.25">
      <c r="A125" s="17">
        <v>19</v>
      </c>
      <c r="B125" s="119"/>
      <c r="C125" s="31"/>
      <c r="D125" s="143"/>
      <c r="E125" s="148"/>
      <c r="F125" s="144"/>
      <c r="G125" s="31"/>
      <c r="H125" s="82" t="s">
        <v>147</v>
      </c>
      <c r="I125" s="148"/>
      <c r="J125" s="144"/>
      <c r="K125" s="148"/>
      <c r="L125" s="106"/>
      <c r="M125" s="143"/>
      <c r="N125" s="143"/>
      <c r="O125" s="143"/>
      <c r="P125" s="147"/>
      <c r="Q125" s="9"/>
    </row>
    <row r="126" spans="1:17" s="7" customFormat="1" ht="12.75" x14ac:dyDescent="0.25">
      <c r="A126" s="17">
        <v>20</v>
      </c>
      <c r="B126" s="119"/>
      <c r="C126" s="31"/>
      <c r="D126" s="143"/>
      <c r="E126" s="148"/>
      <c r="F126" s="144"/>
      <c r="G126" s="31"/>
      <c r="H126" s="82" t="s">
        <v>147</v>
      </c>
      <c r="I126" s="148"/>
      <c r="J126" s="144"/>
      <c r="K126" s="148"/>
      <c r="L126" s="106"/>
      <c r="M126" s="143"/>
      <c r="N126" s="143"/>
      <c r="O126" s="143"/>
      <c r="P126" s="147"/>
      <c r="Q126" s="9"/>
    </row>
    <row r="127" spans="1:17" s="7" customFormat="1" ht="12.75" x14ac:dyDescent="0.25">
      <c r="A127" s="17">
        <v>21</v>
      </c>
      <c r="B127" s="119"/>
      <c r="C127" s="31"/>
      <c r="D127" s="143"/>
      <c r="E127" s="148"/>
      <c r="F127" s="144"/>
      <c r="G127" s="31"/>
      <c r="H127" s="82" t="s">
        <v>147</v>
      </c>
      <c r="I127" s="148"/>
      <c r="J127" s="144"/>
      <c r="K127" s="148"/>
      <c r="L127" s="106"/>
      <c r="M127" s="143"/>
      <c r="N127" s="143"/>
      <c r="O127" s="143"/>
      <c r="P127" s="147"/>
      <c r="Q127" s="9"/>
    </row>
    <row r="128" spans="1:17" s="7" customFormat="1" ht="12.75" x14ac:dyDescent="0.25">
      <c r="A128" s="17">
        <v>22</v>
      </c>
      <c r="B128" s="119"/>
      <c r="C128" s="31"/>
      <c r="D128" s="143"/>
      <c r="E128" s="148"/>
      <c r="F128" s="144"/>
      <c r="G128" s="31"/>
      <c r="H128" s="82" t="s">
        <v>147</v>
      </c>
      <c r="I128" s="148"/>
      <c r="J128" s="144"/>
      <c r="K128" s="148"/>
      <c r="L128" s="106"/>
      <c r="M128" s="143"/>
      <c r="N128" s="143"/>
      <c r="O128" s="143"/>
      <c r="P128" s="147"/>
      <c r="Q128" s="9"/>
    </row>
    <row r="129" spans="1:17" s="7" customFormat="1" ht="12.75" x14ac:dyDescent="0.25">
      <c r="A129" s="17">
        <v>23</v>
      </c>
      <c r="B129" s="119"/>
      <c r="C129" s="31"/>
      <c r="D129" s="143"/>
      <c r="E129" s="148"/>
      <c r="F129" s="144"/>
      <c r="G129" s="31"/>
      <c r="H129" s="82" t="s">
        <v>147</v>
      </c>
      <c r="I129" s="148"/>
      <c r="J129" s="144"/>
      <c r="K129" s="148"/>
      <c r="L129" s="106"/>
      <c r="M129" s="143"/>
      <c r="N129" s="143"/>
      <c r="O129" s="143"/>
      <c r="P129" s="147"/>
      <c r="Q129" s="9"/>
    </row>
    <row r="130" spans="1:17" s="7" customFormat="1" ht="12.75" x14ac:dyDescent="0.25">
      <c r="A130" s="17">
        <v>24</v>
      </c>
      <c r="B130" s="119"/>
      <c r="C130" s="31"/>
      <c r="D130" s="143"/>
      <c r="E130" s="148"/>
      <c r="F130" s="144"/>
      <c r="G130" s="31"/>
      <c r="H130" s="82" t="s">
        <v>147</v>
      </c>
      <c r="I130" s="148"/>
      <c r="J130" s="144"/>
      <c r="K130" s="148"/>
      <c r="L130" s="106"/>
      <c r="M130" s="143"/>
      <c r="N130" s="143"/>
      <c r="O130" s="143"/>
      <c r="P130" s="147"/>
      <c r="Q130" s="9"/>
    </row>
    <row r="131" spans="1:17" s="7" customFormat="1" ht="12.75" x14ac:dyDescent="0.25">
      <c r="A131" s="17">
        <v>25</v>
      </c>
      <c r="B131" s="119"/>
      <c r="C131" s="31"/>
      <c r="D131" s="143"/>
      <c r="E131" s="148"/>
      <c r="F131" s="144"/>
      <c r="G131" s="31"/>
      <c r="H131" s="82" t="s">
        <v>147</v>
      </c>
      <c r="I131" s="148"/>
      <c r="J131" s="144"/>
      <c r="K131" s="148"/>
      <c r="L131" s="106"/>
      <c r="M131" s="143"/>
      <c r="N131" s="143"/>
      <c r="O131" s="143"/>
      <c r="P131" s="147"/>
      <c r="Q131" s="9"/>
    </row>
    <row r="132" spans="1:17" s="7" customFormat="1" ht="12.75" x14ac:dyDescent="0.25">
      <c r="A132" s="17">
        <v>26</v>
      </c>
      <c r="B132" s="119"/>
      <c r="C132" s="31"/>
      <c r="D132" s="143"/>
      <c r="E132" s="148"/>
      <c r="F132" s="144"/>
      <c r="G132" s="31"/>
      <c r="H132" s="82" t="s">
        <v>147</v>
      </c>
      <c r="I132" s="148"/>
      <c r="J132" s="144"/>
      <c r="K132" s="148"/>
      <c r="L132" s="106"/>
      <c r="M132" s="143"/>
      <c r="N132" s="143"/>
      <c r="O132" s="143"/>
      <c r="P132" s="147"/>
      <c r="Q132" s="9"/>
    </row>
    <row r="133" spans="1:17" s="7" customFormat="1" ht="12.75" x14ac:dyDescent="0.25">
      <c r="A133" s="17">
        <v>27</v>
      </c>
      <c r="B133" s="119"/>
      <c r="C133" s="31"/>
      <c r="D133" s="143"/>
      <c r="E133" s="148"/>
      <c r="F133" s="144"/>
      <c r="G133" s="31"/>
      <c r="H133" s="82" t="s">
        <v>147</v>
      </c>
      <c r="I133" s="148"/>
      <c r="J133" s="144"/>
      <c r="K133" s="148"/>
      <c r="L133" s="106"/>
      <c r="M133" s="143"/>
      <c r="N133" s="143"/>
      <c r="O133" s="143"/>
      <c r="P133" s="147"/>
      <c r="Q133" s="9"/>
    </row>
    <row r="134" spans="1:17" s="7" customFormat="1" ht="12.75" x14ac:dyDescent="0.25">
      <c r="A134" s="17">
        <v>28</v>
      </c>
      <c r="B134" s="119"/>
      <c r="C134" s="31"/>
      <c r="D134" s="143"/>
      <c r="E134" s="148"/>
      <c r="F134" s="144"/>
      <c r="G134" s="31"/>
      <c r="H134" s="82" t="s">
        <v>147</v>
      </c>
      <c r="I134" s="148"/>
      <c r="J134" s="144"/>
      <c r="K134" s="148"/>
      <c r="L134" s="106"/>
      <c r="M134" s="143"/>
      <c r="N134" s="143"/>
      <c r="O134" s="143"/>
      <c r="P134" s="147"/>
      <c r="Q134" s="9"/>
    </row>
    <row r="135" spans="1:17" s="7" customFormat="1" ht="12.75" x14ac:dyDescent="0.25">
      <c r="A135" s="17">
        <v>29</v>
      </c>
      <c r="B135" s="119"/>
      <c r="C135" s="31"/>
      <c r="D135" s="143"/>
      <c r="E135" s="148"/>
      <c r="F135" s="144"/>
      <c r="G135" s="31"/>
      <c r="H135" s="82" t="s">
        <v>147</v>
      </c>
      <c r="I135" s="148"/>
      <c r="J135" s="144"/>
      <c r="K135" s="148"/>
      <c r="L135" s="106"/>
      <c r="M135" s="143"/>
      <c r="N135" s="143"/>
      <c r="O135" s="143"/>
      <c r="P135" s="147"/>
      <c r="Q135" s="9"/>
    </row>
    <row r="136" spans="1:17" s="7" customFormat="1" ht="12.75" x14ac:dyDescent="0.25">
      <c r="A136" s="17">
        <v>30</v>
      </c>
      <c r="B136" s="119"/>
      <c r="C136" s="31"/>
      <c r="D136" s="143"/>
      <c r="E136" s="148"/>
      <c r="F136" s="144"/>
      <c r="G136" s="31"/>
      <c r="H136" s="82" t="s">
        <v>147</v>
      </c>
      <c r="I136" s="148"/>
      <c r="J136" s="144"/>
      <c r="K136" s="148"/>
      <c r="L136" s="106"/>
      <c r="M136" s="143"/>
      <c r="N136" s="143"/>
      <c r="O136" s="143"/>
      <c r="P136" s="147"/>
      <c r="Q136" s="9"/>
    </row>
    <row r="137" spans="1:17" s="7" customFormat="1" ht="13.5" thickBot="1" x14ac:dyDescent="0.3">
      <c r="A137" s="17">
        <v>31</v>
      </c>
      <c r="B137" s="119"/>
      <c r="C137" s="31"/>
      <c r="D137" s="149"/>
      <c r="E137" s="148"/>
      <c r="F137" s="144"/>
      <c r="G137" s="31"/>
      <c r="H137" s="82" t="s">
        <v>147</v>
      </c>
      <c r="I137" s="148"/>
      <c r="J137" s="144"/>
      <c r="K137" s="148"/>
      <c r="L137" s="106"/>
      <c r="M137" s="149"/>
      <c r="N137" s="149"/>
      <c r="O137" s="149"/>
      <c r="P137" s="150"/>
      <c r="Q137" s="9"/>
    </row>
    <row r="138" spans="1:17" s="7" customFormat="1" ht="13.5" thickBot="1" x14ac:dyDescent="0.3">
      <c r="A138" s="24"/>
      <c r="B138" s="38"/>
      <c r="C138" s="18" t="s">
        <v>14</v>
      </c>
      <c r="D138" s="151"/>
      <c r="E138" s="33"/>
      <c r="F138" s="33"/>
      <c r="G138" s="33"/>
      <c r="H138" s="33"/>
      <c r="I138" s="151"/>
      <c r="J138" s="32"/>
      <c r="K138" s="151"/>
      <c r="L138" s="18" t="s">
        <v>14</v>
      </c>
      <c r="M138" s="151"/>
      <c r="N138" s="152"/>
      <c r="O138" s="152"/>
      <c r="P138" s="153"/>
      <c r="Q138" s="9"/>
    </row>
    <row r="139" spans="1:17" s="7" customFormat="1" ht="12.75" x14ac:dyDescent="0.25">
      <c r="A139" s="24"/>
      <c r="B139" s="84"/>
      <c r="C139" s="20"/>
      <c r="D139" s="20"/>
      <c r="E139" s="20"/>
      <c r="F139" s="20"/>
      <c r="G139" s="20"/>
      <c r="H139" s="20"/>
      <c r="I139" s="20"/>
      <c r="J139" s="20"/>
      <c r="K139" s="20"/>
      <c r="L139" s="20"/>
      <c r="M139" s="20"/>
      <c r="N139" s="20"/>
      <c r="O139" s="20"/>
      <c r="P139" s="20"/>
      <c r="Q139" s="9"/>
    </row>
    <row r="140" spans="1:17" s="7" customFormat="1" ht="80.45" customHeight="1" x14ac:dyDescent="0.25">
      <c r="A140" s="11" t="s">
        <v>13</v>
      </c>
      <c r="B140" s="211"/>
      <c r="C140" s="212"/>
      <c r="D140" s="212"/>
      <c r="E140" s="212"/>
      <c r="F140" s="212"/>
      <c r="G140" s="212"/>
      <c r="H140" s="212"/>
      <c r="I140" s="212"/>
      <c r="J140" s="212"/>
      <c r="K140" s="212"/>
      <c r="L140" s="212"/>
      <c r="M140" s="213"/>
      <c r="N140" s="20"/>
      <c r="O140" s="25"/>
      <c r="P140" s="25"/>
      <c r="Q140" s="9"/>
    </row>
    <row r="141" spans="1:17" s="7" customFormat="1" ht="10.5" customHeight="1" thickBot="1" x14ac:dyDescent="0.3">
      <c r="A141" s="21"/>
      <c r="B141" s="22"/>
      <c r="C141" s="22"/>
      <c r="D141" s="22"/>
      <c r="E141" s="22"/>
      <c r="F141" s="22"/>
      <c r="G141" s="22"/>
      <c r="H141" s="22"/>
      <c r="I141" s="22"/>
      <c r="J141" s="22"/>
      <c r="K141" s="22"/>
      <c r="L141" s="22"/>
      <c r="M141" s="22"/>
      <c r="N141" s="22"/>
      <c r="O141" s="22"/>
      <c r="P141" s="22"/>
      <c r="Q141" s="23"/>
    </row>
    <row r="142" spans="1:17" s="7" customFormat="1" ht="6.95" customHeight="1" x14ac:dyDescent="0.25">
      <c r="A142" s="4"/>
      <c r="B142" s="5"/>
      <c r="C142" s="5"/>
      <c r="D142" s="5"/>
      <c r="E142" s="5"/>
      <c r="F142" s="5"/>
      <c r="G142" s="5"/>
      <c r="H142" s="5"/>
      <c r="I142" s="5"/>
      <c r="J142" s="5"/>
      <c r="K142" s="5"/>
      <c r="L142" s="5"/>
      <c r="M142" s="5"/>
      <c r="N142" s="5"/>
      <c r="O142" s="5"/>
      <c r="P142" s="5"/>
      <c r="Q142" s="6"/>
    </row>
    <row r="143" spans="1:17" s="7" customFormat="1" ht="13.5" thickBot="1" x14ac:dyDescent="0.3">
      <c r="A143" s="8" t="s">
        <v>17</v>
      </c>
      <c r="B143" s="25"/>
      <c r="C143" s="25"/>
      <c r="D143" s="25"/>
      <c r="E143" s="25"/>
      <c r="F143" s="25"/>
      <c r="G143" s="25"/>
      <c r="H143" s="25"/>
      <c r="I143" s="25"/>
      <c r="J143" s="25"/>
      <c r="K143" s="25"/>
      <c r="L143" s="25"/>
      <c r="M143" s="25"/>
      <c r="N143" s="25"/>
      <c r="O143" s="25"/>
      <c r="P143" s="25"/>
      <c r="Q143" s="9"/>
    </row>
    <row r="144" spans="1:17" s="7" customFormat="1" ht="12.75" customHeight="1" x14ac:dyDescent="0.25">
      <c r="A144" s="10"/>
      <c r="B144" s="25"/>
      <c r="C144" s="25"/>
      <c r="D144" s="25"/>
      <c r="E144" s="25"/>
      <c r="F144" s="25"/>
      <c r="G144" s="25"/>
      <c r="H144" s="25"/>
      <c r="I144" s="25"/>
      <c r="J144" s="25"/>
      <c r="K144" s="25"/>
      <c r="L144" s="25"/>
      <c r="M144" s="195" t="s">
        <v>114</v>
      </c>
      <c r="N144" s="197" t="s">
        <v>108</v>
      </c>
      <c r="O144" s="197" t="s">
        <v>108</v>
      </c>
      <c r="P144" s="184" t="s">
        <v>108</v>
      </c>
      <c r="Q144" s="9"/>
    </row>
    <row r="145" spans="1:17" s="7" customFormat="1" ht="27" customHeight="1" x14ac:dyDescent="0.25">
      <c r="A145" s="11" t="s">
        <v>8</v>
      </c>
      <c r="B145" s="31"/>
      <c r="C145" s="89" t="s">
        <v>126</v>
      </c>
      <c r="D145" s="132"/>
      <c r="E145" s="89" t="s">
        <v>127</v>
      </c>
      <c r="F145" s="31"/>
      <c r="G145" s="25"/>
      <c r="H145" s="25"/>
      <c r="I145" s="25"/>
      <c r="J145" s="25"/>
      <c r="K145" s="25"/>
      <c r="L145" s="25"/>
      <c r="M145" s="196"/>
      <c r="N145" s="198"/>
      <c r="O145" s="198"/>
      <c r="P145" s="185"/>
      <c r="Q145" s="9"/>
    </row>
    <row r="146" spans="1:17" s="7" customFormat="1" ht="27.75" customHeight="1" x14ac:dyDescent="0.2">
      <c r="A146" s="204" t="s">
        <v>125</v>
      </c>
      <c r="B146" s="205"/>
      <c r="C146" s="205"/>
      <c r="D146" s="205"/>
      <c r="E146" s="25"/>
      <c r="F146" s="25"/>
      <c r="G146" s="25"/>
      <c r="H146" s="25"/>
      <c r="I146" s="25"/>
      <c r="J146" s="25"/>
      <c r="K146" s="25"/>
      <c r="L146" s="25"/>
      <c r="M146" s="41" t="s">
        <v>44</v>
      </c>
      <c r="N146" s="107" t="s">
        <v>44</v>
      </c>
      <c r="O146" s="107" t="s">
        <v>44</v>
      </c>
      <c r="P146" s="113" t="s">
        <v>44</v>
      </c>
      <c r="Q146" s="9"/>
    </row>
    <row r="147" spans="1:17" s="7" customFormat="1" ht="15" customHeight="1" thickBot="1" x14ac:dyDescent="0.3">
      <c r="A147" s="13"/>
      <c r="B147" s="25"/>
      <c r="C147" s="25"/>
      <c r="D147" s="25"/>
      <c r="E147" s="25"/>
      <c r="F147" s="25"/>
      <c r="G147" s="25"/>
      <c r="H147" s="25"/>
      <c r="I147" s="25"/>
      <c r="J147" s="25"/>
      <c r="K147" s="25"/>
      <c r="L147" s="25"/>
      <c r="M147" s="42" t="s">
        <v>5</v>
      </c>
      <c r="N147" s="43" t="s">
        <v>5</v>
      </c>
      <c r="O147" s="43" t="s">
        <v>5</v>
      </c>
      <c r="P147" s="114" t="s">
        <v>5</v>
      </c>
      <c r="Q147" s="9"/>
    </row>
    <row r="148" spans="1:17" s="7" customFormat="1" ht="40.5" x14ac:dyDescent="0.25">
      <c r="A148" s="12" t="s">
        <v>1</v>
      </c>
      <c r="B148" s="14" t="s">
        <v>116</v>
      </c>
      <c r="C148" s="15" t="s">
        <v>117</v>
      </c>
      <c r="D148" s="15" t="s">
        <v>118</v>
      </c>
      <c r="E148" s="15" t="s">
        <v>120</v>
      </c>
      <c r="F148" s="15" t="s">
        <v>119</v>
      </c>
      <c r="G148" s="15" t="s">
        <v>45</v>
      </c>
      <c r="H148" s="15" t="s">
        <v>123</v>
      </c>
      <c r="I148" s="15" t="s">
        <v>121</v>
      </c>
      <c r="J148" s="15" t="s">
        <v>122</v>
      </c>
      <c r="K148" s="15" t="s">
        <v>124</v>
      </c>
      <c r="L148" s="14" t="s">
        <v>46</v>
      </c>
      <c r="M148" s="93" t="s">
        <v>6</v>
      </c>
      <c r="N148" s="92" t="s">
        <v>6</v>
      </c>
      <c r="O148" s="93" t="s">
        <v>6</v>
      </c>
      <c r="P148" s="112" t="s">
        <v>6</v>
      </c>
      <c r="Q148" s="9"/>
    </row>
    <row r="149" spans="1:17" s="7" customFormat="1" ht="12.75" x14ac:dyDescent="0.25">
      <c r="A149" s="16">
        <v>1</v>
      </c>
      <c r="B149" s="119"/>
      <c r="C149" s="82"/>
      <c r="D149" s="141"/>
      <c r="E149" s="142"/>
      <c r="F149" s="141"/>
      <c r="G149" s="82"/>
      <c r="H149" s="82" t="s">
        <v>147</v>
      </c>
      <c r="I149" s="142"/>
      <c r="J149" s="141"/>
      <c r="K149" s="142"/>
      <c r="L149" s="108"/>
      <c r="M149" s="143"/>
      <c r="N149" s="144"/>
      <c r="O149" s="144"/>
      <c r="P149" s="145"/>
      <c r="Q149" s="9"/>
    </row>
    <row r="150" spans="1:17" s="7" customFormat="1" ht="12.75" x14ac:dyDescent="0.25">
      <c r="A150" s="17">
        <v>2</v>
      </c>
      <c r="B150" s="119"/>
      <c r="C150" s="82"/>
      <c r="D150" s="146"/>
      <c r="E150" s="142"/>
      <c r="F150" s="141"/>
      <c r="G150" s="82"/>
      <c r="H150" s="82" t="s">
        <v>147</v>
      </c>
      <c r="I150" s="142"/>
      <c r="J150" s="141"/>
      <c r="K150" s="142"/>
      <c r="L150" s="108"/>
      <c r="M150" s="143"/>
      <c r="N150" s="143"/>
      <c r="O150" s="143"/>
      <c r="P150" s="147"/>
      <c r="Q150" s="9"/>
    </row>
    <row r="151" spans="1:17" s="7" customFormat="1" ht="12.75" x14ac:dyDescent="0.25">
      <c r="A151" s="17">
        <v>3</v>
      </c>
      <c r="B151" s="119"/>
      <c r="C151" s="31"/>
      <c r="D151" s="143"/>
      <c r="E151" s="148"/>
      <c r="F151" s="144"/>
      <c r="G151" s="31"/>
      <c r="H151" s="82" t="s">
        <v>147</v>
      </c>
      <c r="I151" s="148"/>
      <c r="J151" s="144"/>
      <c r="K151" s="148"/>
      <c r="L151" s="106"/>
      <c r="M151" s="143"/>
      <c r="N151" s="143"/>
      <c r="O151" s="143"/>
      <c r="P151" s="147"/>
      <c r="Q151" s="9"/>
    </row>
    <row r="152" spans="1:17" s="7" customFormat="1" ht="12.75" x14ac:dyDescent="0.25">
      <c r="A152" s="17">
        <v>4</v>
      </c>
      <c r="B152" s="119"/>
      <c r="C152" s="31"/>
      <c r="D152" s="143"/>
      <c r="E152" s="148"/>
      <c r="F152" s="144"/>
      <c r="G152" s="31"/>
      <c r="H152" s="82" t="s">
        <v>147</v>
      </c>
      <c r="I152" s="148"/>
      <c r="J152" s="144"/>
      <c r="K152" s="148"/>
      <c r="L152" s="106"/>
      <c r="M152" s="143"/>
      <c r="N152" s="143"/>
      <c r="O152" s="143"/>
      <c r="P152" s="147"/>
      <c r="Q152" s="9"/>
    </row>
    <row r="153" spans="1:17" s="7" customFormat="1" ht="12.75" x14ac:dyDescent="0.25">
      <c r="A153" s="17">
        <v>5</v>
      </c>
      <c r="B153" s="119"/>
      <c r="C153" s="31"/>
      <c r="D153" s="143"/>
      <c r="E153" s="148"/>
      <c r="F153" s="144"/>
      <c r="G153" s="31"/>
      <c r="H153" s="82" t="s">
        <v>147</v>
      </c>
      <c r="I153" s="148"/>
      <c r="J153" s="144"/>
      <c r="K153" s="148"/>
      <c r="L153" s="106"/>
      <c r="M153" s="143"/>
      <c r="N153" s="143"/>
      <c r="O153" s="143"/>
      <c r="P153" s="147"/>
      <c r="Q153" s="9"/>
    </row>
    <row r="154" spans="1:17" s="7" customFormat="1" ht="12.75" x14ac:dyDescent="0.25">
      <c r="A154" s="17">
        <v>6</v>
      </c>
      <c r="B154" s="119"/>
      <c r="C154" s="31"/>
      <c r="D154" s="143"/>
      <c r="E154" s="148"/>
      <c r="F154" s="144"/>
      <c r="G154" s="31"/>
      <c r="H154" s="82" t="s">
        <v>147</v>
      </c>
      <c r="I154" s="148"/>
      <c r="J154" s="144"/>
      <c r="K154" s="148"/>
      <c r="L154" s="106"/>
      <c r="M154" s="143"/>
      <c r="N154" s="143"/>
      <c r="O154" s="143"/>
      <c r="P154" s="147"/>
      <c r="Q154" s="9"/>
    </row>
    <row r="155" spans="1:17" s="7" customFormat="1" ht="12.75" x14ac:dyDescent="0.25">
      <c r="A155" s="17">
        <v>7</v>
      </c>
      <c r="B155" s="119"/>
      <c r="C155" s="31"/>
      <c r="D155" s="143"/>
      <c r="E155" s="148"/>
      <c r="F155" s="144"/>
      <c r="G155" s="31"/>
      <c r="H155" s="82" t="s">
        <v>147</v>
      </c>
      <c r="I155" s="148"/>
      <c r="J155" s="144"/>
      <c r="K155" s="148"/>
      <c r="L155" s="106"/>
      <c r="M155" s="143"/>
      <c r="N155" s="143"/>
      <c r="O155" s="143"/>
      <c r="P155" s="147"/>
      <c r="Q155" s="9"/>
    </row>
    <row r="156" spans="1:17" s="7" customFormat="1" ht="12.75" x14ac:dyDescent="0.25">
      <c r="A156" s="17">
        <v>8</v>
      </c>
      <c r="B156" s="119"/>
      <c r="C156" s="31"/>
      <c r="D156" s="143"/>
      <c r="E156" s="148"/>
      <c r="F156" s="144"/>
      <c r="G156" s="31"/>
      <c r="H156" s="82" t="s">
        <v>147</v>
      </c>
      <c r="I156" s="148"/>
      <c r="J156" s="144"/>
      <c r="K156" s="148"/>
      <c r="L156" s="106"/>
      <c r="M156" s="143"/>
      <c r="N156" s="143"/>
      <c r="O156" s="143"/>
      <c r="P156" s="147"/>
      <c r="Q156" s="9"/>
    </row>
    <row r="157" spans="1:17" s="7" customFormat="1" ht="12.75" x14ac:dyDescent="0.25">
      <c r="A157" s="17">
        <v>9</v>
      </c>
      <c r="B157" s="119"/>
      <c r="C157" s="31"/>
      <c r="D157" s="143"/>
      <c r="E157" s="148"/>
      <c r="F157" s="144"/>
      <c r="G157" s="31"/>
      <c r="H157" s="82" t="s">
        <v>147</v>
      </c>
      <c r="I157" s="148"/>
      <c r="J157" s="144"/>
      <c r="K157" s="148"/>
      <c r="L157" s="106"/>
      <c r="M157" s="143"/>
      <c r="N157" s="143"/>
      <c r="O157" s="143"/>
      <c r="P157" s="147"/>
      <c r="Q157" s="9"/>
    </row>
    <row r="158" spans="1:17" s="7" customFormat="1" ht="12.75" x14ac:dyDescent="0.25">
      <c r="A158" s="17">
        <v>10</v>
      </c>
      <c r="B158" s="119"/>
      <c r="C158" s="31"/>
      <c r="D158" s="143"/>
      <c r="E158" s="148"/>
      <c r="F158" s="144"/>
      <c r="G158" s="31"/>
      <c r="H158" s="82" t="s">
        <v>147</v>
      </c>
      <c r="I158" s="148"/>
      <c r="J158" s="144"/>
      <c r="K158" s="148"/>
      <c r="L158" s="106"/>
      <c r="M158" s="143"/>
      <c r="N158" s="143"/>
      <c r="O158" s="143"/>
      <c r="P158" s="147"/>
      <c r="Q158" s="9"/>
    </row>
    <row r="159" spans="1:17" s="7" customFormat="1" ht="12.75" x14ac:dyDescent="0.25">
      <c r="A159" s="17">
        <v>11</v>
      </c>
      <c r="B159" s="119"/>
      <c r="C159" s="31"/>
      <c r="D159" s="143"/>
      <c r="E159" s="148"/>
      <c r="F159" s="144"/>
      <c r="G159" s="31"/>
      <c r="H159" s="82" t="s">
        <v>147</v>
      </c>
      <c r="I159" s="148"/>
      <c r="J159" s="144"/>
      <c r="K159" s="148"/>
      <c r="L159" s="106"/>
      <c r="M159" s="143"/>
      <c r="N159" s="143"/>
      <c r="O159" s="143"/>
      <c r="P159" s="147"/>
      <c r="Q159" s="9"/>
    </row>
    <row r="160" spans="1:17" s="7" customFormat="1" ht="12.75" x14ac:dyDescent="0.25">
      <c r="A160" s="17">
        <v>12</v>
      </c>
      <c r="B160" s="119"/>
      <c r="C160" s="31"/>
      <c r="D160" s="143"/>
      <c r="E160" s="148"/>
      <c r="F160" s="144"/>
      <c r="G160" s="31"/>
      <c r="H160" s="82" t="s">
        <v>147</v>
      </c>
      <c r="I160" s="148"/>
      <c r="J160" s="144"/>
      <c r="K160" s="148"/>
      <c r="L160" s="106"/>
      <c r="M160" s="143"/>
      <c r="N160" s="143"/>
      <c r="O160" s="143"/>
      <c r="P160" s="147"/>
      <c r="Q160" s="9"/>
    </row>
    <row r="161" spans="1:17" s="7" customFormat="1" ht="12.75" x14ac:dyDescent="0.25">
      <c r="A161" s="17">
        <v>13</v>
      </c>
      <c r="B161" s="119"/>
      <c r="C161" s="31"/>
      <c r="D161" s="143"/>
      <c r="E161" s="148"/>
      <c r="F161" s="144"/>
      <c r="G161" s="31"/>
      <c r="H161" s="82" t="s">
        <v>147</v>
      </c>
      <c r="I161" s="148"/>
      <c r="J161" s="144"/>
      <c r="K161" s="148"/>
      <c r="L161" s="106"/>
      <c r="M161" s="143"/>
      <c r="N161" s="143"/>
      <c r="O161" s="143"/>
      <c r="P161" s="147"/>
      <c r="Q161" s="9"/>
    </row>
    <row r="162" spans="1:17" s="7" customFormat="1" ht="12.75" x14ac:dyDescent="0.25">
      <c r="A162" s="17">
        <v>14</v>
      </c>
      <c r="B162" s="119"/>
      <c r="C162" s="31"/>
      <c r="D162" s="143"/>
      <c r="E162" s="148"/>
      <c r="F162" s="144"/>
      <c r="G162" s="31"/>
      <c r="H162" s="82" t="s">
        <v>147</v>
      </c>
      <c r="I162" s="148"/>
      <c r="J162" s="144"/>
      <c r="K162" s="148"/>
      <c r="L162" s="106"/>
      <c r="M162" s="143"/>
      <c r="N162" s="143"/>
      <c r="O162" s="143"/>
      <c r="P162" s="147"/>
      <c r="Q162" s="9"/>
    </row>
    <row r="163" spans="1:17" s="7" customFormat="1" ht="12.75" x14ac:dyDescent="0.25">
      <c r="A163" s="17">
        <v>15</v>
      </c>
      <c r="B163" s="119"/>
      <c r="C163" s="31"/>
      <c r="D163" s="143"/>
      <c r="E163" s="148"/>
      <c r="F163" s="144"/>
      <c r="G163" s="31"/>
      <c r="H163" s="82" t="s">
        <v>147</v>
      </c>
      <c r="I163" s="148"/>
      <c r="J163" s="144"/>
      <c r="K163" s="148"/>
      <c r="L163" s="106"/>
      <c r="M163" s="143"/>
      <c r="N163" s="143"/>
      <c r="O163" s="143"/>
      <c r="P163" s="147"/>
      <c r="Q163" s="9"/>
    </row>
    <row r="164" spans="1:17" s="7" customFormat="1" ht="12.75" x14ac:dyDescent="0.25">
      <c r="A164" s="17">
        <v>16</v>
      </c>
      <c r="B164" s="119"/>
      <c r="C164" s="31"/>
      <c r="D164" s="143"/>
      <c r="E164" s="148"/>
      <c r="F164" s="144"/>
      <c r="G164" s="31"/>
      <c r="H164" s="82" t="s">
        <v>147</v>
      </c>
      <c r="I164" s="148"/>
      <c r="J164" s="144"/>
      <c r="K164" s="148"/>
      <c r="L164" s="106"/>
      <c r="M164" s="143"/>
      <c r="N164" s="143"/>
      <c r="O164" s="143"/>
      <c r="P164" s="147"/>
      <c r="Q164" s="9"/>
    </row>
    <row r="165" spans="1:17" s="7" customFormat="1" ht="12.75" x14ac:dyDescent="0.25">
      <c r="A165" s="17">
        <v>17</v>
      </c>
      <c r="B165" s="119"/>
      <c r="C165" s="31"/>
      <c r="D165" s="143"/>
      <c r="E165" s="148"/>
      <c r="F165" s="144"/>
      <c r="G165" s="31"/>
      <c r="H165" s="82" t="s">
        <v>147</v>
      </c>
      <c r="I165" s="148"/>
      <c r="J165" s="144"/>
      <c r="K165" s="148"/>
      <c r="L165" s="106"/>
      <c r="M165" s="143"/>
      <c r="N165" s="143"/>
      <c r="O165" s="143"/>
      <c r="P165" s="147"/>
      <c r="Q165" s="9"/>
    </row>
    <row r="166" spans="1:17" s="7" customFormat="1" ht="12.75" x14ac:dyDescent="0.25">
      <c r="A166" s="17">
        <v>18</v>
      </c>
      <c r="B166" s="119"/>
      <c r="C166" s="31"/>
      <c r="D166" s="143"/>
      <c r="E166" s="148"/>
      <c r="F166" s="144"/>
      <c r="G166" s="31"/>
      <c r="H166" s="82" t="s">
        <v>147</v>
      </c>
      <c r="I166" s="148"/>
      <c r="J166" s="144"/>
      <c r="K166" s="148"/>
      <c r="L166" s="106"/>
      <c r="M166" s="143"/>
      <c r="N166" s="143"/>
      <c r="O166" s="143"/>
      <c r="P166" s="147"/>
      <c r="Q166" s="9"/>
    </row>
    <row r="167" spans="1:17" s="7" customFormat="1" ht="12.75" x14ac:dyDescent="0.25">
      <c r="A167" s="17">
        <v>19</v>
      </c>
      <c r="B167" s="119"/>
      <c r="C167" s="31"/>
      <c r="D167" s="143"/>
      <c r="E167" s="148"/>
      <c r="F167" s="144"/>
      <c r="G167" s="31"/>
      <c r="H167" s="82" t="s">
        <v>147</v>
      </c>
      <c r="I167" s="148"/>
      <c r="J167" s="144"/>
      <c r="K167" s="148"/>
      <c r="L167" s="106"/>
      <c r="M167" s="143"/>
      <c r="N167" s="143"/>
      <c r="O167" s="143"/>
      <c r="P167" s="147"/>
      <c r="Q167" s="9"/>
    </row>
    <row r="168" spans="1:17" s="7" customFormat="1" ht="12.75" x14ac:dyDescent="0.25">
      <c r="A168" s="17">
        <v>20</v>
      </c>
      <c r="B168" s="119"/>
      <c r="C168" s="31"/>
      <c r="D168" s="143"/>
      <c r="E168" s="148"/>
      <c r="F168" s="144"/>
      <c r="G168" s="31"/>
      <c r="H168" s="82" t="s">
        <v>147</v>
      </c>
      <c r="I168" s="148"/>
      <c r="J168" s="144"/>
      <c r="K168" s="148"/>
      <c r="L168" s="106"/>
      <c r="M168" s="143"/>
      <c r="N168" s="143"/>
      <c r="O168" s="143"/>
      <c r="P168" s="147"/>
      <c r="Q168" s="9"/>
    </row>
    <row r="169" spans="1:17" s="7" customFormat="1" ht="12.75" x14ac:dyDescent="0.25">
      <c r="A169" s="17">
        <v>21</v>
      </c>
      <c r="B169" s="119"/>
      <c r="C169" s="31"/>
      <c r="D169" s="143"/>
      <c r="E169" s="148"/>
      <c r="F169" s="144"/>
      <c r="G169" s="31"/>
      <c r="H169" s="82" t="s">
        <v>147</v>
      </c>
      <c r="I169" s="148"/>
      <c r="J169" s="144"/>
      <c r="K169" s="148"/>
      <c r="L169" s="106"/>
      <c r="M169" s="143"/>
      <c r="N169" s="143"/>
      <c r="O169" s="143"/>
      <c r="P169" s="147"/>
      <c r="Q169" s="9"/>
    </row>
    <row r="170" spans="1:17" s="7" customFormat="1" ht="12.75" x14ac:dyDescent="0.25">
      <c r="A170" s="17">
        <v>22</v>
      </c>
      <c r="B170" s="119"/>
      <c r="C170" s="31"/>
      <c r="D170" s="143"/>
      <c r="E170" s="148"/>
      <c r="F170" s="144"/>
      <c r="G170" s="31"/>
      <c r="H170" s="82" t="s">
        <v>147</v>
      </c>
      <c r="I170" s="148"/>
      <c r="J170" s="144"/>
      <c r="K170" s="148"/>
      <c r="L170" s="106"/>
      <c r="M170" s="143"/>
      <c r="N170" s="143"/>
      <c r="O170" s="143"/>
      <c r="P170" s="147"/>
      <c r="Q170" s="9"/>
    </row>
    <row r="171" spans="1:17" s="7" customFormat="1" ht="12.75" x14ac:dyDescent="0.25">
      <c r="A171" s="17">
        <v>23</v>
      </c>
      <c r="B171" s="119"/>
      <c r="C171" s="31"/>
      <c r="D171" s="143"/>
      <c r="E171" s="148"/>
      <c r="F171" s="144"/>
      <c r="G171" s="31"/>
      <c r="H171" s="82" t="s">
        <v>147</v>
      </c>
      <c r="I171" s="148"/>
      <c r="J171" s="144"/>
      <c r="K171" s="148"/>
      <c r="L171" s="106"/>
      <c r="M171" s="143"/>
      <c r="N171" s="143"/>
      <c r="O171" s="143"/>
      <c r="P171" s="147"/>
      <c r="Q171" s="9"/>
    </row>
    <row r="172" spans="1:17" s="7" customFormat="1" ht="12.75" x14ac:dyDescent="0.25">
      <c r="A172" s="17">
        <v>24</v>
      </c>
      <c r="B172" s="119"/>
      <c r="C172" s="31"/>
      <c r="D172" s="143"/>
      <c r="E172" s="148"/>
      <c r="F172" s="144"/>
      <c r="G172" s="31"/>
      <c r="H172" s="82" t="s">
        <v>147</v>
      </c>
      <c r="I172" s="148"/>
      <c r="J172" s="144"/>
      <c r="K172" s="148"/>
      <c r="L172" s="106"/>
      <c r="M172" s="143"/>
      <c r="N172" s="143"/>
      <c r="O172" s="143"/>
      <c r="P172" s="147"/>
      <c r="Q172" s="9"/>
    </row>
    <row r="173" spans="1:17" s="7" customFormat="1" ht="12.75" x14ac:dyDescent="0.25">
      <c r="A173" s="17">
        <v>25</v>
      </c>
      <c r="B173" s="119"/>
      <c r="C173" s="31"/>
      <c r="D173" s="143"/>
      <c r="E173" s="148"/>
      <c r="F173" s="144"/>
      <c r="G173" s="31"/>
      <c r="H173" s="82" t="s">
        <v>147</v>
      </c>
      <c r="I173" s="148"/>
      <c r="J173" s="144"/>
      <c r="K173" s="148"/>
      <c r="L173" s="106"/>
      <c r="M173" s="143"/>
      <c r="N173" s="143"/>
      <c r="O173" s="143"/>
      <c r="P173" s="147"/>
      <c r="Q173" s="9"/>
    </row>
    <row r="174" spans="1:17" s="7" customFormat="1" ht="12.75" x14ac:dyDescent="0.25">
      <c r="A174" s="17">
        <v>26</v>
      </c>
      <c r="B174" s="119"/>
      <c r="C174" s="31"/>
      <c r="D174" s="143"/>
      <c r="E174" s="148"/>
      <c r="F174" s="144"/>
      <c r="G174" s="31"/>
      <c r="H174" s="82" t="s">
        <v>147</v>
      </c>
      <c r="I174" s="148"/>
      <c r="J174" s="144"/>
      <c r="K174" s="148"/>
      <c r="L174" s="106"/>
      <c r="M174" s="143"/>
      <c r="N174" s="143"/>
      <c r="O174" s="143"/>
      <c r="P174" s="147"/>
      <c r="Q174" s="9"/>
    </row>
    <row r="175" spans="1:17" s="7" customFormat="1" ht="12.75" x14ac:dyDescent="0.25">
      <c r="A175" s="17">
        <v>27</v>
      </c>
      <c r="B175" s="119"/>
      <c r="C175" s="31"/>
      <c r="D175" s="143"/>
      <c r="E175" s="148"/>
      <c r="F175" s="144"/>
      <c r="G175" s="31"/>
      <c r="H175" s="82" t="s">
        <v>147</v>
      </c>
      <c r="I175" s="148"/>
      <c r="J175" s="144"/>
      <c r="K175" s="148"/>
      <c r="L175" s="106"/>
      <c r="M175" s="143"/>
      <c r="N175" s="143"/>
      <c r="O175" s="143"/>
      <c r="P175" s="147"/>
      <c r="Q175" s="9"/>
    </row>
    <row r="176" spans="1:17" s="7" customFormat="1" ht="12.75" x14ac:dyDescent="0.25">
      <c r="A176" s="17">
        <v>28</v>
      </c>
      <c r="B176" s="119"/>
      <c r="C176" s="31"/>
      <c r="D176" s="143"/>
      <c r="E176" s="148"/>
      <c r="F176" s="144"/>
      <c r="G176" s="31"/>
      <c r="H176" s="82" t="s">
        <v>147</v>
      </c>
      <c r="I176" s="148"/>
      <c r="J176" s="144"/>
      <c r="K176" s="148"/>
      <c r="L176" s="106"/>
      <c r="M176" s="143"/>
      <c r="N176" s="143"/>
      <c r="O176" s="143"/>
      <c r="P176" s="147"/>
      <c r="Q176" s="9"/>
    </row>
    <row r="177" spans="1:17" s="7" customFormat="1" ht="12.75" x14ac:dyDescent="0.25">
      <c r="A177" s="17">
        <v>29</v>
      </c>
      <c r="B177" s="119"/>
      <c r="C177" s="31"/>
      <c r="D177" s="143"/>
      <c r="E177" s="148"/>
      <c r="F177" s="144"/>
      <c r="G177" s="31"/>
      <c r="H177" s="82" t="s">
        <v>147</v>
      </c>
      <c r="I177" s="148"/>
      <c r="J177" s="144"/>
      <c r="K177" s="148"/>
      <c r="L177" s="106"/>
      <c r="M177" s="143"/>
      <c r="N177" s="143"/>
      <c r="O177" s="143"/>
      <c r="P177" s="147"/>
      <c r="Q177" s="9"/>
    </row>
    <row r="178" spans="1:17" s="7" customFormat="1" ht="12.75" x14ac:dyDescent="0.25">
      <c r="A178" s="17">
        <v>30</v>
      </c>
      <c r="B178" s="119"/>
      <c r="C178" s="31"/>
      <c r="D178" s="143"/>
      <c r="E178" s="148"/>
      <c r="F178" s="144"/>
      <c r="G178" s="31"/>
      <c r="H178" s="82" t="s">
        <v>147</v>
      </c>
      <c r="I178" s="148"/>
      <c r="J178" s="144"/>
      <c r="K178" s="148"/>
      <c r="L178" s="106"/>
      <c r="M178" s="143"/>
      <c r="N178" s="143"/>
      <c r="O178" s="143"/>
      <c r="P178" s="147"/>
      <c r="Q178" s="9"/>
    </row>
    <row r="179" spans="1:17" s="7" customFormat="1" ht="13.5" thickBot="1" x14ac:dyDescent="0.3">
      <c r="A179" s="17">
        <v>31</v>
      </c>
      <c r="B179" s="119"/>
      <c r="C179" s="31"/>
      <c r="D179" s="149"/>
      <c r="E179" s="148"/>
      <c r="F179" s="144"/>
      <c r="G179" s="31"/>
      <c r="H179" s="82" t="s">
        <v>147</v>
      </c>
      <c r="I179" s="148"/>
      <c r="J179" s="144"/>
      <c r="K179" s="148"/>
      <c r="L179" s="106"/>
      <c r="M179" s="149"/>
      <c r="N179" s="149"/>
      <c r="O179" s="149"/>
      <c r="P179" s="150"/>
      <c r="Q179" s="9"/>
    </row>
    <row r="180" spans="1:17" s="7" customFormat="1" ht="13.5" thickBot="1" x14ac:dyDescent="0.3">
      <c r="A180" s="24"/>
      <c r="B180" s="38"/>
      <c r="C180" s="18" t="s">
        <v>14</v>
      </c>
      <c r="D180" s="151"/>
      <c r="E180" s="33"/>
      <c r="F180" s="33"/>
      <c r="G180" s="33"/>
      <c r="H180" s="33"/>
      <c r="I180" s="151"/>
      <c r="J180" s="32"/>
      <c r="K180" s="151"/>
      <c r="L180" s="18" t="s">
        <v>14</v>
      </c>
      <c r="M180" s="151"/>
      <c r="N180" s="152"/>
      <c r="O180" s="152"/>
      <c r="P180" s="153"/>
      <c r="Q180" s="9"/>
    </row>
    <row r="181" spans="1:17" s="7" customFormat="1" ht="12.75" x14ac:dyDescent="0.25">
      <c r="A181" s="24"/>
      <c r="B181" s="84"/>
      <c r="C181" s="20"/>
      <c r="D181" s="20"/>
      <c r="E181" s="20"/>
      <c r="F181" s="20"/>
      <c r="G181" s="20"/>
      <c r="H181" s="20"/>
      <c r="I181" s="20"/>
      <c r="J181" s="20"/>
      <c r="K181" s="20"/>
      <c r="L181" s="20"/>
      <c r="M181" s="20"/>
      <c r="N181" s="20"/>
      <c r="O181" s="20"/>
      <c r="P181" s="20"/>
      <c r="Q181" s="9"/>
    </row>
    <row r="182" spans="1:17" s="7" customFormat="1" ht="80.45" customHeight="1" x14ac:dyDescent="0.25">
      <c r="A182" s="11" t="s">
        <v>13</v>
      </c>
      <c r="B182" s="211"/>
      <c r="C182" s="212"/>
      <c r="D182" s="212"/>
      <c r="E182" s="212"/>
      <c r="F182" s="212"/>
      <c r="G182" s="212"/>
      <c r="H182" s="212"/>
      <c r="I182" s="212"/>
      <c r="J182" s="212"/>
      <c r="K182" s="212"/>
      <c r="L182" s="212"/>
      <c r="M182" s="213"/>
      <c r="N182" s="20"/>
      <c r="O182" s="25"/>
      <c r="P182" s="25"/>
      <c r="Q182" s="9"/>
    </row>
    <row r="183" spans="1:17" s="7" customFormat="1" ht="10.5" customHeight="1" thickBot="1" x14ac:dyDescent="0.3">
      <c r="A183" s="21"/>
      <c r="B183" s="22"/>
      <c r="C183" s="22"/>
      <c r="D183" s="22"/>
      <c r="E183" s="22"/>
      <c r="F183" s="22"/>
      <c r="G183" s="22"/>
      <c r="H183" s="22"/>
      <c r="I183" s="22"/>
      <c r="J183" s="22"/>
      <c r="K183" s="22"/>
      <c r="L183" s="22"/>
      <c r="M183" s="22"/>
      <c r="N183" s="22"/>
      <c r="O183" s="22"/>
      <c r="P183" s="22"/>
      <c r="Q183" s="23"/>
    </row>
    <row r="184" spans="1:17" s="7" customFormat="1" ht="6.95" customHeight="1" x14ac:dyDescent="0.25">
      <c r="A184" s="4"/>
      <c r="B184" s="5"/>
      <c r="C184" s="5"/>
      <c r="D184" s="5"/>
      <c r="E184" s="5"/>
      <c r="F184" s="5"/>
      <c r="G184" s="5"/>
      <c r="H184" s="5"/>
      <c r="I184" s="5"/>
      <c r="J184" s="5"/>
      <c r="K184" s="5"/>
      <c r="L184" s="5"/>
      <c r="M184" s="5"/>
      <c r="N184" s="5"/>
      <c r="O184" s="5"/>
      <c r="P184" s="5"/>
      <c r="Q184" s="6"/>
    </row>
    <row r="185" spans="1:17" s="7" customFormat="1" ht="13.5" thickBot="1" x14ac:dyDescent="0.3">
      <c r="A185" s="8" t="s">
        <v>18</v>
      </c>
      <c r="B185" s="25"/>
      <c r="C185" s="25"/>
      <c r="D185" s="25"/>
      <c r="E185" s="25"/>
      <c r="F185" s="25"/>
      <c r="G185" s="25"/>
      <c r="H185" s="25"/>
      <c r="I185" s="25"/>
      <c r="J185" s="25"/>
      <c r="K185" s="25"/>
      <c r="L185" s="25"/>
      <c r="M185" s="25"/>
      <c r="N185" s="25"/>
      <c r="O185" s="25"/>
      <c r="P185" s="25"/>
      <c r="Q185" s="9"/>
    </row>
    <row r="186" spans="1:17" s="7" customFormat="1" ht="12.75" customHeight="1" x14ac:dyDescent="0.25">
      <c r="A186" s="10"/>
      <c r="B186" s="25"/>
      <c r="C186" s="25"/>
      <c r="D186" s="25"/>
      <c r="E186" s="25"/>
      <c r="F186" s="25"/>
      <c r="G186" s="25"/>
      <c r="H186" s="25"/>
      <c r="I186" s="25"/>
      <c r="J186" s="25"/>
      <c r="K186" s="25"/>
      <c r="L186" s="25"/>
      <c r="M186" s="195" t="s">
        <v>114</v>
      </c>
      <c r="N186" s="197" t="s">
        <v>108</v>
      </c>
      <c r="O186" s="197" t="s">
        <v>108</v>
      </c>
      <c r="P186" s="184" t="s">
        <v>108</v>
      </c>
      <c r="Q186" s="9"/>
    </row>
    <row r="187" spans="1:17" s="7" customFormat="1" ht="27" customHeight="1" x14ac:dyDescent="0.25">
      <c r="A187" s="11" t="s">
        <v>8</v>
      </c>
      <c r="B187" s="31"/>
      <c r="C187" s="89" t="s">
        <v>126</v>
      </c>
      <c r="D187" s="132"/>
      <c r="E187" s="89" t="s">
        <v>127</v>
      </c>
      <c r="F187" s="31"/>
      <c r="G187" s="25"/>
      <c r="H187" s="25"/>
      <c r="I187" s="25"/>
      <c r="J187" s="25"/>
      <c r="K187" s="25"/>
      <c r="L187" s="25"/>
      <c r="M187" s="196"/>
      <c r="N187" s="198"/>
      <c r="O187" s="198"/>
      <c r="P187" s="185"/>
      <c r="Q187" s="9"/>
    </row>
    <row r="188" spans="1:17" s="7" customFormat="1" ht="27.75" customHeight="1" x14ac:dyDescent="0.2">
      <c r="A188" s="204" t="s">
        <v>125</v>
      </c>
      <c r="B188" s="205"/>
      <c r="C188" s="205"/>
      <c r="D188" s="205"/>
      <c r="E188" s="25"/>
      <c r="F188" s="25"/>
      <c r="G188" s="25"/>
      <c r="H188" s="25"/>
      <c r="I188" s="25"/>
      <c r="J188" s="25"/>
      <c r="K188" s="25"/>
      <c r="L188" s="25"/>
      <c r="M188" s="41" t="s">
        <v>44</v>
      </c>
      <c r="N188" s="107" t="s">
        <v>44</v>
      </c>
      <c r="O188" s="107" t="s">
        <v>44</v>
      </c>
      <c r="P188" s="113" t="s">
        <v>44</v>
      </c>
      <c r="Q188" s="9"/>
    </row>
    <row r="189" spans="1:17" s="7" customFormat="1" ht="15" customHeight="1" thickBot="1" x14ac:dyDescent="0.3">
      <c r="A189" s="13"/>
      <c r="B189" s="25"/>
      <c r="C189" s="25"/>
      <c r="D189" s="25"/>
      <c r="E189" s="25"/>
      <c r="F189" s="25"/>
      <c r="G189" s="25"/>
      <c r="H189" s="25"/>
      <c r="I189" s="25"/>
      <c r="J189" s="25"/>
      <c r="K189" s="25"/>
      <c r="L189" s="25"/>
      <c r="M189" s="42" t="s">
        <v>5</v>
      </c>
      <c r="N189" s="43" t="s">
        <v>5</v>
      </c>
      <c r="O189" s="43" t="s">
        <v>5</v>
      </c>
      <c r="P189" s="114" t="s">
        <v>5</v>
      </c>
      <c r="Q189" s="9"/>
    </row>
    <row r="190" spans="1:17" s="7" customFormat="1" ht="40.5" x14ac:dyDescent="0.25">
      <c r="A190" s="12" t="s">
        <v>1</v>
      </c>
      <c r="B190" s="14" t="s">
        <v>116</v>
      </c>
      <c r="C190" s="15" t="s">
        <v>117</v>
      </c>
      <c r="D190" s="15" t="s">
        <v>118</v>
      </c>
      <c r="E190" s="15" t="s">
        <v>120</v>
      </c>
      <c r="F190" s="15" t="s">
        <v>119</v>
      </c>
      <c r="G190" s="15" t="s">
        <v>45</v>
      </c>
      <c r="H190" s="15" t="s">
        <v>123</v>
      </c>
      <c r="I190" s="15" t="s">
        <v>121</v>
      </c>
      <c r="J190" s="15" t="s">
        <v>122</v>
      </c>
      <c r="K190" s="15" t="s">
        <v>124</v>
      </c>
      <c r="L190" s="14" t="s">
        <v>46</v>
      </c>
      <c r="M190" s="93" t="s">
        <v>6</v>
      </c>
      <c r="N190" s="92" t="s">
        <v>6</v>
      </c>
      <c r="O190" s="93" t="s">
        <v>6</v>
      </c>
      <c r="P190" s="112" t="s">
        <v>6</v>
      </c>
      <c r="Q190" s="9"/>
    </row>
    <row r="191" spans="1:17" s="7" customFormat="1" ht="12.75" x14ac:dyDescent="0.25">
      <c r="A191" s="16">
        <v>1</v>
      </c>
      <c r="B191" s="119"/>
      <c r="C191" s="82"/>
      <c r="D191" s="141"/>
      <c r="E191" s="142"/>
      <c r="F191" s="141"/>
      <c r="G191" s="82"/>
      <c r="H191" s="82" t="s">
        <v>147</v>
      </c>
      <c r="I191" s="142"/>
      <c r="J191" s="141"/>
      <c r="K191" s="142"/>
      <c r="L191" s="108"/>
      <c r="M191" s="143"/>
      <c r="N191" s="144"/>
      <c r="O191" s="144"/>
      <c r="P191" s="145"/>
      <c r="Q191" s="9"/>
    </row>
    <row r="192" spans="1:17" s="7" customFormat="1" ht="12.75" x14ac:dyDescent="0.25">
      <c r="A192" s="17">
        <v>2</v>
      </c>
      <c r="B192" s="119"/>
      <c r="C192" s="82"/>
      <c r="D192" s="146"/>
      <c r="E192" s="142"/>
      <c r="F192" s="141"/>
      <c r="G192" s="82"/>
      <c r="H192" s="82" t="s">
        <v>147</v>
      </c>
      <c r="I192" s="142"/>
      <c r="J192" s="141"/>
      <c r="K192" s="142"/>
      <c r="L192" s="108"/>
      <c r="M192" s="143"/>
      <c r="N192" s="143"/>
      <c r="O192" s="143"/>
      <c r="P192" s="147"/>
      <c r="Q192" s="9"/>
    </row>
    <row r="193" spans="1:17" s="7" customFormat="1" ht="12.75" x14ac:dyDescent="0.25">
      <c r="A193" s="17">
        <v>3</v>
      </c>
      <c r="B193" s="119"/>
      <c r="C193" s="31"/>
      <c r="D193" s="143"/>
      <c r="E193" s="148"/>
      <c r="F193" s="144"/>
      <c r="G193" s="31"/>
      <c r="H193" s="82" t="s">
        <v>147</v>
      </c>
      <c r="I193" s="148"/>
      <c r="J193" s="144"/>
      <c r="K193" s="148"/>
      <c r="L193" s="106"/>
      <c r="M193" s="143"/>
      <c r="N193" s="143"/>
      <c r="O193" s="143"/>
      <c r="P193" s="147"/>
      <c r="Q193" s="9"/>
    </row>
    <row r="194" spans="1:17" s="7" customFormat="1" ht="12.75" x14ac:dyDescent="0.25">
      <c r="A194" s="17">
        <v>4</v>
      </c>
      <c r="B194" s="119"/>
      <c r="C194" s="31"/>
      <c r="D194" s="143"/>
      <c r="E194" s="148"/>
      <c r="F194" s="144"/>
      <c r="G194" s="31"/>
      <c r="H194" s="82" t="s">
        <v>147</v>
      </c>
      <c r="I194" s="148"/>
      <c r="J194" s="144"/>
      <c r="K194" s="148"/>
      <c r="L194" s="106"/>
      <c r="M194" s="143"/>
      <c r="N194" s="143"/>
      <c r="O194" s="143"/>
      <c r="P194" s="147"/>
      <c r="Q194" s="9"/>
    </row>
    <row r="195" spans="1:17" s="7" customFormat="1" ht="12.75" x14ac:dyDescent="0.25">
      <c r="A195" s="17">
        <v>5</v>
      </c>
      <c r="B195" s="119"/>
      <c r="C195" s="31"/>
      <c r="D195" s="143"/>
      <c r="E195" s="148"/>
      <c r="F195" s="144"/>
      <c r="G195" s="31"/>
      <c r="H195" s="82" t="s">
        <v>147</v>
      </c>
      <c r="I195" s="148"/>
      <c r="J195" s="144"/>
      <c r="K195" s="148"/>
      <c r="L195" s="106"/>
      <c r="M195" s="143"/>
      <c r="N195" s="143"/>
      <c r="O195" s="143"/>
      <c r="P195" s="147"/>
      <c r="Q195" s="9"/>
    </row>
    <row r="196" spans="1:17" s="7" customFormat="1" ht="12.75" x14ac:dyDescent="0.25">
      <c r="A196" s="17">
        <v>6</v>
      </c>
      <c r="B196" s="119"/>
      <c r="C196" s="31"/>
      <c r="D196" s="143"/>
      <c r="E196" s="148"/>
      <c r="F196" s="144"/>
      <c r="G196" s="31"/>
      <c r="H196" s="82" t="s">
        <v>147</v>
      </c>
      <c r="I196" s="148"/>
      <c r="J196" s="144"/>
      <c r="K196" s="148"/>
      <c r="L196" s="106"/>
      <c r="M196" s="143"/>
      <c r="N196" s="143"/>
      <c r="O196" s="143"/>
      <c r="P196" s="147"/>
      <c r="Q196" s="9"/>
    </row>
    <row r="197" spans="1:17" s="7" customFormat="1" ht="12.75" x14ac:dyDescent="0.25">
      <c r="A197" s="17">
        <v>7</v>
      </c>
      <c r="B197" s="119"/>
      <c r="C197" s="31"/>
      <c r="D197" s="143"/>
      <c r="E197" s="148"/>
      <c r="F197" s="144"/>
      <c r="G197" s="31"/>
      <c r="H197" s="82" t="s">
        <v>147</v>
      </c>
      <c r="I197" s="148"/>
      <c r="J197" s="144"/>
      <c r="K197" s="148"/>
      <c r="L197" s="106"/>
      <c r="M197" s="143"/>
      <c r="N197" s="143"/>
      <c r="O197" s="143"/>
      <c r="P197" s="147"/>
      <c r="Q197" s="9"/>
    </row>
    <row r="198" spans="1:17" s="7" customFormat="1" ht="12.75" x14ac:dyDescent="0.25">
      <c r="A198" s="17">
        <v>8</v>
      </c>
      <c r="B198" s="119"/>
      <c r="C198" s="31"/>
      <c r="D198" s="143"/>
      <c r="E198" s="148"/>
      <c r="F198" s="144"/>
      <c r="G198" s="31"/>
      <c r="H198" s="82" t="s">
        <v>147</v>
      </c>
      <c r="I198" s="148"/>
      <c r="J198" s="144"/>
      <c r="K198" s="148"/>
      <c r="L198" s="106"/>
      <c r="M198" s="143"/>
      <c r="N198" s="143"/>
      <c r="O198" s="143"/>
      <c r="P198" s="147"/>
      <c r="Q198" s="9"/>
    </row>
    <row r="199" spans="1:17" s="7" customFormat="1" ht="12.75" x14ac:dyDescent="0.25">
      <c r="A199" s="17">
        <v>9</v>
      </c>
      <c r="B199" s="119"/>
      <c r="C199" s="31"/>
      <c r="D199" s="143"/>
      <c r="E199" s="148"/>
      <c r="F199" s="144"/>
      <c r="G199" s="31"/>
      <c r="H199" s="82" t="s">
        <v>147</v>
      </c>
      <c r="I199" s="148"/>
      <c r="J199" s="144"/>
      <c r="K199" s="148"/>
      <c r="L199" s="106"/>
      <c r="M199" s="143"/>
      <c r="N199" s="143"/>
      <c r="O199" s="143"/>
      <c r="P199" s="147"/>
      <c r="Q199" s="9"/>
    </row>
    <row r="200" spans="1:17" s="7" customFormat="1" ht="12.75" x14ac:dyDescent="0.25">
      <c r="A200" s="17">
        <v>10</v>
      </c>
      <c r="B200" s="119"/>
      <c r="C200" s="31"/>
      <c r="D200" s="143"/>
      <c r="E200" s="148"/>
      <c r="F200" s="144"/>
      <c r="G200" s="31"/>
      <c r="H200" s="82" t="s">
        <v>147</v>
      </c>
      <c r="I200" s="148"/>
      <c r="J200" s="144"/>
      <c r="K200" s="148"/>
      <c r="L200" s="106"/>
      <c r="M200" s="143"/>
      <c r="N200" s="143"/>
      <c r="O200" s="143"/>
      <c r="P200" s="147"/>
      <c r="Q200" s="9"/>
    </row>
    <row r="201" spans="1:17" s="7" customFormat="1" ht="12.75" x14ac:dyDescent="0.25">
      <c r="A201" s="17">
        <v>11</v>
      </c>
      <c r="B201" s="119"/>
      <c r="C201" s="31"/>
      <c r="D201" s="143"/>
      <c r="E201" s="148"/>
      <c r="F201" s="144"/>
      <c r="G201" s="31"/>
      <c r="H201" s="82" t="s">
        <v>147</v>
      </c>
      <c r="I201" s="148"/>
      <c r="J201" s="144"/>
      <c r="K201" s="148"/>
      <c r="L201" s="106"/>
      <c r="M201" s="143"/>
      <c r="N201" s="143"/>
      <c r="O201" s="143"/>
      <c r="P201" s="147"/>
      <c r="Q201" s="9"/>
    </row>
    <row r="202" spans="1:17" s="7" customFormat="1" ht="12.75" x14ac:dyDescent="0.25">
      <c r="A202" s="17">
        <v>12</v>
      </c>
      <c r="B202" s="119"/>
      <c r="C202" s="31"/>
      <c r="D202" s="143"/>
      <c r="E202" s="148"/>
      <c r="F202" s="144"/>
      <c r="G202" s="31"/>
      <c r="H202" s="82" t="s">
        <v>147</v>
      </c>
      <c r="I202" s="148"/>
      <c r="J202" s="144"/>
      <c r="K202" s="148"/>
      <c r="L202" s="106"/>
      <c r="M202" s="143"/>
      <c r="N202" s="143"/>
      <c r="O202" s="143"/>
      <c r="P202" s="147"/>
      <c r="Q202" s="9"/>
    </row>
    <row r="203" spans="1:17" s="7" customFormat="1" ht="12.75" x14ac:dyDescent="0.25">
      <c r="A203" s="17">
        <v>13</v>
      </c>
      <c r="B203" s="119"/>
      <c r="C203" s="31"/>
      <c r="D203" s="143"/>
      <c r="E203" s="148"/>
      <c r="F203" s="144"/>
      <c r="G203" s="31"/>
      <c r="H203" s="82" t="s">
        <v>147</v>
      </c>
      <c r="I203" s="148"/>
      <c r="J203" s="144"/>
      <c r="K203" s="148"/>
      <c r="L203" s="106"/>
      <c r="M203" s="143"/>
      <c r="N203" s="143"/>
      <c r="O203" s="143"/>
      <c r="P203" s="147"/>
      <c r="Q203" s="9"/>
    </row>
    <row r="204" spans="1:17" s="7" customFormat="1" ht="12.75" x14ac:dyDescent="0.25">
      <c r="A204" s="17">
        <v>14</v>
      </c>
      <c r="B204" s="119"/>
      <c r="C204" s="31"/>
      <c r="D204" s="143"/>
      <c r="E204" s="148"/>
      <c r="F204" s="144"/>
      <c r="G204" s="31"/>
      <c r="H204" s="82" t="s">
        <v>147</v>
      </c>
      <c r="I204" s="148"/>
      <c r="J204" s="144"/>
      <c r="K204" s="148"/>
      <c r="L204" s="106"/>
      <c r="M204" s="143"/>
      <c r="N204" s="143"/>
      <c r="O204" s="143"/>
      <c r="P204" s="147"/>
      <c r="Q204" s="9"/>
    </row>
    <row r="205" spans="1:17" s="7" customFormat="1" ht="12.75" x14ac:dyDescent="0.25">
      <c r="A205" s="17">
        <v>15</v>
      </c>
      <c r="B205" s="119"/>
      <c r="C205" s="31"/>
      <c r="D205" s="143"/>
      <c r="E205" s="148"/>
      <c r="F205" s="144"/>
      <c r="G205" s="31"/>
      <c r="H205" s="82" t="s">
        <v>147</v>
      </c>
      <c r="I205" s="148"/>
      <c r="J205" s="144"/>
      <c r="K205" s="148"/>
      <c r="L205" s="106"/>
      <c r="M205" s="143"/>
      <c r="N205" s="143"/>
      <c r="O205" s="143"/>
      <c r="P205" s="147"/>
      <c r="Q205" s="9"/>
    </row>
    <row r="206" spans="1:17" s="7" customFormat="1" ht="12.75" x14ac:dyDescent="0.25">
      <c r="A206" s="17">
        <v>16</v>
      </c>
      <c r="B206" s="119"/>
      <c r="C206" s="31"/>
      <c r="D206" s="143"/>
      <c r="E206" s="148"/>
      <c r="F206" s="144"/>
      <c r="G206" s="31"/>
      <c r="H206" s="82" t="s">
        <v>147</v>
      </c>
      <c r="I206" s="148"/>
      <c r="J206" s="144"/>
      <c r="K206" s="148"/>
      <c r="L206" s="106"/>
      <c r="M206" s="143"/>
      <c r="N206" s="143"/>
      <c r="O206" s="143"/>
      <c r="P206" s="147"/>
      <c r="Q206" s="9"/>
    </row>
    <row r="207" spans="1:17" s="7" customFormat="1" ht="12.75" x14ac:dyDescent="0.25">
      <c r="A207" s="17">
        <v>17</v>
      </c>
      <c r="B207" s="119"/>
      <c r="C207" s="31"/>
      <c r="D207" s="143"/>
      <c r="E207" s="148"/>
      <c r="F207" s="144"/>
      <c r="G207" s="31"/>
      <c r="H207" s="82" t="s">
        <v>147</v>
      </c>
      <c r="I207" s="148"/>
      <c r="J207" s="144"/>
      <c r="K207" s="148"/>
      <c r="L207" s="106"/>
      <c r="M207" s="143"/>
      <c r="N207" s="143"/>
      <c r="O207" s="143"/>
      <c r="P207" s="147"/>
      <c r="Q207" s="9"/>
    </row>
    <row r="208" spans="1:17" s="7" customFormat="1" ht="12.75" x14ac:dyDescent="0.25">
      <c r="A208" s="17">
        <v>18</v>
      </c>
      <c r="B208" s="119"/>
      <c r="C208" s="31"/>
      <c r="D208" s="143"/>
      <c r="E208" s="148"/>
      <c r="F208" s="144"/>
      <c r="G208" s="31"/>
      <c r="H208" s="82" t="s">
        <v>147</v>
      </c>
      <c r="I208" s="148"/>
      <c r="J208" s="144"/>
      <c r="K208" s="148"/>
      <c r="L208" s="106"/>
      <c r="M208" s="143"/>
      <c r="N208" s="143"/>
      <c r="O208" s="143"/>
      <c r="P208" s="147"/>
      <c r="Q208" s="9"/>
    </row>
    <row r="209" spans="1:17" s="7" customFormat="1" ht="12.75" x14ac:dyDescent="0.25">
      <c r="A209" s="17">
        <v>19</v>
      </c>
      <c r="B209" s="119"/>
      <c r="C209" s="31"/>
      <c r="D209" s="143"/>
      <c r="E209" s="148"/>
      <c r="F209" s="144"/>
      <c r="G209" s="31"/>
      <c r="H209" s="82" t="s">
        <v>147</v>
      </c>
      <c r="I209" s="148"/>
      <c r="J209" s="144"/>
      <c r="K209" s="148"/>
      <c r="L209" s="106"/>
      <c r="M209" s="143"/>
      <c r="N209" s="143"/>
      <c r="O209" s="143"/>
      <c r="P209" s="147"/>
      <c r="Q209" s="9"/>
    </row>
    <row r="210" spans="1:17" s="7" customFormat="1" ht="12.75" x14ac:dyDescent="0.25">
      <c r="A210" s="17">
        <v>20</v>
      </c>
      <c r="B210" s="119"/>
      <c r="C210" s="31"/>
      <c r="D210" s="143"/>
      <c r="E210" s="148"/>
      <c r="F210" s="144"/>
      <c r="G210" s="31"/>
      <c r="H210" s="82" t="s">
        <v>147</v>
      </c>
      <c r="I210" s="148"/>
      <c r="J210" s="144"/>
      <c r="K210" s="148"/>
      <c r="L210" s="106"/>
      <c r="M210" s="143"/>
      <c r="N210" s="143"/>
      <c r="O210" s="143"/>
      <c r="P210" s="147"/>
      <c r="Q210" s="9"/>
    </row>
    <row r="211" spans="1:17" s="7" customFormat="1" ht="12.75" x14ac:dyDescent="0.25">
      <c r="A211" s="17">
        <v>21</v>
      </c>
      <c r="B211" s="119"/>
      <c r="C211" s="31"/>
      <c r="D211" s="143"/>
      <c r="E211" s="148"/>
      <c r="F211" s="144"/>
      <c r="G211" s="31"/>
      <c r="H211" s="82" t="s">
        <v>147</v>
      </c>
      <c r="I211" s="148"/>
      <c r="J211" s="144"/>
      <c r="K211" s="148"/>
      <c r="L211" s="106"/>
      <c r="M211" s="143"/>
      <c r="N211" s="143"/>
      <c r="O211" s="143"/>
      <c r="P211" s="147"/>
      <c r="Q211" s="9"/>
    </row>
    <row r="212" spans="1:17" s="7" customFormat="1" ht="12.75" x14ac:dyDescent="0.25">
      <c r="A212" s="17">
        <v>22</v>
      </c>
      <c r="B212" s="119"/>
      <c r="C212" s="31"/>
      <c r="D212" s="143"/>
      <c r="E212" s="148"/>
      <c r="F212" s="144"/>
      <c r="G212" s="31"/>
      <c r="H212" s="82" t="s">
        <v>147</v>
      </c>
      <c r="I212" s="148"/>
      <c r="J212" s="144"/>
      <c r="K212" s="148"/>
      <c r="L212" s="106"/>
      <c r="M212" s="143"/>
      <c r="N212" s="143"/>
      <c r="O212" s="143"/>
      <c r="P212" s="147"/>
      <c r="Q212" s="9"/>
    </row>
    <row r="213" spans="1:17" s="7" customFormat="1" ht="12.75" x14ac:dyDescent="0.25">
      <c r="A213" s="17">
        <v>23</v>
      </c>
      <c r="B213" s="119"/>
      <c r="C213" s="31"/>
      <c r="D213" s="143"/>
      <c r="E213" s="148"/>
      <c r="F213" s="144"/>
      <c r="G213" s="31"/>
      <c r="H213" s="82" t="s">
        <v>147</v>
      </c>
      <c r="I213" s="148"/>
      <c r="J213" s="144"/>
      <c r="K213" s="148"/>
      <c r="L213" s="106"/>
      <c r="M213" s="143"/>
      <c r="N213" s="143"/>
      <c r="O213" s="143"/>
      <c r="P213" s="147"/>
      <c r="Q213" s="9"/>
    </row>
    <row r="214" spans="1:17" s="7" customFormat="1" ht="12.75" x14ac:dyDescent="0.25">
      <c r="A214" s="17">
        <v>24</v>
      </c>
      <c r="B214" s="119"/>
      <c r="C214" s="31"/>
      <c r="D214" s="143"/>
      <c r="E214" s="148"/>
      <c r="F214" s="144"/>
      <c r="G214" s="31"/>
      <c r="H214" s="82" t="s">
        <v>147</v>
      </c>
      <c r="I214" s="148"/>
      <c r="J214" s="144"/>
      <c r="K214" s="148"/>
      <c r="L214" s="106"/>
      <c r="M214" s="143"/>
      <c r="N214" s="143"/>
      <c r="O214" s="143"/>
      <c r="P214" s="147"/>
      <c r="Q214" s="9"/>
    </row>
    <row r="215" spans="1:17" s="7" customFormat="1" ht="12.75" x14ac:dyDescent="0.25">
      <c r="A215" s="17">
        <v>25</v>
      </c>
      <c r="B215" s="119"/>
      <c r="C215" s="31"/>
      <c r="D215" s="143"/>
      <c r="E215" s="148"/>
      <c r="F215" s="144"/>
      <c r="G215" s="31"/>
      <c r="H215" s="82" t="s">
        <v>147</v>
      </c>
      <c r="I215" s="148"/>
      <c r="J215" s="144"/>
      <c r="K215" s="148"/>
      <c r="L215" s="106"/>
      <c r="M215" s="143"/>
      <c r="N215" s="143"/>
      <c r="O215" s="143"/>
      <c r="P215" s="147"/>
      <c r="Q215" s="9"/>
    </row>
    <row r="216" spans="1:17" s="7" customFormat="1" ht="12.75" x14ac:dyDescent="0.25">
      <c r="A216" s="17">
        <v>26</v>
      </c>
      <c r="B216" s="119"/>
      <c r="C216" s="31"/>
      <c r="D216" s="143"/>
      <c r="E216" s="148"/>
      <c r="F216" s="144"/>
      <c r="G216" s="31"/>
      <c r="H216" s="82" t="s">
        <v>147</v>
      </c>
      <c r="I216" s="148"/>
      <c r="J216" s="144"/>
      <c r="K216" s="148"/>
      <c r="L216" s="106"/>
      <c r="M216" s="143"/>
      <c r="N216" s="143"/>
      <c r="O216" s="143"/>
      <c r="P216" s="147"/>
      <c r="Q216" s="9"/>
    </row>
    <row r="217" spans="1:17" s="7" customFormat="1" ht="12.75" x14ac:dyDescent="0.25">
      <c r="A217" s="17">
        <v>27</v>
      </c>
      <c r="B217" s="119"/>
      <c r="C217" s="31"/>
      <c r="D217" s="143"/>
      <c r="E217" s="148"/>
      <c r="F217" s="144"/>
      <c r="G217" s="31"/>
      <c r="H217" s="82" t="s">
        <v>147</v>
      </c>
      <c r="I217" s="148"/>
      <c r="J217" s="144"/>
      <c r="K217" s="148"/>
      <c r="L217" s="106"/>
      <c r="M217" s="143"/>
      <c r="N217" s="143"/>
      <c r="O217" s="143"/>
      <c r="P217" s="147"/>
      <c r="Q217" s="9"/>
    </row>
    <row r="218" spans="1:17" s="7" customFormat="1" ht="12.75" x14ac:dyDescent="0.25">
      <c r="A218" s="17">
        <v>28</v>
      </c>
      <c r="B218" s="119"/>
      <c r="C218" s="31"/>
      <c r="D218" s="143"/>
      <c r="E218" s="148"/>
      <c r="F218" s="144"/>
      <c r="G218" s="31"/>
      <c r="H218" s="82" t="s">
        <v>147</v>
      </c>
      <c r="I218" s="148"/>
      <c r="J218" s="144"/>
      <c r="K218" s="148"/>
      <c r="L218" s="106"/>
      <c r="M218" s="143"/>
      <c r="N218" s="143"/>
      <c r="O218" s="143"/>
      <c r="P218" s="147"/>
      <c r="Q218" s="9"/>
    </row>
    <row r="219" spans="1:17" s="7" customFormat="1" ht="12.75" x14ac:dyDescent="0.25">
      <c r="A219" s="17">
        <v>29</v>
      </c>
      <c r="B219" s="119"/>
      <c r="C219" s="31"/>
      <c r="D219" s="143"/>
      <c r="E219" s="148"/>
      <c r="F219" s="144"/>
      <c r="G219" s="31"/>
      <c r="H219" s="82" t="s">
        <v>147</v>
      </c>
      <c r="I219" s="148"/>
      <c r="J219" s="144"/>
      <c r="K219" s="148"/>
      <c r="L219" s="106"/>
      <c r="M219" s="143"/>
      <c r="N219" s="143"/>
      <c r="O219" s="143"/>
      <c r="P219" s="147"/>
      <c r="Q219" s="9"/>
    </row>
    <row r="220" spans="1:17" s="7" customFormat="1" ht="12.75" x14ac:dyDescent="0.25">
      <c r="A220" s="17">
        <v>30</v>
      </c>
      <c r="B220" s="119"/>
      <c r="C220" s="31"/>
      <c r="D220" s="143"/>
      <c r="E220" s="148"/>
      <c r="F220" s="144"/>
      <c r="G220" s="31"/>
      <c r="H220" s="82" t="s">
        <v>147</v>
      </c>
      <c r="I220" s="148"/>
      <c r="J220" s="144"/>
      <c r="K220" s="148"/>
      <c r="L220" s="106"/>
      <c r="M220" s="143"/>
      <c r="N220" s="143"/>
      <c r="O220" s="143"/>
      <c r="P220" s="147"/>
      <c r="Q220" s="9"/>
    </row>
    <row r="221" spans="1:17" s="7" customFormat="1" ht="13.5" thickBot="1" x14ac:dyDescent="0.3">
      <c r="A221" s="17">
        <v>31</v>
      </c>
      <c r="B221" s="119"/>
      <c r="C221" s="31"/>
      <c r="D221" s="149"/>
      <c r="E221" s="148"/>
      <c r="F221" s="144"/>
      <c r="G221" s="31"/>
      <c r="H221" s="82" t="s">
        <v>147</v>
      </c>
      <c r="I221" s="148"/>
      <c r="J221" s="144"/>
      <c r="K221" s="148"/>
      <c r="L221" s="106"/>
      <c r="M221" s="149"/>
      <c r="N221" s="149"/>
      <c r="O221" s="149"/>
      <c r="P221" s="150"/>
      <c r="Q221" s="9"/>
    </row>
    <row r="222" spans="1:17" s="7" customFormat="1" ht="13.5" thickBot="1" x14ac:dyDescent="0.3">
      <c r="A222" s="24"/>
      <c r="B222" s="38"/>
      <c r="C222" s="18" t="s">
        <v>14</v>
      </c>
      <c r="D222" s="151"/>
      <c r="E222" s="33"/>
      <c r="F222" s="33"/>
      <c r="G222" s="33"/>
      <c r="H222" s="33"/>
      <c r="I222" s="151"/>
      <c r="J222" s="32"/>
      <c r="K222" s="151"/>
      <c r="L222" s="18" t="s">
        <v>14</v>
      </c>
      <c r="M222" s="151"/>
      <c r="N222" s="152"/>
      <c r="O222" s="152"/>
      <c r="P222" s="153"/>
      <c r="Q222" s="9"/>
    </row>
    <row r="223" spans="1:17" s="7" customFormat="1" ht="12.75" x14ac:dyDescent="0.25">
      <c r="A223" s="24"/>
      <c r="B223" s="84"/>
      <c r="C223" s="20"/>
      <c r="D223" s="20"/>
      <c r="E223" s="20"/>
      <c r="F223" s="20"/>
      <c r="G223" s="20"/>
      <c r="H223" s="20"/>
      <c r="I223" s="20"/>
      <c r="J223" s="20"/>
      <c r="K223" s="20"/>
      <c r="L223" s="20"/>
      <c r="M223" s="20"/>
      <c r="N223" s="20"/>
      <c r="O223" s="20"/>
      <c r="P223" s="20"/>
      <c r="Q223" s="9"/>
    </row>
    <row r="224" spans="1:17" s="7" customFormat="1" ht="80.45" customHeight="1" x14ac:dyDescent="0.25">
      <c r="A224" s="11" t="s">
        <v>13</v>
      </c>
      <c r="B224" s="211"/>
      <c r="C224" s="212"/>
      <c r="D224" s="212"/>
      <c r="E224" s="212"/>
      <c r="F224" s="212"/>
      <c r="G224" s="212"/>
      <c r="H224" s="212"/>
      <c r="I224" s="212"/>
      <c r="J224" s="212"/>
      <c r="K224" s="212"/>
      <c r="L224" s="212"/>
      <c r="M224" s="213"/>
      <c r="N224" s="20"/>
      <c r="O224" s="25"/>
      <c r="P224" s="25"/>
      <c r="Q224" s="9"/>
    </row>
    <row r="225" spans="1:17" s="7" customFormat="1" ht="10.5" customHeight="1" thickBot="1" x14ac:dyDescent="0.3">
      <c r="A225" s="21"/>
      <c r="B225" s="22"/>
      <c r="C225" s="22"/>
      <c r="D225" s="22"/>
      <c r="E225" s="22"/>
      <c r="F225" s="22"/>
      <c r="G225" s="22"/>
      <c r="H225" s="22"/>
      <c r="I225" s="22"/>
      <c r="J225" s="22"/>
      <c r="K225" s="22"/>
      <c r="L225" s="22"/>
      <c r="M225" s="22"/>
      <c r="N225" s="22"/>
      <c r="O225" s="22"/>
      <c r="P225" s="22"/>
      <c r="Q225" s="23"/>
    </row>
    <row r="226" spans="1:17" s="7" customFormat="1" ht="6.95" customHeight="1" x14ac:dyDescent="0.25">
      <c r="A226" s="4"/>
      <c r="B226" s="5"/>
      <c r="C226" s="5"/>
      <c r="D226" s="5"/>
      <c r="E226" s="5"/>
      <c r="F226" s="5"/>
      <c r="G226" s="5"/>
      <c r="H226" s="5"/>
      <c r="I226" s="5"/>
      <c r="J226" s="5"/>
      <c r="K226" s="5"/>
      <c r="L226" s="5"/>
      <c r="M226" s="5"/>
      <c r="N226" s="5"/>
      <c r="O226" s="5"/>
      <c r="P226" s="5"/>
      <c r="Q226" s="6"/>
    </row>
    <row r="227" spans="1:17" s="7" customFormat="1" ht="13.5" thickBot="1" x14ac:dyDescent="0.3">
      <c r="A227" s="8" t="s">
        <v>19</v>
      </c>
      <c r="B227" s="25"/>
      <c r="C227" s="25"/>
      <c r="D227" s="25"/>
      <c r="E227" s="25"/>
      <c r="F227" s="25"/>
      <c r="G227" s="25"/>
      <c r="H227" s="25"/>
      <c r="I227" s="25"/>
      <c r="J227" s="25"/>
      <c r="K227" s="25"/>
      <c r="L227" s="25"/>
      <c r="M227" s="25"/>
      <c r="N227" s="25"/>
      <c r="O227" s="25"/>
      <c r="P227" s="25"/>
      <c r="Q227" s="9"/>
    </row>
    <row r="228" spans="1:17" s="7" customFormat="1" ht="12.75" customHeight="1" x14ac:dyDescent="0.25">
      <c r="A228" s="10"/>
      <c r="B228" s="25"/>
      <c r="C228" s="25"/>
      <c r="D228" s="25"/>
      <c r="E228" s="25"/>
      <c r="F228" s="25"/>
      <c r="G228" s="25"/>
      <c r="H228" s="25"/>
      <c r="I228" s="25"/>
      <c r="J228" s="25"/>
      <c r="K228" s="25"/>
      <c r="L228" s="25"/>
      <c r="M228" s="195" t="s">
        <v>114</v>
      </c>
      <c r="N228" s="197" t="s">
        <v>108</v>
      </c>
      <c r="O228" s="197" t="s">
        <v>108</v>
      </c>
      <c r="P228" s="184" t="s">
        <v>108</v>
      </c>
      <c r="Q228" s="9"/>
    </row>
    <row r="229" spans="1:17" s="7" customFormat="1" ht="27" customHeight="1" x14ac:dyDescent="0.25">
      <c r="A229" s="11" t="s">
        <v>8</v>
      </c>
      <c r="B229" s="31"/>
      <c r="C229" s="89" t="s">
        <v>126</v>
      </c>
      <c r="D229" s="132"/>
      <c r="E229" s="89" t="s">
        <v>127</v>
      </c>
      <c r="F229" s="31"/>
      <c r="G229" s="25"/>
      <c r="H229" s="25"/>
      <c r="I229" s="25"/>
      <c r="J229" s="25"/>
      <c r="K229" s="25"/>
      <c r="L229" s="25"/>
      <c r="M229" s="196"/>
      <c r="N229" s="198"/>
      <c r="O229" s="198"/>
      <c r="P229" s="185"/>
      <c r="Q229" s="9"/>
    </row>
    <row r="230" spans="1:17" s="7" customFormat="1" ht="27.75" customHeight="1" x14ac:dyDescent="0.2">
      <c r="A230" s="204" t="s">
        <v>125</v>
      </c>
      <c r="B230" s="205"/>
      <c r="C230" s="205"/>
      <c r="D230" s="205"/>
      <c r="E230" s="25"/>
      <c r="F230" s="25"/>
      <c r="G230" s="25"/>
      <c r="H230" s="25"/>
      <c r="I230" s="25"/>
      <c r="J230" s="25"/>
      <c r="K230" s="25"/>
      <c r="L230" s="25"/>
      <c r="M230" s="41" t="s">
        <v>44</v>
      </c>
      <c r="N230" s="107" t="s">
        <v>44</v>
      </c>
      <c r="O230" s="107" t="s">
        <v>44</v>
      </c>
      <c r="P230" s="113" t="s">
        <v>44</v>
      </c>
      <c r="Q230" s="9"/>
    </row>
    <row r="231" spans="1:17" s="7" customFormat="1" ht="15" customHeight="1" thickBot="1" x14ac:dyDescent="0.3">
      <c r="A231" s="13"/>
      <c r="B231" s="25"/>
      <c r="C231" s="25"/>
      <c r="D231" s="25"/>
      <c r="E231" s="25"/>
      <c r="F231" s="25"/>
      <c r="G231" s="25"/>
      <c r="H231" s="25"/>
      <c r="I231" s="25"/>
      <c r="J231" s="25"/>
      <c r="K231" s="25"/>
      <c r="L231" s="25"/>
      <c r="M231" s="42" t="s">
        <v>5</v>
      </c>
      <c r="N231" s="43" t="s">
        <v>5</v>
      </c>
      <c r="O231" s="43" t="s">
        <v>5</v>
      </c>
      <c r="P231" s="114" t="s">
        <v>5</v>
      </c>
      <c r="Q231" s="9"/>
    </row>
    <row r="232" spans="1:17" s="7" customFormat="1" ht="40.5" x14ac:dyDescent="0.25">
      <c r="A232" s="12" t="s">
        <v>1</v>
      </c>
      <c r="B232" s="14" t="s">
        <v>116</v>
      </c>
      <c r="C232" s="15" t="s">
        <v>117</v>
      </c>
      <c r="D232" s="15" t="s">
        <v>118</v>
      </c>
      <c r="E232" s="15" t="s">
        <v>120</v>
      </c>
      <c r="F232" s="15" t="s">
        <v>119</v>
      </c>
      <c r="G232" s="15" t="s">
        <v>45</v>
      </c>
      <c r="H232" s="15" t="s">
        <v>123</v>
      </c>
      <c r="I232" s="15" t="s">
        <v>121</v>
      </c>
      <c r="J232" s="15" t="s">
        <v>122</v>
      </c>
      <c r="K232" s="15" t="s">
        <v>124</v>
      </c>
      <c r="L232" s="14" t="s">
        <v>46</v>
      </c>
      <c r="M232" s="93" t="s">
        <v>6</v>
      </c>
      <c r="N232" s="92" t="s">
        <v>6</v>
      </c>
      <c r="O232" s="93" t="s">
        <v>6</v>
      </c>
      <c r="P232" s="112" t="s">
        <v>6</v>
      </c>
      <c r="Q232" s="9"/>
    </row>
    <row r="233" spans="1:17" s="7" customFormat="1" ht="12.75" x14ac:dyDescent="0.25">
      <c r="A233" s="16">
        <v>1</v>
      </c>
      <c r="B233" s="119"/>
      <c r="C233" s="82"/>
      <c r="D233" s="141"/>
      <c r="E233" s="142"/>
      <c r="F233" s="141"/>
      <c r="G233" s="82"/>
      <c r="H233" s="82" t="s">
        <v>147</v>
      </c>
      <c r="I233" s="142"/>
      <c r="J233" s="141"/>
      <c r="K233" s="142"/>
      <c r="L233" s="108"/>
      <c r="M233" s="143"/>
      <c r="N233" s="144"/>
      <c r="O233" s="144"/>
      <c r="P233" s="145"/>
      <c r="Q233" s="9"/>
    </row>
    <row r="234" spans="1:17" s="7" customFormat="1" ht="12.75" x14ac:dyDescent="0.25">
      <c r="A234" s="17">
        <v>2</v>
      </c>
      <c r="B234" s="119"/>
      <c r="C234" s="82"/>
      <c r="D234" s="146"/>
      <c r="E234" s="142"/>
      <c r="F234" s="141"/>
      <c r="G234" s="82"/>
      <c r="H234" s="82" t="s">
        <v>147</v>
      </c>
      <c r="I234" s="142"/>
      <c r="J234" s="141"/>
      <c r="K234" s="142"/>
      <c r="L234" s="108"/>
      <c r="M234" s="143"/>
      <c r="N234" s="143"/>
      <c r="O234" s="143"/>
      <c r="P234" s="147"/>
      <c r="Q234" s="9"/>
    </row>
    <row r="235" spans="1:17" s="7" customFormat="1" ht="12.75" x14ac:dyDescent="0.25">
      <c r="A235" s="17">
        <v>3</v>
      </c>
      <c r="B235" s="119"/>
      <c r="C235" s="31"/>
      <c r="D235" s="143"/>
      <c r="E235" s="148"/>
      <c r="F235" s="144"/>
      <c r="G235" s="31"/>
      <c r="H235" s="82" t="s">
        <v>147</v>
      </c>
      <c r="I235" s="148"/>
      <c r="J235" s="144"/>
      <c r="K235" s="148"/>
      <c r="L235" s="106"/>
      <c r="M235" s="143"/>
      <c r="N235" s="143"/>
      <c r="O235" s="143"/>
      <c r="P235" s="147"/>
      <c r="Q235" s="9"/>
    </row>
    <row r="236" spans="1:17" s="7" customFormat="1" ht="12.75" x14ac:dyDescent="0.25">
      <c r="A236" s="17">
        <v>4</v>
      </c>
      <c r="B236" s="119"/>
      <c r="C236" s="31"/>
      <c r="D236" s="143"/>
      <c r="E236" s="148"/>
      <c r="F236" s="144"/>
      <c r="G236" s="31"/>
      <c r="H236" s="82" t="s">
        <v>147</v>
      </c>
      <c r="I236" s="148"/>
      <c r="J236" s="144"/>
      <c r="K236" s="148"/>
      <c r="L236" s="106"/>
      <c r="M236" s="143"/>
      <c r="N236" s="143"/>
      <c r="O236" s="143"/>
      <c r="P236" s="147"/>
      <c r="Q236" s="9"/>
    </row>
    <row r="237" spans="1:17" s="7" customFormat="1" ht="12.75" x14ac:dyDescent="0.25">
      <c r="A237" s="17">
        <v>5</v>
      </c>
      <c r="B237" s="119"/>
      <c r="C237" s="31"/>
      <c r="D237" s="143"/>
      <c r="E237" s="148"/>
      <c r="F237" s="144"/>
      <c r="G237" s="31"/>
      <c r="H237" s="82" t="s">
        <v>147</v>
      </c>
      <c r="I237" s="148"/>
      <c r="J237" s="144"/>
      <c r="K237" s="148"/>
      <c r="L237" s="106"/>
      <c r="M237" s="143"/>
      <c r="N237" s="143"/>
      <c r="O237" s="143"/>
      <c r="P237" s="147"/>
      <c r="Q237" s="9"/>
    </row>
    <row r="238" spans="1:17" s="7" customFormat="1" ht="12.75" x14ac:dyDescent="0.25">
      <c r="A238" s="17">
        <v>6</v>
      </c>
      <c r="B238" s="119"/>
      <c r="C238" s="31"/>
      <c r="D238" s="143"/>
      <c r="E238" s="148"/>
      <c r="F238" s="144"/>
      <c r="G238" s="31"/>
      <c r="H238" s="82" t="s">
        <v>147</v>
      </c>
      <c r="I238" s="148"/>
      <c r="J238" s="144"/>
      <c r="K238" s="148"/>
      <c r="L238" s="106"/>
      <c r="M238" s="143"/>
      <c r="N238" s="143"/>
      <c r="O238" s="143"/>
      <c r="P238" s="147"/>
      <c r="Q238" s="9"/>
    </row>
    <row r="239" spans="1:17" s="7" customFormat="1" ht="12.75" x14ac:dyDescent="0.25">
      <c r="A239" s="17">
        <v>7</v>
      </c>
      <c r="B239" s="119"/>
      <c r="C239" s="31"/>
      <c r="D239" s="143"/>
      <c r="E239" s="148"/>
      <c r="F239" s="144"/>
      <c r="G239" s="31"/>
      <c r="H239" s="82" t="s">
        <v>147</v>
      </c>
      <c r="I239" s="148"/>
      <c r="J239" s="144"/>
      <c r="K239" s="148"/>
      <c r="L239" s="106"/>
      <c r="M239" s="143"/>
      <c r="N239" s="143"/>
      <c r="O239" s="143"/>
      <c r="P239" s="147"/>
      <c r="Q239" s="9"/>
    </row>
    <row r="240" spans="1:17" s="7" customFormat="1" ht="12.75" x14ac:dyDescent="0.25">
      <c r="A240" s="17">
        <v>8</v>
      </c>
      <c r="B240" s="119"/>
      <c r="C240" s="31"/>
      <c r="D240" s="143"/>
      <c r="E240" s="148"/>
      <c r="F240" s="144"/>
      <c r="G240" s="31"/>
      <c r="H240" s="82" t="s">
        <v>147</v>
      </c>
      <c r="I240" s="148"/>
      <c r="J240" s="144"/>
      <c r="K240" s="148"/>
      <c r="L240" s="106"/>
      <c r="M240" s="143"/>
      <c r="N240" s="143"/>
      <c r="O240" s="143"/>
      <c r="P240" s="147"/>
      <c r="Q240" s="9"/>
    </row>
    <row r="241" spans="1:17" s="7" customFormat="1" ht="12.75" x14ac:dyDescent="0.25">
      <c r="A241" s="17">
        <v>9</v>
      </c>
      <c r="B241" s="119"/>
      <c r="C241" s="31"/>
      <c r="D241" s="143"/>
      <c r="E241" s="148"/>
      <c r="F241" s="144"/>
      <c r="G241" s="31"/>
      <c r="H241" s="82" t="s">
        <v>147</v>
      </c>
      <c r="I241" s="148"/>
      <c r="J241" s="144"/>
      <c r="K241" s="148"/>
      <c r="L241" s="106"/>
      <c r="M241" s="143"/>
      <c r="N241" s="143"/>
      <c r="O241" s="143"/>
      <c r="P241" s="147"/>
      <c r="Q241" s="9"/>
    </row>
    <row r="242" spans="1:17" s="7" customFormat="1" ht="12.75" x14ac:dyDescent="0.25">
      <c r="A242" s="17">
        <v>10</v>
      </c>
      <c r="B242" s="119"/>
      <c r="C242" s="31"/>
      <c r="D242" s="143"/>
      <c r="E242" s="148"/>
      <c r="F242" s="144"/>
      <c r="G242" s="31"/>
      <c r="H242" s="82" t="s">
        <v>147</v>
      </c>
      <c r="I242" s="148"/>
      <c r="J242" s="144"/>
      <c r="K242" s="148"/>
      <c r="L242" s="106"/>
      <c r="M242" s="143"/>
      <c r="N242" s="143"/>
      <c r="O242" s="143"/>
      <c r="P242" s="147"/>
      <c r="Q242" s="9"/>
    </row>
    <row r="243" spans="1:17" s="7" customFormat="1" ht="12.75" x14ac:dyDescent="0.25">
      <c r="A243" s="17">
        <v>11</v>
      </c>
      <c r="B243" s="119"/>
      <c r="C243" s="31"/>
      <c r="D243" s="143"/>
      <c r="E243" s="148"/>
      <c r="F243" s="144"/>
      <c r="G243" s="31"/>
      <c r="H243" s="82" t="s">
        <v>147</v>
      </c>
      <c r="I243" s="148"/>
      <c r="J243" s="144"/>
      <c r="K243" s="148"/>
      <c r="L243" s="106"/>
      <c r="M243" s="143"/>
      <c r="N243" s="143"/>
      <c r="O243" s="143"/>
      <c r="P243" s="147"/>
      <c r="Q243" s="9"/>
    </row>
    <row r="244" spans="1:17" s="7" customFormat="1" ht="12.75" x14ac:dyDescent="0.25">
      <c r="A244" s="17">
        <v>12</v>
      </c>
      <c r="B244" s="119"/>
      <c r="C244" s="31"/>
      <c r="D244" s="143"/>
      <c r="E244" s="148"/>
      <c r="F244" s="144"/>
      <c r="G244" s="31"/>
      <c r="H244" s="82" t="s">
        <v>147</v>
      </c>
      <c r="I244" s="148"/>
      <c r="J244" s="144"/>
      <c r="K244" s="148"/>
      <c r="L244" s="106"/>
      <c r="M244" s="143"/>
      <c r="N244" s="143"/>
      <c r="O244" s="143"/>
      <c r="P244" s="147"/>
      <c r="Q244" s="9"/>
    </row>
    <row r="245" spans="1:17" s="7" customFormat="1" ht="12.75" x14ac:dyDescent="0.25">
      <c r="A245" s="17">
        <v>13</v>
      </c>
      <c r="B245" s="119"/>
      <c r="C245" s="31"/>
      <c r="D245" s="143"/>
      <c r="E245" s="148"/>
      <c r="F245" s="144"/>
      <c r="G245" s="31"/>
      <c r="H245" s="82" t="s">
        <v>147</v>
      </c>
      <c r="I245" s="148"/>
      <c r="J245" s="144"/>
      <c r="K245" s="148"/>
      <c r="L245" s="106"/>
      <c r="M245" s="143"/>
      <c r="N245" s="143"/>
      <c r="O245" s="143"/>
      <c r="P245" s="147"/>
      <c r="Q245" s="9"/>
    </row>
    <row r="246" spans="1:17" s="7" customFormat="1" ht="12.75" x14ac:dyDescent="0.25">
      <c r="A246" s="17">
        <v>14</v>
      </c>
      <c r="B246" s="119"/>
      <c r="C246" s="31"/>
      <c r="D246" s="143"/>
      <c r="E246" s="148"/>
      <c r="F246" s="144"/>
      <c r="G246" s="31"/>
      <c r="H246" s="82" t="s">
        <v>147</v>
      </c>
      <c r="I246" s="148"/>
      <c r="J246" s="144"/>
      <c r="K246" s="148"/>
      <c r="L246" s="106"/>
      <c r="M246" s="143"/>
      <c r="N246" s="143"/>
      <c r="O246" s="143"/>
      <c r="P246" s="147"/>
      <c r="Q246" s="9"/>
    </row>
    <row r="247" spans="1:17" s="7" customFormat="1" ht="12.75" x14ac:dyDescent="0.25">
      <c r="A247" s="17">
        <v>15</v>
      </c>
      <c r="B247" s="119"/>
      <c r="C247" s="31"/>
      <c r="D247" s="143"/>
      <c r="E247" s="148"/>
      <c r="F247" s="144"/>
      <c r="G247" s="31"/>
      <c r="H247" s="82" t="s">
        <v>147</v>
      </c>
      <c r="I247" s="148"/>
      <c r="J247" s="144"/>
      <c r="K247" s="148"/>
      <c r="L247" s="106"/>
      <c r="M247" s="143"/>
      <c r="N247" s="143"/>
      <c r="O247" s="143"/>
      <c r="P247" s="147"/>
      <c r="Q247" s="9"/>
    </row>
    <row r="248" spans="1:17" s="7" customFormat="1" ht="12.75" x14ac:dyDescent="0.25">
      <c r="A248" s="17">
        <v>16</v>
      </c>
      <c r="B248" s="119"/>
      <c r="C248" s="31"/>
      <c r="D248" s="143"/>
      <c r="E248" s="148"/>
      <c r="F248" s="144"/>
      <c r="G248" s="31"/>
      <c r="H248" s="82" t="s">
        <v>147</v>
      </c>
      <c r="I248" s="148"/>
      <c r="J248" s="144"/>
      <c r="K248" s="148"/>
      <c r="L248" s="106"/>
      <c r="M248" s="143"/>
      <c r="N248" s="143"/>
      <c r="O248" s="143"/>
      <c r="P248" s="147"/>
      <c r="Q248" s="9"/>
    </row>
    <row r="249" spans="1:17" s="7" customFormat="1" ht="12.75" x14ac:dyDescent="0.25">
      <c r="A249" s="17">
        <v>17</v>
      </c>
      <c r="B249" s="119"/>
      <c r="C249" s="31"/>
      <c r="D249" s="143"/>
      <c r="E249" s="148"/>
      <c r="F249" s="144"/>
      <c r="G249" s="31"/>
      <c r="H249" s="82" t="s">
        <v>147</v>
      </c>
      <c r="I249" s="148"/>
      <c r="J249" s="144"/>
      <c r="K249" s="148"/>
      <c r="L249" s="106"/>
      <c r="M249" s="143"/>
      <c r="N249" s="143"/>
      <c r="O249" s="143"/>
      <c r="P249" s="147"/>
      <c r="Q249" s="9"/>
    </row>
    <row r="250" spans="1:17" s="7" customFormat="1" ht="12.75" x14ac:dyDescent="0.25">
      <c r="A250" s="17">
        <v>18</v>
      </c>
      <c r="B250" s="119"/>
      <c r="C250" s="31"/>
      <c r="D250" s="143"/>
      <c r="E250" s="148"/>
      <c r="F250" s="144"/>
      <c r="G250" s="31"/>
      <c r="H250" s="82" t="s">
        <v>147</v>
      </c>
      <c r="I250" s="148"/>
      <c r="J250" s="144"/>
      <c r="K250" s="148"/>
      <c r="L250" s="106"/>
      <c r="M250" s="143"/>
      <c r="N250" s="143"/>
      <c r="O250" s="143"/>
      <c r="P250" s="147"/>
      <c r="Q250" s="9"/>
    </row>
    <row r="251" spans="1:17" s="7" customFormat="1" ht="12.75" x14ac:dyDescent="0.25">
      <c r="A251" s="17">
        <v>19</v>
      </c>
      <c r="B251" s="119"/>
      <c r="C251" s="31"/>
      <c r="D251" s="143"/>
      <c r="E251" s="148"/>
      <c r="F251" s="144"/>
      <c r="G251" s="31"/>
      <c r="H251" s="82" t="s">
        <v>147</v>
      </c>
      <c r="I251" s="148"/>
      <c r="J251" s="144"/>
      <c r="K251" s="148"/>
      <c r="L251" s="106"/>
      <c r="M251" s="143"/>
      <c r="N251" s="143"/>
      <c r="O251" s="143"/>
      <c r="P251" s="147"/>
      <c r="Q251" s="9"/>
    </row>
    <row r="252" spans="1:17" s="7" customFormat="1" ht="12.75" x14ac:dyDescent="0.25">
      <c r="A252" s="17">
        <v>20</v>
      </c>
      <c r="B252" s="119"/>
      <c r="C252" s="31"/>
      <c r="D252" s="143"/>
      <c r="E252" s="148"/>
      <c r="F252" s="144"/>
      <c r="G252" s="31"/>
      <c r="H252" s="82" t="s">
        <v>147</v>
      </c>
      <c r="I252" s="148"/>
      <c r="J252" s="144"/>
      <c r="K252" s="148"/>
      <c r="L252" s="106"/>
      <c r="M252" s="143"/>
      <c r="N252" s="143"/>
      <c r="O252" s="143"/>
      <c r="P252" s="147"/>
      <c r="Q252" s="9"/>
    </row>
    <row r="253" spans="1:17" s="7" customFormat="1" ht="12.75" x14ac:dyDescent="0.25">
      <c r="A253" s="17">
        <v>21</v>
      </c>
      <c r="B253" s="119"/>
      <c r="C253" s="31"/>
      <c r="D253" s="143"/>
      <c r="E253" s="148"/>
      <c r="F253" s="144"/>
      <c r="G253" s="31"/>
      <c r="H253" s="82" t="s">
        <v>147</v>
      </c>
      <c r="I253" s="148"/>
      <c r="J253" s="144"/>
      <c r="K253" s="148"/>
      <c r="L253" s="106"/>
      <c r="M253" s="143"/>
      <c r="N253" s="143"/>
      <c r="O253" s="143"/>
      <c r="P253" s="147"/>
      <c r="Q253" s="9"/>
    </row>
    <row r="254" spans="1:17" s="7" customFormat="1" ht="12.75" x14ac:dyDescent="0.25">
      <c r="A254" s="17">
        <v>22</v>
      </c>
      <c r="B254" s="119"/>
      <c r="C254" s="31"/>
      <c r="D254" s="143"/>
      <c r="E254" s="148"/>
      <c r="F254" s="144"/>
      <c r="G254" s="31"/>
      <c r="H254" s="82" t="s">
        <v>147</v>
      </c>
      <c r="I254" s="148"/>
      <c r="J254" s="144"/>
      <c r="K254" s="148"/>
      <c r="L254" s="106"/>
      <c r="M254" s="143"/>
      <c r="N254" s="143"/>
      <c r="O254" s="143"/>
      <c r="P254" s="147"/>
      <c r="Q254" s="9"/>
    </row>
    <row r="255" spans="1:17" s="7" customFormat="1" ht="12.75" x14ac:dyDescent="0.25">
      <c r="A255" s="17">
        <v>23</v>
      </c>
      <c r="B255" s="119"/>
      <c r="C255" s="31"/>
      <c r="D255" s="143"/>
      <c r="E255" s="148"/>
      <c r="F255" s="144"/>
      <c r="G255" s="31"/>
      <c r="H255" s="82" t="s">
        <v>147</v>
      </c>
      <c r="I255" s="148"/>
      <c r="J255" s="144"/>
      <c r="K255" s="148"/>
      <c r="L255" s="106"/>
      <c r="M255" s="143"/>
      <c r="N255" s="143"/>
      <c r="O255" s="143"/>
      <c r="P255" s="147"/>
      <c r="Q255" s="9"/>
    </row>
    <row r="256" spans="1:17" s="7" customFormat="1" ht="12.75" x14ac:dyDescent="0.25">
      <c r="A256" s="17">
        <v>24</v>
      </c>
      <c r="B256" s="119"/>
      <c r="C256" s="31"/>
      <c r="D256" s="143"/>
      <c r="E256" s="148"/>
      <c r="F256" s="144"/>
      <c r="G256" s="31"/>
      <c r="H256" s="82" t="s">
        <v>147</v>
      </c>
      <c r="I256" s="148"/>
      <c r="J256" s="144"/>
      <c r="K256" s="148"/>
      <c r="L256" s="106"/>
      <c r="M256" s="143"/>
      <c r="N256" s="143"/>
      <c r="O256" s="143"/>
      <c r="P256" s="147"/>
      <c r="Q256" s="9"/>
    </row>
    <row r="257" spans="1:17" s="7" customFormat="1" ht="12.75" x14ac:dyDescent="0.25">
      <c r="A257" s="17">
        <v>25</v>
      </c>
      <c r="B257" s="119"/>
      <c r="C257" s="31"/>
      <c r="D257" s="143"/>
      <c r="E257" s="148"/>
      <c r="F257" s="144"/>
      <c r="G257" s="31"/>
      <c r="H257" s="82" t="s">
        <v>147</v>
      </c>
      <c r="I257" s="148"/>
      <c r="J257" s="144"/>
      <c r="K257" s="148"/>
      <c r="L257" s="106"/>
      <c r="M257" s="143"/>
      <c r="N257" s="143"/>
      <c r="O257" s="143"/>
      <c r="P257" s="147"/>
      <c r="Q257" s="9"/>
    </row>
    <row r="258" spans="1:17" s="7" customFormat="1" ht="12.75" x14ac:dyDescent="0.25">
      <c r="A258" s="17">
        <v>26</v>
      </c>
      <c r="B258" s="119"/>
      <c r="C258" s="31"/>
      <c r="D258" s="143"/>
      <c r="E258" s="148"/>
      <c r="F258" s="144"/>
      <c r="G258" s="31"/>
      <c r="H258" s="82" t="s">
        <v>147</v>
      </c>
      <c r="I258" s="148"/>
      <c r="J258" s="144"/>
      <c r="K258" s="148"/>
      <c r="L258" s="106"/>
      <c r="M258" s="143"/>
      <c r="N258" s="143"/>
      <c r="O258" s="143"/>
      <c r="P258" s="147"/>
      <c r="Q258" s="9"/>
    </row>
    <row r="259" spans="1:17" s="7" customFormat="1" ht="12.75" x14ac:dyDescent="0.25">
      <c r="A259" s="17">
        <v>27</v>
      </c>
      <c r="B259" s="119"/>
      <c r="C259" s="31"/>
      <c r="D259" s="143"/>
      <c r="E259" s="148"/>
      <c r="F259" s="144"/>
      <c r="G259" s="31"/>
      <c r="H259" s="82" t="s">
        <v>147</v>
      </c>
      <c r="I259" s="148"/>
      <c r="J259" s="144"/>
      <c r="K259" s="148"/>
      <c r="L259" s="106"/>
      <c r="M259" s="143"/>
      <c r="N259" s="143"/>
      <c r="O259" s="143"/>
      <c r="P259" s="147"/>
      <c r="Q259" s="9"/>
    </row>
    <row r="260" spans="1:17" s="7" customFormat="1" ht="12.75" x14ac:dyDescent="0.25">
      <c r="A260" s="17">
        <v>28</v>
      </c>
      <c r="B260" s="119"/>
      <c r="C260" s="31"/>
      <c r="D260" s="143"/>
      <c r="E260" s="148"/>
      <c r="F260" s="144"/>
      <c r="G260" s="31"/>
      <c r="H260" s="82" t="s">
        <v>147</v>
      </c>
      <c r="I260" s="148"/>
      <c r="J260" s="144"/>
      <c r="K260" s="148"/>
      <c r="L260" s="106"/>
      <c r="M260" s="143"/>
      <c r="N260" s="143"/>
      <c r="O260" s="143"/>
      <c r="P260" s="147"/>
      <c r="Q260" s="9"/>
    </row>
    <row r="261" spans="1:17" s="7" customFormat="1" ht="12.75" x14ac:dyDescent="0.25">
      <c r="A261" s="17">
        <v>29</v>
      </c>
      <c r="B261" s="119"/>
      <c r="C261" s="31"/>
      <c r="D261" s="143"/>
      <c r="E261" s="148"/>
      <c r="F261" s="144"/>
      <c r="G261" s="31"/>
      <c r="H261" s="82" t="s">
        <v>147</v>
      </c>
      <c r="I261" s="148"/>
      <c r="J261" s="144"/>
      <c r="K261" s="148"/>
      <c r="L261" s="106"/>
      <c r="M261" s="143"/>
      <c r="N261" s="143"/>
      <c r="O261" s="143"/>
      <c r="P261" s="147"/>
      <c r="Q261" s="9"/>
    </row>
    <row r="262" spans="1:17" s="7" customFormat="1" ht="12.75" x14ac:dyDescent="0.25">
      <c r="A262" s="17">
        <v>30</v>
      </c>
      <c r="B262" s="119"/>
      <c r="C262" s="31"/>
      <c r="D262" s="143"/>
      <c r="E262" s="148"/>
      <c r="F262" s="144"/>
      <c r="G262" s="31"/>
      <c r="H262" s="82" t="s">
        <v>147</v>
      </c>
      <c r="I262" s="148"/>
      <c r="J262" s="144"/>
      <c r="K262" s="148"/>
      <c r="L262" s="106"/>
      <c r="M262" s="143"/>
      <c r="N262" s="143"/>
      <c r="O262" s="143"/>
      <c r="P262" s="147"/>
      <c r="Q262" s="9"/>
    </row>
    <row r="263" spans="1:17" s="7" customFormat="1" ht="13.5" thickBot="1" x14ac:dyDescent="0.3">
      <c r="A263" s="17">
        <v>31</v>
      </c>
      <c r="B263" s="119"/>
      <c r="C263" s="31"/>
      <c r="D263" s="149"/>
      <c r="E263" s="148"/>
      <c r="F263" s="144"/>
      <c r="G263" s="31"/>
      <c r="H263" s="82" t="s">
        <v>147</v>
      </c>
      <c r="I263" s="148"/>
      <c r="J263" s="144"/>
      <c r="K263" s="148"/>
      <c r="L263" s="106"/>
      <c r="M263" s="149"/>
      <c r="N263" s="149"/>
      <c r="O263" s="149"/>
      <c r="P263" s="150"/>
      <c r="Q263" s="9"/>
    </row>
    <row r="264" spans="1:17" s="7" customFormat="1" ht="13.5" thickBot="1" x14ac:dyDescent="0.3">
      <c r="A264" s="24"/>
      <c r="B264" s="38"/>
      <c r="C264" s="18" t="s">
        <v>14</v>
      </c>
      <c r="D264" s="151"/>
      <c r="E264" s="33"/>
      <c r="F264" s="33"/>
      <c r="G264" s="33"/>
      <c r="H264" s="33"/>
      <c r="I264" s="151"/>
      <c r="J264" s="32"/>
      <c r="K264" s="151"/>
      <c r="L264" s="18" t="s">
        <v>14</v>
      </c>
      <c r="M264" s="151"/>
      <c r="N264" s="152"/>
      <c r="O264" s="152"/>
      <c r="P264" s="153"/>
      <c r="Q264" s="9"/>
    </row>
    <row r="265" spans="1:17" s="7" customFormat="1" ht="12.75" x14ac:dyDescent="0.25">
      <c r="A265" s="24"/>
      <c r="B265" s="84"/>
      <c r="C265" s="20"/>
      <c r="D265" s="20"/>
      <c r="E265" s="20"/>
      <c r="F265" s="20"/>
      <c r="G265" s="20"/>
      <c r="H265" s="20"/>
      <c r="I265" s="20"/>
      <c r="J265" s="20"/>
      <c r="K265" s="20"/>
      <c r="L265" s="20"/>
      <c r="M265" s="20"/>
      <c r="N265" s="20"/>
      <c r="O265" s="20"/>
      <c r="P265" s="20"/>
      <c r="Q265" s="9"/>
    </row>
    <row r="266" spans="1:17" s="7" customFormat="1" ht="80.45" customHeight="1" x14ac:dyDescent="0.25">
      <c r="A266" s="11" t="s">
        <v>13</v>
      </c>
      <c r="B266" s="211"/>
      <c r="C266" s="212"/>
      <c r="D266" s="212"/>
      <c r="E266" s="212"/>
      <c r="F266" s="212"/>
      <c r="G266" s="212"/>
      <c r="H266" s="212"/>
      <c r="I266" s="212"/>
      <c r="J266" s="212"/>
      <c r="K266" s="212"/>
      <c r="L266" s="212"/>
      <c r="M266" s="213"/>
      <c r="N266" s="20"/>
      <c r="O266" s="25"/>
      <c r="P266" s="25"/>
      <c r="Q266" s="9"/>
    </row>
    <row r="267" spans="1:17" s="7" customFormat="1" ht="10.5" customHeight="1" thickBot="1" x14ac:dyDescent="0.3">
      <c r="A267" s="21"/>
      <c r="B267" s="22"/>
      <c r="C267" s="22"/>
      <c r="D267" s="22"/>
      <c r="E267" s="22"/>
      <c r="F267" s="22"/>
      <c r="G267" s="22"/>
      <c r="H267" s="22"/>
      <c r="I267" s="22"/>
      <c r="J267" s="22"/>
      <c r="K267" s="22"/>
      <c r="L267" s="22"/>
      <c r="M267" s="22"/>
      <c r="N267" s="22"/>
      <c r="O267" s="22"/>
      <c r="P267" s="22"/>
      <c r="Q267" s="23"/>
    </row>
    <row r="268" spans="1:17" s="7" customFormat="1" ht="6.95" customHeight="1" x14ac:dyDescent="0.25">
      <c r="A268" s="4"/>
      <c r="B268" s="5"/>
      <c r="C268" s="5"/>
      <c r="D268" s="5"/>
      <c r="E268" s="5"/>
      <c r="F268" s="5"/>
      <c r="G268" s="5"/>
      <c r="H268" s="5"/>
      <c r="I268" s="5"/>
      <c r="J268" s="5"/>
      <c r="K268" s="5"/>
      <c r="L268" s="5"/>
      <c r="M268" s="5"/>
      <c r="N268" s="5"/>
      <c r="O268" s="5"/>
      <c r="P268" s="5"/>
      <c r="Q268" s="6"/>
    </row>
    <row r="269" spans="1:17" s="7" customFormat="1" ht="13.5" thickBot="1" x14ac:dyDescent="0.3">
      <c r="A269" s="8" t="s">
        <v>20</v>
      </c>
      <c r="B269" s="25"/>
      <c r="C269" s="25"/>
      <c r="D269" s="25"/>
      <c r="E269" s="25"/>
      <c r="F269" s="25"/>
      <c r="G269" s="25"/>
      <c r="H269" s="25"/>
      <c r="I269" s="25"/>
      <c r="J269" s="25"/>
      <c r="K269" s="25"/>
      <c r="L269" s="25"/>
      <c r="M269" s="25"/>
      <c r="N269" s="25"/>
      <c r="O269" s="25"/>
      <c r="P269" s="25"/>
      <c r="Q269" s="9"/>
    </row>
    <row r="270" spans="1:17" s="7" customFormat="1" ht="12.75" customHeight="1" x14ac:dyDescent="0.25">
      <c r="A270" s="10"/>
      <c r="B270" s="25"/>
      <c r="C270" s="25"/>
      <c r="D270" s="25"/>
      <c r="E270" s="25"/>
      <c r="F270" s="25"/>
      <c r="G270" s="25"/>
      <c r="H270" s="25"/>
      <c r="I270" s="25"/>
      <c r="J270" s="25"/>
      <c r="K270" s="25"/>
      <c r="L270" s="25"/>
      <c r="M270" s="195" t="s">
        <v>114</v>
      </c>
      <c r="N270" s="197" t="s">
        <v>108</v>
      </c>
      <c r="O270" s="197" t="s">
        <v>108</v>
      </c>
      <c r="P270" s="184" t="s">
        <v>108</v>
      </c>
      <c r="Q270" s="9"/>
    </row>
    <row r="271" spans="1:17" s="7" customFormat="1" ht="27" customHeight="1" x14ac:dyDescent="0.25">
      <c r="A271" s="11" t="s">
        <v>8</v>
      </c>
      <c r="B271" s="31"/>
      <c r="C271" s="89" t="s">
        <v>126</v>
      </c>
      <c r="D271" s="132"/>
      <c r="E271" s="89" t="s">
        <v>127</v>
      </c>
      <c r="F271" s="31"/>
      <c r="G271" s="25"/>
      <c r="H271" s="25"/>
      <c r="I271" s="25"/>
      <c r="J271" s="25"/>
      <c r="K271" s="25"/>
      <c r="L271" s="25"/>
      <c r="M271" s="196"/>
      <c r="N271" s="198"/>
      <c r="O271" s="198"/>
      <c r="P271" s="185"/>
      <c r="Q271" s="9"/>
    </row>
    <row r="272" spans="1:17" s="7" customFormat="1" ht="27.75" customHeight="1" x14ac:dyDescent="0.2">
      <c r="A272" s="204" t="s">
        <v>125</v>
      </c>
      <c r="B272" s="205"/>
      <c r="C272" s="205"/>
      <c r="D272" s="205"/>
      <c r="E272" s="25"/>
      <c r="F272" s="25"/>
      <c r="G272" s="25"/>
      <c r="H272" s="25"/>
      <c r="I272" s="25"/>
      <c r="J272" s="25"/>
      <c r="K272" s="25"/>
      <c r="L272" s="25"/>
      <c r="M272" s="41" t="s">
        <v>44</v>
      </c>
      <c r="N272" s="107" t="s">
        <v>44</v>
      </c>
      <c r="O272" s="107" t="s">
        <v>44</v>
      </c>
      <c r="P272" s="113" t="s">
        <v>44</v>
      </c>
      <c r="Q272" s="9"/>
    </row>
    <row r="273" spans="1:17" s="7" customFormat="1" ht="15" customHeight="1" thickBot="1" x14ac:dyDescent="0.3">
      <c r="A273" s="13"/>
      <c r="B273" s="25"/>
      <c r="C273" s="25"/>
      <c r="D273" s="25"/>
      <c r="E273" s="25"/>
      <c r="F273" s="25"/>
      <c r="G273" s="25"/>
      <c r="H273" s="25"/>
      <c r="I273" s="25"/>
      <c r="J273" s="25"/>
      <c r="K273" s="25"/>
      <c r="L273" s="25"/>
      <c r="M273" s="42" t="s">
        <v>5</v>
      </c>
      <c r="N273" s="43" t="s">
        <v>5</v>
      </c>
      <c r="O273" s="43" t="s">
        <v>5</v>
      </c>
      <c r="P273" s="114" t="s">
        <v>5</v>
      </c>
      <c r="Q273" s="9"/>
    </row>
    <row r="274" spans="1:17" s="7" customFormat="1" ht="40.5" x14ac:dyDescent="0.25">
      <c r="A274" s="12" t="s">
        <v>1</v>
      </c>
      <c r="B274" s="14" t="s">
        <v>116</v>
      </c>
      <c r="C274" s="15" t="s">
        <v>117</v>
      </c>
      <c r="D274" s="15" t="s">
        <v>118</v>
      </c>
      <c r="E274" s="15" t="s">
        <v>120</v>
      </c>
      <c r="F274" s="15" t="s">
        <v>119</v>
      </c>
      <c r="G274" s="15" t="s">
        <v>45</v>
      </c>
      <c r="H274" s="15" t="s">
        <v>123</v>
      </c>
      <c r="I274" s="15" t="s">
        <v>121</v>
      </c>
      <c r="J274" s="15" t="s">
        <v>122</v>
      </c>
      <c r="K274" s="15" t="s">
        <v>124</v>
      </c>
      <c r="L274" s="14" t="s">
        <v>46</v>
      </c>
      <c r="M274" s="93" t="s">
        <v>6</v>
      </c>
      <c r="N274" s="92" t="s">
        <v>6</v>
      </c>
      <c r="O274" s="93" t="s">
        <v>6</v>
      </c>
      <c r="P274" s="112" t="s">
        <v>6</v>
      </c>
      <c r="Q274" s="9"/>
    </row>
    <row r="275" spans="1:17" s="7" customFormat="1" ht="12.75" x14ac:dyDescent="0.25">
      <c r="A275" s="16">
        <v>1</v>
      </c>
      <c r="B275" s="119"/>
      <c r="C275" s="82"/>
      <c r="D275" s="141"/>
      <c r="E275" s="142"/>
      <c r="F275" s="141"/>
      <c r="G275" s="82"/>
      <c r="H275" s="82" t="s">
        <v>147</v>
      </c>
      <c r="I275" s="142"/>
      <c r="J275" s="141"/>
      <c r="K275" s="142"/>
      <c r="L275" s="108"/>
      <c r="M275" s="143"/>
      <c r="N275" s="144"/>
      <c r="O275" s="144"/>
      <c r="P275" s="145"/>
      <c r="Q275" s="9"/>
    </row>
    <row r="276" spans="1:17" s="7" customFormat="1" ht="12.75" x14ac:dyDescent="0.25">
      <c r="A276" s="17">
        <v>2</v>
      </c>
      <c r="B276" s="119"/>
      <c r="C276" s="82"/>
      <c r="D276" s="146"/>
      <c r="E276" s="142"/>
      <c r="F276" s="141"/>
      <c r="G276" s="82"/>
      <c r="H276" s="82" t="s">
        <v>147</v>
      </c>
      <c r="I276" s="142"/>
      <c r="J276" s="141"/>
      <c r="K276" s="142"/>
      <c r="L276" s="108"/>
      <c r="M276" s="143"/>
      <c r="N276" s="143"/>
      <c r="O276" s="143"/>
      <c r="P276" s="147"/>
      <c r="Q276" s="9"/>
    </row>
    <row r="277" spans="1:17" s="7" customFormat="1" ht="12.75" x14ac:dyDescent="0.25">
      <c r="A277" s="17">
        <v>3</v>
      </c>
      <c r="B277" s="119"/>
      <c r="C277" s="31"/>
      <c r="D277" s="143"/>
      <c r="E277" s="148"/>
      <c r="F277" s="144"/>
      <c r="G277" s="31"/>
      <c r="H277" s="82" t="s">
        <v>147</v>
      </c>
      <c r="I277" s="148"/>
      <c r="J277" s="144"/>
      <c r="K277" s="148"/>
      <c r="L277" s="106"/>
      <c r="M277" s="143"/>
      <c r="N277" s="143"/>
      <c r="O277" s="143"/>
      <c r="P277" s="147"/>
      <c r="Q277" s="9"/>
    </row>
    <row r="278" spans="1:17" s="7" customFormat="1" ht="12.75" x14ac:dyDescent="0.25">
      <c r="A278" s="17">
        <v>4</v>
      </c>
      <c r="B278" s="119"/>
      <c r="C278" s="31"/>
      <c r="D278" s="143"/>
      <c r="E278" s="148"/>
      <c r="F278" s="144"/>
      <c r="G278" s="31"/>
      <c r="H278" s="82" t="s">
        <v>147</v>
      </c>
      <c r="I278" s="148"/>
      <c r="J278" s="144"/>
      <c r="K278" s="148"/>
      <c r="L278" s="106"/>
      <c r="M278" s="143"/>
      <c r="N278" s="143"/>
      <c r="O278" s="143"/>
      <c r="P278" s="147"/>
      <c r="Q278" s="9"/>
    </row>
    <row r="279" spans="1:17" s="7" customFormat="1" ht="12.75" x14ac:dyDescent="0.25">
      <c r="A279" s="17">
        <v>5</v>
      </c>
      <c r="B279" s="119"/>
      <c r="C279" s="31"/>
      <c r="D279" s="143"/>
      <c r="E279" s="148"/>
      <c r="F279" s="144"/>
      <c r="G279" s="31"/>
      <c r="H279" s="82" t="s">
        <v>147</v>
      </c>
      <c r="I279" s="148"/>
      <c r="J279" s="144"/>
      <c r="K279" s="148"/>
      <c r="L279" s="106"/>
      <c r="M279" s="143"/>
      <c r="N279" s="143"/>
      <c r="O279" s="143"/>
      <c r="P279" s="147"/>
      <c r="Q279" s="9"/>
    </row>
    <row r="280" spans="1:17" s="7" customFormat="1" ht="12.75" x14ac:dyDescent="0.25">
      <c r="A280" s="17">
        <v>6</v>
      </c>
      <c r="B280" s="119"/>
      <c r="C280" s="31"/>
      <c r="D280" s="143"/>
      <c r="E280" s="148"/>
      <c r="F280" s="144"/>
      <c r="G280" s="31"/>
      <c r="H280" s="82" t="s">
        <v>147</v>
      </c>
      <c r="I280" s="148"/>
      <c r="J280" s="144"/>
      <c r="K280" s="148"/>
      <c r="L280" s="106"/>
      <c r="M280" s="143"/>
      <c r="N280" s="143"/>
      <c r="O280" s="143"/>
      <c r="P280" s="147"/>
      <c r="Q280" s="9"/>
    </row>
    <row r="281" spans="1:17" s="7" customFormat="1" ht="12.75" x14ac:dyDescent="0.25">
      <c r="A281" s="17">
        <v>7</v>
      </c>
      <c r="B281" s="119"/>
      <c r="C281" s="31"/>
      <c r="D281" s="143"/>
      <c r="E281" s="148"/>
      <c r="F281" s="144"/>
      <c r="G281" s="31"/>
      <c r="H281" s="82" t="s">
        <v>147</v>
      </c>
      <c r="I281" s="148"/>
      <c r="J281" s="144"/>
      <c r="K281" s="148"/>
      <c r="L281" s="106"/>
      <c r="M281" s="143"/>
      <c r="N281" s="143"/>
      <c r="O281" s="143"/>
      <c r="P281" s="147"/>
      <c r="Q281" s="9"/>
    </row>
    <row r="282" spans="1:17" s="7" customFormat="1" ht="12.75" x14ac:dyDescent="0.25">
      <c r="A282" s="17">
        <v>8</v>
      </c>
      <c r="B282" s="119"/>
      <c r="C282" s="31"/>
      <c r="D282" s="143"/>
      <c r="E282" s="148"/>
      <c r="F282" s="144"/>
      <c r="G282" s="31"/>
      <c r="H282" s="82" t="s">
        <v>147</v>
      </c>
      <c r="I282" s="148"/>
      <c r="J282" s="144"/>
      <c r="K282" s="148"/>
      <c r="L282" s="106"/>
      <c r="M282" s="143"/>
      <c r="N282" s="143"/>
      <c r="O282" s="143"/>
      <c r="P282" s="147"/>
      <c r="Q282" s="9"/>
    </row>
    <row r="283" spans="1:17" s="7" customFormat="1" ht="12.75" x14ac:dyDescent="0.25">
      <c r="A283" s="17">
        <v>9</v>
      </c>
      <c r="B283" s="119"/>
      <c r="C283" s="31"/>
      <c r="D283" s="143"/>
      <c r="E283" s="148"/>
      <c r="F283" s="144"/>
      <c r="G283" s="31"/>
      <c r="H283" s="82" t="s">
        <v>147</v>
      </c>
      <c r="I283" s="148"/>
      <c r="J283" s="144"/>
      <c r="K283" s="148"/>
      <c r="L283" s="106"/>
      <c r="M283" s="143"/>
      <c r="N283" s="143"/>
      <c r="O283" s="143"/>
      <c r="P283" s="147"/>
      <c r="Q283" s="9"/>
    </row>
    <row r="284" spans="1:17" s="7" customFormat="1" ht="12.75" x14ac:dyDescent="0.25">
      <c r="A284" s="17">
        <v>10</v>
      </c>
      <c r="B284" s="119"/>
      <c r="C284" s="31"/>
      <c r="D284" s="143"/>
      <c r="E284" s="148"/>
      <c r="F284" s="144"/>
      <c r="G284" s="31"/>
      <c r="H284" s="82" t="s">
        <v>147</v>
      </c>
      <c r="I284" s="148"/>
      <c r="J284" s="144"/>
      <c r="K284" s="148"/>
      <c r="L284" s="106"/>
      <c r="M284" s="143"/>
      <c r="N284" s="143"/>
      <c r="O284" s="143"/>
      <c r="P284" s="147"/>
      <c r="Q284" s="9"/>
    </row>
    <row r="285" spans="1:17" s="7" customFormat="1" ht="12.75" x14ac:dyDescent="0.25">
      <c r="A285" s="17">
        <v>11</v>
      </c>
      <c r="B285" s="119"/>
      <c r="C285" s="31"/>
      <c r="D285" s="143"/>
      <c r="E285" s="148"/>
      <c r="F285" s="144"/>
      <c r="G285" s="31"/>
      <c r="H285" s="82" t="s">
        <v>147</v>
      </c>
      <c r="I285" s="148"/>
      <c r="J285" s="144"/>
      <c r="K285" s="148"/>
      <c r="L285" s="106"/>
      <c r="M285" s="143"/>
      <c r="N285" s="143"/>
      <c r="O285" s="143"/>
      <c r="P285" s="147"/>
      <c r="Q285" s="9"/>
    </row>
    <row r="286" spans="1:17" s="7" customFormat="1" ht="12.75" x14ac:dyDescent="0.25">
      <c r="A286" s="17">
        <v>12</v>
      </c>
      <c r="B286" s="119"/>
      <c r="C286" s="31"/>
      <c r="D286" s="143"/>
      <c r="E286" s="148"/>
      <c r="F286" s="144"/>
      <c r="G286" s="31"/>
      <c r="H286" s="82" t="s">
        <v>147</v>
      </c>
      <c r="I286" s="148"/>
      <c r="J286" s="144"/>
      <c r="K286" s="148"/>
      <c r="L286" s="106"/>
      <c r="M286" s="143"/>
      <c r="N286" s="143"/>
      <c r="O286" s="143"/>
      <c r="P286" s="147"/>
      <c r="Q286" s="9"/>
    </row>
    <row r="287" spans="1:17" s="7" customFormat="1" ht="12.75" x14ac:dyDescent="0.25">
      <c r="A287" s="17">
        <v>13</v>
      </c>
      <c r="B287" s="119"/>
      <c r="C287" s="31"/>
      <c r="D287" s="143"/>
      <c r="E287" s="148"/>
      <c r="F287" s="144"/>
      <c r="G287" s="31"/>
      <c r="H287" s="82" t="s">
        <v>147</v>
      </c>
      <c r="I287" s="148"/>
      <c r="J287" s="144"/>
      <c r="K287" s="148"/>
      <c r="L287" s="106"/>
      <c r="M287" s="143"/>
      <c r="N287" s="143"/>
      <c r="O287" s="143"/>
      <c r="P287" s="147"/>
      <c r="Q287" s="9"/>
    </row>
    <row r="288" spans="1:17" s="7" customFormat="1" ht="12.75" x14ac:dyDescent="0.25">
      <c r="A288" s="17">
        <v>14</v>
      </c>
      <c r="B288" s="119"/>
      <c r="C288" s="31"/>
      <c r="D288" s="143"/>
      <c r="E288" s="148"/>
      <c r="F288" s="144"/>
      <c r="G288" s="31"/>
      <c r="H288" s="82" t="s">
        <v>147</v>
      </c>
      <c r="I288" s="148"/>
      <c r="J288" s="144"/>
      <c r="K288" s="148"/>
      <c r="L288" s="106"/>
      <c r="M288" s="143"/>
      <c r="N288" s="143"/>
      <c r="O288" s="143"/>
      <c r="P288" s="147"/>
      <c r="Q288" s="9"/>
    </row>
    <row r="289" spans="1:17" s="7" customFormat="1" ht="12.75" x14ac:dyDescent="0.25">
      <c r="A289" s="17">
        <v>15</v>
      </c>
      <c r="B289" s="119"/>
      <c r="C289" s="31"/>
      <c r="D289" s="143"/>
      <c r="E289" s="148"/>
      <c r="F289" s="144"/>
      <c r="G289" s="31"/>
      <c r="H289" s="82" t="s">
        <v>147</v>
      </c>
      <c r="I289" s="148"/>
      <c r="J289" s="144"/>
      <c r="K289" s="148"/>
      <c r="L289" s="106"/>
      <c r="M289" s="143"/>
      <c r="N289" s="143"/>
      <c r="O289" s="143"/>
      <c r="P289" s="147"/>
      <c r="Q289" s="9"/>
    </row>
    <row r="290" spans="1:17" s="7" customFormat="1" ht="12.75" x14ac:dyDescent="0.25">
      <c r="A290" s="17">
        <v>16</v>
      </c>
      <c r="B290" s="119"/>
      <c r="C290" s="31"/>
      <c r="D290" s="143"/>
      <c r="E290" s="148"/>
      <c r="F290" s="144"/>
      <c r="G290" s="31"/>
      <c r="H290" s="82" t="s">
        <v>147</v>
      </c>
      <c r="I290" s="148"/>
      <c r="J290" s="144"/>
      <c r="K290" s="148"/>
      <c r="L290" s="106"/>
      <c r="M290" s="143"/>
      <c r="N290" s="143"/>
      <c r="O290" s="143"/>
      <c r="P290" s="147"/>
      <c r="Q290" s="9"/>
    </row>
    <row r="291" spans="1:17" s="7" customFormat="1" ht="12.75" x14ac:dyDescent="0.25">
      <c r="A291" s="17">
        <v>17</v>
      </c>
      <c r="B291" s="119"/>
      <c r="C291" s="31"/>
      <c r="D291" s="143"/>
      <c r="E291" s="148"/>
      <c r="F291" s="144"/>
      <c r="G291" s="31"/>
      <c r="H291" s="82" t="s">
        <v>147</v>
      </c>
      <c r="I291" s="148"/>
      <c r="J291" s="144"/>
      <c r="K291" s="148"/>
      <c r="L291" s="106"/>
      <c r="M291" s="143"/>
      <c r="N291" s="143"/>
      <c r="O291" s="143"/>
      <c r="P291" s="147"/>
      <c r="Q291" s="9"/>
    </row>
    <row r="292" spans="1:17" s="7" customFormat="1" ht="12.75" x14ac:dyDescent="0.25">
      <c r="A292" s="17">
        <v>18</v>
      </c>
      <c r="B292" s="119"/>
      <c r="C292" s="31"/>
      <c r="D292" s="143"/>
      <c r="E292" s="148"/>
      <c r="F292" s="144"/>
      <c r="G292" s="31"/>
      <c r="H292" s="82" t="s">
        <v>147</v>
      </c>
      <c r="I292" s="148"/>
      <c r="J292" s="144"/>
      <c r="K292" s="148"/>
      <c r="L292" s="106"/>
      <c r="M292" s="143"/>
      <c r="N292" s="143"/>
      <c r="O292" s="143"/>
      <c r="P292" s="147"/>
      <c r="Q292" s="9"/>
    </row>
    <row r="293" spans="1:17" s="7" customFormat="1" ht="12.75" x14ac:dyDescent="0.25">
      <c r="A293" s="17">
        <v>19</v>
      </c>
      <c r="B293" s="119"/>
      <c r="C293" s="31"/>
      <c r="D293" s="143"/>
      <c r="E293" s="148"/>
      <c r="F293" s="144"/>
      <c r="G293" s="31"/>
      <c r="H293" s="82" t="s">
        <v>147</v>
      </c>
      <c r="I293" s="148"/>
      <c r="J293" s="144"/>
      <c r="K293" s="148"/>
      <c r="L293" s="106"/>
      <c r="M293" s="143"/>
      <c r="N293" s="143"/>
      <c r="O293" s="143"/>
      <c r="P293" s="147"/>
      <c r="Q293" s="9"/>
    </row>
    <row r="294" spans="1:17" s="7" customFormat="1" ht="12.75" x14ac:dyDescent="0.25">
      <c r="A294" s="17">
        <v>20</v>
      </c>
      <c r="B294" s="119"/>
      <c r="C294" s="31"/>
      <c r="D294" s="143"/>
      <c r="E294" s="148"/>
      <c r="F294" s="144"/>
      <c r="G294" s="31"/>
      <c r="H294" s="82" t="s">
        <v>147</v>
      </c>
      <c r="I294" s="148"/>
      <c r="J294" s="144"/>
      <c r="K294" s="148"/>
      <c r="L294" s="106"/>
      <c r="M294" s="143"/>
      <c r="N294" s="143"/>
      <c r="O294" s="143"/>
      <c r="P294" s="147"/>
      <c r="Q294" s="9"/>
    </row>
    <row r="295" spans="1:17" s="7" customFormat="1" ht="12.75" x14ac:dyDescent="0.25">
      <c r="A295" s="17">
        <v>21</v>
      </c>
      <c r="B295" s="119"/>
      <c r="C295" s="31"/>
      <c r="D295" s="143"/>
      <c r="E295" s="148"/>
      <c r="F295" s="144"/>
      <c r="G295" s="31"/>
      <c r="H295" s="82" t="s">
        <v>147</v>
      </c>
      <c r="I295" s="148"/>
      <c r="J295" s="144"/>
      <c r="K295" s="148"/>
      <c r="L295" s="106"/>
      <c r="M295" s="143"/>
      <c r="N295" s="143"/>
      <c r="O295" s="143"/>
      <c r="P295" s="147"/>
      <c r="Q295" s="9"/>
    </row>
    <row r="296" spans="1:17" s="7" customFormat="1" ht="12.75" x14ac:dyDescent="0.25">
      <c r="A296" s="17">
        <v>22</v>
      </c>
      <c r="B296" s="119"/>
      <c r="C296" s="31"/>
      <c r="D296" s="143"/>
      <c r="E296" s="148"/>
      <c r="F296" s="144"/>
      <c r="G296" s="31"/>
      <c r="H296" s="82" t="s">
        <v>147</v>
      </c>
      <c r="I296" s="148"/>
      <c r="J296" s="144"/>
      <c r="K296" s="148"/>
      <c r="L296" s="106"/>
      <c r="M296" s="143"/>
      <c r="N296" s="143"/>
      <c r="O296" s="143"/>
      <c r="P296" s="147"/>
      <c r="Q296" s="9"/>
    </row>
    <row r="297" spans="1:17" s="7" customFormat="1" ht="12.75" x14ac:dyDescent="0.25">
      <c r="A297" s="17">
        <v>23</v>
      </c>
      <c r="B297" s="119"/>
      <c r="C297" s="31"/>
      <c r="D297" s="143"/>
      <c r="E297" s="148"/>
      <c r="F297" s="144"/>
      <c r="G297" s="31"/>
      <c r="H297" s="82" t="s">
        <v>147</v>
      </c>
      <c r="I297" s="148"/>
      <c r="J297" s="144"/>
      <c r="K297" s="148"/>
      <c r="L297" s="106"/>
      <c r="M297" s="143"/>
      <c r="N297" s="143"/>
      <c r="O297" s="143"/>
      <c r="P297" s="147"/>
      <c r="Q297" s="9"/>
    </row>
    <row r="298" spans="1:17" s="7" customFormat="1" ht="12.75" x14ac:dyDescent="0.25">
      <c r="A298" s="17">
        <v>24</v>
      </c>
      <c r="B298" s="119"/>
      <c r="C298" s="31"/>
      <c r="D298" s="143"/>
      <c r="E298" s="148"/>
      <c r="F298" s="144"/>
      <c r="G298" s="31"/>
      <c r="H298" s="82" t="s">
        <v>147</v>
      </c>
      <c r="I298" s="148"/>
      <c r="J298" s="144"/>
      <c r="K298" s="148"/>
      <c r="L298" s="106"/>
      <c r="M298" s="143"/>
      <c r="N298" s="143"/>
      <c r="O298" s="143"/>
      <c r="P298" s="147"/>
      <c r="Q298" s="9"/>
    </row>
    <row r="299" spans="1:17" s="7" customFormat="1" ht="12.75" x14ac:dyDescent="0.25">
      <c r="A299" s="17">
        <v>25</v>
      </c>
      <c r="B299" s="119"/>
      <c r="C299" s="31"/>
      <c r="D299" s="143"/>
      <c r="E299" s="148"/>
      <c r="F299" s="144"/>
      <c r="G299" s="31"/>
      <c r="H299" s="82" t="s">
        <v>147</v>
      </c>
      <c r="I299" s="148"/>
      <c r="J299" s="144"/>
      <c r="K299" s="148"/>
      <c r="L299" s="106"/>
      <c r="M299" s="143"/>
      <c r="N299" s="143"/>
      <c r="O299" s="143"/>
      <c r="P299" s="147"/>
      <c r="Q299" s="9"/>
    </row>
    <row r="300" spans="1:17" s="7" customFormat="1" ht="12.75" x14ac:dyDescent="0.25">
      <c r="A300" s="17">
        <v>26</v>
      </c>
      <c r="B300" s="119"/>
      <c r="C300" s="31"/>
      <c r="D300" s="143"/>
      <c r="E300" s="148"/>
      <c r="F300" s="144"/>
      <c r="G300" s="31"/>
      <c r="H300" s="82" t="s">
        <v>147</v>
      </c>
      <c r="I300" s="148"/>
      <c r="J300" s="144"/>
      <c r="K300" s="148"/>
      <c r="L300" s="106"/>
      <c r="M300" s="143"/>
      <c r="N300" s="143"/>
      <c r="O300" s="143"/>
      <c r="P300" s="147"/>
      <c r="Q300" s="9"/>
    </row>
    <row r="301" spans="1:17" s="7" customFormat="1" ht="12.75" x14ac:dyDescent="0.25">
      <c r="A301" s="17">
        <v>27</v>
      </c>
      <c r="B301" s="119"/>
      <c r="C301" s="31"/>
      <c r="D301" s="143"/>
      <c r="E301" s="148"/>
      <c r="F301" s="144"/>
      <c r="G301" s="31"/>
      <c r="H301" s="82" t="s">
        <v>147</v>
      </c>
      <c r="I301" s="148"/>
      <c r="J301" s="144"/>
      <c r="K301" s="148"/>
      <c r="L301" s="106"/>
      <c r="M301" s="143"/>
      <c r="N301" s="143"/>
      <c r="O301" s="143"/>
      <c r="P301" s="147"/>
      <c r="Q301" s="9"/>
    </row>
    <row r="302" spans="1:17" s="7" customFormat="1" ht="12.75" x14ac:dyDescent="0.25">
      <c r="A302" s="17">
        <v>28</v>
      </c>
      <c r="B302" s="119"/>
      <c r="C302" s="31"/>
      <c r="D302" s="143"/>
      <c r="E302" s="148"/>
      <c r="F302" s="144"/>
      <c r="G302" s="31"/>
      <c r="H302" s="82" t="s">
        <v>147</v>
      </c>
      <c r="I302" s="148"/>
      <c r="J302" s="144"/>
      <c r="K302" s="148"/>
      <c r="L302" s="106"/>
      <c r="M302" s="143"/>
      <c r="N302" s="143"/>
      <c r="O302" s="143"/>
      <c r="P302" s="147"/>
      <c r="Q302" s="9"/>
    </row>
    <row r="303" spans="1:17" s="7" customFormat="1" ht="12.75" x14ac:dyDescent="0.25">
      <c r="A303" s="17">
        <v>29</v>
      </c>
      <c r="B303" s="119"/>
      <c r="C303" s="31"/>
      <c r="D303" s="143"/>
      <c r="E303" s="148"/>
      <c r="F303" s="144"/>
      <c r="G303" s="31"/>
      <c r="H303" s="82" t="s">
        <v>147</v>
      </c>
      <c r="I303" s="148"/>
      <c r="J303" s="144"/>
      <c r="K303" s="148"/>
      <c r="L303" s="106"/>
      <c r="M303" s="143"/>
      <c r="N303" s="143"/>
      <c r="O303" s="143"/>
      <c r="P303" s="147"/>
      <c r="Q303" s="9"/>
    </row>
    <row r="304" spans="1:17" s="7" customFormat="1" ht="12.75" x14ac:dyDescent="0.25">
      <c r="A304" s="17">
        <v>30</v>
      </c>
      <c r="B304" s="119"/>
      <c r="C304" s="31"/>
      <c r="D304" s="143"/>
      <c r="E304" s="148"/>
      <c r="F304" s="144"/>
      <c r="G304" s="31"/>
      <c r="H304" s="82" t="s">
        <v>147</v>
      </c>
      <c r="I304" s="148"/>
      <c r="J304" s="144"/>
      <c r="K304" s="148"/>
      <c r="L304" s="106"/>
      <c r="M304" s="143"/>
      <c r="N304" s="143"/>
      <c r="O304" s="143"/>
      <c r="P304" s="147"/>
      <c r="Q304" s="9"/>
    </row>
    <row r="305" spans="1:17" s="7" customFormat="1" ht="13.5" thickBot="1" x14ac:dyDescent="0.3">
      <c r="A305" s="17">
        <v>31</v>
      </c>
      <c r="B305" s="119"/>
      <c r="C305" s="31"/>
      <c r="D305" s="149"/>
      <c r="E305" s="148"/>
      <c r="F305" s="144"/>
      <c r="G305" s="31"/>
      <c r="H305" s="82" t="s">
        <v>147</v>
      </c>
      <c r="I305" s="148"/>
      <c r="J305" s="144"/>
      <c r="K305" s="148"/>
      <c r="L305" s="106"/>
      <c r="M305" s="149"/>
      <c r="N305" s="149"/>
      <c r="O305" s="149"/>
      <c r="P305" s="150"/>
      <c r="Q305" s="9"/>
    </row>
    <row r="306" spans="1:17" s="7" customFormat="1" ht="13.5" thickBot="1" x14ac:dyDescent="0.3">
      <c r="A306" s="24"/>
      <c r="B306" s="38"/>
      <c r="C306" s="18" t="s">
        <v>14</v>
      </c>
      <c r="D306" s="151"/>
      <c r="E306" s="33"/>
      <c r="F306" s="33"/>
      <c r="G306" s="33"/>
      <c r="H306" s="33"/>
      <c r="I306" s="151"/>
      <c r="J306" s="32"/>
      <c r="K306" s="151"/>
      <c r="L306" s="18" t="s">
        <v>14</v>
      </c>
      <c r="M306" s="151"/>
      <c r="N306" s="152"/>
      <c r="O306" s="152"/>
      <c r="P306" s="153"/>
      <c r="Q306" s="9"/>
    </row>
    <row r="307" spans="1:17" s="7" customFormat="1" ht="12.75" x14ac:dyDescent="0.25">
      <c r="A307" s="24"/>
      <c r="B307" s="84"/>
      <c r="C307" s="20"/>
      <c r="D307" s="20"/>
      <c r="E307" s="20"/>
      <c r="F307" s="20"/>
      <c r="G307" s="20"/>
      <c r="H307" s="20"/>
      <c r="I307" s="20"/>
      <c r="J307" s="20"/>
      <c r="K307" s="20"/>
      <c r="L307" s="20"/>
      <c r="M307" s="20"/>
      <c r="N307" s="20"/>
      <c r="O307" s="20"/>
      <c r="P307" s="20"/>
      <c r="Q307" s="9"/>
    </row>
    <row r="308" spans="1:17" s="7" customFormat="1" ht="80.45" customHeight="1" x14ac:dyDescent="0.25">
      <c r="A308" s="11" t="s">
        <v>13</v>
      </c>
      <c r="B308" s="211"/>
      <c r="C308" s="212"/>
      <c r="D308" s="212"/>
      <c r="E308" s="212"/>
      <c r="F308" s="212"/>
      <c r="G308" s="212"/>
      <c r="H308" s="212"/>
      <c r="I308" s="212"/>
      <c r="J308" s="212"/>
      <c r="K308" s="212"/>
      <c r="L308" s="212"/>
      <c r="M308" s="213"/>
      <c r="N308" s="20"/>
      <c r="O308" s="25"/>
      <c r="P308" s="25"/>
      <c r="Q308" s="9"/>
    </row>
    <row r="309" spans="1:17" s="7" customFormat="1" ht="10.5" customHeight="1" thickBot="1" x14ac:dyDescent="0.3">
      <c r="A309" s="21"/>
      <c r="B309" s="22"/>
      <c r="C309" s="22"/>
      <c r="D309" s="22"/>
      <c r="E309" s="22"/>
      <c r="F309" s="22"/>
      <c r="G309" s="22"/>
      <c r="H309" s="22"/>
      <c r="I309" s="22"/>
      <c r="J309" s="22"/>
      <c r="K309" s="22"/>
      <c r="L309" s="22"/>
      <c r="M309" s="22"/>
      <c r="N309" s="22"/>
      <c r="O309" s="22"/>
      <c r="P309" s="22"/>
      <c r="Q309" s="23"/>
    </row>
    <row r="310" spans="1:17" s="7" customFormat="1" ht="6.95" customHeight="1" x14ac:dyDescent="0.25">
      <c r="A310" s="4"/>
      <c r="B310" s="5"/>
      <c r="C310" s="5"/>
      <c r="D310" s="5"/>
      <c r="E310" s="5"/>
      <c r="F310" s="5"/>
      <c r="G310" s="5"/>
      <c r="H310" s="5"/>
      <c r="I310" s="5"/>
      <c r="J310" s="5"/>
      <c r="K310" s="5"/>
      <c r="L310" s="5"/>
      <c r="M310" s="5"/>
      <c r="N310" s="5"/>
      <c r="O310" s="5"/>
      <c r="P310" s="5"/>
      <c r="Q310" s="6"/>
    </row>
    <row r="311" spans="1:17" s="7" customFormat="1" ht="13.5" thickBot="1" x14ac:dyDescent="0.3">
      <c r="A311" s="8" t="s">
        <v>21</v>
      </c>
      <c r="B311" s="25"/>
      <c r="C311" s="25"/>
      <c r="D311" s="25"/>
      <c r="E311" s="25"/>
      <c r="F311" s="25"/>
      <c r="G311" s="25"/>
      <c r="H311" s="25"/>
      <c r="I311" s="25"/>
      <c r="J311" s="25"/>
      <c r="K311" s="25"/>
      <c r="L311" s="25"/>
      <c r="M311" s="25"/>
      <c r="N311" s="25"/>
      <c r="O311" s="25"/>
      <c r="P311" s="25"/>
      <c r="Q311" s="9"/>
    </row>
    <row r="312" spans="1:17" s="7" customFormat="1" ht="12.75" customHeight="1" x14ac:dyDescent="0.25">
      <c r="A312" s="10"/>
      <c r="B312" s="25"/>
      <c r="C312" s="25"/>
      <c r="D312" s="25"/>
      <c r="E312" s="25"/>
      <c r="F312" s="25"/>
      <c r="G312" s="25"/>
      <c r="H312" s="25"/>
      <c r="I312" s="25"/>
      <c r="J312" s="25"/>
      <c r="K312" s="25"/>
      <c r="L312" s="25"/>
      <c r="M312" s="195" t="s">
        <v>114</v>
      </c>
      <c r="N312" s="197" t="s">
        <v>108</v>
      </c>
      <c r="O312" s="197" t="s">
        <v>108</v>
      </c>
      <c r="P312" s="184" t="s">
        <v>108</v>
      </c>
      <c r="Q312" s="9"/>
    </row>
    <row r="313" spans="1:17" s="7" customFormat="1" ht="27" customHeight="1" x14ac:dyDescent="0.25">
      <c r="A313" s="11" t="s">
        <v>8</v>
      </c>
      <c r="B313" s="31"/>
      <c r="C313" s="89" t="s">
        <v>126</v>
      </c>
      <c r="D313" s="132"/>
      <c r="E313" s="89" t="s">
        <v>127</v>
      </c>
      <c r="F313" s="31"/>
      <c r="G313" s="25"/>
      <c r="H313" s="25"/>
      <c r="I313" s="25"/>
      <c r="J313" s="25"/>
      <c r="K313" s="25"/>
      <c r="L313" s="25"/>
      <c r="M313" s="196"/>
      <c r="N313" s="198"/>
      <c r="O313" s="198"/>
      <c r="P313" s="185"/>
      <c r="Q313" s="9"/>
    </row>
    <row r="314" spans="1:17" s="7" customFormat="1" ht="27.75" customHeight="1" x14ac:dyDescent="0.2">
      <c r="A314" s="204" t="s">
        <v>125</v>
      </c>
      <c r="B314" s="205"/>
      <c r="C314" s="205"/>
      <c r="D314" s="205"/>
      <c r="E314" s="25"/>
      <c r="F314" s="25"/>
      <c r="G314" s="25"/>
      <c r="H314" s="25"/>
      <c r="I314" s="25"/>
      <c r="J314" s="25"/>
      <c r="K314" s="25"/>
      <c r="L314" s="25"/>
      <c r="M314" s="41" t="s">
        <v>44</v>
      </c>
      <c r="N314" s="107" t="s">
        <v>44</v>
      </c>
      <c r="O314" s="107" t="s">
        <v>44</v>
      </c>
      <c r="P314" s="113" t="s">
        <v>44</v>
      </c>
      <c r="Q314" s="9"/>
    </row>
    <row r="315" spans="1:17" s="7" customFormat="1" ht="15" customHeight="1" thickBot="1" x14ac:dyDescent="0.3">
      <c r="A315" s="13"/>
      <c r="B315" s="25"/>
      <c r="C315" s="25"/>
      <c r="D315" s="25"/>
      <c r="E315" s="25"/>
      <c r="F315" s="25"/>
      <c r="G315" s="25"/>
      <c r="H315" s="25"/>
      <c r="I315" s="25"/>
      <c r="J315" s="25"/>
      <c r="K315" s="25"/>
      <c r="L315" s="25"/>
      <c r="M315" s="42" t="s">
        <v>5</v>
      </c>
      <c r="N315" s="43" t="s">
        <v>5</v>
      </c>
      <c r="O315" s="43" t="s">
        <v>5</v>
      </c>
      <c r="P315" s="114" t="s">
        <v>5</v>
      </c>
      <c r="Q315" s="9"/>
    </row>
    <row r="316" spans="1:17" s="7" customFormat="1" ht="40.5" x14ac:dyDescent="0.25">
      <c r="A316" s="12" t="s">
        <v>1</v>
      </c>
      <c r="B316" s="14" t="s">
        <v>116</v>
      </c>
      <c r="C316" s="15" t="s">
        <v>117</v>
      </c>
      <c r="D316" s="15" t="s">
        <v>118</v>
      </c>
      <c r="E316" s="15" t="s">
        <v>120</v>
      </c>
      <c r="F316" s="15" t="s">
        <v>119</v>
      </c>
      <c r="G316" s="15" t="s">
        <v>45</v>
      </c>
      <c r="H316" s="15" t="s">
        <v>123</v>
      </c>
      <c r="I316" s="15" t="s">
        <v>121</v>
      </c>
      <c r="J316" s="15" t="s">
        <v>122</v>
      </c>
      <c r="K316" s="15" t="s">
        <v>124</v>
      </c>
      <c r="L316" s="14" t="s">
        <v>46</v>
      </c>
      <c r="M316" s="93" t="s">
        <v>6</v>
      </c>
      <c r="N316" s="92" t="s">
        <v>6</v>
      </c>
      <c r="O316" s="93" t="s">
        <v>6</v>
      </c>
      <c r="P316" s="112" t="s">
        <v>6</v>
      </c>
      <c r="Q316" s="9"/>
    </row>
    <row r="317" spans="1:17" s="7" customFormat="1" ht="12.75" x14ac:dyDescent="0.25">
      <c r="A317" s="16">
        <v>1</v>
      </c>
      <c r="B317" s="119"/>
      <c r="C317" s="82"/>
      <c r="D317" s="141"/>
      <c r="E317" s="142"/>
      <c r="F317" s="141"/>
      <c r="G317" s="82"/>
      <c r="H317" s="82" t="s">
        <v>147</v>
      </c>
      <c r="I317" s="142"/>
      <c r="J317" s="141"/>
      <c r="K317" s="142"/>
      <c r="L317" s="108"/>
      <c r="M317" s="143"/>
      <c r="N317" s="144"/>
      <c r="O317" s="144"/>
      <c r="P317" s="145"/>
      <c r="Q317" s="9"/>
    </row>
    <row r="318" spans="1:17" s="7" customFormat="1" ht="12.75" x14ac:dyDescent="0.25">
      <c r="A318" s="17">
        <v>2</v>
      </c>
      <c r="B318" s="119"/>
      <c r="C318" s="82"/>
      <c r="D318" s="146"/>
      <c r="E318" s="142"/>
      <c r="F318" s="141"/>
      <c r="G318" s="82"/>
      <c r="H318" s="82" t="s">
        <v>147</v>
      </c>
      <c r="I318" s="142"/>
      <c r="J318" s="141"/>
      <c r="K318" s="142"/>
      <c r="L318" s="108"/>
      <c r="M318" s="143"/>
      <c r="N318" s="143"/>
      <c r="O318" s="143"/>
      <c r="P318" s="147"/>
      <c r="Q318" s="9"/>
    </row>
    <row r="319" spans="1:17" s="7" customFormat="1" ht="12.75" x14ac:dyDescent="0.25">
      <c r="A319" s="17">
        <v>3</v>
      </c>
      <c r="B319" s="119"/>
      <c r="C319" s="31"/>
      <c r="D319" s="143"/>
      <c r="E319" s="148"/>
      <c r="F319" s="144"/>
      <c r="G319" s="31"/>
      <c r="H319" s="82" t="s">
        <v>147</v>
      </c>
      <c r="I319" s="148"/>
      <c r="J319" s="144"/>
      <c r="K319" s="148"/>
      <c r="L319" s="106"/>
      <c r="M319" s="143"/>
      <c r="N319" s="143"/>
      <c r="O319" s="143"/>
      <c r="P319" s="147"/>
      <c r="Q319" s="9"/>
    </row>
    <row r="320" spans="1:17" s="7" customFormat="1" ht="12.75" x14ac:dyDescent="0.25">
      <c r="A320" s="17">
        <v>4</v>
      </c>
      <c r="B320" s="119"/>
      <c r="C320" s="31"/>
      <c r="D320" s="143"/>
      <c r="E320" s="148"/>
      <c r="F320" s="144"/>
      <c r="G320" s="31"/>
      <c r="H320" s="82" t="s">
        <v>147</v>
      </c>
      <c r="I320" s="148"/>
      <c r="J320" s="144"/>
      <c r="K320" s="148"/>
      <c r="L320" s="106"/>
      <c r="M320" s="143"/>
      <c r="N320" s="143"/>
      <c r="O320" s="143"/>
      <c r="P320" s="147"/>
      <c r="Q320" s="9"/>
    </row>
    <row r="321" spans="1:17" s="7" customFormat="1" ht="12.75" x14ac:dyDescent="0.25">
      <c r="A321" s="17">
        <v>5</v>
      </c>
      <c r="B321" s="119"/>
      <c r="C321" s="31"/>
      <c r="D321" s="143"/>
      <c r="E321" s="148"/>
      <c r="F321" s="144"/>
      <c r="G321" s="31"/>
      <c r="H321" s="82" t="s">
        <v>147</v>
      </c>
      <c r="I321" s="148"/>
      <c r="J321" s="144"/>
      <c r="K321" s="148"/>
      <c r="L321" s="106"/>
      <c r="M321" s="143"/>
      <c r="N321" s="143"/>
      <c r="O321" s="143"/>
      <c r="P321" s="147"/>
      <c r="Q321" s="9"/>
    </row>
    <row r="322" spans="1:17" s="7" customFormat="1" ht="12.75" x14ac:dyDescent="0.25">
      <c r="A322" s="17">
        <v>6</v>
      </c>
      <c r="B322" s="119"/>
      <c r="C322" s="31"/>
      <c r="D322" s="143"/>
      <c r="E322" s="148"/>
      <c r="F322" s="144"/>
      <c r="G322" s="31"/>
      <c r="H322" s="82" t="s">
        <v>147</v>
      </c>
      <c r="I322" s="148"/>
      <c r="J322" s="144"/>
      <c r="K322" s="148"/>
      <c r="L322" s="106"/>
      <c r="M322" s="143"/>
      <c r="N322" s="143"/>
      <c r="O322" s="143"/>
      <c r="P322" s="147"/>
      <c r="Q322" s="9"/>
    </row>
    <row r="323" spans="1:17" s="7" customFormat="1" ht="12.75" x14ac:dyDescent="0.25">
      <c r="A323" s="17">
        <v>7</v>
      </c>
      <c r="B323" s="119"/>
      <c r="C323" s="31"/>
      <c r="D323" s="143"/>
      <c r="E323" s="148"/>
      <c r="F323" s="144"/>
      <c r="G323" s="31"/>
      <c r="H323" s="82" t="s">
        <v>147</v>
      </c>
      <c r="I323" s="148"/>
      <c r="J323" s="144"/>
      <c r="K323" s="148"/>
      <c r="L323" s="106"/>
      <c r="M323" s="143"/>
      <c r="N323" s="143"/>
      <c r="O323" s="143"/>
      <c r="P323" s="147"/>
      <c r="Q323" s="9"/>
    </row>
    <row r="324" spans="1:17" s="7" customFormat="1" ht="12.75" x14ac:dyDescent="0.25">
      <c r="A324" s="17">
        <v>8</v>
      </c>
      <c r="B324" s="119"/>
      <c r="C324" s="31"/>
      <c r="D324" s="143"/>
      <c r="E324" s="148"/>
      <c r="F324" s="144"/>
      <c r="G324" s="31"/>
      <c r="H324" s="82" t="s">
        <v>147</v>
      </c>
      <c r="I324" s="148"/>
      <c r="J324" s="144"/>
      <c r="K324" s="148"/>
      <c r="L324" s="106"/>
      <c r="M324" s="143"/>
      <c r="N324" s="143"/>
      <c r="O324" s="143"/>
      <c r="P324" s="147"/>
      <c r="Q324" s="9"/>
    </row>
    <row r="325" spans="1:17" s="7" customFormat="1" ht="12.75" x14ac:dyDescent="0.25">
      <c r="A325" s="17">
        <v>9</v>
      </c>
      <c r="B325" s="119"/>
      <c r="C325" s="31"/>
      <c r="D325" s="143"/>
      <c r="E325" s="148"/>
      <c r="F325" s="144"/>
      <c r="G325" s="31"/>
      <c r="H325" s="82" t="s">
        <v>147</v>
      </c>
      <c r="I325" s="148"/>
      <c r="J325" s="144"/>
      <c r="K325" s="148"/>
      <c r="L325" s="106"/>
      <c r="M325" s="143"/>
      <c r="N325" s="143"/>
      <c r="O325" s="143"/>
      <c r="P325" s="147"/>
      <c r="Q325" s="9"/>
    </row>
    <row r="326" spans="1:17" s="7" customFormat="1" ht="12.75" x14ac:dyDescent="0.25">
      <c r="A326" s="17">
        <v>10</v>
      </c>
      <c r="B326" s="119"/>
      <c r="C326" s="31"/>
      <c r="D326" s="143"/>
      <c r="E326" s="148"/>
      <c r="F326" s="144"/>
      <c r="G326" s="31"/>
      <c r="H326" s="82" t="s">
        <v>147</v>
      </c>
      <c r="I326" s="148"/>
      <c r="J326" s="144"/>
      <c r="K326" s="148"/>
      <c r="L326" s="106"/>
      <c r="M326" s="143"/>
      <c r="N326" s="143"/>
      <c r="O326" s="143"/>
      <c r="P326" s="147"/>
      <c r="Q326" s="9"/>
    </row>
    <row r="327" spans="1:17" s="7" customFormat="1" ht="12.75" x14ac:dyDescent="0.25">
      <c r="A327" s="17">
        <v>11</v>
      </c>
      <c r="B327" s="119"/>
      <c r="C327" s="31"/>
      <c r="D327" s="143"/>
      <c r="E327" s="148"/>
      <c r="F327" s="144"/>
      <c r="G327" s="31"/>
      <c r="H327" s="82" t="s">
        <v>147</v>
      </c>
      <c r="I327" s="148"/>
      <c r="J327" s="144"/>
      <c r="K327" s="148"/>
      <c r="L327" s="106"/>
      <c r="M327" s="143"/>
      <c r="N327" s="143"/>
      <c r="O327" s="143"/>
      <c r="P327" s="147"/>
      <c r="Q327" s="9"/>
    </row>
    <row r="328" spans="1:17" s="7" customFormat="1" ht="12.75" x14ac:dyDescent="0.25">
      <c r="A328" s="17">
        <v>12</v>
      </c>
      <c r="B328" s="119"/>
      <c r="C328" s="31"/>
      <c r="D328" s="143"/>
      <c r="E328" s="148"/>
      <c r="F328" s="144"/>
      <c r="G328" s="31"/>
      <c r="H328" s="82" t="s">
        <v>147</v>
      </c>
      <c r="I328" s="148"/>
      <c r="J328" s="144"/>
      <c r="K328" s="148"/>
      <c r="L328" s="106"/>
      <c r="M328" s="143"/>
      <c r="N328" s="143"/>
      <c r="O328" s="143"/>
      <c r="P328" s="147"/>
      <c r="Q328" s="9"/>
    </row>
    <row r="329" spans="1:17" s="7" customFormat="1" ht="12.75" x14ac:dyDescent="0.25">
      <c r="A329" s="17">
        <v>13</v>
      </c>
      <c r="B329" s="119"/>
      <c r="C329" s="31"/>
      <c r="D329" s="143"/>
      <c r="E329" s="148"/>
      <c r="F329" s="144"/>
      <c r="G329" s="31"/>
      <c r="H329" s="82" t="s">
        <v>147</v>
      </c>
      <c r="I329" s="148"/>
      <c r="J329" s="144"/>
      <c r="K329" s="148"/>
      <c r="L329" s="106"/>
      <c r="M329" s="143"/>
      <c r="N329" s="143"/>
      <c r="O329" s="143"/>
      <c r="P329" s="147"/>
      <c r="Q329" s="9"/>
    </row>
    <row r="330" spans="1:17" s="7" customFormat="1" ht="12.75" x14ac:dyDescent="0.25">
      <c r="A330" s="17">
        <v>14</v>
      </c>
      <c r="B330" s="119"/>
      <c r="C330" s="31"/>
      <c r="D330" s="143"/>
      <c r="E330" s="148"/>
      <c r="F330" s="144"/>
      <c r="G330" s="31"/>
      <c r="H330" s="82" t="s">
        <v>147</v>
      </c>
      <c r="I330" s="148"/>
      <c r="J330" s="144"/>
      <c r="K330" s="148"/>
      <c r="L330" s="106"/>
      <c r="M330" s="143"/>
      <c r="N330" s="143"/>
      <c r="O330" s="143"/>
      <c r="P330" s="147"/>
      <c r="Q330" s="9"/>
    </row>
    <row r="331" spans="1:17" s="7" customFormat="1" ht="12.75" x14ac:dyDescent="0.25">
      <c r="A331" s="17">
        <v>15</v>
      </c>
      <c r="B331" s="119"/>
      <c r="C331" s="31"/>
      <c r="D331" s="143"/>
      <c r="E331" s="148"/>
      <c r="F331" s="144"/>
      <c r="G331" s="31"/>
      <c r="H331" s="82" t="s">
        <v>147</v>
      </c>
      <c r="I331" s="148"/>
      <c r="J331" s="144"/>
      <c r="K331" s="148"/>
      <c r="L331" s="106"/>
      <c r="M331" s="143"/>
      <c r="N331" s="143"/>
      <c r="O331" s="143"/>
      <c r="P331" s="147"/>
      <c r="Q331" s="9"/>
    </row>
    <row r="332" spans="1:17" s="7" customFormat="1" ht="12.75" x14ac:dyDescent="0.25">
      <c r="A332" s="17">
        <v>16</v>
      </c>
      <c r="B332" s="119"/>
      <c r="C332" s="31"/>
      <c r="D332" s="143"/>
      <c r="E332" s="148"/>
      <c r="F332" s="144"/>
      <c r="G332" s="31"/>
      <c r="H332" s="82" t="s">
        <v>147</v>
      </c>
      <c r="I332" s="148"/>
      <c r="J332" s="144"/>
      <c r="K332" s="148"/>
      <c r="L332" s="106"/>
      <c r="M332" s="143"/>
      <c r="N332" s="143"/>
      <c r="O332" s="143"/>
      <c r="P332" s="147"/>
      <c r="Q332" s="9"/>
    </row>
    <row r="333" spans="1:17" s="7" customFormat="1" ht="12.75" x14ac:dyDescent="0.25">
      <c r="A333" s="17">
        <v>17</v>
      </c>
      <c r="B333" s="119"/>
      <c r="C333" s="31"/>
      <c r="D333" s="143"/>
      <c r="E333" s="148"/>
      <c r="F333" s="144"/>
      <c r="G333" s="31"/>
      <c r="H333" s="82" t="s">
        <v>147</v>
      </c>
      <c r="I333" s="148"/>
      <c r="J333" s="144"/>
      <c r="K333" s="148"/>
      <c r="L333" s="106"/>
      <c r="M333" s="143"/>
      <c r="N333" s="143"/>
      <c r="O333" s="143"/>
      <c r="P333" s="147"/>
      <c r="Q333" s="9"/>
    </row>
    <row r="334" spans="1:17" s="7" customFormat="1" ht="12.75" x14ac:dyDescent="0.25">
      <c r="A334" s="17">
        <v>18</v>
      </c>
      <c r="B334" s="119"/>
      <c r="C334" s="31"/>
      <c r="D334" s="143"/>
      <c r="E334" s="148"/>
      <c r="F334" s="144"/>
      <c r="G334" s="31"/>
      <c r="H334" s="82" t="s">
        <v>147</v>
      </c>
      <c r="I334" s="148"/>
      <c r="J334" s="144"/>
      <c r="K334" s="148"/>
      <c r="L334" s="106"/>
      <c r="M334" s="143"/>
      <c r="N334" s="143"/>
      <c r="O334" s="143"/>
      <c r="P334" s="147"/>
      <c r="Q334" s="9"/>
    </row>
    <row r="335" spans="1:17" s="7" customFormat="1" ht="12.75" x14ac:dyDescent="0.25">
      <c r="A335" s="17">
        <v>19</v>
      </c>
      <c r="B335" s="119"/>
      <c r="C335" s="31"/>
      <c r="D335" s="143"/>
      <c r="E335" s="148"/>
      <c r="F335" s="144"/>
      <c r="G335" s="31"/>
      <c r="H335" s="82" t="s">
        <v>147</v>
      </c>
      <c r="I335" s="148"/>
      <c r="J335" s="144"/>
      <c r="K335" s="148"/>
      <c r="L335" s="106"/>
      <c r="M335" s="143"/>
      <c r="N335" s="143"/>
      <c r="O335" s="143"/>
      <c r="P335" s="147"/>
      <c r="Q335" s="9"/>
    </row>
    <row r="336" spans="1:17" s="7" customFormat="1" ht="12.75" x14ac:dyDescent="0.25">
      <c r="A336" s="17">
        <v>20</v>
      </c>
      <c r="B336" s="119"/>
      <c r="C336" s="31"/>
      <c r="D336" s="143"/>
      <c r="E336" s="148"/>
      <c r="F336" s="144"/>
      <c r="G336" s="31"/>
      <c r="H336" s="82" t="s">
        <v>147</v>
      </c>
      <c r="I336" s="148"/>
      <c r="J336" s="144"/>
      <c r="K336" s="148"/>
      <c r="L336" s="106"/>
      <c r="M336" s="143"/>
      <c r="N336" s="143"/>
      <c r="O336" s="143"/>
      <c r="P336" s="147"/>
      <c r="Q336" s="9"/>
    </row>
    <row r="337" spans="1:17" s="7" customFormat="1" ht="12.75" x14ac:dyDescent="0.25">
      <c r="A337" s="17">
        <v>21</v>
      </c>
      <c r="B337" s="119"/>
      <c r="C337" s="31"/>
      <c r="D337" s="143"/>
      <c r="E337" s="148"/>
      <c r="F337" s="144"/>
      <c r="G337" s="31"/>
      <c r="H337" s="82" t="s">
        <v>147</v>
      </c>
      <c r="I337" s="148"/>
      <c r="J337" s="144"/>
      <c r="K337" s="148"/>
      <c r="L337" s="106"/>
      <c r="M337" s="143"/>
      <c r="N337" s="143"/>
      <c r="O337" s="143"/>
      <c r="P337" s="147"/>
      <c r="Q337" s="9"/>
    </row>
    <row r="338" spans="1:17" s="7" customFormat="1" ht="12.75" x14ac:dyDescent="0.25">
      <c r="A338" s="17">
        <v>22</v>
      </c>
      <c r="B338" s="119"/>
      <c r="C338" s="31"/>
      <c r="D338" s="143"/>
      <c r="E338" s="148"/>
      <c r="F338" s="144"/>
      <c r="G338" s="31"/>
      <c r="H338" s="82" t="s">
        <v>147</v>
      </c>
      <c r="I338" s="148"/>
      <c r="J338" s="144"/>
      <c r="K338" s="148"/>
      <c r="L338" s="106"/>
      <c r="M338" s="143"/>
      <c r="N338" s="143"/>
      <c r="O338" s="143"/>
      <c r="P338" s="147"/>
      <c r="Q338" s="9"/>
    </row>
    <row r="339" spans="1:17" s="7" customFormat="1" ht="12.75" x14ac:dyDescent="0.25">
      <c r="A339" s="17">
        <v>23</v>
      </c>
      <c r="B339" s="119"/>
      <c r="C339" s="31"/>
      <c r="D339" s="143"/>
      <c r="E339" s="148"/>
      <c r="F339" s="144"/>
      <c r="G339" s="31"/>
      <c r="H339" s="82" t="s">
        <v>147</v>
      </c>
      <c r="I339" s="148"/>
      <c r="J339" s="144"/>
      <c r="K339" s="148"/>
      <c r="L339" s="106"/>
      <c r="M339" s="143"/>
      <c r="N339" s="143"/>
      <c r="O339" s="143"/>
      <c r="P339" s="147"/>
      <c r="Q339" s="9"/>
    </row>
    <row r="340" spans="1:17" s="7" customFormat="1" ht="12.75" x14ac:dyDescent="0.25">
      <c r="A340" s="17">
        <v>24</v>
      </c>
      <c r="B340" s="119"/>
      <c r="C340" s="31"/>
      <c r="D340" s="143"/>
      <c r="E340" s="148"/>
      <c r="F340" s="144"/>
      <c r="G340" s="31"/>
      <c r="H340" s="82" t="s">
        <v>147</v>
      </c>
      <c r="I340" s="148"/>
      <c r="J340" s="144"/>
      <c r="K340" s="148"/>
      <c r="L340" s="106"/>
      <c r="M340" s="143"/>
      <c r="N340" s="143"/>
      <c r="O340" s="143"/>
      <c r="P340" s="147"/>
      <c r="Q340" s="9"/>
    </row>
    <row r="341" spans="1:17" s="7" customFormat="1" ht="12.75" x14ac:dyDescent="0.25">
      <c r="A341" s="17">
        <v>25</v>
      </c>
      <c r="B341" s="119"/>
      <c r="C341" s="31"/>
      <c r="D341" s="143"/>
      <c r="E341" s="148"/>
      <c r="F341" s="144"/>
      <c r="G341" s="31"/>
      <c r="H341" s="82" t="s">
        <v>147</v>
      </c>
      <c r="I341" s="148"/>
      <c r="J341" s="144"/>
      <c r="K341" s="148"/>
      <c r="L341" s="106"/>
      <c r="M341" s="143"/>
      <c r="N341" s="143"/>
      <c r="O341" s="143"/>
      <c r="P341" s="147"/>
      <c r="Q341" s="9"/>
    </row>
    <row r="342" spans="1:17" s="7" customFormat="1" ht="12.75" x14ac:dyDescent="0.25">
      <c r="A342" s="17">
        <v>26</v>
      </c>
      <c r="B342" s="119"/>
      <c r="C342" s="31"/>
      <c r="D342" s="143"/>
      <c r="E342" s="148"/>
      <c r="F342" s="144"/>
      <c r="G342" s="31"/>
      <c r="H342" s="82" t="s">
        <v>147</v>
      </c>
      <c r="I342" s="148"/>
      <c r="J342" s="144"/>
      <c r="K342" s="148"/>
      <c r="L342" s="106"/>
      <c r="M342" s="143"/>
      <c r="N342" s="143"/>
      <c r="O342" s="143"/>
      <c r="P342" s="147"/>
      <c r="Q342" s="9"/>
    </row>
    <row r="343" spans="1:17" s="7" customFormat="1" ht="12.75" x14ac:dyDescent="0.25">
      <c r="A343" s="17">
        <v>27</v>
      </c>
      <c r="B343" s="119"/>
      <c r="C343" s="31"/>
      <c r="D343" s="143"/>
      <c r="E343" s="148"/>
      <c r="F343" s="144"/>
      <c r="G343" s="31"/>
      <c r="H343" s="82" t="s">
        <v>147</v>
      </c>
      <c r="I343" s="148"/>
      <c r="J343" s="144"/>
      <c r="K343" s="148"/>
      <c r="L343" s="106"/>
      <c r="M343" s="143"/>
      <c r="N343" s="143"/>
      <c r="O343" s="143"/>
      <c r="P343" s="147"/>
      <c r="Q343" s="9"/>
    </row>
    <row r="344" spans="1:17" s="7" customFormat="1" ht="12.75" x14ac:dyDescent="0.25">
      <c r="A344" s="17">
        <v>28</v>
      </c>
      <c r="B344" s="119"/>
      <c r="C344" s="31"/>
      <c r="D344" s="143"/>
      <c r="E344" s="148"/>
      <c r="F344" s="144"/>
      <c r="G344" s="31"/>
      <c r="H344" s="82" t="s">
        <v>147</v>
      </c>
      <c r="I344" s="148"/>
      <c r="J344" s="144"/>
      <c r="K344" s="148"/>
      <c r="L344" s="106"/>
      <c r="M344" s="143"/>
      <c r="N344" s="143"/>
      <c r="O344" s="143"/>
      <c r="P344" s="147"/>
      <c r="Q344" s="9"/>
    </row>
    <row r="345" spans="1:17" s="7" customFormat="1" ht="12.75" x14ac:dyDescent="0.25">
      <c r="A345" s="17">
        <v>29</v>
      </c>
      <c r="B345" s="119"/>
      <c r="C345" s="31"/>
      <c r="D345" s="143"/>
      <c r="E345" s="148"/>
      <c r="F345" s="144"/>
      <c r="G345" s="31"/>
      <c r="H345" s="82" t="s">
        <v>147</v>
      </c>
      <c r="I345" s="148"/>
      <c r="J345" s="144"/>
      <c r="K345" s="148"/>
      <c r="L345" s="106"/>
      <c r="M345" s="143"/>
      <c r="N345" s="143"/>
      <c r="O345" s="143"/>
      <c r="P345" s="147"/>
      <c r="Q345" s="9"/>
    </row>
    <row r="346" spans="1:17" s="7" customFormat="1" ht="12.75" x14ac:dyDescent="0.25">
      <c r="A346" s="17">
        <v>30</v>
      </c>
      <c r="B346" s="119"/>
      <c r="C346" s="31"/>
      <c r="D346" s="143"/>
      <c r="E346" s="148"/>
      <c r="F346" s="144"/>
      <c r="G346" s="31"/>
      <c r="H346" s="82" t="s">
        <v>147</v>
      </c>
      <c r="I346" s="148"/>
      <c r="J346" s="144"/>
      <c r="K346" s="148"/>
      <c r="L346" s="106"/>
      <c r="M346" s="143"/>
      <c r="N346" s="143"/>
      <c r="O346" s="143"/>
      <c r="P346" s="147"/>
      <c r="Q346" s="9"/>
    </row>
    <row r="347" spans="1:17" s="7" customFormat="1" ht="13.5" thickBot="1" x14ac:dyDescent="0.3">
      <c r="A347" s="17">
        <v>31</v>
      </c>
      <c r="B347" s="119"/>
      <c r="C347" s="31"/>
      <c r="D347" s="149"/>
      <c r="E347" s="148"/>
      <c r="F347" s="144"/>
      <c r="G347" s="31"/>
      <c r="H347" s="82" t="s">
        <v>147</v>
      </c>
      <c r="I347" s="148"/>
      <c r="J347" s="144"/>
      <c r="K347" s="148"/>
      <c r="L347" s="106"/>
      <c r="M347" s="149"/>
      <c r="N347" s="149"/>
      <c r="O347" s="149"/>
      <c r="P347" s="150"/>
      <c r="Q347" s="9"/>
    </row>
    <row r="348" spans="1:17" s="7" customFormat="1" ht="13.5" thickBot="1" x14ac:dyDescent="0.3">
      <c r="A348" s="24"/>
      <c r="B348" s="38"/>
      <c r="C348" s="18" t="s">
        <v>14</v>
      </c>
      <c r="D348" s="151"/>
      <c r="E348" s="33"/>
      <c r="F348" s="33"/>
      <c r="G348" s="33"/>
      <c r="H348" s="33"/>
      <c r="I348" s="151"/>
      <c r="J348" s="32"/>
      <c r="K348" s="151"/>
      <c r="L348" s="18" t="s">
        <v>14</v>
      </c>
      <c r="M348" s="151"/>
      <c r="N348" s="152"/>
      <c r="O348" s="152"/>
      <c r="P348" s="153"/>
      <c r="Q348" s="9"/>
    </row>
    <row r="349" spans="1:17" s="7" customFormat="1" ht="12.75" x14ac:dyDescent="0.25">
      <c r="A349" s="24"/>
      <c r="B349" s="84"/>
      <c r="C349" s="20"/>
      <c r="D349" s="20"/>
      <c r="E349" s="20"/>
      <c r="F349" s="20"/>
      <c r="G349" s="20"/>
      <c r="H349" s="20"/>
      <c r="I349" s="20"/>
      <c r="J349" s="20"/>
      <c r="K349" s="20"/>
      <c r="L349" s="20"/>
      <c r="M349" s="20"/>
      <c r="N349" s="20"/>
      <c r="O349" s="20"/>
      <c r="P349" s="20"/>
      <c r="Q349" s="9"/>
    </row>
    <row r="350" spans="1:17" s="7" customFormat="1" ht="80.45" customHeight="1" x14ac:dyDescent="0.25">
      <c r="A350" s="11" t="s">
        <v>13</v>
      </c>
      <c r="B350" s="211"/>
      <c r="C350" s="212"/>
      <c r="D350" s="212"/>
      <c r="E350" s="212"/>
      <c r="F350" s="212"/>
      <c r="G350" s="212"/>
      <c r="H350" s="212"/>
      <c r="I350" s="212"/>
      <c r="J350" s="212"/>
      <c r="K350" s="212"/>
      <c r="L350" s="212"/>
      <c r="M350" s="213"/>
      <c r="N350" s="20"/>
      <c r="O350" s="25"/>
      <c r="P350" s="25"/>
      <c r="Q350" s="9"/>
    </row>
    <row r="351" spans="1:17" s="7" customFormat="1" ht="10.5" customHeight="1" thickBot="1" x14ac:dyDescent="0.3">
      <c r="A351" s="21"/>
      <c r="B351" s="22"/>
      <c r="C351" s="22"/>
      <c r="D351" s="22"/>
      <c r="E351" s="22"/>
      <c r="F351" s="22"/>
      <c r="G351" s="22"/>
      <c r="H351" s="22"/>
      <c r="I351" s="22"/>
      <c r="J351" s="22"/>
      <c r="K351" s="22"/>
      <c r="L351" s="22"/>
      <c r="M351" s="22"/>
      <c r="N351" s="22"/>
      <c r="O351" s="22"/>
      <c r="P351" s="22"/>
      <c r="Q351" s="23"/>
    </row>
    <row r="352" spans="1:17" s="7" customFormat="1" ht="6.95" customHeight="1" x14ac:dyDescent="0.25">
      <c r="A352" s="4"/>
      <c r="B352" s="5"/>
      <c r="C352" s="5"/>
      <c r="D352" s="5"/>
      <c r="E352" s="5"/>
      <c r="F352" s="5"/>
      <c r="G352" s="5"/>
      <c r="H352" s="5"/>
      <c r="I352" s="5"/>
      <c r="J352" s="5"/>
      <c r="K352" s="5"/>
      <c r="L352" s="5"/>
      <c r="M352" s="5"/>
      <c r="N352" s="5"/>
      <c r="O352" s="5"/>
      <c r="P352" s="5"/>
      <c r="Q352" s="6"/>
    </row>
    <row r="353" spans="1:17" s="7" customFormat="1" ht="13.5" thickBot="1" x14ac:dyDescent="0.3">
      <c r="A353" s="8" t="s">
        <v>22</v>
      </c>
      <c r="B353" s="25"/>
      <c r="C353" s="25"/>
      <c r="D353" s="25"/>
      <c r="E353" s="25"/>
      <c r="F353" s="25"/>
      <c r="G353" s="25"/>
      <c r="H353" s="25"/>
      <c r="I353" s="25"/>
      <c r="J353" s="25"/>
      <c r="K353" s="25"/>
      <c r="L353" s="25"/>
      <c r="M353" s="25"/>
      <c r="N353" s="25"/>
      <c r="O353" s="25"/>
      <c r="P353" s="25"/>
      <c r="Q353" s="9"/>
    </row>
    <row r="354" spans="1:17" s="7" customFormat="1" ht="12.75" customHeight="1" x14ac:dyDescent="0.25">
      <c r="A354" s="10"/>
      <c r="B354" s="25"/>
      <c r="C354" s="25"/>
      <c r="D354" s="25"/>
      <c r="E354" s="25"/>
      <c r="F354" s="25"/>
      <c r="G354" s="25"/>
      <c r="H354" s="25"/>
      <c r="I354" s="25"/>
      <c r="J354" s="25"/>
      <c r="K354" s="25"/>
      <c r="L354" s="25"/>
      <c r="M354" s="195" t="s">
        <v>114</v>
      </c>
      <c r="N354" s="197" t="s">
        <v>108</v>
      </c>
      <c r="O354" s="197" t="s">
        <v>108</v>
      </c>
      <c r="P354" s="184" t="s">
        <v>108</v>
      </c>
      <c r="Q354" s="9"/>
    </row>
    <row r="355" spans="1:17" s="7" customFormat="1" ht="27" customHeight="1" x14ac:dyDescent="0.25">
      <c r="A355" s="11" t="s">
        <v>8</v>
      </c>
      <c r="B355" s="31"/>
      <c r="C355" s="89" t="s">
        <v>126</v>
      </c>
      <c r="D355" s="132"/>
      <c r="E355" s="89" t="s">
        <v>127</v>
      </c>
      <c r="F355" s="31"/>
      <c r="G355" s="25"/>
      <c r="H355" s="25"/>
      <c r="I355" s="25"/>
      <c r="J355" s="25"/>
      <c r="K355" s="25"/>
      <c r="L355" s="25"/>
      <c r="M355" s="196"/>
      <c r="N355" s="198"/>
      <c r="O355" s="198"/>
      <c r="P355" s="185"/>
      <c r="Q355" s="9"/>
    </row>
    <row r="356" spans="1:17" s="7" customFormat="1" ht="27.75" customHeight="1" x14ac:dyDescent="0.2">
      <c r="A356" s="204" t="s">
        <v>125</v>
      </c>
      <c r="B356" s="205"/>
      <c r="C356" s="205"/>
      <c r="D356" s="205"/>
      <c r="E356" s="25"/>
      <c r="F356" s="25"/>
      <c r="G356" s="25"/>
      <c r="H356" s="25"/>
      <c r="I356" s="25"/>
      <c r="J356" s="25"/>
      <c r="K356" s="25"/>
      <c r="L356" s="25"/>
      <c r="M356" s="41" t="s">
        <v>44</v>
      </c>
      <c r="N356" s="107" t="s">
        <v>44</v>
      </c>
      <c r="O356" s="107" t="s">
        <v>44</v>
      </c>
      <c r="P356" s="113" t="s">
        <v>44</v>
      </c>
      <c r="Q356" s="9"/>
    </row>
    <row r="357" spans="1:17" s="7" customFormat="1" ht="15" customHeight="1" thickBot="1" x14ac:dyDescent="0.3">
      <c r="A357" s="13"/>
      <c r="B357" s="25"/>
      <c r="C357" s="25"/>
      <c r="D357" s="25"/>
      <c r="E357" s="25"/>
      <c r="F357" s="25"/>
      <c r="G357" s="25"/>
      <c r="H357" s="25"/>
      <c r="I357" s="25"/>
      <c r="J357" s="25"/>
      <c r="K357" s="25"/>
      <c r="L357" s="25"/>
      <c r="M357" s="42" t="s">
        <v>5</v>
      </c>
      <c r="N357" s="43" t="s">
        <v>5</v>
      </c>
      <c r="O357" s="43" t="s">
        <v>5</v>
      </c>
      <c r="P357" s="114" t="s">
        <v>5</v>
      </c>
      <c r="Q357" s="9"/>
    </row>
    <row r="358" spans="1:17" s="7" customFormat="1" ht="40.5" x14ac:dyDescent="0.25">
      <c r="A358" s="12" t="s">
        <v>1</v>
      </c>
      <c r="B358" s="14" t="s">
        <v>116</v>
      </c>
      <c r="C358" s="15" t="s">
        <v>117</v>
      </c>
      <c r="D358" s="15" t="s">
        <v>118</v>
      </c>
      <c r="E358" s="15" t="s">
        <v>120</v>
      </c>
      <c r="F358" s="15" t="s">
        <v>119</v>
      </c>
      <c r="G358" s="15" t="s">
        <v>45</v>
      </c>
      <c r="H358" s="15" t="s">
        <v>123</v>
      </c>
      <c r="I358" s="15" t="s">
        <v>121</v>
      </c>
      <c r="J358" s="15" t="s">
        <v>122</v>
      </c>
      <c r="K358" s="15" t="s">
        <v>124</v>
      </c>
      <c r="L358" s="14" t="s">
        <v>46</v>
      </c>
      <c r="M358" s="93" t="s">
        <v>6</v>
      </c>
      <c r="N358" s="92" t="s">
        <v>6</v>
      </c>
      <c r="O358" s="93" t="s">
        <v>6</v>
      </c>
      <c r="P358" s="112" t="s">
        <v>6</v>
      </c>
      <c r="Q358" s="9"/>
    </row>
    <row r="359" spans="1:17" s="7" customFormat="1" ht="12.75" x14ac:dyDescent="0.25">
      <c r="A359" s="16">
        <v>1</v>
      </c>
      <c r="B359" s="119"/>
      <c r="C359" s="82"/>
      <c r="D359" s="141"/>
      <c r="E359" s="142"/>
      <c r="F359" s="141"/>
      <c r="G359" s="82"/>
      <c r="H359" s="82" t="s">
        <v>147</v>
      </c>
      <c r="I359" s="142"/>
      <c r="J359" s="141"/>
      <c r="K359" s="142"/>
      <c r="L359" s="108"/>
      <c r="M359" s="143"/>
      <c r="N359" s="144"/>
      <c r="O359" s="144"/>
      <c r="P359" s="145"/>
      <c r="Q359" s="9"/>
    </row>
    <row r="360" spans="1:17" s="7" customFormat="1" ht="12.75" x14ac:dyDescent="0.25">
      <c r="A360" s="17">
        <v>2</v>
      </c>
      <c r="B360" s="119"/>
      <c r="C360" s="82"/>
      <c r="D360" s="146"/>
      <c r="E360" s="142"/>
      <c r="F360" s="141"/>
      <c r="G360" s="82"/>
      <c r="H360" s="82" t="s">
        <v>147</v>
      </c>
      <c r="I360" s="142"/>
      <c r="J360" s="141"/>
      <c r="K360" s="142"/>
      <c r="L360" s="108"/>
      <c r="M360" s="143"/>
      <c r="N360" s="143"/>
      <c r="O360" s="143"/>
      <c r="P360" s="147"/>
      <c r="Q360" s="9"/>
    </row>
    <row r="361" spans="1:17" s="7" customFormat="1" ht="12.75" x14ac:dyDescent="0.25">
      <c r="A361" s="17">
        <v>3</v>
      </c>
      <c r="B361" s="119"/>
      <c r="C361" s="31"/>
      <c r="D361" s="143"/>
      <c r="E361" s="148"/>
      <c r="F361" s="144"/>
      <c r="G361" s="31"/>
      <c r="H361" s="82" t="s">
        <v>147</v>
      </c>
      <c r="I361" s="148"/>
      <c r="J361" s="144"/>
      <c r="K361" s="148"/>
      <c r="L361" s="106"/>
      <c r="M361" s="143"/>
      <c r="N361" s="143"/>
      <c r="O361" s="143"/>
      <c r="P361" s="147"/>
      <c r="Q361" s="9"/>
    </row>
    <row r="362" spans="1:17" s="7" customFormat="1" ht="12.75" x14ac:dyDescent="0.25">
      <c r="A362" s="17">
        <v>4</v>
      </c>
      <c r="B362" s="119"/>
      <c r="C362" s="31"/>
      <c r="D362" s="143"/>
      <c r="E362" s="148"/>
      <c r="F362" s="144"/>
      <c r="G362" s="31"/>
      <c r="H362" s="82" t="s">
        <v>147</v>
      </c>
      <c r="I362" s="148"/>
      <c r="J362" s="144"/>
      <c r="K362" s="148"/>
      <c r="L362" s="106"/>
      <c r="M362" s="143"/>
      <c r="N362" s="143"/>
      <c r="O362" s="143"/>
      <c r="P362" s="147"/>
      <c r="Q362" s="9"/>
    </row>
    <row r="363" spans="1:17" s="7" customFormat="1" ht="12.75" x14ac:dyDescent="0.25">
      <c r="A363" s="17">
        <v>5</v>
      </c>
      <c r="B363" s="119"/>
      <c r="C363" s="31"/>
      <c r="D363" s="143"/>
      <c r="E363" s="148"/>
      <c r="F363" s="144"/>
      <c r="G363" s="31"/>
      <c r="H363" s="82" t="s">
        <v>147</v>
      </c>
      <c r="I363" s="148"/>
      <c r="J363" s="144"/>
      <c r="K363" s="148"/>
      <c r="L363" s="106"/>
      <c r="M363" s="143"/>
      <c r="N363" s="143"/>
      <c r="O363" s="143"/>
      <c r="P363" s="147"/>
      <c r="Q363" s="9"/>
    </row>
    <row r="364" spans="1:17" s="7" customFormat="1" ht="12.75" x14ac:dyDescent="0.25">
      <c r="A364" s="17">
        <v>6</v>
      </c>
      <c r="B364" s="119"/>
      <c r="C364" s="31"/>
      <c r="D364" s="143"/>
      <c r="E364" s="148"/>
      <c r="F364" s="144"/>
      <c r="G364" s="31"/>
      <c r="H364" s="82" t="s">
        <v>147</v>
      </c>
      <c r="I364" s="148"/>
      <c r="J364" s="144"/>
      <c r="K364" s="148"/>
      <c r="L364" s="106"/>
      <c r="M364" s="143"/>
      <c r="N364" s="143"/>
      <c r="O364" s="143"/>
      <c r="P364" s="147"/>
      <c r="Q364" s="9"/>
    </row>
    <row r="365" spans="1:17" s="7" customFormat="1" ht="12.75" x14ac:dyDescent="0.25">
      <c r="A365" s="17">
        <v>7</v>
      </c>
      <c r="B365" s="119"/>
      <c r="C365" s="31"/>
      <c r="D365" s="143"/>
      <c r="E365" s="148"/>
      <c r="F365" s="144"/>
      <c r="G365" s="31"/>
      <c r="H365" s="82" t="s">
        <v>147</v>
      </c>
      <c r="I365" s="148"/>
      <c r="J365" s="144"/>
      <c r="K365" s="148"/>
      <c r="L365" s="106"/>
      <c r="M365" s="143"/>
      <c r="N365" s="143"/>
      <c r="O365" s="143"/>
      <c r="P365" s="147"/>
      <c r="Q365" s="9"/>
    </row>
    <row r="366" spans="1:17" s="7" customFormat="1" ht="12.75" x14ac:dyDescent="0.25">
      <c r="A366" s="17">
        <v>8</v>
      </c>
      <c r="B366" s="119"/>
      <c r="C366" s="31"/>
      <c r="D366" s="143"/>
      <c r="E366" s="148"/>
      <c r="F366" s="144"/>
      <c r="G366" s="31"/>
      <c r="H366" s="82" t="s">
        <v>147</v>
      </c>
      <c r="I366" s="148"/>
      <c r="J366" s="144"/>
      <c r="K366" s="148"/>
      <c r="L366" s="106"/>
      <c r="M366" s="143"/>
      <c r="N366" s="143"/>
      <c r="O366" s="143"/>
      <c r="P366" s="147"/>
      <c r="Q366" s="9"/>
    </row>
    <row r="367" spans="1:17" s="7" customFormat="1" ht="12.75" x14ac:dyDescent="0.25">
      <c r="A367" s="17">
        <v>9</v>
      </c>
      <c r="B367" s="119"/>
      <c r="C367" s="31"/>
      <c r="D367" s="143"/>
      <c r="E367" s="148"/>
      <c r="F367" s="144"/>
      <c r="G367" s="31"/>
      <c r="H367" s="82" t="s">
        <v>147</v>
      </c>
      <c r="I367" s="148"/>
      <c r="J367" s="144"/>
      <c r="K367" s="148"/>
      <c r="L367" s="106"/>
      <c r="M367" s="143"/>
      <c r="N367" s="143"/>
      <c r="O367" s="143"/>
      <c r="P367" s="147"/>
      <c r="Q367" s="9"/>
    </row>
    <row r="368" spans="1:17" s="7" customFormat="1" ht="12.75" x14ac:dyDescent="0.25">
      <c r="A368" s="17">
        <v>10</v>
      </c>
      <c r="B368" s="119"/>
      <c r="C368" s="31"/>
      <c r="D368" s="143"/>
      <c r="E368" s="148"/>
      <c r="F368" s="144"/>
      <c r="G368" s="31"/>
      <c r="H368" s="82" t="s">
        <v>147</v>
      </c>
      <c r="I368" s="148"/>
      <c r="J368" s="144"/>
      <c r="K368" s="148"/>
      <c r="L368" s="106"/>
      <c r="M368" s="143"/>
      <c r="N368" s="143"/>
      <c r="O368" s="143"/>
      <c r="P368" s="147"/>
      <c r="Q368" s="9"/>
    </row>
    <row r="369" spans="1:17" s="7" customFormat="1" ht="12.75" x14ac:dyDescent="0.25">
      <c r="A369" s="17">
        <v>11</v>
      </c>
      <c r="B369" s="119"/>
      <c r="C369" s="31"/>
      <c r="D369" s="143"/>
      <c r="E369" s="148"/>
      <c r="F369" s="144"/>
      <c r="G369" s="31"/>
      <c r="H369" s="82" t="s">
        <v>147</v>
      </c>
      <c r="I369" s="148"/>
      <c r="J369" s="144"/>
      <c r="K369" s="148"/>
      <c r="L369" s="106"/>
      <c r="M369" s="143"/>
      <c r="N369" s="143"/>
      <c r="O369" s="143"/>
      <c r="P369" s="147"/>
      <c r="Q369" s="9"/>
    </row>
    <row r="370" spans="1:17" s="7" customFormat="1" ht="12.75" x14ac:dyDescent="0.25">
      <c r="A370" s="17">
        <v>12</v>
      </c>
      <c r="B370" s="119"/>
      <c r="C370" s="31"/>
      <c r="D370" s="143"/>
      <c r="E370" s="148"/>
      <c r="F370" s="144"/>
      <c r="G370" s="31"/>
      <c r="H370" s="82" t="s">
        <v>147</v>
      </c>
      <c r="I370" s="148"/>
      <c r="J370" s="144"/>
      <c r="K370" s="148"/>
      <c r="L370" s="106"/>
      <c r="M370" s="143"/>
      <c r="N370" s="143"/>
      <c r="O370" s="143"/>
      <c r="P370" s="147"/>
      <c r="Q370" s="9"/>
    </row>
    <row r="371" spans="1:17" s="7" customFormat="1" ht="12.75" x14ac:dyDescent="0.25">
      <c r="A371" s="17">
        <v>13</v>
      </c>
      <c r="B371" s="119"/>
      <c r="C371" s="31"/>
      <c r="D371" s="143"/>
      <c r="E371" s="148"/>
      <c r="F371" s="144"/>
      <c r="G371" s="31"/>
      <c r="H371" s="82" t="s">
        <v>147</v>
      </c>
      <c r="I371" s="148"/>
      <c r="J371" s="144"/>
      <c r="K371" s="148"/>
      <c r="L371" s="106"/>
      <c r="M371" s="143"/>
      <c r="N371" s="143"/>
      <c r="O371" s="143"/>
      <c r="P371" s="147"/>
      <c r="Q371" s="9"/>
    </row>
    <row r="372" spans="1:17" s="7" customFormat="1" ht="12.75" x14ac:dyDescent="0.25">
      <c r="A372" s="17">
        <v>14</v>
      </c>
      <c r="B372" s="119"/>
      <c r="C372" s="31"/>
      <c r="D372" s="143"/>
      <c r="E372" s="148"/>
      <c r="F372" s="144"/>
      <c r="G372" s="31"/>
      <c r="H372" s="82" t="s">
        <v>147</v>
      </c>
      <c r="I372" s="148"/>
      <c r="J372" s="144"/>
      <c r="K372" s="148"/>
      <c r="L372" s="106"/>
      <c r="M372" s="143"/>
      <c r="N372" s="143"/>
      <c r="O372" s="143"/>
      <c r="P372" s="147"/>
      <c r="Q372" s="9"/>
    </row>
    <row r="373" spans="1:17" s="7" customFormat="1" ht="12.75" x14ac:dyDescent="0.25">
      <c r="A373" s="17">
        <v>15</v>
      </c>
      <c r="B373" s="119"/>
      <c r="C373" s="31"/>
      <c r="D373" s="143"/>
      <c r="E373" s="148"/>
      <c r="F373" s="144"/>
      <c r="G373" s="31"/>
      <c r="H373" s="82" t="s">
        <v>147</v>
      </c>
      <c r="I373" s="148"/>
      <c r="J373" s="144"/>
      <c r="K373" s="148"/>
      <c r="L373" s="106"/>
      <c r="M373" s="143"/>
      <c r="N373" s="143"/>
      <c r="O373" s="143"/>
      <c r="P373" s="147"/>
      <c r="Q373" s="9"/>
    </row>
    <row r="374" spans="1:17" s="7" customFormat="1" ht="12.75" x14ac:dyDescent="0.25">
      <c r="A374" s="17">
        <v>16</v>
      </c>
      <c r="B374" s="119"/>
      <c r="C374" s="31"/>
      <c r="D374" s="143"/>
      <c r="E374" s="148"/>
      <c r="F374" s="144"/>
      <c r="G374" s="31"/>
      <c r="H374" s="82" t="s">
        <v>147</v>
      </c>
      <c r="I374" s="148"/>
      <c r="J374" s="144"/>
      <c r="K374" s="148"/>
      <c r="L374" s="106"/>
      <c r="M374" s="143"/>
      <c r="N374" s="143"/>
      <c r="O374" s="143"/>
      <c r="P374" s="147"/>
      <c r="Q374" s="9"/>
    </row>
    <row r="375" spans="1:17" s="7" customFormat="1" ht="12.75" x14ac:dyDescent="0.25">
      <c r="A375" s="17">
        <v>17</v>
      </c>
      <c r="B375" s="119"/>
      <c r="C375" s="31"/>
      <c r="D375" s="143"/>
      <c r="E375" s="148"/>
      <c r="F375" s="144"/>
      <c r="G375" s="31"/>
      <c r="H375" s="82" t="s">
        <v>147</v>
      </c>
      <c r="I375" s="148"/>
      <c r="J375" s="144"/>
      <c r="K375" s="148"/>
      <c r="L375" s="106"/>
      <c r="M375" s="143"/>
      <c r="N375" s="143"/>
      <c r="O375" s="143"/>
      <c r="P375" s="147"/>
      <c r="Q375" s="9"/>
    </row>
    <row r="376" spans="1:17" s="7" customFormat="1" ht="12.75" x14ac:dyDescent="0.25">
      <c r="A376" s="17">
        <v>18</v>
      </c>
      <c r="B376" s="119"/>
      <c r="C376" s="31"/>
      <c r="D376" s="143"/>
      <c r="E376" s="148"/>
      <c r="F376" s="144"/>
      <c r="G376" s="31"/>
      <c r="H376" s="82" t="s">
        <v>147</v>
      </c>
      <c r="I376" s="148"/>
      <c r="J376" s="144"/>
      <c r="K376" s="148"/>
      <c r="L376" s="106"/>
      <c r="M376" s="143"/>
      <c r="N376" s="143"/>
      <c r="O376" s="143"/>
      <c r="P376" s="147"/>
      <c r="Q376" s="9"/>
    </row>
    <row r="377" spans="1:17" s="7" customFormat="1" ht="12.75" x14ac:dyDescent="0.25">
      <c r="A377" s="17">
        <v>19</v>
      </c>
      <c r="B377" s="119"/>
      <c r="C377" s="31"/>
      <c r="D377" s="143"/>
      <c r="E377" s="148"/>
      <c r="F377" s="144"/>
      <c r="G377" s="31"/>
      <c r="H377" s="82" t="s">
        <v>147</v>
      </c>
      <c r="I377" s="148"/>
      <c r="J377" s="144"/>
      <c r="K377" s="148"/>
      <c r="L377" s="106"/>
      <c r="M377" s="143"/>
      <c r="N377" s="143"/>
      <c r="O377" s="143"/>
      <c r="P377" s="147"/>
      <c r="Q377" s="9"/>
    </row>
    <row r="378" spans="1:17" s="7" customFormat="1" ht="12.75" x14ac:dyDescent="0.25">
      <c r="A378" s="17">
        <v>20</v>
      </c>
      <c r="B378" s="119"/>
      <c r="C378" s="31"/>
      <c r="D378" s="143"/>
      <c r="E378" s="148"/>
      <c r="F378" s="144"/>
      <c r="G378" s="31"/>
      <c r="H378" s="82" t="s">
        <v>147</v>
      </c>
      <c r="I378" s="148"/>
      <c r="J378" s="144"/>
      <c r="K378" s="148"/>
      <c r="L378" s="106"/>
      <c r="M378" s="143"/>
      <c r="N378" s="143"/>
      <c r="O378" s="143"/>
      <c r="P378" s="147"/>
      <c r="Q378" s="9"/>
    </row>
    <row r="379" spans="1:17" s="7" customFormat="1" ht="12.75" x14ac:dyDescent="0.25">
      <c r="A379" s="17">
        <v>21</v>
      </c>
      <c r="B379" s="119"/>
      <c r="C379" s="31"/>
      <c r="D379" s="143"/>
      <c r="E379" s="148"/>
      <c r="F379" s="144"/>
      <c r="G379" s="31"/>
      <c r="H379" s="82" t="s">
        <v>147</v>
      </c>
      <c r="I379" s="148"/>
      <c r="J379" s="144"/>
      <c r="K379" s="148"/>
      <c r="L379" s="106"/>
      <c r="M379" s="143"/>
      <c r="N379" s="143"/>
      <c r="O379" s="143"/>
      <c r="P379" s="147"/>
      <c r="Q379" s="9"/>
    </row>
    <row r="380" spans="1:17" s="7" customFormat="1" ht="12.75" x14ac:dyDescent="0.25">
      <c r="A380" s="17">
        <v>22</v>
      </c>
      <c r="B380" s="119"/>
      <c r="C380" s="31"/>
      <c r="D380" s="143"/>
      <c r="E380" s="148"/>
      <c r="F380" s="144"/>
      <c r="G380" s="31"/>
      <c r="H380" s="82" t="s">
        <v>147</v>
      </c>
      <c r="I380" s="148"/>
      <c r="J380" s="144"/>
      <c r="K380" s="148"/>
      <c r="L380" s="106"/>
      <c r="M380" s="143"/>
      <c r="N380" s="143"/>
      <c r="O380" s="143"/>
      <c r="P380" s="147"/>
      <c r="Q380" s="9"/>
    </row>
    <row r="381" spans="1:17" s="7" customFormat="1" ht="12.75" x14ac:dyDescent="0.25">
      <c r="A381" s="17">
        <v>23</v>
      </c>
      <c r="B381" s="119"/>
      <c r="C381" s="31"/>
      <c r="D381" s="143"/>
      <c r="E381" s="148"/>
      <c r="F381" s="144"/>
      <c r="G381" s="31"/>
      <c r="H381" s="82" t="s">
        <v>147</v>
      </c>
      <c r="I381" s="148"/>
      <c r="J381" s="144"/>
      <c r="K381" s="148"/>
      <c r="L381" s="106"/>
      <c r="M381" s="143"/>
      <c r="N381" s="143"/>
      <c r="O381" s="143"/>
      <c r="P381" s="147"/>
      <c r="Q381" s="9"/>
    </row>
    <row r="382" spans="1:17" s="7" customFormat="1" ht="12.75" x14ac:dyDescent="0.25">
      <c r="A382" s="17">
        <v>24</v>
      </c>
      <c r="B382" s="119"/>
      <c r="C382" s="31"/>
      <c r="D382" s="143"/>
      <c r="E382" s="148"/>
      <c r="F382" s="144"/>
      <c r="G382" s="31"/>
      <c r="H382" s="82" t="s">
        <v>147</v>
      </c>
      <c r="I382" s="148"/>
      <c r="J382" s="144"/>
      <c r="K382" s="148"/>
      <c r="L382" s="106"/>
      <c r="M382" s="143"/>
      <c r="N382" s="143"/>
      <c r="O382" s="143"/>
      <c r="P382" s="147"/>
      <c r="Q382" s="9"/>
    </row>
    <row r="383" spans="1:17" s="7" customFormat="1" ht="12.75" x14ac:dyDescent="0.25">
      <c r="A383" s="17">
        <v>25</v>
      </c>
      <c r="B383" s="119"/>
      <c r="C383" s="31"/>
      <c r="D383" s="143"/>
      <c r="E383" s="148"/>
      <c r="F383" s="144"/>
      <c r="G383" s="31"/>
      <c r="H383" s="82" t="s">
        <v>147</v>
      </c>
      <c r="I383" s="148"/>
      <c r="J383" s="144"/>
      <c r="K383" s="148"/>
      <c r="L383" s="106"/>
      <c r="M383" s="143"/>
      <c r="N383" s="143"/>
      <c r="O383" s="143"/>
      <c r="P383" s="147"/>
      <c r="Q383" s="9"/>
    </row>
    <row r="384" spans="1:17" s="7" customFormat="1" ht="12.75" x14ac:dyDescent="0.25">
      <c r="A384" s="17">
        <v>26</v>
      </c>
      <c r="B384" s="119"/>
      <c r="C384" s="31"/>
      <c r="D384" s="143"/>
      <c r="E384" s="148"/>
      <c r="F384" s="144"/>
      <c r="G384" s="31"/>
      <c r="H384" s="82" t="s">
        <v>147</v>
      </c>
      <c r="I384" s="148"/>
      <c r="J384" s="144"/>
      <c r="K384" s="148"/>
      <c r="L384" s="106"/>
      <c r="M384" s="143"/>
      <c r="N384" s="143"/>
      <c r="O384" s="143"/>
      <c r="P384" s="147"/>
      <c r="Q384" s="9"/>
    </row>
    <row r="385" spans="1:17" s="7" customFormat="1" ht="12.75" x14ac:dyDescent="0.25">
      <c r="A385" s="17">
        <v>27</v>
      </c>
      <c r="B385" s="119"/>
      <c r="C385" s="31"/>
      <c r="D385" s="143"/>
      <c r="E385" s="148"/>
      <c r="F385" s="144"/>
      <c r="G385" s="31"/>
      <c r="H385" s="82" t="s">
        <v>147</v>
      </c>
      <c r="I385" s="148"/>
      <c r="J385" s="144"/>
      <c r="K385" s="148"/>
      <c r="L385" s="106"/>
      <c r="M385" s="143"/>
      <c r="N385" s="143"/>
      <c r="O385" s="143"/>
      <c r="P385" s="147"/>
      <c r="Q385" s="9"/>
    </row>
    <row r="386" spans="1:17" s="7" customFormat="1" ht="12.75" x14ac:dyDescent="0.25">
      <c r="A386" s="17">
        <v>28</v>
      </c>
      <c r="B386" s="119"/>
      <c r="C386" s="31"/>
      <c r="D386" s="143"/>
      <c r="E386" s="148"/>
      <c r="F386" s="144"/>
      <c r="G386" s="31"/>
      <c r="H386" s="82" t="s">
        <v>147</v>
      </c>
      <c r="I386" s="148"/>
      <c r="J386" s="144"/>
      <c r="K386" s="148"/>
      <c r="L386" s="106"/>
      <c r="M386" s="143"/>
      <c r="N386" s="143"/>
      <c r="O386" s="143"/>
      <c r="P386" s="147"/>
      <c r="Q386" s="9"/>
    </row>
    <row r="387" spans="1:17" s="7" customFormat="1" ht="12.75" x14ac:dyDescent="0.25">
      <c r="A387" s="17">
        <v>29</v>
      </c>
      <c r="B387" s="119"/>
      <c r="C387" s="31"/>
      <c r="D387" s="143"/>
      <c r="E387" s="148"/>
      <c r="F387" s="144"/>
      <c r="G387" s="31"/>
      <c r="H387" s="82" t="s">
        <v>147</v>
      </c>
      <c r="I387" s="148"/>
      <c r="J387" s="144"/>
      <c r="K387" s="148"/>
      <c r="L387" s="106"/>
      <c r="M387" s="143"/>
      <c r="N387" s="143"/>
      <c r="O387" s="143"/>
      <c r="P387" s="147"/>
      <c r="Q387" s="9"/>
    </row>
    <row r="388" spans="1:17" s="7" customFormat="1" ht="12.75" x14ac:dyDescent="0.25">
      <c r="A388" s="17">
        <v>30</v>
      </c>
      <c r="B388" s="119"/>
      <c r="C388" s="31"/>
      <c r="D388" s="143"/>
      <c r="E388" s="148"/>
      <c r="F388" s="144"/>
      <c r="G388" s="31"/>
      <c r="H388" s="82" t="s">
        <v>147</v>
      </c>
      <c r="I388" s="148"/>
      <c r="J388" s="144"/>
      <c r="K388" s="148"/>
      <c r="L388" s="106"/>
      <c r="M388" s="143"/>
      <c r="N388" s="143"/>
      <c r="O388" s="143"/>
      <c r="P388" s="147"/>
      <c r="Q388" s="9"/>
    </row>
    <row r="389" spans="1:17" s="7" customFormat="1" ht="13.5" thickBot="1" x14ac:dyDescent="0.3">
      <c r="A389" s="17">
        <v>31</v>
      </c>
      <c r="B389" s="119"/>
      <c r="C389" s="31"/>
      <c r="D389" s="149"/>
      <c r="E389" s="148"/>
      <c r="F389" s="144"/>
      <c r="G389" s="31"/>
      <c r="H389" s="82" t="s">
        <v>147</v>
      </c>
      <c r="I389" s="148"/>
      <c r="J389" s="144"/>
      <c r="K389" s="148"/>
      <c r="L389" s="106"/>
      <c r="M389" s="149"/>
      <c r="N389" s="149"/>
      <c r="O389" s="149"/>
      <c r="P389" s="150"/>
      <c r="Q389" s="9"/>
    </row>
    <row r="390" spans="1:17" s="7" customFormat="1" ht="13.5" thickBot="1" x14ac:dyDescent="0.3">
      <c r="A390" s="24"/>
      <c r="B390" s="38"/>
      <c r="C390" s="18" t="s">
        <v>14</v>
      </c>
      <c r="D390" s="151"/>
      <c r="E390" s="33"/>
      <c r="F390" s="33"/>
      <c r="G390" s="33"/>
      <c r="H390" s="33"/>
      <c r="I390" s="151"/>
      <c r="J390" s="32"/>
      <c r="K390" s="151"/>
      <c r="L390" s="18" t="s">
        <v>14</v>
      </c>
      <c r="M390" s="151"/>
      <c r="N390" s="152"/>
      <c r="O390" s="152"/>
      <c r="P390" s="153"/>
      <c r="Q390" s="9"/>
    </row>
    <row r="391" spans="1:17" s="7" customFormat="1" ht="12.75" x14ac:dyDescent="0.25">
      <c r="A391" s="24"/>
      <c r="B391" s="84"/>
      <c r="C391" s="20"/>
      <c r="D391" s="20"/>
      <c r="E391" s="20"/>
      <c r="F391" s="20"/>
      <c r="G391" s="20"/>
      <c r="H391" s="20"/>
      <c r="I391" s="20"/>
      <c r="J391" s="20"/>
      <c r="K391" s="20"/>
      <c r="L391" s="20"/>
      <c r="M391" s="20"/>
      <c r="N391" s="20"/>
      <c r="O391" s="20"/>
      <c r="P391" s="20"/>
      <c r="Q391" s="9"/>
    </row>
    <row r="392" spans="1:17" s="7" customFormat="1" ht="80.45" customHeight="1" x14ac:dyDescent="0.25">
      <c r="A392" s="11" t="s">
        <v>13</v>
      </c>
      <c r="B392" s="211"/>
      <c r="C392" s="212"/>
      <c r="D392" s="212"/>
      <c r="E392" s="212"/>
      <c r="F392" s="212"/>
      <c r="G392" s="212"/>
      <c r="H392" s="212"/>
      <c r="I392" s="212"/>
      <c r="J392" s="212"/>
      <c r="K392" s="212"/>
      <c r="L392" s="212"/>
      <c r="M392" s="213"/>
      <c r="N392" s="20"/>
      <c r="O392" s="25"/>
      <c r="P392" s="25"/>
      <c r="Q392" s="9"/>
    </row>
    <row r="393" spans="1:17" s="7" customFormat="1" ht="10.5" customHeight="1" thickBot="1" x14ac:dyDescent="0.3">
      <c r="A393" s="21"/>
      <c r="B393" s="22"/>
      <c r="C393" s="22"/>
      <c r="D393" s="22"/>
      <c r="E393" s="22"/>
      <c r="F393" s="22"/>
      <c r="G393" s="22"/>
      <c r="H393" s="22"/>
      <c r="I393" s="22"/>
      <c r="J393" s="22"/>
      <c r="K393" s="22"/>
      <c r="L393" s="22"/>
      <c r="M393" s="22"/>
      <c r="N393" s="22"/>
      <c r="O393" s="22"/>
      <c r="P393" s="22"/>
      <c r="Q393" s="23"/>
    </row>
    <row r="394" spans="1:17" s="7" customFormat="1" ht="6.95" customHeight="1" x14ac:dyDescent="0.25">
      <c r="A394" s="4"/>
      <c r="B394" s="5"/>
      <c r="C394" s="5"/>
      <c r="D394" s="5"/>
      <c r="E394" s="5"/>
      <c r="F394" s="5"/>
      <c r="G394" s="5"/>
      <c r="H394" s="5"/>
      <c r="I394" s="5"/>
      <c r="J394" s="5"/>
      <c r="K394" s="5"/>
      <c r="L394" s="5"/>
      <c r="M394" s="5"/>
      <c r="N394" s="5"/>
      <c r="O394" s="5"/>
      <c r="P394" s="5"/>
      <c r="Q394" s="6"/>
    </row>
    <row r="395" spans="1:17" s="7" customFormat="1" ht="13.5" thickBot="1" x14ac:dyDescent="0.3">
      <c r="A395" s="8" t="s">
        <v>23</v>
      </c>
      <c r="B395" s="25"/>
      <c r="C395" s="25"/>
      <c r="D395" s="25"/>
      <c r="E395" s="25"/>
      <c r="F395" s="25"/>
      <c r="G395" s="25"/>
      <c r="H395" s="25"/>
      <c r="I395" s="25"/>
      <c r="J395" s="25"/>
      <c r="K395" s="25"/>
      <c r="L395" s="25"/>
      <c r="M395" s="25"/>
      <c r="N395" s="25"/>
      <c r="O395" s="25"/>
      <c r="P395" s="25"/>
      <c r="Q395" s="9"/>
    </row>
    <row r="396" spans="1:17" s="7" customFormat="1" ht="12.75" customHeight="1" x14ac:dyDescent="0.25">
      <c r="A396" s="10"/>
      <c r="B396" s="25"/>
      <c r="C396" s="25"/>
      <c r="D396" s="25"/>
      <c r="E396" s="25"/>
      <c r="F396" s="25"/>
      <c r="G396" s="25"/>
      <c r="H396" s="25"/>
      <c r="I396" s="25"/>
      <c r="J396" s="25"/>
      <c r="K396" s="25"/>
      <c r="L396" s="25"/>
      <c r="M396" s="195" t="s">
        <v>114</v>
      </c>
      <c r="N396" s="197" t="s">
        <v>108</v>
      </c>
      <c r="O396" s="197" t="s">
        <v>108</v>
      </c>
      <c r="P396" s="184" t="s">
        <v>108</v>
      </c>
      <c r="Q396" s="9"/>
    </row>
    <row r="397" spans="1:17" s="7" customFormat="1" ht="27" customHeight="1" x14ac:dyDescent="0.25">
      <c r="A397" s="11" t="s">
        <v>8</v>
      </c>
      <c r="B397" s="31"/>
      <c r="C397" s="89" t="s">
        <v>126</v>
      </c>
      <c r="D397" s="132"/>
      <c r="E397" s="89" t="s">
        <v>127</v>
      </c>
      <c r="F397" s="31"/>
      <c r="G397" s="25"/>
      <c r="H397" s="25"/>
      <c r="I397" s="25"/>
      <c r="J397" s="25"/>
      <c r="K397" s="25"/>
      <c r="L397" s="25"/>
      <c r="M397" s="196"/>
      <c r="N397" s="198"/>
      <c r="O397" s="198"/>
      <c r="P397" s="185"/>
      <c r="Q397" s="9"/>
    </row>
    <row r="398" spans="1:17" s="7" customFormat="1" ht="27.75" customHeight="1" x14ac:dyDescent="0.2">
      <c r="A398" s="204" t="s">
        <v>125</v>
      </c>
      <c r="B398" s="205"/>
      <c r="C398" s="205"/>
      <c r="D398" s="205"/>
      <c r="E398" s="25"/>
      <c r="F398" s="25"/>
      <c r="G398" s="25"/>
      <c r="H398" s="25"/>
      <c r="I398" s="25"/>
      <c r="J398" s="25"/>
      <c r="K398" s="25"/>
      <c r="L398" s="25"/>
      <c r="M398" s="41" t="s">
        <v>44</v>
      </c>
      <c r="N398" s="107" t="s">
        <v>44</v>
      </c>
      <c r="O398" s="107" t="s">
        <v>44</v>
      </c>
      <c r="P398" s="113" t="s">
        <v>44</v>
      </c>
      <c r="Q398" s="9"/>
    </row>
    <row r="399" spans="1:17" s="7" customFormat="1" ht="15" customHeight="1" thickBot="1" x14ac:dyDescent="0.3">
      <c r="A399" s="13"/>
      <c r="B399" s="25"/>
      <c r="C399" s="25"/>
      <c r="D399" s="25"/>
      <c r="E399" s="25"/>
      <c r="F399" s="25"/>
      <c r="G399" s="25"/>
      <c r="H399" s="25"/>
      <c r="I399" s="25"/>
      <c r="J399" s="25"/>
      <c r="K399" s="25"/>
      <c r="L399" s="25"/>
      <c r="M399" s="42" t="s">
        <v>5</v>
      </c>
      <c r="N399" s="43" t="s">
        <v>5</v>
      </c>
      <c r="O399" s="43" t="s">
        <v>5</v>
      </c>
      <c r="P399" s="114" t="s">
        <v>5</v>
      </c>
      <c r="Q399" s="9"/>
    </row>
    <row r="400" spans="1:17" s="7" customFormat="1" ht="40.5" x14ac:dyDescent="0.25">
      <c r="A400" s="12" t="s">
        <v>1</v>
      </c>
      <c r="B400" s="14" t="s">
        <v>116</v>
      </c>
      <c r="C400" s="15" t="s">
        <v>117</v>
      </c>
      <c r="D400" s="15" t="s">
        <v>118</v>
      </c>
      <c r="E400" s="15" t="s">
        <v>120</v>
      </c>
      <c r="F400" s="15" t="s">
        <v>119</v>
      </c>
      <c r="G400" s="15" t="s">
        <v>45</v>
      </c>
      <c r="H400" s="15" t="s">
        <v>123</v>
      </c>
      <c r="I400" s="15" t="s">
        <v>121</v>
      </c>
      <c r="J400" s="15" t="s">
        <v>122</v>
      </c>
      <c r="K400" s="15" t="s">
        <v>124</v>
      </c>
      <c r="L400" s="14" t="s">
        <v>46</v>
      </c>
      <c r="M400" s="93" t="s">
        <v>6</v>
      </c>
      <c r="N400" s="92" t="s">
        <v>6</v>
      </c>
      <c r="O400" s="93" t="s">
        <v>6</v>
      </c>
      <c r="P400" s="112" t="s">
        <v>6</v>
      </c>
      <c r="Q400" s="9"/>
    </row>
    <row r="401" spans="1:17" s="7" customFormat="1" ht="12.75" x14ac:dyDescent="0.25">
      <c r="A401" s="16">
        <v>1</v>
      </c>
      <c r="B401" s="119"/>
      <c r="C401" s="82"/>
      <c r="D401" s="141"/>
      <c r="E401" s="142"/>
      <c r="F401" s="141"/>
      <c r="G401" s="82"/>
      <c r="H401" s="82" t="s">
        <v>147</v>
      </c>
      <c r="I401" s="142"/>
      <c r="J401" s="141"/>
      <c r="K401" s="142"/>
      <c r="L401" s="108"/>
      <c r="M401" s="143"/>
      <c r="N401" s="144"/>
      <c r="O401" s="144"/>
      <c r="P401" s="145"/>
      <c r="Q401" s="9"/>
    </row>
    <row r="402" spans="1:17" s="7" customFormat="1" ht="12.75" x14ac:dyDescent="0.25">
      <c r="A402" s="17">
        <v>2</v>
      </c>
      <c r="B402" s="119"/>
      <c r="C402" s="82"/>
      <c r="D402" s="146"/>
      <c r="E402" s="142"/>
      <c r="F402" s="141"/>
      <c r="G402" s="82"/>
      <c r="H402" s="82" t="s">
        <v>147</v>
      </c>
      <c r="I402" s="142"/>
      <c r="J402" s="141"/>
      <c r="K402" s="142"/>
      <c r="L402" s="108"/>
      <c r="M402" s="143"/>
      <c r="N402" s="143"/>
      <c r="O402" s="143"/>
      <c r="P402" s="147"/>
      <c r="Q402" s="9"/>
    </row>
    <row r="403" spans="1:17" s="7" customFormat="1" ht="12.75" x14ac:dyDescent="0.25">
      <c r="A403" s="17">
        <v>3</v>
      </c>
      <c r="B403" s="119"/>
      <c r="C403" s="31"/>
      <c r="D403" s="143"/>
      <c r="E403" s="148"/>
      <c r="F403" s="144"/>
      <c r="G403" s="31"/>
      <c r="H403" s="82" t="s">
        <v>147</v>
      </c>
      <c r="I403" s="148"/>
      <c r="J403" s="144"/>
      <c r="K403" s="148"/>
      <c r="L403" s="106"/>
      <c r="M403" s="143"/>
      <c r="N403" s="143"/>
      <c r="O403" s="143"/>
      <c r="P403" s="147"/>
      <c r="Q403" s="9"/>
    </row>
    <row r="404" spans="1:17" s="7" customFormat="1" ht="12.75" x14ac:dyDescent="0.25">
      <c r="A404" s="17">
        <v>4</v>
      </c>
      <c r="B404" s="119"/>
      <c r="C404" s="31"/>
      <c r="D404" s="143"/>
      <c r="E404" s="148"/>
      <c r="F404" s="144"/>
      <c r="G404" s="31"/>
      <c r="H404" s="82" t="s">
        <v>147</v>
      </c>
      <c r="I404" s="148"/>
      <c r="J404" s="144"/>
      <c r="K404" s="148"/>
      <c r="L404" s="106"/>
      <c r="M404" s="143"/>
      <c r="N404" s="143"/>
      <c r="O404" s="143"/>
      <c r="P404" s="147"/>
      <c r="Q404" s="9"/>
    </row>
    <row r="405" spans="1:17" s="7" customFormat="1" ht="12.75" x14ac:dyDescent="0.25">
      <c r="A405" s="17">
        <v>5</v>
      </c>
      <c r="B405" s="119"/>
      <c r="C405" s="31"/>
      <c r="D405" s="143"/>
      <c r="E405" s="148"/>
      <c r="F405" s="144"/>
      <c r="G405" s="31"/>
      <c r="H405" s="82" t="s">
        <v>147</v>
      </c>
      <c r="I405" s="148"/>
      <c r="J405" s="144"/>
      <c r="K405" s="148"/>
      <c r="L405" s="106"/>
      <c r="M405" s="143"/>
      <c r="N405" s="143"/>
      <c r="O405" s="143"/>
      <c r="P405" s="147"/>
      <c r="Q405" s="9"/>
    </row>
    <row r="406" spans="1:17" s="7" customFormat="1" ht="12.75" x14ac:dyDescent="0.25">
      <c r="A406" s="17">
        <v>6</v>
      </c>
      <c r="B406" s="119"/>
      <c r="C406" s="31"/>
      <c r="D406" s="143"/>
      <c r="E406" s="148"/>
      <c r="F406" s="144"/>
      <c r="G406" s="31"/>
      <c r="H406" s="82" t="s">
        <v>147</v>
      </c>
      <c r="I406" s="148"/>
      <c r="J406" s="144"/>
      <c r="K406" s="148"/>
      <c r="L406" s="106"/>
      <c r="M406" s="143"/>
      <c r="N406" s="143"/>
      <c r="O406" s="143"/>
      <c r="P406" s="147"/>
      <c r="Q406" s="9"/>
    </row>
    <row r="407" spans="1:17" s="7" customFormat="1" ht="12.75" x14ac:dyDescent="0.25">
      <c r="A407" s="17">
        <v>7</v>
      </c>
      <c r="B407" s="119"/>
      <c r="C407" s="31"/>
      <c r="D407" s="143"/>
      <c r="E407" s="148"/>
      <c r="F407" s="144"/>
      <c r="G407" s="31"/>
      <c r="H407" s="82" t="s">
        <v>147</v>
      </c>
      <c r="I407" s="148"/>
      <c r="J407" s="144"/>
      <c r="K407" s="148"/>
      <c r="L407" s="106"/>
      <c r="M407" s="143"/>
      <c r="N407" s="143"/>
      <c r="O407" s="143"/>
      <c r="P407" s="147"/>
      <c r="Q407" s="9"/>
    </row>
    <row r="408" spans="1:17" s="7" customFormat="1" ht="12.75" x14ac:dyDescent="0.25">
      <c r="A408" s="17">
        <v>8</v>
      </c>
      <c r="B408" s="119"/>
      <c r="C408" s="31"/>
      <c r="D408" s="143"/>
      <c r="E408" s="148"/>
      <c r="F408" s="144"/>
      <c r="G408" s="31"/>
      <c r="H408" s="82" t="s">
        <v>147</v>
      </c>
      <c r="I408" s="148"/>
      <c r="J408" s="144"/>
      <c r="K408" s="148"/>
      <c r="L408" s="106"/>
      <c r="M408" s="143"/>
      <c r="N408" s="143"/>
      <c r="O408" s="143"/>
      <c r="P408" s="147"/>
      <c r="Q408" s="9"/>
    </row>
    <row r="409" spans="1:17" s="7" customFormat="1" ht="12.75" x14ac:dyDescent="0.25">
      <c r="A409" s="17">
        <v>9</v>
      </c>
      <c r="B409" s="119"/>
      <c r="C409" s="31"/>
      <c r="D409" s="143"/>
      <c r="E409" s="148"/>
      <c r="F409" s="144"/>
      <c r="G409" s="31"/>
      <c r="H409" s="82" t="s">
        <v>147</v>
      </c>
      <c r="I409" s="148"/>
      <c r="J409" s="144"/>
      <c r="K409" s="148"/>
      <c r="L409" s="106"/>
      <c r="M409" s="143"/>
      <c r="N409" s="143"/>
      <c r="O409" s="143"/>
      <c r="P409" s="147"/>
      <c r="Q409" s="9"/>
    </row>
    <row r="410" spans="1:17" s="7" customFormat="1" ht="12.75" x14ac:dyDescent="0.25">
      <c r="A410" s="17">
        <v>10</v>
      </c>
      <c r="B410" s="119"/>
      <c r="C410" s="31"/>
      <c r="D410" s="143"/>
      <c r="E410" s="148"/>
      <c r="F410" s="144"/>
      <c r="G410" s="31"/>
      <c r="H410" s="82" t="s">
        <v>147</v>
      </c>
      <c r="I410" s="148"/>
      <c r="J410" s="144"/>
      <c r="K410" s="148"/>
      <c r="L410" s="106"/>
      <c r="M410" s="143"/>
      <c r="N410" s="143"/>
      <c r="O410" s="143"/>
      <c r="P410" s="147"/>
      <c r="Q410" s="9"/>
    </row>
    <row r="411" spans="1:17" s="7" customFormat="1" ht="12.75" x14ac:dyDescent="0.25">
      <c r="A411" s="17">
        <v>11</v>
      </c>
      <c r="B411" s="119"/>
      <c r="C411" s="31"/>
      <c r="D411" s="143"/>
      <c r="E411" s="148"/>
      <c r="F411" s="144"/>
      <c r="G411" s="31"/>
      <c r="H411" s="82" t="s">
        <v>147</v>
      </c>
      <c r="I411" s="148"/>
      <c r="J411" s="144"/>
      <c r="K411" s="148"/>
      <c r="L411" s="106"/>
      <c r="M411" s="143"/>
      <c r="N411" s="143"/>
      <c r="O411" s="143"/>
      <c r="P411" s="147"/>
      <c r="Q411" s="9"/>
    </row>
    <row r="412" spans="1:17" s="7" customFormat="1" ht="12.75" x14ac:dyDescent="0.25">
      <c r="A412" s="17">
        <v>12</v>
      </c>
      <c r="B412" s="119"/>
      <c r="C412" s="31"/>
      <c r="D412" s="143"/>
      <c r="E412" s="148"/>
      <c r="F412" s="144"/>
      <c r="G412" s="31"/>
      <c r="H412" s="82" t="s">
        <v>147</v>
      </c>
      <c r="I412" s="148"/>
      <c r="J412" s="144"/>
      <c r="K412" s="148"/>
      <c r="L412" s="106"/>
      <c r="M412" s="143"/>
      <c r="N412" s="143"/>
      <c r="O412" s="143"/>
      <c r="P412" s="147"/>
      <c r="Q412" s="9"/>
    </row>
    <row r="413" spans="1:17" s="7" customFormat="1" ht="12.75" x14ac:dyDescent="0.25">
      <c r="A413" s="17">
        <v>13</v>
      </c>
      <c r="B413" s="119"/>
      <c r="C413" s="31"/>
      <c r="D413" s="143"/>
      <c r="E413" s="148"/>
      <c r="F413" s="144"/>
      <c r="G413" s="31"/>
      <c r="H413" s="82" t="s">
        <v>147</v>
      </c>
      <c r="I413" s="148"/>
      <c r="J413" s="144"/>
      <c r="K413" s="148"/>
      <c r="L413" s="106"/>
      <c r="M413" s="143"/>
      <c r="N413" s="143"/>
      <c r="O413" s="143"/>
      <c r="P413" s="147"/>
      <c r="Q413" s="9"/>
    </row>
    <row r="414" spans="1:17" s="7" customFormat="1" ht="12.75" x14ac:dyDescent="0.25">
      <c r="A414" s="17">
        <v>14</v>
      </c>
      <c r="B414" s="119"/>
      <c r="C414" s="31"/>
      <c r="D414" s="143"/>
      <c r="E414" s="148"/>
      <c r="F414" s="144"/>
      <c r="G414" s="31"/>
      <c r="H414" s="82" t="s">
        <v>147</v>
      </c>
      <c r="I414" s="148"/>
      <c r="J414" s="144"/>
      <c r="K414" s="148"/>
      <c r="L414" s="106"/>
      <c r="M414" s="143"/>
      <c r="N414" s="143"/>
      <c r="O414" s="143"/>
      <c r="P414" s="147"/>
      <c r="Q414" s="9"/>
    </row>
    <row r="415" spans="1:17" s="7" customFormat="1" ht="12.75" x14ac:dyDescent="0.25">
      <c r="A415" s="17">
        <v>15</v>
      </c>
      <c r="B415" s="119"/>
      <c r="C415" s="31"/>
      <c r="D415" s="143"/>
      <c r="E415" s="148"/>
      <c r="F415" s="144"/>
      <c r="G415" s="31"/>
      <c r="H415" s="82" t="s">
        <v>147</v>
      </c>
      <c r="I415" s="148"/>
      <c r="J415" s="144"/>
      <c r="K415" s="148"/>
      <c r="L415" s="106"/>
      <c r="M415" s="143"/>
      <c r="N415" s="143"/>
      <c r="O415" s="143"/>
      <c r="P415" s="147"/>
      <c r="Q415" s="9"/>
    </row>
    <row r="416" spans="1:17" s="7" customFormat="1" ht="12.75" x14ac:dyDescent="0.25">
      <c r="A416" s="17">
        <v>16</v>
      </c>
      <c r="B416" s="119"/>
      <c r="C416" s="31"/>
      <c r="D416" s="143"/>
      <c r="E416" s="148"/>
      <c r="F416" s="144"/>
      <c r="G416" s="31"/>
      <c r="H416" s="82" t="s">
        <v>147</v>
      </c>
      <c r="I416" s="148"/>
      <c r="J416" s="144"/>
      <c r="K416" s="148"/>
      <c r="L416" s="106"/>
      <c r="M416" s="143"/>
      <c r="N416" s="143"/>
      <c r="O416" s="143"/>
      <c r="P416" s="147"/>
      <c r="Q416" s="9"/>
    </row>
    <row r="417" spans="1:17" s="7" customFormat="1" ht="12.75" x14ac:dyDescent="0.25">
      <c r="A417" s="17">
        <v>17</v>
      </c>
      <c r="B417" s="119"/>
      <c r="C417" s="31"/>
      <c r="D417" s="143"/>
      <c r="E417" s="148"/>
      <c r="F417" s="144"/>
      <c r="G417" s="31"/>
      <c r="H417" s="82" t="s">
        <v>147</v>
      </c>
      <c r="I417" s="148"/>
      <c r="J417" s="144"/>
      <c r="K417" s="148"/>
      <c r="L417" s="106"/>
      <c r="M417" s="143"/>
      <c r="N417" s="143"/>
      <c r="O417" s="143"/>
      <c r="P417" s="147"/>
      <c r="Q417" s="9"/>
    </row>
    <row r="418" spans="1:17" s="7" customFormat="1" ht="12.75" x14ac:dyDescent="0.25">
      <c r="A418" s="17">
        <v>18</v>
      </c>
      <c r="B418" s="119"/>
      <c r="C418" s="31"/>
      <c r="D418" s="143"/>
      <c r="E418" s="148"/>
      <c r="F418" s="144"/>
      <c r="G418" s="31"/>
      <c r="H418" s="82" t="s">
        <v>147</v>
      </c>
      <c r="I418" s="148"/>
      <c r="J418" s="144"/>
      <c r="K418" s="148"/>
      <c r="L418" s="106"/>
      <c r="M418" s="143"/>
      <c r="N418" s="143"/>
      <c r="O418" s="143"/>
      <c r="P418" s="147"/>
      <c r="Q418" s="9"/>
    </row>
    <row r="419" spans="1:17" s="7" customFormat="1" ht="12.75" x14ac:dyDescent="0.25">
      <c r="A419" s="17">
        <v>19</v>
      </c>
      <c r="B419" s="119"/>
      <c r="C419" s="31"/>
      <c r="D419" s="143"/>
      <c r="E419" s="148"/>
      <c r="F419" s="144"/>
      <c r="G419" s="31"/>
      <c r="H419" s="82" t="s">
        <v>147</v>
      </c>
      <c r="I419" s="148"/>
      <c r="J419" s="144"/>
      <c r="K419" s="148"/>
      <c r="L419" s="106"/>
      <c r="M419" s="143"/>
      <c r="N419" s="143"/>
      <c r="O419" s="143"/>
      <c r="P419" s="147"/>
      <c r="Q419" s="9"/>
    </row>
    <row r="420" spans="1:17" s="7" customFormat="1" ht="12.75" x14ac:dyDescent="0.25">
      <c r="A420" s="17">
        <v>20</v>
      </c>
      <c r="B420" s="119"/>
      <c r="C420" s="31"/>
      <c r="D420" s="143"/>
      <c r="E420" s="148"/>
      <c r="F420" s="144"/>
      <c r="G420" s="31"/>
      <c r="H420" s="82" t="s">
        <v>147</v>
      </c>
      <c r="I420" s="148"/>
      <c r="J420" s="144"/>
      <c r="K420" s="148"/>
      <c r="L420" s="106"/>
      <c r="M420" s="143"/>
      <c r="N420" s="143"/>
      <c r="O420" s="143"/>
      <c r="P420" s="147"/>
      <c r="Q420" s="9"/>
    </row>
    <row r="421" spans="1:17" s="7" customFormat="1" ht="12.75" x14ac:dyDescent="0.25">
      <c r="A421" s="17">
        <v>21</v>
      </c>
      <c r="B421" s="119"/>
      <c r="C421" s="31"/>
      <c r="D421" s="143"/>
      <c r="E421" s="148"/>
      <c r="F421" s="144"/>
      <c r="G421" s="31"/>
      <c r="H421" s="82" t="s">
        <v>147</v>
      </c>
      <c r="I421" s="148"/>
      <c r="J421" s="144"/>
      <c r="K421" s="148"/>
      <c r="L421" s="106"/>
      <c r="M421" s="143"/>
      <c r="N421" s="143"/>
      <c r="O421" s="143"/>
      <c r="P421" s="147"/>
      <c r="Q421" s="9"/>
    </row>
    <row r="422" spans="1:17" s="7" customFormat="1" ht="12.75" x14ac:dyDescent="0.25">
      <c r="A422" s="17">
        <v>22</v>
      </c>
      <c r="B422" s="119"/>
      <c r="C422" s="31"/>
      <c r="D422" s="143"/>
      <c r="E422" s="148"/>
      <c r="F422" s="144"/>
      <c r="G422" s="31"/>
      <c r="H422" s="82" t="s">
        <v>147</v>
      </c>
      <c r="I422" s="148"/>
      <c r="J422" s="144"/>
      <c r="K422" s="148"/>
      <c r="L422" s="106"/>
      <c r="M422" s="143"/>
      <c r="N422" s="143"/>
      <c r="O422" s="143"/>
      <c r="P422" s="147"/>
      <c r="Q422" s="9"/>
    </row>
    <row r="423" spans="1:17" s="7" customFormat="1" ht="12.75" x14ac:dyDescent="0.25">
      <c r="A423" s="17">
        <v>23</v>
      </c>
      <c r="B423" s="119"/>
      <c r="C423" s="31"/>
      <c r="D423" s="143"/>
      <c r="E423" s="148"/>
      <c r="F423" s="144"/>
      <c r="G423" s="31"/>
      <c r="H423" s="82" t="s">
        <v>147</v>
      </c>
      <c r="I423" s="148"/>
      <c r="J423" s="144"/>
      <c r="K423" s="148"/>
      <c r="L423" s="106"/>
      <c r="M423" s="143"/>
      <c r="N423" s="143"/>
      <c r="O423" s="143"/>
      <c r="P423" s="147"/>
      <c r="Q423" s="9"/>
    </row>
    <row r="424" spans="1:17" s="7" customFormat="1" ht="12.75" x14ac:dyDescent="0.25">
      <c r="A424" s="17">
        <v>24</v>
      </c>
      <c r="B424" s="119"/>
      <c r="C424" s="31"/>
      <c r="D424" s="143"/>
      <c r="E424" s="148"/>
      <c r="F424" s="144"/>
      <c r="G424" s="31"/>
      <c r="H424" s="82" t="s">
        <v>147</v>
      </c>
      <c r="I424" s="148"/>
      <c r="J424" s="144"/>
      <c r="K424" s="148"/>
      <c r="L424" s="106"/>
      <c r="M424" s="143"/>
      <c r="N424" s="143"/>
      <c r="O424" s="143"/>
      <c r="P424" s="147"/>
      <c r="Q424" s="9"/>
    </row>
    <row r="425" spans="1:17" s="7" customFormat="1" ht="12.75" x14ac:dyDescent="0.25">
      <c r="A425" s="17">
        <v>25</v>
      </c>
      <c r="B425" s="119"/>
      <c r="C425" s="31"/>
      <c r="D425" s="143"/>
      <c r="E425" s="148"/>
      <c r="F425" s="144"/>
      <c r="G425" s="31"/>
      <c r="H425" s="82" t="s">
        <v>147</v>
      </c>
      <c r="I425" s="148"/>
      <c r="J425" s="144"/>
      <c r="K425" s="148"/>
      <c r="L425" s="106"/>
      <c r="M425" s="143"/>
      <c r="N425" s="143"/>
      <c r="O425" s="143"/>
      <c r="P425" s="147"/>
      <c r="Q425" s="9"/>
    </row>
    <row r="426" spans="1:17" s="7" customFormat="1" ht="12.75" x14ac:dyDescent="0.25">
      <c r="A426" s="17">
        <v>26</v>
      </c>
      <c r="B426" s="119"/>
      <c r="C426" s="31"/>
      <c r="D426" s="143"/>
      <c r="E426" s="148"/>
      <c r="F426" s="144"/>
      <c r="G426" s="31"/>
      <c r="H426" s="82" t="s">
        <v>147</v>
      </c>
      <c r="I426" s="148"/>
      <c r="J426" s="144"/>
      <c r="K426" s="148"/>
      <c r="L426" s="106"/>
      <c r="M426" s="143"/>
      <c r="N426" s="143"/>
      <c r="O426" s="143"/>
      <c r="P426" s="147"/>
      <c r="Q426" s="9"/>
    </row>
    <row r="427" spans="1:17" s="7" customFormat="1" ht="12.75" x14ac:dyDescent="0.25">
      <c r="A427" s="17">
        <v>27</v>
      </c>
      <c r="B427" s="119"/>
      <c r="C427" s="31"/>
      <c r="D427" s="143"/>
      <c r="E427" s="148"/>
      <c r="F427" s="144"/>
      <c r="G427" s="31"/>
      <c r="H427" s="82" t="s">
        <v>147</v>
      </c>
      <c r="I427" s="148"/>
      <c r="J427" s="144"/>
      <c r="K427" s="148"/>
      <c r="L427" s="106"/>
      <c r="M427" s="143"/>
      <c r="N427" s="143"/>
      <c r="O427" s="143"/>
      <c r="P427" s="147"/>
      <c r="Q427" s="9"/>
    </row>
    <row r="428" spans="1:17" s="7" customFormat="1" ht="12.75" x14ac:dyDescent="0.25">
      <c r="A428" s="17">
        <v>28</v>
      </c>
      <c r="B428" s="119"/>
      <c r="C428" s="31"/>
      <c r="D428" s="143"/>
      <c r="E428" s="148"/>
      <c r="F428" s="144"/>
      <c r="G428" s="31"/>
      <c r="H428" s="82" t="s">
        <v>147</v>
      </c>
      <c r="I428" s="148"/>
      <c r="J428" s="144"/>
      <c r="K428" s="148"/>
      <c r="L428" s="106"/>
      <c r="M428" s="143"/>
      <c r="N428" s="143"/>
      <c r="O428" s="143"/>
      <c r="P428" s="147"/>
      <c r="Q428" s="9"/>
    </row>
    <row r="429" spans="1:17" s="7" customFormat="1" ht="12.75" x14ac:dyDescent="0.25">
      <c r="A429" s="17">
        <v>29</v>
      </c>
      <c r="B429" s="119"/>
      <c r="C429" s="31"/>
      <c r="D429" s="143"/>
      <c r="E429" s="148"/>
      <c r="F429" s="144"/>
      <c r="G429" s="31"/>
      <c r="H429" s="82" t="s">
        <v>147</v>
      </c>
      <c r="I429" s="148"/>
      <c r="J429" s="144"/>
      <c r="K429" s="148"/>
      <c r="L429" s="106"/>
      <c r="M429" s="143"/>
      <c r="N429" s="143"/>
      <c r="O429" s="143"/>
      <c r="P429" s="147"/>
      <c r="Q429" s="9"/>
    </row>
    <row r="430" spans="1:17" s="7" customFormat="1" ht="12.75" x14ac:dyDescent="0.25">
      <c r="A430" s="17">
        <v>30</v>
      </c>
      <c r="B430" s="119"/>
      <c r="C430" s="31"/>
      <c r="D430" s="143"/>
      <c r="E430" s="148"/>
      <c r="F430" s="144"/>
      <c r="G430" s="31"/>
      <c r="H430" s="82" t="s">
        <v>147</v>
      </c>
      <c r="I430" s="148"/>
      <c r="J430" s="144"/>
      <c r="K430" s="148"/>
      <c r="L430" s="106"/>
      <c r="M430" s="143"/>
      <c r="N430" s="143"/>
      <c r="O430" s="143"/>
      <c r="P430" s="147"/>
      <c r="Q430" s="9"/>
    </row>
    <row r="431" spans="1:17" s="7" customFormat="1" ht="13.5" thickBot="1" x14ac:dyDescent="0.3">
      <c r="A431" s="17">
        <v>31</v>
      </c>
      <c r="B431" s="119"/>
      <c r="C431" s="31"/>
      <c r="D431" s="149"/>
      <c r="E431" s="148"/>
      <c r="F431" s="144"/>
      <c r="G431" s="31"/>
      <c r="H431" s="82" t="s">
        <v>147</v>
      </c>
      <c r="I431" s="148"/>
      <c r="J431" s="144"/>
      <c r="K431" s="148"/>
      <c r="L431" s="106"/>
      <c r="M431" s="149"/>
      <c r="N431" s="149"/>
      <c r="O431" s="149"/>
      <c r="P431" s="150"/>
      <c r="Q431" s="9"/>
    </row>
    <row r="432" spans="1:17" s="7" customFormat="1" ht="13.5" thickBot="1" x14ac:dyDescent="0.3">
      <c r="A432" s="24"/>
      <c r="B432" s="38"/>
      <c r="C432" s="18" t="s">
        <v>14</v>
      </c>
      <c r="D432" s="151"/>
      <c r="E432" s="33"/>
      <c r="F432" s="33"/>
      <c r="G432" s="33"/>
      <c r="H432" s="33"/>
      <c r="I432" s="151"/>
      <c r="J432" s="32"/>
      <c r="K432" s="151"/>
      <c r="L432" s="18" t="s">
        <v>14</v>
      </c>
      <c r="M432" s="151"/>
      <c r="N432" s="152"/>
      <c r="O432" s="152"/>
      <c r="P432" s="153"/>
      <c r="Q432" s="9"/>
    </row>
    <row r="433" spans="1:17" s="7" customFormat="1" ht="12.75" x14ac:dyDescent="0.25">
      <c r="A433" s="24"/>
      <c r="B433" s="84"/>
      <c r="C433" s="20"/>
      <c r="D433" s="20"/>
      <c r="E433" s="20"/>
      <c r="F433" s="20"/>
      <c r="G433" s="20"/>
      <c r="H433" s="20"/>
      <c r="I433" s="20"/>
      <c r="J433" s="20"/>
      <c r="K433" s="20"/>
      <c r="L433" s="20"/>
      <c r="M433" s="20"/>
      <c r="N433" s="20"/>
      <c r="O433" s="20"/>
      <c r="P433" s="20"/>
      <c r="Q433" s="9"/>
    </row>
    <row r="434" spans="1:17" s="7" customFormat="1" ht="80.45" customHeight="1" x14ac:dyDescent="0.25">
      <c r="A434" s="11" t="s">
        <v>13</v>
      </c>
      <c r="B434" s="211"/>
      <c r="C434" s="212"/>
      <c r="D434" s="212"/>
      <c r="E434" s="212"/>
      <c r="F434" s="212"/>
      <c r="G434" s="212"/>
      <c r="H434" s="212"/>
      <c r="I434" s="212"/>
      <c r="J434" s="212"/>
      <c r="K434" s="212"/>
      <c r="L434" s="212"/>
      <c r="M434" s="213"/>
      <c r="N434" s="20"/>
      <c r="O434" s="25"/>
      <c r="P434" s="25"/>
      <c r="Q434" s="9"/>
    </row>
    <row r="435" spans="1:17" s="7" customFormat="1" ht="10.5" customHeight="1" thickBot="1" x14ac:dyDescent="0.3">
      <c r="A435" s="21"/>
      <c r="B435" s="22"/>
      <c r="C435" s="22"/>
      <c r="D435" s="22"/>
      <c r="E435" s="22"/>
      <c r="F435" s="22"/>
      <c r="G435" s="22"/>
      <c r="H435" s="22"/>
      <c r="I435" s="22"/>
      <c r="J435" s="22"/>
      <c r="K435" s="22"/>
      <c r="L435" s="22"/>
      <c r="M435" s="22"/>
      <c r="N435" s="22"/>
      <c r="O435" s="22"/>
      <c r="P435" s="22"/>
      <c r="Q435" s="23"/>
    </row>
    <row r="436" spans="1:17" s="7" customFormat="1" ht="6.95" customHeight="1" x14ac:dyDescent="0.25">
      <c r="A436" s="4"/>
      <c r="B436" s="5"/>
      <c r="C436" s="5"/>
      <c r="D436" s="5"/>
      <c r="E436" s="5"/>
      <c r="F436" s="5"/>
      <c r="G436" s="5"/>
      <c r="H436" s="5"/>
      <c r="I436" s="5"/>
      <c r="J436" s="5"/>
      <c r="K436" s="5"/>
      <c r="L436" s="5"/>
      <c r="M436" s="5"/>
      <c r="N436" s="5"/>
      <c r="O436" s="5"/>
      <c r="P436" s="5"/>
      <c r="Q436" s="6"/>
    </row>
    <row r="437" spans="1:17" s="7" customFormat="1" ht="13.5" thickBot="1" x14ac:dyDescent="0.3">
      <c r="A437" s="8" t="s">
        <v>24</v>
      </c>
      <c r="B437" s="25"/>
      <c r="C437" s="25"/>
      <c r="D437" s="25"/>
      <c r="E437" s="25"/>
      <c r="F437" s="25"/>
      <c r="G437" s="25"/>
      <c r="H437" s="25"/>
      <c r="I437" s="25"/>
      <c r="J437" s="25"/>
      <c r="K437" s="25"/>
      <c r="L437" s="25"/>
      <c r="M437" s="25"/>
      <c r="N437" s="25"/>
      <c r="O437" s="25"/>
      <c r="P437" s="25"/>
      <c r="Q437" s="9"/>
    </row>
    <row r="438" spans="1:17" s="7" customFormat="1" ht="12.75" customHeight="1" x14ac:dyDescent="0.25">
      <c r="A438" s="10"/>
      <c r="B438" s="25"/>
      <c r="C438" s="25"/>
      <c r="D438" s="25"/>
      <c r="E438" s="25"/>
      <c r="F438" s="25"/>
      <c r="G438" s="25"/>
      <c r="H438" s="25"/>
      <c r="I438" s="25"/>
      <c r="J438" s="25"/>
      <c r="K438" s="25"/>
      <c r="L438" s="25"/>
      <c r="M438" s="195" t="s">
        <v>114</v>
      </c>
      <c r="N438" s="197" t="s">
        <v>108</v>
      </c>
      <c r="O438" s="197" t="s">
        <v>108</v>
      </c>
      <c r="P438" s="184" t="s">
        <v>108</v>
      </c>
      <c r="Q438" s="9"/>
    </row>
    <row r="439" spans="1:17" s="7" customFormat="1" ht="27" customHeight="1" x14ac:dyDescent="0.25">
      <c r="A439" s="11" t="s">
        <v>8</v>
      </c>
      <c r="B439" s="31"/>
      <c r="C439" s="89" t="s">
        <v>126</v>
      </c>
      <c r="D439" s="132"/>
      <c r="E439" s="89" t="s">
        <v>127</v>
      </c>
      <c r="F439" s="31"/>
      <c r="G439" s="25"/>
      <c r="H439" s="25"/>
      <c r="I439" s="25"/>
      <c r="J439" s="25"/>
      <c r="K439" s="25"/>
      <c r="L439" s="25"/>
      <c r="M439" s="196"/>
      <c r="N439" s="198"/>
      <c r="O439" s="198"/>
      <c r="P439" s="185"/>
      <c r="Q439" s="9"/>
    </row>
    <row r="440" spans="1:17" s="7" customFormat="1" ht="27.75" customHeight="1" x14ac:dyDescent="0.2">
      <c r="A440" s="204" t="s">
        <v>125</v>
      </c>
      <c r="B440" s="205"/>
      <c r="C440" s="205"/>
      <c r="D440" s="205"/>
      <c r="E440" s="25"/>
      <c r="F440" s="25"/>
      <c r="G440" s="25"/>
      <c r="H440" s="25"/>
      <c r="I440" s="25"/>
      <c r="J440" s="25"/>
      <c r="K440" s="25"/>
      <c r="L440" s="25"/>
      <c r="M440" s="41" t="s">
        <v>44</v>
      </c>
      <c r="N440" s="107" t="s">
        <v>44</v>
      </c>
      <c r="O440" s="107" t="s">
        <v>44</v>
      </c>
      <c r="P440" s="113" t="s">
        <v>44</v>
      </c>
      <c r="Q440" s="9"/>
    </row>
    <row r="441" spans="1:17" s="7" customFormat="1" ht="15" customHeight="1" thickBot="1" x14ac:dyDescent="0.3">
      <c r="A441" s="13"/>
      <c r="B441" s="25"/>
      <c r="C441" s="25"/>
      <c r="D441" s="25"/>
      <c r="E441" s="25"/>
      <c r="F441" s="25"/>
      <c r="G441" s="25"/>
      <c r="H441" s="25"/>
      <c r="I441" s="25"/>
      <c r="J441" s="25"/>
      <c r="K441" s="25"/>
      <c r="L441" s="25"/>
      <c r="M441" s="42" t="s">
        <v>5</v>
      </c>
      <c r="N441" s="43" t="s">
        <v>5</v>
      </c>
      <c r="O441" s="43" t="s">
        <v>5</v>
      </c>
      <c r="P441" s="114" t="s">
        <v>5</v>
      </c>
      <c r="Q441" s="9"/>
    </row>
    <row r="442" spans="1:17" s="7" customFormat="1" ht="40.5" x14ac:dyDescent="0.25">
      <c r="A442" s="12" t="s">
        <v>1</v>
      </c>
      <c r="B442" s="14" t="s">
        <v>116</v>
      </c>
      <c r="C442" s="15" t="s">
        <v>117</v>
      </c>
      <c r="D442" s="15" t="s">
        <v>118</v>
      </c>
      <c r="E442" s="15" t="s">
        <v>120</v>
      </c>
      <c r="F442" s="15" t="s">
        <v>119</v>
      </c>
      <c r="G442" s="15" t="s">
        <v>45</v>
      </c>
      <c r="H442" s="15" t="s">
        <v>123</v>
      </c>
      <c r="I442" s="15" t="s">
        <v>121</v>
      </c>
      <c r="J442" s="15" t="s">
        <v>122</v>
      </c>
      <c r="K442" s="15" t="s">
        <v>124</v>
      </c>
      <c r="L442" s="14" t="s">
        <v>46</v>
      </c>
      <c r="M442" s="93" t="s">
        <v>6</v>
      </c>
      <c r="N442" s="92" t="s">
        <v>6</v>
      </c>
      <c r="O442" s="93" t="s">
        <v>6</v>
      </c>
      <c r="P442" s="112" t="s">
        <v>6</v>
      </c>
      <c r="Q442" s="9"/>
    </row>
    <row r="443" spans="1:17" s="7" customFormat="1" ht="12.75" x14ac:dyDescent="0.25">
      <c r="A443" s="16">
        <v>1</v>
      </c>
      <c r="B443" s="119"/>
      <c r="C443" s="82"/>
      <c r="D443" s="141"/>
      <c r="E443" s="142"/>
      <c r="F443" s="141"/>
      <c r="G443" s="82"/>
      <c r="H443" s="82" t="s">
        <v>147</v>
      </c>
      <c r="I443" s="142"/>
      <c r="J443" s="141"/>
      <c r="K443" s="142"/>
      <c r="L443" s="108"/>
      <c r="M443" s="143"/>
      <c r="N443" s="144"/>
      <c r="O443" s="144"/>
      <c r="P443" s="145"/>
      <c r="Q443" s="9"/>
    </row>
    <row r="444" spans="1:17" s="7" customFormat="1" ht="12.75" x14ac:dyDescent="0.25">
      <c r="A444" s="17">
        <v>2</v>
      </c>
      <c r="B444" s="119"/>
      <c r="C444" s="82"/>
      <c r="D444" s="146"/>
      <c r="E444" s="142"/>
      <c r="F444" s="141"/>
      <c r="G444" s="82"/>
      <c r="H444" s="82" t="s">
        <v>147</v>
      </c>
      <c r="I444" s="142"/>
      <c r="J444" s="141"/>
      <c r="K444" s="142"/>
      <c r="L444" s="108"/>
      <c r="M444" s="143"/>
      <c r="N444" s="143"/>
      <c r="O444" s="143"/>
      <c r="P444" s="147"/>
      <c r="Q444" s="9"/>
    </row>
    <row r="445" spans="1:17" s="7" customFormat="1" ht="12.75" x14ac:dyDescent="0.25">
      <c r="A445" s="17">
        <v>3</v>
      </c>
      <c r="B445" s="119"/>
      <c r="C445" s="31"/>
      <c r="D445" s="143"/>
      <c r="E445" s="148"/>
      <c r="F445" s="144"/>
      <c r="G445" s="31"/>
      <c r="H445" s="82" t="s">
        <v>147</v>
      </c>
      <c r="I445" s="148"/>
      <c r="J445" s="144"/>
      <c r="K445" s="148"/>
      <c r="L445" s="106"/>
      <c r="M445" s="143"/>
      <c r="N445" s="143"/>
      <c r="O445" s="143"/>
      <c r="P445" s="147"/>
      <c r="Q445" s="9"/>
    </row>
    <row r="446" spans="1:17" s="7" customFormat="1" ht="12.75" x14ac:dyDescent="0.25">
      <c r="A446" s="17">
        <v>4</v>
      </c>
      <c r="B446" s="119"/>
      <c r="C446" s="31"/>
      <c r="D446" s="143"/>
      <c r="E446" s="148"/>
      <c r="F446" s="144"/>
      <c r="G446" s="31"/>
      <c r="H446" s="82" t="s">
        <v>147</v>
      </c>
      <c r="I446" s="148"/>
      <c r="J446" s="144"/>
      <c r="K446" s="148"/>
      <c r="L446" s="106"/>
      <c r="M446" s="143"/>
      <c r="N446" s="143"/>
      <c r="O446" s="143"/>
      <c r="P446" s="147"/>
      <c r="Q446" s="9"/>
    </row>
    <row r="447" spans="1:17" s="7" customFormat="1" ht="12.75" x14ac:dyDescent="0.25">
      <c r="A447" s="17">
        <v>5</v>
      </c>
      <c r="B447" s="119"/>
      <c r="C447" s="31"/>
      <c r="D447" s="143"/>
      <c r="E447" s="148"/>
      <c r="F447" s="144"/>
      <c r="G447" s="31"/>
      <c r="H447" s="82" t="s">
        <v>147</v>
      </c>
      <c r="I447" s="148"/>
      <c r="J447" s="144"/>
      <c r="K447" s="148"/>
      <c r="L447" s="106"/>
      <c r="M447" s="143"/>
      <c r="N447" s="143"/>
      <c r="O447" s="143"/>
      <c r="P447" s="147"/>
      <c r="Q447" s="9"/>
    </row>
    <row r="448" spans="1:17" s="7" customFormat="1" ht="12.75" x14ac:dyDescent="0.25">
      <c r="A448" s="17">
        <v>6</v>
      </c>
      <c r="B448" s="119"/>
      <c r="C448" s="31"/>
      <c r="D448" s="143"/>
      <c r="E448" s="148"/>
      <c r="F448" s="144"/>
      <c r="G448" s="31"/>
      <c r="H448" s="82" t="s">
        <v>147</v>
      </c>
      <c r="I448" s="148"/>
      <c r="J448" s="144"/>
      <c r="K448" s="148"/>
      <c r="L448" s="106"/>
      <c r="M448" s="143"/>
      <c r="N448" s="143"/>
      <c r="O448" s="143"/>
      <c r="P448" s="147"/>
      <c r="Q448" s="9"/>
    </row>
    <row r="449" spans="1:17" s="7" customFormat="1" ht="12.75" x14ac:dyDescent="0.25">
      <c r="A449" s="17">
        <v>7</v>
      </c>
      <c r="B449" s="119"/>
      <c r="C449" s="31"/>
      <c r="D449" s="143"/>
      <c r="E449" s="148"/>
      <c r="F449" s="144"/>
      <c r="G449" s="31"/>
      <c r="H449" s="82" t="s">
        <v>147</v>
      </c>
      <c r="I449" s="148"/>
      <c r="J449" s="144"/>
      <c r="K449" s="148"/>
      <c r="L449" s="106"/>
      <c r="M449" s="143"/>
      <c r="N449" s="143"/>
      <c r="O449" s="143"/>
      <c r="P449" s="147"/>
      <c r="Q449" s="9"/>
    </row>
    <row r="450" spans="1:17" s="7" customFormat="1" ht="12.75" x14ac:dyDescent="0.25">
      <c r="A450" s="17">
        <v>8</v>
      </c>
      <c r="B450" s="119"/>
      <c r="C450" s="31"/>
      <c r="D450" s="143"/>
      <c r="E450" s="148"/>
      <c r="F450" s="144"/>
      <c r="G450" s="31"/>
      <c r="H450" s="82" t="s">
        <v>147</v>
      </c>
      <c r="I450" s="148"/>
      <c r="J450" s="144"/>
      <c r="K450" s="148"/>
      <c r="L450" s="106"/>
      <c r="M450" s="143"/>
      <c r="N450" s="143"/>
      <c r="O450" s="143"/>
      <c r="P450" s="147"/>
      <c r="Q450" s="9"/>
    </row>
    <row r="451" spans="1:17" s="7" customFormat="1" ht="12.75" x14ac:dyDescent="0.25">
      <c r="A451" s="17">
        <v>9</v>
      </c>
      <c r="B451" s="119"/>
      <c r="C451" s="31"/>
      <c r="D451" s="143"/>
      <c r="E451" s="148"/>
      <c r="F451" s="144"/>
      <c r="G451" s="31"/>
      <c r="H451" s="82" t="s">
        <v>147</v>
      </c>
      <c r="I451" s="148"/>
      <c r="J451" s="144"/>
      <c r="K451" s="148"/>
      <c r="L451" s="106"/>
      <c r="M451" s="143"/>
      <c r="N451" s="143"/>
      <c r="O451" s="143"/>
      <c r="P451" s="147"/>
      <c r="Q451" s="9"/>
    </row>
    <row r="452" spans="1:17" s="7" customFormat="1" ht="12.75" x14ac:dyDescent="0.25">
      <c r="A452" s="17">
        <v>10</v>
      </c>
      <c r="B452" s="119"/>
      <c r="C452" s="31"/>
      <c r="D452" s="143"/>
      <c r="E452" s="148"/>
      <c r="F452" s="144"/>
      <c r="G452" s="31"/>
      <c r="H452" s="82" t="s">
        <v>147</v>
      </c>
      <c r="I452" s="148"/>
      <c r="J452" s="144"/>
      <c r="K452" s="148"/>
      <c r="L452" s="106"/>
      <c r="M452" s="143"/>
      <c r="N452" s="143"/>
      <c r="O452" s="143"/>
      <c r="P452" s="147"/>
      <c r="Q452" s="9"/>
    </row>
    <row r="453" spans="1:17" s="7" customFormat="1" ht="12.75" x14ac:dyDescent="0.25">
      <c r="A453" s="17">
        <v>11</v>
      </c>
      <c r="B453" s="119"/>
      <c r="C453" s="31"/>
      <c r="D453" s="143"/>
      <c r="E453" s="148"/>
      <c r="F453" s="144"/>
      <c r="G453" s="31"/>
      <c r="H453" s="82" t="s">
        <v>147</v>
      </c>
      <c r="I453" s="148"/>
      <c r="J453" s="144"/>
      <c r="K453" s="148"/>
      <c r="L453" s="106"/>
      <c r="M453" s="143"/>
      <c r="N453" s="143"/>
      <c r="O453" s="143"/>
      <c r="P453" s="147"/>
      <c r="Q453" s="9"/>
    </row>
    <row r="454" spans="1:17" s="7" customFormat="1" ht="12.75" x14ac:dyDescent="0.25">
      <c r="A454" s="17">
        <v>12</v>
      </c>
      <c r="B454" s="119"/>
      <c r="C454" s="31"/>
      <c r="D454" s="143"/>
      <c r="E454" s="148"/>
      <c r="F454" s="144"/>
      <c r="G454" s="31"/>
      <c r="H454" s="82" t="s">
        <v>147</v>
      </c>
      <c r="I454" s="148"/>
      <c r="J454" s="144"/>
      <c r="K454" s="148"/>
      <c r="L454" s="106"/>
      <c r="M454" s="143"/>
      <c r="N454" s="143"/>
      <c r="O454" s="143"/>
      <c r="P454" s="147"/>
      <c r="Q454" s="9"/>
    </row>
    <row r="455" spans="1:17" s="7" customFormat="1" ht="12.75" x14ac:dyDescent="0.25">
      <c r="A455" s="17">
        <v>13</v>
      </c>
      <c r="B455" s="119"/>
      <c r="C455" s="31"/>
      <c r="D455" s="143"/>
      <c r="E455" s="148"/>
      <c r="F455" s="144"/>
      <c r="G455" s="31"/>
      <c r="H455" s="82" t="s">
        <v>147</v>
      </c>
      <c r="I455" s="148"/>
      <c r="J455" s="144"/>
      <c r="K455" s="148"/>
      <c r="L455" s="106"/>
      <c r="M455" s="143"/>
      <c r="N455" s="143"/>
      <c r="O455" s="143"/>
      <c r="P455" s="147"/>
      <c r="Q455" s="9"/>
    </row>
    <row r="456" spans="1:17" s="7" customFormat="1" ht="12.75" x14ac:dyDescent="0.25">
      <c r="A456" s="17">
        <v>14</v>
      </c>
      <c r="B456" s="119"/>
      <c r="C456" s="31"/>
      <c r="D456" s="143"/>
      <c r="E456" s="148"/>
      <c r="F456" s="144"/>
      <c r="G456" s="31"/>
      <c r="H456" s="82" t="s">
        <v>147</v>
      </c>
      <c r="I456" s="148"/>
      <c r="J456" s="144"/>
      <c r="K456" s="148"/>
      <c r="L456" s="106"/>
      <c r="M456" s="143"/>
      <c r="N456" s="143"/>
      <c r="O456" s="143"/>
      <c r="P456" s="147"/>
      <c r="Q456" s="9"/>
    </row>
    <row r="457" spans="1:17" s="7" customFormat="1" ht="12.75" x14ac:dyDescent="0.25">
      <c r="A457" s="17">
        <v>15</v>
      </c>
      <c r="B457" s="119"/>
      <c r="C457" s="31"/>
      <c r="D457" s="143"/>
      <c r="E457" s="148"/>
      <c r="F457" s="144"/>
      <c r="G457" s="31"/>
      <c r="H457" s="82" t="s">
        <v>147</v>
      </c>
      <c r="I457" s="148"/>
      <c r="J457" s="144"/>
      <c r="K457" s="148"/>
      <c r="L457" s="106"/>
      <c r="M457" s="143"/>
      <c r="N457" s="143"/>
      <c r="O457" s="143"/>
      <c r="P457" s="147"/>
      <c r="Q457" s="9"/>
    </row>
    <row r="458" spans="1:17" s="7" customFormat="1" ht="12.75" x14ac:dyDescent="0.25">
      <c r="A458" s="17">
        <v>16</v>
      </c>
      <c r="B458" s="119"/>
      <c r="C458" s="31"/>
      <c r="D458" s="143"/>
      <c r="E458" s="148"/>
      <c r="F458" s="144"/>
      <c r="G458" s="31"/>
      <c r="H458" s="82" t="s">
        <v>147</v>
      </c>
      <c r="I458" s="148"/>
      <c r="J458" s="144"/>
      <c r="K458" s="148"/>
      <c r="L458" s="106"/>
      <c r="M458" s="143"/>
      <c r="N458" s="143"/>
      <c r="O458" s="143"/>
      <c r="P458" s="147"/>
      <c r="Q458" s="9"/>
    </row>
    <row r="459" spans="1:17" s="7" customFormat="1" ht="12.75" x14ac:dyDescent="0.25">
      <c r="A459" s="17">
        <v>17</v>
      </c>
      <c r="B459" s="119"/>
      <c r="C459" s="31"/>
      <c r="D459" s="143"/>
      <c r="E459" s="148"/>
      <c r="F459" s="144"/>
      <c r="G459" s="31"/>
      <c r="H459" s="82" t="s">
        <v>147</v>
      </c>
      <c r="I459" s="148"/>
      <c r="J459" s="144"/>
      <c r="K459" s="148"/>
      <c r="L459" s="106"/>
      <c r="M459" s="143"/>
      <c r="N459" s="143"/>
      <c r="O459" s="143"/>
      <c r="P459" s="147"/>
      <c r="Q459" s="9"/>
    </row>
    <row r="460" spans="1:17" s="7" customFormat="1" ht="12.75" x14ac:dyDescent="0.25">
      <c r="A460" s="17">
        <v>18</v>
      </c>
      <c r="B460" s="119"/>
      <c r="C460" s="31"/>
      <c r="D460" s="143"/>
      <c r="E460" s="148"/>
      <c r="F460" s="144"/>
      <c r="G460" s="31"/>
      <c r="H460" s="82" t="s">
        <v>147</v>
      </c>
      <c r="I460" s="148"/>
      <c r="J460" s="144"/>
      <c r="K460" s="148"/>
      <c r="L460" s="106"/>
      <c r="M460" s="143"/>
      <c r="N460" s="143"/>
      <c r="O460" s="143"/>
      <c r="P460" s="147"/>
      <c r="Q460" s="9"/>
    </row>
    <row r="461" spans="1:17" s="7" customFormat="1" ht="12.75" x14ac:dyDescent="0.25">
      <c r="A461" s="17">
        <v>19</v>
      </c>
      <c r="B461" s="119"/>
      <c r="C461" s="31"/>
      <c r="D461" s="143"/>
      <c r="E461" s="148"/>
      <c r="F461" s="144"/>
      <c r="G461" s="31"/>
      <c r="H461" s="82" t="s">
        <v>147</v>
      </c>
      <c r="I461" s="148"/>
      <c r="J461" s="144"/>
      <c r="K461" s="148"/>
      <c r="L461" s="106"/>
      <c r="M461" s="143"/>
      <c r="N461" s="143"/>
      <c r="O461" s="143"/>
      <c r="P461" s="147"/>
      <c r="Q461" s="9"/>
    </row>
    <row r="462" spans="1:17" s="7" customFormat="1" ht="12.75" x14ac:dyDescent="0.25">
      <c r="A462" s="17">
        <v>20</v>
      </c>
      <c r="B462" s="119"/>
      <c r="C462" s="31"/>
      <c r="D462" s="143"/>
      <c r="E462" s="148"/>
      <c r="F462" s="144"/>
      <c r="G462" s="31"/>
      <c r="H462" s="82" t="s">
        <v>147</v>
      </c>
      <c r="I462" s="148"/>
      <c r="J462" s="144"/>
      <c r="K462" s="148"/>
      <c r="L462" s="106"/>
      <c r="M462" s="143"/>
      <c r="N462" s="143"/>
      <c r="O462" s="143"/>
      <c r="P462" s="147"/>
      <c r="Q462" s="9"/>
    </row>
    <row r="463" spans="1:17" s="7" customFormat="1" ht="12.75" x14ac:dyDescent="0.25">
      <c r="A463" s="17">
        <v>21</v>
      </c>
      <c r="B463" s="119"/>
      <c r="C463" s="31"/>
      <c r="D463" s="143"/>
      <c r="E463" s="148"/>
      <c r="F463" s="144"/>
      <c r="G463" s="31"/>
      <c r="H463" s="82" t="s">
        <v>147</v>
      </c>
      <c r="I463" s="148"/>
      <c r="J463" s="144"/>
      <c r="K463" s="148"/>
      <c r="L463" s="106"/>
      <c r="M463" s="143"/>
      <c r="N463" s="143"/>
      <c r="O463" s="143"/>
      <c r="P463" s="147"/>
      <c r="Q463" s="9"/>
    </row>
    <row r="464" spans="1:17" s="7" customFormat="1" ht="12.75" x14ac:dyDescent="0.25">
      <c r="A464" s="17">
        <v>22</v>
      </c>
      <c r="B464" s="119"/>
      <c r="C464" s="31"/>
      <c r="D464" s="143"/>
      <c r="E464" s="148"/>
      <c r="F464" s="144"/>
      <c r="G464" s="31"/>
      <c r="H464" s="82" t="s">
        <v>147</v>
      </c>
      <c r="I464" s="148"/>
      <c r="J464" s="144"/>
      <c r="K464" s="148"/>
      <c r="L464" s="106"/>
      <c r="M464" s="143"/>
      <c r="N464" s="143"/>
      <c r="O464" s="143"/>
      <c r="P464" s="147"/>
      <c r="Q464" s="9"/>
    </row>
    <row r="465" spans="1:17" s="7" customFormat="1" ht="12.75" x14ac:dyDescent="0.25">
      <c r="A465" s="17">
        <v>23</v>
      </c>
      <c r="B465" s="119"/>
      <c r="C465" s="31"/>
      <c r="D465" s="143"/>
      <c r="E465" s="148"/>
      <c r="F465" s="144"/>
      <c r="G465" s="31"/>
      <c r="H465" s="82" t="s">
        <v>147</v>
      </c>
      <c r="I465" s="148"/>
      <c r="J465" s="144"/>
      <c r="K465" s="148"/>
      <c r="L465" s="106"/>
      <c r="M465" s="143"/>
      <c r="N465" s="143"/>
      <c r="O465" s="143"/>
      <c r="P465" s="147"/>
      <c r="Q465" s="9"/>
    </row>
    <row r="466" spans="1:17" s="7" customFormat="1" ht="12.75" x14ac:dyDescent="0.25">
      <c r="A466" s="17">
        <v>24</v>
      </c>
      <c r="B466" s="119"/>
      <c r="C466" s="31"/>
      <c r="D466" s="143"/>
      <c r="E466" s="148"/>
      <c r="F466" s="144"/>
      <c r="G466" s="31"/>
      <c r="H466" s="82" t="s">
        <v>147</v>
      </c>
      <c r="I466" s="148"/>
      <c r="J466" s="144"/>
      <c r="K466" s="148"/>
      <c r="L466" s="106"/>
      <c r="M466" s="143"/>
      <c r="N466" s="143"/>
      <c r="O466" s="143"/>
      <c r="P466" s="147"/>
      <c r="Q466" s="9"/>
    </row>
    <row r="467" spans="1:17" s="7" customFormat="1" ht="12.75" x14ac:dyDescent="0.25">
      <c r="A467" s="17">
        <v>25</v>
      </c>
      <c r="B467" s="119"/>
      <c r="C467" s="31"/>
      <c r="D467" s="143"/>
      <c r="E467" s="148"/>
      <c r="F467" s="144"/>
      <c r="G467" s="31"/>
      <c r="H467" s="82" t="s">
        <v>147</v>
      </c>
      <c r="I467" s="148"/>
      <c r="J467" s="144"/>
      <c r="K467" s="148"/>
      <c r="L467" s="106"/>
      <c r="M467" s="143"/>
      <c r="N467" s="143"/>
      <c r="O467" s="143"/>
      <c r="P467" s="147"/>
      <c r="Q467" s="9"/>
    </row>
    <row r="468" spans="1:17" s="7" customFormat="1" ht="12.75" x14ac:dyDescent="0.25">
      <c r="A468" s="17">
        <v>26</v>
      </c>
      <c r="B468" s="119"/>
      <c r="C468" s="31"/>
      <c r="D468" s="143"/>
      <c r="E468" s="148"/>
      <c r="F468" s="144"/>
      <c r="G468" s="31"/>
      <c r="H468" s="82" t="s">
        <v>147</v>
      </c>
      <c r="I468" s="148"/>
      <c r="J468" s="144"/>
      <c r="K468" s="148"/>
      <c r="L468" s="106"/>
      <c r="M468" s="143"/>
      <c r="N468" s="143"/>
      <c r="O468" s="143"/>
      <c r="P468" s="147"/>
      <c r="Q468" s="9"/>
    </row>
    <row r="469" spans="1:17" s="7" customFormat="1" ht="12.75" x14ac:dyDescent="0.25">
      <c r="A469" s="17">
        <v>27</v>
      </c>
      <c r="B469" s="119"/>
      <c r="C469" s="31"/>
      <c r="D469" s="143"/>
      <c r="E469" s="148"/>
      <c r="F469" s="144"/>
      <c r="G469" s="31"/>
      <c r="H469" s="82" t="s">
        <v>147</v>
      </c>
      <c r="I469" s="148"/>
      <c r="J469" s="144"/>
      <c r="K469" s="148"/>
      <c r="L469" s="106"/>
      <c r="M469" s="143"/>
      <c r="N469" s="143"/>
      <c r="O469" s="143"/>
      <c r="P469" s="147"/>
      <c r="Q469" s="9"/>
    </row>
    <row r="470" spans="1:17" s="7" customFormat="1" ht="12.75" x14ac:dyDescent="0.25">
      <c r="A470" s="17">
        <v>28</v>
      </c>
      <c r="B470" s="119"/>
      <c r="C470" s="31"/>
      <c r="D470" s="143"/>
      <c r="E470" s="148"/>
      <c r="F470" s="144"/>
      <c r="G470" s="31"/>
      <c r="H470" s="82" t="s">
        <v>147</v>
      </c>
      <c r="I470" s="148"/>
      <c r="J470" s="144"/>
      <c r="K470" s="148"/>
      <c r="L470" s="106"/>
      <c r="M470" s="143"/>
      <c r="N470" s="143"/>
      <c r="O470" s="143"/>
      <c r="P470" s="147"/>
      <c r="Q470" s="9"/>
    </row>
    <row r="471" spans="1:17" s="7" customFormat="1" ht="12.75" x14ac:dyDescent="0.25">
      <c r="A471" s="17">
        <v>29</v>
      </c>
      <c r="B471" s="119"/>
      <c r="C471" s="31"/>
      <c r="D471" s="143"/>
      <c r="E471" s="148"/>
      <c r="F471" s="144"/>
      <c r="G471" s="31"/>
      <c r="H471" s="82" t="s">
        <v>147</v>
      </c>
      <c r="I471" s="148"/>
      <c r="J471" s="144"/>
      <c r="K471" s="148"/>
      <c r="L471" s="106"/>
      <c r="M471" s="143"/>
      <c r="N471" s="143"/>
      <c r="O471" s="143"/>
      <c r="P471" s="147"/>
      <c r="Q471" s="9"/>
    </row>
    <row r="472" spans="1:17" s="7" customFormat="1" ht="12.75" x14ac:dyDescent="0.25">
      <c r="A472" s="17">
        <v>30</v>
      </c>
      <c r="B472" s="119"/>
      <c r="C472" s="31"/>
      <c r="D472" s="143"/>
      <c r="E472" s="148"/>
      <c r="F472" s="144"/>
      <c r="G472" s="31"/>
      <c r="H472" s="82" t="s">
        <v>147</v>
      </c>
      <c r="I472" s="148"/>
      <c r="J472" s="144"/>
      <c r="K472" s="148"/>
      <c r="L472" s="106"/>
      <c r="M472" s="143"/>
      <c r="N472" s="143"/>
      <c r="O472" s="143"/>
      <c r="P472" s="147"/>
      <c r="Q472" s="9"/>
    </row>
    <row r="473" spans="1:17" s="7" customFormat="1" ht="13.5" thickBot="1" x14ac:dyDescent="0.3">
      <c r="A473" s="17">
        <v>31</v>
      </c>
      <c r="B473" s="119"/>
      <c r="C473" s="31"/>
      <c r="D473" s="149"/>
      <c r="E473" s="148"/>
      <c r="F473" s="144"/>
      <c r="G473" s="31"/>
      <c r="H473" s="82" t="s">
        <v>147</v>
      </c>
      <c r="I473" s="148"/>
      <c r="J473" s="144"/>
      <c r="K473" s="148"/>
      <c r="L473" s="106"/>
      <c r="M473" s="149"/>
      <c r="N473" s="149"/>
      <c r="O473" s="149"/>
      <c r="P473" s="150"/>
      <c r="Q473" s="9"/>
    </row>
    <row r="474" spans="1:17" s="7" customFormat="1" ht="13.5" thickBot="1" x14ac:dyDescent="0.3">
      <c r="A474" s="24"/>
      <c r="B474" s="38"/>
      <c r="C474" s="18" t="s">
        <v>14</v>
      </c>
      <c r="D474" s="151"/>
      <c r="E474" s="33"/>
      <c r="F474" s="33"/>
      <c r="G474" s="33"/>
      <c r="H474" s="33"/>
      <c r="I474" s="151"/>
      <c r="J474" s="32"/>
      <c r="K474" s="151"/>
      <c r="L474" s="18" t="s">
        <v>14</v>
      </c>
      <c r="M474" s="151"/>
      <c r="N474" s="152"/>
      <c r="O474" s="152"/>
      <c r="P474" s="153"/>
      <c r="Q474" s="9"/>
    </row>
    <row r="475" spans="1:17" s="7" customFormat="1" ht="12.75" x14ac:dyDescent="0.25">
      <c r="A475" s="24"/>
      <c r="B475" s="84"/>
      <c r="C475" s="20"/>
      <c r="D475" s="20"/>
      <c r="E475" s="20"/>
      <c r="F475" s="20"/>
      <c r="G475" s="20"/>
      <c r="H475" s="20"/>
      <c r="I475" s="20"/>
      <c r="J475" s="20"/>
      <c r="K475" s="20"/>
      <c r="L475" s="20"/>
      <c r="M475" s="20"/>
      <c r="N475" s="20"/>
      <c r="O475" s="20"/>
      <c r="P475" s="20"/>
      <c r="Q475" s="9"/>
    </row>
    <row r="476" spans="1:17" s="7" customFormat="1" ht="80.45" customHeight="1" x14ac:dyDescent="0.25">
      <c r="A476" s="11" t="s">
        <v>13</v>
      </c>
      <c r="B476" s="211"/>
      <c r="C476" s="212"/>
      <c r="D476" s="212"/>
      <c r="E476" s="212"/>
      <c r="F476" s="212"/>
      <c r="G476" s="212"/>
      <c r="H476" s="212"/>
      <c r="I476" s="212"/>
      <c r="J476" s="212"/>
      <c r="K476" s="212"/>
      <c r="L476" s="212"/>
      <c r="M476" s="213"/>
      <c r="N476" s="20"/>
      <c r="O476" s="25"/>
      <c r="P476" s="25"/>
      <c r="Q476" s="9"/>
    </row>
    <row r="477" spans="1:17" s="7" customFormat="1" ht="10.5" customHeight="1" thickBot="1" x14ac:dyDescent="0.3">
      <c r="A477" s="21"/>
      <c r="B477" s="22"/>
      <c r="C477" s="22"/>
      <c r="D477" s="22"/>
      <c r="E477" s="22"/>
      <c r="F477" s="22"/>
      <c r="G477" s="22"/>
      <c r="H477" s="22"/>
      <c r="I477" s="22"/>
      <c r="J477" s="22"/>
      <c r="K477" s="22"/>
      <c r="L477" s="22"/>
      <c r="M477" s="22"/>
      <c r="N477" s="22"/>
      <c r="O477" s="22"/>
      <c r="P477" s="22"/>
      <c r="Q477" s="23"/>
    </row>
    <row r="478" spans="1:17" s="7" customFormat="1" ht="6.95" customHeight="1" x14ac:dyDescent="0.25">
      <c r="A478" s="4"/>
      <c r="B478" s="5"/>
      <c r="C478" s="5"/>
      <c r="D478" s="5"/>
      <c r="E478" s="5"/>
      <c r="F478" s="5"/>
      <c r="G478" s="5"/>
      <c r="H478" s="5"/>
      <c r="I478" s="5"/>
      <c r="J478" s="5"/>
      <c r="K478" s="5"/>
      <c r="L478" s="5"/>
      <c r="M478" s="5"/>
      <c r="N478" s="5"/>
      <c r="O478" s="5"/>
      <c r="P478" s="5"/>
      <c r="Q478" s="6"/>
    </row>
    <row r="479" spans="1:17" s="7" customFormat="1" ht="13.5" thickBot="1" x14ac:dyDescent="0.3">
      <c r="A479" s="8" t="s">
        <v>25</v>
      </c>
      <c r="B479" s="25"/>
      <c r="C479" s="25"/>
      <c r="D479" s="25"/>
      <c r="E479" s="25"/>
      <c r="F479" s="25"/>
      <c r="G479" s="25"/>
      <c r="H479" s="25"/>
      <c r="I479" s="25"/>
      <c r="J479" s="25"/>
      <c r="K479" s="25"/>
      <c r="L479" s="25"/>
      <c r="M479" s="25"/>
      <c r="N479" s="25"/>
      <c r="O479" s="25"/>
      <c r="P479" s="25"/>
      <c r="Q479" s="9"/>
    </row>
    <row r="480" spans="1:17" s="7" customFormat="1" ht="12.75" customHeight="1" x14ac:dyDescent="0.25">
      <c r="A480" s="10"/>
      <c r="B480" s="25"/>
      <c r="C480" s="25"/>
      <c r="D480" s="25"/>
      <c r="E480" s="25"/>
      <c r="F480" s="25"/>
      <c r="G480" s="25"/>
      <c r="H480" s="25"/>
      <c r="I480" s="25"/>
      <c r="J480" s="25"/>
      <c r="K480" s="25"/>
      <c r="L480" s="25"/>
      <c r="M480" s="195" t="s">
        <v>114</v>
      </c>
      <c r="N480" s="197" t="s">
        <v>108</v>
      </c>
      <c r="O480" s="197" t="s">
        <v>108</v>
      </c>
      <c r="P480" s="184" t="s">
        <v>108</v>
      </c>
      <c r="Q480" s="9"/>
    </row>
    <row r="481" spans="1:17" s="7" customFormat="1" ht="27" customHeight="1" x14ac:dyDescent="0.25">
      <c r="A481" s="11" t="s">
        <v>8</v>
      </c>
      <c r="B481" s="31"/>
      <c r="C481" s="89" t="s">
        <v>126</v>
      </c>
      <c r="D481" s="132"/>
      <c r="E481" s="89" t="s">
        <v>127</v>
      </c>
      <c r="F481" s="31"/>
      <c r="G481" s="25"/>
      <c r="H481" s="25"/>
      <c r="I481" s="25"/>
      <c r="J481" s="25"/>
      <c r="K481" s="25"/>
      <c r="L481" s="25"/>
      <c r="M481" s="196"/>
      <c r="N481" s="198"/>
      <c r="O481" s="198"/>
      <c r="P481" s="185"/>
      <c r="Q481" s="9"/>
    </row>
    <row r="482" spans="1:17" s="7" customFormat="1" ht="27.75" customHeight="1" x14ac:dyDescent="0.2">
      <c r="A482" s="204" t="s">
        <v>125</v>
      </c>
      <c r="B482" s="205"/>
      <c r="C482" s="205"/>
      <c r="D482" s="205"/>
      <c r="E482" s="25"/>
      <c r="F482" s="25"/>
      <c r="G482" s="25"/>
      <c r="H482" s="25"/>
      <c r="I482" s="25"/>
      <c r="J482" s="25"/>
      <c r="K482" s="25"/>
      <c r="L482" s="25"/>
      <c r="M482" s="41" t="s">
        <v>44</v>
      </c>
      <c r="N482" s="107" t="s">
        <v>44</v>
      </c>
      <c r="O482" s="107" t="s">
        <v>44</v>
      </c>
      <c r="P482" s="113" t="s">
        <v>44</v>
      </c>
      <c r="Q482" s="9"/>
    </row>
    <row r="483" spans="1:17" s="7" customFormat="1" ht="15" customHeight="1" thickBot="1" x14ac:dyDescent="0.3">
      <c r="A483" s="13"/>
      <c r="B483" s="25"/>
      <c r="C483" s="25"/>
      <c r="D483" s="25"/>
      <c r="E483" s="25"/>
      <c r="F483" s="25"/>
      <c r="G483" s="25"/>
      <c r="H483" s="25"/>
      <c r="I483" s="25"/>
      <c r="J483" s="25"/>
      <c r="K483" s="25"/>
      <c r="L483" s="25"/>
      <c r="M483" s="42" t="s">
        <v>5</v>
      </c>
      <c r="N483" s="43" t="s">
        <v>5</v>
      </c>
      <c r="O483" s="43" t="s">
        <v>5</v>
      </c>
      <c r="P483" s="114" t="s">
        <v>5</v>
      </c>
      <c r="Q483" s="9"/>
    </row>
    <row r="484" spans="1:17" s="7" customFormat="1" ht="40.5" x14ac:dyDescent="0.25">
      <c r="A484" s="12" t="s">
        <v>1</v>
      </c>
      <c r="B484" s="14" t="s">
        <v>116</v>
      </c>
      <c r="C484" s="15" t="s">
        <v>117</v>
      </c>
      <c r="D484" s="15" t="s">
        <v>118</v>
      </c>
      <c r="E484" s="15" t="s">
        <v>120</v>
      </c>
      <c r="F484" s="15" t="s">
        <v>119</v>
      </c>
      <c r="G484" s="15" t="s">
        <v>45</v>
      </c>
      <c r="H484" s="15" t="s">
        <v>123</v>
      </c>
      <c r="I484" s="15" t="s">
        <v>121</v>
      </c>
      <c r="J484" s="15" t="s">
        <v>122</v>
      </c>
      <c r="K484" s="15" t="s">
        <v>124</v>
      </c>
      <c r="L484" s="14" t="s">
        <v>46</v>
      </c>
      <c r="M484" s="93" t="s">
        <v>6</v>
      </c>
      <c r="N484" s="92" t="s">
        <v>6</v>
      </c>
      <c r="O484" s="93" t="s">
        <v>6</v>
      </c>
      <c r="P484" s="112" t="s">
        <v>6</v>
      </c>
      <c r="Q484" s="9"/>
    </row>
    <row r="485" spans="1:17" s="7" customFormat="1" ht="12.75" x14ac:dyDescent="0.25">
      <c r="A485" s="16">
        <v>1</v>
      </c>
      <c r="B485" s="119"/>
      <c r="C485" s="82"/>
      <c r="D485" s="141"/>
      <c r="E485" s="142"/>
      <c r="F485" s="141"/>
      <c r="G485" s="82"/>
      <c r="H485" s="82" t="s">
        <v>147</v>
      </c>
      <c r="I485" s="142"/>
      <c r="J485" s="141"/>
      <c r="K485" s="142"/>
      <c r="L485" s="108"/>
      <c r="M485" s="143"/>
      <c r="N485" s="144"/>
      <c r="O485" s="144"/>
      <c r="P485" s="145"/>
      <c r="Q485" s="9"/>
    </row>
    <row r="486" spans="1:17" s="7" customFormat="1" ht="12.75" x14ac:dyDescent="0.25">
      <c r="A486" s="17">
        <v>2</v>
      </c>
      <c r="B486" s="119"/>
      <c r="C486" s="82"/>
      <c r="D486" s="146"/>
      <c r="E486" s="142"/>
      <c r="F486" s="141"/>
      <c r="G486" s="82"/>
      <c r="H486" s="82" t="s">
        <v>147</v>
      </c>
      <c r="I486" s="142"/>
      <c r="J486" s="141"/>
      <c r="K486" s="142"/>
      <c r="L486" s="108"/>
      <c r="M486" s="143"/>
      <c r="N486" s="143"/>
      <c r="O486" s="143"/>
      <c r="P486" s="147"/>
      <c r="Q486" s="9"/>
    </row>
    <row r="487" spans="1:17" s="7" customFormat="1" ht="12.75" x14ac:dyDescent="0.25">
      <c r="A487" s="17">
        <v>3</v>
      </c>
      <c r="B487" s="119"/>
      <c r="C487" s="31"/>
      <c r="D487" s="143"/>
      <c r="E487" s="148"/>
      <c r="F487" s="144"/>
      <c r="G487" s="31"/>
      <c r="H487" s="82" t="s">
        <v>147</v>
      </c>
      <c r="I487" s="148"/>
      <c r="J487" s="144"/>
      <c r="K487" s="148"/>
      <c r="L487" s="106"/>
      <c r="M487" s="143"/>
      <c r="N487" s="143"/>
      <c r="O487" s="143"/>
      <c r="P487" s="147"/>
      <c r="Q487" s="9"/>
    </row>
    <row r="488" spans="1:17" s="7" customFormat="1" ht="12.75" x14ac:dyDescent="0.25">
      <c r="A488" s="17">
        <v>4</v>
      </c>
      <c r="B488" s="119"/>
      <c r="C488" s="31"/>
      <c r="D488" s="143"/>
      <c r="E488" s="148"/>
      <c r="F488" s="144"/>
      <c r="G488" s="31"/>
      <c r="H488" s="82" t="s">
        <v>147</v>
      </c>
      <c r="I488" s="148"/>
      <c r="J488" s="144"/>
      <c r="K488" s="148"/>
      <c r="L488" s="106"/>
      <c r="M488" s="143"/>
      <c r="N488" s="143"/>
      <c r="O488" s="143"/>
      <c r="P488" s="147"/>
      <c r="Q488" s="9"/>
    </row>
    <row r="489" spans="1:17" s="7" customFormat="1" ht="12.75" x14ac:dyDescent="0.25">
      <c r="A489" s="17">
        <v>5</v>
      </c>
      <c r="B489" s="119"/>
      <c r="C489" s="31"/>
      <c r="D489" s="143"/>
      <c r="E489" s="148"/>
      <c r="F489" s="144"/>
      <c r="G489" s="31"/>
      <c r="H489" s="82" t="s">
        <v>147</v>
      </c>
      <c r="I489" s="148"/>
      <c r="J489" s="144"/>
      <c r="K489" s="148"/>
      <c r="L489" s="106"/>
      <c r="M489" s="143"/>
      <c r="N489" s="143"/>
      <c r="O489" s="143"/>
      <c r="P489" s="147"/>
      <c r="Q489" s="9"/>
    </row>
    <row r="490" spans="1:17" s="7" customFormat="1" ht="12.75" x14ac:dyDescent="0.25">
      <c r="A490" s="17">
        <v>6</v>
      </c>
      <c r="B490" s="119"/>
      <c r="C490" s="31"/>
      <c r="D490" s="143"/>
      <c r="E490" s="148"/>
      <c r="F490" s="144"/>
      <c r="G490" s="31"/>
      <c r="H490" s="82" t="s">
        <v>147</v>
      </c>
      <c r="I490" s="148"/>
      <c r="J490" s="144"/>
      <c r="K490" s="148"/>
      <c r="L490" s="106"/>
      <c r="M490" s="143"/>
      <c r="N490" s="143"/>
      <c r="O490" s="143"/>
      <c r="P490" s="147"/>
      <c r="Q490" s="9"/>
    </row>
    <row r="491" spans="1:17" s="7" customFormat="1" ht="12.75" x14ac:dyDescent="0.25">
      <c r="A491" s="17">
        <v>7</v>
      </c>
      <c r="B491" s="119"/>
      <c r="C491" s="31"/>
      <c r="D491" s="143"/>
      <c r="E491" s="148"/>
      <c r="F491" s="144"/>
      <c r="G491" s="31"/>
      <c r="H491" s="82" t="s">
        <v>147</v>
      </c>
      <c r="I491" s="148"/>
      <c r="J491" s="144"/>
      <c r="K491" s="148"/>
      <c r="L491" s="106"/>
      <c r="M491" s="143"/>
      <c r="N491" s="143"/>
      <c r="O491" s="143"/>
      <c r="P491" s="147"/>
      <c r="Q491" s="9"/>
    </row>
    <row r="492" spans="1:17" s="7" customFormat="1" ht="12.75" x14ac:dyDescent="0.25">
      <c r="A492" s="17">
        <v>8</v>
      </c>
      <c r="B492" s="119"/>
      <c r="C492" s="31"/>
      <c r="D492" s="143"/>
      <c r="E492" s="148"/>
      <c r="F492" s="144"/>
      <c r="G492" s="31"/>
      <c r="H492" s="82" t="s">
        <v>147</v>
      </c>
      <c r="I492" s="148"/>
      <c r="J492" s="144"/>
      <c r="K492" s="148"/>
      <c r="L492" s="106"/>
      <c r="M492" s="143"/>
      <c r="N492" s="143"/>
      <c r="O492" s="143"/>
      <c r="P492" s="147"/>
      <c r="Q492" s="9"/>
    </row>
    <row r="493" spans="1:17" s="7" customFormat="1" ht="12.75" x14ac:dyDescent="0.25">
      <c r="A493" s="17">
        <v>9</v>
      </c>
      <c r="B493" s="119"/>
      <c r="C493" s="31"/>
      <c r="D493" s="143"/>
      <c r="E493" s="148"/>
      <c r="F493" s="144"/>
      <c r="G493" s="31"/>
      <c r="H493" s="82" t="s">
        <v>147</v>
      </c>
      <c r="I493" s="148"/>
      <c r="J493" s="144"/>
      <c r="K493" s="148"/>
      <c r="L493" s="106"/>
      <c r="M493" s="143"/>
      <c r="N493" s="143"/>
      <c r="O493" s="143"/>
      <c r="P493" s="147"/>
      <c r="Q493" s="9"/>
    </row>
    <row r="494" spans="1:17" s="7" customFormat="1" ht="12.75" x14ac:dyDescent="0.25">
      <c r="A494" s="17">
        <v>10</v>
      </c>
      <c r="B494" s="119"/>
      <c r="C494" s="31"/>
      <c r="D494" s="143"/>
      <c r="E494" s="148"/>
      <c r="F494" s="144"/>
      <c r="G494" s="31"/>
      <c r="H494" s="82" t="s">
        <v>147</v>
      </c>
      <c r="I494" s="148"/>
      <c r="J494" s="144"/>
      <c r="K494" s="148"/>
      <c r="L494" s="106"/>
      <c r="M494" s="143"/>
      <c r="N494" s="143"/>
      <c r="O494" s="143"/>
      <c r="P494" s="147"/>
      <c r="Q494" s="9"/>
    </row>
    <row r="495" spans="1:17" s="7" customFormat="1" ht="12.75" x14ac:dyDescent="0.25">
      <c r="A495" s="17">
        <v>11</v>
      </c>
      <c r="B495" s="119"/>
      <c r="C495" s="31"/>
      <c r="D495" s="143"/>
      <c r="E495" s="148"/>
      <c r="F495" s="144"/>
      <c r="G495" s="31"/>
      <c r="H495" s="82" t="s">
        <v>147</v>
      </c>
      <c r="I495" s="148"/>
      <c r="J495" s="144"/>
      <c r="K495" s="148"/>
      <c r="L495" s="106"/>
      <c r="M495" s="143"/>
      <c r="N495" s="143"/>
      <c r="O495" s="143"/>
      <c r="P495" s="147"/>
      <c r="Q495" s="9"/>
    </row>
    <row r="496" spans="1:17" s="7" customFormat="1" ht="12.75" x14ac:dyDescent="0.25">
      <c r="A496" s="17">
        <v>12</v>
      </c>
      <c r="B496" s="119"/>
      <c r="C496" s="31"/>
      <c r="D496" s="143"/>
      <c r="E496" s="148"/>
      <c r="F496" s="144"/>
      <c r="G496" s="31"/>
      <c r="H496" s="82" t="s">
        <v>147</v>
      </c>
      <c r="I496" s="148"/>
      <c r="J496" s="144"/>
      <c r="K496" s="148"/>
      <c r="L496" s="106"/>
      <c r="M496" s="143"/>
      <c r="N496" s="143"/>
      <c r="O496" s="143"/>
      <c r="P496" s="147"/>
      <c r="Q496" s="9"/>
    </row>
    <row r="497" spans="1:17" s="7" customFormat="1" ht="12.75" x14ac:dyDescent="0.25">
      <c r="A497" s="17">
        <v>13</v>
      </c>
      <c r="B497" s="119"/>
      <c r="C497" s="31"/>
      <c r="D497" s="143"/>
      <c r="E497" s="148"/>
      <c r="F497" s="144"/>
      <c r="G497" s="31"/>
      <c r="H497" s="82" t="s">
        <v>147</v>
      </c>
      <c r="I497" s="148"/>
      <c r="J497" s="144"/>
      <c r="K497" s="148"/>
      <c r="L497" s="106"/>
      <c r="M497" s="143"/>
      <c r="N497" s="143"/>
      <c r="O497" s="143"/>
      <c r="P497" s="147"/>
      <c r="Q497" s="9"/>
    </row>
    <row r="498" spans="1:17" s="7" customFormat="1" ht="12.75" x14ac:dyDescent="0.25">
      <c r="A498" s="17">
        <v>14</v>
      </c>
      <c r="B498" s="119"/>
      <c r="C498" s="31"/>
      <c r="D498" s="143"/>
      <c r="E498" s="148"/>
      <c r="F498" s="144"/>
      <c r="G498" s="31"/>
      <c r="H498" s="82" t="s">
        <v>147</v>
      </c>
      <c r="I498" s="148"/>
      <c r="J498" s="144"/>
      <c r="K498" s="148"/>
      <c r="L498" s="106"/>
      <c r="M498" s="143"/>
      <c r="N498" s="143"/>
      <c r="O498" s="143"/>
      <c r="P498" s="147"/>
      <c r="Q498" s="9"/>
    </row>
    <row r="499" spans="1:17" s="7" customFormat="1" ht="12.75" x14ac:dyDescent="0.25">
      <c r="A499" s="17">
        <v>15</v>
      </c>
      <c r="B499" s="119"/>
      <c r="C499" s="31"/>
      <c r="D499" s="143"/>
      <c r="E499" s="148"/>
      <c r="F499" s="144"/>
      <c r="G499" s="31"/>
      <c r="H499" s="82" t="s">
        <v>147</v>
      </c>
      <c r="I499" s="148"/>
      <c r="J499" s="144"/>
      <c r="K499" s="148"/>
      <c r="L499" s="106"/>
      <c r="M499" s="143"/>
      <c r="N499" s="143"/>
      <c r="O499" s="143"/>
      <c r="P499" s="147"/>
      <c r="Q499" s="9"/>
    </row>
    <row r="500" spans="1:17" s="7" customFormat="1" ht="12.75" x14ac:dyDescent="0.25">
      <c r="A500" s="17">
        <v>16</v>
      </c>
      <c r="B500" s="119"/>
      <c r="C500" s="31"/>
      <c r="D500" s="143"/>
      <c r="E500" s="148"/>
      <c r="F500" s="144"/>
      <c r="G500" s="31"/>
      <c r="H500" s="82" t="s">
        <v>147</v>
      </c>
      <c r="I500" s="148"/>
      <c r="J500" s="144"/>
      <c r="K500" s="148"/>
      <c r="L500" s="106"/>
      <c r="M500" s="143"/>
      <c r="N500" s="143"/>
      <c r="O500" s="143"/>
      <c r="P500" s="147"/>
      <c r="Q500" s="9"/>
    </row>
    <row r="501" spans="1:17" s="7" customFormat="1" ht="12.75" x14ac:dyDescent="0.25">
      <c r="A501" s="17">
        <v>17</v>
      </c>
      <c r="B501" s="119"/>
      <c r="C501" s="31"/>
      <c r="D501" s="143"/>
      <c r="E501" s="148"/>
      <c r="F501" s="144"/>
      <c r="G501" s="31"/>
      <c r="H501" s="82" t="s">
        <v>147</v>
      </c>
      <c r="I501" s="148"/>
      <c r="J501" s="144"/>
      <c r="K501" s="148"/>
      <c r="L501" s="106"/>
      <c r="M501" s="143"/>
      <c r="N501" s="143"/>
      <c r="O501" s="143"/>
      <c r="P501" s="147"/>
      <c r="Q501" s="9"/>
    </row>
    <row r="502" spans="1:17" s="7" customFormat="1" ht="12.75" x14ac:dyDescent="0.25">
      <c r="A502" s="17">
        <v>18</v>
      </c>
      <c r="B502" s="119"/>
      <c r="C502" s="31"/>
      <c r="D502" s="143"/>
      <c r="E502" s="148"/>
      <c r="F502" s="144"/>
      <c r="G502" s="31"/>
      <c r="H502" s="82" t="s">
        <v>147</v>
      </c>
      <c r="I502" s="148"/>
      <c r="J502" s="144"/>
      <c r="K502" s="148"/>
      <c r="L502" s="106"/>
      <c r="M502" s="143"/>
      <c r="N502" s="143"/>
      <c r="O502" s="143"/>
      <c r="P502" s="147"/>
      <c r="Q502" s="9"/>
    </row>
    <row r="503" spans="1:17" s="7" customFormat="1" ht="12.75" x14ac:dyDescent="0.25">
      <c r="A503" s="17">
        <v>19</v>
      </c>
      <c r="B503" s="119"/>
      <c r="C503" s="31"/>
      <c r="D503" s="143"/>
      <c r="E503" s="148"/>
      <c r="F503" s="144"/>
      <c r="G503" s="31"/>
      <c r="H503" s="82" t="s">
        <v>147</v>
      </c>
      <c r="I503" s="148"/>
      <c r="J503" s="144"/>
      <c r="K503" s="148"/>
      <c r="L503" s="106"/>
      <c r="M503" s="143"/>
      <c r="N503" s="143"/>
      <c r="O503" s="143"/>
      <c r="P503" s="147"/>
      <c r="Q503" s="9"/>
    </row>
    <row r="504" spans="1:17" s="7" customFormat="1" ht="12.75" x14ac:dyDescent="0.25">
      <c r="A504" s="17">
        <v>20</v>
      </c>
      <c r="B504" s="119"/>
      <c r="C504" s="31"/>
      <c r="D504" s="143"/>
      <c r="E504" s="148"/>
      <c r="F504" s="144"/>
      <c r="G504" s="31"/>
      <c r="H504" s="82" t="s">
        <v>147</v>
      </c>
      <c r="I504" s="148"/>
      <c r="J504" s="144"/>
      <c r="K504" s="148"/>
      <c r="L504" s="106"/>
      <c r="M504" s="143"/>
      <c r="N504" s="143"/>
      <c r="O504" s="143"/>
      <c r="P504" s="147"/>
      <c r="Q504" s="9"/>
    </row>
    <row r="505" spans="1:17" s="7" customFormat="1" ht="12.75" x14ac:dyDescent="0.25">
      <c r="A505" s="17">
        <v>21</v>
      </c>
      <c r="B505" s="119"/>
      <c r="C505" s="31"/>
      <c r="D505" s="143"/>
      <c r="E505" s="148"/>
      <c r="F505" s="144"/>
      <c r="G505" s="31"/>
      <c r="H505" s="82" t="s">
        <v>147</v>
      </c>
      <c r="I505" s="148"/>
      <c r="J505" s="144"/>
      <c r="K505" s="148"/>
      <c r="L505" s="106"/>
      <c r="M505" s="143"/>
      <c r="N505" s="143"/>
      <c r="O505" s="143"/>
      <c r="P505" s="147"/>
      <c r="Q505" s="9"/>
    </row>
    <row r="506" spans="1:17" s="7" customFormat="1" ht="12.75" x14ac:dyDescent="0.25">
      <c r="A506" s="17">
        <v>22</v>
      </c>
      <c r="B506" s="119"/>
      <c r="C506" s="31"/>
      <c r="D506" s="143"/>
      <c r="E506" s="148"/>
      <c r="F506" s="144"/>
      <c r="G506" s="31"/>
      <c r="H506" s="82" t="s">
        <v>147</v>
      </c>
      <c r="I506" s="148"/>
      <c r="J506" s="144"/>
      <c r="K506" s="148"/>
      <c r="L506" s="106"/>
      <c r="M506" s="143"/>
      <c r="N506" s="143"/>
      <c r="O506" s="143"/>
      <c r="P506" s="147"/>
      <c r="Q506" s="9"/>
    </row>
    <row r="507" spans="1:17" s="7" customFormat="1" ht="12.75" x14ac:dyDescent="0.25">
      <c r="A507" s="17">
        <v>23</v>
      </c>
      <c r="B507" s="119"/>
      <c r="C507" s="31"/>
      <c r="D507" s="143"/>
      <c r="E507" s="148"/>
      <c r="F507" s="144"/>
      <c r="G507" s="31"/>
      <c r="H507" s="82" t="s">
        <v>147</v>
      </c>
      <c r="I507" s="148"/>
      <c r="J507" s="144"/>
      <c r="K507" s="148"/>
      <c r="L507" s="106"/>
      <c r="M507" s="143"/>
      <c r="N507" s="143"/>
      <c r="O507" s="143"/>
      <c r="P507" s="147"/>
      <c r="Q507" s="9"/>
    </row>
    <row r="508" spans="1:17" s="7" customFormat="1" ht="12.75" x14ac:dyDescent="0.25">
      <c r="A508" s="17">
        <v>24</v>
      </c>
      <c r="B508" s="119"/>
      <c r="C508" s="31"/>
      <c r="D508" s="143"/>
      <c r="E508" s="148"/>
      <c r="F508" s="144"/>
      <c r="G508" s="31"/>
      <c r="H508" s="82" t="s">
        <v>147</v>
      </c>
      <c r="I508" s="148"/>
      <c r="J508" s="144"/>
      <c r="K508" s="148"/>
      <c r="L508" s="106"/>
      <c r="M508" s="143"/>
      <c r="N508" s="143"/>
      <c r="O508" s="143"/>
      <c r="P508" s="147"/>
      <c r="Q508" s="9"/>
    </row>
    <row r="509" spans="1:17" s="7" customFormat="1" ht="12.75" x14ac:dyDescent="0.25">
      <c r="A509" s="17">
        <v>25</v>
      </c>
      <c r="B509" s="119"/>
      <c r="C509" s="31"/>
      <c r="D509" s="143"/>
      <c r="E509" s="148"/>
      <c r="F509" s="144"/>
      <c r="G509" s="31"/>
      <c r="H509" s="82" t="s">
        <v>147</v>
      </c>
      <c r="I509" s="148"/>
      <c r="J509" s="144"/>
      <c r="K509" s="148"/>
      <c r="L509" s="106"/>
      <c r="M509" s="143"/>
      <c r="N509" s="143"/>
      <c r="O509" s="143"/>
      <c r="P509" s="147"/>
      <c r="Q509" s="9"/>
    </row>
    <row r="510" spans="1:17" s="7" customFormat="1" ht="12.75" x14ac:dyDescent="0.25">
      <c r="A510" s="17">
        <v>26</v>
      </c>
      <c r="B510" s="119"/>
      <c r="C510" s="31"/>
      <c r="D510" s="143"/>
      <c r="E510" s="148"/>
      <c r="F510" s="144"/>
      <c r="G510" s="31"/>
      <c r="H510" s="82" t="s">
        <v>147</v>
      </c>
      <c r="I510" s="148"/>
      <c r="J510" s="144"/>
      <c r="K510" s="148"/>
      <c r="L510" s="106"/>
      <c r="M510" s="143"/>
      <c r="N510" s="143"/>
      <c r="O510" s="143"/>
      <c r="P510" s="147"/>
      <c r="Q510" s="9"/>
    </row>
    <row r="511" spans="1:17" s="7" customFormat="1" ht="12.75" x14ac:dyDescent="0.25">
      <c r="A511" s="17">
        <v>27</v>
      </c>
      <c r="B511" s="119"/>
      <c r="C511" s="31"/>
      <c r="D511" s="143"/>
      <c r="E511" s="148"/>
      <c r="F511" s="144"/>
      <c r="G511" s="31"/>
      <c r="H511" s="82" t="s">
        <v>147</v>
      </c>
      <c r="I511" s="148"/>
      <c r="J511" s="144"/>
      <c r="K511" s="148"/>
      <c r="L511" s="106"/>
      <c r="M511" s="143"/>
      <c r="N511" s="143"/>
      <c r="O511" s="143"/>
      <c r="P511" s="147"/>
      <c r="Q511" s="9"/>
    </row>
    <row r="512" spans="1:17" s="7" customFormat="1" ht="12.75" x14ac:dyDescent="0.25">
      <c r="A512" s="17">
        <v>28</v>
      </c>
      <c r="B512" s="119"/>
      <c r="C512" s="31"/>
      <c r="D512" s="143"/>
      <c r="E512" s="148"/>
      <c r="F512" s="144"/>
      <c r="G512" s="31"/>
      <c r="H512" s="82" t="s">
        <v>147</v>
      </c>
      <c r="I512" s="148"/>
      <c r="J512" s="144"/>
      <c r="K512" s="148"/>
      <c r="L512" s="106"/>
      <c r="M512" s="143"/>
      <c r="N512" s="143"/>
      <c r="O512" s="143"/>
      <c r="P512" s="147"/>
      <c r="Q512" s="9"/>
    </row>
    <row r="513" spans="1:17" s="7" customFormat="1" ht="12.75" x14ac:dyDescent="0.25">
      <c r="A513" s="17">
        <v>29</v>
      </c>
      <c r="B513" s="119"/>
      <c r="C513" s="31"/>
      <c r="D513" s="143"/>
      <c r="E513" s="148"/>
      <c r="F513" s="144"/>
      <c r="G513" s="31"/>
      <c r="H513" s="82" t="s">
        <v>147</v>
      </c>
      <c r="I513" s="148"/>
      <c r="J513" s="144"/>
      <c r="K513" s="148"/>
      <c r="L513" s="106"/>
      <c r="M513" s="143"/>
      <c r="N513" s="143"/>
      <c r="O513" s="143"/>
      <c r="P513" s="147"/>
      <c r="Q513" s="9"/>
    </row>
    <row r="514" spans="1:17" s="7" customFormat="1" ht="12.75" x14ac:dyDescent="0.25">
      <c r="A514" s="17">
        <v>30</v>
      </c>
      <c r="B514" s="119"/>
      <c r="C514" s="31"/>
      <c r="D514" s="143"/>
      <c r="E514" s="148"/>
      <c r="F514" s="144"/>
      <c r="G514" s="31"/>
      <c r="H514" s="82" t="s">
        <v>147</v>
      </c>
      <c r="I514" s="148"/>
      <c r="J514" s="144"/>
      <c r="K514" s="148"/>
      <c r="L514" s="106"/>
      <c r="M514" s="143"/>
      <c r="N514" s="143"/>
      <c r="O514" s="143"/>
      <c r="P514" s="147"/>
      <c r="Q514" s="9"/>
    </row>
    <row r="515" spans="1:17" s="7" customFormat="1" ht="13.5" thickBot="1" x14ac:dyDescent="0.3">
      <c r="A515" s="17">
        <v>31</v>
      </c>
      <c r="B515" s="119"/>
      <c r="C515" s="31"/>
      <c r="D515" s="149"/>
      <c r="E515" s="148"/>
      <c r="F515" s="144"/>
      <c r="G515" s="31"/>
      <c r="H515" s="82" t="s">
        <v>147</v>
      </c>
      <c r="I515" s="148"/>
      <c r="J515" s="144"/>
      <c r="K515" s="148"/>
      <c r="L515" s="106"/>
      <c r="M515" s="149"/>
      <c r="N515" s="149"/>
      <c r="O515" s="149"/>
      <c r="P515" s="150"/>
      <c r="Q515" s="9"/>
    </row>
    <row r="516" spans="1:17" s="7" customFormat="1" ht="13.5" thickBot="1" x14ac:dyDescent="0.3">
      <c r="A516" s="24"/>
      <c r="B516" s="38"/>
      <c r="C516" s="18" t="s">
        <v>14</v>
      </c>
      <c r="D516" s="151"/>
      <c r="E516" s="33"/>
      <c r="F516" s="33"/>
      <c r="G516" s="33"/>
      <c r="H516" s="33"/>
      <c r="I516" s="151"/>
      <c r="J516" s="32"/>
      <c r="K516" s="151"/>
      <c r="L516" s="18" t="s">
        <v>14</v>
      </c>
      <c r="M516" s="151"/>
      <c r="N516" s="152"/>
      <c r="O516" s="152"/>
      <c r="P516" s="153"/>
      <c r="Q516" s="9"/>
    </row>
    <row r="517" spans="1:17" s="7" customFormat="1" ht="12.75" x14ac:dyDescent="0.25">
      <c r="A517" s="24"/>
      <c r="B517" s="84"/>
      <c r="C517" s="20"/>
      <c r="D517" s="20"/>
      <c r="E517" s="20"/>
      <c r="F517" s="20"/>
      <c r="G517" s="20"/>
      <c r="H517" s="20"/>
      <c r="I517" s="20"/>
      <c r="J517" s="20"/>
      <c r="K517" s="20"/>
      <c r="L517" s="20"/>
      <c r="M517" s="20"/>
      <c r="N517" s="20"/>
      <c r="O517" s="20"/>
      <c r="P517" s="20"/>
      <c r="Q517" s="9"/>
    </row>
    <row r="518" spans="1:17" s="7" customFormat="1" ht="80.45" customHeight="1" x14ac:dyDescent="0.25">
      <c r="A518" s="11" t="s">
        <v>13</v>
      </c>
      <c r="B518" s="211"/>
      <c r="C518" s="212"/>
      <c r="D518" s="212"/>
      <c r="E518" s="212"/>
      <c r="F518" s="212"/>
      <c r="G518" s="212"/>
      <c r="H518" s="212"/>
      <c r="I518" s="212"/>
      <c r="J518" s="212"/>
      <c r="K518" s="212"/>
      <c r="L518" s="212"/>
      <c r="M518" s="213"/>
      <c r="N518" s="20"/>
      <c r="O518" s="25"/>
      <c r="P518" s="25"/>
      <c r="Q518" s="9"/>
    </row>
    <row r="519" spans="1:17" s="7" customFormat="1" ht="10.5" customHeight="1" thickBot="1" x14ac:dyDescent="0.3">
      <c r="A519" s="21"/>
      <c r="B519" s="22"/>
      <c r="C519" s="22"/>
      <c r="D519" s="22"/>
      <c r="E519" s="22"/>
      <c r="F519" s="22"/>
      <c r="G519" s="22"/>
      <c r="H519" s="22"/>
      <c r="I519" s="22"/>
      <c r="J519" s="22"/>
      <c r="K519" s="22"/>
      <c r="L519" s="22"/>
      <c r="M519" s="22"/>
      <c r="N519" s="22"/>
      <c r="O519" s="22"/>
      <c r="P519" s="22"/>
      <c r="Q519" s="23"/>
    </row>
    <row r="520" spans="1:17" s="7" customFormat="1" ht="6.95" customHeight="1" x14ac:dyDescent="0.25">
      <c r="A520" s="4"/>
      <c r="B520" s="5"/>
      <c r="C520" s="5"/>
      <c r="D520" s="5"/>
      <c r="E520" s="5"/>
      <c r="F520" s="5"/>
      <c r="G520" s="5"/>
      <c r="H520" s="5"/>
      <c r="I520" s="5"/>
      <c r="J520" s="5"/>
      <c r="K520" s="5"/>
      <c r="L520" s="5"/>
      <c r="M520" s="5"/>
      <c r="N520" s="5"/>
      <c r="O520" s="5"/>
      <c r="P520" s="5"/>
      <c r="Q520" s="6"/>
    </row>
    <row r="521" spans="1:17" s="7" customFormat="1" ht="13.5" thickBot="1" x14ac:dyDescent="0.3">
      <c r="A521" s="8" t="s">
        <v>26</v>
      </c>
      <c r="B521" s="25"/>
      <c r="C521" s="25"/>
      <c r="D521" s="25"/>
      <c r="E521" s="25"/>
      <c r="F521" s="25"/>
      <c r="G521" s="25"/>
      <c r="H521" s="25"/>
      <c r="I521" s="25"/>
      <c r="J521" s="25"/>
      <c r="K521" s="25"/>
      <c r="L521" s="25"/>
      <c r="M521" s="25"/>
      <c r="N521" s="25"/>
      <c r="O521" s="25"/>
      <c r="P521" s="25"/>
      <c r="Q521" s="9"/>
    </row>
    <row r="522" spans="1:17" s="7" customFormat="1" ht="12.75" customHeight="1" x14ac:dyDescent="0.25">
      <c r="A522" s="10"/>
      <c r="B522" s="25"/>
      <c r="C522" s="25"/>
      <c r="D522" s="25"/>
      <c r="E522" s="25"/>
      <c r="F522" s="25"/>
      <c r="G522" s="25"/>
      <c r="H522" s="25"/>
      <c r="I522" s="25"/>
      <c r="J522" s="25"/>
      <c r="K522" s="25"/>
      <c r="L522" s="25"/>
      <c r="M522" s="195" t="s">
        <v>114</v>
      </c>
      <c r="N522" s="197" t="s">
        <v>108</v>
      </c>
      <c r="O522" s="197" t="s">
        <v>108</v>
      </c>
      <c r="P522" s="184" t="s">
        <v>108</v>
      </c>
      <c r="Q522" s="9"/>
    </row>
    <row r="523" spans="1:17" s="7" customFormat="1" ht="27" customHeight="1" x14ac:dyDescent="0.25">
      <c r="A523" s="11" t="s">
        <v>8</v>
      </c>
      <c r="B523" s="31"/>
      <c r="C523" s="89" t="s">
        <v>126</v>
      </c>
      <c r="D523" s="132"/>
      <c r="E523" s="89" t="s">
        <v>127</v>
      </c>
      <c r="F523" s="31"/>
      <c r="G523" s="25"/>
      <c r="H523" s="25"/>
      <c r="I523" s="25"/>
      <c r="J523" s="25"/>
      <c r="K523" s="25"/>
      <c r="L523" s="25"/>
      <c r="M523" s="196"/>
      <c r="N523" s="198"/>
      <c r="O523" s="198"/>
      <c r="P523" s="185"/>
      <c r="Q523" s="9"/>
    </row>
    <row r="524" spans="1:17" s="7" customFormat="1" ht="27.75" customHeight="1" x14ac:dyDescent="0.2">
      <c r="A524" s="204" t="s">
        <v>125</v>
      </c>
      <c r="B524" s="205"/>
      <c r="C524" s="205"/>
      <c r="D524" s="205"/>
      <c r="E524" s="25"/>
      <c r="F524" s="25"/>
      <c r="G524" s="25"/>
      <c r="H524" s="25"/>
      <c r="I524" s="25"/>
      <c r="J524" s="25"/>
      <c r="K524" s="25"/>
      <c r="L524" s="25"/>
      <c r="M524" s="41" t="s">
        <v>44</v>
      </c>
      <c r="N524" s="107" t="s">
        <v>44</v>
      </c>
      <c r="O524" s="107" t="s">
        <v>44</v>
      </c>
      <c r="P524" s="113" t="s">
        <v>44</v>
      </c>
      <c r="Q524" s="9"/>
    </row>
    <row r="525" spans="1:17" s="7" customFormat="1" ht="15" customHeight="1" thickBot="1" x14ac:dyDescent="0.3">
      <c r="A525" s="13"/>
      <c r="B525" s="25"/>
      <c r="C525" s="25"/>
      <c r="D525" s="25"/>
      <c r="E525" s="25"/>
      <c r="F525" s="25"/>
      <c r="G525" s="25"/>
      <c r="H525" s="25"/>
      <c r="I525" s="25"/>
      <c r="J525" s="25"/>
      <c r="K525" s="25"/>
      <c r="L525" s="25"/>
      <c r="M525" s="42" t="s">
        <v>5</v>
      </c>
      <c r="N525" s="43" t="s">
        <v>5</v>
      </c>
      <c r="O525" s="43" t="s">
        <v>5</v>
      </c>
      <c r="P525" s="114" t="s">
        <v>5</v>
      </c>
      <c r="Q525" s="9"/>
    </row>
    <row r="526" spans="1:17" s="7" customFormat="1" ht="40.5" x14ac:dyDescent="0.25">
      <c r="A526" s="12" t="s">
        <v>1</v>
      </c>
      <c r="B526" s="14" t="s">
        <v>116</v>
      </c>
      <c r="C526" s="15" t="s">
        <v>117</v>
      </c>
      <c r="D526" s="15" t="s">
        <v>118</v>
      </c>
      <c r="E526" s="15" t="s">
        <v>120</v>
      </c>
      <c r="F526" s="15" t="s">
        <v>119</v>
      </c>
      <c r="G526" s="15" t="s">
        <v>45</v>
      </c>
      <c r="H526" s="15" t="s">
        <v>123</v>
      </c>
      <c r="I526" s="15" t="s">
        <v>121</v>
      </c>
      <c r="J526" s="15" t="s">
        <v>122</v>
      </c>
      <c r="K526" s="15" t="s">
        <v>124</v>
      </c>
      <c r="L526" s="14" t="s">
        <v>46</v>
      </c>
      <c r="M526" s="93" t="s">
        <v>6</v>
      </c>
      <c r="N526" s="92" t="s">
        <v>6</v>
      </c>
      <c r="O526" s="93" t="s">
        <v>6</v>
      </c>
      <c r="P526" s="112" t="s">
        <v>6</v>
      </c>
      <c r="Q526" s="9"/>
    </row>
    <row r="527" spans="1:17" s="7" customFormat="1" ht="12.75" x14ac:dyDescent="0.25">
      <c r="A527" s="16">
        <v>1</v>
      </c>
      <c r="B527" s="119"/>
      <c r="C527" s="82"/>
      <c r="D527" s="141"/>
      <c r="E527" s="142"/>
      <c r="F527" s="141"/>
      <c r="G527" s="82"/>
      <c r="H527" s="82" t="s">
        <v>147</v>
      </c>
      <c r="I527" s="142"/>
      <c r="J527" s="141"/>
      <c r="K527" s="142"/>
      <c r="L527" s="108"/>
      <c r="M527" s="143"/>
      <c r="N527" s="144"/>
      <c r="O527" s="144"/>
      <c r="P527" s="145"/>
      <c r="Q527" s="9"/>
    </row>
    <row r="528" spans="1:17" s="7" customFormat="1" ht="12.75" x14ac:dyDescent="0.25">
      <c r="A528" s="17">
        <v>2</v>
      </c>
      <c r="B528" s="119"/>
      <c r="C528" s="82"/>
      <c r="D528" s="146"/>
      <c r="E528" s="142"/>
      <c r="F528" s="141"/>
      <c r="G528" s="82"/>
      <c r="H528" s="82" t="s">
        <v>147</v>
      </c>
      <c r="I528" s="142"/>
      <c r="J528" s="141"/>
      <c r="K528" s="142"/>
      <c r="L528" s="108"/>
      <c r="M528" s="143"/>
      <c r="N528" s="143"/>
      <c r="O528" s="143"/>
      <c r="P528" s="147"/>
      <c r="Q528" s="9"/>
    </row>
    <row r="529" spans="1:17" s="7" customFormat="1" ht="12.75" x14ac:dyDescent="0.25">
      <c r="A529" s="17">
        <v>3</v>
      </c>
      <c r="B529" s="119"/>
      <c r="C529" s="31"/>
      <c r="D529" s="143"/>
      <c r="E529" s="148"/>
      <c r="F529" s="144"/>
      <c r="G529" s="31"/>
      <c r="H529" s="82" t="s">
        <v>147</v>
      </c>
      <c r="I529" s="148"/>
      <c r="J529" s="144"/>
      <c r="K529" s="148"/>
      <c r="L529" s="106"/>
      <c r="M529" s="143"/>
      <c r="N529" s="143"/>
      <c r="O529" s="143"/>
      <c r="P529" s="147"/>
      <c r="Q529" s="9"/>
    </row>
    <row r="530" spans="1:17" s="7" customFormat="1" ht="12.75" x14ac:dyDescent="0.25">
      <c r="A530" s="17">
        <v>4</v>
      </c>
      <c r="B530" s="119"/>
      <c r="C530" s="31"/>
      <c r="D530" s="143"/>
      <c r="E530" s="148"/>
      <c r="F530" s="144"/>
      <c r="G530" s="31"/>
      <c r="H530" s="82" t="s">
        <v>147</v>
      </c>
      <c r="I530" s="148"/>
      <c r="J530" s="144"/>
      <c r="K530" s="148"/>
      <c r="L530" s="106"/>
      <c r="M530" s="143"/>
      <c r="N530" s="143"/>
      <c r="O530" s="143"/>
      <c r="P530" s="147"/>
      <c r="Q530" s="9"/>
    </row>
    <row r="531" spans="1:17" s="7" customFormat="1" ht="12.75" x14ac:dyDescent="0.25">
      <c r="A531" s="17">
        <v>5</v>
      </c>
      <c r="B531" s="119"/>
      <c r="C531" s="31"/>
      <c r="D531" s="143"/>
      <c r="E531" s="148"/>
      <c r="F531" s="144"/>
      <c r="G531" s="31"/>
      <c r="H531" s="82" t="s">
        <v>147</v>
      </c>
      <c r="I531" s="148"/>
      <c r="J531" s="144"/>
      <c r="K531" s="148"/>
      <c r="L531" s="106"/>
      <c r="M531" s="143"/>
      <c r="N531" s="143"/>
      <c r="O531" s="143"/>
      <c r="P531" s="147"/>
      <c r="Q531" s="9"/>
    </row>
    <row r="532" spans="1:17" s="7" customFormat="1" ht="12.75" x14ac:dyDescent="0.25">
      <c r="A532" s="17">
        <v>6</v>
      </c>
      <c r="B532" s="119"/>
      <c r="C532" s="31"/>
      <c r="D532" s="143"/>
      <c r="E532" s="148"/>
      <c r="F532" s="144"/>
      <c r="G532" s="31"/>
      <c r="H532" s="82" t="s">
        <v>147</v>
      </c>
      <c r="I532" s="148"/>
      <c r="J532" s="144"/>
      <c r="K532" s="148"/>
      <c r="L532" s="106"/>
      <c r="M532" s="143"/>
      <c r="N532" s="143"/>
      <c r="O532" s="143"/>
      <c r="P532" s="147"/>
      <c r="Q532" s="9"/>
    </row>
    <row r="533" spans="1:17" s="7" customFormat="1" ht="12.75" x14ac:dyDescent="0.25">
      <c r="A533" s="17">
        <v>7</v>
      </c>
      <c r="B533" s="119"/>
      <c r="C533" s="31"/>
      <c r="D533" s="143"/>
      <c r="E533" s="148"/>
      <c r="F533" s="144"/>
      <c r="G533" s="31"/>
      <c r="H533" s="82" t="s">
        <v>147</v>
      </c>
      <c r="I533" s="148"/>
      <c r="J533" s="144"/>
      <c r="K533" s="148"/>
      <c r="L533" s="106"/>
      <c r="M533" s="143"/>
      <c r="N533" s="143"/>
      <c r="O533" s="143"/>
      <c r="P533" s="147"/>
      <c r="Q533" s="9"/>
    </row>
    <row r="534" spans="1:17" s="7" customFormat="1" ht="12.75" x14ac:dyDescent="0.25">
      <c r="A534" s="17">
        <v>8</v>
      </c>
      <c r="B534" s="119"/>
      <c r="C534" s="31"/>
      <c r="D534" s="143"/>
      <c r="E534" s="148"/>
      <c r="F534" s="144"/>
      <c r="G534" s="31"/>
      <c r="H534" s="82" t="s">
        <v>147</v>
      </c>
      <c r="I534" s="148"/>
      <c r="J534" s="144"/>
      <c r="K534" s="148"/>
      <c r="L534" s="106"/>
      <c r="M534" s="143"/>
      <c r="N534" s="143"/>
      <c r="O534" s="143"/>
      <c r="P534" s="147"/>
      <c r="Q534" s="9"/>
    </row>
    <row r="535" spans="1:17" s="7" customFormat="1" ht="12.75" x14ac:dyDescent="0.25">
      <c r="A535" s="17">
        <v>9</v>
      </c>
      <c r="B535" s="119"/>
      <c r="C535" s="31"/>
      <c r="D535" s="143"/>
      <c r="E535" s="148"/>
      <c r="F535" s="144"/>
      <c r="G535" s="31"/>
      <c r="H535" s="82" t="s">
        <v>147</v>
      </c>
      <c r="I535" s="148"/>
      <c r="J535" s="144"/>
      <c r="K535" s="148"/>
      <c r="L535" s="106"/>
      <c r="M535" s="143"/>
      <c r="N535" s="143"/>
      <c r="O535" s="143"/>
      <c r="P535" s="147"/>
      <c r="Q535" s="9"/>
    </row>
    <row r="536" spans="1:17" s="7" customFormat="1" ht="12.75" x14ac:dyDescent="0.25">
      <c r="A536" s="17">
        <v>10</v>
      </c>
      <c r="B536" s="119"/>
      <c r="C536" s="31"/>
      <c r="D536" s="143"/>
      <c r="E536" s="148"/>
      <c r="F536" s="144"/>
      <c r="G536" s="31"/>
      <c r="H536" s="82" t="s">
        <v>147</v>
      </c>
      <c r="I536" s="148"/>
      <c r="J536" s="144"/>
      <c r="K536" s="148"/>
      <c r="L536" s="106"/>
      <c r="M536" s="143"/>
      <c r="N536" s="143"/>
      <c r="O536" s="143"/>
      <c r="P536" s="147"/>
      <c r="Q536" s="9"/>
    </row>
    <row r="537" spans="1:17" s="7" customFormat="1" ht="12.75" x14ac:dyDescent="0.25">
      <c r="A537" s="17">
        <v>11</v>
      </c>
      <c r="B537" s="119"/>
      <c r="C537" s="31"/>
      <c r="D537" s="143"/>
      <c r="E537" s="148"/>
      <c r="F537" s="144"/>
      <c r="G537" s="31"/>
      <c r="H537" s="82" t="s">
        <v>147</v>
      </c>
      <c r="I537" s="148"/>
      <c r="J537" s="144"/>
      <c r="K537" s="148"/>
      <c r="L537" s="106"/>
      <c r="M537" s="143"/>
      <c r="N537" s="143"/>
      <c r="O537" s="143"/>
      <c r="P537" s="147"/>
      <c r="Q537" s="9"/>
    </row>
    <row r="538" spans="1:17" s="7" customFormat="1" ht="12.75" x14ac:dyDescent="0.25">
      <c r="A538" s="17">
        <v>12</v>
      </c>
      <c r="B538" s="119"/>
      <c r="C538" s="31"/>
      <c r="D538" s="143"/>
      <c r="E538" s="148"/>
      <c r="F538" s="144"/>
      <c r="G538" s="31"/>
      <c r="H538" s="82" t="s">
        <v>147</v>
      </c>
      <c r="I538" s="148"/>
      <c r="J538" s="144"/>
      <c r="K538" s="148"/>
      <c r="L538" s="106"/>
      <c r="M538" s="143"/>
      <c r="N538" s="143"/>
      <c r="O538" s="143"/>
      <c r="P538" s="147"/>
      <c r="Q538" s="9"/>
    </row>
    <row r="539" spans="1:17" s="7" customFormat="1" ht="12.75" x14ac:dyDescent="0.25">
      <c r="A539" s="17">
        <v>13</v>
      </c>
      <c r="B539" s="119"/>
      <c r="C539" s="31"/>
      <c r="D539" s="143"/>
      <c r="E539" s="148"/>
      <c r="F539" s="144"/>
      <c r="G539" s="31"/>
      <c r="H539" s="82" t="s">
        <v>147</v>
      </c>
      <c r="I539" s="148"/>
      <c r="J539" s="144"/>
      <c r="K539" s="148"/>
      <c r="L539" s="106"/>
      <c r="M539" s="143"/>
      <c r="N539" s="143"/>
      <c r="O539" s="143"/>
      <c r="P539" s="147"/>
      <c r="Q539" s="9"/>
    </row>
    <row r="540" spans="1:17" s="7" customFormat="1" ht="12.75" x14ac:dyDescent="0.25">
      <c r="A540" s="17">
        <v>14</v>
      </c>
      <c r="B540" s="119"/>
      <c r="C540" s="31"/>
      <c r="D540" s="143"/>
      <c r="E540" s="148"/>
      <c r="F540" s="144"/>
      <c r="G540" s="31"/>
      <c r="H540" s="82" t="s">
        <v>147</v>
      </c>
      <c r="I540" s="148"/>
      <c r="J540" s="144"/>
      <c r="K540" s="148"/>
      <c r="L540" s="106"/>
      <c r="M540" s="143"/>
      <c r="N540" s="143"/>
      <c r="O540" s="143"/>
      <c r="P540" s="147"/>
      <c r="Q540" s="9"/>
    </row>
    <row r="541" spans="1:17" s="7" customFormat="1" ht="12.75" x14ac:dyDescent="0.25">
      <c r="A541" s="17">
        <v>15</v>
      </c>
      <c r="B541" s="119"/>
      <c r="C541" s="31"/>
      <c r="D541" s="143"/>
      <c r="E541" s="148"/>
      <c r="F541" s="144"/>
      <c r="G541" s="31"/>
      <c r="H541" s="82" t="s">
        <v>147</v>
      </c>
      <c r="I541" s="148"/>
      <c r="J541" s="144"/>
      <c r="K541" s="148"/>
      <c r="L541" s="106"/>
      <c r="M541" s="143"/>
      <c r="N541" s="143"/>
      <c r="O541" s="143"/>
      <c r="P541" s="147"/>
      <c r="Q541" s="9"/>
    </row>
    <row r="542" spans="1:17" s="7" customFormat="1" ht="12.75" x14ac:dyDescent="0.25">
      <c r="A542" s="17">
        <v>16</v>
      </c>
      <c r="B542" s="119"/>
      <c r="C542" s="31"/>
      <c r="D542" s="143"/>
      <c r="E542" s="148"/>
      <c r="F542" s="144"/>
      <c r="G542" s="31"/>
      <c r="H542" s="82" t="s">
        <v>147</v>
      </c>
      <c r="I542" s="148"/>
      <c r="J542" s="144"/>
      <c r="K542" s="148"/>
      <c r="L542" s="106"/>
      <c r="M542" s="143"/>
      <c r="N542" s="143"/>
      <c r="O542" s="143"/>
      <c r="P542" s="147"/>
      <c r="Q542" s="9"/>
    </row>
    <row r="543" spans="1:17" s="7" customFormat="1" ht="12.75" x14ac:dyDescent="0.25">
      <c r="A543" s="17">
        <v>17</v>
      </c>
      <c r="B543" s="119"/>
      <c r="C543" s="31"/>
      <c r="D543" s="143"/>
      <c r="E543" s="148"/>
      <c r="F543" s="144"/>
      <c r="G543" s="31"/>
      <c r="H543" s="82" t="s">
        <v>147</v>
      </c>
      <c r="I543" s="148"/>
      <c r="J543" s="144"/>
      <c r="K543" s="148"/>
      <c r="L543" s="106"/>
      <c r="M543" s="143"/>
      <c r="N543" s="143"/>
      <c r="O543" s="143"/>
      <c r="P543" s="147"/>
      <c r="Q543" s="9"/>
    </row>
    <row r="544" spans="1:17" s="7" customFormat="1" ht="12.75" x14ac:dyDescent="0.25">
      <c r="A544" s="17">
        <v>18</v>
      </c>
      <c r="B544" s="119"/>
      <c r="C544" s="31"/>
      <c r="D544" s="143"/>
      <c r="E544" s="148"/>
      <c r="F544" s="144"/>
      <c r="G544" s="31"/>
      <c r="H544" s="82" t="s">
        <v>147</v>
      </c>
      <c r="I544" s="148"/>
      <c r="J544" s="144"/>
      <c r="K544" s="148"/>
      <c r="L544" s="106"/>
      <c r="M544" s="143"/>
      <c r="N544" s="143"/>
      <c r="O544" s="143"/>
      <c r="P544" s="147"/>
      <c r="Q544" s="9"/>
    </row>
    <row r="545" spans="1:17" s="7" customFormat="1" ht="12.75" x14ac:dyDescent="0.25">
      <c r="A545" s="17">
        <v>19</v>
      </c>
      <c r="B545" s="119"/>
      <c r="C545" s="31"/>
      <c r="D545" s="143"/>
      <c r="E545" s="148"/>
      <c r="F545" s="144"/>
      <c r="G545" s="31"/>
      <c r="H545" s="82" t="s">
        <v>147</v>
      </c>
      <c r="I545" s="148"/>
      <c r="J545" s="144"/>
      <c r="K545" s="148"/>
      <c r="L545" s="106"/>
      <c r="M545" s="143"/>
      <c r="N545" s="143"/>
      <c r="O545" s="143"/>
      <c r="P545" s="147"/>
      <c r="Q545" s="9"/>
    </row>
    <row r="546" spans="1:17" s="7" customFormat="1" ht="12.75" x14ac:dyDescent="0.25">
      <c r="A546" s="17">
        <v>20</v>
      </c>
      <c r="B546" s="119"/>
      <c r="C546" s="31"/>
      <c r="D546" s="143"/>
      <c r="E546" s="148"/>
      <c r="F546" s="144"/>
      <c r="G546" s="31"/>
      <c r="H546" s="82" t="s">
        <v>147</v>
      </c>
      <c r="I546" s="148"/>
      <c r="J546" s="144"/>
      <c r="K546" s="148"/>
      <c r="L546" s="106"/>
      <c r="M546" s="143"/>
      <c r="N546" s="143"/>
      <c r="O546" s="143"/>
      <c r="P546" s="147"/>
      <c r="Q546" s="9"/>
    </row>
    <row r="547" spans="1:17" s="7" customFormat="1" ht="12.75" x14ac:dyDescent="0.25">
      <c r="A547" s="17">
        <v>21</v>
      </c>
      <c r="B547" s="119"/>
      <c r="C547" s="31"/>
      <c r="D547" s="143"/>
      <c r="E547" s="148"/>
      <c r="F547" s="144"/>
      <c r="G547" s="31"/>
      <c r="H547" s="82" t="s">
        <v>147</v>
      </c>
      <c r="I547" s="148"/>
      <c r="J547" s="144"/>
      <c r="K547" s="148"/>
      <c r="L547" s="106"/>
      <c r="M547" s="143"/>
      <c r="N547" s="143"/>
      <c r="O547" s="143"/>
      <c r="P547" s="147"/>
      <c r="Q547" s="9"/>
    </row>
    <row r="548" spans="1:17" s="7" customFormat="1" ht="12.75" x14ac:dyDescent="0.25">
      <c r="A548" s="17">
        <v>22</v>
      </c>
      <c r="B548" s="119"/>
      <c r="C548" s="31"/>
      <c r="D548" s="143"/>
      <c r="E548" s="148"/>
      <c r="F548" s="144"/>
      <c r="G548" s="31"/>
      <c r="H548" s="82" t="s">
        <v>147</v>
      </c>
      <c r="I548" s="148"/>
      <c r="J548" s="144"/>
      <c r="K548" s="148"/>
      <c r="L548" s="106"/>
      <c r="M548" s="143"/>
      <c r="N548" s="143"/>
      <c r="O548" s="143"/>
      <c r="P548" s="147"/>
      <c r="Q548" s="9"/>
    </row>
    <row r="549" spans="1:17" s="7" customFormat="1" ht="12.75" x14ac:dyDescent="0.25">
      <c r="A549" s="17">
        <v>23</v>
      </c>
      <c r="B549" s="119"/>
      <c r="C549" s="31"/>
      <c r="D549" s="143"/>
      <c r="E549" s="148"/>
      <c r="F549" s="144"/>
      <c r="G549" s="31"/>
      <c r="H549" s="82" t="s">
        <v>147</v>
      </c>
      <c r="I549" s="148"/>
      <c r="J549" s="144"/>
      <c r="K549" s="148"/>
      <c r="L549" s="106"/>
      <c r="M549" s="143"/>
      <c r="N549" s="143"/>
      <c r="O549" s="143"/>
      <c r="P549" s="147"/>
      <c r="Q549" s="9"/>
    </row>
    <row r="550" spans="1:17" s="7" customFormat="1" ht="12.75" x14ac:dyDescent="0.25">
      <c r="A550" s="17">
        <v>24</v>
      </c>
      <c r="B550" s="119"/>
      <c r="C550" s="31"/>
      <c r="D550" s="143"/>
      <c r="E550" s="148"/>
      <c r="F550" s="144"/>
      <c r="G550" s="31"/>
      <c r="H550" s="82" t="s">
        <v>147</v>
      </c>
      <c r="I550" s="148"/>
      <c r="J550" s="144"/>
      <c r="K550" s="148"/>
      <c r="L550" s="106"/>
      <c r="M550" s="143"/>
      <c r="N550" s="143"/>
      <c r="O550" s="143"/>
      <c r="P550" s="147"/>
      <c r="Q550" s="9"/>
    </row>
    <row r="551" spans="1:17" s="7" customFormat="1" ht="12.75" x14ac:dyDescent="0.25">
      <c r="A551" s="17">
        <v>25</v>
      </c>
      <c r="B551" s="119"/>
      <c r="C551" s="31"/>
      <c r="D551" s="143"/>
      <c r="E551" s="148"/>
      <c r="F551" s="144"/>
      <c r="G551" s="31"/>
      <c r="H551" s="82" t="s">
        <v>147</v>
      </c>
      <c r="I551" s="148"/>
      <c r="J551" s="144"/>
      <c r="K551" s="148"/>
      <c r="L551" s="106"/>
      <c r="M551" s="143"/>
      <c r="N551" s="143"/>
      <c r="O551" s="143"/>
      <c r="P551" s="147"/>
      <c r="Q551" s="9"/>
    </row>
    <row r="552" spans="1:17" s="7" customFormat="1" ht="12.75" x14ac:dyDescent="0.25">
      <c r="A552" s="17">
        <v>26</v>
      </c>
      <c r="B552" s="119"/>
      <c r="C552" s="31"/>
      <c r="D552" s="143"/>
      <c r="E552" s="148"/>
      <c r="F552" s="144"/>
      <c r="G552" s="31"/>
      <c r="H552" s="82" t="s">
        <v>147</v>
      </c>
      <c r="I552" s="148"/>
      <c r="J552" s="144"/>
      <c r="K552" s="148"/>
      <c r="L552" s="106"/>
      <c r="M552" s="143"/>
      <c r="N552" s="143"/>
      <c r="O552" s="143"/>
      <c r="P552" s="147"/>
      <c r="Q552" s="9"/>
    </row>
    <row r="553" spans="1:17" s="7" customFormat="1" ht="12.75" x14ac:dyDescent="0.25">
      <c r="A553" s="17">
        <v>27</v>
      </c>
      <c r="B553" s="119"/>
      <c r="C553" s="31"/>
      <c r="D553" s="143"/>
      <c r="E553" s="148"/>
      <c r="F553" s="144"/>
      <c r="G553" s="31"/>
      <c r="H553" s="82" t="s">
        <v>147</v>
      </c>
      <c r="I553" s="148"/>
      <c r="J553" s="144"/>
      <c r="K553" s="148"/>
      <c r="L553" s="106"/>
      <c r="M553" s="143"/>
      <c r="N553" s="143"/>
      <c r="O553" s="143"/>
      <c r="P553" s="147"/>
      <c r="Q553" s="9"/>
    </row>
    <row r="554" spans="1:17" s="7" customFormat="1" ht="12.75" x14ac:dyDescent="0.25">
      <c r="A554" s="17">
        <v>28</v>
      </c>
      <c r="B554" s="119"/>
      <c r="C554" s="31"/>
      <c r="D554" s="143"/>
      <c r="E554" s="148"/>
      <c r="F554" s="144"/>
      <c r="G554" s="31"/>
      <c r="H554" s="82" t="s">
        <v>147</v>
      </c>
      <c r="I554" s="148"/>
      <c r="J554" s="144"/>
      <c r="K554" s="148"/>
      <c r="L554" s="106"/>
      <c r="M554" s="143"/>
      <c r="N554" s="143"/>
      <c r="O554" s="143"/>
      <c r="P554" s="147"/>
      <c r="Q554" s="9"/>
    </row>
    <row r="555" spans="1:17" s="7" customFormat="1" ht="12.75" x14ac:dyDescent="0.25">
      <c r="A555" s="17">
        <v>29</v>
      </c>
      <c r="B555" s="119"/>
      <c r="C555" s="31"/>
      <c r="D555" s="143"/>
      <c r="E555" s="148"/>
      <c r="F555" s="144"/>
      <c r="G555" s="31"/>
      <c r="H555" s="82" t="s">
        <v>147</v>
      </c>
      <c r="I555" s="148"/>
      <c r="J555" s="144"/>
      <c r="K555" s="148"/>
      <c r="L555" s="106"/>
      <c r="M555" s="143"/>
      <c r="N555" s="143"/>
      <c r="O555" s="143"/>
      <c r="P555" s="147"/>
      <c r="Q555" s="9"/>
    </row>
    <row r="556" spans="1:17" s="7" customFormat="1" ht="12.75" x14ac:dyDescent="0.25">
      <c r="A556" s="17">
        <v>30</v>
      </c>
      <c r="B556" s="119"/>
      <c r="C556" s="31"/>
      <c r="D556" s="143"/>
      <c r="E556" s="148"/>
      <c r="F556" s="144"/>
      <c r="G556" s="31"/>
      <c r="H556" s="82" t="s">
        <v>147</v>
      </c>
      <c r="I556" s="148"/>
      <c r="J556" s="144"/>
      <c r="K556" s="148"/>
      <c r="L556" s="106"/>
      <c r="M556" s="143"/>
      <c r="N556" s="143"/>
      <c r="O556" s="143"/>
      <c r="P556" s="147"/>
      <c r="Q556" s="9"/>
    </row>
    <row r="557" spans="1:17" s="7" customFormat="1" ht="13.5" thickBot="1" x14ac:dyDescent="0.3">
      <c r="A557" s="17">
        <v>31</v>
      </c>
      <c r="B557" s="119"/>
      <c r="C557" s="31"/>
      <c r="D557" s="149"/>
      <c r="E557" s="148"/>
      <c r="F557" s="144"/>
      <c r="G557" s="31"/>
      <c r="H557" s="82" t="s">
        <v>147</v>
      </c>
      <c r="I557" s="148"/>
      <c r="J557" s="144"/>
      <c r="K557" s="148"/>
      <c r="L557" s="106"/>
      <c r="M557" s="149"/>
      <c r="N557" s="149"/>
      <c r="O557" s="149"/>
      <c r="P557" s="150"/>
      <c r="Q557" s="9"/>
    </row>
    <row r="558" spans="1:17" s="7" customFormat="1" ht="13.5" thickBot="1" x14ac:dyDescent="0.3">
      <c r="A558" s="24"/>
      <c r="B558" s="38"/>
      <c r="C558" s="18" t="s">
        <v>14</v>
      </c>
      <c r="D558" s="151"/>
      <c r="E558" s="33"/>
      <c r="F558" s="33"/>
      <c r="G558" s="33"/>
      <c r="H558" s="33"/>
      <c r="I558" s="151"/>
      <c r="J558" s="32"/>
      <c r="K558" s="151"/>
      <c r="L558" s="18" t="s">
        <v>14</v>
      </c>
      <c r="M558" s="151"/>
      <c r="N558" s="152"/>
      <c r="O558" s="152"/>
      <c r="P558" s="153"/>
      <c r="Q558" s="9"/>
    </row>
    <row r="559" spans="1:17" s="7" customFormat="1" ht="12.75" x14ac:dyDescent="0.25">
      <c r="A559" s="24"/>
      <c r="B559" s="84"/>
      <c r="C559" s="20"/>
      <c r="D559" s="20"/>
      <c r="E559" s="20"/>
      <c r="F559" s="20"/>
      <c r="G559" s="20"/>
      <c r="H559" s="20"/>
      <c r="I559" s="20"/>
      <c r="J559" s="20"/>
      <c r="K559" s="20"/>
      <c r="L559" s="20"/>
      <c r="M559" s="20"/>
      <c r="N559" s="20"/>
      <c r="O559" s="20"/>
      <c r="P559" s="20"/>
      <c r="Q559" s="9"/>
    </row>
    <row r="560" spans="1:17" s="7" customFormat="1" ht="80.45" customHeight="1" x14ac:dyDescent="0.25">
      <c r="A560" s="11" t="s">
        <v>13</v>
      </c>
      <c r="B560" s="211"/>
      <c r="C560" s="212"/>
      <c r="D560" s="212"/>
      <c r="E560" s="212"/>
      <c r="F560" s="212"/>
      <c r="G560" s="212"/>
      <c r="H560" s="212"/>
      <c r="I560" s="212"/>
      <c r="J560" s="212"/>
      <c r="K560" s="212"/>
      <c r="L560" s="212"/>
      <c r="M560" s="213"/>
      <c r="N560" s="20"/>
      <c r="O560" s="25"/>
      <c r="P560" s="25"/>
      <c r="Q560" s="9"/>
    </row>
    <row r="561" spans="1:17" s="7" customFormat="1" ht="10.5" customHeight="1" thickBot="1" x14ac:dyDescent="0.3">
      <c r="A561" s="21"/>
      <c r="B561" s="22"/>
      <c r="C561" s="22"/>
      <c r="D561" s="22"/>
      <c r="E561" s="22"/>
      <c r="F561" s="22"/>
      <c r="G561" s="22"/>
      <c r="H561" s="22"/>
      <c r="I561" s="22"/>
      <c r="J561" s="22"/>
      <c r="K561" s="22"/>
      <c r="L561" s="22"/>
      <c r="M561" s="22"/>
      <c r="N561" s="22"/>
      <c r="O561" s="22"/>
      <c r="P561" s="22"/>
      <c r="Q561" s="23"/>
    </row>
    <row r="562" spans="1:17" s="7" customFormat="1" ht="6.95" customHeight="1" x14ac:dyDescent="0.25">
      <c r="A562" s="4"/>
      <c r="B562" s="5"/>
      <c r="C562" s="5"/>
      <c r="D562" s="5"/>
      <c r="E562" s="5"/>
      <c r="F562" s="5"/>
      <c r="G562" s="5"/>
      <c r="H562" s="5"/>
      <c r="I562" s="5"/>
      <c r="J562" s="5"/>
      <c r="K562" s="5"/>
      <c r="L562" s="5"/>
      <c r="M562" s="5"/>
      <c r="N562" s="5"/>
      <c r="O562" s="5"/>
      <c r="P562" s="5"/>
      <c r="Q562" s="6"/>
    </row>
    <row r="563" spans="1:17" s="7" customFormat="1" ht="13.5" thickBot="1" x14ac:dyDescent="0.3">
      <c r="A563" s="8" t="s">
        <v>27</v>
      </c>
      <c r="B563" s="25"/>
      <c r="C563" s="25"/>
      <c r="D563" s="25"/>
      <c r="E563" s="25"/>
      <c r="F563" s="25"/>
      <c r="G563" s="25"/>
      <c r="H563" s="25"/>
      <c r="I563" s="25"/>
      <c r="J563" s="25"/>
      <c r="K563" s="25"/>
      <c r="L563" s="25"/>
      <c r="M563" s="25"/>
      <c r="N563" s="25"/>
      <c r="O563" s="25"/>
      <c r="P563" s="25"/>
      <c r="Q563" s="9"/>
    </row>
    <row r="564" spans="1:17" s="7" customFormat="1" ht="12.75" customHeight="1" x14ac:dyDescent="0.25">
      <c r="A564" s="10"/>
      <c r="B564" s="25"/>
      <c r="C564" s="25"/>
      <c r="D564" s="25"/>
      <c r="E564" s="25"/>
      <c r="F564" s="25"/>
      <c r="G564" s="25"/>
      <c r="H564" s="25"/>
      <c r="I564" s="25"/>
      <c r="J564" s="25"/>
      <c r="K564" s="25"/>
      <c r="L564" s="25"/>
      <c r="M564" s="195" t="s">
        <v>114</v>
      </c>
      <c r="N564" s="197" t="s">
        <v>108</v>
      </c>
      <c r="O564" s="197" t="s">
        <v>108</v>
      </c>
      <c r="P564" s="184" t="s">
        <v>108</v>
      </c>
      <c r="Q564" s="9"/>
    </row>
    <row r="565" spans="1:17" s="7" customFormat="1" ht="27" customHeight="1" x14ac:dyDescent="0.25">
      <c r="A565" s="11" t="s">
        <v>8</v>
      </c>
      <c r="B565" s="31"/>
      <c r="C565" s="89" t="s">
        <v>126</v>
      </c>
      <c r="D565" s="132"/>
      <c r="E565" s="89" t="s">
        <v>127</v>
      </c>
      <c r="F565" s="31"/>
      <c r="G565" s="25"/>
      <c r="H565" s="25"/>
      <c r="I565" s="25"/>
      <c r="J565" s="25"/>
      <c r="K565" s="25"/>
      <c r="L565" s="25"/>
      <c r="M565" s="196"/>
      <c r="N565" s="198"/>
      <c r="O565" s="198"/>
      <c r="P565" s="185"/>
      <c r="Q565" s="9"/>
    </row>
    <row r="566" spans="1:17" s="7" customFormat="1" ht="27.75" customHeight="1" x14ac:dyDescent="0.2">
      <c r="A566" s="204" t="s">
        <v>125</v>
      </c>
      <c r="B566" s="205"/>
      <c r="C566" s="205"/>
      <c r="D566" s="205"/>
      <c r="E566" s="25"/>
      <c r="F566" s="25"/>
      <c r="G566" s="25"/>
      <c r="H566" s="25"/>
      <c r="I566" s="25"/>
      <c r="J566" s="25"/>
      <c r="K566" s="25"/>
      <c r="L566" s="25"/>
      <c r="M566" s="41" t="s">
        <v>44</v>
      </c>
      <c r="N566" s="107" t="s">
        <v>44</v>
      </c>
      <c r="O566" s="107" t="s">
        <v>44</v>
      </c>
      <c r="P566" s="113" t="s">
        <v>44</v>
      </c>
      <c r="Q566" s="9"/>
    </row>
    <row r="567" spans="1:17" s="7" customFormat="1" ht="15" customHeight="1" thickBot="1" x14ac:dyDescent="0.3">
      <c r="A567" s="13"/>
      <c r="B567" s="25"/>
      <c r="C567" s="25"/>
      <c r="D567" s="25"/>
      <c r="E567" s="25"/>
      <c r="F567" s="25"/>
      <c r="G567" s="25"/>
      <c r="H567" s="25"/>
      <c r="I567" s="25"/>
      <c r="J567" s="25"/>
      <c r="K567" s="25"/>
      <c r="L567" s="25"/>
      <c r="M567" s="42" t="s">
        <v>5</v>
      </c>
      <c r="N567" s="43" t="s">
        <v>5</v>
      </c>
      <c r="O567" s="43" t="s">
        <v>5</v>
      </c>
      <c r="P567" s="114" t="s">
        <v>5</v>
      </c>
      <c r="Q567" s="9"/>
    </row>
    <row r="568" spans="1:17" s="7" customFormat="1" ht="40.5" x14ac:dyDescent="0.25">
      <c r="A568" s="12" t="s">
        <v>1</v>
      </c>
      <c r="B568" s="14" t="s">
        <v>116</v>
      </c>
      <c r="C568" s="15" t="s">
        <v>117</v>
      </c>
      <c r="D568" s="15" t="s">
        <v>118</v>
      </c>
      <c r="E568" s="15" t="s">
        <v>120</v>
      </c>
      <c r="F568" s="15" t="s">
        <v>119</v>
      </c>
      <c r="G568" s="15" t="s">
        <v>45</v>
      </c>
      <c r="H568" s="15" t="s">
        <v>123</v>
      </c>
      <c r="I568" s="15" t="s">
        <v>121</v>
      </c>
      <c r="J568" s="15" t="s">
        <v>122</v>
      </c>
      <c r="K568" s="15" t="s">
        <v>124</v>
      </c>
      <c r="L568" s="14" t="s">
        <v>46</v>
      </c>
      <c r="M568" s="93" t="s">
        <v>6</v>
      </c>
      <c r="N568" s="92" t="s">
        <v>6</v>
      </c>
      <c r="O568" s="93" t="s">
        <v>6</v>
      </c>
      <c r="P568" s="112" t="s">
        <v>6</v>
      </c>
      <c r="Q568" s="9"/>
    </row>
    <row r="569" spans="1:17" s="7" customFormat="1" ht="12.75" x14ac:dyDescent="0.25">
      <c r="A569" s="16">
        <v>1</v>
      </c>
      <c r="B569" s="119"/>
      <c r="C569" s="82"/>
      <c r="D569" s="141"/>
      <c r="E569" s="142"/>
      <c r="F569" s="141"/>
      <c r="G569" s="82"/>
      <c r="H569" s="82" t="s">
        <v>147</v>
      </c>
      <c r="I569" s="142"/>
      <c r="J569" s="141"/>
      <c r="K569" s="142"/>
      <c r="L569" s="108"/>
      <c r="M569" s="143"/>
      <c r="N569" s="144"/>
      <c r="O569" s="144"/>
      <c r="P569" s="145"/>
      <c r="Q569" s="9"/>
    </row>
    <row r="570" spans="1:17" s="7" customFormat="1" ht="12.75" x14ac:dyDescent="0.25">
      <c r="A570" s="17">
        <v>2</v>
      </c>
      <c r="B570" s="119"/>
      <c r="C570" s="82"/>
      <c r="D570" s="146"/>
      <c r="E570" s="142"/>
      <c r="F570" s="141"/>
      <c r="G570" s="82"/>
      <c r="H570" s="82" t="s">
        <v>147</v>
      </c>
      <c r="I570" s="142"/>
      <c r="J570" s="141"/>
      <c r="K570" s="142"/>
      <c r="L570" s="108"/>
      <c r="M570" s="143"/>
      <c r="N570" s="143"/>
      <c r="O570" s="143"/>
      <c r="P570" s="147"/>
      <c r="Q570" s="9"/>
    </row>
    <row r="571" spans="1:17" s="7" customFormat="1" ht="12.75" x14ac:dyDescent="0.25">
      <c r="A571" s="17">
        <v>3</v>
      </c>
      <c r="B571" s="119"/>
      <c r="C571" s="31"/>
      <c r="D571" s="143"/>
      <c r="E571" s="148"/>
      <c r="F571" s="144"/>
      <c r="G571" s="31"/>
      <c r="H571" s="82" t="s">
        <v>147</v>
      </c>
      <c r="I571" s="148"/>
      <c r="J571" s="144"/>
      <c r="K571" s="148"/>
      <c r="L571" s="106"/>
      <c r="M571" s="143"/>
      <c r="N571" s="143"/>
      <c r="O571" s="143"/>
      <c r="P571" s="147"/>
      <c r="Q571" s="9"/>
    </row>
    <row r="572" spans="1:17" s="7" customFormat="1" ht="12.75" x14ac:dyDescent="0.25">
      <c r="A572" s="17">
        <v>4</v>
      </c>
      <c r="B572" s="119"/>
      <c r="C572" s="31"/>
      <c r="D572" s="143"/>
      <c r="E572" s="148"/>
      <c r="F572" s="144"/>
      <c r="G572" s="31"/>
      <c r="H572" s="82" t="s">
        <v>147</v>
      </c>
      <c r="I572" s="148"/>
      <c r="J572" s="144"/>
      <c r="K572" s="148"/>
      <c r="L572" s="106"/>
      <c r="M572" s="143"/>
      <c r="N572" s="143"/>
      <c r="O572" s="143"/>
      <c r="P572" s="147"/>
      <c r="Q572" s="9"/>
    </row>
    <row r="573" spans="1:17" s="7" customFormat="1" ht="12.75" x14ac:dyDescent="0.25">
      <c r="A573" s="17">
        <v>5</v>
      </c>
      <c r="B573" s="119"/>
      <c r="C573" s="31"/>
      <c r="D573" s="143"/>
      <c r="E573" s="148"/>
      <c r="F573" s="144"/>
      <c r="G573" s="31"/>
      <c r="H573" s="82" t="s">
        <v>147</v>
      </c>
      <c r="I573" s="148"/>
      <c r="J573" s="144"/>
      <c r="K573" s="148"/>
      <c r="L573" s="106"/>
      <c r="M573" s="143"/>
      <c r="N573" s="143"/>
      <c r="O573" s="143"/>
      <c r="P573" s="147"/>
      <c r="Q573" s="9"/>
    </row>
    <row r="574" spans="1:17" s="7" customFormat="1" ht="12.75" x14ac:dyDescent="0.25">
      <c r="A574" s="17">
        <v>6</v>
      </c>
      <c r="B574" s="119"/>
      <c r="C574" s="31"/>
      <c r="D574" s="143"/>
      <c r="E574" s="148"/>
      <c r="F574" s="144"/>
      <c r="G574" s="31"/>
      <c r="H574" s="82" t="s">
        <v>147</v>
      </c>
      <c r="I574" s="148"/>
      <c r="J574" s="144"/>
      <c r="K574" s="148"/>
      <c r="L574" s="106"/>
      <c r="M574" s="143"/>
      <c r="N574" s="143"/>
      <c r="O574" s="143"/>
      <c r="P574" s="147"/>
      <c r="Q574" s="9"/>
    </row>
    <row r="575" spans="1:17" s="7" customFormat="1" ht="12.75" x14ac:dyDescent="0.25">
      <c r="A575" s="17">
        <v>7</v>
      </c>
      <c r="B575" s="119"/>
      <c r="C575" s="31"/>
      <c r="D575" s="143"/>
      <c r="E575" s="148"/>
      <c r="F575" s="144"/>
      <c r="G575" s="31"/>
      <c r="H575" s="82" t="s">
        <v>147</v>
      </c>
      <c r="I575" s="148"/>
      <c r="J575" s="144"/>
      <c r="K575" s="148"/>
      <c r="L575" s="106"/>
      <c r="M575" s="143"/>
      <c r="N575" s="143"/>
      <c r="O575" s="143"/>
      <c r="P575" s="147"/>
      <c r="Q575" s="9"/>
    </row>
    <row r="576" spans="1:17" s="7" customFormat="1" ht="12.75" x14ac:dyDescent="0.25">
      <c r="A576" s="17">
        <v>8</v>
      </c>
      <c r="B576" s="119"/>
      <c r="C576" s="31"/>
      <c r="D576" s="143"/>
      <c r="E576" s="148"/>
      <c r="F576" s="144"/>
      <c r="G576" s="31"/>
      <c r="H576" s="82" t="s">
        <v>147</v>
      </c>
      <c r="I576" s="148"/>
      <c r="J576" s="144"/>
      <c r="K576" s="148"/>
      <c r="L576" s="106"/>
      <c r="M576" s="143"/>
      <c r="N576" s="143"/>
      <c r="O576" s="143"/>
      <c r="P576" s="147"/>
      <c r="Q576" s="9"/>
    </row>
    <row r="577" spans="1:17" s="7" customFormat="1" ht="12.75" x14ac:dyDescent="0.25">
      <c r="A577" s="17">
        <v>9</v>
      </c>
      <c r="B577" s="119"/>
      <c r="C577" s="31"/>
      <c r="D577" s="143"/>
      <c r="E577" s="148"/>
      <c r="F577" s="144"/>
      <c r="G577" s="31"/>
      <c r="H577" s="82" t="s">
        <v>147</v>
      </c>
      <c r="I577" s="148"/>
      <c r="J577" s="144"/>
      <c r="K577" s="148"/>
      <c r="L577" s="106"/>
      <c r="M577" s="143"/>
      <c r="N577" s="143"/>
      <c r="O577" s="143"/>
      <c r="P577" s="147"/>
      <c r="Q577" s="9"/>
    </row>
    <row r="578" spans="1:17" s="7" customFormat="1" ht="12.75" x14ac:dyDescent="0.25">
      <c r="A578" s="17">
        <v>10</v>
      </c>
      <c r="B578" s="119"/>
      <c r="C578" s="31"/>
      <c r="D578" s="143"/>
      <c r="E578" s="148"/>
      <c r="F578" s="144"/>
      <c r="G578" s="31"/>
      <c r="H578" s="82" t="s">
        <v>147</v>
      </c>
      <c r="I578" s="148"/>
      <c r="J578" s="144"/>
      <c r="K578" s="148"/>
      <c r="L578" s="106"/>
      <c r="M578" s="143"/>
      <c r="N578" s="143"/>
      <c r="O578" s="143"/>
      <c r="P578" s="147"/>
      <c r="Q578" s="9"/>
    </row>
    <row r="579" spans="1:17" s="7" customFormat="1" ht="12.75" x14ac:dyDescent="0.25">
      <c r="A579" s="17">
        <v>11</v>
      </c>
      <c r="B579" s="119"/>
      <c r="C579" s="31"/>
      <c r="D579" s="143"/>
      <c r="E579" s="148"/>
      <c r="F579" s="144"/>
      <c r="G579" s="31"/>
      <c r="H579" s="82" t="s">
        <v>147</v>
      </c>
      <c r="I579" s="148"/>
      <c r="J579" s="144"/>
      <c r="K579" s="148"/>
      <c r="L579" s="106"/>
      <c r="M579" s="143"/>
      <c r="N579" s="143"/>
      <c r="O579" s="143"/>
      <c r="P579" s="147"/>
      <c r="Q579" s="9"/>
    </row>
    <row r="580" spans="1:17" s="7" customFormat="1" ht="12.75" x14ac:dyDescent="0.25">
      <c r="A580" s="17">
        <v>12</v>
      </c>
      <c r="B580" s="119"/>
      <c r="C580" s="31"/>
      <c r="D580" s="143"/>
      <c r="E580" s="148"/>
      <c r="F580" s="144"/>
      <c r="G580" s="31"/>
      <c r="H580" s="82" t="s">
        <v>147</v>
      </c>
      <c r="I580" s="148"/>
      <c r="J580" s="144"/>
      <c r="K580" s="148"/>
      <c r="L580" s="106"/>
      <c r="M580" s="143"/>
      <c r="N580" s="143"/>
      <c r="O580" s="143"/>
      <c r="P580" s="147"/>
      <c r="Q580" s="9"/>
    </row>
    <row r="581" spans="1:17" s="7" customFormat="1" ht="12.75" x14ac:dyDescent="0.25">
      <c r="A581" s="17">
        <v>13</v>
      </c>
      <c r="B581" s="119"/>
      <c r="C581" s="31"/>
      <c r="D581" s="143"/>
      <c r="E581" s="148"/>
      <c r="F581" s="144"/>
      <c r="G581" s="31"/>
      <c r="H581" s="82" t="s">
        <v>147</v>
      </c>
      <c r="I581" s="148"/>
      <c r="J581" s="144"/>
      <c r="K581" s="148"/>
      <c r="L581" s="106"/>
      <c r="M581" s="143"/>
      <c r="N581" s="143"/>
      <c r="O581" s="143"/>
      <c r="P581" s="147"/>
      <c r="Q581" s="9"/>
    </row>
    <row r="582" spans="1:17" s="7" customFormat="1" ht="12.75" x14ac:dyDescent="0.25">
      <c r="A582" s="17">
        <v>14</v>
      </c>
      <c r="B582" s="119"/>
      <c r="C582" s="31"/>
      <c r="D582" s="143"/>
      <c r="E582" s="148"/>
      <c r="F582" s="144"/>
      <c r="G582" s="31"/>
      <c r="H582" s="82" t="s">
        <v>147</v>
      </c>
      <c r="I582" s="148"/>
      <c r="J582" s="144"/>
      <c r="K582" s="148"/>
      <c r="L582" s="106"/>
      <c r="M582" s="143"/>
      <c r="N582" s="143"/>
      <c r="O582" s="143"/>
      <c r="P582" s="147"/>
      <c r="Q582" s="9"/>
    </row>
    <row r="583" spans="1:17" s="7" customFormat="1" ht="12.75" x14ac:dyDescent="0.25">
      <c r="A583" s="17">
        <v>15</v>
      </c>
      <c r="B583" s="119"/>
      <c r="C583" s="31"/>
      <c r="D583" s="143"/>
      <c r="E583" s="148"/>
      <c r="F583" s="144"/>
      <c r="G583" s="31"/>
      <c r="H583" s="82" t="s">
        <v>147</v>
      </c>
      <c r="I583" s="148"/>
      <c r="J583" s="144"/>
      <c r="K583" s="148"/>
      <c r="L583" s="106"/>
      <c r="M583" s="143"/>
      <c r="N583" s="143"/>
      <c r="O583" s="143"/>
      <c r="P583" s="147"/>
      <c r="Q583" s="9"/>
    </row>
    <row r="584" spans="1:17" s="7" customFormat="1" ht="12.75" x14ac:dyDescent="0.25">
      <c r="A584" s="17">
        <v>16</v>
      </c>
      <c r="B584" s="119"/>
      <c r="C584" s="31"/>
      <c r="D584" s="143"/>
      <c r="E584" s="148"/>
      <c r="F584" s="144"/>
      <c r="G584" s="31"/>
      <c r="H584" s="82" t="s">
        <v>147</v>
      </c>
      <c r="I584" s="148"/>
      <c r="J584" s="144"/>
      <c r="K584" s="148"/>
      <c r="L584" s="106"/>
      <c r="M584" s="143"/>
      <c r="N584" s="143"/>
      <c r="O584" s="143"/>
      <c r="P584" s="147"/>
      <c r="Q584" s="9"/>
    </row>
    <row r="585" spans="1:17" s="7" customFormat="1" ht="12.75" x14ac:dyDescent="0.25">
      <c r="A585" s="17">
        <v>17</v>
      </c>
      <c r="B585" s="119"/>
      <c r="C585" s="31"/>
      <c r="D585" s="143"/>
      <c r="E585" s="148"/>
      <c r="F585" s="144"/>
      <c r="G585" s="31"/>
      <c r="H585" s="82" t="s">
        <v>147</v>
      </c>
      <c r="I585" s="148"/>
      <c r="J585" s="144"/>
      <c r="K585" s="148"/>
      <c r="L585" s="106"/>
      <c r="M585" s="143"/>
      <c r="N585" s="143"/>
      <c r="O585" s="143"/>
      <c r="P585" s="147"/>
      <c r="Q585" s="9"/>
    </row>
    <row r="586" spans="1:17" s="7" customFormat="1" ht="12.75" x14ac:dyDescent="0.25">
      <c r="A586" s="17">
        <v>18</v>
      </c>
      <c r="B586" s="119"/>
      <c r="C586" s="31"/>
      <c r="D586" s="143"/>
      <c r="E586" s="148"/>
      <c r="F586" s="144"/>
      <c r="G586" s="31"/>
      <c r="H586" s="82" t="s">
        <v>147</v>
      </c>
      <c r="I586" s="148"/>
      <c r="J586" s="144"/>
      <c r="K586" s="148"/>
      <c r="L586" s="106"/>
      <c r="M586" s="143"/>
      <c r="N586" s="143"/>
      <c r="O586" s="143"/>
      <c r="P586" s="147"/>
      <c r="Q586" s="9"/>
    </row>
    <row r="587" spans="1:17" s="7" customFormat="1" ht="12.75" x14ac:dyDescent="0.25">
      <c r="A587" s="17">
        <v>19</v>
      </c>
      <c r="B587" s="119"/>
      <c r="C587" s="31"/>
      <c r="D587" s="143"/>
      <c r="E587" s="148"/>
      <c r="F587" s="144"/>
      <c r="G587" s="31"/>
      <c r="H587" s="82" t="s">
        <v>147</v>
      </c>
      <c r="I587" s="148"/>
      <c r="J587" s="144"/>
      <c r="K587" s="148"/>
      <c r="L587" s="106"/>
      <c r="M587" s="143"/>
      <c r="N587" s="143"/>
      <c r="O587" s="143"/>
      <c r="P587" s="147"/>
      <c r="Q587" s="9"/>
    </row>
    <row r="588" spans="1:17" s="7" customFormat="1" ht="12.75" x14ac:dyDescent="0.25">
      <c r="A588" s="17">
        <v>20</v>
      </c>
      <c r="B588" s="119"/>
      <c r="C588" s="31"/>
      <c r="D588" s="143"/>
      <c r="E588" s="148"/>
      <c r="F588" s="144"/>
      <c r="G588" s="31"/>
      <c r="H588" s="82" t="s">
        <v>147</v>
      </c>
      <c r="I588" s="148"/>
      <c r="J588" s="144"/>
      <c r="K588" s="148"/>
      <c r="L588" s="106"/>
      <c r="M588" s="143"/>
      <c r="N588" s="143"/>
      <c r="O588" s="143"/>
      <c r="P588" s="147"/>
      <c r="Q588" s="9"/>
    </row>
    <row r="589" spans="1:17" s="7" customFormat="1" ht="12.75" x14ac:dyDescent="0.25">
      <c r="A589" s="17">
        <v>21</v>
      </c>
      <c r="B589" s="119"/>
      <c r="C589" s="31"/>
      <c r="D589" s="143"/>
      <c r="E589" s="148"/>
      <c r="F589" s="144"/>
      <c r="G589" s="31"/>
      <c r="H589" s="82" t="s">
        <v>147</v>
      </c>
      <c r="I589" s="148"/>
      <c r="J589" s="144"/>
      <c r="K589" s="148"/>
      <c r="L589" s="106"/>
      <c r="M589" s="143"/>
      <c r="N589" s="143"/>
      <c r="O589" s="143"/>
      <c r="P589" s="147"/>
      <c r="Q589" s="9"/>
    </row>
    <row r="590" spans="1:17" s="7" customFormat="1" ht="12.75" x14ac:dyDescent="0.25">
      <c r="A590" s="17">
        <v>22</v>
      </c>
      <c r="B590" s="119"/>
      <c r="C590" s="31"/>
      <c r="D590" s="143"/>
      <c r="E590" s="148"/>
      <c r="F590" s="144"/>
      <c r="G590" s="31"/>
      <c r="H590" s="82" t="s">
        <v>147</v>
      </c>
      <c r="I590" s="148"/>
      <c r="J590" s="144"/>
      <c r="K590" s="148"/>
      <c r="L590" s="106"/>
      <c r="M590" s="143"/>
      <c r="N590" s="143"/>
      <c r="O590" s="143"/>
      <c r="P590" s="147"/>
      <c r="Q590" s="9"/>
    </row>
    <row r="591" spans="1:17" s="7" customFormat="1" ht="12.75" x14ac:dyDescent="0.25">
      <c r="A591" s="17">
        <v>23</v>
      </c>
      <c r="B591" s="119"/>
      <c r="C591" s="31"/>
      <c r="D591" s="143"/>
      <c r="E591" s="148"/>
      <c r="F591" s="144"/>
      <c r="G591" s="31"/>
      <c r="H591" s="82" t="s">
        <v>147</v>
      </c>
      <c r="I591" s="148"/>
      <c r="J591" s="144"/>
      <c r="K591" s="148"/>
      <c r="L591" s="106"/>
      <c r="M591" s="143"/>
      <c r="N591" s="143"/>
      <c r="O591" s="143"/>
      <c r="P591" s="147"/>
      <c r="Q591" s="9"/>
    </row>
    <row r="592" spans="1:17" s="7" customFormat="1" ht="12.75" x14ac:dyDescent="0.25">
      <c r="A592" s="17">
        <v>24</v>
      </c>
      <c r="B592" s="119"/>
      <c r="C592" s="31"/>
      <c r="D592" s="143"/>
      <c r="E592" s="148"/>
      <c r="F592" s="144"/>
      <c r="G592" s="31"/>
      <c r="H592" s="82" t="s">
        <v>147</v>
      </c>
      <c r="I592" s="148"/>
      <c r="J592" s="144"/>
      <c r="K592" s="148"/>
      <c r="L592" s="106"/>
      <c r="M592" s="143"/>
      <c r="N592" s="143"/>
      <c r="O592" s="143"/>
      <c r="P592" s="147"/>
      <c r="Q592" s="9"/>
    </row>
    <row r="593" spans="1:17" s="7" customFormat="1" ht="12.75" x14ac:dyDescent="0.25">
      <c r="A593" s="17">
        <v>25</v>
      </c>
      <c r="B593" s="119"/>
      <c r="C593" s="31"/>
      <c r="D593" s="143"/>
      <c r="E593" s="148"/>
      <c r="F593" s="144"/>
      <c r="G593" s="31"/>
      <c r="H593" s="82" t="s">
        <v>147</v>
      </c>
      <c r="I593" s="148"/>
      <c r="J593" s="144"/>
      <c r="K593" s="148"/>
      <c r="L593" s="106"/>
      <c r="M593" s="143"/>
      <c r="N593" s="143"/>
      <c r="O593" s="143"/>
      <c r="P593" s="147"/>
      <c r="Q593" s="9"/>
    </row>
    <row r="594" spans="1:17" s="7" customFormat="1" ht="12.75" x14ac:dyDescent="0.25">
      <c r="A594" s="17">
        <v>26</v>
      </c>
      <c r="B594" s="119"/>
      <c r="C594" s="31"/>
      <c r="D594" s="143"/>
      <c r="E594" s="148"/>
      <c r="F594" s="144"/>
      <c r="G594" s="31"/>
      <c r="H594" s="82" t="s">
        <v>147</v>
      </c>
      <c r="I594" s="148"/>
      <c r="J594" s="144"/>
      <c r="K594" s="148"/>
      <c r="L594" s="106"/>
      <c r="M594" s="143"/>
      <c r="N594" s="143"/>
      <c r="O594" s="143"/>
      <c r="P594" s="147"/>
      <c r="Q594" s="9"/>
    </row>
    <row r="595" spans="1:17" s="7" customFormat="1" ht="12.75" x14ac:dyDescent="0.25">
      <c r="A595" s="17">
        <v>27</v>
      </c>
      <c r="B595" s="119"/>
      <c r="C595" s="31"/>
      <c r="D595" s="143"/>
      <c r="E595" s="148"/>
      <c r="F595" s="144"/>
      <c r="G595" s="31"/>
      <c r="H595" s="82" t="s">
        <v>147</v>
      </c>
      <c r="I595" s="148"/>
      <c r="J595" s="144"/>
      <c r="K595" s="148"/>
      <c r="L595" s="106"/>
      <c r="M595" s="143"/>
      <c r="N595" s="143"/>
      <c r="O595" s="143"/>
      <c r="P595" s="147"/>
      <c r="Q595" s="9"/>
    </row>
    <row r="596" spans="1:17" s="7" customFormat="1" ht="12.75" x14ac:dyDescent="0.25">
      <c r="A596" s="17">
        <v>28</v>
      </c>
      <c r="B596" s="119"/>
      <c r="C596" s="31"/>
      <c r="D596" s="143"/>
      <c r="E596" s="148"/>
      <c r="F596" s="144"/>
      <c r="G596" s="31"/>
      <c r="H596" s="82" t="s">
        <v>147</v>
      </c>
      <c r="I596" s="148"/>
      <c r="J596" s="144"/>
      <c r="K596" s="148"/>
      <c r="L596" s="106"/>
      <c r="M596" s="143"/>
      <c r="N596" s="143"/>
      <c r="O596" s="143"/>
      <c r="P596" s="147"/>
      <c r="Q596" s="9"/>
    </row>
    <row r="597" spans="1:17" s="7" customFormat="1" ht="12.75" x14ac:dyDescent="0.25">
      <c r="A597" s="17">
        <v>29</v>
      </c>
      <c r="B597" s="119"/>
      <c r="C597" s="31"/>
      <c r="D597" s="143"/>
      <c r="E597" s="148"/>
      <c r="F597" s="144"/>
      <c r="G597" s="31"/>
      <c r="H597" s="82" t="s">
        <v>147</v>
      </c>
      <c r="I597" s="148"/>
      <c r="J597" s="144"/>
      <c r="K597" s="148"/>
      <c r="L597" s="106"/>
      <c r="M597" s="143"/>
      <c r="N597" s="143"/>
      <c r="O597" s="143"/>
      <c r="P597" s="147"/>
      <c r="Q597" s="9"/>
    </row>
    <row r="598" spans="1:17" s="7" customFormat="1" ht="12.75" x14ac:dyDescent="0.25">
      <c r="A598" s="17">
        <v>30</v>
      </c>
      <c r="B598" s="119"/>
      <c r="C598" s="31"/>
      <c r="D598" s="143"/>
      <c r="E598" s="148"/>
      <c r="F598" s="144"/>
      <c r="G598" s="31"/>
      <c r="H598" s="82" t="s">
        <v>147</v>
      </c>
      <c r="I598" s="148"/>
      <c r="J598" s="144"/>
      <c r="K598" s="148"/>
      <c r="L598" s="106"/>
      <c r="M598" s="143"/>
      <c r="N598" s="143"/>
      <c r="O598" s="143"/>
      <c r="P598" s="147"/>
      <c r="Q598" s="9"/>
    </row>
    <row r="599" spans="1:17" s="7" customFormat="1" ht="13.5" thickBot="1" x14ac:dyDescent="0.3">
      <c r="A599" s="17">
        <v>31</v>
      </c>
      <c r="B599" s="119"/>
      <c r="C599" s="31"/>
      <c r="D599" s="149"/>
      <c r="E599" s="148"/>
      <c r="F599" s="144"/>
      <c r="G599" s="31"/>
      <c r="H599" s="82" t="s">
        <v>147</v>
      </c>
      <c r="I599" s="148"/>
      <c r="J599" s="144"/>
      <c r="K599" s="148"/>
      <c r="L599" s="106"/>
      <c r="M599" s="149"/>
      <c r="N599" s="149"/>
      <c r="O599" s="149"/>
      <c r="P599" s="150"/>
      <c r="Q599" s="9"/>
    </row>
    <row r="600" spans="1:17" s="7" customFormat="1" ht="13.5" thickBot="1" x14ac:dyDescent="0.3">
      <c r="A600" s="24"/>
      <c r="B600" s="38"/>
      <c r="C600" s="18" t="s">
        <v>14</v>
      </c>
      <c r="D600" s="151"/>
      <c r="E600" s="33"/>
      <c r="F600" s="33"/>
      <c r="G600" s="33"/>
      <c r="H600" s="33"/>
      <c r="I600" s="151"/>
      <c r="J600" s="32"/>
      <c r="K600" s="151"/>
      <c r="L600" s="18" t="s">
        <v>14</v>
      </c>
      <c r="M600" s="151"/>
      <c r="N600" s="152"/>
      <c r="O600" s="152"/>
      <c r="P600" s="153"/>
      <c r="Q600" s="9"/>
    </row>
    <row r="601" spans="1:17" s="7" customFormat="1" ht="12.75" x14ac:dyDescent="0.25">
      <c r="A601" s="24"/>
      <c r="B601" s="84"/>
      <c r="C601" s="20"/>
      <c r="D601" s="20"/>
      <c r="E601" s="20"/>
      <c r="F601" s="20"/>
      <c r="G601" s="20"/>
      <c r="H601" s="20"/>
      <c r="I601" s="20"/>
      <c r="J601" s="20"/>
      <c r="K601" s="20"/>
      <c r="L601" s="20"/>
      <c r="M601" s="20"/>
      <c r="N601" s="20"/>
      <c r="O601" s="20"/>
      <c r="P601" s="20"/>
      <c r="Q601" s="9"/>
    </row>
    <row r="602" spans="1:17" s="7" customFormat="1" ht="80.45" customHeight="1" x14ac:dyDescent="0.25">
      <c r="A602" s="11" t="s">
        <v>13</v>
      </c>
      <c r="B602" s="211"/>
      <c r="C602" s="212"/>
      <c r="D602" s="212"/>
      <c r="E602" s="212"/>
      <c r="F602" s="212"/>
      <c r="G602" s="212"/>
      <c r="H602" s="212"/>
      <c r="I602" s="212"/>
      <c r="J602" s="212"/>
      <c r="K602" s="212"/>
      <c r="L602" s="212"/>
      <c r="M602" s="213"/>
      <c r="N602" s="20"/>
      <c r="O602" s="25"/>
      <c r="P602" s="25"/>
      <c r="Q602" s="9"/>
    </row>
    <row r="603" spans="1:17" s="7" customFormat="1" ht="10.5" customHeight="1" thickBot="1" x14ac:dyDescent="0.3">
      <c r="A603" s="21"/>
      <c r="B603" s="22"/>
      <c r="C603" s="22"/>
      <c r="D603" s="22"/>
      <c r="E603" s="22"/>
      <c r="F603" s="22"/>
      <c r="G603" s="22"/>
      <c r="H603" s="22"/>
      <c r="I603" s="22"/>
      <c r="J603" s="22"/>
      <c r="K603" s="22"/>
      <c r="L603" s="22"/>
      <c r="M603" s="22"/>
      <c r="N603" s="22"/>
      <c r="O603" s="22"/>
      <c r="P603" s="22"/>
      <c r="Q603" s="23"/>
    </row>
    <row r="604" spans="1:17" s="7" customFormat="1" ht="6.95" customHeight="1" x14ac:dyDescent="0.25">
      <c r="A604" s="4"/>
      <c r="B604" s="5"/>
      <c r="C604" s="5"/>
      <c r="D604" s="5"/>
      <c r="E604" s="5"/>
      <c r="F604" s="5"/>
      <c r="G604" s="5"/>
      <c r="H604" s="5"/>
      <c r="I604" s="5"/>
      <c r="J604" s="5"/>
      <c r="K604" s="5"/>
      <c r="L604" s="5"/>
      <c r="M604" s="5"/>
      <c r="N604" s="5"/>
      <c r="O604" s="5"/>
      <c r="P604" s="5"/>
      <c r="Q604" s="6"/>
    </row>
    <row r="605" spans="1:17" s="7" customFormat="1" ht="13.5" thickBot="1" x14ac:dyDescent="0.3">
      <c r="A605" s="8" t="s">
        <v>28</v>
      </c>
      <c r="B605" s="25"/>
      <c r="C605" s="25"/>
      <c r="D605" s="25"/>
      <c r="E605" s="25"/>
      <c r="F605" s="25"/>
      <c r="G605" s="25"/>
      <c r="H605" s="25"/>
      <c r="I605" s="25"/>
      <c r="J605" s="25"/>
      <c r="K605" s="25"/>
      <c r="L605" s="25"/>
      <c r="M605" s="25"/>
      <c r="N605" s="25"/>
      <c r="O605" s="25"/>
      <c r="P605" s="25"/>
      <c r="Q605" s="9"/>
    </row>
    <row r="606" spans="1:17" s="7" customFormat="1" ht="12.75" customHeight="1" x14ac:dyDescent="0.25">
      <c r="A606" s="10"/>
      <c r="B606" s="25"/>
      <c r="C606" s="25"/>
      <c r="D606" s="25"/>
      <c r="E606" s="25"/>
      <c r="F606" s="25"/>
      <c r="G606" s="25"/>
      <c r="H606" s="25"/>
      <c r="I606" s="25"/>
      <c r="J606" s="25"/>
      <c r="K606" s="25"/>
      <c r="L606" s="25"/>
      <c r="M606" s="195" t="s">
        <v>114</v>
      </c>
      <c r="N606" s="197" t="s">
        <v>108</v>
      </c>
      <c r="O606" s="197" t="s">
        <v>108</v>
      </c>
      <c r="P606" s="184" t="s">
        <v>108</v>
      </c>
      <c r="Q606" s="9"/>
    </row>
    <row r="607" spans="1:17" s="7" customFormat="1" ht="27" customHeight="1" x14ac:dyDescent="0.25">
      <c r="A607" s="11" t="s">
        <v>8</v>
      </c>
      <c r="B607" s="31"/>
      <c r="C607" s="89" t="s">
        <v>126</v>
      </c>
      <c r="D607" s="132"/>
      <c r="E607" s="89" t="s">
        <v>127</v>
      </c>
      <c r="F607" s="31"/>
      <c r="G607" s="25"/>
      <c r="H607" s="25"/>
      <c r="I607" s="25"/>
      <c r="J607" s="25"/>
      <c r="K607" s="25"/>
      <c r="L607" s="25"/>
      <c r="M607" s="196"/>
      <c r="N607" s="198"/>
      <c r="O607" s="198"/>
      <c r="P607" s="185"/>
      <c r="Q607" s="9"/>
    </row>
    <row r="608" spans="1:17" s="7" customFormat="1" ht="27.75" customHeight="1" x14ac:dyDescent="0.2">
      <c r="A608" s="204" t="s">
        <v>125</v>
      </c>
      <c r="B608" s="205"/>
      <c r="C608" s="205"/>
      <c r="D608" s="205"/>
      <c r="E608" s="25"/>
      <c r="F608" s="25"/>
      <c r="G608" s="25"/>
      <c r="H608" s="25"/>
      <c r="I608" s="25"/>
      <c r="J608" s="25"/>
      <c r="K608" s="25"/>
      <c r="L608" s="25"/>
      <c r="M608" s="41" t="s">
        <v>44</v>
      </c>
      <c r="N608" s="107" t="s">
        <v>44</v>
      </c>
      <c r="O608" s="107" t="s">
        <v>44</v>
      </c>
      <c r="P608" s="113" t="s">
        <v>44</v>
      </c>
      <c r="Q608" s="9"/>
    </row>
    <row r="609" spans="1:17" s="7" customFormat="1" ht="15" customHeight="1" thickBot="1" x14ac:dyDescent="0.3">
      <c r="A609" s="13"/>
      <c r="B609" s="25"/>
      <c r="C609" s="25"/>
      <c r="D609" s="25"/>
      <c r="E609" s="25"/>
      <c r="F609" s="25"/>
      <c r="G609" s="25"/>
      <c r="H609" s="25"/>
      <c r="I609" s="25"/>
      <c r="J609" s="25"/>
      <c r="K609" s="25"/>
      <c r="L609" s="25"/>
      <c r="M609" s="42" t="s">
        <v>5</v>
      </c>
      <c r="N609" s="43" t="s">
        <v>5</v>
      </c>
      <c r="O609" s="43" t="s">
        <v>5</v>
      </c>
      <c r="P609" s="114" t="s">
        <v>5</v>
      </c>
      <c r="Q609" s="9"/>
    </row>
    <row r="610" spans="1:17" s="7" customFormat="1" ht="40.5" x14ac:dyDescent="0.25">
      <c r="A610" s="12" t="s">
        <v>1</v>
      </c>
      <c r="B610" s="14" t="s">
        <v>116</v>
      </c>
      <c r="C610" s="15" t="s">
        <v>117</v>
      </c>
      <c r="D610" s="15" t="s">
        <v>118</v>
      </c>
      <c r="E610" s="15" t="s">
        <v>120</v>
      </c>
      <c r="F610" s="15" t="s">
        <v>119</v>
      </c>
      <c r="G610" s="15" t="s">
        <v>45</v>
      </c>
      <c r="H610" s="15" t="s">
        <v>123</v>
      </c>
      <c r="I610" s="15" t="s">
        <v>121</v>
      </c>
      <c r="J610" s="15" t="s">
        <v>122</v>
      </c>
      <c r="K610" s="15" t="s">
        <v>124</v>
      </c>
      <c r="L610" s="14" t="s">
        <v>46</v>
      </c>
      <c r="M610" s="93" t="s">
        <v>6</v>
      </c>
      <c r="N610" s="92" t="s">
        <v>6</v>
      </c>
      <c r="O610" s="93" t="s">
        <v>6</v>
      </c>
      <c r="P610" s="112" t="s">
        <v>6</v>
      </c>
      <c r="Q610" s="9"/>
    </row>
    <row r="611" spans="1:17" s="7" customFormat="1" ht="12.75" x14ac:dyDescent="0.25">
      <c r="A611" s="16">
        <v>1</v>
      </c>
      <c r="B611" s="119"/>
      <c r="C611" s="82"/>
      <c r="D611" s="141"/>
      <c r="E611" s="142"/>
      <c r="F611" s="141"/>
      <c r="G611" s="82"/>
      <c r="H611" s="82" t="s">
        <v>147</v>
      </c>
      <c r="I611" s="142"/>
      <c r="J611" s="141"/>
      <c r="K611" s="142"/>
      <c r="L611" s="108"/>
      <c r="M611" s="143"/>
      <c r="N611" s="144"/>
      <c r="O611" s="144"/>
      <c r="P611" s="145"/>
      <c r="Q611" s="9"/>
    </row>
    <row r="612" spans="1:17" s="7" customFormat="1" ht="12.75" x14ac:dyDescent="0.25">
      <c r="A612" s="17">
        <v>2</v>
      </c>
      <c r="B612" s="119"/>
      <c r="C612" s="82"/>
      <c r="D612" s="146"/>
      <c r="E612" s="142"/>
      <c r="F612" s="141"/>
      <c r="G612" s="82"/>
      <c r="H612" s="82" t="s">
        <v>147</v>
      </c>
      <c r="I612" s="142"/>
      <c r="J612" s="141"/>
      <c r="K612" s="142"/>
      <c r="L612" s="108"/>
      <c r="M612" s="143"/>
      <c r="N612" s="143"/>
      <c r="O612" s="143"/>
      <c r="P612" s="147"/>
      <c r="Q612" s="9"/>
    </row>
    <row r="613" spans="1:17" s="7" customFormat="1" ht="12.75" x14ac:dyDescent="0.25">
      <c r="A613" s="17">
        <v>3</v>
      </c>
      <c r="B613" s="119"/>
      <c r="C613" s="31"/>
      <c r="D613" s="143"/>
      <c r="E613" s="148"/>
      <c r="F613" s="144"/>
      <c r="G613" s="31"/>
      <c r="H613" s="82" t="s">
        <v>147</v>
      </c>
      <c r="I613" s="148"/>
      <c r="J613" s="144"/>
      <c r="K613" s="148"/>
      <c r="L613" s="106"/>
      <c r="M613" s="143"/>
      <c r="N613" s="143"/>
      <c r="O613" s="143"/>
      <c r="P613" s="147"/>
      <c r="Q613" s="9"/>
    </row>
    <row r="614" spans="1:17" s="7" customFormat="1" ht="12.75" x14ac:dyDescent="0.25">
      <c r="A614" s="17">
        <v>4</v>
      </c>
      <c r="B614" s="119"/>
      <c r="C614" s="31"/>
      <c r="D614" s="143"/>
      <c r="E614" s="148"/>
      <c r="F614" s="144"/>
      <c r="G614" s="31"/>
      <c r="H614" s="82" t="s">
        <v>147</v>
      </c>
      <c r="I614" s="148"/>
      <c r="J614" s="144"/>
      <c r="K614" s="148"/>
      <c r="L614" s="106"/>
      <c r="M614" s="143"/>
      <c r="N614" s="143"/>
      <c r="O614" s="143"/>
      <c r="P614" s="147"/>
      <c r="Q614" s="9"/>
    </row>
    <row r="615" spans="1:17" s="7" customFormat="1" ht="12.75" x14ac:dyDescent="0.25">
      <c r="A615" s="17">
        <v>5</v>
      </c>
      <c r="B615" s="119"/>
      <c r="C615" s="31"/>
      <c r="D615" s="143"/>
      <c r="E615" s="148"/>
      <c r="F615" s="144"/>
      <c r="G615" s="31"/>
      <c r="H615" s="82" t="s">
        <v>147</v>
      </c>
      <c r="I615" s="148"/>
      <c r="J615" s="144"/>
      <c r="K615" s="148"/>
      <c r="L615" s="106"/>
      <c r="M615" s="143"/>
      <c r="N615" s="143"/>
      <c r="O615" s="143"/>
      <c r="P615" s="147"/>
      <c r="Q615" s="9"/>
    </row>
    <row r="616" spans="1:17" s="7" customFormat="1" ht="12.75" x14ac:dyDescent="0.25">
      <c r="A616" s="17">
        <v>6</v>
      </c>
      <c r="B616" s="119"/>
      <c r="C616" s="31"/>
      <c r="D616" s="143"/>
      <c r="E616" s="148"/>
      <c r="F616" s="144"/>
      <c r="G616" s="31"/>
      <c r="H616" s="82" t="s">
        <v>147</v>
      </c>
      <c r="I616" s="148"/>
      <c r="J616" s="144"/>
      <c r="K616" s="148"/>
      <c r="L616" s="106"/>
      <c r="M616" s="143"/>
      <c r="N616" s="143"/>
      <c r="O616" s="143"/>
      <c r="P616" s="147"/>
      <c r="Q616" s="9"/>
    </row>
    <row r="617" spans="1:17" s="7" customFormat="1" ht="12.75" x14ac:dyDescent="0.25">
      <c r="A617" s="17">
        <v>7</v>
      </c>
      <c r="B617" s="119"/>
      <c r="C617" s="31"/>
      <c r="D617" s="143"/>
      <c r="E617" s="148"/>
      <c r="F617" s="144"/>
      <c r="G617" s="31"/>
      <c r="H617" s="82" t="s">
        <v>147</v>
      </c>
      <c r="I617" s="148"/>
      <c r="J617" s="144"/>
      <c r="K617" s="148"/>
      <c r="L617" s="106"/>
      <c r="M617" s="143"/>
      <c r="N617" s="143"/>
      <c r="O617" s="143"/>
      <c r="P617" s="147"/>
      <c r="Q617" s="9"/>
    </row>
    <row r="618" spans="1:17" s="7" customFormat="1" ht="12.75" x14ac:dyDescent="0.25">
      <c r="A618" s="17">
        <v>8</v>
      </c>
      <c r="B618" s="119"/>
      <c r="C618" s="31"/>
      <c r="D618" s="143"/>
      <c r="E618" s="148"/>
      <c r="F618" s="144"/>
      <c r="G618" s="31"/>
      <c r="H618" s="82" t="s">
        <v>147</v>
      </c>
      <c r="I618" s="148"/>
      <c r="J618" s="144"/>
      <c r="K618" s="148"/>
      <c r="L618" s="106"/>
      <c r="M618" s="143"/>
      <c r="N618" s="143"/>
      <c r="O618" s="143"/>
      <c r="P618" s="147"/>
      <c r="Q618" s="9"/>
    </row>
    <row r="619" spans="1:17" s="7" customFormat="1" ht="12.75" x14ac:dyDescent="0.25">
      <c r="A619" s="17">
        <v>9</v>
      </c>
      <c r="B619" s="119"/>
      <c r="C619" s="31"/>
      <c r="D619" s="143"/>
      <c r="E619" s="148"/>
      <c r="F619" s="144"/>
      <c r="G619" s="31"/>
      <c r="H619" s="82" t="s">
        <v>147</v>
      </c>
      <c r="I619" s="148"/>
      <c r="J619" s="144"/>
      <c r="K619" s="148"/>
      <c r="L619" s="106"/>
      <c r="M619" s="143"/>
      <c r="N619" s="143"/>
      <c r="O619" s="143"/>
      <c r="P619" s="147"/>
      <c r="Q619" s="9"/>
    </row>
    <row r="620" spans="1:17" s="7" customFormat="1" ht="12.75" x14ac:dyDescent="0.25">
      <c r="A620" s="17">
        <v>10</v>
      </c>
      <c r="B620" s="119"/>
      <c r="C620" s="31"/>
      <c r="D620" s="143"/>
      <c r="E620" s="148"/>
      <c r="F620" s="144"/>
      <c r="G620" s="31"/>
      <c r="H620" s="82" t="s">
        <v>147</v>
      </c>
      <c r="I620" s="148"/>
      <c r="J620" s="144"/>
      <c r="K620" s="148"/>
      <c r="L620" s="106"/>
      <c r="M620" s="143"/>
      <c r="N620" s="143"/>
      <c r="O620" s="143"/>
      <c r="P620" s="147"/>
      <c r="Q620" s="9"/>
    </row>
    <row r="621" spans="1:17" s="7" customFormat="1" ht="12.75" x14ac:dyDescent="0.25">
      <c r="A621" s="17">
        <v>11</v>
      </c>
      <c r="B621" s="119"/>
      <c r="C621" s="31"/>
      <c r="D621" s="143"/>
      <c r="E621" s="148"/>
      <c r="F621" s="144"/>
      <c r="G621" s="31"/>
      <c r="H621" s="82" t="s">
        <v>147</v>
      </c>
      <c r="I621" s="148"/>
      <c r="J621" s="144"/>
      <c r="K621" s="148"/>
      <c r="L621" s="106"/>
      <c r="M621" s="143"/>
      <c r="N621" s="143"/>
      <c r="O621" s="143"/>
      <c r="P621" s="147"/>
      <c r="Q621" s="9"/>
    </row>
    <row r="622" spans="1:17" s="7" customFormat="1" ht="12.75" x14ac:dyDescent="0.25">
      <c r="A622" s="17">
        <v>12</v>
      </c>
      <c r="B622" s="119"/>
      <c r="C622" s="31"/>
      <c r="D622" s="143"/>
      <c r="E622" s="148"/>
      <c r="F622" s="144"/>
      <c r="G622" s="31"/>
      <c r="H622" s="82" t="s">
        <v>147</v>
      </c>
      <c r="I622" s="148"/>
      <c r="J622" s="144"/>
      <c r="K622" s="148"/>
      <c r="L622" s="106"/>
      <c r="M622" s="143"/>
      <c r="N622" s="143"/>
      <c r="O622" s="143"/>
      <c r="P622" s="147"/>
      <c r="Q622" s="9"/>
    </row>
    <row r="623" spans="1:17" s="7" customFormat="1" ht="12.75" x14ac:dyDescent="0.25">
      <c r="A623" s="17">
        <v>13</v>
      </c>
      <c r="B623" s="119"/>
      <c r="C623" s="31"/>
      <c r="D623" s="143"/>
      <c r="E623" s="148"/>
      <c r="F623" s="144"/>
      <c r="G623" s="31"/>
      <c r="H623" s="82" t="s">
        <v>147</v>
      </c>
      <c r="I623" s="148"/>
      <c r="J623" s="144"/>
      <c r="K623" s="148"/>
      <c r="L623" s="106"/>
      <c r="M623" s="143"/>
      <c r="N623" s="143"/>
      <c r="O623" s="143"/>
      <c r="P623" s="147"/>
      <c r="Q623" s="9"/>
    </row>
    <row r="624" spans="1:17" s="7" customFormat="1" ht="12.75" x14ac:dyDescent="0.25">
      <c r="A624" s="17">
        <v>14</v>
      </c>
      <c r="B624" s="119"/>
      <c r="C624" s="31"/>
      <c r="D624" s="143"/>
      <c r="E624" s="148"/>
      <c r="F624" s="144"/>
      <c r="G624" s="31"/>
      <c r="H624" s="82" t="s">
        <v>147</v>
      </c>
      <c r="I624" s="148"/>
      <c r="J624" s="144"/>
      <c r="K624" s="148"/>
      <c r="L624" s="106"/>
      <c r="M624" s="143"/>
      <c r="N624" s="143"/>
      <c r="O624" s="143"/>
      <c r="P624" s="147"/>
      <c r="Q624" s="9"/>
    </row>
    <row r="625" spans="1:17" s="7" customFormat="1" ht="12.75" x14ac:dyDescent="0.25">
      <c r="A625" s="17">
        <v>15</v>
      </c>
      <c r="B625" s="119"/>
      <c r="C625" s="31"/>
      <c r="D625" s="143"/>
      <c r="E625" s="148"/>
      <c r="F625" s="144"/>
      <c r="G625" s="31"/>
      <c r="H625" s="82" t="s">
        <v>147</v>
      </c>
      <c r="I625" s="148"/>
      <c r="J625" s="144"/>
      <c r="K625" s="148"/>
      <c r="L625" s="106"/>
      <c r="M625" s="143"/>
      <c r="N625" s="143"/>
      <c r="O625" s="143"/>
      <c r="P625" s="147"/>
      <c r="Q625" s="9"/>
    </row>
    <row r="626" spans="1:17" s="7" customFormat="1" ht="12.75" x14ac:dyDescent="0.25">
      <c r="A626" s="17">
        <v>16</v>
      </c>
      <c r="B626" s="119"/>
      <c r="C626" s="31"/>
      <c r="D626" s="143"/>
      <c r="E626" s="148"/>
      <c r="F626" s="144"/>
      <c r="G626" s="31"/>
      <c r="H626" s="82" t="s">
        <v>147</v>
      </c>
      <c r="I626" s="148"/>
      <c r="J626" s="144"/>
      <c r="K626" s="148"/>
      <c r="L626" s="106"/>
      <c r="M626" s="143"/>
      <c r="N626" s="143"/>
      <c r="O626" s="143"/>
      <c r="P626" s="147"/>
      <c r="Q626" s="9"/>
    </row>
    <row r="627" spans="1:17" s="7" customFormat="1" ht="12.75" x14ac:dyDescent="0.25">
      <c r="A627" s="17">
        <v>17</v>
      </c>
      <c r="B627" s="119"/>
      <c r="C627" s="31"/>
      <c r="D627" s="143"/>
      <c r="E627" s="148"/>
      <c r="F627" s="144"/>
      <c r="G627" s="31"/>
      <c r="H627" s="82" t="s">
        <v>147</v>
      </c>
      <c r="I627" s="148"/>
      <c r="J627" s="144"/>
      <c r="K627" s="148"/>
      <c r="L627" s="106"/>
      <c r="M627" s="143"/>
      <c r="N627" s="143"/>
      <c r="O627" s="143"/>
      <c r="P627" s="147"/>
      <c r="Q627" s="9"/>
    </row>
    <row r="628" spans="1:17" s="7" customFormat="1" ht="12.75" x14ac:dyDescent="0.25">
      <c r="A628" s="17">
        <v>18</v>
      </c>
      <c r="B628" s="119"/>
      <c r="C628" s="31"/>
      <c r="D628" s="143"/>
      <c r="E628" s="148"/>
      <c r="F628" s="144"/>
      <c r="G628" s="31"/>
      <c r="H628" s="82" t="s">
        <v>147</v>
      </c>
      <c r="I628" s="148"/>
      <c r="J628" s="144"/>
      <c r="K628" s="148"/>
      <c r="L628" s="106"/>
      <c r="M628" s="143"/>
      <c r="N628" s="143"/>
      <c r="O628" s="143"/>
      <c r="P628" s="147"/>
      <c r="Q628" s="9"/>
    </row>
    <row r="629" spans="1:17" s="7" customFormat="1" ht="12.75" x14ac:dyDescent="0.25">
      <c r="A629" s="17">
        <v>19</v>
      </c>
      <c r="B629" s="119"/>
      <c r="C629" s="31"/>
      <c r="D629" s="143"/>
      <c r="E629" s="148"/>
      <c r="F629" s="144"/>
      <c r="G629" s="31"/>
      <c r="H629" s="82" t="s">
        <v>147</v>
      </c>
      <c r="I629" s="148"/>
      <c r="J629" s="144"/>
      <c r="K629" s="148"/>
      <c r="L629" s="106"/>
      <c r="M629" s="143"/>
      <c r="N629" s="143"/>
      <c r="O629" s="143"/>
      <c r="P629" s="147"/>
      <c r="Q629" s="9"/>
    </row>
    <row r="630" spans="1:17" s="7" customFormat="1" ht="12.75" x14ac:dyDescent="0.25">
      <c r="A630" s="17">
        <v>20</v>
      </c>
      <c r="B630" s="119"/>
      <c r="C630" s="31"/>
      <c r="D630" s="143"/>
      <c r="E630" s="148"/>
      <c r="F630" s="144"/>
      <c r="G630" s="31"/>
      <c r="H630" s="82" t="s">
        <v>147</v>
      </c>
      <c r="I630" s="148"/>
      <c r="J630" s="144"/>
      <c r="K630" s="148"/>
      <c r="L630" s="106"/>
      <c r="M630" s="143"/>
      <c r="N630" s="143"/>
      <c r="O630" s="143"/>
      <c r="P630" s="147"/>
      <c r="Q630" s="9"/>
    </row>
    <row r="631" spans="1:17" s="7" customFormat="1" ht="12.75" x14ac:dyDescent="0.25">
      <c r="A631" s="17">
        <v>21</v>
      </c>
      <c r="B631" s="119"/>
      <c r="C631" s="31"/>
      <c r="D631" s="143"/>
      <c r="E631" s="148"/>
      <c r="F631" s="144"/>
      <c r="G631" s="31"/>
      <c r="H631" s="82" t="s">
        <v>147</v>
      </c>
      <c r="I631" s="148"/>
      <c r="J631" s="144"/>
      <c r="K631" s="148"/>
      <c r="L631" s="106"/>
      <c r="M631" s="143"/>
      <c r="N631" s="143"/>
      <c r="O631" s="143"/>
      <c r="P631" s="147"/>
      <c r="Q631" s="9"/>
    </row>
    <row r="632" spans="1:17" s="7" customFormat="1" ht="12.75" x14ac:dyDescent="0.25">
      <c r="A632" s="17">
        <v>22</v>
      </c>
      <c r="B632" s="119"/>
      <c r="C632" s="31"/>
      <c r="D632" s="143"/>
      <c r="E632" s="148"/>
      <c r="F632" s="144"/>
      <c r="G632" s="31"/>
      <c r="H632" s="82" t="s">
        <v>147</v>
      </c>
      <c r="I632" s="148"/>
      <c r="J632" s="144"/>
      <c r="K632" s="148"/>
      <c r="L632" s="106"/>
      <c r="M632" s="143"/>
      <c r="N632" s="143"/>
      <c r="O632" s="143"/>
      <c r="P632" s="147"/>
      <c r="Q632" s="9"/>
    </row>
    <row r="633" spans="1:17" s="7" customFormat="1" ht="12.75" x14ac:dyDescent="0.25">
      <c r="A633" s="17">
        <v>23</v>
      </c>
      <c r="B633" s="119"/>
      <c r="C633" s="31"/>
      <c r="D633" s="143"/>
      <c r="E633" s="148"/>
      <c r="F633" s="144"/>
      <c r="G633" s="31"/>
      <c r="H633" s="82" t="s">
        <v>147</v>
      </c>
      <c r="I633" s="148"/>
      <c r="J633" s="144"/>
      <c r="K633" s="148"/>
      <c r="L633" s="106"/>
      <c r="M633" s="143"/>
      <c r="N633" s="143"/>
      <c r="O633" s="143"/>
      <c r="P633" s="147"/>
      <c r="Q633" s="9"/>
    </row>
    <row r="634" spans="1:17" s="7" customFormat="1" ht="12.75" x14ac:dyDescent="0.25">
      <c r="A634" s="17">
        <v>24</v>
      </c>
      <c r="B634" s="119"/>
      <c r="C634" s="31"/>
      <c r="D634" s="143"/>
      <c r="E634" s="148"/>
      <c r="F634" s="144"/>
      <c r="G634" s="31"/>
      <c r="H634" s="82" t="s">
        <v>147</v>
      </c>
      <c r="I634" s="148"/>
      <c r="J634" s="144"/>
      <c r="K634" s="148"/>
      <c r="L634" s="106"/>
      <c r="M634" s="143"/>
      <c r="N634" s="143"/>
      <c r="O634" s="143"/>
      <c r="P634" s="147"/>
      <c r="Q634" s="9"/>
    </row>
    <row r="635" spans="1:17" s="7" customFormat="1" ht="12.75" x14ac:dyDescent="0.25">
      <c r="A635" s="17">
        <v>25</v>
      </c>
      <c r="B635" s="119"/>
      <c r="C635" s="31"/>
      <c r="D635" s="143"/>
      <c r="E635" s="148"/>
      <c r="F635" s="144"/>
      <c r="G635" s="31"/>
      <c r="H635" s="82" t="s">
        <v>147</v>
      </c>
      <c r="I635" s="148"/>
      <c r="J635" s="144"/>
      <c r="K635" s="148"/>
      <c r="L635" s="106"/>
      <c r="M635" s="143"/>
      <c r="N635" s="143"/>
      <c r="O635" s="143"/>
      <c r="P635" s="147"/>
      <c r="Q635" s="9"/>
    </row>
    <row r="636" spans="1:17" s="7" customFormat="1" ht="12.75" x14ac:dyDescent="0.25">
      <c r="A636" s="17">
        <v>26</v>
      </c>
      <c r="B636" s="119"/>
      <c r="C636" s="31"/>
      <c r="D636" s="143"/>
      <c r="E636" s="148"/>
      <c r="F636" s="144"/>
      <c r="G636" s="31"/>
      <c r="H636" s="82" t="s">
        <v>147</v>
      </c>
      <c r="I636" s="148"/>
      <c r="J636" s="144"/>
      <c r="K636" s="148"/>
      <c r="L636" s="106"/>
      <c r="M636" s="143"/>
      <c r="N636" s="143"/>
      <c r="O636" s="143"/>
      <c r="P636" s="147"/>
      <c r="Q636" s="9"/>
    </row>
    <row r="637" spans="1:17" s="7" customFormat="1" ht="12.75" x14ac:dyDescent="0.25">
      <c r="A637" s="17">
        <v>27</v>
      </c>
      <c r="B637" s="119"/>
      <c r="C637" s="31"/>
      <c r="D637" s="143"/>
      <c r="E637" s="148"/>
      <c r="F637" s="144"/>
      <c r="G637" s="31"/>
      <c r="H637" s="82" t="s">
        <v>147</v>
      </c>
      <c r="I637" s="148"/>
      <c r="J637" s="144"/>
      <c r="K637" s="148"/>
      <c r="L637" s="106"/>
      <c r="M637" s="143"/>
      <c r="N637" s="143"/>
      <c r="O637" s="143"/>
      <c r="P637" s="147"/>
      <c r="Q637" s="9"/>
    </row>
    <row r="638" spans="1:17" s="7" customFormat="1" ht="12.75" x14ac:dyDescent="0.25">
      <c r="A638" s="17">
        <v>28</v>
      </c>
      <c r="B638" s="119"/>
      <c r="C638" s="31"/>
      <c r="D638" s="143"/>
      <c r="E638" s="148"/>
      <c r="F638" s="144"/>
      <c r="G638" s="31"/>
      <c r="H638" s="82" t="s">
        <v>147</v>
      </c>
      <c r="I638" s="148"/>
      <c r="J638" s="144"/>
      <c r="K638" s="148"/>
      <c r="L638" s="106"/>
      <c r="M638" s="143"/>
      <c r="N638" s="143"/>
      <c r="O638" s="143"/>
      <c r="P638" s="147"/>
      <c r="Q638" s="9"/>
    </row>
    <row r="639" spans="1:17" s="7" customFormat="1" ht="12.75" x14ac:dyDescent="0.25">
      <c r="A639" s="17">
        <v>29</v>
      </c>
      <c r="B639" s="119"/>
      <c r="C639" s="31"/>
      <c r="D639" s="143"/>
      <c r="E639" s="148"/>
      <c r="F639" s="144"/>
      <c r="G639" s="31"/>
      <c r="H639" s="82" t="s">
        <v>147</v>
      </c>
      <c r="I639" s="148"/>
      <c r="J639" s="144"/>
      <c r="K639" s="148"/>
      <c r="L639" s="106"/>
      <c r="M639" s="143"/>
      <c r="N639" s="143"/>
      <c r="O639" s="143"/>
      <c r="P639" s="147"/>
      <c r="Q639" s="9"/>
    </row>
    <row r="640" spans="1:17" s="7" customFormat="1" ht="12.75" x14ac:dyDescent="0.25">
      <c r="A640" s="17">
        <v>30</v>
      </c>
      <c r="B640" s="119"/>
      <c r="C640" s="31"/>
      <c r="D640" s="143"/>
      <c r="E640" s="148"/>
      <c r="F640" s="144"/>
      <c r="G640" s="31"/>
      <c r="H640" s="82" t="s">
        <v>147</v>
      </c>
      <c r="I640" s="148"/>
      <c r="J640" s="144"/>
      <c r="K640" s="148"/>
      <c r="L640" s="106"/>
      <c r="M640" s="143"/>
      <c r="N640" s="143"/>
      <c r="O640" s="143"/>
      <c r="P640" s="147"/>
      <c r="Q640" s="9"/>
    </row>
    <row r="641" spans="1:17" s="7" customFormat="1" ht="13.5" thickBot="1" x14ac:dyDescent="0.3">
      <c r="A641" s="17">
        <v>31</v>
      </c>
      <c r="B641" s="119"/>
      <c r="C641" s="31"/>
      <c r="D641" s="149"/>
      <c r="E641" s="148"/>
      <c r="F641" s="144"/>
      <c r="G641" s="31"/>
      <c r="H641" s="82" t="s">
        <v>147</v>
      </c>
      <c r="I641" s="148"/>
      <c r="J641" s="144"/>
      <c r="K641" s="148"/>
      <c r="L641" s="106"/>
      <c r="M641" s="149"/>
      <c r="N641" s="149"/>
      <c r="O641" s="149"/>
      <c r="P641" s="150"/>
      <c r="Q641" s="9"/>
    </row>
    <row r="642" spans="1:17" s="7" customFormat="1" ht="13.5" thickBot="1" x14ac:dyDescent="0.3">
      <c r="A642" s="24"/>
      <c r="B642" s="38"/>
      <c r="C642" s="18" t="s">
        <v>14</v>
      </c>
      <c r="D642" s="151"/>
      <c r="E642" s="33"/>
      <c r="F642" s="33"/>
      <c r="G642" s="33"/>
      <c r="H642" s="33"/>
      <c r="I642" s="151"/>
      <c r="J642" s="32"/>
      <c r="K642" s="151"/>
      <c r="L642" s="18" t="s">
        <v>14</v>
      </c>
      <c r="M642" s="151"/>
      <c r="N642" s="152"/>
      <c r="O642" s="152"/>
      <c r="P642" s="153"/>
      <c r="Q642" s="9"/>
    </row>
    <row r="643" spans="1:17" s="7" customFormat="1" ht="12.75" x14ac:dyDescent="0.25">
      <c r="A643" s="24"/>
      <c r="B643" s="84"/>
      <c r="C643" s="20"/>
      <c r="D643" s="20"/>
      <c r="E643" s="20"/>
      <c r="F643" s="20"/>
      <c r="G643" s="20"/>
      <c r="H643" s="20"/>
      <c r="I643" s="20"/>
      <c r="J643" s="20"/>
      <c r="K643" s="20"/>
      <c r="L643" s="20"/>
      <c r="M643" s="20"/>
      <c r="N643" s="20"/>
      <c r="O643" s="20"/>
      <c r="P643" s="20"/>
      <c r="Q643" s="9"/>
    </row>
    <row r="644" spans="1:17" s="7" customFormat="1" ht="80.45" customHeight="1" x14ac:dyDescent="0.25">
      <c r="A644" s="11" t="s">
        <v>13</v>
      </c>
      <c r="B644" s="211"/>
      <c r="C644" s="212"/>
      <c r="D644" s="212"/>
      <c r="E644" s="212"/>
      <c r="F644" s="212"/>
      <c r="G644" s="212"/>
      <c r="H644" s="212"/>
      <c r="I644" s="212"/>
      <c r="J644" s="212"/>
      <c r="K644" s="212"/>
      <c r="L644" s="212"/>
      <c r="M644" s="213"/>
      <c r="N644" s="20"/>
      <c r="O644" s="25"/>
      <c r="P644" s="25"/>
      <c r="Q644" s="9"/>
    </row>
    <row r="645" spans="1:17" s="7" customFormat="1" ht="10.5" customHeight="1" thickBot="1" x14ac:dyDescent="0.3">
      <c r="A645" s="21"/>
      <c r="B645" s="22"/>
      <c r="C645" s="22"/>
      <c r="D645" s="22"/>
      <c r="E645" s="22"/>
      <c r="F645" s="22"/>
      <c r="G645" s="22"/>
      <c r="H645" s="22"/>
      <c r="I645" s="22"/>
      <c r="J645" s="22"/>
      <c r="K645" s="22"/>
      <c r="L645" s="22"/>
      <c r="M645" s="22"/>
      <c r="N645" s="22"/>
      <c r="O645" s="22"/>
      <c r="P645" s="22"/>
      <c r="Q645" s="23"/>
    </row>
    <row r="646" spans="1:17" s="7" customFormat="1" ht="6.95" customHeight="1" x14ac:dyDescent="0.25">
      <c r="A646" s="4"/>
      <c r="B646" s="5"/>
      <c r="C646" s="5"/>
      <c r="D646" s="5"/>
      <c r="E646" s="5"/>
      <c r="F646" s="5"/>
      <c r="G646" s="5"/>
      <c r="H646" s="5"/>
      <c r="I646" s="5"/>
      <c r="J646" s="5"/>
      <c r="K646" s="5"/>
      <c r="L646" s="5"/>
      <c r="M646" s="5"/>
      <c r="N646" s="5"/>
      <c r="O646" s="5"/>
      <c r="P646" s="5"/>
      <c r="Q646" s="6"/>
    </row>
    <row r="647" spans="1:17" s="7" customFormat="1" ht="13.5" thickBot="1" x14ac:dyDescent="0.3">
      <c r="A647" s="8" t="s">
        <v>29</v>
      </c>
      <c r="B647" s="25"/>
      <c r="C647" s="25"/>
      <c r="D647" s="25"/>
      <c r="E647" s="25"/>
      <c r="F647" s="25"/>
      <c r="G647" s="25"/>
      <c r="H647" s="25"/>
      <c r="I647" s="25"/>
      <c r="J647" s="25"/>
      <c r="K647" s="25"/>
      <c r="L647" s="25"/>
      <c r="M647" s="25"/>
      <c r="N647" s="25"/>
      <c r="O647" s="25"/>
      <c r="P647" s="25"/>
      <c r="Q647" s="9"/>
    </row>
    <row r="648" spans="1:17" s="7" customFormat="1" ht="12.75" customHeight="1" x14ac:dyDescent="0.25">
      <c r="A648" s="10"/>
      <c r="B648" s="25"/>
      <c r="C648" s="25"/>
      <c r="D648" s="25"/>
      <c r="E648" s="25"/>
      <c r="F648" s="25"/>
      <c r="G648" s="25"/>
      <c r="H648" s="25"/>
      <c r="I648" s="25"/>
      <c r="J648" s="25"/>
      <c r="K648" s="25"/>
      <c r="L648" s="25"/>
      <c r="M648" s="195" t="s">
        <v>114</v>
      </c>
      <c r="N648" s="197" t="s">
        <v>108</v>
      </c>
      <c r="O648" s="197" t="s">
        <v>108</v>
      </c>
      <c r="P648" s="184" t="s">
        <v>108</v>
      </c>
      <c r="Q648" s="9"/>
    </row>
    <row r="649" spans="1:17" s="7" customFormat="1" ht="27" customHeight="1" x14ac:dyDescent="0.25">
      <c r="A649" s="11" t="s">
        <v>8</v>
      </c>
      <c r="B649" s="31"/>
      <c r="C649" s="89" t="s">
        <v>126</v>
      </c>
      <c r="D649" s="132"/>
      <c r="E649" s="89" t="s">
        <v>127</v>
      </c>
      <c r="F649" s="31"/>
      <c r="G649" s="25"/>
      <c r="H649" s="25"/>
      <c r="I649" s="25"/>
      <c r="J649" s="25"/>
      <c r="K649" s="25"/>
      <c r="L649" s="25"/>
      <c r="M649" s="196"/>
      <c r="N649" s="198"/>
      <c r="O649" s="198"/>
      <c r="P649" s="185"/>
      <c r="Q649" s="9"/>
    </row>
    <row r="650" spans="1:17" s="7" customFormat="1" ht="27.75" customHeight="1" x14ac:dyDescent="0.2">
      <c r="A650" s="204" t="s">
        <v>125</v>
      </c>
      <c r="B650" s="205"/>
      <c r="C650" s="205"/>
      <c r="D650" s="205"/>
      <c r="E650" s="25"/>
      <c r="F650" s="25"/>
      <c r="G650" s="25"/>
      <c r="H650" s="25"/>
      <c r="I650" s="25"/>
      <c r="J650" s="25"/>
      <c r="K650" s="25"/>
      <c r="L650" s="25"/>
      <c r="M650" s="41" t="s">
        <v>44</v>
      </c>
      <c r="N650" s="107" t="s">
        <v>44</v>
      </c>
      <c r="O650" s="107" t="s">
        <v>44</v>
      </c>
      <c r="P650" s="113" t="s">
        <v>44</v>
      </c>
      <c r="Q650" s="9"/>
    </row>
    <row r="651" spans="1:17" s="7" customFormat="1" ht="15" customHeight="1" thickBot="1" x14ac:dyDescent="0.3">
      <c r="A651" s="13"/>
      <c r="B651" s="25"/>
      <c r="C651" s="25"/>
      <c r="D651" s="25"/>
      <c r="E651" s="25"/>
      <c r="F651" s="25"/>
      <c r="G651" s="25"/>
      <c r="H651" s="25"/>
      <c r="I651" s="25"/>
      <c r="J651" s="25"/>
      <c r="K651" s="25"/>
      <c r="L651" s="25"/>
      <c r="M651" s="42" t="s">
        <v>5</v>
      </c>
      <c r="N651" s="43" t="s">
        <v>5</v>
      </c>
      <c r="O651" s="43" t="s">
        <v>5</v>
      </c>
      <c r="P651" s="114" t="s">
        <v>5</v>
      </c>
      <c r="Q651" s="9"/>
    </row>
    <row r="652" spans="1:17" s="7" customFormat="1" ht="40.5" x14ac:dyDescent="0.25">
      <c r="A652" s="12" t="s">
        <v>1</v>
      </c>
      <c r="B652" s="14" t="s">
        <v>116</v>
      </c>
      <c r="C652" s="15" t="s">
        <v>117</v>
      </c>
      <c r="D652" s="15" t="s">
        <v>118</v>
      </c>
      <c r="E652" s="15" t="s">
        <v>120</v>
      </c>
      <c r="F652" s="15" t="s">
        <v>119</v>
      </c>
      <c r="G652" s="15" t="s">
        <v>45</v>
      </c>
      <c r="H652" s="15" t="s">
        <v>123</v>
      </c>
      <c r="I652" s="15" t="s">
        <v>121</v>
      </c>
      <c r="J652" s="15" t="s">
        <v>122</v>
      </c>
      <c r="K652" s="15" t="s">
        <v>124</v>
      </c>
      <c r="L652" s="14" t="s">
        <v>46</v>
      </c>
      <c r="M652" s="93" t="s">
        <v>6</v>
      </c>
      <c r="N652" s="92" t="s">
        <v>6</v>
      </c>
      <c r="O652" s="93" t="s">
        <v>6</v>
      </c>
      <c r="P652" s="112" t="s">
        <v>6</v>
      </c>
      <c r="Q652" s="9"/>
    </row>
    <row r="653" spans="1:17" s="7" customFormat="1" ht="12.75" x14ac:dyDescent="0.25">
      <c r="A653" s="16">
        <v>1</v>
      </c>
      <c r="B653" s="119"/>
      <c r="C653" s="82"/>
      <c r="D653" s="141"/>
      <c r="E653" s="142"/>
      <c r="F653" s="141"/>
      <c r="G653" s="82"/>
      <c r="H653" s="82" t="s">
        <v>147</v>
      </c>
      <c r="I653" s="142"/>
      <c r="J653" s="141"/>
      <c r="K653" s="142"/>
      <c r="L653" s="108"/>
      <c r="M653" s="143"/>
      <c r="N653" s="144"/>
      <c r="O653" s="144"/>
      <c r="P653" s="145"/>
      <c r="Q653" s="9"/>
    </row>
    <row r="654" spans="1:17" s="7" customFormat="1" ht="12.75" x14ac:dyDescent="0.25">
      <c r="A654" s="17">
        <v>2</v>
      </c>
      <c r="B654" s="119"/>
      <c r="C654" s="82"/>
      <c r="D654" s="146"/>
      <c r="E654" s="142"/>
      <c r="F654" s="141"/>
      <c r="G654" s="82"/>
      <c r="H654" s="82" t="s">
        <v>147</v>
      </c>
      <c r="I654" s="142"/>
      <c r="J654" s="141"/>
      <c r="K654" s="142"/>
      <c r="L654" s="108"/>
      <c r="M654" s="143"/>
      <c r="N654" s="143"/>
      <c r="O654" s="143"/>
      <c r="P654" s="147"/>
      <c r="Q654" s="9"/>
    </row>
    <row r="655" spans="1:17" s="7" customFormat="1" ht="12.75" x14ac:dyDescent="0.25">
      <c r="A655" s="17">
        <v>3</v>
      </c>
      <c r="B655" s="119"/>
      <c r="C655" s="31"/>
      <c r="D655" s="143"/>
      <c r="E655" s="148"/>
      <c r="F655" s="144"/>
      <c r="G655" s="31"/>
      <c r="H655" s="82" t="s">
        <v>147</v>
      </c>
      <c r="I655" s="148"/>
      <c r="J655" s="144"/>
      <c r="K655" s="148"/>
      <c r="L655" s="106"/>
      <c r="M655" s="143"/>
      <c r="N655" s="143"/>
      <c r="O655" s="143"/>
      <c r="P655" s="147"/>
      <c r="Q655" s="9"/>
    </row>
    <row r="656" spans="1:17" s="7" customFormat="1" ht="12.75" x14ac:dyDescent="0.25">
      <c r="A656" s="17">
        <v>4</v>
      </c>
      <c r="B656" s="119"/>
      <c r="C656" s="31"/>
      <c r="D656" s="143"/>
      <c r="E656" s="148"/>
      <c r="F656" s="144"/>
      <c r="G656" s="31"/>
      <c r="H656" s="82" t="s">
        <v>147</v>
      </c>
      <c r="I656" s="148"/>
      <c r="J656" s="144"/>
      <c r="K656" s="148"/>
      <c r="L656" s="106"/>
      <c r="M656" s="143"/>
      <c r="N656" s="143"/>
      <c r="O656" s="143"/>
      <c r="P656" s="147"/>
      <c r="Q656" s="9"/>
    </row>
    <row r="657" spans="1:17" s="7" customFormat="1" ht="12.75" x14ac:dyDescent="0.25">
      <c r="A657" s="17">
        <v>5</v>
      </c>
      <c r="B657" s="119"/>
      <c r="C657" s="31"/>
      <c r="D657" s="143"/>
      <c r="E657" s="148"/>
      <c r="F657" s="144"/>
      <c r="G657" s="31"/>
      <c r="H657" s="82" t="s">
        <v>147</v>
      </c>
      <c r="I657" s="148"/>
      <c r="J657" s="144"/>
      <c r="K657" s="148"/>
      <c r="L657" s="106"/>
      <c r="M657" s="143"/>
      <c r="N657" s="143"/>
      <c r="O657" s="143"/>
      <c r="P657" s="147"/>
      <c r="Q657" s="9"/>
    </row>
    <row r="658" spans="1:17" s="7" customFormat="1" ht="12.75" x14ac:dyDescent="0.25">
      <c r="A658" s="17">
        <v>6</v>
      </c>
      <c r="B658" s="119"/>
      <c r="C658" s="31"/>
      <c r="D658" s="143"/>
      <c r="E658" s="148"/>
      <c r="F658" s="144"/>
      <c r="G658" s="31"/>
      <c r="H658" s="82" t="s">
        <v>147</v>
      </c>
      <c r="I658" s="148"/>
      <c r="J658" s="144"/>
      <c r="K658" s="148"/>
      <c r="L658" s="106"/>
      <c r="M658" s="143"/>
      <c r="N658" s="143"/>
      <c r="O658" s="143"/>
      <c r="P658" s="147"/>
      <c r="Q658" s="9"/>
    </row>
    <row r="659" spans="1:17" s="7" customFormat="1" ht="12.75" x14ac:dyDescent="0.25">
      <c r="A659" s="17">
        <v>7</v>
      </c>
      <c r="B659" s="119"/>
      <c r="C659" s="31"/>
      <c r="D659" s="143"/>
      <c r="E659" s="148"/>
      <c r="F659" s="144"/>
      <c r="G659" s="31"/>
      <c r="H659" s="82" t="s">
        <v>147</v>
      </c>
      <c r="I659" s="148"/>
      <c r="J659" s="144"/>
      <c r="K659" s="148"/>
      <c r="L659" s="106"/>
      <c r="M659" s="143"/>
      <c r="N659" s="143"/>
      <c r="O659" s="143"/>
      <c r="P659" s="147"/>
      <c r="Q659" s="9"/>
    </row>
    <row r="660" spans="1:17" s="7" customFormat="1" ht="12.75" x14ac:dyDescent="0.25">
      <c r="A660" s="17">
        <v>8</v>
      </c>
      <c r="B660" s="119"/>
      <c r="C660" s="31"/>
      <c r="D660" s="143"/>
      <c r="E660" s="148"/>
      <c r="F660" s="144"/>
      <c r="G660" s="31"/>
      <c r="H660" s="82" t="s">
        <v>147</v>
      </c>
      <c r="I660" s="148"/>
      <c r="J660" s="144"/>
      <c r="K660" s="148"/>
      <c r="L660" s="106"/>
      <c r="M660" s="143"/>
      <c r="N660" s="143"/>
      <c r="O660" s="143"/>
      <c r="P660" s="147"/>
      <c r="Q660" s="9"/>
    </row>
    <row r="661" spans="1:17" s="7" customFormat="1" ht="12.75" x14ac:dyDescent="0.25">
      <c r="A661" s="17">
        <v>9</v>
      </c>
      <c r="B661" s="119"/>
      <c r="C661" s="31"/>
      <c r="D661" s="143"/>
      <c r="E661" s="148"/>
      <c r="F661" s="144"/>
      <c r="G661" s="31"/>
      <c r="H661" s="82" t="s">
        <v>147</v>
      </c>
      <c r="I661" s="148"/>
      <c r="J661" s="144"/>
      <c r="K661" s="148"/>
      <c r="L661" s="106"/>
      <c r="M661" s="143"/>
      <c r="N661" s="143"/>
      <c r="O661" s="143"/>
      <c r="P661" s="147"/>
      <c r="Q661" s="9"/>
    </row>
    <row r="662" spans="1:17" s="7" customFormat="1" ht="12.75" x14ac:dyDescent="0.25">
      <c r="A662" s="17">
        <v>10</v>
      </c>
      <c r="B662" s="119"/>
      <c r="C662" s="31"/>
      <c r="D662" s="143"/>
      <c r="E662" s="148"/>
      <c r="F662" s="144"/>
      <c r="G662" s="31"/>
      <c r="H662" s="82" t="s">
        <v>147</v>
      </c>
      <c r="I662" s="148"/>
      <c r="J662" s="144"/>
      <c r="K662" s="148"/>
      <c r="L662" s="106"/>
      <c r="M662" s="143"/>
      <c r="N662" s="143"/>
      <c r="O662" s="143"/>
      <c r="P662" s="147"/>
      <c r="Q662" s="9"/>
    </row>
    <row r="663" spans="1:17" s="7" customFormat="1" ht="12.75" x14ac:dyDescent="0.25">
      <c r="A663" s="17">
        <v>11</v>
      </c>
      <c r="B663" s="119"/>
      <c r="C663" s="31"/>
      <c r="D663" s="143"/>
      <c r="E663" s="148"/>
      <c r="F663" s="144"/>
      <c r="G663" s="31"/>
      <c r="H663" s="82" t="s">
        <v>147</v>
      </c>
      <c r="I663" s="148"/>
      <c r="J663" s="144"/>
      <c r="K663" s="148"/>
      <c r="L663" s="106"/>
      <c r="M663" s="143"/>
      <c r="N663" s="143"/>
      <c r="O663" s="143"/>
      <c r="P663" s="147"/>
      <c r="Q663" s="9"/>
    </row>
    <row r="664" spans="1:17" s="7" customFormat="1" ht="12.75" x14ac:dyDescent="0.25">
      <c r="A664" s="17">
        <v>12</v>
      </c>
      <c r="B664" s="119"/>
      <c r="C664" s="31"/>
      <c r="D664" s="143"/>
      <c r="E664" s="148"/>
      <c r="F664" s="144"/>
      <c r="G664" s="31"/>
      <c r="H664" s="82" t="s">
        <v>147</v>
      </c>
      <c r="I664" s="148"/>
      <c r="J664" s="144"/>
      <c r="K664" s="148"/>
      <c r="L664" s="106"/>
      <c r="M664" s="143"/>
      <c r="N664" s="143"/>
      <c r="O664" s="143"/>
      <c r="P664" s="147"/>
      <c r="Q664" s="9"/>
    </row>
    <row r="665" spans="1:17" s="7" customFormat="1" ht="12.75" x14ac:dyDescent="0.25">
      <c r="A665" s="17">
        <v>13</v>
      </c>
      <c r="B665" s="119"/>
      <c r="C665" s="31"/>
      <c r="D665" s="143"/>
      <c r="E665" s="148"/>
      <c r="F665" s="144"/>
      <c r="G665" s="31"/>
      <c r="H665" s="82" t="s">
        <v>147</v>
      </c>
      <c r="I665" s="148"/>
      <c r="J665" s="144"/>
      <c r="K665" s="148"/>
      <c r="L665" s="106"/>
      <c r="M665" s="143"/>
      <c r="N665" s="143"/>
      <c r="O665" s="143"/>
      <c r="P665" s="147"/>
      <c r="Q665" s="9"/>
    </row>
    <row r="666" spans="1:17" s="7" customFormat="1" ht="12.75" x14ac:dyDescent="0.25">
      <c r="A666" s="17">
        <v>14</v>
      </c>
      <c r="B666" s="119"/>
      <c r="C666" s="31"/>
      <c r="D666" s="143"/>
      <c r="E666" s="148"/>
      <c r="F666" s="144"/>
      <c r="G666" s="31"/>
      <c r="H666" s="82" t="s">
        <v>147</v>
      </c>
      <c r="I666" s="148"/>
      <c r="J666" s="144"/>
      <c r="K666" s="148"/>
      <c r="L666" s="106"/>
      <c r="M666" s="143"/>
      <c r="N666" s="143"/>
      <c r="O666" s="143"/>
      <c r="P666" s="147"/>
      <c r="Q666" s="9"/>
    </row>
    <row r="667" spans="1:17" s="7" customFormat="1" ht="12.75" x14ac:dyDescent="0.25">
      <c r="A667" s="17">
        <v>15</v>
      </c>
      <c r="B667" s="119"/>
      <c r="C667" s="31"/>
      <c r="D667" s="143"/>
      <c r="E667" s="148"/>
      <c r="F667" s="144"/>
      <c r="G667" s="31"/>
      <c r="H667" s="82" t="s">
        <v>147</v>
      </c>
      <c r="I667" s="148"/>
      <c r="J667" s="144"/>
      <c r="K667" s="148"/>
      <c r="L667" s="106"/>
      <c r="M667" s="143"/>
      <c r="N667" s="143"/>
      <c r="O667" s="143"/>
      <c r="P667" s="147"/>
      <c r="Q667" s="9"/>
    </row>
    <row r="668" spans="1:17" s="7" customFormat="1" ht="12.75" x14ac:dyDescent="0.25">
      <c r="A668" s="17">
        <v>16</v>
      </c>
      <c r="B668" s="119"/>
      <c r="C668" s="31"/>
      <c r="D668" s="143"/>
      <c r="E668" s="148"/>
      <c r="F668" s="144"/>
      <c r="G668" s="31"/>
      <c r="H668" s="82" t="s">
        <v>147</v>
      </c>
      <c r="I668" s="148"/>
      <c r="J668" s="144"/>
      <c r="K668" s="148"/>
      <c r="L668" s="106"/>
      <c r="M668" s="143"/>
      <c r="N668" s="143"/>
      <c r="O668" s="143"/>
      <c r="P668" s="147"/>
      <c r="Q668" s="9"/>
    </row>
    <row r="669" spans="1:17" s="7" customFormat="1" ht="12.75" x14ac:dyDescent="0.25">
      <c r="A669" s="17">
        <v>17</v>
      </c>
      <c r="B669" s="119"/>
      <c r="C669" s="31"/>
      <c r="D669" s="143"/>
      <c r="E669" s="148"/>
      <c r="F669" s="144"/>
      <c r="G669" s="31"/>
      <c r="H669" s="82" t="s">
        <v>147</v>
      </c>
      <c r="I669" s="148"/>
      <c r="J669" s="144"/>
      <c r="K669" s="148"/>
      <c r="L669" s="106"/>
      <c r="M669" s="143"/>
      <c r="N669" s="143"/>
      <c r="O669" s="143"/>
      <c r="P669" s="147"/>
      <c r="Q669" s="9"/>
    </row>
    <row r="670" spans="1:17" s="7" customFormat="1" ht="12.75" x14ac:dyDescent="0.25">
      <c r="A670" s="17">
        <v>18</v>
      </c>
      <c r="B670" s="119"/>
      <c r="C670" s="31"/>
      <c r="D670" s="143"/>
      <c r="E670" s="148"/>
      <c r="F670" s="144"/>
      <c r="G670" s="31"/>
      <c r="H670" s="82" t="s">
        <v>147</v>
      </c>
      <c r="I670" s="148"/>
      <c r="J670" s="144"/>
      <c r="K670" s="148"/>
      <c r="L670" s="106"/>
      <c r="M670" s="143"/>
      <c r="N670" s="143"/>
      <c r="O670" s="143"/>
      <c r="P670" s="147"/>
      <c r="Q670" s="9"/>
    </row>
    <row r="671" spans="1:17" s="7" customFormat="1" ht="12.75" x14ac:dyDescent="0.25">
      <c r="A671" s="17">
        <v>19</v>
      </c>
      <c r="B671" s="119"/>
      <c r="C671" s="31"/>
      <c r="D671" s="143"/>
      <c r="E671" s="148"/>
      <c r="F671" s="144"/>
      <c r="G671" s="31"/>
      <c r="H671" s="82" t="s">
        <v>147</v>
      </c>
      <c r="I671" s="148"/>
      <c r="J671" s="144"/>
      <c r="K671" s="148"/>
      <c r="L671" s="106"/>
      <c r="M671" s="143"/>
      <c r="N671" s="143"/>
      <c r="O671" s="143"/>
      <c r="P671" s="147"/>
      <c r="Q671" s="9"/>
    </row>
    <row r="672" spans="1:17" s="7" customFormat="1" ht="12.75" x14ac:dyDescent="0.25">
      <c r="A672" s="17">
        <v>20</v>
      </c>
      <c r="B672" s="119"/>
      <c r="C672" s="31"/>
      <c r="D672" s="143"/>
      <c r="E672" s="148"/>
      <c r="F672" s="144"/>
      <c r="G672" s="31"/>
      <c r="H672" s="82" t="s">
        <v>147</v>
      </c>
      <c r="I672" s="148"/>
      <c r="J672" s="144"/>
      <c r="K672" s="148"/>
      <c r="L672" s="106"/>
      <c r="M672" s="143"/>
      <c r="N672" s="143"/>
      <c r="O672" s="143"/>
      <c r="P672" s="147"/>
      <c r="Q672" s="9"/>
    </row>
    <row r="673" spans="1:17" s="7" customFormat="1" ht="12.75" x14ac:dyDescent="0.25">
      <c r="A673" s="17">
        <v>21</v>
      </c>
      <c r="B673" s="119"/>
      <c r="C673" s="31"/>
      <c r="D673" s="143"/>
      <c r="E673" s="148"/>
      <c r="F673" s="144"/>
      <c r="G673" s="31"/>
      <c r="H673" s="82" t="s">
        <v>147</v>
      </c>
      <c r="I673" s="148"/>
      <c r="J673" s="144"/>
      <c r="K673" s="148"/>
      <c r="L673" s="106"/>
      <c r="M673" s="143"/>
      <c r="N673" s="143"/>
      <c r="O673" s="143"/>
      <c r="P673" s="147"/>
      <c r="Q673" s="9"/>
    </row>
    <row r="674" spans="1:17" s="7" customFormat="1" ht="12.75" x14ac:dyDescent="0.25">
      <c r="A674" s="17">
        <v>22</v>
      </c>
      <c r="B674" s="119"/>
      <c r="C674" s="31"/>
      <c r="D674" s="143"/>
      <c r="E674" s="148"/>
      <c r="F674" s="144"/>
      <c r="G674" s="31"/>
      <c r="H674" s="82" t="s">
        <v>147</v>
      </c>
      <c r="I674" s="148"/>
      <c r="J674" s="144"/>
      <c r="K674" s="148"/>
      <c r="L674" s="106"/>
      <c r="M674" s="143"/>
      <c r="N674" s="143"/>
      <c r="O674" s="143"/>
      <c r="P674" s="147"/>
      <c r="Q674" s="9"/>
    </row>
    <row r="675" spans="1:17" s="7" customFormat="1" ht="12.75" x14ac:dyDescent="0.25">
      <c r="A675" s="17">
        <v>23</v>
      </c>
      <c r="B675" s="119"/>
      <c r="C675" s="31"/>
      <c r="D675" s="143"/>
      <c r="E675" s="148"/>
      <c r="F675" s="144"/>
      <c r="G675" s="31"/>
      <c r="H675" s="82" t="s">
        <v>147</v>
      </c>
      <c r="I675" s="148"/>
      <c r="J675" s="144"/>
      <c r="K675" s="148"/>
      <c r="L675" s="106"/>
      <c r="M675" s="143"/>
      <c r="N675" s="143"/>
      <c r="O675" s="143"/>
      <c r="P675" s="147"/>
      <c r="Q675" s="9"/>
    </row>
    <row r="676" spans="1:17" s="7" customFormat="1" ht="12.75" x14ac:dyDescent="0.25">
      <c r="A676" s="17">
        <v>24</v>
      </c>
      <c r="B676" s="119"/>
      <c r="C676" s="31"/>
      <c r="D676" s="143"/>
      <c r="E676" s="148"/>
      <c r="F676" s="144"/>
      <c r="G676" s="31"/>
      <c r="H676" s="82" t="s">
        <v>147</v>
      </c>
      <c r="I676" s="148"/>
      <c r="J676" s="144"/>
      <c r="K676" s="148"/>
      <c r="L676" s="106"/>
      <c r="M676" s="143"/>
      <c r="N676" s="143"/>
      <c r="O676" s="143"/>
      <c r="P676" s="147"/>
      <c r="Q676" s="9"/>
    </row>
    <row r="677" spans="1:17" s="7" customFormat="1" ht="12.75" x14ac:dyDescent="0.25">
      <c r="A677" s="17">
        <v>25</v>
      </c>
      <c r="B677" s="119"/>
      <c r="C677" s="31"/>
      <c r="D677" s="143"/>
      <c r="E677" s="148"/>
      <c r="F677" s="144"/>
      <c r="G677" s="31"/>
      <c r="H677" s="82" t="s">
        <v>147</v>
      </c>
      <c r="I677" s="148"/>
      <c r="J677" s="144"/>
      <c r="K677" s="148"/>
      <c r="L677" s="106"/>
      <c r="M677" s="143"/>
      <c r="N677" s="143"/>
      <c r="O677" s="143"/>
      <c r="P677" s="147"/>
      <c r="Q677" s="9"/>
    </row>
    <row r="678" spans="1:17" s="7" customFormat="1" ht="12.75" x14ac:dyDescent="0.25">
      <c r="A678" s="17">
        <v>26</v>
      </c>
      <c r="B678" s="119"/>
      <c r="C678" s="31"/>
      <c r="D678" s="143"/>
      <c r="E678" s="148"/>
      <c r="F678" s="144"/>
      <c r="G678" s="31"/>
      <c r="H678" s="82" t="s">
        <v>147</v>
      </c>
      <c r="I678" s="148"/>
      <c r="J678" s="144"/>
      <c r="K678" s="148"/>
      <c r="L678" s="106"/>
      <c r="M678" s="143"/>
      <c r="N678" s="143"/>
      <c r="O678" s="143"/>
      <c r="P678" s="147"/>
      <c r="Q678" s="9"/>
    </row>
    <row r="679" spans="1:17" s="7" customFormat="1" ht="12.75" x14ac:dyDescent="0.25">
      <c r="A679" s="17">
        <v>27</v>
      </c>
      <c r="B679" s="119"/>
      <c r="C679" s="31"/>
      <c r="D679" s="143"/>
      <c r="E679" s="148"/>
      <c r="F679" s="144"/>
      <c r="G679" s="31"/>
      <c r="H679" s="82" t="s">
        <v>147</v>
      </c>
      <c r="I679" s="148"/>
      <c r="J679" s="144"/>
      <c r="K679" s="148"/>
      <c r="L679" s="106"/>
      <c r="M679" s="143"/>
      <c r="N679" s="143"/>
      <c r="O679" s="143"/>
      <c r="P679" s="147"/>
      <c r="Q679" s="9"/>
    </row>
    <row r="680" spans="1:17" s="7" customFormat="1" ht="12.75" x14ac:dyDescent="0.25">
      <c r="A680" s="17">
        <v>28</v>
      </c>
      <c r="B680" s="119"/>
      <c r="C680" s="31"/>
      <c r="D680" s="143"/>
      <c r="E680" s="148"/>
      <c r="F680" s="144"/>
      <c r="G680" s="31"/>
      <c r="H680" s="82" t="s">
        <v>147</v>
      </c>
      <c r="I680" s="148"/>
      <c r="J680" s="144"/>
      <c r="K680" s="148"/>
      <c r="L680" s="106"/>
      <c r="M680" s="143"/>
      <c r="N680" s="143"/>
      <c r="O680" s="143"/>
      <c r="P680" s="147"/>
      <c r="Q680" s="9"/>
    </row>
    <row r="681" spans="1:17" s="7" customFormat="1" ht="12.75" x14ac:dyDescent="0.25">
      <c r="A681" s="17">
        <v>29</v>
      </c>
      <c r="B681" s="119"/>
      <c r="C681" s="31"/>
      <c r="D681" s="143"/>
      <c r="E681" s="148"/>
      <c r="F681" s="144"/>
      <c r="G681" s="31"/>
      <c r="H681" s="82" t="s">
        <v>147</v>
      </c>
      <c r="I681" s="148"/>
      <c r="J681" s="144"/>
      <c r="K681" s="148"/>
      <c r="L681" s="106"/>
      <c r="M681" s="143"/>
      <c r="N681" s="143"/>
      <c r="O681" s="143"/>
      <c r="P681" s="147"/>
      <c r="Q681" s="9"/>
    </row>
    <row r="682" spans="1:17" s="7" customFormat="1" ht="12.75" x14ac:dyDescent="0.25">
      <c r="A682" s="17">
        <v>30</v>
      </c>
      <c r="B682" s="119"/>
      <c r="C682" s="31"/>
      <c r="D682" s="143"/>
      <c r="E682" s="148"/>
      <c r="F682" s="144"/>
      <c r="G682" s="31"/>
      <c r="H682" s="82" t="s">
        <v>147</v>
      </c>
      <c r="I682" s="148"/>
      <c r="J682" s="144"/>
      <c r="K682" s="148"/>
      <c r="L682" s="106"/>
      <c r="M682" s="143"/>
      <c r="N682" s="143"/>
      <c r="O682" s="143"/>
      <c r="P682" s="147"/>
      <c r="Q682" s="9"/>
    </row>
    <row r="683" spans="1:17" s="7" customFormat="1" ht="13.5" thickBot="1" x14ac:dyDescent="0.3">
      <c r="A683" s="17">
        <v>31</v>
      </c>
      <c r="B683" s="119"/>
      <c r="C683" s="31"/>
      <c r="D683" s="149"/>
      <c r="E683" s="148"/>
      <c r="F683" s="144"/>
      <c r="G683" s="31"/>
      <c r="H683" s="82" t="s">
        <v>147</v>
      </c>
      <c r="I683" s="148"/>
      <c r="J683" s="144"/>
      <c r="K683" s="148"/>
      <c r="L683" s="106"/>
      <c r="M683" s="149"/>
      <c r="N683" s="149"/>
      <c r="O683" s="149"/>
      <c r="P683" s="150"/>
      <c r="Q683" s="9"/>
    </row>
    <row r="684" spans="1:17" s="7" customFormat="1" ht="13.5" thickBot="1" x14ac:dyDescent="0.3">
      <c r="A684" s="24"/>
      <c r="B684" s="38"/>
      <c r="C684" s="18" t="s">
        <v>14</v>
      </c>
      <c r="D684" s="151"/>
      <c r="E684" s="33"/>
      <c r="F684" s="33"/>
      <c r="G684" s="33"/>
      <c r="H684" s="33"/>
      <c r="I684" s="151"/>
      <c r="J684" s="32"/>
      <c r="K684" s="151"/>
      <c r="L684" s="18" t="s">
        <v>14</v>
      </c>
      <c r="M684" s="151"/>
      <c r="N684" s="152"/>
      <c r="O684" s="152"/>
      <c r="P684" s="153"/>
      <c r="Q684" s="9"/>
    </row>
    <row r="685" spans="1:17" s="7" customFormat="1" ht="12.75" x14ac:dyDescent="0.25">
      <c r="A685" s="24"/>
      <c r="B685" s="84"/>
      <c r="C685" s="20"/>
      <c r="D685" s="20"/>
      <c r="E685" s="20"/>
      <c r="F685" s="20"/>
      <c r="G685" s="20"/>
      <c r="H685" s="20"/>
      <c r="I685" s="20"/>
      <c r="J685" s="20"/>
      <c r="K685" s="20"/>
      <c r="L685" s="20"/>
      <c r="M685" s="20"/>
      <c r="N685" s="20"/>
      <c r="O685" s="20"/>
      <c r="P685" s="20"/>
      <c r="Q685" s="9"/>
    </row>
    <row r="686" spans="1:17" s="7" customFormat="1" ht="80.45" customHeight="1" x14ac:dyDescent="0.25">
      <c r="A686" s="11" t="s">
        <v>13</v>
      </c>
      <c r="B686" s="211"/>
      <c r="C686" s="212"/>
      <c r="D686" s="212"/>
      <c r="E686" s="212"/>
      <c r="F686" s="212"/>
      <c r="G686" s="212"/>
      <c r="H686" s="212"/>
      <c r="I686" s="212"/>
      <c r="J686" s="212"/>
      <c r="K686" s="212"/>
      <c r="L686" s="212"/>
      <c r="M686" s="213"/>
      <c r="N686" s="20"/>
      <c r="O686" s="25"/>
      <c r="P686" s="25"/>
      <c r="Q686" s="9"/>
    </row>
    <row r="687" spans="1:17" s="7" customFormat="1" ht="10.5" customHeight="1" thickBot="1" x14ac:dyDescent="0.3">
      <c r="A687" s="21"/>
      <c r="B687" s="22"/>
      <c r="C687" s="22"/>
      <c r="D687" s="22"/>
      <c r="E687" s="22"/>
      <c r="F687" s="22"/>
      <c r="G687" s="22"/>
      <c r="H687" s="22"/>
      <c r="I687" s="22"/>
      <c r="J687" s="22"/>
      <c r="K687" s="22"/>
      <c r="L687" s="22"/>
      <c r="M687" s="22"/>
      <c r="N687" s="22"/>
      <c r="O687" s="22"/>
      <c r="P687" s="22"/>
      <c r="Q687" s="23"/>
    </row>
    <row r="688" spans="1:17" s="7" customFormat="1" ht="6.95" customHeight="1" x14ac:dyDescent="0.25">
      <c r="A688" s="4"/>
      <c r="B688" s="5"/>
      <c r="C688" s="5"/>
      <c r="D688" s="5"/>
      <c r="E688" s="5"/>
      <c r="F688" s="5"/>
      <c r="G688" s="5"/>
      <c r="H688" s="5"/>
      <c r="I688" s="5"/>
      <c r="J688" s="5"/>
      <c r="K688" s="5"/>
      <c r="L688" s="5"/>
      <c r="M688" s="5"/>
      <c r="N688" s="5"/>
      <c r="O688" s="5"/>
      <c r="P688" s="5"/>
      <c r="Q688" s="6"/>
    </row>
    <row r="689" spans="1:17" s="7" customFormat="1" ht="13.5" thickBot="1" x14ac:dyDescent="0.3">
      <c r="A689" s="8" t="s">
        <v>30</v>
      </c>
      <c r="B689" s="25"/>
      <c r="C689" s="25"/>
      <c r="D689" s="25"/>
      <c r="E689" s="25"/>
      <c r="F689" s="25"/>
      <c r="G689" s="25"/>
      <c r="H689" s="25"/>
      <c r="I689" s="25"/>
      <c r="J689" s="25"/>
      <c r="K689" s="25"/>
      <c r="L689" s="25"/>
      <c r="M689" s="25"/>
      <c r="N689" s="25"/>
      <c r="O689" s="25"/>
      <c r="P689" s="25"/>
      <c r="Q689" s="9"/>
    </row>
    <row r="690" spans="1:17" s="7" customFormat="1" ht="12.75" customHeight="1" x14ac:dyDescent="0.25">
      <c r="A690" s="10"/>
      <c r="B690" s="25"/>
      <c r="C690" s="25"/>
      <c r="D690" s="25"/>
      <c r="E690" s="25"/>
      <c r="F690" s="25"/>
      <c r="G690" s="25"/>
      <c r="H690" s="25"/>
      <c r="I690" s="25"/>
      <c r="J690" s="25"/>
      <c r="K690" s="25"/>
      <c r="L690" s="25"/>
      <c r="M690" s="195" t="s">
        <v>114</v>
      </c>
      <c r="N690" s="197" t="s">
        <v>108</v>
      </c>
      <c r="O690" s="197" t="s">
        <v>108</v>
      </c>
      <c r="P690" s="184" t="s">
        <v>108</v>
      </c>
      <c r="Q690" s="9"/>
    </row>
    <row r="691" spans="1:17" s="7" customFormat="1" ht="27" customHeight="1" x14ac:dyDescent="0.25">
      <c r="A691" s="11" t="s">
        <v>8</v>
      </c>
      <c r="B691" s="31"/>
      <c r="C691" s="89" t="s">
        <v>126</v>
      </c>
      <c r="D691" s="132"/>
      <c r="E691" s="89" t="s">
        <v>127</v>
      </c>
      <c r="F691" s="31"/>
      <c r="G691" s="25"/>
      <c r="H691" s="25"/>
      <c r="I691" s="25"/>
      <c r="J691" s="25"/>
      <c r="K691" s="25"/>
      <c r="L691" s="25"/>
      <c r="M691" s="196"/>
      <c r="N691" s="198"/>
      <c r="O691" s="198"/>
      <c r="P691" s="185"/>
      <c r="Q691" s="9"/>
    </row>
    <row r="692" spans="1:17" s="7" customFormat="1" ht="27.75" customHeight="1" x14ac:dyDescent="0.2">
      <c r="A692" s="204" t="s">
        <v>125</v>
      </c>
      <c r="B692" s="205"/>
      <c r="C692" s="205"/>
      <c r="D692" s="205"/>
      <c r="E692" s="25"/>
      <c r="F692" s="25"/>
      <c r="G692" s="25"/>
      <c r="H692" s="25"/>
      <c r="I692" s="25"/>
      <c r="J692" s="25"/>
      <c r="K692" s="25"/>
      <c r="L692" s="25"/>
      <c r="M692" s="41" t="s">
        <v>44</v>
      </c>
      <c r="N692" s="107" t="s">
        <v>44</v>
      </c>
      <c r="O692" s="107" t="s">
        <v>44</v>
      </c>
      <c r="P692" s="113" t="s">
        <v>44</v>
      </c>
      <c r="Q692" s="9"/>
    </row>
    <row r="693" spans="1:17" s="7" customFormat="1" ht="15" customHeight="1" thickBot="1" x14ac:dyDescent="0.3">
      <c r="A693" s="13"/>
      <c r="B693" s="25"/>
      <c r="C693" s="25"/>
      <c r="D693" s="25"/>
      <c r="E693" s="25"/>
      <c r="F693" s="25"/>
      <c r="G693" s="25"/>
      <c r="H693" s="25"/>
      <c r="I693" s="25"/>
      <c r="J693" s="25"/>
      <c r="K693" s="25"/>
      <c r="L693" s="25"/>
      <c r="M693" s="42" t="s">
        <v>5</v>
      </c>
      <c r="N693" s="43" t="s">
        <v>5</v>
      </c>
      <c r="O693" s="43" t="s">
        <v>5</v>
      </c>
      <c r="P693" s="114" t="s">
        <v>5</v>
      </c>
      <c r="Q693" s="9"/>
    </row>
    <row r="694" spans="1:17" s="7" customFormat="1" ht="40.5" x14ac:dyDescent="0.25">
      <c r="A694" s="12" t="s">
        <v>1</v>
      </c>
      <c r="B694" s="14" t="s">
        <v>116</v>
      </c>
      <c r="C694" s="15" t="s">
        <v>117</v>
      </c>
      <c r="D694" s="15" t="s">
        <v>118</v>
      </c>
      <c r="E694" s="15" t="s">
        <v>120</v>
      </c>
      <c r="F694" s="15" t="s">
        <v>119</v>
      </c>
      <c r="G694" s="15" t="s">
        <v>45</v>
      </c>
      <c r="H694" s="15" t="s">
        <v>123</v>
      </c>
      <c r="I694" s="15" t="s">
        <v>121</v>
      </c>
      <c r="J694" s="15" t="s">
        <v>122</v>
      </c>
      <c r="K694" s="15" t="s">
        <v>124</v>
      </c>
      <c r="L694" s="14" t="s">
        <v>46</v>
      </c>
      <c r="M694" s="93" t="s">
        <v>6</v>
      </c>
      <c r="N694" s="92" t="s">
        <v>6</v>
      </c>
      <c r="O694" s="93" t="s">
        <v>6</v>
      </c>
      <c r="P694" s="112" t="s">
        <v>6</v>
      </c>
      <c r="Q694" s="9"/>
    </row>
    <row r="695" spans="1:17" s="7" customFormat="1" ht="12.75" x14ac:dyDescent="0.25">
      <c r="A695" s="16">
        <v>1</v>
      </c>
      <c r="B695" s="119"/>
      <c r="C695" s="82"/>
      <c r="D695" s="141"/>
      <c r="E695" s="142"/>
      <c r="F695" s="141"/>
      <c r="G695" s="82"/>
      <c r="H695" s="82" t="s">
        <v>147</v>
      </c>
      <c r="I695" s="142"/>
      <c r="J695" s="141"/>
      <c r="K695" s="142"/>
      <c r="L695" s="108"/>
      <c r="M695" s="143"/>
      <c r="N695" s="144"/>
      <c r="O695" s="144"/>
      <c r="P695" s="145"/>
      <c r="Q695" s="9"/>
    </row>
    <row r="696" spans="1:17" s="7" customFormat="1" ht="12.75" x14ac:dyDescent="0.25">
      <c r="A696" s="17">
        <v>2</v>
      </c>
      <c r="B696" s="119"/>
      <c r="C696" s="82"/>
      <c r="D696" s="146"/>
      <c r="E696" s="142"/>
      <c r="F696" s="141"/>
      <c r="G696" s="82"/>
      <c r="H696" s="82" t="s">
        <v>147</v>
      </c>
      <c r="I696" s="142"/>
      <c r="J696" s="141"/>
      <c r="K696" s="142"/>
      <c r="L696" s="108"/>
      <c r="M696" s="143"/>
      <c r="N696" s="143"/>
      <c r="O696" s="143"/>
      <c r="P696" s="147"/>
      <c r="Q696" s="9"/>
    </row>
    <row r="697" spans="1:17" s="7" customFormat="1" ht="12.75" x14ac:dyDescent="0.25">
      <c r="A697" s="17">
        <v>3</v>
      </c>
      <c r="B697" s="119"/>
      <c r="C697" s="31"/>
      <c r="D697" s="143"/>
      <c r="E697" s="148"/>
      <c r="F697" s="144"/>
      <c r="G697" s="31"/>
      <c r="H697" s="82" t="s">
        <v>147</v>
      </c>
      <c r="I697" s="148"/>
      <c r="J697" s="144"/>
      <c r="K697" s="148"/>
      <c r="L697" s="106"/>
      <c r="M697" s="143"/>
      <c r="N697" s="143"/>
      <c r="O697" s="143"/>
      <c r="P697" s="147"/>
      <c r="Q697" s="9"/>
    </row>
    <row r="698" spans="1:17" s="7" customFormat="1" ht="12.75" x14ac:dyDescent="0.25">
      <c r="A698" s="17">
        <v>4</v>
      </c>
      <c r="B698" s="119"/>
      <c r="C698" s="31"/>
      <c r="D698" s="143"/>
      <c r="E698" s="148"/>
      <c r="F698" s="144"/>
      <c r="G698" s="31"/>
      <c r="H698" s="82" t="s">
        <v>147</v>
      </c>
      <c r="I698" s="148"/>
      <c r="J698" s="144"/>
      <c r="K698" s="148"/>
      <c r="L698" s="106"/>
      <c r="M698" s="143"/>
      <c r="N698" s="143"/>
      <c r="O698" s="143"/>
      <c r="P698" s="147"/>
      <c r="Q698" s="9"/>
    </row>
    <row r="699" spans="1:17" s="7" customFormat="1" ht="12.75" x14ac:dyDescent="0.25">
      <c r="A699" s="17">
        <v>5</v>
      </c>
      <c r="B699" s="119"/>
      <c r="C699" s="31"/>
      <c r="D699" s="143"/>
      <c r="E699" s="148"/>
      <c r="F699" s="144"/>
      <c r="G699" s="31"/>
      <c r="H699" s="82" t="s">
        <v>147</v>
      </c>
      <c r="I699" s="148"/>
      <c r="J699" s="144"/>
      <c r="K699" s="148"/>
      <c r="L699" s="106"/>
      <c r="M699" s="143"/>
      <c r="N699" s="143"/>
      <c r="O699" s="143"/>
      <c r="P699" s="147"/>
      <c r="Q699" s="9"/>
    </row>
    <row r="700" spans="1:17" s="7" customFormat="1" ht="12.75" x14ac:dyDescent="0.25">
      <c r="A700" s="17">
        <v>6</v>
      </c>
      <c r="B700" s="119"/>
      <c r="C700" s="31"/>
      <c r="D700" s="143"/>
      <c r="E700" s="148"/>
      <c r="F700" s="144"/>
      <c r="G700" s="31"/>
      <c r="H700" s="82" t="s">
        <v>147</v>
      </c>
      <c r="I700" s="148"/>
      <c r="J700" s="144"/>
      <c r="K700" s="148"/>
      <c r="L700" s="106"/>
      <c r="M700" s="143"/>
      <c r="N700" s="143"/>
      <c r="O700" s="143"/>
      <c r="P700" s="147"/>
      <c r="Q700" s="9"/>
    </row>
    <row r="701" spans="1:17" s="7" customFormat="1" ht="12.75" x14ac:dyDescent="0.25">
      <c r="A701" s="17">
        <v>7</v>
      </c>
      <c r="B701" s="119"/>
      <c r="C701" s="31"/>
      <c r="D701" s="143"/>
      <c r="E701" s="148"/>
      <c r="F701" s="144"/>
      <c r="G701" s="31"/>
      <c r="H701" s="82" t="s">
        <v>147</v>
      </c>
      <c r="I701" s="148"/>
      <c r="J701" s="144"/>
      <c r="K701" s="148"/>
      <c r="L701" s="106"/>
      <c r="M701" s="143"/>
      <c r="N701" s="143"/>
      <c r="O701" s="143"/>
      <c r="P701" s="147"/>
      <c r="Q701" s="9"/>
    </row>
    <row r="702" spans="1:17" s="7" customFormat="1" ht="12.75" x14ac:dyDescent="0.25">
      <c r="A702" s="17">
        <v>8</v>
      </c>
      <c r="B702" s="119"/>
      <c r="C702" s="31"/>
      <c r="D702" s="143"/>
      <c r="E702" s="148"/>
      <c r="F702" s="144"/>
      <c r="G702" s="31"/>
      <c r="H702" s="82" t="s">
        <v>147</v>
      </c>
      <c r="I702" s="148"/>
      <c r="J702" s="144"/>
      <c r="K702" s="148"/>
      <c r="L702" s="106"/>
      <c r="M702" s="143"/>
      <c r="N702" s="143"/>
      <c r="O702" s="143"/>
      <c r="P702" s="147"/>
      <c r="Q702" s="9"/>
    </row>
    <row r="703" spans="1:17" s="7" customFormat="1" ht="12.75" x14ac:dyDescent="0.25">
      <c r="A703" s="17">
        <v>9</v>
      </c>
      <c r="B703" s="119"/>
      <c r="C703" s="31"/>
      <c r="D703" s="143"/>
      <c r="E703" s="148"/>
      <c r="F703" s="144"/>
      <c r="G703" s="31"/>
      <c r="H703" s="82" t="s">
        <v>147</v>
      </c>
      <c r="I703" s="148"/>
      <c r="J703" s="144"/>
      <c r="K703" s="148"/>
      <c r="L703" s="106"/>
      <c r="M703" s="143"/>
      <c r="N703" s="143"/>
      <c r="O703" s="143"/>
      <c r="P703" s="147"/>
      <c r="Q703" s="9"/>
    </row>
    <row r="704" spans="1:17" s="7" customFormat="1" ht="12.75" x14ac:dyDescent="0.25">
      <c r="A704" s="17">
        <v>10</v>
      </c>
      <c r="B704" s="119"/>
      <c r="C704" s="31"/>
      <c r="D704" s="143"/>
      <c r="E704" s="148"/>
      <c r="F704" s="144"/>
      <c r="G704" s="31"/>
      <c r="H704" s="82" t="s">
        <v>147</v>
      </c>
      <c r="I704" s="148"/>
      <c r="J704" s="144"/>
      <c r="K704" s="148"/>
      <c r="L704" s="106"/>
      <c r="M704" s="143"/>
      <c r="N704" s="143"/>
      <c r="O704" s="143"/>
      <c r="P704" s="147"/>
      <c r="Q704" s="9"/>
    </row>
    <row r="705" spans="1:17" s="7" customFormat="1" ht="12.75" x14ac:dyDescent="0.25">
      <c r="A705" s="17">
        <v>11</v>
      </c>
      <c r="B705" s="119"/>
      <c r="C705" s="31"/>
      <c r="D705" s="143"/>
      <c r="E705" s="148"/>
      <c r="F705" s="144"/>
      <c r="G705" s="31"/>
      <c r="H705" s="82" t="s">
        <v>147</v>
      </c>
      <c r="I705" s="148"/>
      <c r="J705" s="144"/>
      <c r="K705" s="148"/>
      <c r="L705" s="106"/>
      <c r="M705" s="143"/>
      <c r="N705" s="143"/>
      <c r="O705" s="143"/>
      <c r="P705" s="147"/>
      <c r="Q705" s="9"/>
    </row>
    <row r="706" spans="1:17" s="7" customFormat="1" ht="12.75" x14ac:dyDescent="0.25">
      <c r="A706" s="17">
        <v>12</v>
      </c>
      <c r="B706" s="119"/>
      <c r="C706" s="31"/>
      <c r="D706" s="143"/>
      <c r="E706" s="148"/>
      <c r="F706" s="144"/>
      <c r="G706" s="31"/>
      <c r="H706" s="82" t="s">
        <v>147</v>
      </c>
      <c r="I706" s="148"/>
      <c r="J706" s="144"/>
      <c r="K706" s="148"/>
      <c r="L706" s="106"/>
      <c r="M706" s="143"/>
      <c r="N706" s="143"/>
      <c r="O706" s="143"/>
      <c r="P706" s="147"/>
      <c r="Q706" s="9"/>
    </row>
    <row r="707" spans="1:17" s="7" customFormat="1" ht="12.75" x14ac:dyDescent="0.25">
      <c r="A707" s="17">
        <v>13</v>
      </c>
      <c r="B707" s="119"/>
      <c r="C707" s="31"/>
      <c r="D707" s="143"/>
      <c r="E707" s="148"/>
      <c r="F707" s="144"/>
      <c r="G707" s="31"/>
      <c r="H707" s="82" t="s">
        <v>147</v>
      </c>
      <c r="I707" s="148"/>
      <c r="J707" s="144"/>
      <c r="K707" s="148"/>
      <c r="L707" s="106"/>
      <c r="M707" s="143"/>
      <c r="N707" s="143"/>
      <c r="O707" s="143"/>
      <c r="P707" s="147"/>
      <c r="Q707" s="9"/>
    </row>
    <row r="708" spans="1:17" s="7" customFormat="1" ht="12.75" x14ac:dyDescent="0.25">
      <c r="A708" s="17">
        <v>14</v>
      </c>
      <c r="B708" s="119"/>
      <c r="C708" s="31"/>
      <c r="D708" s="143"/>
      <c r="E708" s="148"/>
      <c r="F708" s="144"/>
      <c r="G708" s="31"/>
      <c r="H708" s="82" t="s">
        <v>147</v>
      </c>
      <c r="I708" s="148"/>
      <c r="J708" s="144"/>
      <c r="K708" s="148"/>
      <c r="L708" s="106"/>
      <c r="M708" s="143"/>
      <c r="N708" s="143"/>
      <c r="O708" s="143"/>
      <c r="P708" s="147"/>
      <c r="Q708" s="9"/>
    </row>
    <row r="709" spans="1:17" s="7" customFormat="1" ht="12.75" x14ac:dyDescent="0.25">
      <c r="A709" s="17">
        <v>15</v>
      </c>
      <c r="B709" s="119"/>
      <c r="C709" s="31"/>
      <c r="D709" s="143"/>
      <c r="E709" s="148"/>
      <c r="F709" s="144"/>
      <c r="G709" s="31"/>
      <c r="H709" s="82" t="s">
        <v>147</v>
      </c>
      <c r="I709" s="148"/>
      <c r="J709" s="144"/>
      <c r="K709" s="148"/>
      <c r="L709" s="106"/>
      <c r="M709" s="143"/>
      <c r="N709" s="143"/>
      <c r="O709" s="143"/>
      <c r="P709" s="147"/>
      <c r="Q709" s="9"/>
    </row>
    <row r="710" spans="1:17" s="7" customFormat="1" ht="12.75" x14ac:dyDescent="0.25">
      <c r="A710" s="17">
        <v>16</v>
      </c>
      <c r="B710" s="119"/>
      <c r="C710" s="31"/>
      <c r="D710" s="143"/>
      <c r="E710" s="148"/>
      <c r="F710" s="144"/>
      <c r="G710" s="31"/>
      <c r="H710" s="82" t="s">
        <v>147</v>
      </c>
      <c r="I710" s="148"/>
      <c r="J710" s="144"/>
      <c r="K710" s="148"/>
      <c r="L710" s="106"/>
      <c r="M710" s="143"/>
      <c r="N710" s="143"/>
      <c r="O710" s="143"/>
      <c r="P710" s="147"/>
      <c r="Q710" s="9"/>
    </row>
    <row r="711" spans="1:17" s="7" customFormat="1" ht="12.75" x14ac:dyDescent="0.25">
      <c r="A711" s="17">
        <v>17</v>
      </c>
      <c r="B711" s="119"/>
      <c r="C711" s="31"/>
      <c r="D711" s="143"/>
      <c r="E711" s="148"/>
      <c r="F711" s="144"/>
      <c r="G711" s="31"/>
      <c r="H711" s="82" t="s">
        <v>147</v>
      </c>
      <c r="I711" s="148"/>
      <c r="J711" s="144"/>
      <c r="K711" s="148"/>
      <c r="L711" s="106"/>
      <c r="M711" s="143"/>
      <c r="N711" s="143"/>
      <c r="O711" s="143"/>
      <c r="P711" s="147"/>
      <c r="Q711" s="9"/>
    </row>
    <row r="712" spans="1:17" s="7" customFormat="1" ht="12.75" x14ac:dyDescent="0.25">
      <c r="A712" s="17">
        <v>18</v>
      </c>
      <c r="B712" s="119"/>
      <c r="C712" s="31"/>
      <c r="D712" s="143"/>
      <c r="E712" s="148"/>
      <c r="F712" s="144"/>
      <c r="G712" s="31"/>
      <c r="H712" s="82" t="s">
        <v>147</v>
      </c>
      <c r="I712" s="148"/>
      <c r="J712" s="144"/>
      <c r="K712" s="148"/>
      <c r="L712" s="106"/>
      <c r="M712" s="143"/>
      <c r="N712" s="143"/>
      <c r="O712" s="143"/>
      <c r="P712" s="147"/>
      <c r="Q712" s="9"/>
    </row>
    <row r="713" spans="1:17" s="7" customFormat="1" ht="12.75" x14ac:dyDescent="0.25">
      <c r="A713" s="17">
        <v>19</v>
      </c>
      <c r="B713" s="119"/>
      <c r="C713" s="31"/>
      <c r="D713" s="143"/>
      <c r="E713" s="148"/>
      <c r="F713" s="144"/>
      <c r="G713" s="31"/>
      <c r="H713" s="82" t="s">
        <v>147</v>
      </c>
      <c r="I713" s="148"/>
      <c r="J713" s="144"/>
      <c r="K713" s="148"/>
      <c r="L713" s="106"/>
      <c r="M713" s="143"/>
      <c r="N713" s="143"/>
      <c r="O713" s="143"/>
      <c r="P713" s="147"/>
      <c r="Q713" s="9"/>
    </row>
    <row r="714" spans="1:17" s="7" customFormat="1" ht="12.75" x14ac:dyDescent="0.25">
      <c r="A714" s="17">
        <v>20</v>
      </c>
      <c r="B714" s="119"/>
      <c r="C714" s="31"/>
      <c r="D714" s="143"/>
      <c r="E714" s="148"/>
      <c r="F714" s="144"/>
      <c r="G714" s="31"/>
      <c r="H714" s="82" t="s">
        <v>147</v>
      </c>
      <c r="I714" s="148"/>
      <c r="J714" s="144"/>
      <c r="K714" s="148"/>
      <c r="L714" s="106"/>
      <c r="M714" s="143"/>
      <c r="N714" s="143"/>
      <c r="O714" s="143"/>
      <c r="P714" s="147"/>
      <c r="Q714" s="9"/>
    </row>
    <row r="715" spans="1:17" s="7" customFormat="1" ht="12.75" x14ac:dyDescent="0.25">
      <c r="A715" s="17">
        <v>21</v>
      </c>
      <c r="B715" s="119"/>
      <c r="C715" s="31"/>
      <c r="D715" s="143"/>
      <c r="E715" s="148"/>
      <c r="F715" s="144"/>
      <c r="G715" s="31"/>
      <c r="H715" s="82" t="s">
        <v>147</v>
      </c>
      <c r="I715" s="148"/>
      <c r="J715" s="144"/>
      <c r="K715" s="148"/>
      <c r="L715" s="106"/>
      <c r="M715" s="143"/>
      <c r="N715" s="143"/>
      <c r="O715" s="143"/>
      <c r="P715" s="147"/>
      <c r="Q715" s="9"/>
    </row>
    <row r="716" spans="1:17" s="7" customFormat="1" ht="12.75" x14ac:dyDescent="0.25">
      <c r="A716" s="17">
        <v>22</v>
      </c>
      <c r="B716" s="119"/>
      <c r="C716" s="31"/>
      <c r="D716" s="143"/>
      <c r="E716" s="148"/>
      <c r="F716" s="144"/>
      <c r="G716" s="31"/>
      <c r="H716" s="82" t="s">
        <v>147</v>
      </c>
      <c r="I716" s="148"/>
      <c r="J716" s="144"/>
      <c r="K716" s="148"/>
      <c r="L716" s="106"/>
      <c r="M716" s="143"/>
      <c r="N716" s="143"/>
      <c r="O716" s="143"/>
      <c r="P716" s="147"/>
      <c r="Q716" s="9"/>
    </row>
    <row r="717" spans="1:17" s="7" customFormat="1" ht="12.75" x14ac:dyDescent="0.25">
      <c r="A717" s="17">
        <v>23</v>
      </c>
      <c r="B717" s="119"/>
      <c r="C717" s="31"/>
      <c r="D717" s="143"/>
      <c r="E717" s="148"/>
      <c r="F717" s="144"/>
      <c r="G717" s="31"/>
      <c r="H717" s="82" t="s">
        <v>147</v>
      </c>
      <c r="I717" s="148"/>
      <c r="J717" s="144"/>
      <c r="K717" s="148"/>
      <c r="L717" s="106"/>
      <c r="M717" s="143"/>
      <c r="N717" s="143"/>
      <c r="O717" s="143"/>
      <c r="P717" s="147"/>
      <c r="Q717" s="9"/>
    </row>
    <row r="718" spans="1:17" s="7" customFormat="1" ht="12.75" x14ac:dyDescent="0.25">
      <c r="A718" s="17">
        <v>24</v>
      </c>
      <c r="B718" s="119"/>
      <c r="C718" s="31"/>
      <c r="D718" s="143"/>
      <c r="E718" s="148"/>
      <c r="F718" s="144"/>
      <c r="G718" s="31"/>
      <c r="H718" s="82" t="s">
        <v>147</v>
      </c>
      <c r="I718" s="148"/>
      <c r="J718" s="144"/>
      <c r="K718" s="148"/>
      <c r="L718" s="106"/>
      <c r="M718" s="143"/>
      <c r="N718" s="143"/>
      <c r="O718" s="143"/>
      <c r="P718" s="147"/>
      <c r="Q718" s="9"/>
    </row>
    <row r="719" spans="1:17" s="7" customFormat="1" ht="12.75" x14ac:dyDescent="0.25">
      <c r="A719" s="17">
        <v>25</v>
      </c>
      <c r="B719" s="119"/>
      <c r="C719" s="31"/>
      <c r="D719" s="143"/>
      <c r="E719" s="148"/>
      <c r="F719" s="144"/>
      <c r="G719" s="31"/>
      <c r="H719" s="82" t="s">
        <v>147</v>
      </c>
      <c r="I719" s="148"/>
      <c r="J719" s="144"/>
      <c r="K719" s="148"/>
      <c r="L719" s="106"/>
      <c r="M719" s="143"/>
      <c r="N719" s="143"/>
      <c r="O719" s="143"/>
      <c r="P719" s="147"/>
      <c r="Q719" s="9"/>
    </row>
    <row r="720" spans="1:17" s="7" customFormat="1" ht="12.75" x14ac:dyDescent="0.25">
      <c r="A720" s="17">
        <v>26</v>
      </c>
      <c r="B720" s="119"/>
      <c r="C720" s="31"/>
      <c r="D720" s="143"/>
      <c r="E720" s="148"/>
      <c r="F720" s="144"/>
      <c r="G720" s="31"/>
      <c r="H720" s="82" t="s">
        <v>147</v>
      </c>
      <c r="I720" s="148"/>
      <c r="J720" s="144"/>
      <c r="K720" s="148"/>
      <c r="L720" s="106"/>
      <c r="M720" s="143"/>
      <c r="N720" s="143"/>
      <c r="O720" s="143"/>
      <c r="P720" s="147"/>
      <c r="Q720" s="9"/>
    </row>
    <row r="721" spans="1:17" s="7" customFormat="1" ht="12.75" x14ac:dyDescent="0.25">
      <c r="A721" s="17">
        <v>27</v>
      </c>
      <c r="B721" s="119"/>
      <c r="C721" s="31"/>
      <c r="D721" s="143"/>
      <c r="E721" s="148"/>
      <c r="F721" s="144"/>
      <c r="G721" s="31"/>
      <c r="H721" s="82" t="s">
        <v>147</v>
      </c>
      <c r="I721" s="148"/>
      <c r="J721" s="144"/>
      <c r="K721" s="148"/>
      <c r="L721" s="106"/>
      <c r="M721" s="143"/>
      <c r="N721" s="143"/>
      <c r="O721" s="143"/>
      <c r="P721" s="147"/>
      <c r="Q721" s="9"/>
    </row>
    <row r="722" spans="1:17" s="7" customFormat="1" ht="12.75" x14ac:dyDescent="0.25">
      <c r="A722" s="17">
        <v>28</v>
      </c>
      <c r="B722" s="119"/>
      <c r="C722" s="31"/>
      <c r="D722" s="143"/>
      <c r="E722" s="148"/>
      <c r="F722" s="144"/>
      <c r="G722" s="31"/>
      <c r="H722" s="82" t="s">
        <v>147</v>
      </c>
      <c r="I722" s="148"/>
      <c r="J722" s="144"/>
      <c r="K722" s="148"/>
      <c r="L722" s="106"/>
      <c r="M722" s="143"/>
      <c r="N722" s="143"/>
      <c r="O722" s="143"/>
      <c r="P722" s="147"/>
      <c r="Q722" s="9"/>
    </row>
    <row r="723" spans="1:17" s="7" customFormat="1" ht="12.75" x14ac:dyDescent="0.25">
      <c r="A723" s="17">
        <v>29</v>
      </c>
      <c r="B723" s="119"/>
      <c r="C723" s="31"/>
      <c r="D723" s="143"/>
      <c r="E723" s="148"/>
      <c r="F723" s="144"/>
      <c r="G723" s="31"/>
      <c r="H723" s="82" t="s">
        <v>147</v>
      </c>
      <c r="I723" s="148"/>
      <c r="J723" s="144"/>
      <c r="K723" s="148"/>
      <c r="L723" s="106"/>
      <c r="M723" s="143"/>
      <c r="N723" s="143"/>
      <c r="O723" s="143"/>
      <c r="P723" s="147"/>
      <c r="Q723" s="9"/>
    </row>
    <row r="724" spans="1:17" s="7" customFormat="1" ht="12.75" x14ac:dyDescent="0.25">
      <c r="A724" s="17">
        <v>30</v>
      </c>
      <c r="B724" s="119"/>
      <c r="C724" s="31"/>
      <c r="D724" s="143"/>
      <c r="E724" s="148"/>
      <c r="F724" s="144"/>
      <c r="G724" s="31"/>
      <c r="H724" s="82" t="s">
        <v>147</v>
      </c>
      <c r="I724" s="148"/>
      <c r="J724" s="144"/>
      <c r="K724" s="148"/>
      <c r="L724" s="106"/>
      <c r="M724" s="143"/>
      <c r="N724" s="143"/>
      <c r="O724" s="143"/>
      <c r="P724" s="147"/>
      <c r="Q724" s="9"/>
    </row>
    <row r="725" spans="1:17" s="7" customFormat="1" ht="13.5" thickBot="1" x14ac:dyDescent="0.3">
      <c r="A725" s="17">
        <v>31</v>
      </c>
      <c r="B725" s="119"/>
      <c r="C725" s="31"/>
      <c r="D725" s="149"/>
      <c r="E725" s="148"/>
      <c r="F725" s="144"/>
      <c r="G725" s="31"/>
      <c r="H725" s="82" t="s">
        <v>147</v>
      </c>
      <c r="I725" s="148"/>
      <c r="J725" s="144"/>
      <c r="K725" s="148"/>
      <c r="L725" s="106"/>
      <c r="M725" s="149"/>
      <c r="N725" s="149"/>
      <c r="O725" s="149"/>
      <c r="P725" s="150"/>
      <c r="Q725" s="9"/>
    </row>
    <row r="726" spans="1:17" s="7" customFormat="1" ht="13.5" thickBot="1" x14ac:dyDescent="0.3">
      <c r="A726" s="24"/>
      <c r="B726" s="38"/>
      <c r="C726" s="18" t="s">
        <v>14</v>
      </c>
      <c r="D726" s="151"/>
      <c r="E726" s="33"/>
      <c r="F726" s="33"/>
      <c r="G726" s="33"/>
      <c r="H726" s="33"/>
      <c r="I726" s="151"/>
      <c r="J726" s="32"/>
      <c r="K726" s="151"/>
      <c r="L726" s="18" t="s">
        <v>14</v>
      </c>
      <c r="M726" s="151"/>
      <c r="N726" s="152"/>
      <c r="O726" s="152"/>
      <c r="P726" s="153"/>
      <c r="Q726" s="9"/>
    </row>
    <row r="727" spans="1:17" s="7" customFormat="1" ht="12.75" x14ac:dyDescent="0.25">
      <c r="A727" s="24"/>
      <c r="B727" s="84"/>
      <c r="C727" s="20"/>
      <c r="D727" s="20"/>
      <c r="E727" s="20"/>
      <c r="F727" s="20"/>
      <c r="G727" s="20"/>
      <c r="H727" s="20"/>
      <c r="I727" s="20"/>
      <c r="J727" s="20"/>
      <c r="K727" s="20"/>
      <c r="L727" s="20"/>
      <c r="M727" s="20"/>
      <c r="N727" s="20"/>
      <c r="O727" s="20"/>
      <c r="P727" s="20"/>
      <c r="Q727" s="9"/>
    </row>
    <row r="728" spans="1:17" s="7" customFormat="1" ht="80.45" customHeight="1" x14ac:dyDescent="0.25">
      <c r="A728" s="11" t="s">
        <v>13</v>
      </c>
      <c r="B728" s="211"/>
      <c r="C728" s="212"/>
      <c r="D728" s="212"/>
      <c r="E728" s="212"/>
      <c r="F728" s="212"/>
      <c r="G728" s="212"/>
      <c r="H728" s="212"/>
      <c r="I728" s="212"/>
      <c r="J728" s="212"/>
      <c r="K728" s="212"/>
      <c r="L728" s="212"/>
      <c r="M728" s="213"/>
      <c r="N728" s="20"/>
      <c r="O728" s="25"/>
      <c r="P728" s="25"/>
      <c r="Q728" s="9"/>
    </row>
    <row r="729" spans="1:17" s="7" customFormat="1" ht="10.5" customHeight="1" thickBot="1" x14ac:dyDescent="0.3">
      <c r="A729" s="21"/>
      <c r="B729" s="22"/>
      <c r="C729" s="22"/>
      <c r="D729" s="22"/>
      <c r="E729" s="22"/>
      <c r="F729" s="22"/>
      <c r="G729" s="22"/>
      <c r="H729" s="22"/>
      <c r="I729" s="22"/>
      <c r="J729" s="22"/>
      <c r="K729" s="22"/>
      <c r="L729" s="22"/>
      <c r="M729" s="22"/>
      <c r="N729" s="22"/>
      <c r="O729" s="22"/>
      <c r="P729" s="22"/>
      <c r="Q729" s="23"/>
    </row>
    <row r="730" spans="1:17" s="7" customFormat="1" ht="6.95" customHeight="1" x14ac:dyDescent="0.25">
      <c r="A730" s="4"/>
      <c r="B730" s="5"/>
      <c r="C730" s="5"/>
      <c r="D730" s="5"/>
      <c r="E730" s="5"/>
      <c r="F730" s="5"/>
      <c r="G730" s="5"/>
      <c r="H730" s="5"/>
      <c r="I730" s="5"/>
      <c r="J730" s="5"/>
      <c r="K730" s="5"/>
      <c r="L730" s="5"/>
      <c r="M730" s="5"/>
      <c r="N730" s="5"/>
      <c r="O730" s="5"/>
      <c r="P730" s="5"/>
      <c r="Q730" s="6"/>
    </row>
    <row r="731" spans="1:17" s="7" customFormat="1" ht="13.5" thickBot="1" x14ac:dyDescent="0.3">
      <c r="A731" s="8" t="s">
        <v>31</v>
      </c>
      <c r="B731" s="25"/>
      <c r="C731" s="25"/>
      <c r="D731" s="25"/>
      <c r="E731" s="25"/>
      <c r="F731" s="25"/>
      <c r="G731" s="25"/>
      <c r="H731" s="25"/>
      <c r="I731" s="25"/>
      <c r="J731" s="25"/>
      <c r="K731" s="25"/>
      <c r="L731" s="25"/>
      <c r="M731" s="25"/>
      <c r="N731" s="25"/>
      <c r="O731" s="25"/>
      <c r="P731" s="25"/>
      <c r="Q731" s="9"/>
    </row>
    <row r="732" spans="1:17" s="7" customFormat="1" ht="12.75" customHeight="1" x14ac:dyDescent="0.25">
      <c r="A732" s="10"/>
      <c r="B732" s="25"/>
      <c r="C732" s="25"/>
      <c r="D732" s="25"/>
      <c r="E732" s="25"/>
      <c r="F732" s="25"/>
      <c r="G732" s="25"/>
      <c r="H732" s="25"/>
      <c r="I732" s="25"/>
      <c r="J732" s="25"/>
      <c r="K732" s="25"/>
      <c r="L732" s="25"/>
      <c r="M732" s="195" t="s">
        <v>114</v>
      </c>
      <c r="N732" s="197" t="s">
        <v>108</v>
      </c>
      <c r="O732" s="197" t="s">
        <v>108</v>
      </c>
      <c r="P732" s="184" t="s">
        <v>108</v>
      </c>
      <c r="Q732" s="9"/>
    </row>
    <row r="733" spans="1:17" s="7" customFormat="1" ht="27" customHeight="1" x14ac:dyDescent="0.25">
      <c r="A733" s="11" t="s">
        <v>8</v>
      </c>
      <c r="B733" s="31"/>
      <c r="C733" s="89" t="s">
        <v>126</v>
      </c>
      <c r="D733" s="132"/>
      <c r="E733" s="89" t="s">
        <v>127</v>
      </c>
      <c r="F733" s="31"/>
      <c r="G733" s="25"/>
      <c r="H733" s="25"/>
      <c r="I733" s="25"/>
      <c r="J733" s="25"/>
      <c r="K733" s="25"/>
      <c r="L733" s="25"/>
      <c r="M733" s="196"/>
      <c r="N733" s="198"/>
      <c r="O733" s="198"/>
      <c r="P733" s="185"/>
      <c r="Q733" s="9"/>
    </row>
    <row r="734" spans="1:17" s="7" customFormat="1" ht="27.75" customHeight="1" x14ac:dyDescent="0.2">
      <c r="A734" s="204" t="s">
        <v>125</v>
      </c>
      <c r="B734" s="205"/>
      <c r="C734" s="205"/>
      <c r="D734" s="205"/>
      <c r="E734" s="25"/>
      <c r="F734" s="25"/>
      <c r="G734" s="25"/>
      <c r="H734" s="25"/>
      <c r="I734" s="25"/>
      <c r="J734" s="25"/>
      <c r="K734" s="25"/>
      <c r="L734" s="25"/>
      <c r="M734" s="41" t="s">
        <v>44</v>
      </c>
      <c r="N734" s="107" t="s">
        <v>44</v>
      </c>
      <c r="O734" s="107" t="s">
        <v>44</v>
      </c>
      <c r="P734" s="113" t="s">
        <v>44</v>
      </c>
      <c r="Q734" s="9"/>
    </row>
    <row r="735" spans="1:17" s="7" customFormat="1" ht="15" customHeight="1" thickBot="1" x14ac:dyDescent="0.3">
      <c r="A735" s="13"/>
      <c r="B735" s="25"/>
      <c r="C735" s="25"/>
      <c r="D735" s="25"/>
      <c r="E735" s="25"/>
      <c r="F735" s="25"/>
      <c r="G735" s="25"/>
      <c r="H735" s="25"/>
      <c r="I735" s="25"/>
      <c r="J735" s="25"/>
      <c r="K735" s="25"/>
      <c r="L735" s="25"/>
      <c r="M735" s="42" t="s">
        <v>5</v>
      </c>
      <c r="N735" s="43" t="s">
        <v>5</v>
      </c>
      <c r="O735" s="43" t="s">
        <v>5</v>
      </c>
      <c r="P735" s="114" t="s">
        <v>5</v>
      </c>
      <c r="Q735" s="9"/>
    </row>
    <row r="736" spans="1:17" s="7" customFormat="1" ht="40.5" x14ac:dyDescent="0.25">
      <c r="A736" s="12" t="s">
        <v>1</v>
      </c>
      <c r="B736" s="14" t="s">
        <v>116</v>
      </c>
      <c r="C736" s="15" t="s">
        <v>117</v>
      </c>
      <c r="D736" s="15" t="s">
        <v>118</v>
      </c>
      <c r="E736" s="15" t="s">
        <v>120</v>
      </c>
      <c r="F736" s="15" t="s">
        <v>119</v>
      </c>
      <c r="G736" s="15" t="s">
        <v>45</v>
      </c>
      <c r="H736" s="15" t="s">
        <v>123</v>
      </c>
      <c r="I736" s="15" t="s">
        <v>121</v>
      </c>
      <c r="J736" s="15" t="s">
        <v>122</v>
      </c>
      <c r="K736" s="15" t="s">
        <v>124</v>
      </c>
      <c r="L736" s="14" t="s">
        <v>46</v>
      </c>
      <c r="M736" s="93" t="s">
        <v>6</v>
      </c>
      <c r="N736" s="92" t="s">
        <v>6</v>
      </c>
      <c r="O736" s="93" t="s">
        <v>6</v>
      </c>
      <c r="P736" s="112" t="s">
        <v>6</v>
      </c>
      <c r="Q736" s="9"/>
    </row>
    <row r="737" spans="1:17" s="7" customFormat="1" ht="12.75" x14ac:dyDescent="0.25">
      <c r="A737" s="16">
        <v>1</v>
      </c>
      <c r="B737" s="119"/>
      <c r="C737" s="82"/>
      <c r="D737" s="141"/>
      <c r="E737" s="142"/>
      <c r="F737" s="141"/>
      <c r="G737" s="82"/>
      <c r="H737" s="82" t="s">
        <v>147</v>
      </c>
      <c r="I737" s="142"/>
      <c r="J737" s="141"/>
      <c r="K737" s="142"/>
      <c r="L737" s="108"/>
      <c r="M737" s="143"/>
      <c r="N737" s="144"/>
      <c r="O737" s="144"/>
      <c r="P737" s="145"/>
      <c r="Q737" s="9"/>
    </row>
    <row r="738" spans="1:17" s="7" customFormat="1" ht="12.75" x14ac:dyDescent="0.25">
      <c r="A738" s="17">
        <v>2</v>
      </c>
      <c r="B738" s="119"/>
      <c r="C738" s="82"/>
      <c r="D738" s="146"/>
      <c r="E738" s="142"/>
      <c r="F738" s="141"/>
      <c r="G738" s="82"/>
      <c r="H738" s="82" t="s">
        <v>147</v>
      </c>
      <c r="I738" s="142"/>
      <c r="J738" s="141"/>
      <c r="K738" s="142"/>
      <c r="L738" s="108"/>
      <c r="M738" s="143"/>
      <c r="N738" s="143"/>
      <c r="O738" s="143"/>
      <c r="P738" s="147"/>
      <c r="Q738" s="9"/>
    </row>
    <row r="739" spans="1:17" s="7" customFormat="1" ht="12.75" x14ac:dyDescent="0.25">
      <c r="A739" s="17">
        <v>3</v>
      </c>
      <c r="B739" s="119"/>
      <c r="C739" s="31"/>
      <c r="D739" s="143"/>
      <c r="E739" s="148"/>
      <c r="F739" s="144"/>
      <c r="G739" s="31"/>
      <c r="H739" s="82" t="s">
        <v>147</v>
      </c>
      <c r="I739" s="148"/>
      <c r="J739" s="144"/>
      <c r="K739" s="148"/>
      <c r="L739" s="106"/>
      <c r="M739" s="143"/>
      <c r="N739" s="143"/>
      <c r="O739" s="143"/>
      <c r="P739" s="147"/>
      <c r="Q739" s="9"/>
    </row>
    <row r="740" spans="1:17" s="7" customFormat="1" ht="12.75" x14ac:dyDescent="0.25">
      <c r="A740" s="17">
        <v>4</v>
      </c>
      <c r="B740" s="119"/>
      <c r="C740" s="31"/>
      <c r="D740" s="143"/>
      <c r="E740" s="148"/>
      <c r="F740" s="144"/>
      <c r="G740" s="31"/>
      <c r="H740" s="82" t="s">
        <v>147</v>
      </c>
      <c r="I740" s="148"/>
      <c r="J740" s="144"/>
      <c r="K740" s="148"/>
      <c r="L740" s="106"/>
      <c r="M740" s="143"/>
      <c r="N740" s="143"/>
      <c r="O740" s="143"/>
      <c r="P740" s="147"/>
      <c r="Q740" s="9"/>
    </row>
    <row r="741" spans="1:17" s="7" customFormat="1" ht="12.75" x14ac:dyDescent="0.25">
      <c r="A741" s="17">
        <v>5</v>
      </c>
      <c r="B741" s="119"/>
      <c r="C741" s="31"/>
      <c r="D741" s="143"/>
      <c r="E741" s="148"/>
      <c r="F741" s="144"/>
      <c r="G741" s="31"/>
      <c r="H741" s="82" t="s">
        <v>147</v>
      </c>
      <c r="I741" s="148"/>
      <c r="J741" s="144"/>
      <c r="K741" s="148"/>
      <c r="L741" s="106"/>
      <c r="M741" s="143"/>
      <c r="N741" s="143"/>
      <c r="O741" s="143"/>
      <c r="P741" s="147"/>
      <c r="Q741" s="9"/>
    </row>
    <row r="742" spans="1:17" s="7" customFormat="1" ht="12.75" x14ac:dyDescent="0.25">
      <c r="A742" s="17">
        <v>6</v>
      </c>
      <c r="B742" s="119"/>
      <c r="C742" s="31"/>
      <c r="D742" s="143"/>
      <c r="E742" s="148"/>
      <c r="F742" s="144"/>
      <c r="G742" s="31"/>
      <c r="H742" s="82" t="s">
        <v>147</v>
      </c>
      <c r="I742" s="148"/>
      <c r="J742" s="144"/>
      <c r="K742" s="148"/>
      <c r="L742" s="106"/>
      <c r="M742" s="143"/>
      <c r="N742" s="143"/>
      <c r="O742" s="143"/>
      <c r="P742" s="147"/>
      <c r="Q742" s="9"/>
    </row>
    <row r="743" spans="1:17" s="7" customFormat="1" ht="12.75" x14ac:dyDescent="0.25">
      <c r="A743" s="17">
        <v>7</v>
      </c>
      <c r="B743" s="119"/>
      <c r="C743" s="31"/>
      <c r="D743" s="143"/>
      <c r="E743" s="148"/>
      <c r="F743" s="144"/>
      <c r="G743" s="31"/>
      <c r="H743" s="82" t="s">
        <v>147</v>
      </c>
      <c r="I743" s="148"/>
      <c r="J743" s="144"/>
      <c r="K743" s="148"/>
      <c r="L743" s="106"/>
      <c r="M743" s="143"/>
      <c r="N743" s="143"/>
      <c r="O743" s="143"/>
      <c r="P743" s="147"/>
      <c r="Q743" s="9"/>
    </row>
    <row r="744" spans="1:17" s="7" customFormat="1" ht="12.75" x14ac:dyDescent="0.25">
      <c r="A744" s="17">
        <v>8</v>
      </c>
      <c r="B744" s="119"/>
      <c r="C744" s="31"/>
      <c r="D744" s="143"/>
      <c r="E744" s="148"/>
      <c r="F744" s="144"/>
      <c r="G744" s="31"/>
      <c r="H744" s="82" t="s">
        <v>147</v>
      </c>
      <c r="I744" s="148"/>
      <c r="J744" s="144"/>
      <c r="K744" s="148"/>
      <c r="L744" s="106"/>
      <c r="M744" s="143"/>
      <c r="N744" s="143"/>
      <c r="O744" s="143"/>
      <c r="P744" s="147"/>
      <c r="Q744" s="9"/>
    </row>
    <row r="745" spans="1:17" s="7" customFormat="1" ht="12.75" x14ac:dyDescent="0.25">
      <c r="A745" s="17">
        <v>9</v>
      </c>
      <c r="B745" s="119"/>
      <c r="C745" s="31"/>
      <c r="D745" s="143"/>
      <c r="E745" s="148"/>
      <c r="F745" s="144"/>
      <c r="G745" s="31"/>
      <c r="H745" s="82" t="s">
        <v>147</v>
      </c>
      <c r="I745" s="148"/>
      <c r="J745" s="144"/>
      <c r="K745" s="148"/>
      <c r="L745" s="106"/>
      <c r="M745" s="143"/>
      <c r="N745" s="143"/>
      <c r="O745" s="143"/>
      <c r="P745" s="147"/>
      <c r="Q745" s="9"/>
    </row>
    <row r="746" spans="1:17" s="7" customFormat="1" ht="12.75" x14ac:dyDescent="0.25">
      <c r="A746" s="17">
        <v>10</v>
      </c>
      <c r="B746" s="119"/>
      <c r="C746" s="31"/>
      <c r="D746" s="143"/>
      <c r="E746" s="148"/>
      <c r="F746" s="144"/>
      <c r="G746" s="31"/>
      <c r="H746" s="82" t="s">
        <v>147</v>
      </c>
      <c r="I746" s="148"/>
      <c r="J746" s="144"/>
      <c r="K746" s="148"/>
      <c r="L746" s="106"/>
      <c r="M746" s="143"/>
      <c r="N746" s="143"/>
      <c r="O746" s="143"/>
      <c r="P746" s="147"/>
      <c r="Q746" s="9"/>
    </row>
    <row r="747" spans="1:17" s="7" customFormat="1" ht="12.75" x14ac:dyDescent="0.25">
      <c r="A747" s="17">
        <v>11</v>
      </c>
      <c r="B747" s="119"/>
      <c r="C747" s="31"/>
      <c r="D747" s="143"/>
      <c r="E747" s="148"/>
      <c r="F747" s="144"/>
      <c r="G747" s="31"/>
      <c r="H747" s="82" t="s">
        <v>147</v>
      </c>
      <c r="I747" s="148"/>
      <c r="J747" s="144"/>
      <c r="K747" s="148"/>
      <c r="L747" s="106"/>
      <c r="M747" s="143"/>
      <c r="N747" s="143"/>
      <c r="O747" s="143"/>
      <c r="P747" s="147"/>
      <c r="Q747" s="9"/>
    </row>
    <row r="748" spans="1:17" s="7" customFormat="1" ht="12.75" x14ac:dyDescent="0.25">
      <c r="A748" s="17">
        <v>12</v>
      </c>
      <c r="B748" s="119"/>
      <c r="C748" s="31"/>
      <c r="D748" s="143"/>
      <c r="E748" s="148"/>
      <c r="F748" s="144"/>
      <c r="G748" s="31"/>
      <c r="H748" s="82" t="s">
        <v>147</v>
      </c>
      <c r="I748" s="148"/>
      <c r="J748" s="144"/>
      <c r="K748" s="148"/>
      <c r="L748" s="106"/>
      <c r="M748" s="143"/>
      <c r="N748" s="143"/>
      <c r="O748" s="143"/>
      <c r="P748" s="147"/>
      <c r="Q748" s="9"/>
    </row>
    <row r="749" spans="1:17" s="7" customFormat="1" ht="12.75" x14ac:dyDescent="0.25">
      <c r="A749" s="17">
        <v>13</v>
      </c>
      <c r="B749" s="119"/>
      <c r="C749" s="31"/>
      <c r="D749" s="143"/>
      <c r="E749" s="148"/>
      <c r="F749" s="144"/>
      <c r="G749" s="31"/>
      <c r="H749" s="82" t="s">
        <v>147</v>
      </c>
      <c r="I749" s="148"/>
      <c r="J749" s="144"/>
      <c r="K749" s="148"/>
      <c r="L749" s="106"/>
      <c r="M749" s="143"/>
      <c r="N749" s="143"/>
      <c r="O749" s="143"/>
      <c r="P749" s="147"/>
      <c r="Q749" s="9"/>
    </row>
    <row r="750" spans="1:17" s="7" customFormat="1" ht="12.75" x14ac:dyDescent="0.25">
      <c r="A750" s="17">
        <v>14</v>
      </c>
      <c r="B750" s="119"/>
      <c r="C750" s="31"/>
      <c r="D750" s="143"/>
      <c r="E750" s="148"/>
      <c r="F750" s="144"/>
      <c r="G750" s="31"/>
      <c r="H750" s="82" t="s">
        <v>147</v>
      </c>
      <c r="I750" s="148"/>
      <c r="J750" s="144"/>
      <c r="K750" s="148"/>
      <c r="L750" s="106"/>
      <c r="M750" s="143"/>
      <c r="N750" s="143"/>
      <c r="O750" s="143"/>
      <c r="P750" s="147"/>
      <c r="Q750" s="9"/>
    </row>
    <row r="751" spans="1:17" s="7" customFormat="1" ht="12.75" x14ac:dyDescent="0.25">
      <c r="A751" s="17">
        <v>15</v>
      </c>
      <c r="B751" s="119"/>
      <c r="C751" s="31"/>
      <c r="D751" s="143"/>
      <c r="E751" s="148"/>
      <c r="F751" s="144"/>
      <c r="G751" s="31"/>
      <c r="H751" s="82" t="s">
        <v>147</v>
      </c>
      <c r="I751" s="148"/>
      <c r="J751" s="144"/>
      <c r="K751" s="148"/>
      <c r="L751" s="106"/>
      <c r="M751" s="143"/>
      <c r="N751" s="143"/>
      <c r="O751" s="143"/>
      <c r="P751" s="147"/>
      <c r="Q751" s="9"/>
    </row>
    <row r="752" spans="1:17" s="7" customFormat="1" ht="12.75" x14ac:dyDescent="0.25">
      <c r="A752" s="17">
        <v>16</v>
      </c>
      <c r="B752" s="119"/>
      <c r="C752" s="31"/>
      <c r="D752" s="143"/>
      <c r="E752" s="148"/>
      <c r="F752" s="144"/>
      <c r="G752" s="31"/>
      <c r="H752" s="82" t="s">
        <v>147</v>
      </c>
      <c r="I752" s="148"/>
      <c r="J752" s="144"/>
      <c r="K752" s="148"/>
      <c r="L752" s="106"/>
      <c r="M752" s="143"/>
      <c r="N752" s="143"/>
      <c r="O752" s="143"/>
      <c r="P752" s="147"/>
      <c r="Q752" s="9"/>
    </row>
    <row r="753" spans="1:17" s="7" customFormat="1" ht="12.75" x14ac:dyDescent="0.25">
      <c r="A753" s="17">
        <v>17</v>
      </c>
      <c r="B753" s="119"/>
      <c r="C753" s="31"/>
      <c r="D753" s="143"/>
      <c r="E753" s="148"/>
      <c r="F753" s="144"/>
      <c r="G753" s="31"/>
      <c r="H753" s="82" t="s">
        <v>147</v>
      </c>
      <c r="I753" s="148"/>
      <c r="J753" s="144"/>
      <c r="K753" s="148"/>
      <c r="L753" s="106"/>
      <c r="M753" s="143"/>
      <c r="N753" s="143"/>
      <c r="O753" s="143"/>
      <c r="P753" s="147"/>
      <c r="Q753" s="9"/>
    </row>
    <row r="754" spans="1:17" s="7" customFormat="1" ht="12.75" x14ac:dyDescent="0.25">
      <c r="A754" s="17">
        <v>18</v>
      </c>
      <c r="B754" s="119"/>
      <c r="C754" s="31"/>
      <c r="D754" s="143"/>
      <c r="E754" s="148"/>
      <c r="F754" s="144"/>
      <c r="G754" s="31"/>
      <c r="H754" s="82" t="s">
        <v>147</v>
      </c>
      <c r="I754" s="148"/>
      <c r="J754" s="144"/>
      <c r="K754" s="148"/>
      <c r="L754" s="106"/>
      <c r="M754" s="143"/>
      <c r="N754" s="143"/>
      <c r="O754" s="143"/>
      <c r="P754" s="147"/>
      <c r="Q754" s="9"/>
    </row>
    <row r="755" spans="1:17" s="7" customFormat="1" ht="12.75" x14ac:dyDescent="0.25">
      <c r="A755" s="17">
        <v>19</v>
      </c>
      <c r="B755" s="119"/>
      <c r="C755" s="31"/>
      <c r="D755" s="143"/>
      <c r="E755" s="148"/>
      <c r="F755" s="144"/>
      <c r="G755" s="31"/>
      <c r="H755" s="82" t="s">
        <v>147</v>
      </c>
      <c r="I755" s="148"/>
      <c r="J755" s="144"/>
      <c r="K755" s="148"/>
      <c r="L755" s="106"/>
      <c r="M755" s="143"/>
      <c r="N755" s="143"/>
      <c r="O755" s="143"/>
      <c r="P755" s="147"/>
      <c r="Q755" s="9"/>
    </row>
    <row r="756" spans="1:17" s="7" customFormat="1" ht="12.75" x14ac:dyDescent="0.25">
      <c r="A756" s="17">
        <v>20</v>
      </c>
      <c r="B756" s="119"/>
      <c r="C756" s="31"/>
      <c r="D756" s="143"/>
      <c r="E756" s="148"/>
      <c r="F756" s="144"/>
      <c r="G756" s="31"/>
      <c r="H756" s="82" t="s">
        <v>147</v>
      </c>
      <c r="I756" s="148"/>
      <c r="J756" s="144"/>
      <c r="K756" s="148"/>
      <c r="L756" s="106"/>
      <c r="M756" s="143"/>
      <c r="N756" s="143"/>
      <c r="O756" s="143"/>
      <c r="P756" s="147"/>
      <c r="Q756" s="9"/>
    </row>
    <row r="757" spans="1:17" s="7" customFormat="1" ht="12.75" x14ac:dyDescent="0.25">
      <c r="A757" s="17">
        <v>21</v>
      </c>
      <c r="B757" s="119"/>
      <c r="C757" s="31"/>
      <c r="D757" s="143"/>
      <c r="E757" s="148"/>
      <c r="F757" s="144"/>
      <c r="G757" s="31"/>
      <c r="H757" s="82" t="s">
        <v>147</v>
      </c>
      <c r="I757" s="148"/>
      <c r="J757" s="144"/>
      <c r="K757" s="148"/>
      <c r="L757" s="106"/>
      <c r="M757" s="143"/>
      <c r="N757" s="143"/>
      <c r="O757" s="143"/>
      <c r="P757" s="147"/>
      <c r="Q757" s="9"/>
    </row>
    <row r="758" spans="1:17" s="7" customFormat="1" ht="12.75" x14ac:dyDescent="0.25">
      <c r="A758" s="17">
        <v>22</v>
      </c>
      <c r="B758" s="119"/>
      <c r="C758" s="31"/>
      <c r="D758" s="143"/>
      <c r="E758" s="148"/>
      <c r="F758" s="144"/>
      <c r="G758" s="31"/>
      <c r="H758" s="82" t="s">
        <v>147</v>
      </c>
      <c r="I758" s="148"/>
      <c r="J758" s="144"/>
      <c r="K758" s="148"/>
      <c r="L758" s="106"/>
      <c r="M758" s="143"/>
      <c r="N758" s="143"/>
      <c r="O758" s="143"/>
      <c r="P758" s="147"/>
      <c r="Q758" s="9"/>
    </row>
    <row r="759" spans="1:17" s="7" customFormat="1" ht="12.75" x14ac:dyDescent="0.25">
      <c r="A759" s="17">
        <v>23</v>
      </c>
      <c r="B759" s="119"/>
      <c r="C759" s="31"/>
      <c r="D759" s="143"/>
      <c r="E759" s="148"/>
      <c r="F759" s="144"/>
      <c r="G759" s="31"/>
      <c r="H759" s="82" t="s">
        <v>147</v>
      </c>
      <c r="I759" s="148"/>
      <c r="J759" s="144"/>
      <c r="K759" s="148"/>
      <c r="L759" s="106"/>
      <c r="M759" s="143"/>
      <c r="N759" s="143"/>
      <c r="O759" s="143"/>
      <c r="P759" s="147"/>
      <c r="Q759" s="9"/>
    </row>
    <row r="760" spans="1:17" s="7" customFormat="1" ht="12.75" x14ac:dyDescent="0.25">
      <c r="A760" s="17">
        <v>24</v>
      </c>
      <c r="B760" s="119"/>
      <c r="C760" s="31"/>
      <c r="D760" s="143"/>
      <c r="E760" s="148"/>
      <c r="F760" s="144"/>
      <c r="G760" s="31"/>
      <c r="H760" s="82" t="s">
        <v>147</v>
      </c>
      <c r="I760" s="148"/>
      <c r="J760" s="144"/>
      <c r="K760" s="148"/>
      <c r="L760" s="106"/>
      <c r="M760" s="143"/>
      <c r="N760" s="143"/>
      <c r="O760" s="143"/>
      <c r="P760" s="147"/>
      <c r="Q760" s="9"/>
    </row>
    <row r="761" spans="1:17" s="7" customFormat="1" ht="12.75" x14ac:dyDescent="0.25">
      <c r="A761" s="17">
        <v>25</v>
      </c>
      <c r="B761" s="119"/>
      <c r="C761" s="31"/>
      <c r="D761" s="143"/>
      <c r="E761" s="148"/>
      <c r="F761" s="144"/>
      <c r="G761" s="31"/>
      <c r="H761" s="82" t="s">
        <v>147</v>
      </c>
      <c r="I761" s="148"/>
      <c r="J761" s="144"/>
      <c r="K761" s="148"/>
      <c r="L761" s="106"/>
      <c r="M761" s="143"/>
      <c r="N761" s="143"/>
      <c r="O761" s="143"/>
      <c r="P761" s="147"/>
      <c r="Q761" s="9"/>
    </row>
    <row r="762" spans="1:17" s="7" customFormat="1" ht="12.75" x14ac:dyDescent="0.25">
      <c r="A762" s="17">
        <v>26</v>
      </c>
      <c r="B762" s="119"/>
      <c r="C762" s="31"/>
      <c r="D762" s="143"/>
      <c r="E762" s="148"/>
      <c r="F762" s="144"/>
      <c r="G762" s="31"/>
      <c r="H762" s="82" t="s">
        <v>147</v>
      </c>
      <c r="I762" s="148"/>
      <c r="J762" s="144"/>
      <c r="K762" s="148"/>
      <c r="L762" s="106"/>
      <c r="M762" s="143"/>
      <c r="N762" s="143"/>
      <c r="O762" s="143"/>
      <c r="P762" s="147"/>
      <c r="Q762" s="9"/>
    </row>
    <row r="763" spans="1:17" s="7" customFormat="1" ht="12.75" x14ac:dyDescent="0.25">
      <c r="A763" s="17">
        <v>27</v>
      </c>
      <c r="B763" s="119"/>
      <c r="C763" s="31"/>
      <c r="D763" s="143"/>
      <c r="E763" s="148"/>
      <c r="F763" s="144"/>
      <c r="G763" s="31"/>
      <c r="H763" s="82" t="s">
        <v>147</v>
      </c>
      <c r="I763" s="148"/>
      <c r="J763" s="144"/>
      <c r="K763" s="148"/>
      <c r="L763" s="106"/>
      <c r="M763" s="143"/>
      <c r="N763" s="143"/>
      <c r="O763" s="143"/>
      <c r="P763" s="147"/>
      <c r="Q763" s="9"/>
    </row>
    <row r="764" spans="1:17" s="7" customFormat="1" ht="12.75" x14ac:dyDescent="0.25">
      <c r="A764" s="17">
        <v>28</v>
      </c>
      <c r="B764" s="119"/>
      <c r="C764" s="31"/>
      <c r="D764" s="143"/>
      <c r="E764" s="148"/>
      <c r="F764" s="144"/>
      <c r="G764" s="31"/>
      <c r="H764" s="82" t="s">
        <v>147</v>
      </c>
      <c r="I764" s="148"/>
      <c r="J764" s="144"/>
      <c r="K764" s="148"/>
      <c r="L764" s="106"/>
      <c r="M764" s="143"/>
      <c r="N764" s="143"/>
      <c r="O764" s="143"/>
      <c r="P764" s="147"/>
      <c r="Q764" s="9"/>
    </row>
    <row r="765" spans="1:17" s="7" customFormat="1" ht="12.75" x14ac:dyDescent="0.25">
      <c r="A765" s="17">
        <v>29</v>
      </c>
      <c r="B765" s="119"/>
      <c r="C765" s="31"/>
      <c r="D765" s="143"/>
      <c r="E765" s="148"/>
      <c r="F765" s="144"/>
      <c r="G765" s="31"/>
      <c r="H765" s="82" t="s">
        <v>147</v>
      </c>
      <c r="I765" s="148"/>
      <c r="J765" s="144"/>
      <c r="K765" s="148"/>
      <c r="L765" s="106"/>
      <c r="M765" s="143"/>
      <c r="N765" s="143"/>
      <c r="O765" s="143"/>
      <c r="P765" s="147"/>
      <c r="Q765" s="9"/>
    </row>
    <row r="766" spans="1:17" s="7" customFormat="1" ht="12.75" x14ac:dyDescent="0.25">
      <c r="A766" s="17">
        <v>30</v>
      </c>
      <c r="B766" s="119"/>
      <c r="C766" s="31"/>
      <c r="D766" s="143"/>
      <c r="E766" s="148"/>
      <c r="F766" s="144"/>
      <c r="G766" s="31"/>
      <c r="H766" s="82" t="s">
        <v>147</v>
      </c>
      <c r="I766" s="148"/>
      <c r="J766" s="144"/>
      <c r="K766" s="148"/>
      <c r="L766" s="106"/>
      <c r="M766" s="143"/>
      <c r="N766" s="143"/>
      <c r="O766" s="143"/>
      <c r="P766" s="147"/>
      <c r="Q766" s="9"/>
    </row>
    <row r="767" spans="1:17" s="7" customFormat="1" ht="13.5" thickBot="1" x14ac:dyDescent="0.3">
      <c r="A767" s="17">
        <v>31</v>
      </c>
      <c r="B767" s="119"/>
      <c r="C767" s="31"/>
      <c r="D767" s="149"/>
      <c r="E767" s="148"/>
      <c r="F767" s="144"/>
      <c r="G767" s="31"/>
      <c r="H767" s="82" t="s">
        <v>147</v>
      </c>
      <c r="I767" s="148"/>
      <c r="J767" s="144"/>
      <c r="K767" s="148"/>
      <c r="L767" s="106"/>
      <c r="M767" s="149"/>
      <c r="N767" s="149"/>
      <c r="O767" s="149"/>
      <c r="P767" s="150"/>
      <c r="Q767" s="9"/>
    </row>
    <row r="768" spans="1:17" s="7" customFormat="1" ht="13.5" thickBot="1" x14ac:dyDescent="0.3">
      <c r="A768" s="24"/>
      <c r="B768" s="38"/>
      <c r="C768" s="18" t="s">
        <v>14</v>
      </c>
      <c r="D768" s="151"/>
      <c r="E768" s="33"/>
      <c r="F768" s="33"/>
      <c r="G768" s="33"/>
      <c r="H768" s="33"/>
      <c r="I768" s="151"/>
      <c r="J768" s="32"/>
      <c r="K768" s="151"/>
      <c r="L768" s="18" t="s">
        <v>14</v>
      </c>
      <c r="M768" s="151"/>
      <c r="N768" s="152"/>
      <c r="O768" s="152"/>
      <c r="P768" s="153"/>
      <c r="Q768" s="9"/>
    </row>
    <row r="769" spans="1:17" s="7" customFormat="1" ht="12.75" x14ac:dyDescent="0.25">
      <c r="A769" s="24"/>
      <c r="B769" s="84"/>
      <c r="C769" s="20"/>
      <c r="D769" s="20"/>
      <c r="E769" s="20"/>
      <c r="F769" s="20"/>
      <c r="G769" s="20"/>
      <c r="H769" s="20"/>
      <c r="I769" s="20"/>
      <c r="J769" s="20"/>
      <c r="K769" s="20"/>
      <c r="L769" s="20"/>
      <c r="M769" s="20"/>
      <c r="N769" s="20"/>
      <c r="O769" s="20"/>
      <c r="P769" s="20"/>
      <c r="Q769" s="9"/>
    </row>
    <row r="770" spans="1:17" s="7" customFormat="1" ht="80.45" customHeight="1" x14ac:dyDescent="0.25">
      <c r="A770" s="11" t="s">
        <v>13</v>
      </c>
      <c r="B770" s="211"/>
      <c r="C770" s="212"/>
      <c r="D770" s="212"/>
      <c r="E770" s="212"/>
      <c r="F770" s="212"/>
      <c r="G770" s="212"/>
      <c r="H770" s="212"/>
      <c r="I770" s="212"/>
      <c r="J770" s="212"/>
      <c r="K770" s="212"/>
      <c r="L770" s="212"/>
      <c r="M770" s="213"/>
      <c r="N770" s="20"/>
      <c r="O770" s="25"/>
      <c r="P770" s="25"/>
      <c r="Q770" s="9"/>
    </row>
    <row r="771" spans="1:17" s="7" customFormat="1" ht="10.5" customHeight="1" thickBot="1" x14ac:dyDescent="0.3">
      <c r="A771" s="21"/>
      <c r="B771" s="22"/>
      <c r="C771" s="22"/>
      <c r="D771" s="22"/>
      <c r="E771" s="22"/>
      <c r="F771" s="22"/>
      <c r="G771" s="22"/>
      <c r="H771" s="22"/>
      <c r="I771" s="22"/>
      <c r="J771" s="22"/>
      <c r="K771" s="22"/>
      <c r="L771" s="22"/>
      <c r="M771" s="22"/>
      <c r="N771" s="22"/>
      <c r="O771" s="22"/>
      <c r="P771" s="22"/>
      <c r="Q771" s="23"/>
    </row>
    <row r="772" spans="1:17" s="7" customFormat="1" ht="6.95" customHeight="1" x14ac:dyDescent="0.25">
      <c r="A772" s="4"/>
      <c r="B772" s="5"/>
      <c r="C772" s="5"/>
      <c r="D772" s="5"/>
      <c r="E772" s="5"/>
      <c r="F772" s="5"/>
      <c r="G772" s="5"/>
      <c r="H772" s="5"/>
      <c r="I772" s="5"/>
      <c r="J772" s="5"/>
      <c r="K772" s="5"/>
      <c r="L772" s="5"/>
      <c r="M772" s="5"/>
      <c r="N772" s="5"/>
      <c r="O772" s="5"/>
      <c r="P772" s="5"/>
      <c r="Q772" s="6"/>
    </row>
    <row r="773" spans="1:17" s="7" customFormat="1" ht="13.5" thickBot="1" x14ac:dyDescent="0.3">
      <c r="A773" s="8" t="s">
        <v>32</v>
      </c>
      <c r="B773" s="25"/>
      <c r="C773" s="25"/>
      <c r="D773" s="25"/>
      <c r="E773" s="25"/>
      <c r="F773" s="25"/>
      <c r="G773" s="25"/>
      <c r="H773" s="25"/>
      <c r="I773" s="25"/>
      <c r="J773" s="25"/>
      <c r="K773" s="25"/>
      <c r="L773" s="25"/>
      <c r="M773" s="25"/>
      <c r="N773" s="25"/>
      <c r="O773" s="25"/>
      <c r="P773" s="25"/>
      <c r="Q773" s="9"/>
    </row>
    <row r="774" spans="1:17" s="7" customFormat="1" ht="12.75" customHeight="1" x14ac:dyDescent="0.25">
      <c r="A774" s="10"/>
      <c r="B774" s="25"/>
      <c r="C774" s="25"/>
      <c r="D774" s="25"/>
      <c r="E774" s="25"/>
      <c r="F774" s="25"/>
      <c r="G774" s="25"/>
      <c r="H774" s="25"/>
      <c r="I774" s="25"/>
      <c r="J774" s="25"/>
      <c r="K774" s="25"/>
      <c r="L774" s="25"/>
      <c r="M774" s="195" t="s">
        <v>114</v>
      </c>
      <c r="N774" s="197" t="s">
        <v>108</v>
      </c>
      <c r="O774" s="197" t="s">
        <v>108</v>
      </c>
      <c r="P774" s="184" t="s">
        <v>108</v>
      </c>
      <c r="Q774" s="9"/>
    </row>
    <row r="775" spans="1:17" s="7" customFormat="1" ht="27" customHeight="1" x14ac:dyDescent="0.25">
      <c r="A775" s="11" t="s">
        <v>8</v>
      </c>
      <c r="B775" s="31"/>
      <c r="C775" s="89" t="s">
        <v>126</v>
      </c>
      <c r="D775" s="132"/>
      <c r="E775" s="89" t="s">
        <v>127</v>
      </c>
      <c r="F775" s="31"/>
      <c r="G775" s="25"/>
      <c r="H775" s="25"/>
      <c r="I775" s="25"/>
      <c r="J775" s="25"/>
      <c r="K775" s="25"/>
      <c r="L775" s="25"/>
      <c r="M775" s="196"/>
      <c r="N775" s="198"/>
      <c r="O775" s="198"/>
      <c r="P775" s="185"/>
      <c r="Q775" s="9"/>
    </row>
    <row r="776" spans="1:17" s="7" customFormat="1" ht="27.75" customHeight="1" x14ac:dyDescent="0.2">
      <c r="A776" s="204" t="s">
        <v>125</v>
      </c>
      <c r="B776" s="205"/>
      <c r="C776" s="205"/>
      <c r="D776" s="205"/>
      <c r="E776" s="25"/>
      <c r="F776" s="25"/>
      <c r="G776" s="25"/>
      <c r="H776" s="25"/>
      <c r="I776" s="25"/>
      <c r="J776" s="25"/>
      <c r="K776" s="25"/>
      <c r="L776" s="25"/>
      <c r="M776" s="41" t="s">
        <v>44</v>
      </c>
      <c r="N776" s="107" t="s">
        <v>44</v>
      </c>
      <c r="O776" s="107" t="s">
        <v>44</v>
      </c>
      <c r="P776" s="113" t="s">
        <v>44</v>
      </c>
      <c r="Q776" s="9"/>
    </row>
    <row r="777" spans="1:17" s="7" customFormat="1" ht="15" customHeight="1" thickBot="1" x14ac:dyDescent="0.3">
      <c r="A777" s="13"/>
      <c r="B777" s="25"/>
      <c r="C777" s="25"/>
      <c r="D777" s="25"/>
      <c r="E777" s="25"/>
      <c r="F777" s="25"/>
      <c r="G777" s="25"/>
      <c r="H777" s="25"/>
      <c r="I777" s="25"/>
      <c r="J777" s="25"/>
      <c r="K777" s="25"/>
      <c r="L777" s="25"/>
      <c r="M777" s="42" t="s">
        <v>5</v>
      </c>
      <c r="N777" s="43" t="s">
        <v>5</v>
      </c>
      <c r="O777" s="43" t="s">
        <v>5</v>
      </c>
      <c r="P777" s="114" t="s">
        <v>5</v>
      </c>
      <c r="Q777" s="9"/>
    </row>
    <row r="778" spans="1:17" s="7" customFormat="1" ht="40.5" x14ac:dyDescent="0.25">
      <c r="A778" s="12" t="s">
        <v>1</v>
      </c>
      <c r="B778" s="14" t="s">
        <v>116</v>
      </c>
      <c r="C778" s="15" t="s">
        <v>117</v>
      </c>
      <c r="D778" s="15" t="s">
        <v>118</v>
      </c>
      <c r="E778" s="15" t="s">
        <v>120</v>
      </c>
      <c r="F778" s="15" t="s">
        <v>119</v>
      </c>
      <c r="G778" s="15" t="s">
        <v>45</v>
      </c>
      <c r="H778" s="15" t="s">
        <v>123</v>
      </c>
      <c r="I778" s="15" t="s">
        <v>121</v>
      </c>
      <c r="J778" s="15" t="s">
        <v>122</v>
      </c>
      <c r="K778" s="15" t="s">
        <v>124</v>
      </c>
      <c r="L778" s="14" t="s">
        <v>46</v>
      </c>
      <c r="M778" s="93" t="s">
        <v>6</v>
      </c>
      <c r="N778" s="92" t="s">
        <v>6</v>
      </c>
      <c r="O778" s="93" t="s">
        <v>6</v>
      </c>
      <c r="P778" s="112" t="s">
        <v>6</v>
      </c>
      <c r="Q778" s="9"/>
    </row>
    <row r="779" spans="1:17" s="7" customFormat="1" ht="12.75" x14ac:dyDescent="0.25">
      <c r="A779" s="16">
        <v>1</v>
      </c>
      <c r="B779" s="119"/>
      <c r="C779" s="82"/>
      <c r="D779" s="141"/>
      <c r="E779" s="142"/>
      <c r="F779" s="141"/>
      <c r="G779" s="82"/>
      <c r="H779" s="82" t="s">
        <v>147</v>
      </c>
      <c r="I779" s="142"/>
      <c r="J779" s="141"/>
      <c r="K779" s="142"/>
      <c r="L779" s="108"/>
      <c r="M779" s="143"/>
      <c r="N779" s="144"/>
      <c r="O779" s="144"/>
      <c r="P779" s="145"/>
      <c r="Q779" s="9"/>
    </row>
    <row r="780" spans="1:17" s="7" customFormat="1" ht="12.75" x14ac:dyDescent="0.25">
      <c r="A780" s="17">
        <v>2</v>
      </c>
      <c r="B780" s="119"/>
      <c r="C780" s="82"/>
      <c r="D780" s="146"/>
      <c r="E780" s="142"/>
      <c r="F780" s="141"/>
      <c r="G780" s="82"/>
      <c r="H780" s="82" t="s">
        <v>147</v>
      </c>
      <c r="I780" s="142"/>
      <c r="J780" s="141"/>
      <c r="K780" s="142"/>
      <c r="L780" s="108"/>
      <c r="M780" s="143"/>
      <c r="N780" s="143"/>
      <c r="O780" s="143"/>
      <c r="P780" s="147"/>
      <c r="Q780" s="9"/>
    </row>
    <row r="781" spans="1:17" s="7" customFormat="1" ht="12.75" x14ac:dyDescent="0.25">
      <c r="A781" s="17">
        <v>3</v>
      </c>
      <c r="B781" s="119"/>
      <c r="C781" s="31"/>
      <c r="D781" s="143"/>
      <c r="E781" s="148"/>
      <c r="F781" s="144"/>
      <c r="G781" s="31"/>
      <c r="H781" s="82" t="s">
        <v>147</v>
      </c>
      <c r="I781" s="148"/>
      <c r="J781" s="144"/>
      <c r="K781" s="148"/>
      <c r="L781" s="106"/>
      <c r="M781" s="143"/>
      <c r="N781" s="143"/>
      <c r="O781" s="143"/>
      <c r="P781" s="147"/>
      <c r="Q781" s="9"/>
    </row>
    <row r="782" spans="1:17" s="7" customFormat="1" ht="12.75" x14ac:dyDescent="0.25">
      <c r="A782" s="17">
        <v>4</v>
      </c>
      <c r="B782" s="119"/>
      <c r="C782" s="31"/>
      <c r="D782" s="143"/>
      <c r="E782" s="148"/>
      <c r="F782" s="144"/>
      <c r="G782" s="31"/>
      <c r="H782" s="82" t="s">
        <v>147</v>
      </c>
      <c r="I782" s="148"/>
      <c r="J782" s="144"/>
      <c r="K782" s="148"/>
      <c r="L782" s="106"/>
      <c r="M782" s="143"/>
      <c r="N782" s="143"/>
      <c r="O782" s="143"/>
      <c r="P782" s="147"/>
      <c r="Q782" s="9"/>
    </row>
    <row r="783" spans="1:17" s="7" customFormat="1" ht="12.75" x14ac:dyDescent="0.25">
      <c r="A783" s="17">
        <v>5</v>
      </c>
      <c r="B783" s="119"/>
      <c r="C783" s="31"/>
      <c r="D783" s="143"/>
      <c r="E783" s="148"/>
      <c r="F783" s="144"/>
      <c r="G783" s="31"/>
      <c r="H783" s="82" t="s">
        <v>147</v>
      </c>
      <c r="I783" s="148"/>
      <c r="J783" s="144"/>
      <c r="K783" s="148"/>
      <c r="L783" s="106"/>
      <c r="M783" s="143"/>
      <c r="N783" s="143"/>
      <c r="O783" s="143"/>
      <c r="P783" s="147"/>
      <c r="Q783" s="9"/>
    </row>
    <row r="784" spans="1:17" s="7" customFormat="1" ht="12.75" x14ac:dyDescent="0.25">
      <c r="A784" s="17">
        <v>6</v>
      </c>
      <c r="B784" s="119"/>
      <c r="C784" s="31"/>
      <c r="D784" s="143"/>
      <c r="E784" s="148"/>
      <c r="F784" s="144"/>
      <c r="G784" s="31"/>
      <c r="H784" s="82" t="s">
        <v>147</v>
      </c>
      <c r="I784" s="148"/>
      <c r="J784" s="144"/>
      <c r="K784" s="148"/>
      <c r="L784" s="106"/>
      <c r="M784" s="143"/>
      <c r="N784" s="143"/>
      <c r="O784" s="143"/>
      <c r="P784" s="147"/>
      <c r="Q784" s="9"/>
    </row>
    <row r="785" spans="1:17" s="7" customFormat="1" ht="12.75" x14ac:dyDescent="0.25">
      <c r="A785" s="17">
        <v>7</v>
      </c>
      <c r="B785" s="119"/>
      <c r="C785" s="31"/>
      <c r="D785" s="143"/>
      <c r="E785" s="148"/>
      <c r="F785" s="144"/>
      <c r="G785" s="31"/>
      <c r="H785" s="82" t="s">
        <v>147</v>
      </c>
      <c r="I785" s="148"/>
      <c r="J785" s="144"/>
      <c r="K785" s="148"/>
      <c r="L785" s="106"/>
      <c r="M785" s="143"/>
      <c r="N785" s="143"/>
      <c r="O785" s="143"/>
      <c r="P785" s="147"/>
      <c r="Q785" s="9"/>
    </row>
    <row r="786" spans="1:17" s="7" customFormat="1" ht="12.75" x14ac:dyDescent="0.25">
      <c r="A786" s="17">
        <v>8</v>
      </c>
      <c r="B786" s="119"/>
      <c r="C786" s="31"/>
      <c r="D786" s="143"/>
      <c r="E786" s="148"/>
      <c r="F786" s="144"/>
      <c r="G786" s="31"/>
      <c r="H786" s="82" t="s">
        <v>147</v>
      </c>
      <c r="I786" s="148"/>
      <c r="J786" s="144"/>
      <c r="K786" s="148"/>
      <c r="L786" s="106"/>
      <c r="M786" s="143"/>
      <c r="N786" s="143"/>
      <c r="O786" s="143"/>
      <c r="P786" s="147"/>
      <c r="Q786" s="9"/>
    </row>
    <row r="787" spans="1:17" s="7" customFormat="1" ht="12.75" x14ac:dyDescent="0.25">
      <c r="A787" s="17">
        <v>9</v>
      </c>
      <c r="B787" s="119"/>
      <c r="C787" s="31"/>
      <c r="D787" s="143"/>
      <c r="E787" s="148"/>
      <c r="F787" s="144"/>
      <c r="G787" s="31"/>
      <c r="H787" s="82" t="s">
        <v>147</v>
      </c>
      <c r="I787" s="148"/>
      <c r="J787" s="144"/>
      <c r="K787" s="148"/>
      <c r="L787" s="106"/>
      <c r="M787" s="143"/>
      <c r="N787" s="143"/>
      <c r="O787" s="143"/>
      <c r="P787" s="147"/>
      <c r="Q787" s="9"/>
    </row>
    <row r="788" spans="1:17" s="7" customFormat="1" ht="12.75" x14ac:dyDescent="0.25">
      <c r="A788" s="17">
        <v>10</v>
      </c>
      <c r="B788" s="119"/>
      <c r="C788" s="31"/>
      <c r="D788" s="143"/>
      <c r="E788" s="148"/>
      <c r="F788" s="144"/>
      <c r="G788" s="31"/>
      <c r="H788" s="82" t="s">
        <v>147</v>
      </c>
      <c r="I788" s="148"/>
      <c r="J788" s="144"/>
      <c r="K788" s="148"/>
      <c r="L788" s="106"/>
      <c r="M788" s="143"/>
      <c r="N788" s="143"/>
      <c r="O788" s="143"/>
      <c r="P788" s="147"/>
      <c r="Q788" s="9"/>
    </row>
    <row r="789" spans="1:17" s="7" customFormat="1" ht="12.75" x14ac:dyDescent="0.25">
      <c r="A789" s="17">
        <v>11</v>
      </c>
      <c r="B789" s="119"/>
      <c r="C789" s="31"/>
      <c r="D789" s="143"/>
      <c r="E789" s="148"/>
      <c r="F789" s="144"/>
      <c r="G789" s="31"/>
      <c r="H789" s="82" t="s">
        <v>147</v>
      </c>
      <c r="I789" s="148"/>
      <c r="J789" s="144"/>
      <c r="K789" s="148"/>
      <c r="L789" s="106"/>
      <c r="M789" s="143"/>
      <c r="N789" s="143"/>
      <c r="O789" s="143"/>
      <c r="P789" s="147"/>
      <c r="Q789" s="9"/>
    </row>
    <row r="790" spans="1:17" s="7" customFormat="1" ht="12.75" x14ac:dyDescent="0.25">
      <c r="A790" s="17">
        <v>12</v>
      </c>
      <c r="B790" s="119"/>
      <c r="C790" s="31"/>
      <c r="D790" s="143"/>
      <c r="E790" s="148"/>
      <c r="F790" s="144"/>
      <c r="G790" s="31"/>
      <c r="H790" s="82" t="s">
        <v>147</v>
      </c>
      <c r="I790" s="148"/>
      <c r="J790" s="144"/>
      <c r="K790" s="148"/>
      <c r="L790" s="106"/>
      <c r="M790" s="143"/>
      <c r="N790" s="143"/>
      <c r="O790" s="143"/>
      <c r="P790" s="147"/>
      <c r="Q790" s="9"/>
    </row>
    <row r="791" spans="1:17" s="7" customFormat="1" ht="12.75" x14ac:dyDescent="0.25">
      <c r="A791" s="17">
        <v>13</v>
      </c>
      <c r="B791" s="119"/>
      <c r="C791" s="31"/>
      <c r="D791" s="143"/>
      <c r="E791" s="148"/>
      <c r="F791" s="144"/>
      <c r="G791" s="31"/>
      <c r="H791" s="82" t="s">
        <v>147</v>
      </c>
      <c r="I791" s="148"/>
      <c r="J791" s="144"/>
      <c r="K791" s="148"/>
      <c r="L791" s="106"/>
      <c r="M791" s="143"/>
      <c r="N791" s="143"/>
      <c r="O791" s="143"/>
      <c r="P791" s="147"/>
      <c r="Q791" s="9"/>
    </row>
    <row r="792" spans="1:17" s="7" customFormat="1" ht="12.75" x14ac:dyDescent="0.25">
      <c r="A792" s="17">
        <v>14</v>
      </c>
      <c r="B792" s="119"/>
      <c r="C792" s="31"/>
      <c r="D792" s="143"/>
      <c r="E792" s="148"/>
      <c r="F792" s="144"/>
      <c r="G792" s="31"/>
      <c r="H792" s="82" t="s">
        <v>147</v>
      </c>
      <c r="I792" s="148"/>
      <c r="J792" s="144"/>
      <c r="K792" s="148"/>
      <c r="L792" s="106"/>
      <c r="M792" s="143"/>
      <c r="N792" s="143"/>
      <c r="O792" s="143"/>
      <c r="P792" s="147"/>
      <c r="Q792" s="9"/>
    </row>
    <row r="793" spans="1:17" s="7" customFormat="1" ht="12.75" x14ac:dyDescent="0.25">
      <c r="A793" s="17">
        <v>15</v>
      </c>
      <c r="B793" s="119"/>
      <c r="C793" s="31"/>
      <c r="D793" s="143"/>
      <c r="E793" s="148"/>
      <c r="F793" s="144"/>
      <c r="G793" s="31"/>
      <c r="H793" s="82" t="s">
        <v>147</v>
      </c>
      <c r="I793" s="148"/>
      <c r="J793" s="144"/>
      <c r="K793" s="148"/>
      <c r="L793" s="106"/>
      <c r="M793" s="143"/>
      <c r="N793" s="143"/>
      <c r="O793" s="143"/>
      <c r="P793" s="147"/>
      <c r="Q793" s="9"/>
    </row>
    <row r="794" spans="1:17" s="7" customFormat="1" ht="12.75" x14ac:dyDescent="0.25">
      <c r="A794" s="17">
        <v>16</v>
      </c>
      <c r="B794" s="119"/>
      <c r="C794" s="31"/>
      <c r="D794" s="143"/>
      <c r="E794" s="148"/>
      <c r="F794" s="144"/>
      <c r="G794" s="31"/>
      <c r="H794" s="82" t="s">
        <v>147</v>
      </c>
      <c r="I794" s="148"/>
      <c r="J794" s="144"/>
      <c r="K794" s="148"/>
      <c r="L794" s="106"/>
      <c r="M794" s="143"/>
      <c r="N794" s="143"/>
      <c r="O794" s="143"/>
      <c r="P794" s="147"/>
      <c r="Q794" s="9"/>
    </row>
    <row r="795" spans="1:17" s="7" customFormat="1" ht="12.75" x14ac:dyDescent="0.25">
      <c r="A795" s="17">
        <v>17</v>
      </c>
      <c r="B795" s="119"/>
      <c r="C795" s="31"/>
      <c r="D795" s="143"/>
      <c r="E795" s="148"/>
      <c r="F795" s="144"/>
      <c r="G795" s="31"/>
      <c r="H795" s="82" t="s">
        <v>147</v>
      </c>
      <c r="I795" s="148"/>
      <c r="J795" s="144"/>
      <c r="K795" s="148"/>
      <c r="L795" s="106"/>
      <c r="M795" s="143"/>
      <c r="N795" s="143"/>
      <c r="O795" s="143"/>
      <c r="P795" s="147"/>
      <c r="Q795" s="9"/>
    </row>
    <row r="796" spans="1:17" s="7" customFormat="1" ht="12.75" x14ac:dyDescent="0.25">
      <c r="A796" s="17">
        <v>18</v>
      </c>
      <c r="B796" s="119"/>
      <c r="C796" s="31"/>
      <c r="D796" s="143"/>
      <c r="E796" s="148"/>
      <c r="F796" s="144"/>
      <c r="G796" s="31"/>
      <c r="H796" s="82" t="s">
        <v>147</v>
      </c>
      <c r="I796" s="148"/>
      <c r="J796" s="144"/>
      <c r="K796" s="148"/>
      <c r="L796" s="106"/>
      <c r="M796" s="143"/>
      <c r="N796" s="143"/>
      <c r="O796" s="143"/>
      <c r="P796" s="147"/>
      <c r="Q796" s="9"/>
    </row>
    <row r="797" spans="1:17" s="7" customFormat="1" ht="12.75" x14ac:dyDescent="0.25">
      <c r="A797" s="17">
        <v>19</v>
      </c>
      <c r="B797" s="119"/>
      <c r="C797" s="31"/>
      <c r="D797" s="143"/>
      <c r="E797" s="148"/>
      <c r="F797" s="144"/>
      <c r="G797" s="31"/>
      <c r="H797" s="82" t="s">
        <v>147</v>
      </c>
      <c r="I797" s="148"/>
      <c r="J797" s="144"/>
      <c r="K797" s="148"/>
      <c r="L797" s="106"/>
      <c r="M797" s="143"/>
      <c r="N797" s="143"/>
      <c r="O797" s="143"/>
      <c r="P797" s="147"/>
      <c r="Q797" s="9"/>
    </row>
    <row r="798" spans="1:17" s="7" customFormat="1" ht="12.75" x14ac:dyDescent="0.25">
      <c r="A798" s="17">
        <v>20</v>
      </c>
      <c r="B798" s="119"/>
      <c r="C798" s="31"/>
      <c r="D798" s="143"/>
      <c r="E798" s="148"/>
      <c r="F798" s="144"/>
      <c r="G798" s="31"/>
      <c r="H798" s="82" t="s">
        <v>147</v>
      </c>
      <c r="I798" s="148"/>
      <c r="J798" s="144"/>
      <c r="K798" s="148"/>
      <c r="L798" s="106"/>
      <c r="M798" s="143"/>
      <c r="N798" s="143"/>
      <c r="O798" s="143"/>
      <c r="P798" s="147"/>
      <c r="Q798" s="9"/>
    </row>
    <row r="799" spans="1:17" s="7" customFormat="1" ht="12.75" x14ac:dyDescent="0.25">
      <c r="A799" s="17">
        <v>21</v>
      </c>
      <c r="B799" s="119"/>
      <c r="C799" s="31"/>
      <c r="D799" s="143"/>
      <c r="E799" s="148"/>
      <c r="F799" s="144"/>
      <c r="G799" s="31"/>
      <c r="H799" s="82" t="s">
        <v>147</v>
      </c>
      <c r="I799" s="148"/>
      <c r="J799" s="144"/>
      <c r="K799" s="148"/>
      <c r="L799" s="106"/>
      <c r="M799" s="143"/>
      <c r="N799" s="143"/>
      <c r="O799" s="143"/>
      <c r="P799" s="147"/>
      <c r="Q799" s="9"/>
    </row>
    <row r="800" spans="1:17" s="7" customFormat="1" ht="12.75" x14ac:dyDescent="0.25">
      <c r="A800" s="17">
        <v>22</v>
      </c>
      <c r="B800" s="119"/>
      <c r="C800" s="31"/>
      <c r="D800" s="143"/>
      <c r="E800" s="148"/>
      <c r="F800" s="144"/>
      <c r="G800" s="31"/>
      <c r="H800" s="82" t="s">
        <v>147</v>
      </c>
      <c r="I800" s="148"/>
      <c r="J800" s="144"/>
      <c r="K800" s="148"/>
      <c r="L800" s="106"/>
      <c r="M800" s="143"/>
      <c r="N800" s="143"/>
      <c r="O800" s="143"/>
      <c r="P800" s="147"/>
      <c r="Q800" s="9"/>
    </row>
    <row r="801" spans="1:17" s="7" customFormat="1" ht="12.75" x14ac:dyDescent="0.25">
      <c r="A801" s="17">
        <v>23</v>
      </c>
      <c r="B801" s="119"/>
      <c r="C801" s="31"/>
      <c r="D801" s="143"/>
      <c r="E801" s="148"/>
      <c r="F801" s="144"/>
      <c r="G801" s="31"/>
      <c r="H801" s="82" t="s">
        <v>147</v>
      </c>
      <c r="I801" s="148"/>
      <c r="J801" s="144"/>
      <c r="K801" s="148"/>
      <c r="L801" s="106"/>
      <c r="M801" s="143"/>
      <c r="N801" s="143"/>
      <c r="O801" s="143"/>
      <c r="P801" s="147"/>
      <c r="Q801" s="9"/>
    </row>
    <row r="802" spans="1:17" s="7" customFormat="1" ht="12.75" x14ac:dyDescent="0.25">
      <c r="A802" s="17">
        <v>24</v>
      </c>
      <c r="B802" s="119"/>
      <c r="C802" s="31"/>
      <c r="D802" s="143"/>
      <c r="E802" s="148"/>
      <c r="F802" s="144"/>
      <c r="G802" s="31"/>
      <c r="H802" s="82" t="s">
        <v>147</v>
      </c>
      <c r="I802" s="148"/>
      <c r="J802" s="144"/>
      <c r="K802" s="148"/>
      <c r="L802" s="106"/>
      <c r="M802" s="143"/>
      <c r="N802" s="143"/>
      <c r="O802" s="143"/>
      <c r="P802" s="147"/>
      <c r="Q802" s="9"/>
    </row>
    <row r="803" spans="1:17" s="7" customFormat="1" ht="12.75" x14ac:dyDescent="0.25">
      <c r="A803" s="17">
        <v>25</v>
      </c>
      <c r="B803" s="119"/>
      <c r="C803" s="31"/>
      <c r="D803" s="143"/>
      <c r="E803" s="148"/>
      <c r="F803" s="144"/>
      <c r="G803" s="31"/>
      <c r="H803" s="82" t="s">
        <v>147</v>
      </c>
      <c r="I803" s="148"/>
      <c r="J803" s="144"/>
      <c r="K803" s="148"/>
      <c r="L803" s="106"/>
      <c r="M803" s="143"/>
      <c r="N803" s="143"/>
      <c r="O803" s="143"/>
      <c r="P803" s="147"/>
      <c r="Q803" s="9"/>
    </row>
    <row r="804" spans="1:17" s="7" customFormat="1" ht="12.75" x14ac:dyDescent="0.25">
      <c r="A804" s="17">
        <v>26</v>
      </c>
      <c r="B804" s="119"/>
      <c r="C804" s="31"/>
      <c r="D804" s="143"/>
      <c r="E804" s="148"/>
      <c r="F804" s="144"/>
      <c r="G804" s="31"/>
      <c r="H804" s="82" t="s">
        <v>147</v>
      </c>
      <c r="I804" s="148"/>
      <c r="J804" s="144"/>
      <c r="K804" s="148"/>
      <c r="L804" s="106"/>
      <c r="M804" s="143"/>
      <c r="N804" s="143"/>
      <c r="O804" s="143"/>
      <c r="P804" s="147"/>
      <c r="Q804" s="9"/>
    </row>
    <row r="805" spans="1:17" s="7" customFormat="1" ht="12.75" x14ac:dyDescent="0.25">
      <c r="A805" s="17">
        <v>27</v>
      </c>
      <c r="B805" s="119"/>
      <c r="C805" s="31"/>
      <c r="D805" s="143"/>
      <c r="E805" s="148"/>
      <c r="F805" s="144"/>
      <c r="G805" s="31"/>
      <c r="H805" s="82" t="s">
        <v>147</v>
      </c>
      <c r="I805" s="148"/>
      <c r="J805" s="144"/>
      <c r="K805" s="148"/>
      <c r="L805" s="106"/>
      <c r="M805" s="143"/>
      <c r="N805" s="143"/>
      <c r="O805" s="143"/>
      <c r="P805" s="147"/>
      <c r="Q805" s="9"/>
    </row>
    <row r="806" spans="1:17" s="7" customFormat="1" ht="12.75" x14ac:dyDescent="0.25">
      <c r="A806" s="17">
        <v>28</v>
      </c>
      <c r="B806" s="119"/>
      <c r="C806" s="31"/>
      <c r="D806" s="143"/>
      <c r="E806" s="148"/>
      <c r="F806" s="144"/>
      <c r="G806" s="31"/>
      <c r="H806" s="82" t="s">
        <v>147</v>
      </c>
      <c r="I806" s="148"/>
      <c r="J806" s="144"/>
      <c r="K806" s="148"/>
      <c r="L806" s="106"/>
      <c r="M806" s="143"/>
      <c r="N806" s="143"/>
      <c r="O806" s="143"/>
      <c r="P806" s="147"/>
      <c r="Q806" s="9"/>
    </row>
    <row r="807" spans="1:17" s="7" customFormat="1" ht="12.75" x14ac:dyDescent="0.25">
      <c r="A807" s="17">
        <v>29</v>
      </c>
      <c r="B807" s="119"/>
      <c r="C807" s="31"/>
      <c r="D807" s="143"/>
      <c r="E807" s="148"/>
      <c r="F807" s="144"/>
      <c r="G807" s="31"/>
      <c r="H807" s="82" t="s">
        <v>147</v>
      </c>
      <c r="I807" s="148"/>
      <c r="J807" s="144"/>
      <c r="K807" s="148"/>
      <c r="L807" s="106"/>
      <c r="M807" s="143"/>
      <c r="N807" s="143"/>
      <c r="O807" s="143"/>
      <c r="P807" s="147"/>
      <c r="Q807" s="9"/>
    </row>
    <row r="808" spans="1:17" s="7" customFormat="1" ht="12.75" x14ac:dyDescent="0.25">
      <c r="A808" s="17">
        <v>30</v>
      </c>
      <c r="B808" s="119"/>
      <c r="C808" s="31"/>
      <c r="D808" s="143"/>
      <c r="E808" s="148"/>
      <c r="F808" s="144"/>
      <c r="G808" s="31"/>
      <c r="H808" s="82" t="s">
        <v>147</v>
      </c>
      <c r="I808" s="148"/>
      <c r="J808" s="144"/>
      <c r="K808" s="148"/>
      <c r="L808" s="106"/>
      <c r="M808" s="143"/>
      <c r="N808" s="143"/>
      <c r="O808" s="143"/>
      <c r="P808" s="147"/>
      <c r="Q808" s="9"/>
    </row>
    <row r="809" spans="1:17" s="7" customFormat="1" ht="13.5" thickBot="1" x14ac:dyDescent="0.3">
      <c r="A809" s="17">
        <v>31</v>
      </c>
      <c r="B809" s="119"/>
      <c r="C809" s="31"/>
      <c r="D809" s="149"/>
      <c r="E809" s="148"/>
      <c r="F809" s="144"/>
      <c r="G809" s="31"/>
      <c r="H809" s="82" t="s">
        <v>147</v>
      </c>
      <c r="I809" s="148"/>
      <c r="J809" s="144"/>
      <c r="K809" s="148"/>
      <c r="L809" s="106"/>
      <c r="M809" s="149"/>
      <c r="N809" s="149"/>
      <c r="O809" s="149"/>
      <c r="P809" s="150"/>
      <c r="Q809" s="9"/>
    </row>
    <row r="810" spans="1:17" s="7" customFormat="1" ht="13.5" thickBot="1" x14ac:dyDescent="0.3">
      <c r="A810" s="24"/>
      <c r="B810" s="38"/>
      <c r="C810" s="18" t="s">
        <v>14</v>
      </c>
      <c r="D810" s="151"/>
      <c r="E810" s="33"/>
      <c r="F810" s="33"/>
      <c r="G810" s="33"/>
      <c r="H810" s="33"/>
      <c r="I810" s="151"/>
      <c r="J810" s="32"/>
      <c r="K810" s="151"/>
      <c r="L810" s="18" t="s">
        <v>14</v>
      </c>
      <c r="M810" s="151"/>
      <c r="N810" s="152"/>
      <c r="O810" s="152"/>
      <c r="P810" s="153"/>
      <c r="Q810" s="9"/>
    </row>
    <row r="811" spans="1:17" s="7" customFormat="1" ht="12.75" x14ac:dyDescent="0.25">
      <c r="A811" s="24"/>
      <c r="B811" s="84"/>
      <c r="C811" s="20"/>
      <c r="D811" s="20"/>
      <c r="E811" s="20"/>
      <c r="F811" s="20"/>
      <c r="G811" s="20"/>
      <c r="H811" s="20"/>
      <c r="I811" s="20"/>
      <c r="J811" s="20"/>
      <c r="K811" s="20"/>
      <c r="L811" s="20"/>
      <c r="M811" s="20"/>
      <c r="N811" s="20"/>
      <c r="O811" s="20"/>
      <c r="P811" s="20"/>
      <c r="Q811" s="9"/>
    </row>
    <row r="812" spans="1:17" s="7" customFormat="1" ht="80.45" customHeight="1" x14ac:dyDescent="0.25">
      <c r="A812" s="11" t="s">
        <v>13</v>
      </c>
      <c r="B812" s="211"/>
      <c r="C812" s="212"/>
      <c r="D812" s="212"/>
      <c r="E812" s="212"/>
      <c r="F812" s="212"/>
      <c r="G812" s="212"/>
      <c r="H812" s="212"/>
      <c r="I812" s="212"/>
      <c r="J812" s="212"/>
      <c r="K812" s="212"/>
      <c r="L812" s="212"/>
      <c r="M812" s="213"/>
      <c r="N812" s="20"/>
      <c r="O812" s="25"/>
      <c r="P812" s="25"/>
      <c r="Q812" s="9"/>
    </row>
    <row r="813" spans="1:17" s="7" customFormat="1" ht="10.5" customHeight="1" thickBot="1" x14ac:dyDescent="0.3">
      <c r="A813" s="21"/>
      <c r="B813" s="22"/>
      <c r="C813" s="22"/>
      <c r="D813" s="22"/>
      <c r="E813" s="22"/>
      <c r="F813" s="22"/>
      <c r="G813" s="22"/>
      <c r="H813" s="22"/>
      <c r="I813" s="22"/>
      <c r="J813" s="22"/>
      <c r="K813" s="22"/>
      <c r="L813" s="22"/>
      <c r="M813" s="22"/>
      <c r="N813" s="22"/>
      <c r="O813" s="22"/>
      <c r="P813" s="22"/>
      <c r="Q813" s="23"/>
    </row>
    <row r="814" spans="1:17" s="7" customFormat="1" ht="6.95" customHeight="1" x14ac:dyDescent="0.25">
      <c r="A814" s="4"/>
      <c r="B814" s="5"/>
      <c r="C814" s="5"/>
      <c r="D814" s="5"/>
      <c r="E814" s="5"/>
      <c r="F814" s="5"/>
      <c r="G814" s="5"/>
      <c r="H814" s="5"/>
      <c r="I814" s="5"/>
      <c r="J814" s="5"/>
      <c r="K814" s="5"/>
      <c r="L814" s="5"/>
      <c r="M814" s="5"/>
      <c r="N814" s="5"/>
      <c r="O814" s="5"/>
      <c r="P814" s="5"/>
      <c r="Q814" s="6"/>
    </row>
    <row r="815" spans="1:17" s="7" customFormat="1" ht="13.5" thickBot="1" x14ac:dyDescent="0.3">
      <c r="A815" s="8" t="s">
        <v>33</v>
      </c>
      <c r="B815" s="25"/>
      <c r="C815" s="25"/>
      <c r="D815" s="25"/>
      <c r="E815" s="25"/>
      <c r="F815" s="25"/>
      <c r="G815" s="25"/>
      <c r="H815" s="25"/>
      <c r="I815" s="25"/>
      <c r="J815" s="25"/>
      <c r="K815" s="25"/>
      <c r="L815" s="25"/>
      <c r="M815" s="25"/>
      <c r="N815" s="25"/>
      <c r="O815" s="25"/>
      <c r="P815" s="25"/>
      <c r="Q815" s="9"/>
    </row>
    <row r="816" spans="1:17" s="7" customFormat="1" ht="12.75" customHeight="1" x14ac:dyDescent="0.25">
      <c r="A816" s="10"/>
      <c r="B816" s="25"/>
      <c r="C816" s="25"/>
      <c r="D816" s="25"/>
      <c r="E816" s="25"/>
      <c r="F816" s="25"/>
      <c r="G816" s="25"/>
      <c r="H816" s="25"/>
      <c r="I816" s="25"/>
      <c r="J816" s="25"/>
      <c r="K816" s="25"/>
      <c r="L816" s="25"/>
      <c r="M816" s="195" t="s">
        <v>114</v>
      </c>
      <c r="N816" s="197" t="s">
        <v>108</v>
      </c>
      <c r="O816" s="197" t="s">
        <v>108</v>
      </c>
      <c r="P816" s="184" t="s">
        <v>108</v>
      </c>
      <c r="Q816" s="9"/>
    </row>
    <row r="817" spans="1:17" s="7" customFormat="1" ht="27" customHeight="1" x14ac:dyDescent="0.25">
      <c r="A817" s="11" t="s">
        <v>8</v>
      </c>
      <c r="B817" s="31"/>
      <c r="C817" s="89" t="s">
        <v>126</v>
      </c>
      <c r="D817" s="132"/>
      <c r="E817" s="89" t="s">
        <v>127</v>
      </c>
      <c r="F817" s="31"/>
      <c r="G817" s="25"/>
      <c r="H817" s="25"/>
      <c r="I817" s="25"/>
      <c r="J817" s="25"/>
      <c r="K817" s="25"/>
      <c r="L817" s="25"/>
      <c r="M817" s="196"/>
      <c r="N817" s="198"/>
      <c r="O817" s="198"/>
      <c r="P817" s="185"/>
      <c r="Q817" s="9"/>
    </row>
    <row r="818" spans="1:17" s="7" customFormat="1" ht="27.75" customHeight="1" x14ac:dyDescent="0.2">
      <c r="A818" s="204" t="s">
        <v>125</v>
      </c>
      <c r="B818" s="205"/>
      <c r="C818" s="205"/>
      <c r="D818" s="205"/>
      <c r="E818" s="25"/>
      <c r="F818" s="25"/>
      <c r="G818" s="25"/>
      <c r="H818" s="25"/>
      <c r="I818" s="25"/>
      <c r="J818" s="25"/>
      <c r="K818" s="25"/>
      <c r="L818" s="25"/>
      <c r="M818" s="41" t="s">
        <v>44</v>
      </c>
      <c r="N818" s="107" t="s">
        <v>44</v>
      </c>
      <c r="O818" s="107" t="s">
        <v>44</v>
      </c>
      <c r="P818" s="113" t="s">
        <v>44</v>
      </c>
      <c r="Q818" s="9"/>
    </row>
    <row r="819" spans="1:17" s="7" customFormat="1" ht="15" customHeight="1" thickBot="1" x14ac:dyDescent="0.3">
      <c r="A819" s="13"/>
      <c r="B819" s="25"/>
      <c r="C819" s="25"/>
      <c r="D819" s="25"/>
      <c r="E819" s="25"/>
      <c r="F819" s="25"/>
      <c r="G819" s="25"/>
      <c r="H819" s="25"/>
      <c r="I819" s="25"/>
      <c r="J819" s="25"/>
      <c r="K819" s="25"/>
      <c r="L819" s="25"/>
      <c r="M819" s="42" t="s">
        <v>5</v>
      </c>
      <c r="N819" s="43" t="s">
        <v>5</v>
      </c>
      <c r="O819" s="43" t="s">
        <v>5</v>
      </c>
      <c r="P819" s="114" t="s">
        <v>5</v>
      </c>
      <c r="Q819" s="9"/>
    </row>
    <row r="820" spans="1:17" s="7" customFormat="1" ht="40.5" x14ac:dyDescent="0.25">
      <c r="A820" s="12" t="s">
        <v>1</v>
      </c>
      <c r="B820" s="14" t="s">
        <v>116</v>
      </c>
      <c r="C820" s="15" t="s">
        <v>117</v>
      </c>
      <c r="D820" s="15" t="s">
        <v>118</v>
      </c>
      <c r="E820" s="15" t="s">
        <v>120</v>
      </c>
      <c r="F820" s="15" t="s">
        <v>119</v>
      </c>
      <c r="G820" s="15" t="s">
        <v>45</v>
      </c>
      <c r="H820" s="15" t="s">
        <v>123</v>
      </c>
      <c r="I820" s="15" t="s">
        <v>121</v>
      </c>
      <c r="J820" s="15" t="s">
        <v>122</v>
      </c>
      <c r="K820" s="15" t="s">
        <v>124</v>
      </c>
      <c r="L820" s="14" t="s">
        <v>46</v>
      </c>
      <c r="M820" s="93" t="s">
        <v>6</v>
      </c>
      <c r="N820" s="92" t="s">
        <v>6</v>
      </c>
      <c r="O820" s="93" t="s">
        <v>6</v>
      </c>
      <c r="P820" s="112" t="s">
        <v>6</v>
      </c>
      <c r="Q820" s="9"/>
    </row>
    <row r="821" spans="1:17" s="7" customFormat="1" ht="12.75" x14ac:dyDescent="0.25">
      <c r="A821" s="16">
        <v>1</v>
      </c>
      <c r="B821" s="119"/>
      <c r="C821" s="82"/>
      <c r="D821" s="141"/>
      <c r="E821" s="142"/>
      <c r="F821" s="141"/>
      <c r="G821" s="82"/>
      <c r="H821" s="82" t="s">
        <v>147</v>
      </c>
      <c r="I821" s="142"/>
      <c r="J821" s="141"/>
      <c r="K821" s="142"/>
      <c r="L821" s="108"/>
      <c r="M821" s="143"/>
      <c r="N821" s="144"/>
      <c r="O821" s="144"/>
      <c r="P821" s="145"/>
      <c r="Q821" s="9"/>
    </row>
    <row r="822" spans="1:17" s="7" customFormat="1" ht="12.75" x14ac:dyDescent="0.25">
      <c r="A822" s="17">
        <v>2</v>
      </c>
      <c r="B822" s="119"/>
      <c r="C822" s="82"/>
      <c r="D822" s="146"/>
      <c r="E822" s="142"/>
      <c r="F822" s="141"/>
      <c r="G822" s="82"/>
      <c r="H822" s="82" t="s">
        <v>147</v>
      </c>
      <c r="I822" s="142"/>
      <c r="J822" s="141"/>
      <c r="K822" s="142"/>
      <c r="L822" s="108"/>
      <c r="M822" s="143"/>
      <c r="N822" s="143"/>
      <c r="O822" s="143"/>
      <c r="P822" s="147"/>
      <c r="Q822" s="9"/>
    </row>
    <row r="823" spans="1:17" s="7" customFormat="1" ht="12.75" x14ac:dyDescent="0.25">
      <c r="A823" s="17">
        <v>3</v>
      </c>
      <c r="B823" s="119"/>
      <c r="C823" s="31"/>
      <c r="D823" s="143"/>
      <c r="E823" s="148"/>
      <c r="F823" s="144"/>
      <c r="G823" s="31"/>
      <c r="H823" s="82" t="s">
        <v>147</v>
      </c>
      <c r="I823" s="148"/>
      <c r="J823" s="144"/>
      <c r="K823" s="148"/>
      <c r="L823" s="106"/>
      <c r="M823" s="143"/>
      <c r="N823" s="143"/>
      <c r="O823" s="143"/>
      <c r="P823" s="147"/>
      <c r="Q823" s="9"/>
    </row>
    <row r="824" spans="1:17" s="7" customFormat="1" ht="12.75" x14ac:dyDescent="0.25">
      <c r="A824" s="17">
        <v>4</v>
      </c>
      <c r="B824" s="119"/>
      <c r="C824" s="31"/>
      <c r="D824" s="143"/>
      <c r="E824" s="148"/>
      <c r="F824" s="144"/>
      <c r="G824" s="31"/>
      <c r="H824" s="82" t="s">
        <v>147</v>
      </c>
      <c r="I824" s="148"/>
      <c r="J824" s="144"/>
      <c r="K824" s="148"/>
      <c r="L824" s="106"/>
      <c r="M824" s="143"/>
      <c r="N824" s="143"/>
      <c r="O824" s="143"/>
      <c r="P824" s="147"/>
      <c r="Q824" s="9"/>
    </row>
    <row r="825" spans="1:17" s="7" customFormat="1" ht="12.75" x14ac:dyDescent="0.25">
      <c r="A825" s="17">
        <v>5</v>
      </c>
      <c r="B825" s="119"/>
      <c r="C825" s="31"/>
      <c r="D825" s="143"/>
      <c r="E825" s="148"/>
      <c r="F825" s="144"/>
      <c r="G825" s="31"/>
      <c r="H825" s="82" t="s">
        <v>147</v>
      </c>
      <c r="I825" s="148"/>
      <c r="J825" s="144"/>
      <c r="K825" s="148"/>
      <c r="L825" s="106"/>
      <c r="M825" s="143"/>
      <c r="N825" s="143"/>
      <c r="O825" s="143"/>
      <c r="P825" s="147"/>
      <c r="Q825" s="9"/>
    </row>
    <row r="826" spans="1:17" s="7" customFormat="1" ht="12.75" x14ac:dyDescent="0.25">
      <c r="A826" s="17">
        <v>6</v>
      </c>
      <c r="B826" s="119"/>
      <c r="C826" s="31"/>
      <c r="D826" s="143"/>
      <c r="E826" s="148"/>
      <c r="F826" s="144"/>
      <c r="G826" s="31"/>
      <c r="H826" s="82" t="s">
        <v>147</v>
      </c>
      <c r="I826" s="148"/>
      <c r="J826" s="144"/>
      <c r="K826" s="148"/>
      <c r="L826" s="106"/>
      <c r="M826" s="143"/>
      <c r="N826" s="143"/>
      <c r="O826" s="143"/>
      <c r="P826" s="147"/>
      <c r="Q826" s="9"/>
    </row>
    <row r="827" spans="1:17" s="7" customFormat="1" ht="12.75" x14ac:dyDescent="0.25">
      <c r="A827" s="17">
        <v>7</v>
      </c>
      <c r="B827" s="119"/>
      <c r="C827" s="31"/>
      <c r="D827" s="143"/>
      <c r="E827" s="148"/>
      <c r="F827" s="144"/>
      <c r="G827" s="31"/>
      <c r="H827" s="82" t="s">
        <v>147</v>
      </c>
      <c r="I827" s="148"/>
      <c r="J827" s="144"/>
      <c r="K827" s="148"/>
      <c r="L827" s="106"/>
      <c r="M827" s="143"/>
      <c r="N827" s="143"/>
      <c r="O827" s="143"/>
      <c r="P827" s="147"/>
      <c r="Q827" s="9"/>
    </row>
    <row r="828" spans="1:17" s="7" customFormat="1" ht="12.75" x14ac:dyDescent="0.25">
      <c r="A828" s="17">
        <v>8</v>
      </c>
      <c r="B828" s="119"/>
      <c r="C828" s="31"/>
      <c r="D828" s="143"/>
      <c r="E828" s="148"/>
      <c r="F828" s="144"/>
      <c r="G828" s="31"/>
      <c r="H828" s="82" t="s">
        <v>147</v>
      </c>
      <c r="I828" s="148"/>
      <c r="J828" s="144"/>
      <c r="K828" s="148"/>
      <c r="L828" s="106"/>
      <c r="M828" s="143"/>
      <c r="N828" s="143"/>
      <c r="O828" s="143"/>
      <c r="P828" s="147"/>
      <c r="Q828" s="9"/>
    </row>
    <row r="829" spans="1:17" s="7" customFormat="1" ht="12.75" x14ac:dyDescent="0.25">
      <c r="A829" s="17">
        <v>9</v>
      </c>
      <c r="B829" s="119"/>
      <c r="C829" s="31"/>
      <c r="D829" s="143"/>
      <c r="E829" s="148"/>
      <c r="F829" s="144"/>
      <c r="G829" s="31"/>
      <c r="H829" s="82" t="s">
        <v>147</v>
      </c>
      <c r="I829" s="148"/>
      <c r="J829" s="144"/>
      <c r="K829" s="148"/>
      <c r="L829" s="106"/>
      <c r="M829" s="143"/>
      <c r="N829" s="143"/>
      <c r="O829" s="143"/>
      <c r="P829" s="147"/>
      <c r="Q829" s="9"/>
    </row>
    <row r="830" spans="1:17" s="7" customFormat="1" ht="12.75" x14ac:dyDescent="0.25">
      <c r="A830" s="17">
        <v>10</v>
      </c>
      <c r="B830" s="119"/>
      <c r="C830" s="31"/>
      <c r="D830" s="143"/>
      <c r="E830" s="148"/>
      <c r="F830" s="144"/>
      <c r="G830" s="31"/>
      <c r="H830" s="82" t="s">
        <v>147</v>
      </c>
      <c r="I830" s="148"/>
      <c r="J830" s="144"/>
      <c r="K830" s="148"/>
      <c r="L830" s="106"/>
      <c r="M830" s="143"/>
      <c r="N830" s="143"/>
      <c r="O830" s="143"/>
      <c r="P830" s="147"/>
      <c r="Q830" s="9"/>
    </row>
    <row r="831" spans="1:17" s="7" customFormat="1" ht="12.75" x14ac:dyDescent="0.25">
      <c r="A831" s="17">
        <v>11</v>
      </c>
      <c r="B831" s="119"/>
      <c r="C831" s="31"/>
      <c r="D831" s="143"/>
      <c r="E831" s="148"/>
      <c r="F831" s="144"/>
      <c r="G831" s="31"/>
      <c r="H831" s="82" t="s">
        <v>147</v>
      </c>
      <c r="I831" s="148"/>
      <c r="J831" s="144"/>
      <c r="K831" s="148"/>
      <c r="L831" s="106"/>
      <c r="M831" s="143"/>
      <c r="N831" s="143"/>
      <c r="O831" s="143"/>
      <c r="P831" s="147"/>
      <c r="Q831" s="9"/>
    </row>
    <row r="832" spans="1:17" s="7" customFormat="1" ht="12.75" x14ac:dyDescent="0.25">
      <c r="A832" s="17">
        <v>12</v>
      </c>
      <c r="B832" s="119"/>
      <c r="C832" s="31"/>
      <c r="D832" s="143"/>
      <c r="E832" s="148"/>
      <c r="F832" s="144"/>
      <c r="G832" s="31"/>
      <c r="H832" s="82" t="s">
        <v>147</v>
      </c>
      <c r="I832" s="148"/>
      <c r="J832" s="144"/>
      <c r="K832" s="148"/>
      <c r="L832" s="106"/>
      <c r="M832" s="143"/>
      <c r="N832" s="143"/>
      <c r="O832" s="143"/>
      <c r="P832" s="147"/>
      <c r="Q832" s="9"/>
    </row>
    <row r="833" spans="1:17" s="7" customFormat="1" ht="12.75" x14ac:dyDescent="0.25">
      <c r="A833" s="17">
        <v>13</v>
      </c>
      <c r="B833" s="119"/>
      <c r="C833" s="31"/>
      <c r="D833" s="143"/>
      <c r="E833" s="148"/>
      <c r="F833" s="144"/>
      <c r="G833" s="31"/>
      <c r="H833" s="82" t="s">
        <v>147</v>
      </c>
      <c r="I833" s="148"/>
      <c r="J833" s="144"/>
      <c r="K833" s="148"/>
      <c r="L833" s="106"/>
      <c r="M833" s="143"/>
      <c r="N833" s="143"/>
      <c r="O833" s="143"/>
      <c r="P833" s="147"/>
      <c r="Q833" s="9"/>
    </row>
    <row r="834" spans="1:17" s="7" customFormat="1" ht="12.75" x14ac:dyDescent="0.25">
      <c r="A834" s="17">
        <v>14</v>
      </c>
      <c r="B834" s="119"/>
      <c r="C834" s="31"/>
      <c r="D834" s="143"/>
      <c r="E834" s="148"/>
      <c r="F834" s="144"/>
      <c r="G834" s="31"/>
      <c r="H834" s="82" t="s">
        <v>147</v>
      </c>
      <c r="I834" s="148"/>
      <c r="J834" s="144"/>
      <c r="K834" s="148"/>
      <c r="L834" s="106"/>
      <c r="M834" s="143"/>
      <c r="N834" s="143"/>
      <c r="O834" s="143"/>
      <c r="P834" s="147"/>
      <c r="Q834" s="9"/>
    </row>
    <row r="835" spans="1:17" s="7" customFormat="1" ht="12.75" x14ac:dyDescent="0.25">
      <c r="A835" s="17">
        <v>15</v>
      </c>
      <c r="B835" s="119"/>
      <c r="C835" s="31"/>
      <c r="D835" s="143"/>
      <c r="E835" s="148"/>
      <c r="F835" s="144"/>
      <c r="G835" s="31"/>
      <c r="H835" s="82" t="s">
        <v>147</v>
      </c>
      <c r="I835" s="148"/>
      <c r="J835" s="144"/>
      <c r="K835" s="148"/>
      <c r="L835" s="106"/>
      <c r="M835" s="143"/>
      <c r="N835" s="143"/>
      <c r="O835" s="143"/>
      <c r="P835" s="147"/>
      <c r="Q835" s="9"/>
    </row>
    <row r="836" spans="1:17" s="7" customFormat="1" ht="12.75" x14ac:dyDescent="0.25">
      <c r="A836" s="17">
        <v>16</v>
      </c>
      <c r="B836" s="119"/>
      <c r="C836" s="31"/>
      <c r="D836" s="143"/>
      <c r="E836" s="148"/>
      <c r="F836" s="144"/>
      <c r="G836" s="31"/>
      <c r="H836" s="82" t="s">
        <v>147</v>
      </c>
      <c r="I836" s="148"/>
      <c r="J836" s="144"/>
      <c r="K836" s="148"/>
      <c r="L836" s="106"/>
      <c r="M836" s="143"/>
      <c r="N836" s="143"/>
      <c r="O836" s="143"/>
      <c r="P836" s="147"/>
      <c r="Q836" s="9"/>
    </row>
    <row r="837" spans="1:17" s="7" customFormat="1" ht="12.75" x14ac:dyDescent="0.25">
      <c r="A837" s="17">
        <v>17</v>
      </c>
      <c r="B837" s="119"/>
      <c r="C837" s="31"/>
      <c r="D837" s="143"/>
      <c r="E837" s="148"/>
      <c r="F837" s="144"/>
      <c r="G837" s="31"/>
      <c r="H837" s="82" t="s">
        <v>147</v>
      </c>
      <c r="I837" s="148"/>
      <c r="J837" s="144"/>
      <c r="K837" s="148"/>
      <c r="L837" s="106"/>
      <c r="M837" s="143"/>
      <c r="N837" s="143"/>
      <c r="O837" s="143"/>
      <c r="P837" s="147"/>
      <c r="Q837" s="9"/>
    </row>
    <row r="838" spans="1:17" s="7" customFormat="1" ht="12.75" x14ac:dyDescent="0.25">
      <c r="A838" s="17">
        <v>18</v>
      </c>
      <c r="B838" s="119"/>
      <c r="C838" s="31"/>
      <c r="D838" s="143"/>
      <c r="E838" s="148"/>
      <c r="F838" s="144"/>
      <c r="G838" s="31"/>
      <c r="H838" s="82" t="s">
        <v>147</v>
      </c>
      <c r="I838" s="148"/>
      <c r="J838" s="144"/>
      <c r="K838" s="148"/>
      <c r="L838" s="106"/>
      <c r="M838" s="143"/>
      <c r="N838" s="143"/>
      <c r="O838" s="143"/>
      <c r="P838" s="147"/>
      <c r="Q838" s="9"/>
    </row>
    <row r="839" spans="1:17" s="7" customFormat="1" ht="12.75" x14ac:dyDescent="0.25">
      <c r="A839" s="17">
        <v>19</v>
      </c>
      <c r="B839" s="119"/>
      <c r="C839" s="31"/>
      <c r="D839" s="143"/>
      <c r="E839" s="148"/>
      <c r="F839" s="144"/>
      <c r="G839" s="31"/>
      <c r="H839" s="82" t="s">
        <v>147</v>
      </c>
      <c r="I839" s="148"/>
      <c r="J839" s="144"/>
      <c r="K839" s="148"/>
      <c r="L839" s="106"/>
      <c r="M839" s="143"/>
      <c r="N839" s="143"/>
      <c r="O839" s="143"/>
      <c r="P839" s="147"/>
      <c r="Q839" s="9"/>
    </row>
    <row r="840" spans="1:17" s="7" customFormat="1" ht="12.75" x14ac:dyDescent="0.25">
      <c r="A840" s="17">
        <v>20</v>
      </c>
      <c r="B840" s="119"/>
      <c r="C840" s="31"/>
      <c r="D840" s="143"/>
      <c r="E840" s="148"/>
      <c r="F840" s="144"/>
      <c r="G840" s="31"/>
      <c r="H840" s="82" t="s">
        <v>147</v>
      </c>
      <c r="I840" s="148"/>
      <c r="J840" s="144"/>
      <c r="K840" s="148"/>
      <c r="L840" s="106"/>
      <c r="M840" s="143"/>
      <c r="N840" s="143"/>
      <c r="O840" s="143"/>
      <c r="P840" s="147"/>
      <c r="Q840" s="9"/>
    </row>
    <row r="841" spans="1:17" s="7" customFormat="1" ht="12.75" x14ac:dyDescent="0.25">
      <c r="A841" s="17">
        <v>21</v>
      </c>
      <c r="B841" s="119"/>
      <c r="C841" s="31"/>
      <c r="D841" s="143"/>
      <c r="E841" s="148"/>
      <c r="F841" s="144"/>
      <c r="G841" s="31"/>
      <c r="H841" s="82" t="s">
        <v>147</v>
      </c>
      <c r="I841" s="148"/>
      <c r="J841" s="144"/>
      <c r="K841" s="148"/>
      <c r="L841" s="106"/>
      <c r="M841" s="143"/>
      <c r="N841" s="143"/>
      <c r="O841" s="143"/>
      <c r="P841" s="147"/>
      <c r="Q841" s="9"/>
    </row>
    <row r="842" spans="1:17" s="7" customFormat="1" ht="12.75" x14ac:dyDescent="0.25">
      <c r="A842" s="17">
        <v>22</v>
      </c>
      <c r="B842" s="119"/>
      <c r="C842" s="31"/>
      <c r="D842" s="143"/>
      <c r="E842" s="148"/>
      <c r="F842" s="144"/>
      <c r="G842" s="31"/>
      <c r="H842" s="82" t="s">
        <v>147</v>
      </c>
      <c r="I842" s="148"/>
      <c r="J842" s="144"/>
      <c r="K842" s="148"/>
      <c r="L842" s="106"/>
      <c r="M842" s="143"/>
      <c r="N842" s="143"/>
      <c r="O842" s="143"/>
      <c r="P842" s="147"/>
      <c r="Q842" s="9"/>
    </row>
    <row r="843" spans="1:17" s="7" customFormat="1" ht="12.75" x14ac:dyDescent="0.25">
      <c r="A843" s="17">
        <v>23</v>
      </c>
      <c r="B843" s="119"/>
      <c r="C843" s="31"/>
      <c r="D843" s="143"/>
      <c r="E843" s="148"/>
      <c r="F843" s="144"/>
      <c r="G843" s="31"/>
      <c r="H843" s="82" t="s">
        <v>147</v>
      </c>
      <c r="I843" s="148"/>
      <c r="J843" s="144"/>
      <c r="K843" s="148"/>
      <c r="L843" s="106"/>
      <c r="M843" s="143"/>
      <c r="N843" s="143"/>
      <c r="O843" s="143"/>
      <c r="P843" s="147"/>
      <c r="Q843" s="9"/>
    </row>
    <row r="844" spans="1:17" s="7" customFormat="1" ht="12.75" x14ac:dyDescent="0.25">
      <c r="A844" s="17">
        <v>24</v>
      </c>
      <c r="B844" s="119"/>
      <c r="C844" s="31"/>
      <c r="D844" s="143"/>
      <c r="E844" s="148"/>
      <c r="F844" s="144"/>
      <c r="G844" s="31"/>
      <c r="H844" s="82" t="s">
        <v>147</v>
      </c>
      <c r="I844" s="148"/>
      <c r="J844" s="144"/>
      <c r="K844" s="148"/>
      <c r="L844" s="106"/>
      <c r="M844" s="143"/>
      <c r="N844" s="143"/>
      <c r="O844" s="143"/>
      <c r="P844" s="147"/>
      <c r="Q844" s="9"/>
    </row>
    <row r="845" spans="1:17" s="7" customFormat="1" ht="12.75" x14ac:dyDescent="0.25">
      <c r="A845" s="17">
        <v>25</v>
      </c>
      <c r="B845" s="119"/>
      <c r="C845" s="31"/>
      <c r="D845" s="143"/>
      <c r="E845" s="148"/>
      <c r="F845" s="144"/>
      <c r="G845" s="31"/>
      <c r="H845" s="82" t="s">
        <v>147</v>
      </c>
      <c r="I845" s="148"/>
      <c r="J845" s="144"/>
      <c r="K845" s="148"/>
      <c r="L845" s="106"/>
      <c r="M845" s="143"/>
      <c r="N845" s="143"/>
      <c r="O845" s="143"/>
      <c r="P845" s="147"/>
      <c r="Q845" s="9"/>
    </row>
    <row r="846" spans="1:17" s="7" customFormat="1" ht="12.75" x14ac:dyDescent="0.25">
      <c r="A846" s="17">
        <v>26</v>
      </c>
      <c r="B846" s="119"/>
      <c r="C846" s="31"/>
      <c r="D846" s="143"/>
      <c r="E846" s="148"/>
      <c r="F846" s="144"/>
      <c r="G846" s="31"/>
      <c r="H846" s="82" t="s">
        <v>147</v>
      </c>
      <c r="I846" s="148"/>
      <c r="J846" s="144"/>
      <c r="K846" s="148"/>
      <c r="L846" s="106"/>
      <c r="M846" s="143"/>
      <c r="N846" s="143"/>
      <c r="O846" s="143"/>
      <c r="P846" s="147"/>
      <c r="Q846" s="9"/>
    </row>
    <row r="847" spans="1:17" s="7" customFormat="1" ht="12.75" x14ac:dyDescent="0.25">
      <c r="A847" s="17">
        <v>27</v>
      </c>
      <c r="B847" s="119"/>
      <c r="C847" s="31"/>
      <c r="D847" s="143"/>
      <c r="E847" s="148"/>
      <c r="F847" s="144"/>
      <c r="G847" s="31"/>
      <c r="H847" s="82" t="s">
        <v>147</v>
      </c>
      <c r="I847" s="148"/>
      <c r="J847" s="144"/>
      <c r="K847" s="148"/>
      <c r="L847" s="106"/>
      <c r="M847" s="143"/>
      <c r="N847" s="143"/>
      <c r="O847" s="143"/>
      <c r="P847" s="147"/>
      <c r="Q847" s="9"/>
    </row>
    <row r="848" spans="1:17" s="7" customFormat="1" ht="12.75" x14ac:dyDescent="0.25">
      <c r="A848" s="17">
        <v>28</v>
      </c>
      <c r="B848" s="119"/>
      <c r="C848" s="31"/>
      <c r="D848" s="143"/>
      <c r="E848" s="148"/>
      <c r="F848" s="144"/>
      <c r="G848" s="31"/>
      <c r="H848" s="82" t="s">
        <v>147</v>
      </c>
      <c r="I848" s="148"/>
      <c r="J848" s="144"/>
      <c r="K848" s="148"/>
      <c r="L848" s="106"/>
      <c r="M848" s="143"/>
      <c r="N848" s="143"/>
      <c r="O848" s="143"/>
      <c r="P848" s="147"/>
      <c r="Q848" s="9"/>
    </row>
    <row r="849" spans="1:17" s="7" customFormat="1" ht="12.75" x14ac:dyDescent="0.25">
      <c r="A849" s="17">
        <v>29</v>
      </c>
      <c r="B849" s="119"/>
      <c r="C849" s="31"/>
      <c r="D849" s="143"/>
      <c r="E849" s="148"/>
      <c r="F849" s="144"/>
      <c r="G849" s="31"/>
      <c r="H849" s="82" t="s">
        <v>147</v>
      </c>
      <c r="I849" s="148"/>
      <c r="J849" s="144"/>
      <c r="K849" s="148"/>
      <c r="L849" s="106"/>
      <c r="M849" s="143"/>
      <c r="N849" s="143"/>
      <c r="O849" s="143"/>
      <c r="P849" s="147"/>
      <c r="Q849" s="9"/>
    </row>
    <row r="850" spans="1:17" s="7" customFormat="1" ht="12.75" x14ac:dyDescent="0.25">
      <c r="A850" s="17">
        <v>30</v>
      </c>
      <c r="B850" s="119"/>
      <c r="C850" s="31"/>
      <c r="D850" s="143"/>
      <c r="E850" s="148"/>
      <c r="F850" s="144"/>
      <c r="G850" s="31"/>
      <c r="H850" s="82" t="s">
        <v>147</v>
      </c>
      <c r="I850" s="148"/>
      <c r="J850" s="144"/>
      <c r="K850" s="148"/>
      <c r="L850" s="106"/>
      <c r="M850" s="143"/>
      <c r="N850" s="143"/>
      <c r="O850" s="143"/>
      <c r="P850" s="147"/>
      <c r="Q850" s="9"/>
    </row>
    <row r="851" spans="1:17" s="7" customFormat="1" ht="13.5" thickBot="1" x14ac:dyDescent="0.3">
      <c r="A851" s="17">
        <v>31</v>
      </c>
      <c r="B851" s="119"/>
      <c r="C851" s="31"/>
      <c r="D851" s="149"/>
      <c r="E851" s="148"/>
      <c r="F851" s="144"/>
      <c r="G851" s="31"/>
      <c r="H851" s="82" t="s">
        <v>147</v>
      </c>
      <c r="I851" s="148"/>
      <c r="J851" s="144"/>
      <c r="K851" s="148"/>
      <c r="L851" s="106"/>
      <c r="M851" s="149"/>
      <c r="N851" s="149"/>
      <c r="O851" s="149"/>
      <c r="P851" s="150"/>
      <c r="Q851" s="9"/>
    </row>
    <row r="852" spans="1:17" s="7" customFormat="1" ht="13.5" thickBot="1" x14ac:dyDescent="0.3">
      <c r="A852" s="24"/>
      <c r="B852" s="38"/>
      <c r="C852" s="18" t="s">
        <v>14</v>
      </c>
      <c r="D852" s="151"/>
      <c r="E852" s="33"/>
      <c r="F852" s="33"/>
      <c r="G852" s="33"/>
      <c r="H852" s="33"/>
      <c r="I852" s="151"/>
      <c r="J852" s="32"/>
      <c r="K852" s="151"/>
      <c r="L852" s="18" t="s">
        <v>14</v>
      </c>
      <c r="M852" s="151"/>
      <c r="N852" s="152"/>
      <c r="O852" s="152"/>
      <c r="P852" s="153"/>
      <c r="Q852" s="9"/>
    </row>
    <row r="853" spans="1:17" s="7" customFormat="1" ht="12.75" x14ac:dyDescent="0.25">
      <c r="A853" s="24"/>
      <c r="B853" s="84"/>
      <c r="C853" s="20"/>
      <c r="D853" s="20"/>
      <c r="E853" s="20"/>
      <c r="F853" s="20"/>
      <c r="G853" s="20"/>
      <c r="H853" s="20"/>
      <c r="I853" s="20"/>
      <c r="J853" s="20"/>
      <c r="K853" s="20"/>
      <c r="L853" s="20"/>
      <c r="M853" s="20"/>
      <c r="N853" s="20"/>
      <c r="O853" s="20"/>
      <c r="P853" s="20"/>
      <c r="Q853" s="9"/>
    </row>
    <row r="854" spans="1:17" s="7" customFormat="1" ht="80.45" customHeight="1" x14ac:dyDescent="0.25">
      <c r="A854" s="11" t="s">
        <v>13</v>
      </c>
      <c r="B854" s="211"/>
      <c r="C854" s="212"/>
      <c r="D854" s="212"/>
      <c r="E854" s="212"/>
      <c r="F854" s="212"/>
      <c r="G854" s="212"/>
      <c r="H854" s="212"/>
      <c r="I854" s="212"/>
      <c r="J854" s="212"/>
      <c r="K854" s="212"/>
      <c r="L854" s="212"/>
      <c r="M854" s="213"/>
      <c r="N854" s="20"/>
      <c r="O854" s="25"/>
      <c r="P854" s="25"/>
      <c r="Q854" s="9"/>
    </row>
    <row r="855" spans="1:17" s="7" customFormat="1" ht="10.5" customHeight="1" thickBot="1" x14ac:dyDescent="0.3">
      <c r="A855" s="21"/>
      <c r="B855" s="22"/>
      <c r="C855" s="22"/>
      <c r="D855" s="22"/>
      <c r="E855" s="22"/>
      <c r="F855" s="22"/>
      <c r="G855" s="22"/>
      <c r="H855" s="22"/>
      <c r="I855" s="22"/>
      <c r="J855" s="22"/>
      <c r="K855" s="22"/>
      <c r="L855" s="22"/>
      <c r="M855" s="22"/>
      <c r="N855" s="22"/>
      <c r="O855" s="22"/>
      <c r="P855" s="22"/>
      <c r="Q855" s="23"/>
    </row>
    <row r="856" spans="1:17" s="7" customFormat="1" ht="6.95" customHeight="1" x14ac:dyDescent="0.25">
      <c r="A856" s="4"/>
      <c r="B856" s="5"/>
      <c r="C856" s="5"/>
      <c r="D856" s="5"/>
      <c r="E856" s="5"/>
      <c r="F856" s="5"/>
      <c r="G856" s="5"/>
      <c r="H856" s="5"/>
      <c r="I856" s="5"/>
      <c r="J856" s="5"/>
      <c r="K856" s="5"/>
      <c r="L856" s="5"/>
      <c r="M856" s="5"/>
      <c r="N856" s="5"/>
      <c r="O856" s="5"/>
      <c r="P856" s="5"/>
      <c r="Q856" s="6"/>
    </row>
    <row r="857" spans="1:17" s="7" customFormat="1" ht="13.5" thickBot="1" x14ac:dyDescent="0.3">
      <c r="A857" s="8" t="s">
        <v>34</v>
      </c>
      <c r="B857" s="25"/>
      <c r="C857" s="25"/>
      <c r="D857" s="25"/>
      <c r="E857" s="25"/>
      <c r="F857" s="25"/>
      <c r="G857" s="25"/>
      <c r="H857" s="25"/>
      <c r="I857" s="25"/>
      <c r="J857" s="25"/>
      <c r="K857" s="25"/>
      <c r="L857" s="25"/>
      <c r="M857" s="25"/>
      <c r="N857" s="25"/>
      <c r="O857" s="25"/>
      <c r="P857" s="25"/>
      <c r="Q857" s="9"/>
    </row>
    <row r="858" spans="1:17" s="7" customFormat="1" ht="12.75" customHeight="1" x14ac:dyDescent="0.25">
      <c r="A858" s="10"/>
      <c r="B858" s="25"/>
      <c r="C858" s="25"/>
      <c r="D858" s="25"/>
      <c r="E858" s="25"/>
      <c r="F858" s="25"/>
      <c r="G858" s="25"/>
      <c r="H858" s="25"/>
      <c r="I858" s="25"/>
      <c r="J858" s="25"/>
      <c r="K858" s="25"/>
      <c r="L858" s="25"/>
      <c r="M858" s="195" t="s">
        <v>114</v>
      </c>
      <c r="N858" s="197" t="s">
        <v>108</v>
      </c>
      <c r="O858" s="197" t="s">
        <v>108</v>
      </c>
      <c r="P858" s="184" t="s">
        <v>108</v>
      </c>
      <c r="Q858" s="9"/>
    </row>
    <row r="859" spans="1:17" s="7" customFormat="1" ht="27" customHeight="1" x14ac:dyDescent="0.25">
      <c r="A859" s="11" t="s">
        <v>8</v>
      </c>
      <c r="B859" s="31"/>
      <c r="C859" s="89" t="s">
        <v>126</v>
      </c>
      <c r="D859" s="132"/>
      <c r="E859" s="89" t="s">
        <v>127</v>
      </c>
      <c r="F859" s="31"/>
      <c r="G859" s="25"/>
      <c r="H859" s="25"/>
      <c r="I859" s="25"/>
      <c r="J859" s="25"/>
      <c r="K859" s="25"/>
      <c r="L859" s="25"/>
      <c r="M859" s="196"/>
      <c r="N859" s="198"/>
      <c r="O859" s="198"/>
      <c r="P859" s="185"/>
      <c r="Q859" s="9"/>
    </row>
    <row r="860" spans="1:17" s="7" customFormat="1" ht="27.75" customHeight="1" x14ac:dyDescent="0.2">
      <c r="A860" s="204" t="s">
        <v>125</v>
      </c>
      <c r="B860" s="205"/>
      <c r="C860" s="205"/>
      <c r="D860" s="205"/>
      <c r="E860" s="25"/>
      <c r="F860" s="25"/>
      <c r="G860" s="25"/>
      <c r="H860" s="25"/>
      <c r="I860" s="25"/>
      <c r="J860" s="25"/>
      <c r="K860" s="25"/>
      <c r="L860" s="25"/>
      <c r="M860" s="41" t="s">
        <v>44</v>
      </c>
      <c r="N860" s="107" t="s">
        <v>44</v>
      </c>
      <c r="O860" s="107" t="s">
        <v>44</v>
      </c>
      <c r="P860" s="113" t="s">
        <v>44</v>
      </c>
      <c r="Q860" s="9"/>
    </row>
    <row r="861" spans="1:17" s="7" customFormat="1" ht="15" customHeight="1" thickBot="1" x14ac:dyDescent="0.3">
      <c r="A861" s="13"/>
      <c r="B861" s="25"/>
      <c r="C861" s="25"/>
      <c r="D861" s="25"/>
      <c r="E861" s="25"/>
      <c r="F861" s="25"/>
      <c r="G861" s="25"/>
      <c r="H861" s="25"/>
      <c r="I861" s="25"/>
      <c r="J861" s="25"/>
      <c r="K861" s="25"/>
      <c r="L861" s="25"/>
      <c r="M861" s="42" t="s">
        <v>5</v>
      </c>
      <c r="N861" s="43" t="s">
        <v>5</v>
      </c>
      <c r="O861" s="43" t="s">
        <v>5</v>
      </c>
      <c r="P861" s="114" t="s">
        <v>5</v>
      </c>
      <c r="Q861" s="9"/>
    </row>
    <row r="862" spans="1:17" s="7" customFormat="1" ht="40.5" x14ac:dyDescent="0.25">
      <c r="A862" s="12" t="s">
        <v>1</v>
      </c>
      <c r="B862" s="14" t="s">
        <v>116</v>
      </c>
      <c r="C862" s="15" t="s">
        <v>117</v>
      </c>
      <c r="D862" s="15" t="s">
        <v>118</v>
      </c>
      <c r="E862" s="15" t="s">
        <v>120</v>
      </c>
      <c r="F862" s="15" t="s">
        <v>119</v>
      </c>
      <c r="G862" s="15" t="s">
        <v>45</v>
      </c>
      <c r="H862" s="15" t="s">
        <v>123</v>
      </c>
      <c r="I862" s="15" t="s">
        <v>121</v>
      </c>
      <c r="J862" s="15" t="s">
        <v>122</v>
      </c>
      <c r="K862" s="15" t="s">
        <v>124</v>
      </c>
      <c r="L862" s="14" t="s">
        <v>46</v>
      </c>
      <c r="M862" s="93" t="s">
        <v>6</v>
      </c>
      <c r="N862" s="92" t="s">
        <v>6</v>
      </c>
      <c r="O862" s="93" t="s">
        <v>6</v>
      </c>
      <c r="P862" s="112" t="s">
        <v>6</v>
      </c>
      <c r="Q862" s="9"/>
    </row>
    <row r="863" spans="1:17" s="7" customFormat="1" ht="12.75" x14ac:dyDescent="0.25">
      <c r="A863" s="16">
        <v>1</v>
      </c>
      <c r="B863" s="119"/>
      <c r="C863" s="82"/>
      <c r="D863" s="141"/>
      <c r="E863" s="142"/>
      <c r="F863" s="141"/>
      <c r="G863" s="82"/>
      <c r="H863" s="82" t="s">
        <v>147</v>
      </c>
      <c r="I863" s="142"/>
      <c r="J863" s="141"/>
      <c r="K863" s="142"/>
      <c r="L863" s="108"/>
      <c r="M863" s="143"/>
      <c r="N863" s="144"/>
      <c r="O863" s="144"/>
      <c r="P863" s="145"/>
      <c r="Q863" s="9"/>
    </row>
    <row r="864" spans="1:17" s="7" customFormat="1" ht="12.75" x14ac:dyDescent="0.25">
      <c r="A864" s="17">
        <v>2</v>
      </c>
      <c r="B864" s="119"/>
      <c r="C864" s="82"/>
      <c r="D864" s="146"/>
      <c r="E864" s="142"/>
      <c r="F864" s="141"/>
      <c r="G864" s="82"/>
      <c r="H864" s="82" t="s">
        <v>147</v>
      </c>
      <c r="I864" s="142"/>
      <c r="J864" s="141"/>
      <c r="K864" s="142"/>
      <c r="L864" s="108"/>
      <c r="M864" s="143"/>
      <c r="N864" s="143"/>
      <c r="O864" s="143"/>
      <c r="P864" s="147"/>
      <c r="Q864" s="9"/>
    </row>
    <row r="865" spans="1:17" s="7" customFormat="1" ht="12.75" x14ac:dyDescent="0.25">
      <c r="A865" s="17">
        <v>3</v>
      </c>
      <c r="B865" s="119"/>
      <c r="C865" s="31"/>
      <c r="D865" s="143"/>
      <c r="E865" s="148"/>
      <c r="F865" s="144"/>
      <c r="G865" s="31"/>
      <c r="H865" s="82" t="s">
        <v>147</v>
      </c>
      <c r="I865" s="148"/>
      <c r="J865" s="144"/>
      <c r="K865" s="148"/>
      <c r="L865" s="106"/>
      <c r="M865" s="143"/>
      <c r="N865" s="143"/>
      <c r="O865" s="143"/>
      <c r="P865" s="147"/>
      <c r="Q865" s="9"/>
    </row>
    <row r="866" spans="1:17" s="7" customFormat="1" ht="12.75" x14ac:dyDescent="0.25">
      <c r="A866" s="17">
        <v>4</v>
      </c>
      <c r="B866" s="119"/>
      <c r="C866" s="31"/>
      <c r="D866" s="143"/>
      <c r="E866" s="148"/>
      <c r="F866" s="144"/>
      <c r="G866" s="31"/>
      <c r="H866" s="82" t="s">
        <v>147</v>
      </c>
      <c r="I866" s="148"/>
      <c r="J866" s="144"/>
      <c r="K866" s="148"/>
      <c r="L866" s="106"/>
      <c r="M866" s="143"/>
      <c r="N866" s="143"/>
      <c r="O866" s="143"/>
      <c r="P866" s="147"/>
      <c r="Q866" s="9"/>
    </row>
    <row r="867" spans="1:17" s="7" customFormat="1" ht="12.75" x14ac:dyDescent="0.25">
      <c r="A867" s="17">
        <v>5</v>
      </c>
      <c r="B867" s="119"/>
      <c r="C867" s="31"/>
      <c r="D867" s="143"/>
      <c r="E867" s="148"/>
      <c r="F867" s="144"/>
      <c r="G867" s="31"/>
      <c r="H867" s="82" t="s">
        <v>147</v>
      </c>
      <c r="I867" s="148"/>
      <c r="J867" s="144"/>
      <c r="K867" s="148"/>
      <c r="L867" s="106"/>
      <c r="M867" s="143"/>
      <c r="N867" s="143"/>
      <c r="O867" s="143"/>
      <c r="P867" s="147"/>
      <c r="Q867" s="9"/>
    </row>
    <row r="868" spans="1:17" s="7" customFormat="1" ht="12.75" x14ac:dyDescent="0.25">
      <c r="A868" s="17">
        <v>6</v>
      </c>
      <c r="B868" s="119"/>
      <c r="C868" s="31"/>
      <c r="D868" s="143"/>
      <c r="E868" s="148"/>
      <c r="F868" s="144"/>
      <c r="G868" s="31"/>
      <c r="H868" s="82" t="s">
        <v>147</v>
      </c>
      <c r="I868" s="148"/>
      <c r="J868" s="144"/>
      <c r="K868" s="148"/>
      <c r="L868" s="106"/>
      <c r="M868" s="143"/>
      <c r="N868" s="143"/>
      <c r="O868" s="143"/>
      <c r="P868" s="147"/>
      <c r="Q868" s="9"/>
    </row>
    <row r="869" spans="1:17" s="7" customFormat="1" ht="12.75" x14ac:dyDescent="0.25">
      <c r="A869" s="17">
        <v>7</v>
      </c>
      <c r="B869" s="119"/>
      <c r="C869" s="31"/>
      <c r="D869" s="143"/>
      <c r="E869" s="148"/>
      <c r="F869" s="144"/>
      <c r="G869" s="31"/>
      <c r="H869" s="82" t="s">
        <v>147</v>
      </c>
      <c r="I869" s="148"/>
      <c r="J869" s="144"/>
      <c r="K869" s="148"/>
      <c r="L869" s="106"/>
      <c r="M869" s="143"/>
      <c r="N869" s="143"/>
      <c r="O869" s="143"/>
      <c r="P869" s="147"/>
      <c r="Q869" s="9"/>
    </row>
    <row r="870" spans="1:17" s="7" customFormat="1" ht="12.75" x14ac:dyDescent="0.25">
      <c r="A870" s="17">
        <v>8</v>
      </c>
      <c r="B870" s="119"/>
      <c r="C870" s="31"/>
      <c r="D870" s="143"/>
      <c r="E870" s="148"/>
      <c r="F870" s="144"/>
      <c r="G870" s="31"/>
      <c r="H870" s="82" t="s">
        <v>147</v>
      </c>
      <c r="I870" s="148"/>
      <c r="J870" s="144"/>
      <c r="K870" s="148"/>
      <c r="L870" s="106"/>
      <c r="M870" s="143"/>
      <c r="N870" s="143"/>
      <c r="O870" s="143"/>
      <c r="P870" s="147"/>
      <c r="Q870" s="9"/>
    </row>
    <row r="871" spans="1:17" s="7" customFormat="1" ht="12.75" x14ac:dyDescent="0.25">
      <c r="A871" s="17">
        <v>9</v>
      </c>
      <c r="B871" s="119"/>
      <c r="C871" s="31"/>
      <c r="D871" s="143"/>
      <c r="E871" s="148"/>
      <c r="F871" s="144"/>
      <c r="G871" s="31"/>
      <c r="H871" s="82" t="s">
        <v>147</v>
      </c>
      <c r="I871" s="148"/>
      <c r="J871" s="144"/>
      <c r="K871" s="148"/>
      <c r="L871" s="106"/>
      <c r="M871" s="143"/>
      <c r="N871" s="143"/>
      <c r="O871" s="143"/>
      <c r="P871" s="147"/>
      <c r="Q871" s="9"/>
    </row>
    <row r="872" spans="1:17" s="7" customFormat="1" ht="12.75" x14ac:dyDescent="0.25">
      <c r="A872" s="17">
        <v>10</v>
      </c>
      <c r="B872" s="119"/>
      <c r="C872" s="31"/>
      <c r="D872" s="143"/>
      <c r="E872" s="148"/>
      <c r="F872" s="144"/>
      <c r="G872" s="31"/>
      <c r="H872" s="82" t="s">
        <v>147</v>
      </c>
      <c r="I872" s="148"/>
      <c r="J872" s="144"/>
      <c r="K872" s="148"/>
      <c r="L872" s="106"/>
      <c r="M872" s="143"/>
      <c r="N872" s="143"/>
      <c r="O872" s="143"/>
      <c r="P872" s="147"/>
      <c r="Q872" s="9"/>
    </row>
    <row r="873" spans="1:17" s="7" customFormat="1" ht="12.75" x14ac:dyDescent="0.25">
      <c r="A873" s="17">
        <v>11</v>
      </c>
      <c r="B873" s="119"/>
      <c r="C873" s="31"/>
      <c r="D873" s="143"/>
      <c r="E873" s="148"/>
      <c r="F873" s="144"/>
      <c r="G873" s="31"/>
      <c r="H873" s="82" t="s">
        <v>147</v>
      </c>
      <c r="I873" s="148"/>
      <c r="J873" s="144"/>
      <c r="K873" s="148"/>
      <c r="L873" s="106"/>
      <c r="M873" s="143"/>
      <c r="N873" s="143"/>
      <c r="O873" s="143"/>
      <c r="P873" s="147"/>
      <c r="Q873" s="9"/>
    </row>
    <row r="874" spans="1:17" s="7" customFormat="1" ht="12.75" x14ac:dyDescent="0.25">
      <c r="A874" s="17">
        <v>12</v>
      </c>
      <c r="B874" s="119"/>
      <c r="C874" s="31"/>
      <c r="D874" s="143"/>
      <c r="E874" s="148"/>
      <c r="F874" s="144"/>
      <c r="G874" s="31"/>
      <c r="H874" s="82" t="s">
        <v>147</v>
      </c>
      <c r="I874" s="148"/>
      <c r="J874" s="144"/>
      <c r="K874" s="148"/>
      <c r="L874" s="106"/>
      <c r="M874" s="143"/>
      <c r="N874" s="143"/>
      <c r="O874" s="143"/>
      <c r="P874" s="147"/>
      <c r="Q874" s="9"/>
    </row>
    <row r="875" spans="1:17" s="7" customFormat="1" ht="12.75" x14ac:dyDescent="0.25">
      <c r="A875" s="17">
        <v>13</v>
      </c>
      <c r="B875" s="119"/>
      <c r="C875" s="31"/>
      <c r="D875" s="143"/>
      <c r="E875" s="148"/>
      <c r="F875" s="144"/>
      <c r="G875" s="31"/>
      <c r="H875" s="82" t="s">
        <v>147</v>
      </c>
      <c r="I875" s="148"/>
      <c r="J875" s="144"/>
      <c r="K875" s="148"/>
      <c r="L875" s="106"/>
      <c r="M875" s="143"/>
      <c r="N875" s="143"/>
      <c r="O875" s="143"/>
      <c r="P875" s="147"/>
      <c r="Q875" s="9"/>
    </row>
    <row r="876" spans="1:17" s="7" customFormat="1" ht="12.75" x14ac:dyDescent="0.25">
      <c r="A876" s="17">
        <v>14</v>
      </c>
      <c r="B876" s="119"/>
      <c r="C876" s="31"/>
      <c r="D876" s="143"/>
      <c r="E876" s="148"/>
      <c r="F876" s="144"/>
      <c r="G876" s="31"/>
      <c r="H876" s="82" t="s">
        <v>147</v>
      </c>
      <c r="I876" s="148"/>
      <c r="J876" s="144"/>
      <c r="K876" s="148"/>
      <c r="L876" s="106"/>
      <c r="M876" s="143"/>
      <c r="N876" s="143"/>
      <c r="O876" s="143"/>
      <c r="P876" s="147"/>
      <c r="Q876" s="9"/>
    </row>
    <row r="877" spans="1:17" s="7" customFormat="1" ht="12.75" x14ac:dyDescent="0.25">
      <c r="A877" s="17">
        <v>15</v>
      </c>
      <c r="B877" s="119"/>
      <c r="C877" s="31"/>
      <c r="D877" s="143"/>
      <c r="E877" s="148"/>
      <c r="F877" s="144"/>
      <c r="G877" s="31"/>
      <c r="H877" s="82" t="s">
        <v>147</v>
      </c>
      <c r="I877" s="148"/>
      <c r="J877" s="144"/>
      <c r="K877" s="148"/>
      <c r="L877" s="106"/>
      <c r="M877" s="143"/>
      <c r="N877" s="143"/>
      <c r="O877" s="143"/>
      <c r="P877" s="147"/>
      <c r="Q877" s="9"/>
    </row>
    <row r="878" spans="1:17" s="7" customFormat="1" ht="12.75" x14ac:dyDescent="0.25">
      <c r="A878" s="17">
        <v>16</v>
      </c>
      <c r="B878" s="119"/>
      <c r="C878" s="31"/>
      <c r="D878" s="143"/>
      <c r="E878" s="148"/>
      <c r="F878" s="144"/>
      <c r="G878" s="31"/>
      <c r="H878" s="82" t="s">
        <v>147</v>
      </c>
      <c r="I878" s="148"/>
      <c r="J878" s="144"/>
      <c r="K878" s="148"/>
      <c r="L878" s="106"/>
      <c r="M878" s="143"/>
      <c r="N878" s="143"/>
      <c r="O878" s="143"/>
      <c r="P878" s="147"/>
      <c r="Q878" s="9"/>
    </row>
    <row r="879" spans="1:17" s="7" customFormat="1" ht="12.75" x14ac:dyDescent="0.25">
      <c r="A879" s="17">
        <v>17</v>
      </c>
      <c r="B879" s="119"/>
      <c r="C879" s="31"/>
      <c r="D879" s="143"/>
      <c r="E879" s="148"/>
      <c r="F879" s="144"/>
      <c r="G879" s="31"/>
      <c r="H879" s="82" t="s">
        <v>147</v>
      </c>
      <c r="I879" s="148"/>
      <c r="J879" s="144"/>
      <c r="K879" s="148"/>
      <c r="L879" s="106"/>
      <c r="M879" s="143"/>
      <c r="N879" s="143"/>
      <c r="O879" s="143"/>
      <c r="P879" s="147"/>
      <c r="Q879" s="9"/>
    </row>
    <row r="880" spans="1:17" s="7" customFormat="1" ht="12.75" x14ac:dyDescent="0.25">
      <c r="A880" s="17">
        <v>18</v>
      </c>
      <c r="B880" s="119"/>
      <c r="C880" s="31"/>
      <c r="D880" s="143"/>
      <c r="E880" s="148"/>
      <c r="F880" s="144"/>
      <c r="G880" s="31"/>
      <c r="H880" s="82" t="s">
        <v>147</v>
      </c>
      <c r="I880" s="148"/>
      <c r="J880" s="144"/>
      <c r="K880" s="148"/>
      <c r="L880" s="106"/>
      <c r="M880" s="143"/>
      <c r="N880" s="143"/>
      <c r="O880" s="143"/>
      <c r="P880" s="147"/>
      <c r="Q880" s="9"/>
    </row>
    <row r="881" spans="1:17" s="7" customFormat="1" ht="12.75" x14ac:dyDescent="0.25">
      <c r="A881" s="17">
        <v>19</v>
      </c>
      <c r="B881" s="119"/>
      <c r="C881" s="31"/>
      <c r="D881" s="143"/>
      <c r="E881" s="148"/>
      <c r="F881" s="144"/>
      <c r="G881" s="31"/>
      <c r="H881" s="82" t="s">
        <v>147</v>
      </c>
      <c r="I881" s="148"/>
      <c r="J881" s="144"/>
      <c r="K881" s="148"/>
      <c r="L881" s="106"/>
      <c r="M881" s="143"/>
      <c r="N881" s="143"/>
      <c r="O881" s="143"/>
      <c r="P881" s="147"/>
      <c r="Q881" s="9"/>
    </row>
    <row r="882" spans="1:17" s="7" customFormat="1" ht="12.75" x14ac:dyDescent="0.25">
      <c r="A882" s="17">
        <v>20</v>
      </c>
      <c r="B882" s="119"/>
      <c r="C882" s="31"/>
      <c r="D882" s="143"/>
      <c r="E882" s="148"/>
      <c r="F882" s="144"/>
      <c r="G882" s="31"/>
      <c r="H882" s="82" t="s">
        <v>147</v>
      </c>
      <c r="I882" s="148"/>
      <c r="J882" s="144"/>
      <c r="K882" s="148"/>
      <c r="L882" s="106"/>
      <c r="M882" s="143"/>
      <c r="N882" s="143"/>
      <c r="O882" s="143"/>
      <c r="P882" s="147"/>
      <c r="Q882" s="9"/>
    </row>
    <row r="883" spans="1:17" s="7" customFormat="1" ht="12.75" x14ac:dyDescent="0.25">
      <c r="A883" s="17">
        <v>21</v>
      </c>
      <c r="B883" s="119"/>
      <c r="C883" s="31"/>
      <c r="D883" s="143"/>
      <c r="E883" s="148"/>
      <c r="F883" s="144"/>
      <c r="G883" s="31"/>
      <c r="H883" s="82" t="s">
        <v>147</v>
      </c>
      <c r="I883" s="148"/>
      <c r="J883" s="144"/>
      <c r="K883" s="148"/>
      <c r="L883" s="106"/>
      <c r="M883" s="143"/>
      <c r="N883" s="143"/>
      <c r="O883" s="143"/>
      <c r="P883" s="147"/>
      <c r="Q883" s="9"/>
    </row>
    <row r="884" spans="1:17" s="7" customFormat="1" ht="12.75" x14ac:dyDescent="0.25">
      <c r="A884" s="17">
        <v>22</v>
      </c>
      <c r="B884" s="119"/>
      <c r="C884" s="31"/>
      <c r="D884" s="143"/>
      <c r="E884" s="148"/>
      <c r="F884" s="144"/>
      <c r="G884" s="31"/>
      <c r="H884" s="82" t="s">
        <v>147</v>
      </c>
      <c r="I884" s="148"/>
      <c r="J884" s="144"/>
      <c r="K884" s="148"/>
      <c r="L884" s="106"/>
      <c r="M884" s="143"/>
      <c r="N884" s="143"/>
      <c r="O884" s="143"/>
      <c r="P884" s="147"/>
      <c r="Q884" s="9"/>
    </row>
    <row r="885" spans="1:17" s="7" customFormat="1" ht="12.75" x14ac:dyDescent="0.25">
      <c r="A885" s="17">
        <v>23</v>
      </c>
      <c r="B885" s="119"/>
      <c r="C885" s="31"/>
      <c r="D885" s="143"/>
      <c r="E885" s="148"/>
      <c r="F885" s="144"/>
      <c r="G885" s="31"/>
      <c r="H885" s="82" t="s">
        <v>147</v>
      </c>
      <c r="I885" s="148"/>
      <c r="J885" s="144"/>
      <c r="K885" s="148"/>
      <c r="L885" s="106"/>
      <c r="M885" s="143"/>
      <c r="N885" s="143"/>
      <c r="O885" s="143"/>
      <c r="P885" s="147"/>
      <c r="Q885" s="9"/>
    </row>
    <row r="886" spans="1:17" s="7" customFormat="1" ht="12.75" x14ac:dyDescent="0.25">
      <c r="A886" s="17">
        <v>24</v>
      </c>
      <c r="B886" s="119"/>
      <c r="C886" s="31"/>
      <c r="D886" s="143"/>
      <c r="E886" s="148"/>
      <c r="F886" s="144"/>
      <c r="G886" s="31"/>
      <c r="H886" s="82" t="s">
        <v>147</v>
      </c>
      <c r="I886" s="148"/>
      <c r="J886" s="144"/>
      <c r="K886" s="148"/>
      <c r="L886" s="106"/>
      <c r="M886" s="143"/>
      <c r="N886" s="143"/>
      <c r="O886" s="143"/>
      <c r="P886" s="147"/>
      <c r="Q886" s="9"/>
    </row>
    <row r="887" spans="1:17" s="7" customFormat="1" ht="12.75" x14ac:dyDescent="0.25">
      <c r="A887" s="17">
        <v>25</v>
      </c>
      <c r="B887" s="119"/>
      <c r="C887" s="31"/>
      <c r="D887" s="143"/>
      <c r="E887" s="148"/>
      <c r="F887" s="144"/>
      <c r="G887" s="31"/>
      <c r="H887" s="82" t="s">
        <v>147</v>
      </c>
      <c r="I887" s="148"/>
      <c r="J887" s="144"/>
      <c r="K887" s="148"/>
      <c r="L887" s="106"/>
      <c r="M887" s="143"/>
      <c r="N887" s="143"/>
      <c r="O887" s="143"/>
      <c r="P887" s="147"/>
      <c r="Q887" s="9"/>
    </row>
    <row r="888" spans="1:17" s="7" customFormat="1" ht="12.75" x14ac:dyDescent="0.25">
      <c r="A888" s="17">
        <v>26</v>
      </c>
      <c r="B888" s="119"/>
      <c r="C888" s="31"/>
      <c r="D888" s="143"/>
      <c r="E888" s="148"/>
      <c r="F888" s="144"/>
      <c r="G888" s="31"/>
      <c r="H888" s="82" t="s">
        <v>147</v>
      </c>
      <c r="I888" s="148"/>
      <c r="J888" s="144"/>
      <c r="K888" s="148"/>
      <c r="L888" s="106"/>
      <c r="M888" s="143"/>
      <c r="N888" s="143"/>
      <c r="O888" s="143"/>
      <c r="P888" s="147"/>
      <c r="Q888" s="9"/>
    </row>
    <row r="889" spans="1:17" s="7" customFormat="1" ht="12.75" x14ac:dyDescent="0.25">
      <c r="A889" s="17">
        <v>27</v>
      </c>
      <c r="B889" s="119"/>
      <c r="C889" s="31"/>
      <c r="D889" s="143"/>
      <c r="E889" s="148"/>
      <c r="F889" s="144"/>
      <c r="G889" s="31"/>
      <c r="H889" s="82" t="s">
        <v>147</v>
      </c>
      <c r="I889" s="148"/>
      <c r="J889" s="144"/>
      <c r="K889" s="148"/>
      <c r="L889" s="106"/>
      <c r="M889" s="143"/>
      <c r="N889" s="143"/>
      <c r="O889" s="143"/>
      <c r="P889" s="147"/>
      <c r="Q889" s="9"/>
    </row>
    <row r="890" spans="1:17" s="7" customFormat="1" ht="12.75" x14ac:dyDescent="0.25">
      <c r="A890" s="17">
        <v>28</v>
      </c>
      <c r="B890" s="119"/>
      <c r="C890" s="31"/>
      <c r="D890" s="143"/>
      <c r="E890" s="148"/>
      <c r="F890" s="144"/>
      <c r="G890" s="31"/>
      <c r="H890" s="82" t="s">
        <v>147</v>
      </c>
      <c r="I890" s="148"/>
      <c r="J890" s="144"/>
      <c r="K890" s="148"/>
      <c r="L890" s="106"/>
      <c r="M890" s="143"/>
      <c r="N890" s="143"/>
      <c r="O890" s="143"/>
      <c r="P890" s="147"/>
      <c r="Q890" s="9"/>
    </row>
    <row r="891" spans="1:17" s="7" customFormat="1" ht="12.75" x14ac:dyDescent="0.25">
      <c r="A891" s="17">
        <v>29</v>
      </c>
      <c r="B891" s="119"/>
      <c r="C891" s="31"/>
      <c r="D891" s="143"/>
      <c r="E891" s="148"/>
      <c r="F891" s="144"/>
      <c r="G891" s="31"/>
      <c r="H891" s="82" t="s">
        <v>147</v>
      </c>
      <c r="I891" s="148"/>
      <c r="J891" s="144"/>
      <c r="K891" s="148"/>
      <c r="L891" s="106"/>
      <c r="M891" s="143"/>
      <c r="N891" s="143"/>
      <c r="O891" s="143"/>
      <c r="P891" s="147"/>
      <c r="Q891" s="9"/>
    </row>
    <row r="892" spans="1:17" s="7" customFormat="1" ht="12.75" x14ac:dyDescent="0.25">
      <c r="A892" s="17">
        <v>30</v>
      </c>
      <c r="B892" s="119"/>
      <c r="C892" s="31"/>
      <c r="D892" s="143"/>
      <c r="E892" s="148"/>
      <c r="F892" s="144"/>
      <c r="G892" s="31"/>
      <c r="H892" s="82" t="s">
        <v>147</v>
      </c>
      <c r="I892" s="148"/>
      <c r="J892" s="144"/>
      <c r="K892" s="148"/>
      <c r="L892" s="106"/>
      <c r="M892" s="143"/>
      <c r="N892" s="143"/>
      <c r="O892" s="143"/>
      <c r="P892" s="147"/>
      <c r="Q892" s="9"/>
    </row>
    <row r="893" spans="1:17" s="7" customFormat="1" ht="13.5" thickBot="1" x14ac:dyDescent="0.3">
      <c r="A893" s="17">
        <v>31</v>
      </c>
      <c r="B893" s="119"/>
      <c r="C893" s="31"/>
      <c r="D893" s="149"/>
      <c r="E893" s="148"/>
      <c r="F893" s="144"/>
      <c r="G893" s="31"/>
      <c r="H893" s="82" t="s">
        <v>147</v>
      </c>
      <c r="I893" s="148"/>
      <c r="J893" s="144"/>
      <c r="K893" s="148"/>
      <c r="L893" s="106"/>
      <c r="M893" s="149"/>
      <c r="N893" s="149"/>
      <c r="O893" s="149"/>
      <c r="P893" s="150"/>
      <c r="Q893" s="9"/>
    </row>
    <row r="894" spans="1:17" s="7" customFormat="1" ht="13.5" thickBot="1" x14ac:dyDescent="0.3">
      <c r="A894" s="24"/>
      <c r="B894" s="38"/>
      <c r="C894" s="18" t="s">
        <v>14</v>
      </c>
      <c r="D894" s="151"/>
      <c r="E894" s="33"/>
      <c r="F894" s="33"/>
      <c r="G894" s="33"/>
      <c r="H894" s="33"/>
      <c r="I894" s="151"/>
      <c r="J894" s="32"/>
      <c r="K894" s="151"/>
      <c r="L894" s="18" t="s">
        <v>14</v>
      </c>
      <c r="M894" s="151"/>
      <c r="N894" s="152"/>
      <c r="O894" s="152"/>
      <c r="P894" s="153"/>
      <c r="Q894" s="9"/>
    </row>
    <row r="895" spans="1:17" s="7" customFormat="1" ht="12.75" x14ac:dyDescent="0.25">
      <c r="A895" s="24"/>
      <c r="B895" s="84"/>
      <c r="C895" s="20"/>
      <c r="D895" s="20"/>
      <c r="E895" s="20"/>
      <c r="F895" s="20"/>
      <c r="G895" s="20"/>
      <c r="H895" s="20"/>
      <c r="I895" s="20"/>
      <c r="J895" s="20"/>
      <c r="K895" s="20"/>
      <c r="L895" s="20"/>
      <c r="M895" s="20"/>
      <c r="N895" s="20"/>
      <c r="O895" s="20"/>
      <c r="P895" s="20"/>
      <c r="Q895" s="9"/>
    </row>
    <row r="896" spans="1:17" s="7" customFormat="1" ht="80.45" customHeight="1" x14ac:dyDescent="0.25">
      <c r="A896" s="11" t="s">
        <v>13</v>
      </c>
      <c r="B896" s="211"/>
      <c r="C896" s="212"/>
      <c r="D896" s="212"/>
      <c r="E896" s="212"/>
      <c r="F896" s="212"/>
      <c r="G896" s="212"/>
      <c r="H896" s="212"/>
      <c r="I896" s="212"/>
      <c r="J896" s="212"/>
      <c r="K896" s="212"/>
      <c r="L896" s="212"/>
      <c r="M896" s="213"/>
      <c r="N896" s="20"/>
      <c r="O896" s="25"/>
      <c r="P896" s="25"/>
      <c r="Q896" s="9"/>
    </row>
    <row r="897" spans="1:17" s="7" customFormat="1" ht="10.5" customHeight="1" thickBot="1" x14ac:dyDescent="0.3">
      <c r="A897" s="21"/>
      <c r="B897" s="22"/>
      <c r="C897" s="22"/>
      <c r="D897" s="22"/>
      <c r="E897" s="22"/>
      <c r="F897" s="22"/>
      <c r="G897" s="22"/>
      <c r="H897" s="22"/>
      <c r="I897" s="22"/>
      <c r="J897" s="22"/>
      <c r="K897" s="22"/>
      <c r="L897" s="22"/>
      <c r="M897" s="22"/>
      <c r="N897" s="22"/>
      <c r="O897" s="22"/>
      <c r="P897" s="22"/>
      <c r="Q897" s="23"/>
    </row>
    <row r="898" spans="1:17" s="7" customFormat="1" ht="6.95" customHeight="1" x14ac:dyDescent="0.25">
      <c r="A898" s="4"/>
      <c r="B898" s="5"/>
      <c r="C898" s="5"/>
      <c r="D898" s="5"/>
      <c r="E898" s="5"/>
      <c r="F898" s="5"/>
      <c r="G898" s="5"/>
      <c r="H898" s="5"/>
      <c r="I898" s="5"/>
      <c r="J898" s="5"/>
      <c r="K898" s="5"/>
      <c r="L898" s="5"/>
      <c r="M898" s="5"/>
      <c r="N898" s="5"/>
      <c r="O898" s="5"/>
      <c r="P898" s="5"/>
      <c r="Q898" s="6"/>
    </row>
    <row r="899" spans="1:17" s="7" customFormat="1" ht="13.5" thickBot="1" x14ac:dyDescent="0.3">
      <c r="A899" s="8" t="s">
        <v>35</v>
      </c>
      <c r="B899" s="25"/>
      <c r="C899" s="25"/>
      <c r="D899" s="25"/>
      <c r="E899" s="25"/>
      <c r="F899" s="25"/>
      <c r="G899" s="25"/>
      <c r="H899" s="25"/>
      <c r="I899" s="25"/>
      <c r="J899" s="25"/>
      <c r="K899" s="25"/>
      <c r="L899" s="25"/>
      <c r="M899" s="25"/>
      <c r="N899" s="25"/>
      <c r="O899" s="25"/>
      <c r="P899" s="25"/>
      <c r="Q899" s="9"/>
    </row>
    <row r="900" spans="1:17" s="7" customFormat="1" ht="12.75" customHeight="1" x14ac:dyDescent="0.25">
      <c r="A900" s="10"/>
      <c r="B900" s="25"/>
      <c r="C900" s="25"/>
      <c r="D900" s="25"/>
      <c r="E900" s="25"/>
      <c r="F900" s="25"/>
      <c r="G900" s="25"/>
      <c r="H900" s="25"/>
      <c r="I900" s="25"/>
      <c r="J900" s="25"/>
      <c r="K900" s="25"/>
      <c r="L900" s="25"/>
      <c r="M900" s="195" t="s">
        <v>114</v>
      </c>
      <c r="N900" s="197" t="s">
        <v>108</v>
      </c>
      <c r="O900" s="197" t="s">
        <v>108</v>
      </c>
      <c r="P900" s="184" t="s">
        <v>108</v>
      </c>
      <c r="Q900" s="9"/>
    </row>
    <row r="901" spans="1:17" s="7" customFormat="1" ht="27" customHeight="1" x14ac:dyDescent="0.25">
      <c r="A901" s="11" t="s">
        <v>8</v>
      </c>
      <c r="B901" s="31"/>
      <c r="C901" s="89" t="s">
        <v>126</v>
      </c>
      <c r="D901" s="132"/>
      <c r="E901" s="89" t="s">
        <v>127</v>
      </c>
      <c r="F901" s="31"/>
      <c r="G901" s="25"/>
      <c r="H901" s="25"/>
      <c r="I901" s="25"/>
      <c r="J901" s="25"/>
      <c r="K901" s="25"/>
      <c r="L901" s="25"/>
      <c r="M901" s="196"/>
      <c r="N901" s="198"/>
      <c r="O901" s="198"/>
      <c r="P901" s="185"/>
      <c r="Q901" s="9"/>
    </row>
    <row r="902" spans="1:17" s="7" customFormat="1" ht="27.75" customHeight="1" x14ac:dyDescent="0.2">
      <c r="A902" s="204" t="s">
        <v>125</v>
      </c>
      <c r="B902" s="205"/>
      <c r="C902" s="205"/>
      <c r="D902" s="205"/>
      <c r="E902" s="25"/>
      <c r="F902" s="25"/>
      <c r="G902" s="25"/>
      <c r="H902" s="25"/>
      <c r="I902" s="25"/>
      <c r="J902" s="25"/>
      <c r="K902" s="25"/>
      <c r="L902" s="25"/>
      <c r="M902" s="41" t="s">
        <v>44</v>
      </c>
      <c r="N902" s="107" t="s">
        <v>44</v>
      </c>
      <c r="O902" s="107" t="s">
        <v>44</v>
      </c>
      <c r="P902" s="113" t="s">
        <v>44</v>
      </c>
      <c r="Q902" s="9"/>
    </row>
    <row r="903" spans="1:17" s="7" customFormat="1" ht="15" customHeight="1" thickBot="1" x14ac:dyDescent="0.3">
      <c r="A903" s="13"/>
      <c r="B903" s="25"/>
      <c r="C903" s="25"/>
      <c r="D903" s="25"/>
      <c r="E903" s="25"/>
      <c r="F903" s="25"/>
      <c r="G903" s="25"/>
      <c r="H903" s="25"/>
      <c r="I903" s="25"/>
      <c r="J903" s="25"/>
      <c r="K903" s="25"/>
      <c r="L903" s="25"/>
      <c r="M903" s="42" t="s">
        <v>5</v>
      </c>
      <c r="N903" s="43" t="s">
        <v>5</v>
      </c>
      <c r="O903" s="43" t="s">
        <v>5</v>
      </c>
      <c r="P903" s="114" t="s">
        <v>5</v>
      </c>
      <c r="Q903" s="9"/>
    </row>
    <row r="904" spans="1:17" s="7" customFormat="1" ht="40.5" x14ac:dyDescent="0.25">
      <c r="A904" s="12" t="s">
        <v>1</v>
      </c>
      <c r="B904" s="14" t="s">
        <v>116</v>
      </c>
      <c r="C904" s="15" t="s">
        <v>117</v>
      </c>
      <c r="D904" s="15" t="s">
        <v>118</v>
      </c>
      <c r="E904" s="15" t="s">
        <v>120</v>
      </c>
      <c r="F904" s="15" t="s">
        <v>119</v>
      </c>
      <c r="G904" s="15" t="s">
        <v>45</v>
      </c>
      <c r="H904" s="15" t="s">
        <v>123</v>
      </c>
      <c r="I904" s="15" t="s">
        <v>121</v>
      </c>
      <c r="J904" s="15" t="s">
        <v>122</v>
      </c>
      <c r="K904" s="15" t="s">
        <v>124</v>
      </c>
      <c r="L904" s="14" t="s">
        <v>46</v>
      </c>
      <c r="M904" s="93" t="s">
        <v>6</v>
      </c>
      <c r="N904" s="92" t="s">
        <v>6</v>
      </c>
      <c r="O904" s="93" t="s">
        <v>6</v>
      </c>
      <c r="P904" s="112" t="s">
        <v>6</v>
      </c>
      <c r="Q904" s="9"/>
    </row>
    <row r="905" spans="1:17" s="7" customFormat="1" ht="12.75" x14ac:dyDescent="0.25">
      <c r="A905" s="16">
        <v>1</v>
      </c>
      <c r="B905" s="119"/>
      <c r="C905" s="82"/>
      <c r="D905" s="141"/>
      <c r="E905" s="142"/>
      <c r="F905" s="141"/>
      <c r="G905" s="82"/>
      <c r="H905" s="82" t="s">
        <v>147</v>
      </c>
      <c r="I905" s="142"/>
      <c r="J905" s="141"/>
      <c r="K905" s="142"/>
      <c r="L905" s="108"/>
      <c r="M905" s="143"/>
      <c r="N905" s="144"/>
      <c r="O905" s="144"/>
      <c r="P905" s="145"/>
      <c r="Q905" s="9"/>
    </row>
    <row r="906" spans="1:17" s="7" customFormat="1" ht="12.75" x14ac:dyDescent="0.25">
      <c r="A906" s="17">
        <v>2</v>
      </c>
      <c r="B906" s="119"/>
      <c r="C906" s="82"/>
      <c r="D906" s="146"/>
      <c r="E906" s="142"/>
      <c r="F906" s="141"/>
      <c r="G906" s="82"/>
      <c r="H906" s="82" t="s">
        <v>147</v>
      </c>
      <c r="I906" s="142"/>
      <c r="J906" s="141"/>
      <c r="K906" s="142"/>
      <c r="L906" s="108"/>
      <c r="M906" s="143"/>
      <c r="N906" s="143"/>
      <c r="O906" s="143"/>
      <c r="P906" s="147"/>
      <c r="Q906" s="9"/>
    </row>
    <row r="907" spans="1:17" s="7" customFormat="1" ht="12.75" x14ac:dyDescent="0.25">
      <c r="A907" s="17">
        <v>3</v>
      </c>
      <c r="B907" s="119"/>
      <c r="C907" s="31"/>
      <c r="D907" s="143"/>
      <c r="E907" s="148"/>
      <c r="F907" s="144"/>
      <c r="G907" s="31"/>
      <c r="H907" s="82" t="s">
        <v>147</v>
      </c>
      <c r="I907" s="148"/>
      <c r="J907" s="144"/>
      <c r="K907" s="148"/>
      <c r="L907" s="106"/>
      <c r="M907" s="143"/>
      <c r="N907" s="143"/>
      <c r="O907" s="143"/>
      <c r="P907" s="147"/>
      <c r="Q907" s="9"/>
    </row>
    <row r="908" spans="1:17" s="7" customFormat="1" ht="12.75" x14ac:dyDescent="0.25">
      <c r="A908" s="17">
        <v>4</v>
      </c>
      <c r="B908" s="119"/>
      <c r="C908" s="31"/>
      <c r="D908" s="143"/>
      <c r="E908" s="148"/>
      <c r="F908" s="144"/>
      <c r="G908" s="31"/>
      <c r="H908" s="82" t="s">
        <v>147</v>
      </c>
      <c r="I908" s="148"/>
      <c r="J908" s="144"/>
      <c r="K908" s="148"/>
      <c r="L908" s="106"/>
      <c r="M908" s="143"/>
      <c r="N908" s="143"/>
      <c r="O908" s="143"/>
      <c r="P908" s="147"/>
      <c r="Q908" s="9"/>
    </row>
    <row r="909" spans="1:17" s="7" customFormat="1" ht="12.75" x14ac:dyDescent="0.25">
      <c r="A909" s="17">
        <v>5</v>
      </c>
      <c r="B909" s="119"/>
      <c r="C909" s="31"/>
      <c r="D909" s="143"/>
      <c r="E909" s="148"/>
      <c r="F909" s="144"/>
      <c r="G909" s="31"/>
      <c r="H909" s="82" t="s">
        <v>147</v>
      </c>
      <c r="I909" s="148"/>
      <c r="J909" s="144"/>
      <c r="K909" s="148"/>
      <c r="L909" s="106"/>
      <c r="M909" s="143"/>
      <c r="N909" s="143"/>
      <c r="O909" s="143"/>
      <c r="P909" s="147"/>
      <c r="Q909" s="9"/>
    </row>
    <row r="910" spans="1:17" s="7" customFormat="1" ht="12.75" x14ac:dyDescent="0.25">
      <c r="A910" s="17">
        <v>6</v>
      </c>
      <c r="B910" s="119"/>
      <c r="C910" s="31"/>
      <c r="D910" s="143"/>
      <c r="E910" s="148"/>
      <c r="F910" s="144"/>
      <c r="G910" s="31"/>
      <c r="H910" s="82" t="s">
        <v>147</v>
      </c>
      <c r="I910" s="148"/>
      <c r="J910" s="144"/>
      <c r="K910" s="148"/>
      <c r="L910" s="106"/>
      <c r="M910" s="143"/>
      <c r="N910" s="143"/>
      <c r="O910" s="143"/>
      <c r="P910" s="147"/>
      <c r="Q910" s="9"/>
    </row>
    <row r="911" spans="1:17" s="7" customFormat="1" ht="12.75" x14ac:dyDescent="0.25">
      <c r="A911" s="17">
        <v>7</v>
      </c>
      <c r="B911" s="119"/>
      <c r="C911" s="31"/>
      <c r="D911" s="143"/>
      <c r="E911" s="148"/>
      <c r="F911" s="144"/>
      <c r="G911" s="31"/>
      <c r="H911" s="82" t="s">
        <v>147</v>
      </c>
      <c r="I911" s="148"/>
      <c r="J911" s="144"/>
      <c r="K911" s="148"/>
      <c r="L911" s="106"/>
      <c r="M911" s="143"/>
      <c r="N911" s="143"/>
      <c r="O911" s="143"/>
      <c r="P911" s="147"/>
      <c r="Q911" s="9"/>
    </row>
    <row r="912" spans="1:17" s="7" customFormat="1" ht="12.75" x14ac:dyDescent="0.25">
      <c r="A912" s="17">
        <v>8</v>
      </c>
      <c r="B912" s="119"/>
      <c r="C912" s="31"/>
      <c r="D912" s="143"/>
      <c r="E912" s="148"/>
      <c r="F912" s="144"/>
      <c r="G912" s="31"/>
      <c r="H912" s="82" t="s">
        <v>147</v>
      </c>
      <c r="I912" s="148"/>
      <c r="J912" s="144"/>
      <c r="K912" s="148"/>
      <c r="L912" s="106"/>
      <c r="M912" s="143"/>
      <c r="N912" s="143"/>
      <c r="O912" s="143"/>
      <c r="P912" s="147"/>
      <c r="Q912" s="9"/>
    </row>
    <row r="913" spans="1:17" s="7" customFormat="1" ht="12.75" x14ac:dyDescent="0.25">
      <c r="A913" s="17">
        <v>9</v>
      </c>
      <c r="B913" s="119"/>
      <c r="C913" s="31"/>
      <c r="D913" s="143"/>
      <c r="E913" s="148"/>
      <c r="F913" s="144"/>
      <c r="G913" s="31"/>
      <c r="H913" s="82" t="s">
        <v>147</v>
      </c>
      <c r="I913" s="148"/>
      <c r="J913" s="144"/>
      <c r="K913" s="148"/>
      <c r="L913" s="106"/>
      <c r="M913" s="143"/>
      <c r="N913" s="143"/>
      <c r="O913" s="143"/>
      <c r="P913" s="147"/>
      <c r="Q913" s="9"/>
    </row>
    <row r="914" spans="1:17" s="7" customFormat="1" ht="12.75" x14ac:dyDescent="0.25">
      <c r="A914" s="17">
        <v>10</v>
      </c>
      <c r="B914" s="119"/>
      <c r="C914" s="31"/>
      <c r="D914" s="143"/>
      <c r="E914" s="148"/>
      <c r="F914" s="144"/>
      <c r="G914" s="31"/>
      <c r="H914" s="82" t="s">
        <v>147</v>
      </c>
      <c r="I914" s="148"/>
      <c r="J914" s="144"/>
      <c r="K914" s="148"/>
      <c r="L914" s="106"/>
      <c r="M914" s="143"/>
      <c r="N914" s="143"/>
      <c r="O914" s="143"/>
      <c r="P914" s="147"/>
      <c r="Q914" s="9"/>
    </row>
    <row r="915" spans="1:17" s="7" customFormat="1" ht="12.75" x14ac:dyDescent="0.25">
      <c r="A915" s="17">
        <v>11</v>
      </c>
      <c r="B915" s="119"/>
      <c r="C915" s="31"/>
      <c r="D915" s="143"/>
      <c r="E915" s="148"/>
      <c r="F915" s="144"/>
      <c r="G915" s="31"/>
      <c r="H915" s="82" t="s">
        <v>147</v>
      </c>
      <c r="I915" s="148"/>
      <c r="J915" s="144"/>
      <c r="K915" s="148"/>
      <c r="L915" s="106"/>
      <c r="M915" s="143"/>
      <c r="N915" s="143"/>
      <c r="O915" s="143"/>
      <c r="P915" s="147"/>
      <c r="Q915" s="9"/>
    </row>
    <row r="916" spans="1:17" s="7" customFormat="1" ht="12.75" x14ac:dyDescent="0.25">
      <c r="A916" s="17">
        <v>12</v>
      </c>
      <c r="B916" s="119"/>
      <c r="C916" s="31"/>
      <c r="D916" s="143"/>
      <c r="E916" s="148"/>
      <c r="F916" s="144"/>
      <c r="G916" s="31"/>
      <c r="H916" s="82" t="s">
        <v>147</v>
      </c>
      <c r="I916" s="148"/>
      <c r="J916" s="144"/>
      <c r="K916" s="148"/>
      <c r="L916" s="106"/>
      <c r="M916" s="143"/>
      <c r="N916" s="143"/>
      <c r="O916" s="143"/>
      <c r="P916" s="147"/>
      <c r="Q916" s="9"/>
    </row>
    <row r="917" spans="1:17" s="7" customFormat="1" ht="12.75" x14ac:dyDescent="0.25">
      <c r="A917" s="17">
        <v>13</v>
      </c>
      <c r="B917" s="119"/>
      <c r="C917" s="31"/>
      <c r="D917" s="143"/>
      <c r="E917" s="148"/>
      <c r="F917" s="144"/>
      <c r="G917" s="31"/>
      <c r="H917" s="82" t="s">
        <v>147</v>
      </c>
      <c r="I917" s="148"/>
      <c r="J917" s="144"/>
      <c r="K917" s="148"/>
      <c r="L917" s="106"/>
      <c r="M917" s="143"/>
      <c r="N917" s="143"/>
      <c r="O917" s="143"/>
      <c r="P917" s="147"/>
      <c r="Q917" s="9"/>
    </row>
    <row r="918" spans="1:17" s="7" customFormat="1" ht="12.75" x14ac:dyDescent="0.25">
      <c r="A918" s="17">
        <v>14</v>
      </c>
      <c r="B918" s="119"/>
      <c r="C918" s="31"/>
      <c r="D918" s="143"/>
      <c r="E918" s="148"/>
      <c r="F918" s="144"/>
      <c r="G918" s="31"/>
      <c r="H918" s="82" t="s">
        <v>147</v>
      </c>
      <c r="I918" s="148"/>
      <c r="J918" s="144"/>
      <c r="K918" s="148"/>
      <c r="L918" s="106"/>
      <c r="M918" s="143"/>
      <c r="N918" s="143"/>
      <c r="O918" s="143"/>
      <c r="P918" s="147"/>
      <c r="Q918" s="9"/>
    </row>
    <row r="919" spans="1:17" s="7" customFormat="1" ht="12.75" x14ac:dyDescent="0.25">
      <c r="A919" s="17">
        <v>15</v>
      </c>
      <c r="B919" s="119"/>
      <c r="C919" s="31"/>
      <c r="D919" s="143"/>
      <c r="E919" s="148"/>
      <c r="F919" s="144"/>
      <c r="G919" s="31"/>
      <c r="H919" s="82" t="s">
        <v>147</v>
      </c>
      <c r="I919" s="148"/>
      <c r="J919" s="144"/>
      <c r="K919" s="148"/>
      <c r="L919" s="106"/>
      <c r="M919" s="143"/>
      <c r="N919" s="143"/>
      <c r="O919" s="143"/>
      <c r="P919" s="147"/>
      <c r="Q919" s="9"/>
    </row>
    <row r="920" spans="1:17" s="7" customFormat="1" ht="12.75" x14ac:dyDescent="0.25">
      <c r="A920" s="17">
        <v>16</v>
      </c>
      <c r="B920" s="119"/>
      <c r="C920" s="31"/>
      <c r="D920" s="143"/>
      <c r="E920" s="148"/>
      <c r="F920" s="144"/>
      <c r="G920" s="31"/>
      <c r="H920" s="82" t="s">
        <v>147</v>
      </c>
      <c r="I920" s="148"/>
      <c r="J920" s="144"/>
      <c r="K920" s="148"/>
      <c r="L920" s="106"/>
      <c r="M920" s="143"/>
      <c r="N920" s="143"/>
      <c r="O920" s="143"/>
      <c r="P920" s="147"/>
      <c r="Q920" s="9"/>
    </row>
    <row r="921" spans="1:17" s="7" customFormat="1" ht="12.75" x14ac:dyDescent="0.25">
      <c r="A921" s="17">
        <v>17</v>
      </c>
      <c r="B921" s="119"/>
      <c r="C921" s="31"/>
      <c r="D921" s="143"/>
      <c r="E921" s="148"/>
      <c r="F921" s="144"/>
      <c r="G921" s="31"/>
      <c r="H921" s="82" t="s">
        <v>147</v>
      </c>
      <c r="I921" s="148"/>
      <c r="J921" s="144"/>
      <c r="K921" s="148"/>
      <c r="L921" s="106"/>
      <c r="M921" s="143"/>
      <c r="N921" s="143"/>
      <c r="O921" s="143"/>
      <c r="P921" s="147"/>
      <c r="Q921" s="9"/>
    </row>
    <row r="922" spans="1:17" s="7" customFormat="1" ht="12.75" x14ac:dyDescent="0.25">
      <c r="A922" s="17">
        <v>18</v>
      </c>
      <c r="B922" s="119"/>
      <c r="C922" s="31"/>
      <c r="D922" s="143"/>
      <c r="E922" s="148"/>
      <c r="F922" s="144"/>
      <c r="G922" s="31"/>
      <c r="H922" s="82" t="s">
        <v>147</v>
      </c>
      <c r="I922" s="148"/>
      <c r="J922" s="144"/>
      <c r="K922" s="148"/>
      <c r="L922" s="106"/>
      <c r="M922" s="143"/>
      <c r="N922" s="143"/>
      <c r="O922" s="143"/>
      <c r="P922" s="147"/>
      <c r="Q922" s="9"/>
    </row>
    <row r="923" spans="1:17" s="7" customFormat="1" ht="12.75" x14ac:dyDescent="0.25">
      <c r="A923" s="17">
        <v>19</v>
      </c>
      <c r="B923" s="119"/>
      <c r="C923" s="31"/>
      <c r="D923" s="143"/>
      <c r="E923" s="148"/>
      <c r="F923" s="144"/>
      <c r="G923" s="31"/>
      <c r="H923" s="82" t="s">
        <v>147</v>
      </c>
      <c r="I923" s="148"/>
      <c r="J923" s="144"/>
      <c r="K923" s="148"/>
      <c r="L923" s="106"/>
      <c r="M923" s="143"/>
      <c r="N923" s="143"/>
      <c r="O923" s="143"/>
      <c r="P923" s="147"/>
      <c r="Q923" s="9"/>
    </row>
    <row r="924" spans="1:17" s="7" customFormat="1" ht="12.75" x14ac:dyDescent="0.25">
      <c r="A924" s="17">
        <v>20</v>
      </c>
      <c r="B924" s="119"/>
      <c r="C924" s="31"/>
      <c r="D924" s="143"/>
      <c r="E924" s="148"/>
      <c r="F924" s="144"/>
      <c r="G924" s="31"/>
      <c r="H924" s="82" t="s">
        <v>147</v>
      </c>
      <c r="I924" s="148"/>
      <c r="J924" s="144"/>
      <c r="K924" s="148"/>
      <c r="L924" s="106"/>
      <c r="M924" s="143"/>
      <c r="N924" s="143"/>
      <c r="O924" s="143"/>
      <c r="P924" s="147"/>
      <c r="Q924" s="9"/>
    </row>
    <row r="925" spans="1:17" s="7" customFormat="1" ht="12.75" x14ac:dyDescent="0.25">
      <c r="A925" s="17">
        <v>21</v>
      </c>
      <c r="B925" s="119"/>
      <c r="C925" s="31"/>
      <c r="D925" s="143"/>
      <c r="E925" s="148"/>
      <c r="F925" s="144"/>
      <c r="G925" s="31"/>
      <c r="H925" s="82" t="s">
        <v>147</v>
      </c>
      <c r="I925" s="148"/>
      <c r="J925" s="144"/>
      <c r="K925" s="148"/>
      <c r="L925" s="106"/>
      <c r="M925" s="143"/>
      <c r="N925" s="143"/>
      <c r="O925" s="143"/>
      <c r="P925" s="147"/>
      <c r="Q925" s="9"/>
    </row>
    <row r="926" spans="1:17" s="7" customFormat="1" ht="12.75" x14ac:dyDescent="0.25">
      <c r="A926" s="17">
        <v>22</v>
      </c>
      <c r="B926" s="119"/>
      <c r="C926" s="31"/>
      <c r="D926" s="143"/>
      <c r="E926" s="148"/>
      <c r="F926" s="144"/>
      <c r="G926" s="31"/>
      <c r="H926" s="82" t="s">
        <v>147</v>
      </c>
      <c r="I926" s="148"/>
      <c r="J926" s="144"/>
      <c r="K926" s="148"/>
      <c r="L926" s="106"/>
      <c r="M926" s="143"/>
      <c r="N926" s="143"/>
      <c r="O926" s="143"/>
      <c r="P926" s="147"/>
      <c r="Q926" s="9"/>
    </row>
    <row r="927" spans="1:17" s="7" customFormat="1" ht="12.75" x14ac:dyDescent="0.25">
      <c r="A927" s="17">
        <v>23</v>
      </c>
      <c r="B927" s="119"/>
      <c r="C927" s="31"/>
      <c r="D927" s="143"/>
      <c r="E927" s="148"/>
      <c r="F927" s="144"/>
      <c r="G927" s="31"/>
      <c r="H927" s="82" t="s">
        <v>147</v>
      </c>
      <c r="I927" s="148"/>
      <c r="J927" s="144"/>
      <c r="K927" s="148"/>
      <c r="L927" s="106"/>
      <c r="M927" s="143"/>
      <c r="N927" s="143"/>
      <c r="O927" s="143"/>
      <c r="P927" s="147"/>
      <c r="Q927" s="9"/>
    </row>
    <row r="928" spans="1:17" s="7" customFormat="1" ht="12.75" x14ac:dyDescent="0.25">
      <c r="A928" s="17">
        <v>24</v>
      </c>
      <c r="B928" s="119"/>
      <c r="C928" s="31"/>
      <c r="D928" s="143"/>
      <c r="E928" s="148"/>
      <c r="F928" s="144"/>
      <c r="G928" s="31"/>
      <c r="H928" s="82" t="s">
        <v>147</v>
      </c>
      <c r="I928" s="148"/>
      <c r="J928" s="144"/>
      <c r="K928" s="148"/>
      <c r="L928" s="106"/>
      <c r="M928" s="143"/>
      <c r="N928" s="143"/>
      <c r="O928" s="143"/>
      <c r="P928" s="147"/>
      <c r="Q928" s="9"/>
    </row>
    <row r="929" spans="1:17" s="7" customFormat="1" ht="12.75" x14ac:dyDescent="0.25">
      <c r="A929" s="17">
        <v>25</v>
      </c>
      <c r="B929" s="119"/>
      <c r="C929" s="31"/>
      <c r="D929" s="143"/>
      <c r="E929" s="148"/>
      <c r="F929" s="144"/>
      <c r="G929" s="31"/>
      <c r="H929" s="82" t="s">
        <v>147</v>
      </c>
      <c r="I929" s="148"/>
      <c r="J929" s="144"/>
      <c r="K929" s="148"/>
      <c r="L929" s="106"/>
      <c r="M929" s="143"/>
      <c r="N929" s="143"/>
      <c r="O929" s="143"/>
      <c r="P929" s="147"/>
      <c r="Q929" s="9"/>
    </row>
    <row r="930" spans="1:17" s="7" customFormat="1" ht="12.75" x14ac:dyDescent="0.25">
      <c r="A930" s="17">
        <v>26</v>
      </c>
      <c r="B930" s="119"/>
      <c r="C930" s="31"/>
      <c r="D930" s="143"/>
      <c r="E930" s="148"/>
      <c r="F930" s="144"/>
      <c r="G930" s="31"/>
      <c r="H930" s="82" t="s">
        <v>147</v>
      </c>
      <c r="I930" s="148"/>
      <c r="J930" s="144"/>
      <c r="K930" s="148"/>
      <c r="L930" s="106"/>
      <c r="M930" s="143"/>
      <c r="N930" s="143"/>
      <c r="O930" s="143"/>
      <c r="P930" s="147"/>
      <c r="Q930" s="9"/>
    </row>
    <row r="931" spans="1:17" s="7" customFormat="1" ht="12.75" x14ac:dyDescent="0.25">
      <c r="A931" s="17">
        <v>27</v>
      </c>
      <c r="B931" s="119"/>
      <c r="C931" s="31"/>
      <c r="D931" s="143"/>
      <c r="E931" s="148"/>
      <c r="F931" s="144"/>
      <c r="G931" s="31"/>
      <c r="H931" s="82" t="s">
        <v>147</v>
      </c>
      <c r="I931" s="148"/>
      <c r="J931" s="144"/>
      <c r="K931" s="148"/>
      <c r="L931" s="106"/>
      <c r="M931" s="143"/>
      <c r="N931" s="143"/>
      <c r="O931" s="143"/>
      <c r="P931" s="147"/>
      <c r="Q931" s="9"/>
    </row>
    <row r="932" spans="1:17" s="7" customFormat="1" ht="12.75" x14ac:dyDescent="0.25">
      <c r="A932" s="17">
        <v>28</v>
      </c>
      <c r="B932" s="119"/>
      <c r="C932" s="31"/>
      <c r="D932" s="143"/>
      <c r="E932" s="148"/>
      <c r="F932" s="144"/>
      <c r="G932" s="31"/>
      <c r="H932" s="82" t="s">
        <v>147</v>
      </c>
      <c r="I932" s="148"/>
      <c r="J932" s="144"/>
      <c r="K932" s="148"/>
      <c r="L932" s="106"/>
      <c r="M932" s="143"/>
      <c r="N932" s="143"/>
      <c r="O932" s="143"/>
      <c r="P932" s="147"/>
      <c r="Q932" s="9"/>
    </row>
    <row r="933" spans="1:17" s="7" customFormat="1" ht="12.75" x14ac:dyDescent="0.25">
      <c r="A933" s="17">
        <v>29</v>
      </c>
      <c r="B933" s="119"/>
      <c r="C933" s="31"/>
      <c r="D933" s="143"/>
      <c r="E933" s="148"/>
      <c r="F933" s="144"/>
      <c r="G933" s="31"/>
      <c r="H933" s="82" t="s">
        <v>147</v>
      </c>
      <c r="I933" s="148"/>
      <c r="J933" s="144"/>
      <c r="K933" s="148"/>
      <c r="L933" s="106"/>
      <c r="M933" s="143"/>
      <c r="N933" s="143"/>
      <c r="O933" s="143"/>
      <c r="P933" s="147"/>
      <c r="Q933" s="9"/>
    </row>
    <row r="934" spans="1:17" s="7" customFormat="1" ht="12.75" x14ac:dyDescent="0.25">
      <c r="A934" s="17">
        <v>30</v>
      </c>
      <c r="B934" s="119"/>
      <c r="C934" s="31"/>
      <c r="D934" s="143"/>
      <c r="E934" s="148"/>
      <c r="F934" s="144"/>
      <c r="G934" s="31"/>
      <c r="H934" s="82" t="s">
        <v>147</v>
      </c>
      <c r="I934" s="148"/>
      <c r="J934" s="144"/>
      <c r="K934" s="148"/>
      <c r="L934" s="106"/>
      <c r="M934" s="143"/>
      <c r="N934" s="143"/>
      <c r="O934" s="143"/>
      <c r="P934" s="147"/>
      <c r="Q934" s="9"/>
    </row>
    <row r="935" spans="1:17" s="7" customFormat="1" ht="13.5" thickBot="1" x14ac:dyDescent="0.3">
      <c r="A935" s="17">
        <v>31</v>
      </c>
      <c r="B935" s="119"/>
      <c r="C935" s="31"/>
      <c r="D935" s="149"/>
      <c r="E935" s="148"/>
      <c r="F935" s="144"/>
      <c r="G935" s="31"/>
      <c r="H935" s="82" t="s">
        <v>147</v>
      </c>
      <c r="I935" s="148"/>
      <c r="J935" s="144"/>
      <c r="K935" s="148"/>
      <c r="L935" s="106"/>
      <c r="M935" s="149"/>
      <c r="N935" s="149"/>
      <c r="O935" s="149"/>
      <c r="P935" s="150"/>
      <c r="Q935" s="9"/>
    </row>
    <row r="936" spans="1:17" s="7" customFormat="1" ht="13.5" thickBot="1" x14ac:dyDescent="0.3">
      <c r="A936" s="24"/>
      <c r="B936" s="38"/>
      <c r="C936" s="18" t="s">
        <v>14</v>
      </c>
      <c r="D936" s="151"/>
      <c r="E936" s="33"/>
      <c r="F936" s="33"/>
      <c r="G936" s="33"/>
      <c r="H936" s="33"/>
      <c r="I936" s="151"/>
      <c r="J936" s="32"/>
      <c r="K936" s="151"/>
      <c r="L936" s="18" t="s">
        <v>14</v>
      </c>
      <c r="M936" s="151"/>
      <c r="N936" s="152"/>
      <c r="O936" s="152"/>
      <c r="P936" s="153"/>
      <c r="Q936" s="9"/>
    </row>
    <row r="937" spans="1:17" s="7" customFormat="1" ht="12.75" x14ac:dyDescent="0.25">
      <c r="A937" s="24"/>
      <c r="B937" s="84"/>
      <c r="C937" s="20"/>
      <c r="D937" s="20"/>
      <c r="E937" s="20"/>
      <c r="F937" s="20"/>
      <c r="G937" s="20"/>
      <c r="H937" s="20"/>
      <c r="I937" s="20"/>
      <c r="J937" s="20"/>
      <c r="K937" s="20"/>
      <c r="L937" s="20"/>
      <c r="M937" s="20"/>
      <c r="N937" s="20"/>
      <c r="O937" s="20"/>
      <c r="P937" s="20"/>
      <c r="Q937" s="9"/>
    </row>
    <row r="938" spans="1:17" s="7" customFormat="1" ht="80.45" customHeight="1" x14ac:dyDescent="0.25">
      <c r="A938" s="11" t="s">
        <v>13</v>
      </c>
      <c r="B938" s="211"/>
      <c r="C938" s="212"/>
      <c r="D938" s="212"/>
      <c r="E938" s="212"/>
      <c r="F938" s="212"/>
      <c r="G938" s="212"/>
      <c r="H938" s="212"/>
      <c r="I938" s="212"/>
      <c r="J938" s="212"/>
      <c r="K938" s="212"/>
      <c r="L938" s="212"/>
      <c r="M938" s="213"/>
      <c r="N938" s="20"/>
      <c r="O938" s="25"/>
      <c r="P938" s="25"/>
      <c r="Q938" s="9"/>
    </row>
    <row r="939" spans="1:17" s="7" customFormat="1" ht="10.5" customHeight="1" thickBot="1" x14ac:dyDescent="0.3">
      <c r="A939" s="21"/>
      <c r="B939" s="22"/>
      <c r="C939" s="22"/>
      <c r="D939" s="22"/>
      <c r="E939" s="22"/>
      <c r="F939" s="22"/>
      <c r="G939" s="22"/>
      <c r="H939" s="22"/>
      <c r="I939" s="22"/>
      <c r="J939" s="22"/>
      <c r="K939" s="22"/>
      <c r="L939" s="22"/>
      <c r="M939" s="22"/>
      <c r="N939" s="22"/>
      <c r="O939" s="22"/>
      <c r="P939" s="22"/>
      <c r="Q939" s="23"/>
    </row>
    <row r="940" spans="1:17" s="7" customFormat="1" ht="6.95" customHeight="1" x14ac:dyDescent="0.25">
      <c r="A940" s="4"/>
      <c r="B940" s="5"/>
      <c r="C940" s="5"/>
      <c r="D940" s="5"/>
      <c r="E940" s="5"/>
      <c r="F940" s="5"/>
      <c r="G940" s="5"/>
      <c r="H940" s="5"/>
      <c r="I940" s="5"/>
      <c r="J940" s="5"/>
      <c r="K940" s="5"/>
      <c r="L940" s="5"/>
      <c r="M940" s="5"/>
      <c r="N940" s="5"/>
      <c r="O940" s="5"/>
      <c r="P940" s="5"/>
      <c r="Q940" s="6"/>
    </row>
    <row r="941" spans="1:17" s="7" customFormat="1" ht="13.5" thickBot="1" x14ac:dyDescent="0.3">
      <c r="A941" s="8" t="s">
        <v>36</v>
      </c>
      <c r="B941" s="25"/>
      <c r="C941" s="25"/>
      <c r="D941" s="25"/>
      <c r="E941" s="25"/>
      <c r="F941" s="25"/>
      <c r="G941" s="25"/>
      <c r="H941" s="25"/>
      <c r="I941" s="25"/>
      <c r="J941" s="25"/>
      <c r="K941" s="25"/>
      <c r="L941" s="25"/>
      <c r="M941" s="25"/>
      <c r="N941" s="25"/>
      <c r="O941" s="25"/>
      <c r="P941" s="25"/>
      <c r="Q941" s="9"/>
    </row>
    <row r="942" spans="1:17" s="7" customFormat="1" ht="12.75" customHeight="1" x14ac:dyDescent="0.25">
      <c r="A942" s="10"/>
      <c r="B942" s="25"/>
      <c r="C942" s="25"/>
      <c r="D942" s="25"/>
      <c r="E942" s="25"/>
      <c r="F942" s="25"/>
      <c r="G942" s="25"/>
      <c r="H942" s="25"/>
      <c r="I942" s="25"/>
      <c r="J942" s="25"/>
      <c r="K942" s="25"/>
      <c r="L942" s="25"/>
      <c r="M942" s="195" t="s">
        <v>114</v>
      </c>
      <c r="N942" s="197" t="s">
        <v>108</v>
      </c>
      <c r="O942" s="197" t="s">
        <v>108</v>
      </c>
      <c r="P942" s="184" t="s">
        <v>108</v>
      </c>
      <c r="Q942" s="9"/>
    </row>
    <row r="943" spans="1:17" s="7" customFormat="1" ht="27" customHeight="1" x14ac:dyDescent="0.25">
      <c r="A943" s="11" t="s">
        <v>8</v>
      </c>
      <c r="B943" s="31"/>
      <c r="C943" s="89" t="s">
        <v>126</v>
      </c>
      <c r="D943" s="132"/>
      <c r="E943" s="89" t="s">
        <v>127</v>
      </c>
      <c r="F943" s="31"/>
      <c r="G943" s="25"/>
      <c r="H943" s="25"/>
      <c r="I943" s="25"/>
      <c r="J943" s="25"/>
      <c r="K943" s="25"/>
      <c r="L943" s="25"/>
      <c r="M943" s="196"/>
      <c r="N943" s="198"/>
      <c r="O943" s="198"/>
      <c r="P943" s="185"/>
      <c r="Q943" s="9"/>
    </row>
    <row r="944" spans="1:17" s="7" customFormat="1" ht="27.75" customHeight="1" x14ac:dyDescent="0.2">
      <c r="A944" s="204" t="s">
        <v>125</v>
      </c>
      <c r="B944" s="205"/>
      <c r="C944" s="205"/>
      <c r="D944" s="205"/>
      <c r="E944" s="25"/>
      <c r="F944" s="25"/>
      <c r="G944" s="25"/>
      <c r="H944" s="25"/>
      <c r="I944" s="25"/>
      <c r="J944" s="25"/>
      <c r="K944" s="25"/>
      <c r="L944" s="25"/>
      <c r="M944" s="41" t="s">
        <v>44</v>
      </c>
      <c r="N944" s="107" t="s">
        <v>44</v>
      </c>
      <c r="O944" s="107" t="s">
        <v>44</v>
      </c>
      <c r="P944" s="113" t="s">
        <v>44</v>
      </c>
      <c r="Q944" s="9"/>
    </row>
    <row r="945" spans="1:17" s="7" customFormat="1" ht="15" customHeight="1" thickBot="1" x14ac:dyDescent="0.3">
      <c r="A945" s="13"/>
      <c r="B945" s="25"/>
      <c r="C945" s="25"/>
      <c r="D945" s="25"/>
      <c r="E945" s="25"/>
      <c r="F945" s="25"/>
      <c r="G945" s="25"/>
      <c r="H945" s="25"/>
      <c r="I945" s="25"/>
      <c r="J945" s="25"/>
      <c r="K945" s="25"/>
      <c r="L945" s="25"/>
      <c r="M945" s="42" t="s">
        <v>5</v>
      </c>
      <c r="N945" s="43" t="s">
        <v>5</v>
      </c>
      <c r="O945" s="43" t="s">
        <v>5</v>
      </c>
      <c r="P945" s="114" t="s">
        <v>5</v>
      </c>
      <c r="Q945" s="9"/>
    </row>
    <row r="946" spans="1:17" s="7" customFormat="1" ht="40.5" x14ac:dyDescent="0.25">
      <c r="A946" s="12" t="s">
        <v>1</v>
      </c>
      <c r="B946" s="14" t="s">
        <v>116</v>
      </c>
      <c r="C946" s="15" t="s">
        <v>117</v>
      </c>
      <c r="D946" s="15" t="s">
        <v>118</v>
      </c>
      <c r="E946" s="15" t="s">
        <v>120</v>
      </c>
      <c r="F946" s="15" t="s">
        <v>119</v>
      </c>
      <c r="G946" s="15" t="s">
        <v>45</v>
      </c>
      <c r="H946" s="15" t="s">
        <v>123</v>
      </c>
      <c r="I946" s="15" t="s">
        <v>121</v>
      </c>
      <c r="J946" s="15" t="s">
        <v>122</v>
      </c>
      <c r="K946" s="15" t="s">
        <v>124</v>
      </c>
      <c r="L946" s="14" t="s">
        <v>46</v>
      </c>
      <c r="M946" s="93" t="s">
        <v>6</v>
      </c>
      <c r="N946" s="92" t="s">
        <v>6</v>
      </c>
      <c r="O946" s="93" t="s">
        <v>6</v>
      </c>
      <c r="P946" s="112" t="s">
        <v>6</v>
      </c>
      <c r="Q946" s="9"/>
    </row>
    <row r="947" spans="1:17" s="7" customFormat="1" ht="12.75" x14ac:dyDescent="0.25">
      <c r="A947" s="16">
        <v>1</v>
      </c>
      <c r="B947" s="119"/>
      <c r="C947" s="82"/>
      <c r="D947" s="141"/>
      <c r="E947" s="142"/>
      <c r="F947" s="141"/>
      <c r="G947" s="82"/>
      <c r="H947" s="82" t="s">
        <v>147</v>
      </c>
      <c r="I947" s="142"/>
      <c r="J947" s="141"/>
      <c r="K947" s="142"/>
      <c r="L947" s="108"/>
      <c r="M947" s="143"/>
      <c r="N947" s="144"/>
      <c r="O947" s="144"/>
      <c r="P947" s="145"/>
      <c r="Q947" s="9"/>
    </row>
    <row r="948" spans="1:17" s="7" customFormat="1" ht="12.75" x14ac:dyDescent="0.25">
      <c r="A948" s="17">
        <v>2</v>
      </c>
      <c r="B948" s="119"/>
      <c r="C948" s="82"/>
      <c r="D948" s="146"/>
      <c r="E948" s="142"/>
      <c r="F948" s="141"/>
      <c r="G948" s="82"/>
      <c r="H948" s="82" t="s">
        <v>147</v>
      </c>
      <c r="I948" s="142"/>
      <c r="J948" s="141"/>
      <c r="K948" s="142"/>
      <c r="L948" s="108"/>
      <c r="M948" s="143"/>
      <c r="N948" s="143"/>
      <c r="O948" s="143"/>
      <c r="P948" s="147"/>
      <c r="Q948" s="9"/>
    </row>
    <row r="949" spans="1:17" s="7" customFormat="1" ht="12.75" x14ac:dyDescent="0.25">
      <c r="A949" s="17">
        <v>3</v>
      </c>
      <c r="B949" s="119"/>
      <c r="C949" s="31"/>
      <c r="D949" s="143"/>
      <c r="E949" s="148"/>
      <c r="F949" s="144"/>
      <c r="G949" s="31"/>
      <c r="H949" s="82" t="s">
        <v>147</v>
      </c>
      <c r="I949" s="148"/>
      <c r="J949" s="144"/>
      <c r="K949" s="148"/>
      <c r="L949" s="106"/>
      <c r="M949" s="143"/>
      <c r="N949" s="143"/>
      <c r="O949" s="143"/>
      <c r="P949" s="147"/>
      <c r="Q949" s="9"/>
    </row>
    <row r="950" spans="1:17" s="7" customFormat="1" ht="12.75" x14ac:dyDescent="0.25">
      <c r="A950" s="17">
        <v>4</v>
      </c>
      <c r="B950" s="119"/>
      <c r="C950" s="31"/>
      <c r="D950" s="143"/>
      <c r="E950" s="148"/>
      <c r="F950" s="144"/>
      <c r="G950" s="31"/>
      <c r="H950" s="82" t="s">
        <v>147</v>
      </c>
      <c r="I950" s="148"/>
      <c r="J950" s="144"/>
      <c r="K950" s="148"/>
      <c r="L950" s="106"/>
      <c r="M950" s="143"/>
      <c r="N950" s="143"/>
      <c r="O950" s="143"/>
      <c r="P950" s="147"/>
      <c r="Q950" s="9"/>
    </row>
    <row r="951" spans="1:17" s="7" customFormat="1" ht="12.75" x14ac:dyDescent="0.25">
      <c r="A951" s="17">
        <v>5</v>
      </c>
      <c r="B951" s="119"/>
      <c r="C951" s="31"/>
      <c r="D951" s="143"/>
      <c r="E951" s="148"/>
      <c r="F951" s="144"/>
      <c r="G951" s="31"/>
      <c r="H951" s="82" t="s">
        <v>147</v>
      </c>
      <c r="I951" s="148"/>
      <c r="J951" s="144"/>
      <c r="K951" s="148"/>
      <c r="L951" s="106"/>
      <c r="M951" s="143"/>
      <c r="N951" s="143"/>
      <c r="O951" s="143"/>
      <c r="P951" s="147"/>
      <c r="Q951" s="9"/>
    </row>
    <row r="952" spans="1:17" s="7" customFormat="1" ht="12.75" x14ac:dyDescent="0.25">
      <c r="A952" s="17">
        <v>6</v>
      </c>
      <c r="B952" s="119"/>
      <c r="C952" s="31"/>
      <c r="D952" s="143"/>
      <c r="E952" s="148"/>
      <c r="F952" s="144"/>
      <c r="G952" s="31"/>
      <c r="H952" s="82" t="s">
        <v>147</v>
      </c>
      <c r="I952" s="148"/>
      <c r="J952" s="144"/>
      <c r="K952" s="148"/>
      <c r="L952" s="106"/>
      <c r="M952" s="143"/>
      <c r="N952" s="143"/>
      <c r="O952" s="143"/>
      <c r="P952" s="147"/>
      <c r="Q952" s="9"/>
    </row>
    <row r="953" spans="1:17" s="7" customFormat="1" ht="12.75" x14ac:dyDescent="0.25">
      <c r="A953" s="17">
        <v>7</v>
      </c>
      <c r="B953" s="119"/>
      <c r="C953" s="31"/>
      <c r="D953" s="143"/>
      <c r="E953" s="148"/>
      <c r="F953" s="144"/>
      <c r="G953" s="31"/>
      <c r="H953" s="82" t="s">
        <v>147</v>
      </c>
      <c r="I953" s="148"/>
      <c r="J953" s="144"/>
      <c r="K953" s="148"/>
      <c r="L953" s="106"/>
      <c r="M953" s="143"/>
      <c r="N953" s="143"/>
      <c r="O953" s="143"/>
      <c r="P953" s="147"/>
      <c r="Q953" s="9"/>
    </row>
    <row r="954" spans="1:17" s="7" customFormat="1" ht="12.75" x14ac:dyDescent="0.25">
      <c r="A954" s="17">
        <v>8</v>
      </c>
      <c r="B954" s="119"/>
      <c r="C954" s="31"/>
      <c r="D954" s="143"/>
      <c r="E954" s="148"/>
      <c r="F954" s="144"/>
      <c r="G954" s="31"/>
      <c r="H954" s="82" t="s">
        <v>147</v>
      </c>
      <c r="I954" s="148"/>
      <c r="J954" s="144"/>
      <c r="K954" s="148"/>
      <c r="L954" s="106"/>
      <c r="M954" s="143"/>
      <c r="N954" s="143"/>
      <c r="O954" s="143"/>
      <c r="P954" s="147"/>
      <c r="Q954" s="9"/>
    </row>
    <row r="955" spans="1:17" s="7" customFormat="1" ht="12.75" x14ac:dyDescent="0.25">
      <c r="A955" s="17">
        <v>9</v>
      </c>
      <c r="B955" s="119"/>
      <c r="C955" s="31"/>
      <c r="D955" s="143"/>
      <c r="E955" s="148"/>
      <c r="F955" s="144"/>
      <c r="G955" s="31"/>
      <c r="H955" s="82" t="s">
        <v>147</v>
      </c>
      <c r="I955" s="148"/>
      <c r="J955" s="144"/>
      <c r="K955" s="148"/>
      <c r="L955" s="106"/>
      <c r="M955" s="143"/>
      <c r="N955" s="143"/>
      <c r="O955" s="143"/>
      <c r="P955" s="147"/>
      <c r="Q955" s="9"/>
    </row>
    <row r="956" spans="1:17" s="7" customFormat="1" ht="12.75" x14ac:dyDescent="0.25">
      <c r="A956" s="17">
        <v>10</v>
      </c>
      <c r="B956" s="119"/>
      <c r="C956" s="31"/>
      <c r="D956" s="143"/>
      <c r="E956" s="148"/>
      <c r="F956" s="144"/>
      <c r="G956" s="31"/>
      <c r="H956" s="82" t="s">
        <v>147</v>
      </c>
      <c r="I956" s="148"/>
      <c r="J956" s="144"/>
      <c r="K956" s="148"/>
      <c r="L956" s="106"/>
      <c r="M956" s="143"/>
      <c r="N956" s="143"/>
      <c r="O956" s="143"/>
      <c r="P956" s="147"/>
      <c r="Q956" s="9"/>
    </row>
    <row r="957" spans="1:17" s="7" customFormat="1" ht="12.75" x14ac:dyDescent="0.25">
      <c r="A957" s="17">
        <v>11</v>
      </c>
      <c r="B957" s="119"/>
      <c r="C957" s="31"/>
      <c r="D957" s="143"/>
      <c r="E957" s="148"/>
      <c r="F957" s="144"/>
      <c r="G957" s="31"/>
      <c r="H957" s="82" t="s">
        <v>147</v>
      </c>
      <c r="I957" s="148"/>
      <c r="J957" s="144"/>
      <c r="K957" s="148"/>
      <c r="L957" s="106"/>
      <c r="M957" s="143"/>
      <c r="N957" s="143"/>
      <c r="O957" s="143"/>
      <c r="P957" s="147"/>
      <c r="Q957" s="9"/>
    </row>
    <row r="958" spans="1:17" s="7" customFormat="1" ht="12.75" x14ac:dyDescent="0.25">
      <c r="A958" s="17">
        <v>12</v>
      </c>
      <c r="B958" s="119"/>
      <c r="C958" s="31"/>
      <c r="D958" s="143"/>
      <c r="E958" s="148"/>
      <c r="F958" s="144"/>
      <c r="G958" s="31"/>
      <c r="H958" s="82" t="s">
        <v>147</v>
      </c>
      <c r="I958" s="148"/>
      <c r="J958" s="144"/>
      <c r="K958" s="148"/>
      <c r="L958" s="106"/>
      <c r="M958" s="143"/>
      <c r="N958" s="143"/>
      <c r="O958" s="143"/>
      <c r="P958" s="147"/>
      <c r="Q958" s="9"/>
    </row>
    <row r="959" spans="1:17" s="7" customFormat="1" ht="12.75" x14ac:dyDescent="0.25">
      <c r="A959" s="17">
        <v>13</v>
      </c>
      <c r="B959" s="119"/>
      <c r="C959" s="31"/>
      <c r="D959" s="143"/>
      <c r="E959" s="148"/>
      <c r="F959" s="144"/>
      <c r="G959" s="31"/>
      <c r="H959" s="82" t="s">
        <v>147</v>
      </c>
      <c r="I959" s="148"/>
      <c r="J959" s="144"/>
      <c r="K959" s="148"/>
      <c r="L959" s="106"/>
      <c r="M959" s="143"/>
      <c r="N959" s="143"/>
      <c r="O959" s="143"/>
      <c r="P959" s="147"/>
      <c r="Q959" s="9"/>
    </row>
    <row r="960" spans="1:17" s="7" customFormat="1" ht="12.75" x14ac:dyDescent="0.25">
      <c r="A960" s="17">
        <v>14</v>
      </c>
      <c r="B960" s="119"/>
      <c r="C960" s="31"/>
      <c r="D960" s="143"/>
      <c r="E960" s="148"/>
      <c r="F960" s="144"/>
      <c r="G960" s="31"/>
      <c r="H960" s="82" t="s">
        <v>147</v>
      </c>
      <c r="I960" s="148"/>
      <c r="J960" s="144"/>
      <c r="K960" s="148"/>
      <c r="L960" s="106"/>
      <c r="M960" s="143"/>
      <c r="N960" s="143"/>
      <c r="O960" s="143"/>
      <c r="P960" s="147"/>
      <c r="Q960" s="9"/>
    </row>
    <row r="961" spans="1:17" s="7" customFormat="1" ht="12.75" x14ac:dyDescent="0.25">
      <c r="A961" s="17">
        <v>15</v>
      </c>
      <c r="B961" s="119"/>
      <c r="C961" s="31"/>
      <c r="D961" s="143"/>
      <c r="E961" s="148"/>
      <c r="F961" s="144"/>
      <c r="G961" s="31"/>
      <c r="H961" s="82" t="s">
        <v>147</v>
      </c>
      <c r="I961" s="148"/>
      <c r="J961" s="144"/>
      <c r="K961" s="148"/>
      <c r="L961" s="106"/>
      <c r="M961" s="143"/>
      <c r="N961" s="143"/>
      <c r="O961" s="143"/>
      <c r="P961" s="147"/>
      <c r="Q961" s="9"/>
    </row>
    <row r="962" spans="1:17" s="7" customFormat="1" ht="12.75" x14ac:dyDescent="0.25">
      <c r="A962" s="17">
        <v>16</v>
      </c>
      <c r="B962" s="119"/>
      <c r="C962" s="31"/>
      <c r="D962" s="143"/>
      <c r="E962" s="148"/>
      <c r="F962" s="144"/>
      <c r="G962" s="31"/>
      <c r="H962" s="82" t="s">
        <v>147</v>
      </c>
      <c r="I962" s="148"/>
      <c r="J962" s="144"/>
      <c r="K962" s="148"/>
      <c r="L962" s="106"/>
      <c r="M962" s="143"/>
      <c r="N962" s="143"/>
      <c r="O962" s="143"/>
      <c r="P962" s="147"/>
      <c r="Q962" s="9"/>
    </row>
    <row r="963" spans="1:17" s="7" customFormat="1" ht="12.75" x14ac:dyDescent="0.25">
      <c r="A963" s="17">
        <v>17</v>
      </c>
      <c r="B963" s="119"/>
      <c r="C963" s="31"/>
      <c r="D963" s="143"/>
      <c r="E963" s="148"/>
      <c r="F963" s="144"/>
      <c r="G963" s="31"/>
      <c r="H963" s="82" t="s">
        <v>147</v>
      </c>
      <c r="I963" s="148"/>
      <c r="J963" s="144"/>
      <c r="K963" s="148"/>
      <c r="L963" s="106"/>
      <c r="M963" s="143"/>
      <c r="N963" s="143"/>
      <c r="O963" s="143"/>
      <c r="P963" s="147"/>
      <c r="Q963" s="9"/>
    </row>
    <row r="964" spans="1:17" s="7" customFormat="1" ht="12.75" x14ac:dyDescent="0.25">
      <c r="A964" s="17">
        <v>18</v>
      </c>
      <c r="B964" s="119"/>
      <c r="C964" s="31"/>
      <c r="D964" s="143"/>
      <c r="E964" s="148"/>
      <c r="F964" s="144"/>
      <c r="G964" s="31"/>
      <c r="H964" s="82" t="s">
        <v>147</v>
      </c>
      <c r="I964" s="148"/>
      <c r="J964" s="144"/>
      <c r="K964" s="148"/>
      <c r="L964" s="106"/>
      <c r="M964" s="143"/>
      <c r="N964" s="143"/>
      <c r="O964" s="143"/>
      <c r="P964" s="147"/>
      <c r="Q964" s="9"/>
    </row>
    <row r="965" spans="1:17" s="7" customFormat="1" ht="12.75" x14ac:dyDescent="0.25">
      <c r="A965" s="17">
        <v>19</v>
      </c>
      <c r="B965" s="119"/>
      <c r="C965" s="31"/>
      <c r="D965" s="143"/>
      <c r="E965" s="148"/>
      <c r="F965" s="144"/>
      <c r="G965" s="31"/>
      <c r="H965" s="82" t="s">
        <v>147</v>
      </c>
      <c r="I965" s="148"/>
      <c r="J965" s="144"/>
      <c r="K965" s="148"/>
      <c r="L965" s="106"/>
      <c r="M965" s="143"/>
      <c r="N965" s="143"/>
      <c r="O965" s="143"/>
      <c r="P965" s="147"/>
      <c r="Q965" s="9"/>
    </row>
    <row r="966" spans="1:17" s="7" customFormat="1" ht="12.75" x14ac:dyDescent="0.25">
      <c r="A966" s="17">
        <v>20</v>
      </c>
      <c r="B966" s="119"/>
      <c r="C966" s="31"/>
      <c r="D966" s="143"/>
      <c r="E966" s="148"/>
      <c r="F966" s="144"/>
      <c r="G966" s="31"/>
      <c r="H966" s="82" t="s">
        <v>147</v>
      </c>
      <c r="I966" s="148"/>
      <c r="J966" s="144"/>
      <c r="K966" s="148"/>
      <c r="L966" s="106"/>
      <c r="M966" s="143"/>
      <c r="N966" s="143"/>
      <c r="O966" s="143"/>
      <c r="P966" s="147"/>
      <c r="Q966" s="9"/>
    </row>
    <row r="967" spans="1:17" s="7" customFormat="1" ht="12.75" x14ac:dyDescent="0.25">
      <c r="A967" s="17">
        <v>21</v>
      </c>
      <c r="B967" s="119"/>
      <c r="C967" s="31"/>
      <c r="D967" s="143"/>
      <c r="E967" s="148"/>
      <c r="F967" s="144"/>
      <c r="G967" s="31"/>
      <c r="H967" s="82" t="s">
        <v>147</v>
      </c>
      <c r="I967" s="148"/>
      <c r="J967" s="144"/>
      <c r="K967" s="148"/>
      <c r="L967" s="106"/>
      <c r="M967" s="143"/>
      <c r="N967" s="143"/>
      <c r="O967" s="143"/>
      <c r="P967" s="147"/>
      <c r="Q967" s="9"/>
    </row>
    <row r="968" spans="1:17" s="7" customFormat="1" ht="12.75" x14ac:dyDescent="0.25">
      <c r="A968" s="17">
        <v>22</v>
      </c>
      <c r="B968" s="119"/>
      <c r="C968" s="31"/>
      <c r="D968" s="143"/>
      <c r="E968" s="148"/>
      <c r="F968" s="144"/>
      <c r="G968" s="31"/>
      <c r="H968" s="82" t="s">
        <v>147</v>
      </c>
      <c r="I968" s="148"/>
      <c r="J968" s="144"/>
      <c r="K968" s="148"/>
      <c r="L968" s="106"/>
      <c r="M968" s="143"/>
      <c r="N968" s="143"/>
      <c r="O968" s="143"/>
      <c r="P968" s="147"/>
      <c r="Q968" s="9"/>
    </row>
    <row r="969" spans="1:17" s="7" customFormat="1" ht="12.75" x14ac:dyDescent="0.25">
      <c r="A969" s="17">
        <v>23</v>
      </c>
      <c r="B969" s="119"/>
      <c r="C969" s="31"/>
      <c r="D969" s="143"/>
      <c r="E969" s="148"/>
      <c r="F969" s="144"/>
      <c r="G969" s="31"/>
      <c r="H969" s="82" t="s">
        <v>147</v>
      </c>
      <c r="I969" s="148"/>
      <c r="J969" s="144"/>
      <c r="K969" s="148"/>
      <c r="L969" s="106"/>
      <c r="M969" s="143"/>
      <c r="N969" s="143"/>
      <c r="O969" s="143"/>
      <c r="P969" s="147"/>
      <c r="Q969" s="9"/>
    </row>
    <row r="970" spans="1:17" s="7" customFormat="1" ht="12.75" x14ac:dyDescent="0.25">
      <c r="A970" s="17">
        <v>24</v>
      </c>
      <c r="B970" s="119"/>
      <c r="C970" s="31"/>
      <c r="D970" s="143"/>
      <c r="E970" s="148"/>
      <c r="F970" s="144"/>
      <c r="G970" s="31"/>
      <c r="H970" s="82" t="s">
        <v>147</v>
      </c>
      <c r="I970" s="148"/>
      <c r="J970" s="144"/>
      <c r="K970" s="148"/>
      <c r="L970" s="106"/>
      <c r="M970" s="143"/>
      <c r="N970" s="143"/>
      <c r="O970" s="143"/>
      <c r="P970" s="147"/>
      <c r="Q970" s="9"/>
    </row>
    <row r="971" spans="1:17" s="7" customFormat="1" ht="12.75" x14ac:dyDescent="0.25">
      <c r="A971" s="17">
        <v>25</v>
      </c>
      <c r="B971" s="119"/>
      <c r="C971" s="31"/>
      <c r="D971" s="143"/>
      <c r="E971" s="148"/>
      <c r="F971" s="144"/>
      <c r="G971" s="31"/>
      <c r="H971" s="82" t="s">
        <v>147</v>
      </c>
      <c r="I971" s="148"/>
      <c r="J971" s="144"/>
      <c r="K971" s="148"/>
      <c r="L971" s="106"/>
      <c r="M971" s="143"/>
      <c r="N971" s="143"/>
      <c r="O971" s="143"/>
      <c r="P971" s="147"/>
      <c r="Q971" s="9"/>
    </row>
    <row r="972" spans="1:17" s="7" customFormat="1" ht="12.75" x14ac:dyDescent="0.25">
      <c r="A972" s="17">
        <v>26</v>
      </c>
      <c r="B972" s="119"/>
      <c r="C972" s="31"/>
      <c r="D972" s="143"/>
      <c r="E972" s="148"/>
      <c r="F972" s="144"/>
      <c r="G972" s="31"/>
      <c r="H972" s="82" t="s">
        <v>147</v>
      </c>
      <c r="I972" s="148"/>
      <c r="J972" s="144"/>
      <c r="K972" s="148"/>
      <c r="L972" s="106"/>
      <c r="M972" s="143"/>
      <c r="N972" s="143"/>
      <c r="O972" s="143"/>
      <c r="P972" s="147"/>
      <c r="Q972" s="9"/>
    </row>
    <row r="973" spans="1:17" s="7" customFormat="1" ht="12.75" x14ac:dyDescent="0.25">
      <c r="A973" s="17">
        <v>27</v>
      </c>
      <c r="B973" s="119"/>
      <c r="C973" s="31"/>
      <c r="D973" s="143"/>
      <c r="E973" s="148"/>
      <c r="F973" s="144"/>
      <c r="G973" s="31"/>
      <c r="H973" s="82" t="s">
        <v>147</v>
      </c>
      <c r="I973" s="148"/>
      <c r="J973" s="144"/>
      <c r="K973" s="148"/>
      <c r="L973" s="106"/>
      <c r="M973" s="143"/>
      <c r="N973" s="143"/>
      <c r="O973" s="143"/>
      <c r="P973" s="147"/>
      <c r="Q973" s="9"/>
    </row>
    <row r="974" spans="1:17" s="7" customFormat="1" ht="12.75" x14ac:dyDescent="0.25">
      <c r="A974" s="17">
        <v>28</v>
      </c>
      <c r="B974" s="119"/>
      <c r="C974" s="31"/>
      <c r="D974" s="143"/>
      <c r="E974" s="148"/>
      <c r="F974" s="144"/>
      <c r="G974" s="31"/>
      <c r="H974" s="82" t="s">
        <v>147</v>
      </c>
      <c r="I974" s="148"/>
      <c r="J974" s="144"/>
      <c r="K974" s="148"/>
      <c r="L974" s="106"/>
      <c r="M974" s="143"/>
      <c r="N974" s="143"/>
      <c r="O974" s="143"/>
      <c r="P974" s="147"/>
      <c r="Q974" s="9"/>
    </row>
    <row r="975" spans="1:17" s="7" customFormat="1" ht="12.75" x14ac:dyDescent="0.25">
      <c r="A975" s="17">
        <v>29</v>
      </c>
      <c r="B975" s="119"/>
      <c r="C975" s="31"/>
      <c r="D975" s="143"/>
      <c r="E975" s="148"/>
      <c r="F975" s="144"/>
      <c r="G975" s="31"/>
      <c r="H975" s="82" t="s">
        <v>147</v>
      </c>
      <c r="I975" s="148"/>
      <c r="J975" s="144"/>
      <c r="K975" s="148"/>
      <c r="L975" s="106"/>
      <c r="M975" s="143"/>
      <c r="N975" s="143"/>
      <c r="O975" s="143"/>
      <c r="P975" s="147"/>
      <c r="Q975" s="9"/>
    </row>
    <row r="976" spans="1:17" s="7" customFormat="1" ht="12.75" x14ac:dyDescent="0.25">
      <c r="A976" s="17">
        <v>30</v>
      </c>
      <c r="B976" s="119"/>
      <c r="C976" s="31"/>
      <c r="D976" s="143"/>
      <c r="E976" s="148"/>
      <c r="F976" s="144"/>
      <c r="G976" s="31"/>
      <c r="H976" s="82" t="s">
        <v>147</v>
      </c>
      <c r="I976" s="148"/>
      <c r="J976" s="144"/>
      <c r="K976" s="148"/>
      <c r="L976" s="106"/>
      <c r="M976" s="143"/>
      <c r="N976" s="143"/>
      <c r="O976" s="143"/>
      <c r="P976" s="147"/>
      <c r="Q976" s="9"/>
    </row>
    <row r="977" spans="1:17" s="7" customFormat="1" ht="13.5" thickBot="1" x14ac:dyDescent="0.3">
      <c r="A977" s="17">
        <v>31</v>
      </c>
      <c r="B977" s="119"/>
      <c r="C977" s="31"/>
      <c r="D977" s="149"/>
      <c r="E977" s="148"/>
      <c r="F977" s="144"/>
      <c r="G977" s="31"/>
      <c r="H977" s="82" t="s">
        <v>147</v>
      </c>
      <c r="I977" s="148"/>
      <c r="J977" s="144"/>
      <c r="K977" s="148"/>
      <c r="L977" s="106"/>
      <c r="M977" s="149"/>
      <c r="N977" s="149"/>
      <c r="O977" s="149"/>
      <c r="P977" s="150"/>
      <c r="Q977" s="9"/>
    </row>
    <row r="978" spans="1:17" s="7" customFormat="1" ht="13.5" thickBot="1" x14ac:dyDescent="0.3">
      <c r="A978" s="24"/>
      <c r="B978" s="38"/>
      <c r="C978" s="18" t="s">
        <v>14</v>
      </c>
      <c r="D978" s="151"/>
      <c r="E978" s="33"/>
      <c r="F978" s="33"/>
      <c r="G978" s="33"/>
      <c r="H978" s="33"/>
      <c r="I978" s="151"/>
      <c r="J978" s="32"/>
      <c r="K978" s="151"/>
      <c r="L978" s="18" t="s">
        <v>14</v>
      </c>
      <c r="M978" s="151"/>
      <c r="N978" s="152"/>
      <c r="O978" s="152"/>
      <c r="P978" s="153"/>
      <c r="Q978" s="9"/>
    </row>
    <row r="979" spans="1:17" s="7" customFormat="1" ht="12.75" x14ac:dyDescent="0.25">
      <c r="A979" s="24"/>
      <c r="B979" s="84"/>
      <c r="C979" s="20"/>
      <c r="D979" s="20"/>
      <c r="E979" s="20"/>
      <c r="F979" s="20"/>
      <c r="G979" s="20"/>
      <c r="H979" s="20"/>
      <c r="I979" s="20"/>
      <c r="J979" s="20"/>
      <c r="K979" s="20"/>
      <c r="L979" s="20"/>
      <c r="M979" s="20"/>
      <c r="N979" s="20"/>
      <c r="O979" s="20"/>
      <c r="P979" s="20"/>
      <c r="Q979" s="9"/>
    </row>
    <row r="980" spans="1:17" s="7" customFormat="1" ht="80.45" customHeight="1" x14ac:dyDescent="0.25">
      <c r="A980" s="11" t="s">
        <v>13</v>
      </c>
      <c r="B980" s="211"/>
      <c r="C980" s="212"/>
      <c r="D980" s="212"/>
      <c r="E980" s="212"/>
      <c r="F980" s="212"/>
      <c r="G980" s="212"/>
      <c r="H980" s="212"/>
      <c r="I980" s="212"/>
      <c r="J980" s="212"/>
      <c r="K980" s="212"/>
      <c r="L980" s="212"/>
      <c r="M980" s="213"/>
      <c r="N980" s="20"/>
      <c r="O980" s="25"/>
      <c r="P980" s="25"/>
      <c r="Q980" s="9"/>
    </row>
    <row r="981" spans="1:17" s="7" customFormat="1" ht="10.5" customHeight="1" thickBot="1" x14ac:dyDescent="0.3">
      <c r="A981" s="21"/>
      <c r="B981" s="22"/>
      <c r="C981" s="22"/>
      <c r="D981" s="22"/>
      <c r="E981" s="22"/>
      <c r="F981" s="22"/>
      <c r="G981" s="22"/>
      <c r="H981" s="22"/>
      <c r="I981" s="22"/>
      <c r="J981" s="22"/>
      <c r="K981" s="22"/>
      <c r="L981" s="22"/>
      <c r="M981" s="22"/>
      <c r="N981" s="22"/>
      <c r="O981" s="22"/>
      <c r="P981" s="22"/>
      <c r="Q981" s="23"/>
    </row>
    <row r="982" spans="1:17" s="7" customFormat="1" ht="6.95" customHeight="1" x14ac:dyDescent="0.25">
      <c r="A982" s="4"/>
      <c r="B982" s="5"/>
      <c r="C982" s="5"/>
      <c r="D982" s="5"/>
      <c r="E982" s="5"/>
      <c r="F982" s="5"/>
      <c r="G982" s="5"/>
      <c r="H982" s="5"/>
      <c r="I982" s="5"/>
      <c r="J982" s="5"/>
      <c r="K982" s="5"/>
      <c r="L982" s="5"/>
      <c r="M982" s="5"/>
      <c r="N982" s="5"/>
      <c r="O982" s="5"/>
      <c r="P982" s="5"/>
      <c r="Q982" s="6"/>
    </row>
    <row r="983" spans="1:17" s="7" customFormat="1" ht="13.5" thickBot="1" x14ac:dyDescent="0.3">
      <c r="A983" s="8" t="s">
        <v>37</v>
      </c>
      <c r="B983" s="25"/>
      <c r="C983" s="25"/>
      <c r="D983" s="25"/>
      <c r="E983" s="25"/>
      <c r="F983" s="25"/>
      <c r="G983" s="25"/>
      <c r="H983" s="25"/>
      <c r="I983" s="25"/>
      <c r="J983" s="25"/>
      <c r="K983" s="25"/>
      <c r="L983" s="25"/>
      <c r="M983" s="25"/>
      <c r="N983" s="25"/>
      <c r="O983" s="25"/>
      <c r="P983" s="25"/>
      <c r="Q983" s="9"/>
    </row>
    <row r="984" spans="1:17" s="7" customFormat="1" ht="12.75" customHeight="1" x14ac:dyDescent="0.25">
      <c r="A984" s="10"/>
      <c r="B984" s="25"/>
      <c r="C984" s="25"/>
      <c r="D984" s="25"/>
      <c r="E984" s="25"/>
      <c r="F984" s="25"/>
      <c r="G984" s="25"/>
      <c r="H984" s="25"/>
      <c r="I984" s="25"/>
      <c r="J984" s="25"/>
      <c r="K984" s="25"/>
      <c r="L984" s="25"/>
      <c r="M984" s="195" t="s">
        <v>114</v>
      </c>
      <c r="N984" s="197" t="s">
        <v>108</v>
      </c>
      <c r="O984" s="197" t="s">
        <v>108</v>
      </c>
      <c r="P984" s="184" t="s">
        <v>108</v>
      </c>
      <c r="Q984" s="9"/>
    </row>
    <row r="985" spans="1:17" s="7" customFormat="1" ht="27" customHeight="1" x14ac:dyDescent="0.25">
      <c r="A985" s="11" t="s">
        <v>8</v>
      </c>
      <c r="B985" s="31"/>
      <c r="C985" s="89" t="s">
        <v>126</v>
      </c>
      <c r="D985" s="132"/>
      <c r="E985" s="89" t="s">
        <v>127</v>
      </c>
      <c r="F985" s="31"/>
      <c r="G985" s="25"/>
      <c r="H985" s="25"/>
      <c r="I985" s="25"/>
      <c r="J985" s="25"/>
      <c r="K985" s="25"/>
      <c r="L985" s="25"/>
      <c r="M985" s="196"/>
      <c r="N985" s="198"/>
      <c r="O985" s="198"/>
      <c r="P985" s="185"/>
      <c r="Q985" s="9"/>
    </row>
    <row r="986" spans="1:17" s="7" customFormat="1" ht="27.75" customHeight="1" x14ac:dyDescent="0.2">
      <c r="A986" s="204" t="s">
        <v>125</v>
      </c>
      <c r="B986" s="205"/>
      <c r="C986" s="205"/>
      <c r="D986" s="205"/>
      <c r="E986" s="25"/>
      <c r="F986" s="25"/>
      <c r="G986" s="25"/>
      <c r="H986" s="25"/>
      <c r="I986" s="25"/>
      <c r="J986" s="25"/>
      <c r="K986" s="25"/>
      <c r="L986" s="25"/>
      <c r="M986" s="41" t="s">
        <v>44</v>
      </c>
      <c r="N986" s="107" t="s">
        <v>44</v>
      </c>
      <c r="O986" s="107" t="s">
        <v>44</v>
      </c>
      <c r="P986" s="113" t="s">
        <v>44</v>
      </c>
      <c r="Q986" s="9"/>
    </row>
    <row r="987" spans="1:17" s="7" customFormat="1" ht="15" customHeight="1" thickBot="1" x14ac:dyDescent="0.3">
      <c r="A987" s="13"/>
      <c r="B987" s="25"/>
      <c r="C987" s="25"/>
      <c r="D987" s="25"/>
      <c r="E987" s="25"/>
      <c r="F987" s="25"/>
      <c r="G987" s="25"/>
      <c r="H987" s="25"/>
      <c r="I987" s="25"/>
      <c r="J987" s="25"/>
      <c r="K987" s="25"/>
      <c r="L987" s="25"/>
      <c r="M987" s="42" t="s">
        <v>5</v>
      </c>
      <c r="N987" s="43" t="s">
        <v>5</v>
      </c>
      <c r="O987" s="43" t="s">
        <v>5</v>
      </c>
      <c r="P987" s="114" t="s">
        <v>5</v>
      </c>
      <c r="Q987" s="9"/>
    </row>
    <row r="988" spans="1:17" s="7" customFormat="1" ht="40.5" x14ac:dyDescent="0.25">
      <c r="A988" s="12" t="s">
        <v>1</v>
      </c>
      <c r="B988" s="14" t="s">
        <v>116</v>
      </c>
      <c r="C988" s="15" t="s">
        <v>117</v>
      </c>
      <c r="D988" s="15" t="s">
        <v>118</v>
      </c>
      <c r="E988" s="15" t="s">
        <v>120</v>
      </c>
      <c r="F988" s="15" t="s">
        <v>119</v>
      </c>
      <c r="G988" s="15" t="s">
        <v>45</v>
      </c>
      <c r="H988" s="15" t="s">
        <v>123</v>
      </c>
      <c r="I988" s="15" t="s">
        <v>121</v>
      </c>
      <c r="J988" s="15" t="s">
        <v>122</v>
      </c>
      <c r="K988" s="15" t="s">
        <v>124</v>
      </c>
      <c r="L988" s="14" t="s">
        <v>46</v>
      </c>
      <c r="M988" s="93" t="s">
        <v>6</v>
      </c>
      <c r="N988" s="92" t="s">
        <v>6</v>
      </c>
      <c r="O988" s="93" t="s">
        <v>6</v>
      </c>
      <c r="P988" s="112" t="s">
        <v>6</v>
      </c>
      <c r="Q988" s="9"/>
    </row>
    <row r="989" spans="1:17" s="7" customFormat="1" ht="12.75" x14ac:dyDescent="0.25">
      <c r="A989" s="16">
        <v>1</v>
      </c>
      <c r="B989" s="119"/>
      <c r="C989" s="82"/>
      <c r="D989" s="141"/>
      <c r="E989" s="142"/>
      <c r="F989" s="141"/>
      <c r="G989" s="82"/>
      <c r="H989" s="82" t="s">
        <v>147</v>
      </c>
      <c r="I989" s="142"/>
      <c r="J989" s="141"/>
      <c r="K989" s="142"/>
      <c r="L989" s="108"/>
      <c r="M989" s="143"/>
      <c r="N989" s="144"/>
      <c r="O989" s="144"/>
      <c r="P989" s="145"/>
      <c r="Q989" s="9"/>
    </row>
    <row r="990" spans="1:17" s="7" customFormat="1" ht="12.75" x14ac:dyDescent="0.25">
      <c r="A990" s="17">
        <v>2</v>
      </c>
      <c r="B990" s="119"/>
      <c r="C990" s="82"/>
      <c r="D990" s="146"/>
      <c r="E990" s="142"/>
      <c r="F990" s="141"/>
      <c r="G990" s="82"/>
      <c r="H990" s="82" t="s">
        <v>147</v>
      </c>
      <c r="I990" s="142"/>
      <c r="J990" s="141"/>
      <c r="K990" s="142"/>
      <c r="L990" s="108"/>
      <c r="M990" s="143"/>
      <c r="N990" s="143"/>
      <c r="O990" s="143"/>
      <c r="P990" s="147"/>
      <c r="Q990" s="9"/>
    </row>
    <row r="991" spans="1:17" s="7" customFormat="1" ht="12.75" x14ac:dyDescent="0.25">
      <c r="A991" s="17">
        <v>3</v>
      </c>
      <c r="B991" s="119"/>
      <c r="C991" s="31"/>
      <c r="D991" s="143"/>
      <c r="E991" s="148"/>
      <c r="F991" s="144"/>
      <c r="G991" s="31"/>
      <c r="H991" s="82" t="s">
        <v>147</v>
      </c>
      <c r="I991" s="148"/>
      <c r="J991" s="144"/>
      <c r="K991" s="148"/>
      <c r="L991" s="106"/>
      <c r="M991" s="143"/>
      <c r="N991" s="143"/>
      <c r="O991" s="143"/>
      <c r="P991" s="147"/>
      <c r="Q991" s="9"/>
    </row>
    <row r="992" spans="1:17" s="7" customFormat="1" ht="12.75" x14ac:dyDescent="0.25">
      <c r="A992" s="17">
        <v>4</v>
      </c>
      <c r="B992" s="119"/>
      <c r="C992" s="31"/>
      <c r="D992" s="143"/>
      <c r="E992" s="148"/>
      <c r="F992" s="144"/>
      <c r="G992" s="31"/>
      <c r="H992" s="82" t="s">
        <v>147</v>
      </c>
      <c r="I992" s="148"/>
      <c r="J992" s="144"/>
      <c r="K992" s="148"/>
      <c r="L992" s="106"/>
      <c r="M992" s="143"/>
      <c r="N992" s="143"/>
      <c r="O992" s="143"/>
      <c r="P992" s="147"/>
      <c r="Q992" s="9"/>
    </row>
    <row r="993" spans="1:17" s="7" customFormat="1" ht="12.75" x14ac:dyDescent="0.25">
      <c r="A993" s="17">
        <v>5</v>
      </c>
      <c r="B993" s="119"/>
      <c r="C993" s="31"/>
      <c r="D993" s="143"/>
      <c r="E993" s="148"/>
      <c r="F993" s="144"/>
      <c r="G993" s="31"/>
      <c r="H993" s="82" t="s">
        <v>147</v>
      </c>
      <c r="I993" s="148"/>
      <c r="J993" s="144"/>
      <c r="K993" s="148"/>
      <c r="L993" s="106"/>
      <c r="M993" s="143"/>
      <c r="N993" s="143"/>
      <c r="O993" s="143"/>
      <c r="P993" s="147"/>
      <c r="Q993" s="9"/>
    </row>
    <row r="994" spans="1:17" s="7" customFormat="1" ht="12.75" x14ac:dyDescent="0.25">
      <c r="A994" s="17">
        <v>6</v>
      </c>
      <c r="B994" s="119"/>
      <c r="C994" s="31"/>
      <c r="D994" s="143"/>
      <c r="E994" s="148"/>
      <c r="F994" s="144"/>
      <c r="G994" s="31"/>
      <c r="H994" s="82" t="s">
        <v>147</v>
      </c>
      <c r="I994" s="148"/>
      <c r="J994" s="144"/>
      <c r="K994" s="148"/>
      <c r="L994" s="106"/>
      <c r="M994" s="143"/>
      <c r="N994" s="143"/>
      <c r="O994" s="143"/>
      <c r="P994" s="147"/>
      <c r="Q994" s="9"/>
    </row>
    <row r="995" spans="1:17" s="7" customFormat="1" ht="12.75" x14ac:dyDescent="0.25">
      <c r="A995" s="17">
        <v>7</v>
      </c>
      <c r="B995" s="119"/>
      <c r="C995" s="31"/>
      <c r="D995" s="143"/>
      <c r="E995" s="148"/>
      <c r="F995" s="144"/>
      <c r="G995" s="31"/>
      <c r="H995" s="82" t="s">
        <v>147</v>
      </c>
      <c r="I995" s="148"/>
      <c r="J995" s="144"/>
      <c r="K995" s="148"/>
      <c r="L995" s="106"/>
      <c r="M995" s="143"/>
      <c r="N995" s="143"/>
      <c r="O995" s="143"/>
      <c r="P995" s="147"/>
      <c r="Q995" s="9"/>
    </row>
    <row r="996" spans="1:17" s="7" customFormat="1" ht="12.75" x14ac:dyDescent="0.25">
      <c r="A996" s="17">
        <v>8</v>
      </c>
      <c r="B996" s="119"/>
      <c r="C996" s="31"/>
      <c r="D996" s="143"/>
      <c r="E996" s="148"/>
      <c r="F996" s="144"/>
      <c r="G996" s="31"/>
      <c r="H996" s="82" t="s">
        <v>147</v>
      </c>
      <c r="I996" s="148"/>
      <c r="J996" s="144"/>
      <c r="K996" s="148"/>
      <c r="L996" s="106"/>
      <c r="M996" s="143"/>
      <c r="N996" s="143"/>
      <c r="O996" s="143"/>
      <c r="P996" s="147"/>
      <c r="Q996" s="9"/>
    </row>
    <row r="997" spans="1:17" s="7" customFormat="1" ht="12.75" x14ac:dyDescent="0.25">
      <c r="A997" s="17">
        <v>9</v>
      </c>
      <c r="B997" s="119"/>
      <c r="C997" s="31"/>
      <c r="D997" s="143"/>
      <c r="E997" s="148"/>
      <c r="F997" s="144"/>
      <c r="G997" s="31"/>
      <c r="H997" s="82" t="s">
        <v>147</v>
      </c>
      <c r="I997" s="148"/>
      <c r="J997" s="144"/>
      <c r="K997" s="148"/>
      <c r="L997" s="106"/>
      <c r="M997" s="143"/>
      <c r="N997" s="143"/>
      <c r="O997" s="143"/>
      <c r="P997" s="147"/>
      <c r="Q997" s="9"/>
    </row>
    <row r="998" spans="1:17" s="7" customFormat="1" ht="12.75" x14ac:dyDescent="0.25">
      <c r="A998" s="17">
        <v>10</v>
      </c>
      <c r="B998" s="119"/>
      <c r="C998" s="31"/>
      <c r="D998" s="143"/>
      <c r="E998" s="148"/>
      <c r="F998" s="144"/>
      <c r="G998" s="31"/>
      <c r="H998" s="82" t="s">
        <v>147</v>
      </c>
      <c r="I998" s="148"/>
      <c r="J998" s="144"/>
      <c r="K998" s="148"/>
      <c r="L998" s="106"/>
      <c r="M998" s="143"/>
      <c r="N998" s="143"/>
      <c r="O998" s="143"/>
      <c r="P998" s="147"/>
      <c r="Q998" s="9"/>
    </row>
    <row r="999" spans="1:17" s="7" customFormat="1" ht="12.75" x14ac:dyDescent="0.25">
      <c r="A999" s="17">
        <v>11</v>
      </c>
      <c r="B999" s="119"/>
      <c r="C999" s="31"/>
      <c r="D999" s="143"/>
      <c r="E999" s="148"/>
      <c r="F999" s="144"/>
      <c r="G999" s="31"/>
      <c r="H999" s="82" t="s">
        <v>147</v>
      </c>
      <c r="I999" s="148"/>
      <c r="J999" s="144"/>
      <c r="K999" s="148"/>
      <c r="L999" s="106"/>
      <c r="M999" s="143"/>
      <c r="N999" s="143"/>
      <c r="O999" s="143"/>
      <c r="P999" s="147"/>
      <c r="Q999" s="9"/>
    </row>
    <row r="1000" spans="1:17" s="7" customFormat="1" ht="12.75" x14ac:dyDescent="0.25">
      <c r="A1000" s="17">
        <v>12</v>
      </c>
      <c r="B1000" s="119"/>
      <c r="C1000" s="31"/>
      <c r="D1000" s="143"/>
      <c r="E1000" s="148"/>
      <c r="F1000" s="144"/>
      <c r="G1000" s="31"/>
      <c r="H1000" s="82" t="s">
        <v>147</v>
      </c>
      <c r="I1000" s="148"/>
      <c r="J1000" s="144"/>
      <c r="K1000" s="148"/>
      <c r="L1000" s="106"/>
      <c r="M1000" s="143"/>
      <c r="N1000" s="143"/>
      <c r="O1000" s="143"/>
      <c r="P1000" s="147"/>
      <c r="Q1000" s="9"/>
    </row>
    <row r="1001" spans="1:17" s="7" customFormat="1" ht="12.75" x14ac:dyDescent="0.25">
      <c r="A1001" s="17">
        <v>13</v>
      </c>
      <c r="B1001" s="119"/>
      <c r="C1001" s="31"/>
      <c r="D1001" s="143"/>
      <c r="E1001" s="148"/>
      <c r="F1001" s="144"/>
      <c r="G1001" s="31"/>
      <c r="H1001" s="82" t="s">
        <v>147</v>
      </c>
      <c r="I1001" s="148"/>
      <c r="J1001" s="144"/>
      <c r="K1001" s="148"/>
      <c r="L1001" s="106"/>
      <c r="M1001" s="143"/>
      <c r="N1001" s="143"/>
      <c r="O1001" s="143"/>
      <c r="P1001" s="147"/>
      <c r="Q1001" s="9"/>
    </row>
    <row r="1002" spans="1:17" s="7" customFormat="1" ht="12.75" x14ac:dyDescent="0.25">
      <c r="A1002" s="17">
        <v>14</v>
      </c>
      <c r="B1002" s="119"/>
      <c r="C1002" s="31"/>
      <c r="D1002" s="143"/>
      <c r="E1002" s="148"/>
      <c r="F1002" s="144"/>
      <c r="G1002" s="31"/>
      <c r="H1002" s="82" t="s">
        <v>147</v>
      </c>
      <c r="I1002" s="148"/>
      <c r="J1002" s="144"/>
      <c r="K1002" s="148"/>
      <c r="L1002" s="106"/>
      <c r="M1002" s="143"/>
      <c r="N1002" s="143"/>
      <c r="O1002" s="143"/>
      <c r="P1002" s="147"/>
      <c r="Q1002" s="9"/>
    </row>
    <row r="1003" spans="1:17" s="7" customFormat="1" ht="12.75" x14ac:dyDescent="0.25">
      <c r="A1003" s="17">
        <v>15</v>
      </c>
      <c r="B1003" s="119"/>
      <c r="C1003" s="31"/>
      <c r="D1003" s="143"/>
      <c r="E1003" s="148"/>
      <c r="F1003" s="144"/>
      <c r="G1003" s="31"/>
      <c r="H1003" s="82" t="s">
        <v>147</v>
      </c>
      <c r="I1003" s="148"/>
      <c r="J1003" s="144"/>
      <c r="K1003" s="148"/>
      <c r="L1003" s="106"/>
      <c r="M1003" s="143"/>
      <c r="N1003" s="143"/>
      <c r="O1003" s="143"/>
      <c r="P1003" s="147"/>
      <c r="Q1003" s="9"/>
    </row>
    <row r="1004" spans="1:17" s="7" customFormat="1" ht="12.75" x14ac:dyDescent="0.25">
      <c r="A1004" s="17">
        <v>16</v>
      </c>
      <c r="B1004" s="119"/>
      <c r="C1004" s="31"/>
      <c r="D1004" s="143"/>
      <c r="E1004" s="148"/>
      <c r="F1004" s="144"/>
      <c r="G1004" s="31"/>
      <c r="H1004" s="82" t="s">
        <v>147</v>
      </c>
      <c r="I1004" s="148"/>
      <c r="J1004" s="144"/>
      <c r="K1004" s="148"/>
      <c r="L1004" s="106"/>
      <c r="M1004" s="143"/>
      <c r="N1004" s="143"/>
      <c r="O1004" s="143"/>
      <c r="P1004" s="147"/>
      <c r="Q1004" s="9"/>
    </row>
    <row r="1005" spans="1:17" s="7" customFormat="1" ht="12.75" x14ac:dyDescent="0.25">
      <c r="A1005" s="17">
        <v>17</v>
      </c>
      <c r="B1005" s="119"/>
      <c r="C1005" s="31"/>
      <c r="D1005" s="143"/>
      <c r="E1005" s="148"/>
      <c r="F1005" s="144"/>
      <c r="G1005" s="31"/>
      <c r="H1005" s="82" t="s">
        <v>147</v>
      </c>
      <c r="I1005" s="148"/>
      <c r="J1005" s="144"/>
      <c r="K1005" s="148"/>
      <c r="L1005" s="106"/>
      <c r="M1005" s="143"/>
      <c r="N1005" s="143"/>
      <c r="O1005" s="143"/>
      <c r="P1005" s="147"/>
      <c r="Q1005" s="9"/>
    </row>
    <row r="1006" spans="1:17" s="7" customFormat="1" ht="12.75" x14ac:dyDescent="0.25">
      <c r="A1006" s="17">
        <v>18</v>
      </c>
      <c r="B1006" s="119"/>
      <c r="C1006" s="31"/>
      <c r="D1006" s="143"/>
      <c r="E1006" s="148"/>
      <c r="F1006" s="144"/>
      <c r="G1006" s="31"/>
      <c r="H1006" s="82" t="s">
        <v>147</v>
      </c>
      <c r="I1006" s="148"/>
      <c r="J1006" s="144"/>
      <c r="K1006" s="148"/>
      <c r="L1006" s="106"/>
      <c r="M1006" s="143"/>
      <c r="N1006" s="143"/>
      <c r="O1006" s="143"/>
      <c r="P1006" s="147"/>
      <c r="Q1006" s="9"/>
    </row>
    <row r="1007" spans="1:17" s="7" customFormat="1" ht="12.75" x14ac:dyDescent="0.25">
      <c r="A1007" s="17">
        <v>19</v>
      </c>
      <c r="B1007" s="119"/>
      <c r="C1007" s="31"/>
      <c r="D1007" s="143"/>
      <c r="E1007" s="148"/>
      <c r="F1007" s="144"/>
      <c r="G1007" s="31"/>
      <c r="H1007" s="82" t="s">
        <v>147</v>
      </c>
      <c r="I1007" s="148"/>
      <c r="J1007" s="144"/>
      <c r="K1007" s="148"/>
      <c r="L1007" s="106"/>
      <c r="M1007" s="143"/>
      <c r="N1007" s="143"/>
      <c r="O1007" s="143"/>
      <c r="P1007" s="147"/>
      <c r="Q1007" s="9"/>
    </row>
    <row r="1008" spans="1:17" s="7" customFormat="1" ht="12.75" x14ac:dyDescent="0.25">
      <c r="A1008" s="17">
        <v>20</v>
      </c>
      <c r="B1008" s="119"/>
      <c r="C1008" s="31"/>
      <c r="D1008" s="143"/>
      <c r="E1008" s="148"/>
      <c r="F1008" s="144"/>
      <c r="G1008" s="31"/>
      <c r="H1008" s="82" t="s">
        <v>147</v>
      </c>
      <c r="I1008" s="148"/>
      <c r="J1008" s="144"/>
      <c r="K1008" s="148"/>
      <c r="L1008" s="106"/>
      <c r="M1008" s="143"/>
      <c r="N1008" s="143"/>
      <c r="O1008" s="143"/>
      <c r="P1008" s="147"/>
      <c r="Q1008" s="9"/>
    </row>
    <row r="1009" spans="1:17" s="7" customFormat="1" ht="12.75" x14ac:dyDescent="0.25">
      <c r="A1009" s="17">
        <v>21</v>
      </c>
      <c r="B1009" s="119"/>
      <c r="C1009" s="31"/>
      <c r="D1009" s="143"/>
      <c r="E1009" s="148"/>
      <c r="F1009" s="144"/>
      <c r="G1009" s="31"/>
      <c r="H1009" s="82" t="s">
        <v>147</v>
      </c>
      <c r="I1009" s="148"/>
      <c r="J1009" s="144"/>
      <c r="K1009" s="148"/>
      <c r="L1009" s="106"/>
      <c r="M1009" s="143"/>
      <c r="N1009" s="143"/>
      <c r="O1009" s="143"/>
      <c r="P1009" s="147"/>
      <c r="Q1009" s="9"/>
    </row>
    <row r="1010" spans="1:17" s="7" customFormat="1" ht="12.75" x14ac:dyDescent="0.25">
      <c r="A1010" s="17">
        <v>22</v>
      </c>
      <c r="B1010" s="119"/>
      <c r="C1010" s="31"/>
      <c r="D1010" s="143"/>
      <c r="E1010" s="148"/>
      <c r="F1010" s="144"/>
      <c r="G1010" s="31"/>
      <c r="H1010" s="82" t="s">
        <v>147</v>
      </c>
      <c r="I1010" s="148"/>
      <c r="J1010" s="144"/>
      <c r="K1010" s="148"/>
      <c r="L1010" s="106"/>
      <c r="M1010" s="143"/>
      <c r="N1010" s="143"/>
      <c r="O1010" s="143"/>
      <c r="P1010" s="147"/>
      <c r="Q1010" s="9"/>
    </row>
    <row r="1011" spans="1:17" s="7" customFormat="1" ht="12.75" x14ac:dyDescent="0.25">
      <c r="A1011" s="17">
        <v>23</v>
      </c>
      <c r="B1011" s="119"/>
      <c r="C1011" s="31"/>
      <c r="D1011" s="143"/>
      <c r="E1011" s="148"/>
      <c r="F1011" s="144"/>
      <c r="G1011" s="31"/>
      <c r="H1011" s="82" t="s">
        <v>147</v>
      </c>
      <c r="I1011" s="148"/>
      <c r="J1011" s="144"/>
      <c r="K1011" s="148"/>
      <c r="L1011" s="106"/>
      <c r="M1011" s="143"/>
      <c r="N1011" s="143"/>
      <c r="O1011" s="143"/>
      <c r="P1011" s="147"/>
      <c r="Q1011" s="9"/>
    </row>
    <row r="1012" spans="1:17" s="7" customFormat="1" ht="12.75" x14ac:dyDescent="0.25">
      <c r="A1012" s="17">
        <v>24</v>
      </c>
      <c r="B1012" s="119"/>
      <c r="C1012" s="31"/>
      <c r="D1012" s="143"/>
      <c r="E1012" s="148"/>
      <c r="F1012" s="144"/>
      <c r="G1012" s="31"/>
      <c r="H1012" s="82" t="s">
        <v>147</v>
      </c>
      <c r="I1012" s="148"/>
      <c r="J1012" s="144"/>
      <c r="K1012" s="148"/>
      <c r="L1012" s="106"/>
      <c r="M1012" s="143"/>
      <c r="N1012" s="143"/>
      <c r="O1012" s="143"/>
      <c r="P1012" s="147"/>
      <c r="Q1012" s="9"/>
    </row>
    <row r="1013" spans="1:17" s="7" customFormat="1" ht="12.75" x14ac:dyDescent="0.25">
      <c r="A1013" s="17">
        <v>25</v>
      </c>
      <c r="B1013" s="119"/>
      <c r="C1013" s="31"/>
      <c r="D1013" s="143"/>
      <c r="E1013" s="148"/>
      <c r="F1013" s="144"/>
      <c r="G1013" s="31"/>
      <c r="H1013" s="82" t="s">
        <v>147</v>
      </c>
      <c r="I1013" s="148"/>
      <c r="J1013" s="144"/>
      <c r="K1013" s="148"/>
      <c r="L1013" s="106"/>
      <c r="M1013" s="143"/>
      <c r="N1013" s="143"/>
      <c r="O1013" s="143"/>
      <c r="P1013" s="147"/>
      <c r="Q1013" s="9"/>
    </row>
    <row r="1014" spans="1:17" s="7" customFormat="1" ht="12.75" x14ac:dyDescent="0.25">
      <c r="A1014" s="17">
        <v>26</v>
      </c>
      <c r="B1014" s="119"/>
      <c r="C1014" s="31"/>
      <c r="D1014" s="143"/>
      <c r="E1014" s="148"/>
      <c r="F1014" s="144"/>
      <c r="G1014" s="31"/>
      <c r="H1014" s="82" t="s">
        <v>147</v>
      </c>
      <c r="I1014" s="148"/>
      <c r="J1014" s="144"/>
      <c r="K1014" s="148"/>
      <c r="L1014" s="106"/>
      <c r="M1014" s="143"/>
      <c r="N1014" s="143"/>
      <c r="O1014" s="143"/>
      <c r="P1014" s="147"/>
      <c r="Q1014" s="9"/>
    </row>
    <row r="1015" spans="1:17" s="7" customFormat="1" ht="12.75" x14ac:dyDescent="0.25">
      <c r="A1015" s="17">
        <v>27</v>
      </c>
      <c r="B1015" s="119"/>
      <c r="C1015" s="31"/>
      <c r="D1015" s="143"/>
      <c r="E1015" s="148"/>
      <c r="F1015" s="144"/>
      <c r="G1015" s="31"/>
      <c r="H1015" s="82" t="s">
        <v>147</v>
      </c>
      <c r="I1015" s="148"/>
      <c r="J1015" s="144"/>
      <c r="K1015" s="148"/>
      <c r="L1015" s="106"/>
      <c r="M1015" s="143"/>
      <c r="N1015" s="143"/>
      <c r="O1015" s="143"/>
      <c r="P1015" s="147"/>
      <c r="Q1015" s="9"/>
    </row>
    <row r="1016" spans="1:17" s="7" customFormat="1" ht="12.75" x14ac:dyDescent="0.25">
      <c r="A1016" s="17">
        <v>28</v>
      </c>
      <c r="B1016" s="119"/>
      <c r="C1016" s="31"/>
      <c r="D1016" s="143"/>
      <c r="E1016" s="148"/>
      <c r="F1016" s="144"/>
      <c r="G1016" s="31"/>
      <c r="H1016" s="82" t="s">
        <v>147</v>
      </c>
      <c r="I1016" s="148"/>
      <c r="J1016" s="144"/>
      <c r="K1016" s="148"/>
      <c r="L1016" s="106"/>
      <c r="M1016" s="143"/>
      <c r="N1016" s="143"/>
      <c r="O1016" s="143"/>
      <c r="P1016" s="147"/>
      <c r="Q1016" s="9"/>
    </row>
    <row r="1017" spans="1:17" s="7" customFormat="1" ht="12.75" x14ac:dyDescent="0.25">
      <c r="A1017" s="17">
        <v>29</v>
      </c>
      <c r="B1017" s="119"/>
      <c r="C1017" s="31"/>
      <c r="D1017" s="143"/>
      <c r="E1017" s="148"/>
      <c r="F1017" s="144"/>
      <c r="G1017" s="31"/>
      <c r="H1017" s="82" t="s">
        <v>147</v>
      </c>
      <c r="I1017" s="148"/>
      <c r="J1017" s="144"/>
      <c r="K1017" s="148"/>
      <c r="L1017" s="106"/>
      <c r="M1017" s="143"/>
      <c r="N1017" s="143"/>
      <c r="O1017" s="143"/>
      <c r="P1017" s="147"/>
      <c r="Q1017" s="9"/>
    </row>
    <row r="1018" spans="1:17" s="7" customFormat="1" ht="12.75" x14ac:dyDescent="0.25">
      <c r="A1018" s="17">
        <v>30</v>
      </c>
      <c r="B1018" s="119"/>
      <c r="C1018" s="31"/>
      <c r="D1018" s="143"/>
      <c r="E1018" s="148"/>
      <c r="F1018" s="144"/>
      <c r="G1018" s="31"/>
      <c r="H1018" s="82" t="s">
        <v>147</v>
      </c>
      <c r="I1018" s="148"/>
      <c r="J1018" s="144"/>
      <c r="K1018" s="148"/>
      <c r="L1018" s="106"/>
      <c r="M1018" s="143"/>
      <c r="N1018" s="143"/>
      <c r="O1018" s="143"/>
      <c r="P1018" s="147"/>
      <c r="Q1018" s="9"/>
    </row>
    <row r="1019" spans="1:17" s="7" customFormat="1" ht="13.5" thickBot="1" x14ac:dyDescent="0.3">
      <c r="A1019" s="17">
        <v>31</v>
      </c>
      <c r="B1019" s="119"/>
      <c r="C1019" s="31"/>
      <c r="D1019" s="149"/>
      <c r="E1019" s="148"/>
      <c r="F1019" s="144"/>
      <c r="G1019" s="31"/>
      <c r="H1019" s="82" t="s">
        <v>147</v>
      </c>
      <c r="I1019" s="148"/>
      <c r="J1019" s="144"/>
      <c r="K1019" s="148"/>
      <c r="L1019" s="106"/>
      <c r="M1019" s="149"/>
      <c r="N1019" s="149"/>
      <c r="O1019" s="149"/>
      <c r="P1019" s="150"/>
      <c r="Q1019" s="9"/>
    </row>
    <row r="1020" spans="1:17" s="7" customFormat="1" ht="13.5" thickBot="1" x14ac:dyDescent="0.3">
      <c r="A1020" s="24"/>
      <c r="B1020" s="38"/>
      <c r="C1020" s="18" t="s">
        <v>14</v>
      </c>
      <c r="D1020" s="151"/>
      <c r="E1020" s="33"/>
      <c r="F1020" s="33"/>
      <c r="G1020" s="33"/>
      <c r="H1020" s="33"/>
      <c r="I1020" s="151"/>
      <c r="J1020" s="32"/>
      <c r="K1020" s="151"/>
      <c r="L1020" s="18" t="s">
        <v>14</v>
      </c>
      <c r="M1020" s="151"/>
      <c r="N1020" s="152"/>
      <c r="O1020" s="152"/>
      <c r="P1020" s="153"/>
      <c r="Q1020" s="9"/>
    </row>
    <row r="1021" spans="1:17" s="7" customFormat="1" ht="12.75" x14ac:dyDescent="0.25">
      <c r="A1021" s="24"/>
      <c r="B1021" s="84"/>
      <c r="C1021" s="20"/>
      <c r="D1021" s="20"/>
      <c r="E1021" s="20"/>
      <c r="F1021" s="20"/>
      <c r="G1021" s="20"/>
      <c r="H1021" s="20"/>
      <c r="I1021" s="20"/>
      <c r="J1021" s="20"/>
      <c r="K1021" s="20"/>
      <c r="L1021" s="20"/>
      <c r="M1021" s="20"/>
      <c r="N1021" s="20"/>
      <c r="O1021" s="20"/>
      <c r="P1021" s="20"/>
      <c r="Q1021" s="9"/>
    </row>
    <row r="1022" spans="1:17" s="7" customFormat="1" ht="80.45" customHeight="1" x14ac:dyDescent="0.25">
      <c r="A1022" s="11" t="s">
        <v>13</v>
      </c>
      <c r="B1022" s="211"/>
      <c r="C1022" s="212"/>
      <c r="D1022" s="212"/>
      <c r="E1022" s="212"/>
      <c r="F1022" s="212"/>
      <c r="G1022" s="212"/>
      <c r="H1022" s="212"/>
      <c r="I1022" s="212"/>
      <c r="J1022" s="212"/>
      <c r="K1022" s="212"/>
      <c r="L1022" s="212"/>
      <c r="M1022" s="213"/>
      <c r="N1022" s="20"/>
      <c r="O1022" s="25"/>
      <c r="P1022" s="25"/>
      <c r="Q1022" s="9"/>
    </row>
    <row r="1023" spans="1:17" s="7" customFormat="1" ht="10.5" customHeight="1" thickBot="1" x14ac:dyDescent="0.3">
      <c r="A1023" s="21"/>
      <c r="B1023" s="22"/>
      <c r="C1023" s="22"/>
      <c r="D1023" s="22"/>
      <c r="E1023" s="22"/>
      <c r="F1023" s="22"/>
      <c r="G1023" s="22"/>
      <c r="H1023" s="22"/>
      <c r="I1023" s="22"/>
      <c r="J1023" s="22"/>
      <c r="K1023" s="22"/>
      <c r="L1023" s="22"/>
      <c r="M1023" s="22"/>
      <c r="N1023" s="22"/>
      <c r="O1023" s="22"/>
      <c r="P1023" s="22"/>
      <c r="Q1023" s="23"/>
    </row>
    <row r="1024" spans="1:17" s="7" customFormat="1" ht="6.95" customHeight="1" x14ac:dyDescent="0.25">
      <c r="A1024" s="4"/>
      <c r="B1024" s="5"/>
      <c r="C1024" s="5"/>
      <c r="D1024" s="5"/>
      <c r="E1024" s="5"/>
      <c r="F1024" s="5"/>
      <c r="G1024" s="5"/>
      <c r="H1024" s="5"/>
      <c r="I1024" s="5"/>
      <c r="J1024" s="5"/>
      <c r="K1024" s="5"/>
      <c r="L1024" s="5"/>
      <c r="M1024" s="5"/>
      <c r="N1024" s="5"/>
      <c r="O1024" s="5"/>
      <c r="P1024" s="5"/>
      <c r="Q1024" s="6"/>
    </row>
    <row r="1025" spans="1:17" s="7" customFormat="1" ht="13.5" thickBot="1" x14ac:dyDescent="0.3">
      <c r="A1025" s="8" t="s">
        <v>38</v>
      </c>
      <c r="B1025" s="25"/>
      <c r="C1025" s="25"/>
      <c r="D1025" s="25"/>
      <c r="E1025" s="25"/>
      <c r="F1025" s="25"/>
      <c r="G1025" s="25"/>
      <c r="H1025" s="25"/>
      <c r="I1025" s="25"/>
      <c r="J1025" s="25"/>
      <c r="K1025" s="25"/>
      <c r="L1025" s="25"/>
      <c r="M1025" s="25"/>
      <c r="N1025" s="25"/>
      <c r="O1025" s="25"/>
      <c r="P1025" s="25"/>
      <c r="Q1025" s="9"/>
    </row>
    <row r="1026" spans="1:17" s="7" customFormat="1" ht="12.75" customHeight="1" x14ac:dyDescent="0.25">
      <c r="A1026" s="10"/>
      <c r="B1026" s="25"/>
      <c r="C1026" s="25"/>
      <c r="D1026" s="25"/>
      <c r="E1026" s="25"/>
      <c r="F1026" s="25"/>
      <c r="G1026" s="25"/>
      <c r="H1026" s="25"/>
      <c r="I1026" s="25"/>
      <c r="J1026" s="25"/>
      <c r="K1026" s="25"/>
      <c r="L1026" s="25"/>
      <c r="M1026" s="195" t="s">
        <v>114</v>
      </c>
      <c r="N1026" s="197" t="s">
        <v>108</v>
      </c>
      <c r="O1026" s="197" t="s">
        <v>108</v>
      </c>
      <c r="P1026" s="184" t="s">
        <v>108</v>
      </c>
      <c r="Q1026" s="9"/>
    </row>
    <row r="1027" spans="1:17" s="7" customFormat="1" ht="27" customHeight="1" x14ac:dyDescent="0.25">
      <c r="A1027" s="11" t="s">
        <v>8</v>
      </c>
      <c r="B1027" s="31"/>
      <c r="C1027" s="89" t="s">
        <v>126</v>
      </c>
      <c r="D1027" s="132"/>
      <c r="E1027" s="89" t="s">
        <v>127</v>
      </c>
      <c r="F1027" s="31"/>
      <c r="G1027" s="25"/>
      <c r="H1027" s="25"/>
      <c r="I1027" s="25"/>
      <c r="J1027" s="25"/>
      <c r="K1027" s="25"/>
      <c r="L1027" s="25"/>
      <c r="M1027" s="196"/>
      <c r="N1027" s="198"/>
      <c r="O1027" s="198"/>
      <c r="P1027" s="185"/>
      <c r="Q1027" s="9"/>
    </row>
    <row r="1028" spans="1:17" s="7" customFormat="1" ht="27.75" customHeight="1" x14ac:dyDescent="0.2">
      <c r="A1028" s="204" t="s">
        <v>125</v>
      </c>
      <c r="B1028" s="205"/>
      <c r="C1028" s="205"/>
      <c r="D1028" s="205"/>
      <c r="E1028" s="25"/>
      <c r="F1028" s="25"/>
      <c r="G1028" s="25"/>
      <c r="H1028" s="25"/>
      <c r="I1028" s="25"/>
      <c r="J1028" s="25"/>
      <c r="K1028" s="25"/>
      <c r="L1028" s="25"/>
      <c r="M1028" s="41" t="s">
        <v>44</v>
      </c>
      <c r="N1028" s="107" t="s">
        <v>44</v>
      </c>
      <c r="O1028" s="107" t="s">
        <v>44</v>
      </c>
      <c r="P1028" s="113" t="s">
        <v>44</v>
      </c>
      <c r="Q1028" s="9"/>
    </row>
    <row r="1029" spans="1:17" s="7" customFormat="1" ht="15" customHeight="1" thickBot="1" x14ac:dyDescent="0.3">
      <c r="A1029" s="13"/>
      <c r="B1029" s="25"/>
      <c r="C1029" s="25"/>
      <c r="D1029" s="25"/>
      <c r="E1029" s="25"/>
      <c r="F1029" s="25"/>
      <c r="G1029" s="25"/>
      <c r="H1029" s="25"/>
      <c r="I1029" s="25"/>
      <c r="J1029" s="25"/>
      <c r="K1029" s="25"/>
      <c r="L1029" s="25"/>
      <c r="M1029" s="42" t="s">
        <v>5</v>
      </c>
      <c r="N1029" s="43" t="s">
        <v>5</v>
      </c>
      <c r="O1029" s="43" t="s">
        <v>5</v>
      </c>
      <c r="P1029" s="114" t="s">
        <v>5</v>
      </c>
      <c r="Q1029" s="9"/>
    </row>
    <row r="1030" spans="1:17" s="7" customFormat="1" ht="40.5" x14ac:dyDescent="0.25">
      <c r="A1030" s="12" t="s">
        <v>1</v>
      </c>
      <c r="B1030" s="14" t="s">
        <v>116</v>
      </c>
      <c r="C1030" s="15" t="s">
        <v>117</v>
      </c>
      <c r="D1030" s="15" t="s">
        <v>118</v>
      </c>
      <c r="E1030" s="15" t="s">
        <v>120</v>
      </c>
      <c r="F1030" s="15" t="s">
        <v>119</v>
      </c>
      <c r="G1030" s="15" t="s">
        <v>45</v>
      </c>
      <c r="H1030" s="15" t="s">
        <v>123</v>
      </c>
      <c r="I1030" s="15" t="s">
        <v>121</v>
      </c>
      <c r="J1030" s="15" t="s">
        <v>122</v>
      </c>
      <c r="K1030" s="15" t="s">
        <v>124</v>
      </c>
      <c r="L1030" s="14" t="s">
        <v>46</v>
      </c>
      <c r="M1030" s="93" t="s">
        <v>6</v>
      </c>
      <c r="N1030" s="92" t="s">
        <v>6</v>
      </c>
      <c r="O1030" s="93" t="s">
        <v>6</v>
      </c>
      <c r="P1030" s="112" t="s">
        <v>6</v>
      </c>
      <c r="Q1030" s="9"/>
    </row>
    <row r="1031" spans="1:17" s="7" customFormat="1" ht="12.75" x14ac:dyDescent="0.25">
      <c r="A1031" s="16">
        <v>1</v>
      </c>
      <c r="B1031" s="119"/>
      <c r="C1031" s="82"/>
      <c r="D1031" s="141"/>
      <c r="E1031" s="142"/>
      <c r="F1031" s="141"/>
      <c r="G1031" s="82"/>
      <c r="H1031" s="82" t="s">
        <v>147</v>
      </c>
      <c r="I1031" s="142"/>
      <c r="J1031" s="141"/>
      <c r="K1031" s="142"/>
      <c r="L1031" s="108"/>
      <c r="M1031" s="143"/>
      <c r="N1031" s="144"/>
      <c r="O1031" s="144"/>
      <c r="P1031" s="145"/>
      <c r="Q1031" s="9"/>
    </row>
    <row r="1032" spans="1:17" s="7" customFormat="1" ht="12.75" x14ac:dyDescent="0.25">
      <c r="A1032" s="17">
        <v>2</v>
      </c>
      <c r="B1032" s="119"/>
      <c r="C1032" s="82"/>
      <c r="D1032" s="146"/>
      <c r="E1032" s="142"/>
      <c r="F1032" s="141"/>
      <c r="G1032" s="82"/>
      <c r="H1032" s="82" t="s">
        <v>147</v>
      </c>
      <c r="I1032" s="142"/>
      <c r="J1032" s="141"/>
      <c r="K1032" s="142"/>
      <c r="L1032" s="108"/>
      <c r="M1032" s="143"/>
      <c r="N1032" s="143"/>
      <c r="O1032" s="143"/>
      <c r="P1032" s="147"/>
      <c r="Q1032" s="9"/>
    </row>
    <row r="1033" spans="1:17" s="7" customFormat="1" ht="12.75" x14ac:dyDescent="0.25">
      <c r="A1033" s="17">
        <v>3</v>
      </c>
      <c r="B1033" s="119"/>
      <c r="C1033" s="31"/>
      <c r="D1033" s="143"/>
      <c r="E1033" s="148"/>
      <c r="F1033" s="144"/>
      <c r="G1033" s="31"/>
      <c r="H1033" s="82" t="s">
        <v>147</v>
      </c>
      <c r="I1033" s="148"/>
      <c r="J1033" s="144"/>
      <c r="K1033" s="148"/>
      <c r="L1033" s="106"/>
      <c r="M1033" s="143"/>
      <c r="N1033" s="143"/>
      <c r="O1033" s="143"/>
      <c r="P1033" s="147"/>
      <c r="Q1033" s="9"/>
    </row>
    <row r="1034" spans="1:17" s="7" customFormat="1" ht="12.75" x14ac:dyDescent="0.25">
      <c r="A1034" s="17">
        <v>4</v>
      </c>
      <c r="B1034" s="119"/>
      <c r="C1034" s="31"/>
      <c r="D1034" s="143"/>
      <c r="E1034" s="148"/>
      <c r="F1034" s="144"/>
      <c r="G1034" s="31"/>
      <c r="H1034" s="82" t="s">
        <v>147</v>
      </c>
      <c r="I1034" s="148"/>
      <c r="J1034" s="144"/>
      <c r="K1034" s="148"/>
      <c r="L1034" s="106"/>
      <c r="M1034" s="143"/>
      <c r="N1034" s="143"/>
      <c r="O1034" s="143"/>
      <c r="P1034" s="147"/>
      <c r="Q1034" s="9"/>
    </row>
    <row r="1035" spans="1:17" s="7" customFormat="1" ht="12.75" x14ac:dyDescent="0.25">
      <c r="A1035" s="17">
        <v>5</v>
      </c>
      <c r="B1035" s="119"/>
      <c r="C1035" s="31"/>
      <c r="D1035" s="143"/>
      <c r="E1035" s="148"/>
      <c r="F1035" s="144"/>
      <c r="G1035" s="31"/>
      <c r="H1035" s="82" t="s">
        <v>147</v>
      </c>
      <c r="I1035" s="148"/>
      <c r="J1035" s="144"/>
      <c r="K1035" s="148"/>
      <c r="L1035" s="106"/>
      <c r="M1035" s="143"/>
      <c r="N1035" s="143"/>
      <c r="O1035" s="143"/>
      <c r="P1035" s="147"/>
      <c r="Q1035" s="9"/>
    </row>
    <row r="1036" spans="1:17" s="7" customFormat="1" ht="12.75" x14ac:dyDescent="0.25">
      <c r="A1036" s="17">
        <v>6</v>
      </c>
      <c r="B1036" s="119"/>
      <c r="C1036" s="31"/>
      <c r="D1036" s="143"/>
      <c r="E1036" s="148"/>
      <c r="F1036" s="144"/>
      <c r="G1036" s="31"/>
      <c r="H1036" s="82" t="s">
        <v>147</v>
      </c>
      <c r="I1036" s="148"/>
      <c r="J1036" s="144"/>
      <c r="K1036" s="148"/>
      <c r="L1036" s="106"/>
      <c r="M1036" s="143"/>
      <c r="N1036" s="143"/>
      <c r="O1036" s="143"/>
      <c r="P1036" s="147"/>
      <c r="Q1036" s="9"/>
    </row>
    <row r="1037" spans="1:17" s="7" customFormat="1" ht="12.75" x14ac:dyDescent="0.25">
      <c r="A1037" s="17">
        <v>7</v>
      </c>
      <c r="B1037" s="119"/>
      <c r="C1037" s="31"/>
      <c r="D1037" s="143"/>
      <c r="E1037" s="148"/>
      <c r="F1037" s="144"/>
      <c r="G1037" s="31"/>
      <c r="H1037" s="82" t="s">
        <v>147</v>
      </c>
      <c r="I1037" s="148"/>
      <c r="J1037" s="144"/>
      <c r="K1037" s="148"/>
      <c r="L1037" s="106"/>
      <c r="M1037" s="143"/>
      <c r="N1037" s="143"/>
      <c r="O1037" s="143"/>
      <c r="P1037" s="147"/>
      <c r="Q1037" s="9"/>
    </row>
    <row r="1038" spans="1:17" s="7" customFormat="1" ht="12.75" x14ac:dyDescent="0.25">
      <c r="A1038" s="17">
        <v>8</v>
      </c>
      <c r="B1038" s="119"/>
      <c r="C1038" s="31"/>
      <c r="D1038" s="143"/>
      <c r="E1038" s="148"/>
      <c r="F1038" s="144"/>
      <c r="G1038" s="31"/>
      <c r="H1038" s="82" t="s">
        <v>147</v>
      </c>
      <c r="I1038" s="148"/>
      <c r="J1038" s="144"/>
      <c r="K1038" s="148"/>
      <c r="L1038" s="106"/>
      <c r="M1038" s="143"/>
      <c r="N1038" s="143"/>
      <c r="O1038" s="143"/>
      <c r="P1038" s="147"/>
      <c r="Q1038" s="9"/>
    </row>
    <row r="1039" spans="1:17" s="7" customFormat="1" ht="12.75" x14ac:dyDescent="0.25">
      <c r="A1039" s="17">
        <v>9</v>
      </c>
      <c r="B1039" s="119"/>
      <c r="C1039" s="31"/>
      <c r="D1039" s="143"/>
      <c r="E1039" s="148"/>
      <c r="F1039" s="144"/>
      <c r="G1039" s="31"/>
      <c r="H1039" s="82" t="s">
        <v>147</v>
      </c>
      <c r="I1039" s="148"/>
      <c r="J1039" s="144"/>
      <c r="K1039" s="148"/>
      <c r="L1039" s="106"/>
      <c r="M1039" s="143"/>
      <c r="N1039" s="143"/>
      <c r="O1039" s="143"/>
      <c r="P1039" s="147"/>
      <c r="Q1039" s="9"/>
    </row>
    <row r="1040" spans="1:17" s="7" customFormat="1" ht="12.75" x14ac:dyDescent="0.25">
      <c r="A1040" s="17">
        <v>10</v>
      </c>
      <c r="B1040" s="119"/>
      <c r="C1040" s="31"/>
      <c r="D1040" s="143"/>
      <c r="E1040" s="148"/>
      <c r="F1040" s="144"/>
      <c r="G1040" s="31"/>
      <c r="H1040" s="82" t="s">
        <v>147</v>
      </c>
      <c r="I1040" s="148"/>
      <c r="J1040" s="144"/>
      <c r="K1040" s="148"/>
      <c r="L1040" s="106"/>
      <c r="M1040" s="143"/>
      <c r="N1040" s="143"/>
      <c r="O1040" s="143"/>
      <c r="P1040" s="147"/>
      <c r="Q1040" s="9"/>
    </row>
    <row r="1041" spans="1:17" s="7" customFormat="1" ht="12.75" x14ac:dyDescent="0.25">
      <c r="A1041" s="17">
        <v>11</v>
      </c>
      <c r="B1041" s="119"/>
      <c r="C1041" s="31"/>
      <c r="D1041" s="143"/>
      <c r="E1041" s="148"/>
      <c r="F1041" s="144"/>
      <c r="G1041" s="31"/>
      <c r="H1041" s="82" t="s">
        <v>147</v>
      </c>
      <c r="I1041" s="148"/>
      <c r="J1041" s="144"/>
      <c r="K1041" s="148"/>
      <c r="L1041" s="106"/>
      <c r="M1041" s="143"/>
      <c r="N1041" s="143"/>
      <c r="O1041" s="143"/>
      <c r="P1041" s="147"/>
      <c r="Q1041" s="9"/>
    </row>
    <row r="1042" spans="1:17" s="7" customFormat="1" ht="12.75" x14ac:dyDescent="0.25">
      <c r="A1042" s="17">
        <v>12</v>
      </c>
      <c r="B1042" s="119"/>
      <c r="C1042" s="31"/>
      <c r="D1042" s="143"/>
      <c r="E1042" s="148"/>
      <c r="F1042" s="144"/>
      <c r="G1042" s="31"/>
      <c r="H1042" s="82" t="s">
        <v>147</v>
      </c>
      <c r="I1042" s="148"/>
      <c r="J1042" s="144"/>
      <c r="K1042" s="148"/>
      <c r="L1042" s="106"/>
      <c r="M1042" s="143"/>
      <c r="N1042" s="143"/>
      <c r="O1042" s="143"/>
      <c r="P1042" s="147"/>
      <c r="Q1042" s="9"/>
    </row>
    <row r="1043" spans="1:17" s="7" customFormat="1" ht="12.75" x14ac:dyDescent="0.25">
      <c r="A1043" s="17">
        <v>13</v>
      </c>
      <c r="B1043" s="119"/>
      <c r="C1043" s="31"/>
      <c r="D1043" s="143"/>
      <c r="E1043" s="148"/>
      <c r="F1043" s="144"/>
      <c r="G1043" s="31"/>
      <c r="H1043" s="82" t="s">
        <v>147</v>
      </c>
      <c r="I1043" s="148"/>
      <c r="J1043" s="144"/>
      <c r="K1043" s="148"/>
      <c r="L1043" s="106"/>
      <c r="M1043" s="143"/>
      <c r="N1043" s="143"/>
      <c r="O1043" s="143"/>
      <c r="P1043" s="147"/>
      <c r="Q1043" s="9"/>
    </row>
    <row r="1044" spans="1:17" s="7" customFormat="1" ht="12.75" x14ac:dyDescent="0.25">
      <c r="A1044" s="17">
        <v>14</v>
      </c>
      <c r="B1044" s="119"/>
      <c r="C1044" s="31"/>
      <c r="D1044" s="143"/>
      <c r="E1044" s="148"/>
      <c r="F1044" s="144"/>
      <c r="G1044" s="31"/>
      <c r="H1044" s="82" t="s">
        <v>147</v>
      </c>
      <c r="I1044" s="148"/>
      <c r="J1044" s="144"/>
      <c r="K1044" s="148"/>
      <c r="L1044" s="106"/>
      <c r="M1044" s="143"/>
      <c r="N1044" s="143"/>
      <c r="O1044" s="143"/>
      <c r="P1044" s="147"/>
      <c r="Q1044" s="9"/>
    </row>
    <row r="1045" spans="1:17" s="7" customFormat="1" ht="12.75" x14ac:dyDescent="0.25">
      <c r="A1045" s="17">
        <v>15</v>
      </c>
      <c r="B1045" s="119"/>
      <c r="C1045" s="31"/>
      <c r="D1045" s="143"/>
      <c r="E1045" s="148"/>
      <c r="F1045" s="144"/>
      <c r="G1045" s="31"/>
      <c r="H1045" s="82" t="s">
        <v>147</v>
      </c>
      <c r="I1045" s="148"/>
      <c r="J1045" s="144"/>
      <c r="K1045" s="148"/>
      <c r="L1045" s="106"/>
      <c r="M1045" s="143"/>
      <c r="N1045" s="143"/>
      <c r="O1045" s="143"/>
      <c r="P1045" s="147"/>
      <c r="Q1045" s="9"/>
    </row>
    <row r="1046" spans="1:17" s="7" customFormat="1" ht="12.75" x14ac:dyDescent="0.25">
      <c r="A1046" s="17">
        <v>16</v>
      </c>
      <c r="B1046" s="119"/>
      <c r="C1046" s="31"/>
      <c r="D1046" s="143"/>
      <c r="E1046" s="148"/>
      <c r="F1046" s="144"/>
      <c r="G1046" s="31"/>
      <c r="H1046" s="82" t="s">
        <v>147</v>
      </c>
      <c r="I1046" s="148"/>
      <c r="J1046" s="144"/>
      <c r="K1046" s="148"/>
      <c r="L1046" s="106"/>
      <c r="M1046" s="143"/>
      <c r="N1046" s="143"/>
      <c r="O1046" s="143"/>
      <c r="P1046" s="147"/>
      <c r="Q1046" s="9"/>
    </row>
    <row r="1047" spans="1:17" s="7" customFormat="1" ht="12.75" x14ac:dyDescent="0.25">
      <c r="A1047" s="17">
        <v>17</v>
      </c>
      <c r="B1047" s="119"/>
      <c r="C1047" s="31"/>
      <c r="D1047" s="143"/>
      <c r="E1047" s="148"/>
      <c r="F1047" s="144"/>
      <c r="G1047" s="31"/>
      <c r="H1047" s="82" t="s">
        <v>147</v>
      </c>
      <c r="I1047" s="148"/>
      <c r="J1047" s="144"/>
      <c r="K1047" s="148"/>
      <c r="L1047" s="106"/>
      <c r="M1047" s="143"/>
      <c r="N1047" s="143"/>
      <c r="O1047" s="143"/>
      <c r="P1047" s="147"/>
      <c r="Q1047" s="9"/>
    </row>
    <row r="1048" spans="1:17" s="7" customFormat="1" ht="12.75" x14ac:dyDescent="0.25">
      <c r="A1048" s="17">
        <v>18</v>
      </c>
      <c r="B1048" s="119"/>
      <c r="C1048" s="31"/>
      <c r="D1048" s="143"/>
      <c r="E1048" s="148"/>
      <c r="F1048" s="144"/>
      <c r="G1048" s="31"/>
      <c r="H1048" s="82" t="s">
        <v>147</v>
      </c>
      <c r="I1048" s="148"/>
      <c r="J1048" s="144"/>
      <c r="K1048" s="148"/>
      <c r="L1048" s="106"/>
      <c r="M1048" s="143"/>
      <c r="N1048" s="143"/>
      <c r="O1048" s="143"/>
      <c r="P1048" s="147"/>
      <c r="Q1048" s="9"/>
    </row>
    <row r="1049" spans="1:17" s="7" customFormat="1" ht="12.75" x14ac:dyDescent="0.25">
      <c r="A1049" s="17">
        <v>19</v>
      </c>
      <c r="B1049" s="119"/>
      <c r="C1049" s="31"/>
      <c r="D1049" s="143"/>
      <c r="E1049" s="148"/>
      <c r="F1049" s="144"/>
      <c r="G1049" s="31"/>
      <c r="H1049" s="82" t="s">
        <v>147</v>
      </c>
      <c r="I1049" s="148"/>
      <c r="J1049" s="144"/>
      <c r="K1049" s="148"/>
      <c r="L1049" s="106"/>
      <c r="M1049" s="143"/>
      <c r="N1049" s="143"/>
      <c r="O1049" s="143"/>
      <c r="P1049" s="147"/>
      <c r="Q1049" s="9"/>
    </row>
    <row r="1050" spans="1:17" s="7" customFormat="1" ht="12.75" x14ac:dyDescent="0.25">
      <c r="A1050" s="17">
        <v>20</v>
      </c>
      <c r="B1050" s="119"/>
      <c r="C1050" s="31"/>
      <c r="D1050" s="143"/>
      <c r="E1050" s="148"/>
      <c r="F1050" s="144"/>
      <c r="G1050" s="31"/>
      <c r="H1050" s="82" t="s">
        <v>147</v>
      </c>
      <c r="I1050" s="148"/>
      <c r="J1050" s="144"/>
      <c r="K1050" s="148"/>
      <c r="L1050" s="106"/>
      <c r="M1050" s="143"/>
      <c r="N1050" s="143"/>
      <c r="O1050" s="143"/>
      <c r="P1050" s="147"/>
      <c r="Q1050" s="9"/>
    </row>
    <row r="1051" spans="1:17" s="7" customFormat="1" ht="12.75" x14ac:dyDescent="0.25">
      <c r="A1051" s="17">
        <v>21</v>
      </c>
      <c r="B1051" s="119"/>
      <c r="C1051" s="31"/>
      <c r="D1051" s="143"/>
      <c r="E1051" s="148"/>
      <c r="F1051" s="144"/>
      <c r="G1051" s="31"/>
      <c r="H1051" s="82" t="s">
        <v>147</v>
      </c>
      <c r="I1051" s="148"/>
      <c r="J1051" s="144"/>
      <c r="K1051" s="148"/>
      <c r="L1051" s="106"/>
      <c r="M1051" s="143"/>
      <c r="N1051" s="143"/>
      <c r="O1051" s="143"/>
      <c r="P1051" s="147"/>
      <c r="Q1051" s="9"/>
    </row>
    <row r="1052" spans="1:17" s="7" customFormat="1" ht="12.75" x14ac:dyDescent="0.25">
      <c r="A1052" s="17">
        <v>22</v>
      </c>
      <c r="B1052" s="119"/>
      <c r="C1052" s="31"/>
      <c r="D1052" s="143"/>
      <c r="E1052" s="148"/>
      <c r="F1052" s="144"/>
      <c r="G1052" s="31"/>
      <c r="H1052" s="82" t="s">
        <v>147</v>
      </c>
      <c r="I1052" s="148"/>
      <c r="J1052" s="144"/>
      <c r="K1052" s="148"/>
      <c r="L1052" s="106"/>
      <c r="M1052" s="143"/>
      <c r="N1052" s="143"/>
      <c r="O1052" s="143"/>
      <c r="P1052" s="147"/>
      <c r="Q1052" s="9"/>
    </row>
    <row r="1053" spans="1:17" s="7" customFormat="1" ht="12.75" x14ac:dyDescent="0.25">
      <c r="A1053" s="17">
        <v>23</v>
      </c>
      <c r="B1053" s="119"/>
      <c r="C1053" s="31"/>
      <c r="D1053" s="143"/>
      <c r="E1053" s="148"/>
      <c r="F1053" s="144"/>
      <c r="G1053" s="31"/>
      <c r="H1053" s="82" t="s">
        <v>147</v>
      </c>
      <c r="I1053" s="148"/>
      <c r="J1053" s="144"/>
      <c r="K1053" s="148"/>
      <c r="L1053" s="106"/>
      <c r="M1053" s="143"/>
      <c r="N1053" s="143"/>
      <c r="O1053" s="143"/>
      <c r="P1053" s="147"/>
      <c r="Q1053" s="9"/>
    </row>
    <row r="1054" spans="1:17" s="7" customFormat="1" ht="12.75" x14ac:dyDescent="0.25">
      <c r="A1054" s="17">
        <v>24</v>
      </c>
      <c r="B1054" s="119"/>
      <c r="C1054" s="31"/>
      <c r="D1054" s="143"/>
      <c r="E1054" s="148"/>
      <c r="F1054" s="144"/>
      <c r="G1054" s="31"/>
      <c r="H1054" s="82" t="s">
        <v>147</v>
      </c>
      <c r="I1054" s="148"/>
      <c r="J1054" s="144"/>
      <c r="K1054" s="148"/>
      <c r="L1054" s="106"/>
      <c r="M1054" s="143"/>
      <c r="N1054" s="143"/>
      <c r="O1054" s="143"/>
      <c r="P1054" s="147"/>
      <c r="Q1054" s="9"/>
    </row>
    <row r="1055" spans="1:17" s="7" customFormat="1" ht="12.75" x14ac:dyDescent="0.25">
      <c r="A1055" s="17">
        <v>25</v>
      </c>
      <c r="B1055" s="119"/>
      <c r="C1055" s="31"/>
      <c r="D1055" s="143"/>
      <c r="E1055" s="148"/>
      <c r="F1055" s="144"/>
      <c r="G1055" s="31"/>
      <c r="H1055" s="82" t="s">
        <v>147</v>
      </c>
      <c r="I1055" s="148"/>
      <c r="J1055" s="144"/>
      <c r="K1055" s="148"/>
      <c r="L1055" s="106"/>
      <c r="M1055" s="143"/>
      <c r="N1055" s="143"/>
      <c r="O1055" s="143"/>
      <c r="P1055" s="147"/>
      <c r="Q1055" s="9"/>
    </row>
    <row r="1056" spans="1:17" s="7" customFormat="1" ht="12.75" x14ac:dyDescent="0.25">
      <c r="A1056" s="17">
        <v>26</v>
      </c>
      <c r="B1056" s="119"/>
      <c r="C1056" s="31"/>
      <c r="D1056" s="143"/>
      <c r="E1056" s="148"/>
      <c r="F1056" s="144"/>
      <c r="G1056" s="31"/>
      <c r="H1056" s="82" t="s">
        <v>147</v>
      </c>
      <c r="I1056" s="148"/>
      <c r="J1056" s="144"/>
      <c r="K1056" s="148"/>
      <c r="L1056" s="106"/>
      <c r="M1056" s="143"/>
      <c r="N1056" s="143"/>
      <c r="O1056" s="143"/>
      <c r="P1056" s="147"/>
      <c r="Q1056" s="9"/>
    </row>
    <row r="1057" spans="1:17" s="7" customFormat="1" ht="12.75" x14ac:dyDescent="0.25">
      <c r="A1057" s="17">
        <v>27</v>
      </c>
      <c r="B1057" s="119"/>
      <c r="C1057" s="31"/>
      <c r="D1057" s="143"/>
      <c r="E1057" s="148"/>
      <c r="F1057" s="144"/>
      <c r="G1057" s="31"/>
      <c r="H1057" s="82" t="s">
        <v>147</v>
      </c>
      <c r="I1057" s="148"/>
      <c r="J1057" s="144"/>
      <c r="K1057" s="148"/>
      <c r="L1057" s="106"/>
      <c r="M1057" s="143"/>
      <c r="N1057" s="143"/>
      <c r="O1057" s="143"/>
      <c r="P1057" s="147"/>
      <c r="Q1057" s="9"/>
    </row>
    <row r="1058" spans="1:17" s="7" customFormat="1" ht="12.75" x14ac:dyDescent="0.25">
      <c r="A1058" s="17">
        <v>28</v>
      </c>
      <c r="B1058" s="119"/>
      <c r="C1058" s="31"/>
      <c r="D1058" s="143"/>
      <c r="E1058" s="148"/>
      <c r="F1058" s="144"/>
      <c r="G1058" s="31"/>
      <c r="H1058" s="82" t="s">
        <v>147</v>
      </c>
      <c r="I1058" s="148"/>
      <c r="J1058" s="144"/>
      <c r="K1058" s="148"/>
      <c r="L1058" s="106"/>
      <c r="M1058" s="143"/>
      <c r="N1058" s="143"/>
      <c r="O1058" s="143"/>
      <c r="P1058" s="147"/>
      <c r="Q1058" s="9"/>
    </row>
    <row r="1059" spans="1:17" s="7" customFormat="1" ht="12.75" x14ac:dyDescent="0.25">
      <c r="A1059" s="17">
        <v>29</v>
      </c>
      <c r="B1059" s="119"/>
      <c r="C1059" s="31"/>
      <c r="D1059" s="143"/>
      <c r="E1059" s="148"/>
      <c r="F1059" s="144"/>
      <c r="G1059" s="31"/>
      <c r="H1059" s="82" t="s">
        <v>147</v>
      </c>
      <c r="I1059" s="148"/>
      <c r="J1059" s="144"/>
      <c r="K1059" s="148"/>
      <c r="L1059" s="106"/>
      <c r="M1059" s="143"/>
      <c r="N1059" s="143"/>
      <c r="O1059" s="143"/>
      <c r="P1059" s="147"/>
      <c r="Q1059" s="9"/>
    </row>
    <row r="1060" spans="1:17" s="7" customFormat="1" ht="12.75" x14ac:dyDescent="0.25">
      <c r="A1060" s="17">
        <v>30</v>
      </c>
      <c r="B1060" s="119"/>
      <c r="C1060" s="31"/>
      <c r="D1060" s="143"/>
      <c r="E1060" s="148"/>
      <c r="F1060" s="144"/>
      <c r="G1060" s="31"/>
      <c r="H1060" s="82" t="s">
        <v>147</v>
      </c>
      <c r="I1060" s="148"/>
      <c r="J1060" s="144"/>
      <c r="K1060" s="148"/>
      <c r="L1060" s="106"/>
      <c r="M1060" s="143"/>
      <c r="N1060" s="143"/>
      <c r="O1060" s="143"/>
      <c r="P1060" s="147"/>
      <c r="Q1060" s="9"/>
    </row>
    <row r="1061" spans="1:17" s="7" customFormat="1" ht="13.5" thickBot="1" x14ac:dyDescent="0.3">
      <c r="A1061" s="17">
        <v>31</v>
      </c>
      <c r="B1061" s="119"/>
      <c r="C1061" s="31"/>
      <c r="D1061" s="149"/>
      <c r="E1061" s="148"/>
      <c r="F1061" s="144"/>
      <c r="G1061" s="31"/>
      <c r="H1061" s="82" t="s">
        <v>147</v>
      </c>
      <c r="I1061" s="148"/>
      <c r="J1061" s="144"/>
      <c r="K1061" s="148"/>
      <c r="L1061" s="106"/>
      <c r="M1061" s="149"/>
      <c r="N1061" s="149"/>
      <c r="O1061" s="149"/>
      <c r="P1061" s="150"/>
      <c r="Q1061" s="9"/>
    </row>
    <row r="1062" spans="1:17" s="7" customFormat="1" ht="13.5" thickBot="1" x14ac:dyDescent="0.3">
      <c r="A1062" s="24"/>
      <c r="B1062" s="38"/>
      <c r="C1062" s="18" t="s">
        <v>14</v>
      </c>
      <c r="D1062" s="151"/>
      <c r="E1062" s="33"/>
      <c r="F1062" s="33"/>
      <c r="G1062" s="33"/>
      <c r="H1062" s="33"/>
      <c r="I1062" s="151"/>
      <c r="J1062" s="32"/>
      <c r="K1062" s="151"/>
      <c r="L1062" s="18" t="s">
        <v>14</v>
      </c>
      <c r="M1062" s="151"/>
      <c r="N1062" s="152"/>
      <c r="O1062" s="152"/>
      <c r="P1062" s="153"/>
      <c r="Q1062" s="9"/>
    </row>
    <row r="1063" spans="1:17" s="7" customFormat="1" ht="12.75" x14ac:dyDescent="0.25">
      <c r="A1063" s="24"/>
      <c r="B1063" s="84"/>
      <c r="C1063" s="20"/>
      <c r="D1063" s="20"/>
      <c r="E1063" s="20"/>
      <c r="F1063" s="20"/>
      <c r="G1063" s="20"/>
      <c r="H1063" s="20"/>
      <c r="I1063" s="20"/>
      <c r="J1063" s="20"/>
      <c r="K1063" s="20"/>
      <c r="L1063" s="20"/>
      <c r="M1063" s="20"/>
      <c r="N1063" s="20"/>
      <c r="O1063" s="20"/>
      <c r="P1063" s="20"/>
      <c r="Q1063" s="9"/>
    </row>
    <row r="1064" spans="1:17" s="7" customFormat="1" ht="80.45" customHeight="1" x14ac:dyDescent="0.25">
      <c r="A1064" s="11" t="s">
        <v>13</v>
      </c>
      <c r="B1064" s="211"/>
      <c r="C1064" s="212"/>
      <c r="D1064" s="212"/>
      <c r="E1064" s="212"/>
      <c r="F1064" s="212"/>
      <c r="G1064" s="212"/>
      <c r="H1064" s="212"/>
      <c r="I1064" s="212"/>
      <c r="J1064" s="212"/>
      <c r="K1064" s="212"/>
      <c r="L1064" s="212"/>
      <c r="M1064" s="213"/>
      <c r="N1064" s="20"/>
      <c r="O1064" s="25"/>
      <c r="P1064" s="25"/>
      <c r="Q1064" s="9"/>
    </row>
    <row r="1065" spans="1:17" s="7" customFormat="1" ht="10.5" customHeight="1" thickBot="1" x14ac:dyDescent="0.3">
      <c r="A1065" s="21"/>
      <c r="B1065" s="22"/>
      <c r="C1065" s="22"/>
      <c r="D1065" s="22"/>
      <c r="E1065" s="22"/>
      <c r="F1065" s="22"/>
      <c r="G1065" s="22"/>
      <c r="H1065" s="22"/>
      <c r="I1065" s="22"/>
      <c r="J1065" s="22"/>
      <c r="K1065" s="22"/>
      <c r="L1065" s="22"/>
      <c r="M1065" s="22"/>
      <c r="N1065" s="22"/>
      <c r="O1065" s="22"/>
      <c r="P1065" s="22"/>
      <c r="Q1065" s="23"/>
    </row>
    <row r="1066" spans="1:17" s="7" customFormat="1" ht="6.95" customHeight="1" x14ac:dyDescent="0.25">
      <c r="A1066" s="4"/>
      <c r="B1066" s="5"/>
      <c r="C1066" s="5"/>
      <c r="D1066" s="5"/>
      <c r="E1066" s="5"/>
      <c r="F1066" s="5"/>
      <c r="G1066" s="5"/>
      <c r="H1066" s="5"/>
      <c r="I1066" s="5"/>
      <c r="J1066" s="5"/>
      <c r="K1066" s="5"/>
      <c r="L1066" s="5"/>
      <c r="M1066" s="5"/>
      <c r="N1066" s="5"/>
      <c r="O1066" s="5"/>
      <c r="P1066" s="5"/>
      <c r="Q1066" s="6"/>
    </row>
    <row r="1067" spans="1:17" s="7" customFormat="1" ht="13.5" thickBot="1" x14ac:dyDescent="0.3">
      <c r="A1067" s="8" t="s">
        <v>39</v>
      </c>
      <c r="B1067" s="25"/>
      <c r="C1067" s="25"/>
      <c r="D1067" s="25"/>
      <c r="E1067" s="25"/>
      <c r="F1067" s="25"/>
      <c r="G1067" s="25"/>
      <c r="H1067" s="25"/>
      <c r="I1067" s="25"/>
      <c r="J1067" s="25"/>
      <c r="K1067" s="25"/>
      <c r="L1067" s="25"/>
      <c r="M1067" s="25"/>
      <c r="N1067" s="25"/>
      <c r="O1067" s="25"/>
      <c r="P1067" s="25"/>
      <c r="Q1067" s="9"/>
    </row>
    <row r="1068" spans="1:17" s="7" customFormat="1" ht="12.75" customHeight="1" x14ac:dyDescent="0.25">
      <c r="A1068" s="10"/>
      <c r="B1068" s="25"/>
      <c r="C1068" s="25"/>
      <c r="D1068" s="25"/>
      <c r="E1068" s="25"/>
      <c r="F1068" s="25"/>
      <c r="G1068" s="25"/>
      <c r="H1068" s="25"/>
      <c r="I1068" s="25"/>
      <c r="J1068" s="25"/>
      <c r="K1068" s="25"/>
      <c r="L1068" s="25"/>
      <c r="M1068" s="195" t="s">
        <v>114</v>
      </c>
      <c r="N1068" s="197" t="s">
        <v>108</v>
      </c>
      <c r="O1068" s="197" t="s">
        <v>108</v>
      </c>
      <c r="P1068" s="184" t="s">
        <v>108</v>
      </c>
      <c r="Q1068" s="9"/>
    </row>
    <row r="1069" spans="1:17" s="7" customFormat="1" ht="27" customHeight="1" x14ac:dyDescent="0.25">
      <c r="A1069" s="11" t="s">
        <v>8</v>
      </c>
      <c r="B1069" s="31"/>
      <c r="C1069" s="89" t="s">
        <v>126</v>
      </c>
      <c r="D1069" s="132"/>
      <c r="E1069" s="89" t="s">
        <v>127</v>
      </c>
      <c r="F1069" s="31"/>
      <c r="G1069" s="25"/>
      <c r="H1069" s="25"/>
      <c r="I1069" s="25"/>
      <c r="J1069" s="25"/>
      <c r="K1069" s="25"/>
      <c r="L1069" s="25"/>
      <c r="M1069" s="196"/>
      <c r="N1069" s="198"/>
      <c r="O1069" s="198"/>
      <c r="P1069" s="185"/>
      <c r="Q1069" s="9"/>
    </row>
    <row r="1070" spans="1:17" s="7" customFormat="1" ht="27.75" customHeight="1" x14ac:dyDescent="0.2">
      <c r="A1070" s="204" t="s">
        <v>125</v>
      </c>
      <c r="B1070" s="205"/>
      <c r="C1070" s="205"/>
      <c r="D1070" s="205"/>
      <c r="E1070" s="25"/>
      <c r="F1070" s="25"/>
      <c r="G1070" s="25"/>
      <c r="H1070" s="25"/>
      <c r="I1070" s="25"/>
      <c r="J1070" s="25"/>
      <c r="K1070" s="25"/>
      <c r="L1070" s="25"/>
      <c r="M1070" s="41" t="s">
        <v>44</v>
      </c>
      <c r="N1070" s="107" t="s">
        <v>44</v>
      </c>
      <c r="O1070" s="107" t="s">
        <v>44</v>
      </c>
      <c r="P1070" s="113" t="s">
        <v>44</v>
      </c>
      <c r="Q1070" s="9"/>
    </row>
    <row r="1071" spans="1:17" s="7" customFormat="1" ht="15" customHeight="1" thickBot="1" x14ac:dyDescent="0.3">
      <c r="A1071" s="13"/>
      <c r="B1071" s="25"/>
      <c r="C1071" s="25"/>
      <c r="D1071" s="25"/>
      <c r="E1071" s="25"/>
      <c r="F1071" s="25"/>
      <c r="G1071" s="25"/>
      <c r="H1071" s="25"/>
      <c r="I1071" s="25"/>
      <c r="J1071" s="25"/>
      <c r="K1071" s="25"/>
      <c r="L1071" s="25"/>
      <c r="M1071" s="42" t="s">
        <v>5</v>
      </c>
      <c r="N1071" s="43" t="s">
        <v>5</v>
      </c>
      <c r="O1071" s="43" t="s">
        <v>5</v>
      </c>
      <c r="P1071" s="114" t="s">
        <v>5</v>
      </c>
      <c r="Q1071" s="9"/>
    </row>
    <row r="1072" spans="1:17" s="7" customFormat="1" ht="40.5" x14ac:dyDescent="0.25">
      <c r="A1072" s="12" t="s">
        <v>1</v>
      </c>
      <c r="B1072" s="14" t="s">
        <v>116</v>
      </c>
      <c r="C1072" s="15" t="s">
        <v>117</v>
      </c>
      <c r="D1072" s="15" t="s">
        <v>118</v>
      </c>
      <c r="E1072" s="15" t="s">
        <v>120</v>
      </c>
      <c r="F1072" s="15" t="s">
        <v>119</v>
      </c>
      <c r="G1072" s="15" t="s">
        <v>45</v>
      </c>
      <c r="H1072" s="15" t="s">
        <v>123</v>
      </c>
      <c r="I1072" s="15" t="s">
        <v>121</v>
      </c>
      <c r="J1072" s="15" t="s">
        <v>122</v>
      </c>
      <c r="K1072" s="15" t="s">
        <v>124</v>
      </c>
      <c r="L1072" s="14" t="s">
        <v>46</v>
      </c>
      <c r="M1072" s="93" t="s">
        <v>6</v>
      </c>
      <c r="N1072" s="92" t="s">
        <v>6</v>
      </c>
      <c r="O1072" s="93" t="s">
        <v>6</v>
      </c>
      <c r="P1072" s="112" t="s">
        <v>6</v>
      </c>
      <c r="Q1072" s="9"/>
    </row>
    <row r="1073" spans="1:17" s="7" customFormat="1" ht="12.75" x14ac:dyDescent="0.25">
      <c r="A1073" s="16">
        <v>1</v>
      </c>
      <c r="B1073" s="119"/>
      <c r="C1073" s="82"/>
      <c r="D1073" s="141"/>
      <c r="E1073" s="142"/>
      <c r="F1073" s="141"/>
      <c r="G1073" s="82"/>
      <c r="H1073" s="82" t="s">
        <v>147</v>
      </c>
      <c r="I1073" s="142"/>
      <c r="J1073" s="141"/>
      <c r="K1073" s="142"/>
      <c r="L1073" s="108"/>
      <c r="M1073" s="143"/>
      <c r="N1073" s="144"/>
      <c r="O1073" s="144"/>
      <c r="P1073" s="145"/>
      <c r="Q1073" s="9"/>
    </row>
    <row r="1074" spans="1:17" s="7" customFormat="1" ht="12.75" x14ac:dyDescent="0.25">
      <c r="A1074" s="17">
        <v>2</v>
      </c>
      <c r="B1074" s="119"/>
      <c r="C1074" s="82"/>
      <c r="D1074" s="146"/>
      <c r="E1074" s="142"/>
      <c r="F1074" s="141"/>
      <c r="G1074" s="82"/>
      <c r="H1074" s="82" t="s">
        <v>147</v>
      </c>
      <c r="I1074" s="142"/>
      <c r="J1074" s="141"/>
      <c r="K1074" s="142"/>
      <c r="L1074" s="108"/>
      <c r="M1074" s="143"/>
      <c r="N1074" s="143"/>
      <c r="O1074" s="143"/>
      <c r="P1074" s="147"/>
      <c r="Q1074" s="9"/>
    </row>
    <row r="1075" spans="1:17" s="7" customFormat="1" ht="12.75" x14ac:dyDescent="0.25">
      <c r="A1075" s="17">
        <v>3</v>
      </c>
      <c r="B1075" s="119"/>
      <c r="C1075" s="31"/>
      <c r="D1075" s="143"/>
      <c r="E1075" s="148"/>
      <c r="F1075" s="144"/>
      <c r="G1075" s="31"/>
      <c r="H1075" s="82" t="s">
        <v>147</v>
      </c>
      <c r="I1075" s="148"/>
      <c r="J1075" s="144"/>
      <c r="K1075" s="148"/>
      <c r="L1075" s="106"/>
      <c r="M1075" s="143"/>
      <c r="N1075" s="143"/>
      <c r="O1075" s="143"/>
      <c r="P1075" s="147"/>
      <c r="Q1075" s="9"/>
    </row>
    <row r="1076" spans="1:17" s="7" customFormat="1" ht="12.75" x14ac:dyDescent="0.25">
      <c r="A1076" s="17">
        <v>4</v>
      </c>
      <c r="B1076" s="119"/>
      <c r="C1076" s="31"/>
      <c r="D1076" s="143"/>
      <c r="E1076" s="148"/>
      <c r="F1076" s="144"/>
      <c r="G1076" s="31"/>
      <c r="H1076" s="82" t="s">
        <v>147</v>
      </c>
      <c r="I1076" s="148"/>
      <c r="J1076" s="144"/>
      <c r="K1076" s="148"/>
      <c r="L1076" s="106"/>
      <c r="M1076" s="143"/>
      <c r="N1076" s="143"/>
      <c r="O1076" s="143"/>
      <c r="P1076" s="147"/>
      <c r="Q1076" s="9"/>
    </row>
    <row r="1077" spans="1:17" s="7" customFormat="1" ht="12.75" x14ac:dyDescent="0.25">
      <c r="A1077" s="17">
        <v>5</v>
      </c>
      <c r="B1077" s="119"/>
      <c r="C1077" s="31"/>
      <c r="D1077" s="143"/>
      <c r="E1077" s="148"/>
      <c r="F1077" s="144"/>
      <c r="G1077" s="31"/>
      <c r="H1077" s="82" t="s">
        <v>147</v>
      </c>
      <c r="I1077" s="148"/>
      <c r="J1077" s="144"/>
      <c r="K1077" s="148"/>
      <c r="L1077" s="106"/>
      <c r="M1077" s="143"/>
      <c r="N1077" s="143"/>
      <c r="O1077" s="143"/>
      <c r="P1077" s="147"/>
      <c r="Q1077" s="9"/>
    </row>
    <row r="1078" spans="1:17" s="7" customFormat="1" ht="12.75" x14ac:dyDescent="0.25">
      <c r="A1078" s="17">
        <v>6</v>
      </c>
      <c r="B1078" s="119"/>
      <c r="C1078" s="31"/>
      <c r="D1078" s="143"/>
      <c r="E1078" s="148"/>
      <c r="F1078" s="144"/>
      <c r="G1078" s="31"/>
      <c r="H1078" s="82" t="s">
        <v>147</v>
      </c>
      <c r="I1078" s="148"/>
      <c r="J1078" s="144"/>
      <c r="K1078" s="148"/>
      <c r="L1078" s="106"/>
      <c r="M1078" s="143"/>
      <c r="N1078" s="143"/>
      <c r="O1078" s="143"/>
      <c r="P1078" s="147"/>
      <c r="Q1078" s="9"/>
    </row>
    <row r="1079" spans="1:17" s="7" customFormat="1" ht="12.75" x14ac:dyDescent="0.25">
      <c r="A1079" s="17">
        <v>7</v>
      </c>
      <c r="B1079" s="119"/>
      <c r="C1079" s="31"/>
      <c r="D1079" s="143"/>
      <c r="E1079" s="148"/>
      <c r="F1079" s="144"/>
      <c r="G1079" s="31"/>
      <c r="H1079" s="82" t="s">
        <v>147</v>
      </c>
      <c r="I1079" s="148"/>
      <c r="J1079" s="144"/>
      <c r="K1079" s="148"/>
      <c r="L1079" s="106"/>
      <c r="M1079" s="143"/>
      <c r="N1079" s="143"/>
      <c r="O1079" s="143"/>
      <c r="P1079" s="147"/>
      <c r="Q1079" s="9"/>
    </row>
    <row r="1080" spans="1:17" s="7" customFormat="1" ht="12.75" x14ac:dyDescent="0.25">
      <c r="A1080" s="17">
        <v>8</v>
      </c>
      <c r="B1080" s="119"/>
      <c r="C1080" s="31"/>
      <c r="D1080" s="143"/>
      <c r="E1080" s="148"/>
      <c r="F1080" s="144"/>
      <c r="G1080" s="31"/>
      <c r="H1080" s="82" t="s">
        <v>147</v>
      </c>
      <c r="I1080" s="148"/>
      <c r="J1080" s="144"/>
      <c r="K1080" s="148"/>
      <c r="L1080" s="106"/>
      <c r="M1080" s="143"/>
      <c r="N1080" s="143"/>
      <c r="O1080" s="143"/>
      <c r="P1080" s="147"/>
      <c r="Q1080" s="9"/>
    </row>
    <row r="1081" spans="1:17" s="7" customFormat="1" ht="12.75" x14ac:dyDescent="0.25">
      <c r="A1081" s="17">
        <v>9</v>
      </c>
      <c r="B1081" s="119"/>
      <c r="C1081" s="31"/>
      <c r="D1081" s="143"/>
      <c r="E1081" s="148"/>
      <c r="F1081" s="144"/>
      <c r="G1081" s="31"/>
      <c r="H1081" s="82" t="s">
        <v>147</v>
      </c>
      <c r="I1081" s="148"/>
      <c r="J1081" s="144"/>
      <c r="K1081" s="148"/>
      <c r="L1081" s="106"/>
      <c r="M1081" s="143"/>
      <c r="N1081" s="143"/>
      <c r="O1081" s="143"/>
      <c r="P1081" s="147"/>
      <c r="Q1081" s="9"/>
    </row>
    <row r="1082" spans="1:17" s="7" customFormat="1" ht="12.75" x14ac:dyDescent="0.25">
      <c r="A1082" s="17">
        <v>10</v>
      </c>
      <c r="B1082" s="119"/>
      <c r="C1082" s="31"/>
      <c r="D1082" s="143"/>
      <c r="E1082" s="148"/>
      <c r="F1082" s="144"/>
      <c r="G1082" s="31"/>
      <c r="H1082" s="82" t="s">
        <v>147</v>
      </c>
      <c r="I1082" s="148"/>
      <c r="J1082" s="144"/>
      <c r="K1082" s="148"/>
      <c r="L1082" s="106"/>
      <c r="M1082" s="143"/>
      <c r="N1082" s="143"/>
      <c r="O1082" s="143"/>
      <c r="P1082" s="147"/>
      <c r="Q1082" s="9"/>
    </row>
    <row r="1083" spans="1:17" s="7" customFormat="1" ht="12.75" x14ac:dyDescent="0.25">
      <c r="A1083" s="17">
        <v>11</v>
      </c>
      <c r="B1083" s="119"/>
      <c r="C1083" s="31"/>
      <c r="D1083" s="143"/>
      <c r="E1083" s="148"/>
      <c r="F1083" s="144"/>
      <c r="G1083" s="31"/>
      <c r="H1083" s="82" t="s">
        <v>147</v>
      </c>
      <c r="I1083" s="148"/>
      <c r="J1083" s="144"/>
      <c r="K1083" s="148"/>
      <c r="L1083" s="106"/>
      <c r="M1083" s="143"/>
      <c r="N1083" s="143"/>
      <c r="O1083" s="143"/>
      <c r="P1083" s="147"/>
      <c r="Q1083" s="9"/>
    </row>
    <row r="1084" spans="1:17" s="7" customFormat="1" ht="12.75" x14ac:dyDescent="0.25">
      <c r="A1084" s="17">
        <v>12</v>
      </c>
      <c r="B1084" s="119"/>
      <c r="C1084" s="31"/>
      <c r="D1084" s="143"/>
      <c r="E1084" s="148"/>
      <c r="F1084" s="144"/>
      <c r="G1084" s="31"/>
      <c r="H1084" s="82" t="s">
        <v>147</v>
      </c>
      <c r="I1084" s="148"/>
      <c r="J1084" s="144"/>
      <c r="K1084" s="148"/>
      <c r="L1084" s="106"/>
      <c r="M1084" s="143"/>
      <c r="N1084" s="143"/>
      <c r="O1084" s="143"/>
      <c r="P1084" s="147"/>
      <c r="Q1084" s="9"/>
    </row>
    <row r="1085" spans="1:17" s="7" customFormat="1" ht="12.75" x14ac:dyDescent="0.25">
      <c r="A1085" s="17">
        <v>13</v>
      </c>
      <c r="B1085" s="119"/>
      <c r="C1085" s="31"/>
      <c r="D1085" s="143"/>
      <c r="E1085" s="148"/>
      <c r="F1085" s="144"/>
      <c r="G1085" s="31"/>
      <c r="H1085" s="82" t="s">
        <v>147</v>
      </c>
      <c r="I1085" s="148"/>
      <c r="J1085" s="144"/>
      <c r="K1085" s="148"/>
      <c r="L1085" s="106"/>
      <c r="M1085" s="143"/>
      <c r="N1085" s="143"/>
      <c r="O1085" s="143"/>
      <c r="P1085" s="147"/>
      <c r="Q1085" s="9"/>
    </row>
    <row r="1086" spans="1:17" s="7" customFormat="1" ht="12.75" x14ac:dyDescent="0.25">
      <c r="A1086" s="17">
        <v>14</v>
      </c>
      <c r="B1086" s="119"/>
      <c r="C1086" s="31"/>
      <c r="D1086" s="143"/>
      <c r="E1086" s="148"/>
      <c r="F1086" s="144"/>
      <c r="G1086" s="31"/>
      <c r="H1086" s="82" t="s">
        <v>147</v>
      </c>
      <c r="I1086" s="148"/>
      <c r="J1086" s="144"/>
      <c r="K1086" s="148"/>
      <c r="L1086" s="106"/>
      <c r="M1086" s="143"/>
      <c r="N1086" s="143"/>
      <c r="O1086" s="143"/>
      <c r="P1086" s="147"/>
      <c r="Q1086" s="9"/>
    </row>
    <row r="1087" spans="1:17" s="7" customFormat="1" ht="12.75" x14ac:dyDescent="0.25">
      <c r="A1087" s="17">
        <v>15</v>
      </c>
      <c r="B1087" s="119"/>
      <c r="C1087" s="31"/>
      <c r="D1087" s="143"/>
      <c r="E1087" s="148"/>
      <c r="F1087" s="144"/>
      <c r="G1087" s="31"/>
      <c r="H1087" s="82" t="s">
        <v>147</v>
      </c>
      <c r="I1087" s="148"/>
      <c r="J1087" s="144"/>
      <c r="K1087" s="148"/>
      <c r="L1087" s="106"/>
      <c r="M1087" s="143"/>
      <c r="N1087" s="143"/>
      <c r="O1087" s="143"/>
      <c r="P1087" s="147"/>
      <c r="Q1087" s="9"/>
    </row>
    <row r="1088" spans="1:17" s="7" customFormat="1" ht="12.75" x14ac:dyDescent="0.25">
      <c r="A1088" s="17">
        <v>16</v>
      </c>
      <c r="B1088" s="119"/>
      <c r="C1088" s="31"/>
      <c r="D1088" s="143"/>
      <c r="E1088" s="148"/>
      <c r="F1088" s="144"/>
      <c r="G1088" s="31"/>
      <c r="H1088" s="82" t="s">
        <v>147</v>
      </c>
      <c r="I1088" s="148"/>
      <c r="J1088" s="144"/>
      <c r="K1088" s="148"/>
      <c r="L1088" s="106"/>
      <c r="M1088" s="143"/>
      <c r="N1088" s="143"/>
      <c r="O1088" s="143"/>
      <c r="P1088" s="147"/>
      <c r="Q1088" s="9"/>
    </row>
    <row r="1089" spans="1:17" s="7" customFormat="1" ht="12.75" x14ac:dyDescent="0.25">
      <c r="A1089" s="17">
        <v>17</v>
      </c>
      <c r="B1089" s="119"/>
      <c r="C1089" s="31"/>
      <c r="D1089" s="143"/>
      <c r="E1089" s="148"/>
      <c r="F1089" s="144"/>
      <c r="G1089" s="31"/>
      <c r="H1089" s="82" t="s">
        <v>147</v>
      </c>
      <c r="I1089" s="148"/>
      <c r="J1089" s="144"/>
      <c r="K1089" s="148"/>
      <c r="L1089" s="106"/>
      <c r="M1089" s="143"/>
      <c r="N1089" s="143"/>
      <c r="O1089" s="143"/>
      <c r="P1089" s="147"/>
      <c r="Q1089" s="9"/>
    </row>
    <row r="1090" spans="1:17" s="7" customFormat="1" ht="12.75" x14ac:dyDescent="0.25">
      <c r="A1090" s="17">
        <v>18</v>
      </c>
      <c r="B1090" s="119"/>
      <c r="C1090" s="31"/>
      <c r="D1090" s="143"/>
      <c r="E1090" s="148"/>
      <c r="F1090" s="144"/>
      <c r="G1090" s="31"/>
      <c r="H1090" s="82" t="s">
        <v>147</v>
      </c>
      <c r="I1090" s="148"/>
      <c r="J1090" s="144"/>
      <c r="K1090" s="148"/>
      <c r="L1090" s="106"/>
      <c r="M1090" s="143"/>
      <c r="N1090" s="143"/>
      <c r="O1090" s="143"/>
      <c r="P1090" s="147"/>
      <c r="Q1090" s="9"/>
    </row>
    <row r="1091" spans="1:17" s="7" customFormat="1" ht="12.75" x14ac:dyDescent="0.25">
      <c r="A1091" s="17">
        <v>19</v>
      </c>
      <c r="B1091" s="119"/>
      <c r="C1091" s="31"/>
      <c r="D1091" s="143"/>
      <c r="E1091" s="148"/>
      <c r="F1091" s="144"/>
      <c r="G1091" s="31"/>
      <c r="H1091" s="82" t="s">
        <v>147</v>
      </c>
      <c r="I1091" s="148"/>
      <c r="J1091" s="144"/>
      <c r="K1091" s="148"/>
      <c r="L1091" s="106"/>
      <c r="M1091" s="143"/>
      <c r="N1091" s="143"/>
      <c r="O1091" s="143"/>
      <c r="P1091" s="147"/>
      <c r="Q1091" s="9"/>
    </row>
    <row r="1092" spans="1:17" s="7" customFormat="1" ht="12.75" x14ac:dyDescent="0.25">
      <c r="A1092" s="17">
        <v>20</v>
      </c>
      <c r="B1092" s="119"/>
      <c r="C1092" s="31"/>
      <c r="D1092" s="143"/>
      <c r="E1092" s="148"/>
      <c r="F1092" s="144"/>
      <c r="G1092" s="31"/>
      <c r="H1092" s="82" t="s">
        <v>147</v>
      </c>
      <c r="I1092" s="148"/>
      <c r="J1092" s="144"/>
      <c r="K1092" s="148"/>
      <c r="L1092" s="106"/>
      <c r="M1092" s="143"/>
      <c r="N1092" s="143"/>
      <c r="O1092" s="143"/>
      <c r="P1092" s="147"/>
      <c r="Q1092" s="9"/>
    </row>
    <row r="1093" spans="1:17" s="7" customFormat="1" ht="12.75" x14ac:dyDescent="0.25">
      <c r="A1093" s="17">
        <v>21</v>
      </c>
      <c r="B1093" s="119"/>
      <c r="C1093" s="31"/>
      <c r="D1093" s="143"/>
      <c r="E1093" s="148"/>
      <c r="F1093" s="144"/>
      <c r="G1093" s="31"/>
      <c r="H1093" s="82" t="s">
        <v>147</v>
      </c>
      <c r="I1093" s="148"/>
      <c r="J1093" s="144"/>
      <c r="K1093" s="148"/>
      <c r="L1093" s="106"/>
      <c r="M1093" s="143"/>
      <c r="N1093" s="143"/>
      <c r="O1093" s="143"/>
      <c r="P1093" s="147"/>
      <c r="Q1093" s="9"/>
    </row>
    <row r="1094" spans="1:17" s="7" customFormat="1" ht="12.75" x14ac:dyDescent="0.25">
      <c r="A1094" s="17">
        <v>22</v>
      </c>
      <c r="B1094" s="119"/>
      <c r="C1094" s="31"/>
      <c r="D1094" s="143"/>
      <c r="E1094" s="148"/>
      <c r="F1094" s="144"/>
      <c r="G1094" s="31"/>
      <c r="H1094" s="82" t="s">
        <v>147</v>
      </c>
      <c r="I1094" s="148"/>
      <c r="J1094" s="144"/>
      <c r="K1094" s="148"/>
      <c r="L1094" s="106"/>
      <c r="M1094" s="143"/>
      <c r="N1094" s="143"/>
      <c r="O1094" s="143"/>
      <c r="P1094" s="147"/>
      <c r="Q1094" s="9"/>
    </row>
    <row r="1095" spans="1:17" s="7" customFormat="1" ht="12.75" x14ac:dyDescent="0.25">
      <c r="A1095" s="17">
        <v>23</v>
      </c>
      <c r="B1095" s="119"/>
      <c r="C1095" s="31"/>
      <c r="D1095" s="143"/>
      <c r="E1095" s="148"/>
      <c r="F1095" s="144"/>
      <c r="G1095" s="31"/>
      <c r="H1095" s="82" t="s">
        <v>147</v>
      </c>
      <c r="I1095" s="148"/>
      <c r="J1095" s="144"/>
      <c r="K1095" s="148"/>
      <c r="L1095" s="106"/>
      <c r="M1095" s="143"/>
      <c r="N1095" s="143"/>
      <c r="O1095" s="143"/>
      <c r="P1095" s="147"/>
      <c r="Q1095" s="9"/>
    </row>
    <row r="1096" spans="1:17" s="7" customFormat="1" ht="12.75" x14ac:dyDescent="0.25">
      <c r="A1096" s="17">
        <v>24</v>
      </c>
      <c r="B1096" s="119"/>
      <c r="C1096" s="31"/>
      <c r="D1096" s="143"/>
      <c r="E1096" s="148"/>
      <c r="F1096" s="144"/>
      <c r="G1096" s="31"/>
      <c r="H1096" s="82" t="s">
        <v>147</v>
      </c>
      <c r="I1096" s="148"/>
      <c r="J1096" s="144"/>
      <c r="K1096" s="148"/>
      <c r="L1096" s="106"/>
      <c r="M1096" s="143"/>
      <c r="N1096" s="143"/>
      <c r="O1096" s="143"/>
      <c r="P1096" s="147"/>
      <c r="Q1096" s="9"/>
    </row>
    <row r="1097" spans="1:17" s="7" customFormat="1" ht="12.75" x14ac:dyDescent="0.25">
      <c r="A1097" s="17">
        <v>25</v>
      </c>
      <c r="B1097" s="119"/>
      <c r="C1097" s="31"/>
      <c r="D1097" s="143"/>
      <c r="E1097" s="148"/>
      <c r="F1097" s="144"/>
      <c r="G1097" s="31"/>
      <c r="H1097" s="82" t="s">
        <v>147</v>
      </c>
      <c r="I1097" s="148"/>
      <c r="J1097" s="144"/>
      <c r="K1097" s="148"/>
      <c r="L1097" s="106"/>
      <c r="M1097" s="143"/>
      <c r="N1097" s="143"/>
      <c r="O1097" s="143"/>
      <c r="P1097" s="147"/>
      <c r="Q1097" s="9"/>
    </row>
    <row r="1098" spans="1:17" s="7" customFormat="1" ht="12.75" x14ac:dyDescent="0.25">
      <c r="A1098" s="17">
        <v>26</v>
      </c>
      <c r="B1098" s="119"/>
      <c r="C1098" s="31"/>
      <c r="D1098" s="143"/>
      <c r="E1098" s="148"/>
      <c r="F1098" s="144"/>
      <c r="G1098" s="31"/>
      <c r="H1098" s="82" t="s">
        <v>147</v>
      </c>
      <c r="I1098" s="148"/>
      <c r="J1098" s="144"/>
      <c r="K1098" s="148"/>
      <c r="L1098" s="106"/>
      <c r="M1098" s="143"/>
      <c r="N1098" s="143"/>
      <c r="O1098" s="143"/>
      <c r="P1098" s="147"/>
      <c r="Q1098" s="9"/>
    </row>
    <row r="1099" spans="1:17" s="7" customFormat="1" ht="12.75" x14ac:dyDescent="0.25">
      <c r="A1099" s="17">
        <v>27</v>
      </c>
      <c r="B1099" s="119"/>
      <c r="C1099" s="31"/>
      <c r="D1099" s="143"/>
      <c r="E1099" s="148"/>
      <c r="F1099" s="144"/>
      <c r="G1099" s="31"/>
      <c r="H1099" s="82" t="s">
        <v>147</v>
      </c>
      <c r="I1099" s="148"/>
      <c r="J1099" s="144"/>
      <c r="K1099" s="148"/>
      <c r="L1099" s="106"/>
      <c r="M1099" s="143"/>
      <c r="N1099" s="143"/>
      <c r="O1099" s="143"/>
      <c r="P1099" s="147"/>
      <c r="Q1099" s="9"/>
    </row>
    <row r="1100" spans="1:17" s="7" customFormat="1" ht="12.75" x14ac:dyDescent="0.25">
      <c r="A1100" s="17">
        <v>28</v>
      </c>
      <c r="B1100" s="119"/>
      <c r="C1100" s="31"/>
      <c r="D1100" s="143"/>
      <c r="E1100" s="148"/>
      <c r="F1100" s="144"/>
      <c r="G1100" s="31"/>
      <c r="H1100" s="82" t="s">
        <v>147</v>
      </c>
      <c r="I1100" s="148"/>
      <c r="J1100" s="144"/>
      <c r="K1100" s="148"/>
      <c r="L1100" s="106"/>
      <c r="M1100" s="143"/>
      <c r="N1100" s="143"/>
      <c r="O1100" s="143"/>
      <c r="P1100" s="147"/>
      <c r="Q1100" s="9"/>
    </row>
    <row r="1101" spans="1:17" s="7" customFormat="1" ht="12.75" x14ac:dyDescent="0.25">
      <c r="A1101" s="17">
        <v>29</v>
      </c>
      <c r="B1101" s="119"/>
      <c r="C1101" s="31"/>
      <c r="D1101" s="143"/>
      <c r="E1101" s="148"/>
      <c r="F1101" s="144"/>
      <c r="G1101" s="31"/>
      <c r="H1101" s="82" t="s">
        <v>147</v>
      </c>
      <c r="I1101" s="148"/>
      <c r="J1101" s="144"/>
      <c r="K1101" s="148"/>
      <c r="L1101" s="106"/>
      <c r="M1101" s="143"/>
      <c r="N1101" s="143"/>
      <c r="O1101" s="143"/>
      <c r="P1101" s="147"/>
      <c r="Q1101" s="9"/>
    </row>
    <row r="1102" spans="1:17" s="7" customFormat="1" ht="12.75" x14ac:dyDescent="0.25">
      <c r="A1102" s="17">
        <v>30</v>
      </c>
      <c r="B1102" s="119"/>
      <c r="C1102" s="31"/>
      <c r="D1102" s="143"/>
      <c r="E1102" s="148"/>
      <c r="F1102" s="144"/>
      <c r="G1102" s="31"/>
      <c r="H1102" s="82" t="s">
        <v>147</v>
      </c>
      <c r="I1102" s="148"/>
      <c r="J1102" s="144"/>
      <c r="K1102" s="148"/>
      <c r="L1102" s="106"/>
      <c r="M1102" s="143"/>
      <c r="N1102" s="143"/>
      <c r="O1102" s="143"/>
      <c r="P1102" s="147"/>
      <c r="Q1102" s="9"/>
    </row>
    <row r="1103" spans="1:17" s="7" customFormat="1" ht="13.5" thickBot="1" x14ac:dyDescent="0.3">
      <c r="A1103" s="17">
        <v>31</v>
      </c>
      <c r="B1103" s="119"/>
      <c r="C1103" s="31"/>
      <c r="D1103" s="149"/>
      <c r="E1103" s="148"/>
      <c r="F1103" s="144"/>
      <c r="G1103" s="31"/>
      <c r="H1103" s="82" t="s">
        <v>147</v>
      </c>
      <c r="I1103" s="148"/>
      <c r="J1103" s="144"/>
      <c r="K1103" s="148"/>
      <c r="L1103" s="106"/>
      <c r="M1103" s="149"/>
      <c r="N1103" s="149"/>
      <c r="O1103" s="149"/>
      <c r="P1103" s="150"/>
      <c r="Q1103" s="9"/>
    </row>
    <row r="1104" spans="1:17" s="7" customFormat="1" ht="13.5" thickBot="1" x14ac:dyDescent="0.3">
      <c r="A1104" s="24"/>
      <c r="B1104" s="38"/>
      <c r="C1104" s="18" t="s">
        <v>14</v>
      </c>
      <c r="D1104" s="151"/>
      <c r="E1104" s="33"/>
      <c r="F1104" s="33"/>
      <c r="G1104" s="33"/>
      <c r="H1104" s="33"/>
      <c r="I1104" s="151"/>
      <c r="J1104" s="32"/>
      <c r="K1104" s="151"/>
      <c r="L1104" s="18" t="s">
        <v>14</v>
      </c>
      <c r="M1104" s="151"/>
      <c r="N1104" s="152"/>
      <c r="O1104" s="152"/>
      <c r="P1104" s="153"/>
      <c r="Q1104" s="9"/>
    </row>
    <row r="1105" spans="1:17" s="7" customFormat="1" ht="12.75" x14ac:dyDescent="0.25">
      <c r="A1105" s="24"/>
      <c r="B1105" s="84"/>
      <c r="C1105" s="20"/>
      <c r="D1105" s="20"/>
      <c r="E1105" s="20"/>
      <c r="F1105" s="20"/>
      <c r="G1105" s="20"/>
      <c r="H1105" s="20"/>
      <c r="I1105" s="20"/>
      <c r="J1105" s="20"/>
      <c r="K1105" s="20"/>
      <c r="L1105" s="20"/>
      <c r="M1105" s="20"/>
      <c r="N1105" s="20"/>
      <c r="O1105" s="20"/>
      <c r="P1105" s="20"/>
      <c r="Q1105" s="9"/>
    </row>
    <row r="1106" spans="1:17" s="7" customFormat="1" ht="80.45" customHeight="1" x14ac:dyDescent="0.25">
      <c r="A1106" s="11" t="s">
        <v>13</v>
      </c>
      <c r="B1106" s="211"/>
      <c r="C1106" s="212"/>
      <c r="D1106" s="212"/>
      <c r="E1106" s="212"/>
      <c r="F1106" s="212"/>
      <c r="G1106" s="212"/>
      <c r="H1106" s="212"/>
      <c r="I1106" s="212"/>
      <c r="J1106" s="212"/>
      <c r="K1106" s="212"/>
      <c r="L1106" s="212"/>
      <c r="M1106" s="213"/>
      <c r="N1106" s="20"/>
      <c r="O1106" s="25"/>
      <c r="P1106" s="25"/>
      <c r="Q1106" s="9"/>
    </row>
    <row r="1107" spans="1:17" s="7" customFormat="1" ht="10.5" customHeight="1" thickBot="1" x14ac:dyDescent="0.3">
      <c r="A1107" s="21"/>
      <c r="B1107" s="22"/>
      <c r="C1107" s="22"/>
      <c r="D1107" s="22"/>
      <c r="E1107" s="22"/>
      <c r="F1107" s="22"/>
      <c r="G1107" s="22"/>
      <c r="H1107" s="22"/>
      <c r="I1107" s="22"/>
      <c r="J1107" s="22"/>
      <c r="K1107" s="22"/>
      <c r="L1107" s="22"/>
      <c r="M1107" s="22"/>
      <c r="N1107" s="22"/>
      <c r="O1107" s="22"/>
      <c r="P1107" s="22"/>
      <c r="Q1107" s="23"/>
    </row>
    <row r="1108" spans="1:17" s="7" customFormat="1" ht="6.95" customHeight="1" x14ac:dyDescent="0.25">
      <c r="A1108" s="4"/>
      <c r="B1108" s="5"/>
      <c r="C1108" s="5"/>
      <c r="D1108" s="5"/>
      <c r="E1108" s="5"/>
      <c r="F1108" s="5"/>
      <c r="G1108" s="5"/>
      <c r="H1108" s="5"/>
      <c r="I1108" s="5"/>
      <c r="J1108" s="5"/>
      <c r="K1108" s="5"/>
      <c r="L1108" s="5"/>
      <c r="M1108" s="5"/>
      <c r="N1108" s="5"/>
      <c r="O1108" s="5"/>
      <c r="P1108" s="5"/>
      <c r="Q1108" s="6"/>
    </row>
    <row r="1109" spans="1:17" s="7" customFormat="1" ht="13.5" thickBot="1" x14ac:dyDescent="0.3">
      <c r="A1109" s="8" t="s">
        <v>40</v>
      </c>
      <c r="B1109" s="25"/>
      <c r="C1109" s="25"/>
      <c r="D1109" s="25"/>
      <c r="E1109" s="25"/>
      <c r="F1109" s="25"/>
      <c r="G1109" s="25"/>
      <c r="H1109" s="25"/>
      <c r="I1109" s="25"/>
      <c r="J1109" s="25"/>
      <c r="K1109" s="25"/>
      <c r="L1109" s="25"/>
      <c r="M1109" s="25"/>
      <c r="N1109" s="25"/>
      <c r="O1109" s="25"/>
      <c r="P1109" s="25"/>
      <c r="Q1109" s="9"/>
    </row>
    <row r="1110" spans="1:17" s="7" customFormat="1" ht="12.75" customHeight="1" x14ac:dyDescent="0.25">
      <c r="A1110" s="10"/>
      <c r="B1110" s="25"/>
      <c r="C1110" s="25"/>
      <c r="D1110" s="25"/>
      <c r="E1110" s="25"/>
      <c r="F1110" s="25"/>
      <c r="G1110" s="25"/>
      <c r="H1110" s="25"/>
      <c r="I1110" s="25"/>
      <c r="J1110" s="25"/>
      <c r="K1110" s="25"/>
      <c r="L1110" s="25"/>
      <c r="M1110" s="195" t="s">
        <v>114</v>
      </c>
      <c r="N1110" s="197" t="s">
        <v>108</v>
      </c>
      <c r="O1110" s="197" t="s">
        <v>108</v>
      </c>
      <c r="P1110" s="184" t="s">
        <v>108</v>
      </c>
      <c r="Q1110" s="9"/>
    </row>
    <row r="1111" spans="1:17" s="7" customFormat="1" ht="27" customHeight="1" x14ac:dyDescent="0.25">
      <c r="A1111" s="11" t="s">
        <v>8</v>
      </c>
      <c r="B1111" s="31"/>
      <c r="C1111" s="89" t="s">
        <v>126</v>
      </c>
      <c r="D1111" s="132"/>
      <c r="E1111" s="89" t="s">
        <v>127</v>
      </c>
      <c r="F1111" s="31"/>
      <c r="G1111" s="25"/>
      <c r="H1111" s="25"/>
      <c r="I1111" s="25"/>
      <c r="J1111" s="25"/>
      <c r="K1111" s="25"/>
      <c r="L1111" s="25"/>
      <c r="M1111" s="196"/>
      <c r="N1111" s="198"/>
      <c r="O1111" s="198"/>
      <c r="P1111" s="185"/>
      <c r="Q1111" s="9"/>
    </row>
    <row r="1112" spans="1:17" s="7" customFormat="1" ht="27.75" customHeight="1" x14ac:dyDescent="0.2">
      <c r="A1112" s="204" t="s">
        <v>125</v>
      </c>
      <c r="B1112" s="205"/>
      <c r="C1112" s="205"/>
      <c r="D1112" s="205"/>
      <c r="E1112" s="25"/>
      <c r="F1112" s="25"/>
      <c r="G1112" s="25"/>
      <c r="H1112" s="25"/>
      <c r="I1112" s="25"/>
      <c r="J1112" s="25"/>
      <c r="K1112" s="25"/>
      <c r="L1112" s="25"/>
      <c r="M1112" s="41" t="s">
        <v>44</v>
      </c>
      <c r="N1112" s="107" t="s">
        <v>44</v>
      </c>
      <c r="O1112" s="107" t="s">
        <v>44</v>
      </c>
      <c r="P1112" s="113" t="s">
        <v>44</v>
      </c>
      <c r="Q1112" s="9"/>
    </row>
    <row r="1113" spans="1:17" s="7" customFormat="1" ht="15" customHeight="1" thickBot="1" x14ac:dyDescent="0.3">
      <c r="A1113" s="13"/>
      <c r="B1113" s="25"/>
      <c r="C1113" s="25"/>
      <c r="D1113" s="25"/>
      <c r="E1113" s="25"/>
      <c r="F1113" s="25"/>
      <c r="G1113" s="25"/>
      <c r="H1113" s="25"/>
      <c r="I1113" s="25"/>
      <c r="J1113" s="25"/>
      <c r="K1113" s="25"/>
      <c r="L1113" s="25"/>
      <c r="M1113" s="42" t="s">
        <v>5</v>
      </c>
      <c r="N1113" s="43" t="s">
        <v>5</v>
      </c>
      <c r="O1113" s="43" t="s">
        <v>5</v>
      </c>
      <c r="P1113" s="114" t="s">
        <v>5</v>
      </c>
      <c r="Q1113" s="9"/>
    </row>
    <row r="1114" spans="1:17" s="7" customFormat="1" ht="40.5" x14ac:dyDescent="0.25">
      <c r="A1114" s="12" t="s">
        <v>1</v>
      </c>
      <c r="B1114" s="14" t="s">
        <v>116</v>
      </c>
      <c r="C1114" s="15" t="s">
        <v>117</v>
      </c>
      <c r="D1114" s="15" t="s">
        <v>118</v>
      </c>
      <c r="E1114" s="15" t="s">
        <v>120</v>
      </c>
      <c r="F1114" s="15" t="s">
        <v>119</v>
      </c>
      <c r="G1114" s="15" t="s">
        <v>45</v>
      </c>
      <c r="H1114" s="15" t="s">
        <v>123</v>
      </c>
      <c r="I1114" s="15" t="s">
        <v>121</v>
      </c>
      <c r="J1114" s="15" t="s">
        <v>122</v>
      </c>
      <c r="K1114" s="15" t="s">
        <v>124</v>
      </c>
      <c r="L1114" s="14" t="s">
        <v>46</v>
      </c>
      <c r="M1114" s="93" t="s">
        <v>6</v>
      </c>
      <c r="N1114" s="92" t="s">
        <v>6</v>
      </c>
      <c r="O1114" s="93" t="s">
        <v>6</v>
      </c>
      <c r="P1114" s="112" t="s">
        <v>6</v>
      </c>
      <c r="Q1114" s="9"/>
    </row>
    <row r="1115" spans="1:17" s="7" customFormat="1" ht="12.75" x14ac:dyDescent="0.25">
      <c r="A1115" s="16">
        <v>1</v>
      </c>
      <c r="B1115" s="119"/>
      <c r="C1115" s="82"/>
      <c r="D1115" s="141"/>
      <c r="E1115" s="142"/>
      <c r="F1115" s="141"/>
      <c r="G1115" s="82"/>
      <c r="H1115" s="82" t="s">
        <v>147</v>
      </c>
      <c r="I1115" s="142"/>
      <c r="J1115" s="141"/>
      <c r="K1115" s="142"/>
      <c r="L1115" s="108"/>
      <c r="M1115" s="143"/>
      <c r="N1115" s="144"/>
      <c r="O1115" s="144"/>
      <c r="P1115" s="145"/>
      <c r="Q1115" s="9"/>
    </row>
    <row r="1116" spans="1:17" s="7" customFormat="1" ht="12.75" x14ac:dyDescent="0.25">
      <c r="A1116" s="17">
        <v>2</v>
      </c>
      <c r="B1116" s="119"/>
      <c r="C1116" s="82"/>
      <c r="D1116" s="146"/>
      <c r="E1116" s="142"/>
      <c r="F1116" s="141"/>
      <c r="G1116" s="82"/>
      <c r="H1116" s="82" t="s">
        <v>147</v>
      </c>
      <c r="I1116" s="142"/>
      <c r="J1116" s="141"/>
      <c r="K1116" s="142"/>
      <c r="L1116" s="108"/>
      <c r="M1116" s="143"/>
      <c r="N1116" s="143"/>
      <c r="O1116" s="143"/>
      <c r="P1116" s="147"/>
      <c r="Q1116" s="9"/>
    </row>
    <row r="1117" spans="1:17" s="7" customFormat="1" ht="12.75" x14ac:dyDescent="0.25">
      <c r="A1117" s="17">
        <v>3</v>
      </c>
      <c r="B1117" s="119"/>
      <c r="C1117" s="31"/>
      <c r="D1117" s="143"/>
      <c r="E1117" s="148"/>
      <c r="F1117" s="144"/>
      <c r="G1117" s="31"/>
      <c r="H1117" s="82" t="s">
        <v>147</v>
      </c>
      <c r="I1117" s="148"/>
      <c r="J1117" s="144"/>
      <c r="K1117" s="148"/>
      <c r="L1117" s="106"/>
      <c r="M1117" s="143"/>
      <c r="N1117" s="143"/>
      <c r="O1117" s="143"/>
      <c r="P1117" s="147"/>
      <c r="Q1117" s="9"/>
    </row>
    <row r="1118" spans="1:17" s="7" customFormat="1" ht="12.75" x14ac:dyDescent="0.25">
      <c r="A1118" s="17">
        <v>4</v>
      </c>
      <c r="B1118" s="119"/>
      <c r="C1118" s="31"/>
      <c r="D1118" s="143"/>
      <c r="E1118" s="148"/>
      <c r="F1118" s="144"/>
      <c r="G1118" s="31"/>
      <c r="H1118" s="82" t="s">
        <v>147</v>
      </c>
      <c r="I1118" s="148"/>
      <c r="J1118" s="144"/>
      <c r="K1118" s="148"/>
      <c r="L1118" s="106"/>
      <c r="M1118" s="143"/>
      <c r="N1118" s="143"/>
      <c r="O1118" s="143"/>
      <c r="P1118" s="147"/>
      <c r="Q1118" s="9"/>
    </row>
    <row r="1119" spans="1:17" s="7" customFormat="1" ht="12.75" x14ac:dyDescent="0.25">
      <c r="A1119" s="17">
        <v>5</v>
      </c>
      <c r="B1119" s="119"/>
      <c r="C1119" s="31"/>
      <c r="D1119" s="143"/>
      <c r="E1119" s="148"/>
      <c r="F1119" s="144"/>
      <c r="G1119" s="31"/>
      <c r="H1119" s="82" t="s">
        <v>147</v>
      </c>
      <c r="I1119" s="148"/>
      <c r="J1119" s="144"/>
      <c r="K1119" s="148"/>
      <c r="L1119" s="106"/>
      <c r="M1119" s="143"/>
      <c r="N1119" s="143"/>
      <c r="O1119" s="143"/>
      <c r="P1119" s="147"/>
      <c r="Q1119" s="9"/>
    </row>
    <row r="1120" spans="1:17" s="7" customFormat="1" ht="12.75" x14ac:dyDescent="0.25">
      <c r="A1120" s="17">
        <v>6</v>
      </c>
      <c r="B1120" s="119"/>
      <c r="C1120" s="31"/>
      <c r="D1120" s="143"/>
      <c r="E1120" s="148"/>
      <c r="F1120" s="144"/>
      <c r="G1120" s="31"/>
      <c r="H1120" s="82" t="s">
        <v>147</v>
      </c>
      <c r="I1120" s="148"/>
      <c r="J1120" s="144"/>
      <c r="K1120" s="148"/>
      <c r="L1120" s="106"/>
      <c r="M1120" s="143"/>
      <c r="N1120" s="143"/>
      <c r="O1120" s="143"/>
      <c r="P1120" s="147"/>
      <c r="Q1120" s="9"/>
    </row>
    <row r="1121" spans="1:17" s="7" customFormat="1" ht="12.75" x14ac:dyDescent="0.25">
      <c r="A1121" s="17">
        <v>7</v>
      </c>
      <c r="B1121" s="119"/>
      <c r="C1121" s="31"/>
      <c r="D1121" s="143"/>
      <c r="E1121" s="148"/>
      <c r="F1121" s="144"/>
      <c r="G1121" s="31"/>
      <c r="H1121" s="82" t="s">
        <v>147</v>
      </c>
      <c r="I1121" s="148"/>
      <c r="J1121" s="144"/>
      <c r="K1121" s="148"/>
      <c r="L1121" s="106"/>
      <c r="M1121" s="143"/>
      <c r="N1121" s="143"/>
      <c r="O1121" s="143"/>
      <c r="P1121" s="147"/>
      <c r="Q1121" s="9"/>
    </row>
    <row r="1122" spans="1:17" s="7" customFormat="1" ht="12.75" x14ac:dyDescent="0.25">
      <c r="A1122" s="17">
        <v>8</v>
      </c>
      <c r="B1122" s="119"/>
      <c r="C1122" s="31"/>
      <c r="D1122" s="143"/>
      <c r="E1122" s="148"/>
      <c r="F1122" s="144"/>
      <c r="G1122" s="31"/>
      <c r="H1122" s="82" t="s">
        <v>147</v>
      </c>
      <c r="I1122" s="148"/>
      <c r="J1122" s="144"/>
      <c r="K1122" s="148"/>
      <c r="L1122" s="106"/>
      <c r="M1122" s="143"/>
      <c r="N1122" s="143"/>
      <c r="O1122" s="143"/>
      <c r="P1122" s="147"/>
      <c r="Q1122" s="9"/>
    </row>
    <row r="1123" spans="1:17" s="7" customFormat="1" ht="12.75" x14ac:dyDescent="0.25">
      <c r="A1123" s="17">
        <v>9</v>
      </c>
      <c r="B1123" s="119"/>
      <c r="C1123" s="31"/>
      <c r="D1123" s="143"/>
      <c r="E1123" s="148"/>
      <c r="F1123" s="144"/>
      <c r="G1123" s="31"/>
      <c r="H1123" s="82" t="s">
        <v>147</v>
      </c>
      <c r="I1123" s="148"/>
      <c r="J1123" s="144"/>
      <c r="K1123" s="148"/>
      <c r="L1123" s="106"/>
      <c r="M1123" s="143"/>
      <c r="N1123" s="143"/>
      <c r="O1123" s="143"/>
      <c r="P1123" s="147"/>
      <c r="Q1123" s="9"/>
    </row>
    <row r="1124" spans="1:17" s="7" customFormat="1" ht="12.75" x14ac:dyDescent="0.25">
      <c r="A1124" s="17">
        <v>10</v>
      </c>
      <c r="B1124" s="119"/>
      <c r="C1124" s="31"/>
      <c r="D1124" s="143"/>
      <c r="E1124" s="148"/>
      <c r="F1124" s="144"/>
      <c r="G1124" s="31"/>
      <c r="H1124" s="82" t="s">
        <v>147</v>
      </c>
      <c r="I1124" s="148"/>
      <c r="J1124" s="144"/>
      <c r="K1124" s="148"/>
      <c r="L1124" s="106"/>
      <c r="M1124" s="143"/>
      <c r="N1124" s="143"/>
      <c r="O1124" s="143"/>
      <c r="P1124" s="147"/>
      <c r="Q1124" s="9"/>
    </row>
    <row r="1125" spans="1:17" s="7" customFormat="1" ht="12.75" x14ac:dyDescent="0.25">
      <c r="A1125" s="17">
        <v>11</v>
      </c>
      <c r="B1125" s="119"/>
      <c r="C1125" s="31"/>
      <c r="D1125" s="143"/>
      <c r="E1125" s="148"/>
      <c r="F1125" s="144"/>
      <c r="G1125" s="31"/>
      <c r="H1125" s="82" t="s">
        <v>147</v>
      </c>
      <c r="I1125" s="148"/>
      <c r="J1125" s="144"/>
      <c r="K1125" s="148"/>
      <c r="L1125" s="106"/>
      <c r="M1125" s="143"/>
      <c r="N1125" s="143"/>
      <c r="O1125" s="143"/>
      <c r="P1125" s="147"/>
      <c r="Q1125" s="9"/>
    </row>
    <row r="1126" spans="1:17" s="7" customFormat="1" ht="12.75" x14ac:dyDescent="0.25">
      <c r="A1126" s="17">
        <v>12</v>
      </c>
      <c r="B1126" s="119"/>
      <c r="C1126" s="31"/>
      <c r="D1126" s="143"/>
      <c r="E1126" s="148"/>
      <c r="F1126" s="144"/>
      <c r="G1126" s="31"/>
      <c r="H1126" s="82" t="s">
        <v>147</v>
      </c>
      <c r="I1126" s="148"/>
      <c r="J1126" s="144"/>
      <c r="K1126" s="148"/>
      <c r="L1126" s="106"/>
      <c r="M1126" s="143"/>
      <c r="N1126" s="143"/>
      <c r="O1126" s="143"/>
      <c r="P1126" s="147"/>
      <c r="Q1126" s="9"/>
    </row>
    <row r="1127" spans="1:17" s="7" customFormat="1" ht="12.75" x14ac:dyDescent="0.25">
      <c r="A1127" s="17">
        <v>13</v>
      </c>
      <c r="B1127" s="119"/>
      <c r="C1127" s="31"/>
      <c r="D1127" s="143"/>
      <c r="E1127" s="148"/>
      <c r="F1127" s="144"/>
      <c r="G1127" s="31"/>
      <c r="H1127" s="82" t="s">
        <v>147</v>
      </c>
      <c r="I1127" s="148"/>
      <c r="J1127" s="144"/>
      <c r="K1127" s="148"/>
      <c r="L1127" s="106"/>
      <c r="M1127" s="143"/>
      <c r="N1127" s="143"/>
      <c r="O1127" s="143"/>
      <c r="P1127" s="147"/>
      <c r="Q1127" s="9"/>
    </row>
    <row r="1128" spans="1:17" s="7" customFormat="1" ht="12.75" x14ac:dyDescent="0.25">
      <c r="A1128" s="17">
        <v>14</v>
      </c>
      <c r="B1128" s="119"/>
      <c r="C1128" s="31"/>
      <c r="D1128" s="143"/>
      <c r="E1128" s="148"/>
      <c r="F1128" s="144"/>
      <c r="G1128" s="31"/>
      <c r="H1128" s="82" t="s">
        <v>147</v>
      </c>
      <c r="I1128" s="148"/>
      <c r="J1128" s="144"/>
      <c r="K1128" s="148"/>
      <c r="L1128" s="106"/>
      <c r="M1128" s="143"/>
      <c r="N1128" s="143"/>
      <c r="O1128" s="143"/>
      <c r="P1128" s="147"/>
      <c r="Q1128" s="9"/>
    </row>
    <row r="1129" spans="1:17" s="7" customFormat="1" ht="12.75" x14ac:dyDescent="0.25">
      <c r="A1129" s="17">
        <v>15</v>
      </c>
      <c r="B1129" s="119"/>
      <c r="C1129" s="31"/>
      <c r="D1129" s="143"/>
      <c r="E1129" s="148"/>
      <c r="F1129" s="144"/>
      <c r="G1129" s="31"/>
      <c r="H1129" s="82" t="s">
        <v>147</v>
      </c>
      <c r="I1129" s="148"/>
      <c r="J1129" s="144"/>
      <c r="K1129" s="148"/>
      <c r="L1129" s="106"/>
      <c r="M1129" s="143"/>
      <c r="N1129" s="143"/>
      <c r="O1129" s="143"/>
      <c r="P1129" s="147"/>
      <c r="Q1129" s="9"/>
    </row>
    <row r="1130" spans="1:17" s="7" customFormat="1" ht="12.75" x14ac:dyDescent="0.25">
      <c r="A1130" s="17">
        <v>16</v>
      </c>
      <c r="B1130" s="119"/>
      <c r="C1130" s="31"/>
      <c r="D1130" s="143"/>
      <c r="E1130" s="148"/>
      <c r="F1130" s="144"/>
      <c r="G1130" s="31"/>
      <c r="H1130" s="82" t="s">
        <v>147</v>
      </c>
      <c r="I1130" s="148"/>
      <c r="J1130" s="144"/>
      <c r="K1130" s="148"/>
      <c r="L1130" s="106"/>
      <c r="M1130" s="143"/>
      <c r="N1130" s="143"/>
      <c r="O1130" s="143"/>
      <c r="P1130" s="147"/>
      <c r="Q1130" s="9"/>
    </row>
    <row r="1131" spans="1:17" s="7" customFormat="1" ht="12.75" x14ac:dyDescent="0.25">
      <c r="A1131" s="17">
        <v>17</v>
      </c>
      <c r="B1131" s="119"/>
      <c r="C1131" s="31"/>
      <c r="D1131" s="143"/>
      <c r="E1131" s="148"/>
      <c r="F1131" s="144"/>
      <c r="G1131" s="31"/>
      <c r="H1131" s="82" t="s">
        <v>147</v>
      </c>
      <c r="I1131" s="148"/>
      <c r="J1131" s="144"/>
      <c r="K1131" s="148"/>
      <c r="L1131" s="106"/>
      <c r="M1131" s="143"/>
      <c r="N1131" s="143"/>
      <c r="O1131" s="143"/>
      <c r="P1131" s="147"/>
      <c r="Q1131" s="9"/>
    </row>
    <row r="1132" spans="1:17" s="7" customFormat="1" ht="12.75" x14ac:dyDescent="0.25">
      <c r="A1132" s="17">
        <v>18</v>
      </c>
      <c r="B1132" s="119"/>
      <c r="C1132" s="31"/>
      <c r="D1132" s="143"/>
      <c r="E1132" s="148"/>
      <c r="F1132" s="144"/>
      <c r="G1132" s="31"/>
      <c r="H1132" s="82" t="s">
        <v>147</v>
      </c>
      <c r="I1132" s="148"/>
      <c r="J1132" s="144"/>
      <c r="K1132" s="148"/>
      <c r="L1132" s="106"/>
      <c r="M1132" s="143"/>
      <c r="N1132" s="143"/>
      <c r="O1132" s="143"/>
      <c r="P1132" s="147"/>
      <c r="Q1132" s="9"/>
    </row>
    <row r="1133" spans="1:17" s="7" customFormat="1" ht="12.75" x14ac:dyDescent="0.25">
      <c r="A1133" s="17">
        <v>19</v>
      </c>
      <c r="B1133" s="119"/>
      <c r="C1133" s="31"/>
      <c r="D1133" s="143"/>
      <c r="E1133" s="148"/>
      <c r="F1133" s="144"/>
      <c r="G1133" s="31"/>
      <c r="H1133" s="82" t="s">
        <v>147</v>
      </c>
      <c r="I1133" s="148"/>
      <c r="J1133" s="144"/>
      <c r="K1133" s="148"/>
      <c r="L1133" s="106"/>
      <c r="M1133" s="143"/>
      <c r="N1133" s="143"/>
      <c r="O1133" s="143"/>
      <c r="P1133" s="147"/>
      <c r="Q1133" s="9"/>
    </row>
    <row r="1134" spans="1:17" s="7" customFormat="1" ht="12.75" x14ac:dyDescent="0.25">
      <c r="A1134" s="17">
        <v>20</v>
      </c>
      <c r="B1134" s="119"/>
      <c r="C1134" s="31"/>
      <c r="D1134" s="143"/>
      <c r="E1134" s="148"/>
      <c r="F1134" s="144"/>
      <c r="G1134" s="31"/>
      <c r="H1134" s="82" t="s">
        <v>147</v>
      </c>
      <c r="I1134" s="148"/>
      <c r="J1134" s="144"/>
      <c r="K1134" s="148"/>
      <c r="L1134" s="106"/>
      <c r="M1134" s="143"/>
      <c r="N1134" s="143"/>
      <c r="O1134" s="143"/>
      <c r="P1134" s="147"/>
      <c r="Q1134" s="9"/>
    </row>
    <row r="1135" spans="1:17" s="7" customFormat="1" ht="12.75" x14ac:dyDescent="0.25">
      <c r="A1135" s="17">
        <v>21</v>
      </c>
      <c r="B1135" s="119"/>
      <c r="C1135" s="31"/>
      <c r="D1135" s="143"/>
      <c r="E1135" s="148"/>
      <c r="F1135" s="144"/>
      <c r="G1135" s="31"/>
      <c r="H1135" s="82" t="s">
        <v>147</v>
      </c>
      <c r="I1135" s="148"/>
      <c r="J1135" s="144"/>
      <c r="K1135" s="148"/>
      <c r="L1135" s="106"/>
      <c r="M1135" s="143"/>
      <c r="N1135" s="143"/>
      <c r="O1135" s="143"/>
      <c r="P1135" s="147"/>
      <c r="Q1135" s="9"/>
    </row>
    <row r="1136" spans="1:17" s="7" customFormat="1" ht="12.75" x14ac:dyDescent="0.25">
      <c r="A1136" s="17">
        <v>22</v>
      </c>
      <c r="B1136" s="119"/>
      <c r="C1136" s="31"/>
      <c r="D1136" s="143"/>
      <c r="E1136" s="148"/>
      <c r="F1136" s="144"/>
      <c r="G1136" s="31"/>
      <c r="H1136" s="82" t="s">
        <v>147</v>
      </c>
      <c r="I1136" s="148"/>
      <c r="J1136" s="144"/>
      <c r="K1136" s="148"/>
      <c r="L1136" s="106"/>
      <c r="M1136" s="143"/>
      <c r="N1136" s="143"/>
      <c r="O1136" s="143"/>
      <c r="P1136" s="147"/>
      <c r="Q1136" s="9"/>
    </row>
    <row r="1137" spans="1:17" s="7" customFormat="1" ht="12.75" x14ac:dyDescent="0.25">
      <c r="A1137" s="17">
        <v>23</v>
      </c>
      <c r="B1137" s="119"/>
      <c r="C1137" s="31"/>
      <c r="D1137" s="143"/>
      <c r="E1137" s="148"/>
      <c r="F1137" s="144"/>
      <c r="G1137" s="31"/>
      <c r="H1137" s="82" t="s">
        <v>147</v>
      </c>
      <c r="I1137" s="148"/>
      <c r="J1137" s="144"/>
      <c r="K1137" s="148"/>
      <c r="L1137" s="106"/>
      <c r="M1137" s="143"/>
      <c r="N1137" s="143"/>
      <c r="O1137" s="143"/>
      <c r="P1137" s="147"/>
      <c r="Q1137" s="9"/>
    </row>
    <row r="1138" spans="1:17" s="7" customFormat="1" ht="12.75" x14ac:dyDescent="0.25">
      <c r="A1138" s="17">
        <v>24</v>
      </c>
      <c r="B1138" s="119"/>
      <c r="C1138" s="31"/>
      <c r="D1138" s="143"/>
      <c r="E1138" s="148"/>
      <c r="F1138" s="144"/>
      <c r="G1138" s="31"/>
      <c r="H1138" s="82" t="s">
        <v>147</v>
      </c>
      <c r="I1138" s="148"/>
      <c r="J1138" s="144"/>
      <c r="K1138" s="148"/>
      <c r="L1138" s="106"/>
      <c r="M1138" s="143"/>
      <c r="N1138" s="143"/>
      <c r="O1138" s="143"/>
      <c r="P1138" s="147"/>
      <c r="Q1138" s="9"/>
    </row>
    <row r="1139" spans="1:17" s="7" customFormat="1" ht="12.75" x14ac:dyDescent="0.25">
      <c r="A1139" s="17">
        <v>25</v>
      </c>
      <c r="B1139" s="119"/>
      <c r="C1139" s="31"/>
      <c r="D1139" s="143"/>
      <c r="E1139" s="148"/>
      <c r="F1139" s="144"/>
      <c r="G1139" s="31"/>
      <c r="H1139" s="82" t="s">
        <v>147</v>
      </c>
      <c r="I1139" s="148"/>
      <c r="J1139" s="144"/>
      <c r="K1139" s="148"/>
      <c r="L1139" s="106"/>
      <c r="M1139" s="143"/>
      <c r="N1139" s="143"/>
      <c r="O1139" s="143"/>
      <c r="P1139" s="147"/>
      <c r="Q1139" s="9"/>
    </row>
    <row r="1140" spans="1:17" s="7" customFormat="1" ht="12.75" x14ac:dyDescent="0.25">
      <c r="A1140" s="17">
        <v>26</v>
      </c>
      <c r="B1140" s="119"/>
      <c r="C1140" s="31"/>
      <c r="D1140" s="143"/>
      <c r="E1140" s="148"/>
      <c r="F1140" s="144"/>
      <c r="G1140" s="31"/>
      <c r="H1140" s="82" t="s">
        <v>147</v>
      </c>
      <c r="I1140" s="148"/>
      <c r="J1140" s="144"/>
      <c r="K1140" s="148"/>
      <c r="L1140" s="106"/>
      <c r="M1140" s="143"/>
      <c r="N1140" s="143"/>
      <c r="O1140" s="143"/>
      <c r="P1140" s="147"/>
      <c r="Q1140" s="9"/>
    </row>
    <row r="1141" spans="1:17" s="7" customFormat="1" ht="12.75" x14ac:dyDescent="0.25">
      <c r="A1141" s="17">
        <v>27</v>
      </c>
      <c r="B1141" s="119"/>
      <c r="C1141" s="31"/>
      <c r="D1141" s="143"/>
      <c r="E1141" s="148"/>
      <c r="F1141" s="144"/>
      <c r="G1141" s="31"/>
      <c r="H1141" s="82" t="s">
        <v>147</v>
      </c>
      <c r="I1141" s="148"/>
      <c r="J1141" s="144"/>
      <c r="K1141" s="148"/>
      <c r="L1141" s="106"/>
      <c r="M1141" s="143"/>
      <c r="N1141" s="143"/>
      <c r="O1141" s="143"/>
      <c r="P1141" s="147"/>
      <c r="Q1141" s="9"/>
    </row>
    <row r="1142" spans="1:17" s="7" customFormat="1" ht="12.75" x14ac:dyDescent="0.25">
      <c r="A1142" s="17">
        <v>28</v>
      </c>
      <c r="B1142" s="119"/>
      <c r="C1142" s="31"/>
      <c r="D1142" s="143"/>
      <c r="E1142" s="148"/>
      <c r="F1142" s="144"/>
      <c r="G1142" s="31"/>
      <c r="H1142" s="82" t="s">
        <v>147</v>
      </c>
      <c r="I1142" s="148"/>
      <c r="J1142" s="144"/>
      <c r="K1142" s="148"/>
      <c r="L1142" s="106"/>
      <c r="M1142" s="143"/>
      <c r="N1142" s="143"/>
      <c r="O1142" s="143"/>
      <c r="P1142" s="147"/>
      <c r="Q1142" s="9"/>
    </row>
    <row r="1143" spans="1:17" s="7" customFormat="1" ht="12.75" x14ac:dyDescent="0.25">
      <c r="A1143" s="17">
        <v>29</v>
      </c>
      <c r="B1143" s="119"/>
      <c r="C1143" s="31"/>
      <c r="D1143" s="143"/>
      <c r="E1143" s="148"/>
      <c r="F1143" s="144"/>
      <c r="G1143" s="31"/>
      <c r="H1143" s="82" t="s">
        <v>147</v>
      </c>
      <c r="I1143" s="148"/>
      <c r="J1143" s="144"/>
      <c r="K1143" s="148"/>
      <c r="L1143" s="106"/>
      <c r="M1143" s="143"/>
      <c r="N1143" s="143"/>
      <c r="O1143" s="143"/>
      <c r="P1143" s="147"/>
      <c r="Q1143" s="9"/>
    </row>
    <row r="1144" spans="1:17" s="7" customFormat="1" ht="12.75" x14ac:dyDescent="0.25">
      <c r="A1144" s="17">
        <v>30</v>
      </c>
      <c r="B1144" s="119"/>
      <c r="C1144" s="31"/>
      <c r="D1144" s="143"/>
      <c r="E1144" s="148"/>
      <c r="F1144" s="144"/>
      <c r="G1144" s="31"/>
      <c r="H1144" s="82" t="s">
        <v>147</v>
      </c>
      <c r="I1144" s="148"/>
      <c r="J1144" s="144"/>
      <c r="K1144" s="148"/>
      <c r="L1144" s="106"/>
      <c r="M1144" s="143"/>
      <c r="N1144" s="143"/>
      <c r="O1144" s="143"/>
      <c r="P1144" s="147"/>
      <c r="Q1144" s="9"/>
    </row>
    <row r="1145" spans="1:17" s="7" customFormat="1" ht="13.5" thickBot="1" x14ac:dyDescent="0.3">
      <c r="A1145" s="17">
        <v>31</v>
      </c>
      <c r="B1145" s="119"/>
      <c r="C1145" s="31"/>
      <c r="D1145" s="149"/>
      <c r="E1145" s="148"/>
      <c r="F1145" s="144"/>
      <c r="G1145" s="31"/>
      <c r="H1145" s="82" t="s">
        <v>147</v>
      </c>
      <c r="I1145" s="148"/>
      <c r="J1145" s="144"/>
      <c r="K1145" s="148"/>
      <c r="L1145" s="106"/>
      <c r="M1145" s="149"/>
      <c r="N1145" s="149"/>
      <c r="O1145" s="149"/>
      <c r="P1145" s="150"/>
      <c r="Q1145" s="9"/>
    </row>
    <row r="1146" spans="1:17" s="7" customFormat="1" ht="13.5" thickBot="1" x14ac:dyDescent="0.3">
      <c r="A1146" s="24"/>
      <c r="B1146" s="38"/>
      <c r="C1146" s="18" t="s">
        <v>14</v>
      </c>
      <c r="D1146" s="151"/>
      <c r="E1146" s="33"/>
      <c r="F1146" s="33"/>
      <c r="G1146" s="33"/>
      <c r="H1146" s="33"/>
      <c r="I1146" s="151"/>
      <c r="J1146" s="32"/>
      <c r="K1146" s="151"/>
      <c r="L1146" s="18" t="s">
        <v>14</v>
      </c>
      <c r="M1146" s="151"/>
      <c r="N1146" s="152"/>
      <c r="O1146" s="152"/>
      <c r="P1146" s="153"/>
      <c r="Q1146" s="9"/>
    </row>
    <row r="1147" spans="1:17" s="7" customFormat="1" ht="12.75" x14ac:dyDescent="0.25">
      <c r="A1147" s="24"/>
      <c r="B1147" s="84"/>
      <c r="C1147" s="20"/>
      <c r="D1147" s="20"/>
      <c r="E1147" s="20"/>
      <c r="F1147" s="20"/>
      <c r="G1147" s="20"/>
      <c r="H1147" s="20"/>
      <c r="I1147" s="20"/>
      <c r="J1147" s="20"/>
      <c r="K1147" s="20"/>
      <c r="L1147" s="20"/>
      <c r="M1147" s="20"/>
      <c r="N1147" s="20"/>
      <c r="O1147" s="20"/>
      <c r="P1147" s="20"/>
      <c r="Q1147" s="9"/>
    </row>
    <row r="1148" spans="1:17" s="7" customFormat="1" ht="80.45" customHeight="1" x14ac:dyDescent="0.25">
      <c r="A1148" s="11" t="s">
        <v>13</v>
      </c>
      <c r="B1148" s="211"/>
      <c r="C1148" s="212"/>
      <c r="D1148" s="212"/>
      <c r="E1148" s="212"/>
      <c r="F1148" s="212"/>
      <c r="G1148" s="212"/>
      <c r="H1148" s="212"/>
      <c r="I1148" s="212"/>
      <c r="J1148" s="212"/>
      <c r="K1148" s="212"/>
      <c r="L1148" s="212"/>
      <c r="M1148" s="213"/>
      <c r="N1148" s="20"/>
      <c r="O1148" s="25"/>
      <c r="P1148" s="25"/>
      <c r="Q1148" s="9"/>
    </row>
    <row r="1149" spans="1:17" s="7" customFormat="1" ht="10.5" customHeight="1" thickBot="1" x14ac:dyDescent="0.3">
      <c r="A1149" s="21"/>
      <c r="B1149" s="22"/>
      <c r="C1149" s="22"/>
      <c r="D1149" s="22"/>
      <c r="E1149" s="22"/>
      <c r="F1149" s="22"/>
      <c r="G1149" s="22"/>
      <c r="H1149" s="22"/>
      <c r="I1149" s="22"/>
      <c r="J1149" s="22"/>
      <c r="K1149" s="22"/>
      <c r="L1149" s="22"/>
      <c r="M1149" s="22"/>
      <c r="N1149" s="22"/>
      <c r="O1149" s="22"/>
      <c r="P1149" s="22"/>
      <c r="Q1149" s="23"/>
    </row>
    <row r="1150" spans="1:17" s="7" customFormat="1" ht="6.95" customHeight="1" x14ac:dyDescent="0.25">
      <c r="A1150" s="4"/>
      <c r="B1150" s="5"/>
      <c r="C1150" s="5"/>
      <c r="D1150" s="5"/>
      <c r="E1150" s="5"/>
      <c r="F1150" s="5"/>
      <c r="G1150" s="5"/>
      <c r="H1150" s="5"/>
      <c r="I1150" s="5"/>
      <c r="J1150" s="5"/>
      <c r="K1150" s="5"/>
      <c r="L1150" s="5"/>
      <c r="M1150" s="5"/>
      <c r="N1150" s="5"/>
      <c r="O1150" s="5"/>
      <c r="P1150" s="5"/>
      <c r="Q1150" s="6"/>
    </row>
    <row r="1151" spans="1:17" s="7" customFormat="1" ht="13.5" thickBot="1" x14ac:dyDescent="0.3">
      <c r="A1151" s="8" t="s">
        <v>41</v>
      </c>
      <c r="B1151" s="25"/>
      <c r="C1151" s="25"/>
      <c r="D1151" s="25"/>
      <c r="E1151" s="25"/>
      <c r="F1151" s="25"/>
      <c r="G1151" s="25"/>
      <c r="H1151" s="25"/>
      <c r="I1151" s="25"/>
      <c r="J1151" s="25"/>
      <c r="K1151" s="25"/>
      <c r="L1151" s="25"/>
      <c r="M1151" s="25"/>
      <c r="N1151" s="25"/>
      <c r="O1151" s="25"/>
      <c r="P1151" s="25"/>
      <c r="Q1151" s="9"/>
    </row>
    <row r="1152" spans="1:17" s="7" customFormat="1" ht="12.75" customHeight="1" x14ac:dyDescent="0.25">
      <c r="A1152" s="10"/>
      <c r="B1152" s="25"/>
      <c r="C1152" s="25"/>
      <c r="D1152" s="25"/>
      <c r="E1152" s="25"/>
      <c r="F1152" s="25"/>
      <c r="G1152" s="25"/>
      <c r="H1152" s="25"/>
      <c r="I1152" s="25"/>
      <c r="J1152" s="25"/>
      <c r="K1152" s="25"/>
      <c r="L1152" s="25"/>
      <c r="M1152" s="195" t="s">
        <v>114</v>
      </c>
      <c r="N1152" s="197" t="s">
        <v>108</v>
      </c>
      <c r="O1152" s="197" t="s">
        <v>108</v>
      </c>
      <c r="P1152" s="184" t="s">
        <v>108</v>
      </c>
      <c r="Q1152" s="9"/>
    </row>
    <row r="1153" spans="1:17" s="7" customFormat="1" ht="27" customHeight="1" x14ac:dyDescent="0.25">
      <c r="A1153" s="11" t="s">
        <v>8</v>
      </c>
      <c r="B1153" s="31"/>
      <c r="C1153" s="89" t="s">
        <v>126</v>
      </c>
      <c r="D1153" s="132"/>
      <c r="E1153" s="89" t="s">
        <v>127</v>
      </c>
      <c r="F1153" s="31"/>
      <c r="G1153" s="25"/>
      <c r="H1153" s="25"/>
      <c r="I1153" s="25"/>
      <c r="J1153" s="25"/>
      <c r="K1153" s="25"/>
      <c r="L1153" s="25"/>
      <c r="M1153" s="196"/>
      <c r="N1153" s="198"/>
      <c r="O1153" s="198"/>
      <c r="P1153" s="185"/>
      <c r="Q1153" s="9"/>
    </row>
    <row r="1154" spans="1:17" s="7" customFormat="1" ht="27.75" customHeight="1" x14ac:dyDescent="0.2">
      <c r="A1154" s="204" t="s">
        <v>125</v>
      </c>
      <c r="B1154" s="205"/>
      <c r="C1154" s="205"/>
      <c r="D1154" s="205"/>
      <c r="E1154" s="25"/>
      <c r="F1154" s="25"/>
      <c r="G1154" s="25"/>
      <c r="H1154" s="25"/>
      <c r="I1154" s="25"/>
      <c r="J1154" s="25"/>
      <c r="K1154" s="25"/>
      <c r="L1154" s="25"/>
      <c r="M1154" s="41" t="s">
        <v>44</v>
      </c>
      <c r="N1154" s="107" t="s">
        <v>44</v>
      </c>
      <c r="O1154" s="107" t="s">
        <v>44</v>
      </c>
      <c r="P1154" s="113" t="s">
        <v>44</v>
      </c>
      <c r="Q1154" s="9"/>
    </row>
    <row r="1155" spans="1:17" s="7" customFormat="1" ht="15" customHeight="1" thickBot="1" x14ac:dyDescent="0.3">
      <c r="A1155" s="13"/>
      <c r="B1155" s="25"/>
      <c r="C1155" s="25"/>
      <c r="D1155" s="25"/>
      <c r="E1155" s="25"/>
      <c r="F1155" s="25"/>
      <c r="G1155" s="25"/>
      <c r="H1155" s="25"/>
      <c r="I1155" s="25"/>
      <c r="J1155" s="25"/>
      <c r="K1155" s="25"/>
      <c r="L1155" s="25"/>
      <c r="M1155" s="42" t="s">
        <v>5</v>
      </c>
      <c r="N1155" s="43" t="s">
        <v>5</v>
      </c>
      <c r="O1155" s="43" t="s">
        <v>5</v>
      </c>
      <c r="P1155" s="114" t="s">
        <v>5</v>
      </c>
      <c r="Q1155" s="9"/>
    </row>
    <row r="1156" spans="1:17" s="7" customFormat="1" ht="40.5" x14ac:dyDescent="0.25">
      <c r="A1156" s="12" t="s">
        <v>1</v>
      </c>
      <c r="B1156" s="14" t="s">
        <v>116</v>
      </c>
      <c r="C1156" s="15" t="s">
        <v>117</v>
      </c>
      <c r="D1156" s="15" t="s">
        <v>118</v>
      </c>
      <c r="E1156" s="15" t="s">
        <v>120</v>
      </c>
      <c r="F1156" s="15" t="s">
        <v>119</v>
      </c>
      <c r="G1156" s="15" t="s">
        <v>45</v>
      </c>
      <c r="H1156" s="15" t="s">
        <v>123</v>
      </c>
      <c r="I1156" s="15" t="s">
        <v>121</v>
      </c>
      <c r="J1156" s="15" t="s">
        <v>122</v>
      </c>
      <c r="K1156" s="15" t="s">
        <v>124</v>
      </c>
      <c r="L1156" s="14" t="s">
        <v>46</v>
      </c>
      <c r="M1156" s="93" t="s">
        <v>6</v>
      </c>
      <c r="N1156" s="92" t="s">
        <v>6</v>
      </c>
      <c r="O1156" s="93" t="s">
        <v>6</v>
      </c>
      <c r="P1156" s="112" t="s">
        <v>6</v>
      </c>
      <c r="Q1156" s="9"/>
    </row>
    <row r="1157" spans="1:17" s="7" customFormat="1" ht="12.75" x14ac:dyDescent="0.25">
      <c r="A1157" s="16">
        <v>1</v>
      </c>
      <c r="B1157" s="119"/>
      <c r="C1157" s="82"/>
      <c r="D1157" s="141"/>
      <c r="E1157" s="142"/>
      <c r="F1157" s="141"/>
      <c r="G1157" s="82"/>
      <c r="H1157" s="82" t="s">
        <v>147</v>
      </c>
      <c r="I1157" s="142"/>
      <c r="J1157" s="141"/>
      <c r="K1157" s="142"/>
      <c r="L1157" s="108"/>
      <c r="M1157" s="143"/>
      <c r="N1157" s="144"/>
      <c r="O1157" s="144"/>
      <c r="P1157" s="145"/>
      <c r="Q1157" s="9"/>
    </row>
    <row r="1158" spans="1:17" s="7" customFormat="1" ht="12.75" x14ac:dyDescent="0.25">
      <c r="A1158" s="17">
        <v>2</v>
      </c>
      <c r="B1158" s="119"/>
      <c r="C1158" s="82"/>
      <c r="D1158" s="146"/>
      <c r="E1158" s="142"/>
      <c r="F1158" s="141"/>
      <c r="G1158" s="82"/>
      <c r="H1158" s="82" t="s">
        <v>147</v>
      </c>
      <c r="I1158" s="142"/>
      <c r="J1158" s="141"/>
      <c r="K1158" s="142"/>
      <c r="L1158" s="108"/>
      <c r="M1158" s="143"/>
      <c r="N1158" s="143"/>
      <c r="O1158" s="143"/>
      <c r="P1158" s="147"/>
      <c r="Q1158" s="9"/>
    </row>
    <row r="1159" spans="1:17" s="7" customFormat="1" ht="12.75" x14ac:dyDescent="0.25">
      <c r="A1159" s="17">
        <v>3</v>
      </c>
      <c r="B1159" s="119"/>
      <c r="C1159" s="31"/>
      <c r="D1159" s="143"/>
      <c r="E1159" s="148"/>
      <c r="F1159" s="144"/>
      <c r="G1159" s="31"/>
      <c r="H1159" s="82" t="s">
        <v>147</v>
      </c>
      <c r="I1159" s="148"/>
      <c r="J1159" s="144"/>
      <c r="K1159" s="148"/>
      <c r="L1159" s="106"/>
      <c r="M1159" s="143"/>
      <c r="N1159" s="143"/>
      <c r="O1159" s="143"/>
      <c r="P1159" s="147"/>
      <c r="Q1159" s="9"/>
    </row>
    <row r="1160" spans="1:17" s="7" customFormat="1" ht="12.75" x14ac:dyDescent="0.25">
      <c r="A1160" s="17">
        <v>4</v>
      </c>
      <c r="B1160" s="119"/>
      <c r="C1160" s="31"/>
      <c r="D1160" s="143"/>
      <c r="E1160" s="148"/>
      <c r="F1160" s="144"/>
      <c r="G1160" s="31"/>
      <c r="H1160" s="82" t="s">
        <v>147</v>
      </c>
      <c r="I1160" s="148"/>
      <c r="J1160" s="144"/>
      <c r="K1160" s="148"/>
      <c r="L1160" s="106"/>
      <c r="M1160" s="143"/>
      <c r="N1160" s="143"/>
      <c r="O1160" s="143"/>
      <c r="P1160" s="147"/>
      <c r="Q1160" s="9"/>
    </row>
    <row r="1161" spans="1:17" s="7" customFormat="1" ht="12.75" x14ac:dyDescent="0.25">
      <c r="A1161" s="17">
        <v>5</v>
      </c>
      <c r="B1161" s="119"/>
      <c r="C1161" s="31"/>
      <c r="D1161" s="143"/>
      <c r="E1161" s="148"/>
      <c r="F1161" s="144"/>
      <c r="G1161" s="31"/>
      <c r="H1161" s="82" t="s">
        <v>147</v>
      </c>
      <c r="I1161" s="148"/>
      <c r="J1161" s="144"/>
      <c r="K1161" s="148"/>
      <c r="L1161" s="106"/>
      <c r="M1161" s="143"/>
      <c r="N1161" s="143"/>
      <c r="O1161" s="143"/>
      <c r="P1161" s="147"/>
      <c r="Q1161" s="9"/>
    </row>
    <row r="1162" spans="1:17" s="7" customFormat="1" ht="12.75" x14ac:dyDescent="0.25">
      <c r="A1162" s="17">
        <v>6</v>
      </c>
      <c r="B1162" s="119"/>
      <c r="C1162" s="31"/>
      <c r="D1162" s="143"/>
      <c r="E1162" s="148"/>
      <c r="F1162" s="144"/>
      <c r="G1162" s="31"/>
      <c r="H1162" s="82" t="s">
        <v>147</v>
      </c>
      <c r="I1162" s="148"/>
      <c r="J1162" s="144"/>
      <c r="K1162" s="148"/>
      <c r="L1162" s="106"/>
      <c r="M1162" s="143"/>
      <c r="N1162" s="143"/>
      <c r="O1162" s="143"/>
      <c r="P1162" s="147"/>
      <c r="Q1162" s="9"/>
    </row>
    <row r="1163" spans="1:17" s="7" customFormat="1" ht="12.75" x14ac:dyDescent="0.25">
      <c r="A1163" s="17">
        <v>7</v>
      </c>
      <c r="B1163" s="119"/>
      <c r="C1163" s="31"/>
      <c r="D1163" s="143"/>
      <c r="E1163" s="148"/>
      <c r="F1163" s="144"/>
      <c r="G1163" s="31"/>
      <c r="H1163" s="82" t="s">
        <v>147</v>
      </c>
      <c r="I1163" s="148"/>
      <c r="J1163" s="144"/>
      <c r="K1163" s="148"/>
      <c r="L1163" s="106"/>
      <c r="M1163" s="143"/>
      <c r="N1163" s="143"/>
      <c r="O1163" s="143"/>
      <c r="P1163" s="147"/>
      <c r="Q1163" s="9"/>
    </row>
    <row r="1164" spans="1:17" s="7" customFormat="1" ht="12.75" x14ac:dyDescent="0.25">
      <c r="A1164" s="17">
        <v>8</v>
      </c>
      <c r="B1164" s="119"/>
      <c r="C1164" s="31"/>
      <c r="D1164" s="143"/>
      <c r="E1164" s="148"/>
      <c r="F1164" s="144"/>
      <c r="G1164" s="31"/>
      <c r="H1164" s="82" t="s">
        <v>147</v>
      </c>
      <c r="I1164" s="148"/>
      <c r="J1164" s="144"/>
      <c r="K1164" s="148"/>
      <c r="L1164" s="106"/>
      <c r="M1164" s="143"/>
      <c r="N1164" s="143"/>
      <c r="O1164" s="143"/>
      <c r="P1164" s="147"/>
      <c r="Q1164" s="9"/>
    </row>
    <row r="1165" spans="1:17" s="7" customFormat="1" ht="12.75" x14ac:dyDescent="0.25">
      <c r="A1165" s="17">
        <v>9</v>
      </c>
      <c r="B1165" s="119"/>
      <c r="C1165" s="31"/>
      <c r="D1165" s="143"/>
      <c r="E1165" s="148"/>
      <c r="F1165" s="144"/>
      <c r="G1165" s="31"/>
      <c r="H1165" s="82" t="s">
        <v>147</v>
      </c>
      <c r="I1165" s="148"/>
      <c r="J1165" s="144"/>
      <c r="K1165" s="148"/>
      <c r="L1165" s="106"/>
      <c r="M1165" s="143"/>
      <c r="N1165" s="143"/>
      <c r="O1165" s="143"/>
      <c r="P1165" s="147"/>
      <c r="Q1165" s="9"/>
    </row>
    <row r="1166" spans="1:17" s="7" customFormat="1" ht="12.75" x14ac:dyDescent="0.25">
      <c r="A1166" s="17">
        <v>10</v>
      </c>
      <c r="B1166" s="119"/>
      <c r="C1166" s="31"/>
      <c r="D1166" s="143"/>
      <c r="E1166" s="148"/>
      <c r="F1166" s="144"/>
      <c r="G1166" s="31"/>
      <c r="H1166" s="82" t="s">
        <v>147</v>
      </c>
      <c r="I1166" s="148"/>
      <c r="J1166" s="144"/>
      <c r="K1166" s="148"/>
      <c r="L1166" s="106"/>
      <c r="M1166" s="143"/>
      <c r="N1166" s="143"/>
      <c r="O1166" s="143"/>
      <c r="P1166" s="147"/>
      <c r="Q1166" s="9"/>
    </row>
    <row r="1167" spans="1:17" s="7" customFormat="1" ht="12.75" x14ac:dyDescent="0.25">
      <c r="A1167" s="17">
        <v>11</v>
      </c>
      <c r="B1167" s="119"/>
      <c r="C1167" s="31"/>
      <c r="D1167" s="143"/>
      <c r="E1167" s="148"/>
      <c r="F1167" s="144"/>
      <c r="G1167" s="31"/>
      <c r="H1167" s="82" t="s">
        <v>147</v>
      </c>
      <c r="I1167" s="148"/>
      <c r="J1167" s="144"/>
      <c r="K1167" s="148"/>
      <c r="L1167" s="106"/>
      <c r="M1167" s="143"/>
      <c r="N1167" s="143"/>
      <c r="O1167" s="143"/>
      <c r="P1167" s="147"/>
      <c r="Q1167" s="9"/>
    </row>
    <row r="1168" spans="1:17" s="7" customFormat="1" ht="12.75" x14ac:dyDescent="0.25">
      <c r="A1168" s="17">
        <v>12</v>
      </c>
      <c r="B1168" s="119"/>
      <c r="C1168" s="31"/>
      <c r="D1168" s="143"/>
      <c r="E1168" s="148"/>
      <c r="F1168" s="144"/>
      <c r="G1168" s="31"/>
      <c r="H1168" s="82" t="s">
        <v>147</v>
      </c>
      <c r="I1168" s="148"/>
      <c r="J1168" s="144"/>
      <c r="K1168" s="148"/>
      <c r="L1168" s="106"/>
      <c r="M1168" s="143"/>
      <c r="N1168" s="143"/>
      <c r="O1168" s="143"/>
      <c r="P1168" s="147"/>
      <c r="Q1168" s="9"/>
    </row>
    <row r="1169" spans="1:17" s="7" customFormat="1" ht="12.75" x14ac:dyDescent="0.25">
      <c r="A1169" s="17">
        <v>13</v>
      </c>
      <c r="B1169" s="119"/>
      <c r="C1169" s="31"/>
      <c r="D1169" s="143"/>
      <c r="E1169" s="148"/>
      <c r="F1169" s="144"/>
      <c r="G1169" s="31"/>
      <c r="H1169" s="82" t="s">
        <v>147</v>
      </c>
      <c r="I1169" s="148"/>
      <c r="J1169" s="144"/>
      <c r="K1169" s="148"/>
      <c r="L1169" s="106"/>
      <c r="M1169" s="143"/>
      <c r="N1169" s="143"/>
      <c r="O1169" s="143"/>
      <c r="P1169" s="147"/>
      <c r="Q1169" s="9"/>
    </row>
    <row r="1170" spans="1:17" s="7" customFormat="1" ht="12.75" x14ac:dyDescent="0.25">
      <c r="A1170" s="17">
        <v>14</v>
      </c>
      <c r="B1170" s="119"/>
      <c r="C1170" s="31"/>
      <c r="D1170" s="143"/>
      <c r="E1170" s="148"/>
      <c r="F1170" s="144"/>
      <c r="G1170" s="31"/>
      <c r="H1170" s="82" t="s">
        <v>147</v>
      </c>
      <c r="I1170" s="148"/>
      <c r="J1170" s="144"/>
      <c r="K1170" s="148"/>
      <c r="L1170" s="106"/>
      <c r="M1170" s="143"/>
      <c r="N1170" s="143"/>
      <c r="O1170" s="143"/>
      <c r="P1170" s="147"/>
      <c r="Q1170" s="9"/>
    </row>
    <row r="1171" spans="1:17" s="7" customFormat="1" ht="12.75" x14ac:dyDescent="0.25">
      <c r="A1171" s="17">
        <v>15</v>
      </c>
      <c r="B1171" s="119"/>
      <c r="C1171" s="31"/>
      <c r="D1171" s="143"/>
      <c r="E1171" s="148"/>
      <c r="F1171" s="144"/>
      <c r="G1171" s="31"/>
      <c r="H1171" s="82" t="s">
        <v>147</v>
      </c>
      <c r="I1171" s="148"/>
      <c r="J1171" s="144"/>
      <c r="K1171" s="148"/>
      <c r="L1171" s="106"/>
      <c r="M1171" s="143"/>
      <c r="N1171" s="143"/>
      <c r="O1171" s="143"/>
      <c r="P1171" s="147"/>
      <c r="Q1171" s="9"/>
    </row>
    <row r="1172" spans="1:17" s="7" customFormat="1" ht="12.75" x14ac:dyDescent="0.25">
      <c r="A1172" s="17">
        <v>16</v>
      </c>
      <c r="B1172" s="119"/>
      <c r="C1172" s="31"/>
      <c r="D1172" s="143"/>
      <c r="E1172" s="148"/>
      <c r="F1172" s="144"/>
      <c r="G1172" s="31"/>
      <c r="H1172" s="82" t="s">
        <v>147</v>
      </c>
      <c r="I1172" s="148"/>
      <c r="J1172" s="144"/>
      <c r="K1172" s="148"/>
      <c r="L1172" s="106"/>
      <c r="M1172" s="143"/>
      <c r="N1172" s="143"/>
      <c r="O1172" s="143"/>
      <c r="P1172" s="147"/>
      <c r="Q1172" s="9"/>
    </row>
    <row r="1173" spans="1:17" s="7" customFormat="1" ht="12.75" x14ac:dyDescent="0.25">
      <c r="A1173" s="17">
        <v>17</v>
      </c>
      <c r="B1173" s="119"/>
      <c r="C1173" s="31"/>
      <c r="D1173" s="143"/>
      <c r="E1173" s="148"/>
      <c r="F1173" s="144"/>
      <c r="G1173" s="31"/>
      <c r="H1173" s="82" t="s">
        <v>147</v>
      </c>
      <c r="I1173" s="148"/>
      <c r="J1173" s="144"/>
      <c r="K1173" s="148"/>
      <c r="L1173" s="106"/>
      <c r="M1173" s="143"/>
      <c r="N1173" s="143"/>
      <c r="O1173" s="143"/>
      <c r="P1173" s="147"/>
      <c r="Q1173" s="9"/>
    </row>
    <row r="1174" spans="1:17" s="7" customFormat="1" ht="12.75" x14ac:dyDescent="0.25">
      <c r="A1174" s="17">
        <v>18</v>
      </c>
      <c r="B1174" s="119"/>
      <c r="C1174" s="31"/>
      <c r="D1174" s="143"/>
      <c r="E1174" s="148"/>
      <c r="F1174" s="144"/>
      <c r="G1174" s="31"/>
      <c r="H1174" s="82" t="s">
        <v>147</v>
      </c>
      <c r="I1174" s="148"/>
      <c r="J1174" s="144"/>
      <c r="K1174" s="148"/>
      <c r="L1174" s="106"/>
      <c r="M1174" s="143"/>
      <c r="N1174" s="143"/>
      <c r="O1174" s="143"/>
      <c r="P1174" s="147"/>
      <c r="Q1174" s="9"/>
    </row>
    <row r="1175" spans="1:17" s="7" customFormat="1" ht="12.75" x14ac:dyDescent="0.25">
      <c r="A1175" s="17">
        <v>19</v>
      </c>
      <c r="B1175" s="119"/>
      <c r="C1175" s="31"/>
      <c r="D1175" s="143"/>
      <c r="E1175" s="148"/>
      <c r="F1175" s="144"/>
      <c r="G1175" s="31"/>
      <c r="H1175" s="82" t="s">
        <v>147</v>
      </c>
      <c r="I1175" s="148"/>
      <c r="J1175" s="144"/>
      <c r="K1175" s="148"/>
      <c r="L1175" s="106"/>
      <c r="M1175" s="143"/>
      <c r="N1175" s="143"/>
      <c r="O1175" s="143"/>
      <c r="P1175" s="147"/>
      <c r="Q1175" s="9"/>
    </row>
    <row r="1176" spans="1:17" s="7" customFormat="1" ht="12.75" x14ac:dyDescent="0.25">
      <c r="A1176" s="17">
        <v>20</v>
      </c>
      <c r="B1176" s="119"/>
      <c r="C1176" s="31"/>
      <c r="D1176" s="143"/>
      <c r="E1176" s="148"/>
      <c r="F1176" s="144"/>
      <c r="G1176" s="31"/>
      <c r="H1176" s="82" t="s">
        <v>147</v>
      </c>
      <c r="I1176" s="148"/>
      <c r="J1176" s="144"/>
      <c r="K1176" s="148"/>
      <c r="L1176" s="106"/>
      <c r="M1176" s="143"/>
      <c r="N1176" s="143"/>
      <c r="O1176" s="143"/>
      <c r="P1176" s="147"/>
      <c r="Q1176" s="9"/>
    </row>
    <row r="1177" spans="1:17" s="7" customFormat="1" ht="12.75" x14ac:dyDescent="0.25">
      <c r="A1177" s="17">
        <v>21</v>
      </c>
      <c r="B1177" s="119"/>
      <c r="C1177" s="31"/>
      <c r="D1177" s="143"/>
      <c r="E1177" s="148"/>
      <c r="F1177" s="144"/>
      <c r="G1177" s="31"/>
      <c r="H1177" s="82" t="s">
        <v>147</v>
      </c>
      <c r="I1177" s="148"/>
      <c r="J1177" s="144"/>
      <c r="K1177" s="148"/>
      <c r="L1177" s="106"/>
      <c r="M1177" s="143"/>
      <c r="N1177" s="143"/>
      <c r="O1177" s="143"/>
      <c r="P1177" s="147"/>
      <c r="Q1177" s="9"/>
    </row>
    <row r="1178" spans="1:17" s="7" customFormat="1" ht="12.75" x14ac:dyDescent="0.25">
      <c r="A1178" s="17">
        <v>22</v>
      </c>
      <c r="B1178" s="119"/>
      <c r="C1178" s="31"/>
      <c r="D1178" s="143"/>
      <c r="E1178" s="148"/>
      <c r="F1178" s="144"/>
      <c r="G1178" s="31"/>
      <c r="H1178" s="82" t="s">
        <v>147</v>
      </c>
      <c r="I1178" s="148"/>
      <c r="J1178" s="144"/>
      <c r="K1178" s="148"/>
      <c r="L1178" s="106"/>
      <c r="M1178" s="143"/>
      <c r="N1178" s="143"/>
      <c r="O1178" s="143"/>
      <c r="P1178" s="147"/>
      <c r="Q1178" s="9"/>
    </row>
    <row r="1179" spans="1:17" s="7" customFormat="1" ht="12.75" x14ac:dyDescent="0.25">
      <c r="A1179" s="17">
        <v>23</v>
      </c>
      <c r="B1179" s="119"/>
      <c r="C1179" s="31"/>
      <c r="D1179" s="143"/>
      <c r="E1179" s="148"/>
      <c r="F1179" s="144"/>
      <c r="G1179" s="31"/>
      <c r="H1179" s="82" t="s">
        <v>147</v>
      </c>
      <c r="I1179" s="148"/>
      <c r="J1179" s="144"/>
      <c r="K1179" s="148"/>
      <c r="L1179" s="106"/>
      <c r="M1179" s="143"/>
      <c r="N1179" s="143"/>
      <c r="O1179" s="143"/>
      <c r="P1179" s="147"/>
      <c r="Q1179" s="9"/>
    </row>
    <row r="1180" spans="1:17" s="7" customFormat="1" ht="12.75" x14ac:dyDescent="0.25">
      <c r="A1180" s="17">
        <v>24</v>
      </c>
      <c r="B1180" s="119"/>
      <c r="C1180" s="31"/>
      <c r="D1180" s="143"/>
      <c r="E1180" s="148"/>
      <c r="F1180" s="144"/>
      <c r="G1180" s="31"/>
      <c r="H1180" s="82" t="s">
        <v>147</v>
      </c>
      <c r="I1180" s="148"/>
      <c r="J1180" s="144"/>
      <c r="K1180" s="148"/>
      <c r="L1180" s="106"/>
      <c r="M1180" s="143"/>
      <c r="N1180" s="143"/>
      <c r="O1180" s="143"/>
      <c r="P1180" s="147"/>
      <c r="Q1180" s="9"/>
    </row>
    <row r="1181" spans="1:17" s="7" customFormat="1" ht="12.75" x14ac:dyDescent="0.25">
      <c r="A1181" s="17">
        <v>25</v>
      </c>
      <c r="B1181" s="119"/>
      <c r="C1181" s="31"/>
      <c r="D1181" s="143"/>
      <c r="E1181" s="148"/>
      <c r="F1181" s="144"/>
      <c r="G1181" s="31"/>
      <c r="H1181" s="82" t="s">
        <v>147</v>
      </c>
      <c r="I1181" s="148"/>
      <c r="J1181" s="144"/>
      <c r="K1181" s="148"/>
      <c r="L1181" s="106"/>
      <c r="M1181" s="143"/>
      <c r="N1181" s="143"/>
      <c r="O1181" s="143"/>
      <c r="P1181" s="147"/>
      <c r="Q1181" s="9"/>
    </row>
    <row r="1182" spans="1:17" s="7" customFormat="1" ht="12.75" x14ac:dyDescent="0.25">
      <c r="A1182" s="17">
        <v>26</v>
      </c>
      <c r="B1182" s="119"/>
      <c r="C1182" s="31"/>
      <c r="D1182" s="143"/>
      <c r="E1182" s="148"/>
      <c r="F1182" s="144"/>
      <c r="G1182" s="31"/>
      <c r="H1182" s="82" t="s">
        <v>147</v>
      </c>
      <c r="I1182" s="148"/>
      <c r="J1182" s="144"/>
      <c r="K1182" s="148"/>
      <c r="L1182" s="106"/>
      <c r="M1182" s="143"/>
      <c r="N1182" s="143"/>
      <c r="O1182" s="143"/>
      <c r="P1182" s="147"/>
      <c r="Q1182" s="9"/>
    </row>
    <row r="1183" spans="1:17" s="7" customFormat="1" ht="12.75" x14ac:dyDescent="0.25">
      <c r="A1183" s="17">
        <v>27</v>
      </c>
      <c r="B1183" s="119"/>
      <c r="C1183" s="31"/>
      <c r="D1183" s="143"/>
      <c r="E1183" s="148"/>
      <c r="F1183" s="144"/>
      <c r="G1183" s="31"/>
      <c r="H1183" s="82" t="s">
        <v>147</v>
      </c>
      <c r="I1183" s="148"/>
      <c r="J1183" s="144"/>
      <c r="K1183" s="148"/>
      <c r="L1183" s="106"/>
      <c r="M1183" s="143"/>
      <c r="N1183" s="143"/>
      <c r="O1183" s="143"/>
      <c r="P1183" s="147"/>
      <c r="Q1183" s="9"/>
    </row>
    <row r="1184" spans="1:17" s="7" customFormat="1" ht="12.75" x14ac:dyDescent="0.25">
      <c r="A1184" s="17">
        <v>28</v>
      </c>
      <c r="B1184" s="119"/>
      <c r="C1184" s="31"/>
      <c r="D1184" s="143"/>
      <c r="E1184" s="148"/>
      <c r="F1184" s="144"/>
      <c r="G1184" s="31"/>
      <c r="H1184" s="82" t="s">
        <v>147</v>
      </c>
      <c r="I1184" s="148"/>
      <c r="J1184" s="144"/>
      <c r="K1184" s="148"/>
      <c r="L1184" s="106"/>
      <c r="M1184" s="143"/>
      <c r="N1184" s="143"/>
      <c r="O1184" s="143"/>
      <c r="P1184" s="147"/>
      <c r="Q1184" s="9"/>
    </row>
    <row r="1185" spans="1:17" s="7" customFormat="1" ht="12.75" x14ac:dyDescent="0.25">
      <c r="A1185" s="17">
        <v>29</v>
      </c>
      <c r="B1185" s="119"/>
      <c r="C1185" s="31"/>
      <c r="D1185" s="143"/>
      <c r="E1185" s="148"/>
      <c r="F1185" s="144"/>
      <c r="G1185" s="31"/>
      <c r="H1185" s="82" t="s">
        <v>147</v>
      </c>
      <c r="I1185" s="148"/>
      <c r="J1185" s="144"/>
      <c r="K1185" s="148"/>
      <c r="L1185" s="106"/>
      <c r="M1185" s="143"/>
      <c r="N1185" s="143"/>
      <c r="O1185" s="143"/>
      <c r="P1185" s="147"/>
      <c r="Q1185" s="9"/>
    </row>
    <row r="1186" spans="1:17" s="7" customFormat="1" ht="12.75" x14ac:dyDescent="0.25">
      <c r="A1186" s="17">
        <v>30</v>
      </c>
      <c r="B1186" s="119"/>
      <c r="C1186" s="31"/>
      <c r="D1186" s="143"/>
      <c r="E1186" s="148"/>
      <c r="F1186" s="144"/>
      <c r="G1186" s="31"/>
      <c r="H1186" s="82" t="s">
        <v>147</v>
      </c>
      <c r="I1186" s="148"/>
      <c r="J1186" s="144"/>
      <c r="K1186" s="148"/>
      <c r="L1186" s="106"/>
      <c r="M1186" s="143"/>
      <c r="N1186" s="143"/>
      <c r="O1186" s="143"/>
      <c r="P1186" s="147"/>
      <c r="Q1186" s="9"/>
    </row>
    <row r="1187" spans="1:17" s="7" customFormat="1" ht="13.5" thickBot="1" x14ac:dyDescent="0.3">
      <c r="A1187" s="17">
        <v>31</v>
      </c>
      <c r="B1187" s="119"/>
      <c r="C1187" s="31"/>
      <c r="D1187" s="149"/>
      <c r="E1187" s="148"/>
      <c r="F1187" s="144"/>
      <c r="G1187" s="31"/>
      <c r="H1187" s="82" t="s">
        <v>147</v>
      </c>
      <c r="I1187" s="148"/>
      <c r="J1187" s="144"/>
      <c r="K1187" s="148"/>
      <c r="L1187" s="106"/>
      <c r="M1187" s="149"/>
      <c r="N1187" s="149"/>
      <c r="O1187" s="149"/>
      <c r="P1187" s="150"/>
      <c r="Q1187" s="9"/>
    </row>
    <row r="1188" spans="1:17" s="7" customFormat="1" ht="13.5" thickBot="1" x14ac:dyDescent="0.3">
      <c r="A1188" s="24"/>
      <c r="B1188" s="38"/>
      <c r="C1188" s="18" t="s">
        <v>14</v>
      </c>
      <c r="D1188" s="151"/>
      <c r="E1188" s="33"/>
      <c r="F1188" s="33"/>
      <c r="G1188" s="33"/>
      <c r="H1188" s="33"/>
      <c r="I1188" s="151"/>
      <c r="J1188" s="32"/>
      <c r="K1188" s="151"/>
      <c r="L1188" s="18" t="s">
        <v>14</v>
      </c>
      <c r="M1188" s="151"/>
      <c r="N1188" s="152"/>
      <c r="O1188" s="152"/>
      <c r="P1188" s="153"/>
      <c r="Q1188" s="9"/>
    </row>
    <row r="1189" spans="1:17" s="7" customFormat="1" ht="12.75" x14ac:dyDescent="0.25">
      <c r="A1189" s="24"/>
      <c r="B1189" s="84"/>
      <c r="C1189" s="20"/>
      <c r="D1189" s="20"/>
      <c r="E1189" s="20"/>
      <c r="F1189" s="20"/>
      <c r="G1189" s="20"/>
      <c r="H1189" s="20"/>
      <c r="I1189" s="20"/>
      <c r="J1189" s="20"/>
      <c r="K1189" s="20"/>
      <c r="L1189" s="20"/>
      <c r="M1189" s="20"/>
      <c r="N1189" s="20"/>
      <c r="O1189" s="20"/>
      <c r="P1189" s="20"/>
      <c r="Q1189" s="9"/>
    </row>
    <row r="1190" spans="1:17" s="7" customFormat="1" ht="80.45" customHeight="1" x14ac:dyDescent="0.25">
      <c r="A1190" s="11" t="s">
        <v>13</v>
      </c>
      <c r="B1190" s="211"/>
      <c r="C1190" s="212"/>
      <c r="D1190" s="212"/>
      <c r="E1190" s="212"/>
      <c r="F1190" s="212"/>
      <c r="G1190" s="212"/>
      <c r="H1190" s="212"/>
      <c r="I1190" s="212"/>
      <c r="J1190" s="212"/>
      <c r="K1190" s="212"/>
      <c r="L1190" s="212"/>
      <c r="M1190" s="213"/>
      <c r="N1190" s="20"/>
      <c r="O1190" s="25"/>
      <c r="P1190" s="25"/>
      <c r="Q1190" s="9"/>
    </row>
    <row r="1191" spans="1:17" s="7" customFormat="1" ht="10.5" customHeight="1" thickBot="1" x14ac:dyDescent="0.3">
      <c r="A1191" s="21"/>
      <c r="B1191" s="22"/>
      <c r="C1191" s="22"/>
      <c r="D1191" s="22"/>
      <c r="E1191" s="22"/>
      <c r="F1191" s="22"/>
      <c r="G1191" s="22"/>
      <c r="H1191" s="22"/>
      <c r="I1191" s="22"/>
      <c r="J1191" s="22"/>
      <c r="K1191" s="22"/>
      <c r="L1191" s="22"/>
      <c r="M1191" s="22"/>
      <c r="N1191" s="22"/>
      <c r="O1191" s="22"/>
      <c r="P1191" s="22"/>
      <c r="Q1191" s="23"/>
    </row>
    <row r="1192" spans="1:17" s="7" customFormat="1" ht="6.95" customHeight="1" x14ac:dyDescent="0.25">
      <c r="A1192" s="4"/>
      <c r="B1192" s="5"/>
      <c r="C1192" s="5"/>
      <c r="D1192" s="5"/>
      <c r="E1192" s="5"/>
      <c r="F1192" s="5"/>
      <c r="G1192" s="5"/>
      <c r="H1192" s="5"/>
      <c r="I1192" s="5"/>
      <c r="J1192" s="5"/>
      <c r="K1192" s="5"/>
      <c r="L1192" s="5"/>
      <c r="M1192" s="5"/>
      <c r="N1192" s="5"/>
      <c r="O1192" s="5"/>
      <c r="P1192" s="5"/>
      <c r="Q1192" s="6"/>
    </row>
    <row r="1193" spans="1:17" s="7" customFormat="1" ht="13.5" thickBot="1" x14ac:dyDescent="0.3">
      <c r="A1193" s="8" t="s">
        <v>42</v>
      </c>
      <c r="B1193" s="25"/>
      <c r="C1193" s="25"/>
      <c r="D1193" s="25"/>
      <c r="E1193" s="25"/>
      <c r="F1193" s="25"/>
      <c r="G1193" s="25"/>
      <c r="H1193" s="25"/>
      <c r="I1193" s="25"/>
      <c r="J1193" s="25"/>
      <c r="K1193" s="25"/>
      <c r="L1193" s="25"/>
      <c r="M1193" s="25"/>
      <c r="N1193" s="25"/>
      <c r="O1193" s="25"/>
      <c r="P1193" s="25"/>
      <c r="Q1193" s="9"/>
    </row>
    <row r="1194" spans="1:17" s="7" customFormat="1" ht="12.75" customHeight="1" x14ac:dyDescent="0.25">
      <c r="A1194" s="10"/>
      <c r="B1194" s="25"/>
      <c r="C1194" s="25"/>
      <c r="D1194" s="25"/>
      <c r="E1194" s="25"/>
      <c r="F1194" s="25"/>
      <c r="G1194" s="25"/>
      <c r="H1194" s="25"/>
      <c r="I1194" s="25"/>
      <c r="J1194" s="25"/>
      <c r="K1194" s="25"/>
      <c r="L1194" s="25"/>
      <c r="M1194" s="195" t="s">
        <v>114</v>
      </c>
      <c r="N1194" s="197" t="s">
        <v>108</v>
      </c>
      <c r="O1194" s="197" t="s">
        <v>108</v>
      </c>
      <c r="P1194" s="184" t="s">
        <v>108</v>
      </c>
      <c r="Q1194" s="9"/>
    </row>
    <row r="1195" spans="1:17" s="7" customFormat="1" ht="27" customHeight="1" x14ac:dyDescent="0.25">
      <c r="A1195" s="11" t="s">
        <v>8</v>
      </c>
      <c r="B1195" s="31"/>
      <c r="C1195" s="89" t="s">
        <v>126</v>
      </c>
      <c r="D1195" s="132"/>
      <c r="E1195" s="89" t="s">
        <v>127</v>
      </c>
      <c r="F1195" s="31"/>
      <c r="G1195" s="25"/>
      <c r="H1195" s="25"/>
      <c r="I1195" s="25"/>
      <c r="J1195" s="25"/>
      <c r="K1195" s="25"/>
      <c r="L1195" s="25"/>
      <c r="M1195" s="196"/>
      <c r="N1195" s="198"/>
      <c r="O1195" s="198"/>
      <c r="P1195" s="185"/>
      <c r="Q1195" s="9"/>
    </row>
    <row r="1196" spans="1:17" s="7" customFormat="1" ht="27.75" customHeight="1" x14ac:dyDescent="0.2">
      <c r="A1196" s="204" t="s">
        <v>125</v>
      </c>
      <c r="B1196" s="205"/>
      <c r="C1196" s="205"/>
      <c r="D1196" s="205"/>
      <c r="E1196" s="25"/>
      <c r="F1196" s="25"/>
      <c r="G1196" s="25"/>
      <c r="H1196" s="25"/>
      <c r="I1196" s="25"/>
      <c r="J1196" s="25"/>
      <c r="K1196" s="25"/>
      <c r="L1196" s="25"/>
      <c r="M1196" s="41" t="s">
        <v>44</v>
      </c>
      <c r="N1196" s="107" t="s">
        <v>44</v>
      </c>
      <c r="O1196" s="107" t="s">
        <v>44</v>
      </c>
      <c r="P1196" s="113" t="s">
        <v>44</v>
      </c>
      <c r="Q1196" s="9"/>
    </row>
    <row r="1197" spans="1:17" s="7" customFormat="1" ht="15" customHeight="1" thickBot="1" x14ac:dyDescent="0.3">
      <c r="A1197" s="13"/>
      <c r="B1197" s="25"/>
      <c r="C1197" s="25"/>
      <c r="D1197" s="25"/>
      <c r="E1197" s="25"/>
      <c r="F1197" s="25"/>
      <c r="G1197" s="25"/>
      <c r="H1197" s="25"/>
      <c r="I1197" s="25"/>
      <c r="J1197" s="25"/>
      <c r="K1197" s="25"/>
      <c r="L1197" s="25"/>
      <c r="M1197" s="42" t="s">
        <v>5</v>
      </c>
      <c r="N1197" s="43" t="s">
        <v>5</v>
      </c>
      <c r="O1197" s="43" t="s">
        <v>5</v>
      </c>
      <c r="P1197" s="114" t="s">
        <v>5</v>
      </c>
      <c r="Q1197" s="9"/>
    </row>
    <row r="1198" spans="1:17" s="7" customFormat="1" ht="40.5" x14ac:dyDescent="0.25">
      <c r="A1198" s="12" t="s">
        <v>1</v>
      </c>
      <c r="B1198" s="14" t="s">
        <v>116</v>
      </c>
      <c r="C1198" s="15" t="s">
        <v>117</v>
      </c>
      <c r="D1198" s="15" t="s">
        <v>118</v>
      </c>
      <c r="E1198" s="15" t="s">
        <v>120</v>
      </c>
      <c r="F1198" s="15" t="s">
        <v>119</v>
      </c>
      <c r="G1198" s="15" t="s">
        <v>45</v>
      </c>
      <c r="H1198" s="15" t="s">
        <v>123</v>
      </c>
      <c r="I1198" s="15" t="s">
        <v>121</v>
      </c>
      <c r="J1198" s="15" t="s">
        <v>122</v>
      </c>
      <c r="K1198" s="15" t="s">
        <v>124</v>
      </c>
      <c r="L1198" s="14" t="s">
        <v>46</v>
      </c>
      <c r="M1198" s="93" t="s">
        <v>6</v>
      </c>
      <c r="N1198" s="92" t="s">
        <v>6</v>
      </c>
      <c r="O1198" s="93" t="s">
        <v>6</v>
      </c>
      <c r="P1198" s="112" t="s">
        <v>6</v>
      </c>
      <c r="Q1198" s="9"/>
    </row>
    <row r="1199" spans="1:17" s="7" customFormat="1" ht="12.75" x14ac:dyDescent="0.25">
      <c r="A1199" s="16">
        <v>1</v>
      </c>
      <c r="B1199" s="119"/>
      <c r="C1199" s="82"/>
      <c r="D1199" s="141"/>
      <c r="E1199" s="142"/>
      <c r="F1199" s="141"/>
      <c r="G1199" s="82"/>
      <c r="H1199" s="82" t="s">
        <v>147</v>
      </c>
      <c r="I1199" s="142"/>
      <c r="J1199" s="141"/>
      <c r="K1199" s="142"/>
      <c r="L1199" s="108"/>
      <c r="M1199" s="143"/>
      <c r="N1199" s="144"/>
      <c r="O1199" s="144"/>
      <c r="P1199" s="145"/>
      <c r="Q1199" s="9"/>
    </row>
    <row r="1200" spans="1:17" s="7" customFormat="1" ht="12.75" x14ac:dyDescent="0.25">
      <c r="A1200" s="17">
        <v>2</v>
      </c>
      <c r="B1200" s="119"/>
      <c r="C1200" s="82"/>
      <c r="D1200" s="146"/>
      <c r="E1200" s="142"/>
      <c r="F1200" s="141"/>
      <c r="G1200" s="82"/>
      <c r="H1200" s="82" t="s">
        <v>147</v>
      </c>
      <c r="I1200" s="142"/>
      <c r="J1200" s="141"/>
      <c r="K1200" s="142"/>
      <c r="L1200" s="108"/>
      <c r="M1200" s="143"/>
      <c r="N1200" s="143"/>
      <c r="O1200" s="143"/>
      <c r="P1200" s="147"/>
      <c r="Q1200" s="9"/>
    </row>
    <row r="1201" spans="1:17" s="7" customFormat="1" ht="12.75" x14ac:dyDescent="0.25">
      <c r="A1201" s="17">
        <v>3</v>
      </c>
      <c r="B1201" s="119"/>
      <c r="C1201" s="31"/>
      <c r="D1201" s="143"/>
      <c r="E1201" s="148"/>
      <c r="F1201" s="144"/>
      <c r="G1201" s="31"/>
      <c r="H1201" s="82" t="s">
        <v>147</v>
      </c>
      <c r="I1201" s="148"/>
      <c r="J1201" s="144"/>
      <c r="K1201" s="148"/>
      <c r="L1201" s="106"/>
      <c r="M1201" s="143"/>
      <c r="N1201" s="143"/>
      <c r="O1201" s="143"/>
      <c r="P1201" s="147"/>
      <c r="Q1201" s="9"/>
    </row>
    <row r="1202" spans="1:17" s="7" customFormat="1" ht="12.75" x14ac:dyDescent="0.25">
      <c r="A1202" s="17">
        <v>4</v>
      </c>
      <c r="B1202" s="119"/>
      <c r="C1202" s="31"/>
      <c r="D1202" s="143"/>
      <c r="E1202" s="148"/>
      <c r="F1202" s="144"/>
      <c r="G1202" s="31"/>
      <c r="H1202" s="82" t="s">
        <v>147</v>
      </c>
      <c r="I1202" s="148"/>
      <c r="J1202" s="144"/>
      <c r="K1202" s="148"/>
      <c r="L1202" s="106"/>
      <c r="M1202" s="143"/>
      <c r="N1202" s="143"/>
      <c r="O1202" s="143"/>
      <c r="P1202" s="147"/>
      <c r="Q1202" s="9"/>
    </row>
    <row r="1203" spans="1:17" s="7" customFormat="1" ht="12.75" x14ac:dyDescent="0.25">
      <c r="A1203" s="17">
        <v>5</v>
      </c>
      <c r="B1203" s="119"/>
      <c r="C1203" s="31"/>
      <c r="D1203" s="143"/>
      <c r="E1203" s="148"/>
      <c r="F1203" s="144"/>
      <c r="G1203" s="31"/>
      <c r="H1203" s="82" t="s">
        <v>147</v>
      </c>
      <c r="I1203" s="148"/>
      <c r="J1203" s="144"/>
      <c r="K1203" s="148"/>
      <c r="L1203" s="106"/>
      <c r="M1203" s="143"/>
      <c r="N1203" s="143"/>
      <c r="O1203" s="143"/>
      <c r="P1203" s="147"/>
      <c r="Q1203" s="9"/>
    </row>
    <row r="1204" spans="1:17" s="7" customFormat="1" ht="12.75" x14ac:dyDescent="0.25">
      <c r="A1204" s="17">
        <v>6</v>
      </c>
      <c r="B1204" s="119"/>
      <c r="C1204" s="31"/>
      <c r="D1204" s="143"/>
      <c r="E1204" s="148"/>
      <c r="F1204" s="144"/>
      <c r="G1204" s="31"/>
      <c r="H1204" s="82" t="s">
        <v>147</v>
      </c>
      <c r="I1204" s="148"/>
      <c r="J1204" s="144"/>
      <c r="K1204" s="148"/>
      <c r="L1204" s="106"/>
      <c r="M1204" s="143"/>
      <c r="N1204" s="143"/>
      <c r="O1204" s="143"/>
      <c r="P1204" s="147"/>
      <c r="Q1204" s="9"/>
    </row>
    <row r="1205" spans="1:17" s="7" customFormat="1" ht="12.75" x14ac:dyDescent="0.25">
      <c r="A1205" s="17">
        <v>7</v>
      </c>
      <c r="B1205" s="119"/>
      <c r="C1205" s="31"/>
      <c r="D1205" s="143"/>
      <c r="E1205" s="148"/>
      <c r="F1205" s="144"/>
      <c r="G1205" s="31"/>
      <c r="H1205" s="82" t="s">
        <v>147</v>
      </c>
      <c r="I1205" s="148"/>
      <c r="J1205" s="144"/>
      <c r="K1205" s="148"/>
      <c r="L1205" s="106"/>
      <c r="M1205" s="143"/>
      <c r="N1205" s="143"/>
      <c r="O1205" s="143"/>
      <c r="P1205" s="147"/>
      <c r="Q1205" s="9"/>
    </row>
    <row r="1206" spans="1:17" s="7" customFormat="1" ht="12.75" x14ac:dyDescent="0.25">
      <c r="A1206" s="17">
        <v>8</v>
      </c>
      <c r="B1206" s="119"/>
      <c r="C1206" s="31"/>
      <c r="D1206" s="143"/>
      <c r="E1206" s="148"/>
      <c r="F1206" s="144"/>
      <c r="G1206" s="31"/>
      <c r="H1206" s="82" t="s">
        <v>147</v>
      </c>
      <c r="I1206" s="148"/>
      <c r="J1206" s="144"/>
      <c r="K1206" s="148"/>
      <c r="L1206" s="106"/>
      <c r="M1206" s="143"/>
      <c r="N1206" s="143"/>
      <c r="O1206" s="143"/>
      <c r="P1206" s="147"/>
      <c r="Q1206" s="9"/>
    </row>
    <row r="1207" spans="1:17" s="7" customFormat="1" ht="12.75" x14ac:dyDescent="0.25">
      <c r="A1207" s="17">
        <v>9</v>
      </c>
      <c r="B1207" s="119"/>
      <c r="C1207" s="31"/>
      <c r="D1207" s="143"/>
      <c r="E1207" s="148"/>
      <c r="F1207" s="144"/>
      <c r="G1207" s="31"/>
      <c r="H1207" s="82" t="s">
        <v>147</v>
      </c>
      <c r="I1207" s="148"/>
      <c r="J1207" s="144"/>
      <c r="K1207" s="148"/>
      <c r="L1207" s="106"/>
      <c r="M1207" s="143"/>
      <c r="N1207" s="143"/>
      <c r="O1207" s="143"/>
      <c r="P1207" s="147"/>
      <c r="Q1207" s="9"/>
    </row>
    <row r="1208" spans="1:17" s="7" customFormat="1" ht="12.75" x14ac:dyDescent="0.25">
      <c r="A1208" s="17">
        <v>10</v>
      </c>
      <c r="B1208" s="119"/>
      <c r="C1208" s="31"/>
      <c r="D1208" s="143"/>
      <c r="E1208" s="148"/>
      <c r="F1208" s="144"/>
      <c r="G1208" s="31"/>
      <c r="H1208" s="82" t="s">
        <v>147</v>
      </c>
      <c r="I1208" s="148"/>
      <c r="J1208" s="144"/>
      <c r="K1208" s="148"/>
      <c r="L1208" s="106"/>
      <c r="M1208" s="143"/>
      <c r="N1208" s="143"/>
      <c r="O1208" s="143"/>
      <c r="P1208" s="147"/>
      <c r="Q1208" s="9"/>
    </row>
    <row r="1209" spans="1:17" s="7" customFormat="1" ht="12.75" x14ac:dyDescent="0.25">
      <c r="A1209" s="17">
        <v>11</v>
      </c>
      <c r="B1209" s="119"/>
      <c r="C1209" s="31"/>
      <c r="D1209" s="143"/>
      <c r="E1209" s="148"/>
      <c r="F1209" s="144"/>
      <c r="G1209" s="31"/>
      <c r="H1209" s="82" t="s">
        <v>147</v>
      </c>
      <c r="I1209" s="148"/>
      <c r="J1209" s="144"/>
      <c r="K1209" s="148"/>
      <c r="L1209" s="106"/>
      <c r="M1209" s="143"/>
      <c r="N1209" s="143"/>
      <c r="O1209" s="143"/>
      <c r="P1209" s="147"/>
      <c r="Q1209" s="9"/>
    </row>
    <row r="1210" spans="1:17" s="7" customFormat="1" ht="12.75" x14ac:dyDescent="0.25">
      <c r="A1210" s="17">
        <v>12</v>
      </c>
      <c r="B1210" s="119"/>
      <c r="C1210" s="31"/>
      <c r="D1210" s="143"/>
      <c r="E1210" s="148"/>
      <c r="F1210" s="144"/>
      <c r="G1210" s="31"/>
      <c r="H1210" s="82" t="s">
        <v>147</v>
      </c>
      <c r="I1210" s="148"/>
      <c r="J1210" s="144"/>
      <c r="K1210" s="148"/>
      <c r="L1210" s="106"/>
      <c r="M1210" s="143"/>
      <c r="N1210" s="143"/>
      <c r="O1210" s="143"/>
      <c r="P1210" s="147"/>
      <c r="Q1210" s="9"/>
    </row>
    <row r="1211" spans="1:17" s="7" customFormat="1" ht="12.75" x14ac:dyDescent="0.25">
      <c r="A1211" s="17">
        <v>13</v>
      </c>
      <c r="B1211" s="119"/>
      <c r="C1211" s="31"/>
      <c r="D1211" s="143"/>
      <c r="E1211" s="148"/>
      <c r="F1211" s="144"/>
      <c r="G1211" s="31"/>
      <c r="H1211" s="82" t="s">
        <v>147</v>
      </c>
      <c r="I1211" s="148"/>
      <c r="J1211" s="144"/>
      <c r="K1211" s="148"/>
      <c r="L1211" s="106"/>
      <c r="M1211" s="143"/>
      <c r="N1211" s="143"/>
      <c r="O1211" s="143"/>
      <c r="P1211" s="147"/>
      <c r="Q1211" s="9"/>
    </row>
    <row r="1212" spans="1:17" s="7" customFormat="1" ht="12.75" x14ac:dyDescent="0.25">
      <c r="A1212" s="17">
        <v>14</v>
      </c>
      <c r="B1212" s="119"/>
      <c r="C1212" s="31"/>
      <c r="D1212" s="143"/>
      <c r="E1212" s="148"/>
      <c r="F1212" s="144"/>
      <c r="G1212" s="31"/>
      <c r="H1212" s="82" t="s">
        <v>147</v>
      </c>
      <c r="I1212" s="148"/>
      <c r="J1212" s="144"/>
      <c r="K1212" s="148"/>
      <c r="L1212" s="106"/>
      <c r="M1212" s="143"/>
      <c r="N1212" s="143"/>
      <c r="O1212" s="143"/>
      <c r="P1212" s="147"/>
      <c r="Q1212" s="9"/>
    </row>
    <row r="1213" spans="1:17" s="7" customFormat="1" ht="12.75" x14ac:dyDescent="0.25">
      <c r="A1213" s="17">
        <v>15</v>
      </c>
      <c r="B1213" s="119"/>
      <c r="C1213" s="31"/>
      <c r="D1213" s="143"/>
      <c r="E1213" s="148"/>
      <c r="F1213" s="144"/>
      <c r="G1213" s="31"/>
      <c r="H1213" s="82" t="s">
        <v>147</v>
      </c>
      <c r="I1213" s="148"/>
      <c r="J1213" s="144"/>
      <c r="K1213" s="148"/>
      <c r="L1213" s="106"/>
      <c r="M1213" s="143"/>
      <c r="N1213" s="143"/>
      <c r="O1213" s="143"/>
      <c r="P1213" s="147"/>
      <c r="Q1213" s="9"/>
    </row>
    <row r="1214" spans="1:17" s="7" customFormat="1" ht="12.75" x14ac:dyDescent="0.25">
      <c r="A1214" s="17">
        <v>16</v>
      </c>
      <c r="B1214" s="119"/>
      <c r="C1214" s="31"/>
      <c r="D1214" s="143"/>
      <c r="E1214" s="148"/>
      <c r="F1214" s="144"/>
      <c r="G1214" s="31"/>
      <c r="H1214" s="82" t="s">
        <v>147</v>
      </c>
      <c r="I1214" s="148"/>
      <c r="J1214" s="144"/>
      <c r="K1214" s="148"/>
      <c r="L1214" s="106"/>
      <c r="M1214" s="143"/>
      <c r="N1214" s="143"/>
      <c r="O1214" s="143"/>
      <c r="P1214" s="147"/>
      <c r="Q1214" s="9"/>
    </row>
    <row r="1215" spans="1:17" s="7" customFormat="1" ht="12.75" x14ac:dyDescent="0.25">
      <c r="A1215" s="17">
        <v>17</v>
      </c>
      <c r="B1215" s="119"/>
      <c r="C1215" s="31"/>
      <c r="D1215" s="143"/>
      <c r="E1215" s="148"/>
      <c r="F1215" s="144"/>
      <c r="G1215" s="31"/>
      <c r="H1215" s="82" t="s">
        <v>147</v>
      </c>
      <c r="I1215" s="148"/>
      <c r="J1215" s="144"/>
      <c r="K1215" s="148"/>
      <c r="L1215" s="106"/>
      <c r="M1215" s="143"/>
      <c r="N1215" s="143"/>
      <c r="O1215" s="143"/>
      <c r="P1215" s="147"/>
      <c r="Q1215" s="9"/>
    </row>
    <row r="1216" spans="1:17" s="7" customFormat="1" ht="12.75" x14ac:dyDescent="0.25">
      <c r="A1216" s="17">
        <v>18</v>
      </c>
      <c r="B1216" s="119"/>
      <c r="C1216" s="31"/>
      <c r="D1216" s="143"/>
      <c r="E1216" s="148"/>
      <c r="F1216" s="144"/>
      <c r="G1216" s="31"/>
      <c r="H1216" s="82" t="s">
        <v>147</v>
      </c>
      <c r="I1216" s="148"/>
      <c r="J1216" s="144"/>
      <c r="K1216" s="148"/>
      <c r="L1216" s="106"/>
      <c r="M1216" s="143"/>
      <c r="N1216" s="143"/>
      <c r="O1216" s="143"/>
      <c r="P1216" s="147"/>
      <c r="Q1216" s="9"/>
    </row>
    <row r="1217" spans="1:17" s="7" customFormat="1" ht="12.75" x14ac:dyDescent="0.25">
      <c r="A1217" s="17">
        <v>19</v>
      </c>
      <c r="B1217" s="119"/>
      <c r="C1217" s="31"/>
      <c r="D1217" s="143"/>
      <c r="E1217" s="148"/>
      <c r="F1217" s="144"/>
      <c r="G1217" s="31"/>
      <c r="H1217" s="82" t="s">
        <v>147</v>
      </c>
      <c r="I1217" s="148"/>
      <c r="J1217" s="144"/>
      <c r="K1217" s="148"/>
      <c r="L1217" s="106"/>
      <c r="M1217" s="143"/>
      <c r="N1217" s="143"/>
      <c r="O1217" s="143"/>
      <c r="P1217" s="147"/>
      <c r="Q1217" s="9"/>
    </row>
    <row r="1218" spans="1:17" s="7" customFormat="1" ht="12.75" x14ac:dyDescent="0.25">
      <c r="A1218" s="17">
        <v>20</v>
      </c>
      <c r="B1218" s="119"/>
      <c r="C1218" s="31"/>
      <c r="D1218" s="143"/>
      <c r="E1218" s="148"/>
      <c r="F1218" s="144"/>
      <c r="G1218" s="31"/>
      <c r="H1218" s="82" t="s">
        <v>147</v>
      </c>
      <c r="I1218" s="148"/>
      <c r="J1218" s="144"/>
      <c r="K1218" s="148"/>
      <c r="L1218" s="106"/>
      <c r="M1218" s="143"/>
      <c r="N1218" s="143"/>
      <c r="O1218" s="143"/>
      <c r="P1218" s="147"/>
      <c r="Q1218" s="9"/>
    </row>
    <row r="1219" spans="1:17" s="7" customFormat="1" ht="12.75" x14ac:dyDescent="0.25">
      <c r="A1219" s="17">
        <v>21</v>
      </c>
      <c r="B1219" s="119"/>
      <c r="C1219" s="31"/>
      <c r="D1219" s="143"/>
      <c r="E1219" s="148"/>
      <c r="F1219" s="144"/>
      <c r="G1219" s="31"/>
      <c r="H1219" s="82" t="s">
        <v>147</v>
      </c>
      <c r="I1219" s="148"/>
      <c r="J1219" s="144"/>
      <c r="K1219" s="148"/>
      <c r="L1219" s="106"/>
      <c r="M1219" s="143"/>
      <c r="N1219" s="143"/>
      <c r="O1219" s="143"/>
      <c r="P1219" s="147"/>
      <c r="Q1219" s="9"/>
    </row>
    <row r="1220" spans="1:17" s="7" customFormat="1" ht="12.75" x14ac:dyDescent="0.25">
      <c r="A1220" s="17">
        <v>22</v>
      </c>
      <c r="B1220" s="119"/>
      <c r="C1220" s="31"/>
      <c r="D1220" s="143"/>
      <c r="E1220" s="148"/>
      <c r="F1220" s="144"/>
      <c r="G1220" s="31"/>
      <c r="H1220" s="82" t="s">
        <v>147</v>
      </c>
      <c r="I1220" s="148"/>
      <c r="J1220" s="144"/>
      <c r="K1220" s="148"/>
      <c r="L1220" s="106"/>
      <c r="M1220" s="143"/>
      <c r="N1220" s="143"/>
      <c r="O1220" s="143"/>
      <c r="P1220" s="147"/>
      <c r="Q1220" s="9"/>
    </row>
    <row r="1221" spans="1:17" s="7" customFormat="1" ht="12.75" x14ac:dyDescent="0.25">
      <c r="A1221" s="17">
        <v>23</v>
      </c>
      <c r="B1221" s="119"/>
      <c r="C1221" s="31"/>
      <c r="D1221" s="143"/>
      <c r="E1221" s="148"/>
      <c r="F1221" s="144"/>
      <c r="G1221" s="31"/>
      <c r="H1221" s="82" t="s">
        <v>147</v>
      </c>
      <c r="I1221" s="148"/>
      <c r="J1221" s="144"/>
      <c r="K1221" s="148"/>
      <c r="L1221" s="106"/>
      <c r="M1221" s="143"/>
      <c r="N1221" s="143"/>
      <c r="O1221" s="143"/>
      <c r="P1221" s="147"/>
      <c r="Q1221" s="9"/>
    </row>
    <row r="1222" spans="1:17" s="7" customFormat="1" ht="12.75" x14ac:dyDescent="0.25">
      <c r="A1222" s="17">
        <v>24</v>
      </c>
      <c r="B1222" s="119"/>
      <c r="C1222" s="31"/>
      <c r="D1222" s="143"/>
      <c r="E1222" s="148"/>
      <c r="F1222" s="144"/>
      <c r="G1222" s="31"/>
      <c r="H1222" s="82" t="s">
        <v>147</v>
      </c>
      <c r="I1222" s="148"/>
      <c r="J1222" s="144"/>
      <c r="K1222" s="148"/>
      <c r="L1222" s="106"/>
      <c r="M1222" s="143"/>
      <c r="N1222" s="143"/>
      <c r="O1222" s="143"/>
      <c r="P1222" s="147"/>
      <c r="Q1222" s="9"/>
    </row>
    <row r="1223" spans="1:17" s="7" customFormat="1" ht="12.75" x14ac:dyDescent="0.25">
      <c r="A1223" s="17">
        <v>25</v>
      </c>
      <c r="B1223" s="119"/>
      <c r="C1223" s="31"/>
      <c r="D1223" s="143"/>
      <c r="E1223" s="148"/>
      <c r="F1223" s="144"/>
      <c r="G1223" s="31"/>
      <c r="H1223" s="82" t="s">
        <v>147</v>
      </c>
      <c r="I1223" s="148"/>
      <c r="J1223" s="144"/>
      <c r="K1223" s="148"/>
      <c r="L1223" s="106"/>
      <c r="M1223" s="143"/>
      <c r="N1223" s="143"/>
      <c r="O1223" s="143"/>
      <c r="P1223" s="147"/>
      <c r="Q1223" s="9"/>
    </row>
    <row r="1224" spans="1:17" s="7" customFormat="1" ht="12.75" x14ac:dyDescent="0.25">
      <c r="A1224" s="17">
        <v>26</v>
      </c>
      <c r="B1224" s="119"/>
      <c r="C1224" s="31"/>
      <c r="D1224" s="143"/>
      <c r="E1224" s="148"/>
      <c r="F1224" s="144"/>
      <c r="G1224" s="31"/>
      <c r="H1224" s="82" t="s">
        <v>147</v>
      </c>
      <c r="I1224" s="148"/>
      <c r="J1224" s="144"/>
      <c r="K1224" s="148"/>
      <c r="L1224" s="106"/>
      <c r="M1224" s="143"/>
      <c r="N1224" s="143"/>
      <c r="O1224" s="143"/>
      <c r="P1224" s="147"/>
      <c r="Q1224" s="9"/>
    </row>
    <row r="1225" spans="1:17" s="7" customFormat="1" ht="12.75" x14ac:dyDescent="0.25">
      <c r="A1225" s="17">
        <v>27</v>
      </c>
      <c r="B1225" s="119"/>
      <c r="C1225" s="31"/>
      <c r="D1225" s="143"/>
      <c r="E1225" s="148"/>
      <c r="F1225" s="144"/>
      <c r="G1225" s="31"/>
      <c r="H1225" s="82" t="s">
        <v>147</v>
      </c>
      <c r="I1225" s="148"/>
      <c r="J1225" s="144"/>
      <c r="K1225" s="148"/>
      <c r="L1225" s="106"/>
      <c r="M1225" s="143"/>
      <c r="N1225" s="143"/>
      <c r="O1225" s="143"/>
      <c r="P1225" s="147"/>
      <c r="Q1225" s="9"/>
    </row>
    <row r="1226" spans="1:17" s="7" customFormat="1" ht="12.75" x14ac:dyDescent="0.25">
      <c r="A1226" s="17">
        <v>28</v>
      </c>
      <c r="B1226" s="119"/>
      <c r="C1226" s="31"/>
      <c r="D1226" s="143"/>
      <c r="E1226" s="148"/>
      <c r="F1226" s="144"/>
      <c r="G1226" s="31"/>
      <c r="H1226" s="82" t="s">
        <v>147</v>
      </c>
      <c r="I1226" s="148"/>
      <c r="J1226" s="144"/>
      <c r="K1226" s="148"/>
      <c r="L1226" s="106"/>
      <c r="M1226" s="143"/>
      <c r="N1226" s="143"/>
      <c r="O1226" s="143"/>
      <c r="P1226" s="147"/>
      <c r="Q1226" s="9"/>
    </row>
    <row r="1227" spans="1:17" s="7" customFormat="1" ht="12.75" x14ac:dyDescent="0.25">
      <c r="A1227" s="17">
        <v>29</v>
      </c>
      <c r="B1227" s="119"/>
      <c r="C1227" s="31"/>
      <c r="D1227" s="143"/>
      <c r="E1227" s="148"/>
      <c r="F1227" s="144"/>
      <c r="G1227" s="31"/>
      <c r="H1227" s="82" t="s">
        <v>147</v>
      </c>
      <c r="I1227" s="148"/>
      <c r="J1227" s="144"/>
      <c r="K1227" s="148"/>
      <c r="L1227" s="106"/>
      <c r="M1227" s="143"/>
      <c r="N1227" s="143"/>
      <c r="O1227" s="143"/>
      <c r="P1227" s="147"/>
      <c r="Q1227" s="9"/>
    </row>
    <row r="1228" spans="1:17" s="7" customFormat="1" ht="12.75" x14ac:dyDescent="0.25">
      <c r="A1228" s="17">
        <v>30</v>
      </c>
      <c r="B1228" s="119"/>
      <c r="C1228" s="31"/>
      <c r="D1228" s="143"/>
      <c r="E1228" s="148"/>
      <c r="F1228" s="144"/>
      <c r="G1228" s="31"/>
      <c r="H1228" s="82" t="s">
        <v>147</v>
      </c>
      <c r="I1228" s="148"/>
      <c r="J1228" s="144"/>
      <c r="K1228" s="148"/>
      <c r="L1228" s="106"/>
      <c r="M1228" s="143"/>
      <c r="N1228" s="143"/>
      <c r="O1228" s="143"/>
      <c r="P1228" s="147"/>
      <c r="Q1228" s="9"/>
    </row>
    <row r="1229" spans="1:17" s="7" customFormat="1" ht="13.5" thickBot="1" x14ac:dyDescent="0.3">
      <c r="A1229" s="17">
        <v>31</v>
      </c>
      <c r="B1229" s="119"/>
      <c r="C1229" s="31"/>
      <c r="D1229" s="149"/>
      <c r="E1229" s="148"/>
      <c r="F1229" s="144"/>
      <c r="G1229" s="31"/>
      <c r="H1229" s="82" t="s">
        <v>147</v>
      </c>
      <c r="I1229" s="148"/>
      <c r="J1229" s="144"/>
      <c r="K1229" s="148"/>
      <c r="L1229" s="106"/>
      <c r="M1229" s="149"/>
      <c r="N1229" s="149"/>
      <c r="O1229" s="149"/>
      <c r="P1229" s="150"/>
      <c r="Q1229" s="9"/>
    </row>
    <row r="1230" spans="1:17" s="7" customFormat="1" ht="13.5" thickBot="1" x14ac:dyDescent="0.3">
      <c r="A1230" s="24"/>
      <c r="B1230" s="38"/>
      <c r="C1230" s="18" t="s">
        <v>14</v>
      </c>
      <c r="D1230" s="151"/>
      <c r="E1230" s="33"/>
      <c r="F1230" s="33"/>
      <c r="G1230" s="33"/>
      <c r="H1230" s="33"/>
      <c r="I1230" s="151"/>
      <c r="J1230" s="32"/>
      <c r="K1230" s="151"/>
      <c r="L1230" s="18" t="s">
        <v>14</v>
      </c>
      <c r="M1230" s="151"/>
      <c r="N1230" s="152"/>
      <c r="O1230" s="152"/>
      <c r="P1230" s="153"/>
      <c r="Q1230" s="9"/>
    </row>
    <row r="1231" spans="1:17" s="7" customFormat="1" ht="12.75" x14ac:dyDescent="0.25">
      <c r="A1231" s="24"/>
      <c r="B1231" s="84"/>
      <c r="C1231" s="20"/>
      <c r="D1231" s="20"/>
      <c r="E1231" s="20"/>
      <c r="F1231" s="20"/>
      <c r="G1231" s="20"/>
      <c r="H1231" s="20"/>
      <c r="I1231" s="20"/>
      <c r="J1231" s="20"/>
      <c r="K1231" s="20"/>
      <c r="L1231" s="20"/>
      <c r="M1231" s="20"/>
      <c r="N1231" s="20"/>
      <c r="O1231" s="20"/>
      <c r="P1231" s="20"/>
      <c r="Q1231" s="9"/>
    </row>
    <row r="1232" spans="1:17" s="7" customFormat="1" ht="80.45" customHeight="1" x14ac:dyDescent="0.25">
      <c r="A1232" s="11" t="s">
        <v>13</v>
      </c>
      <c r="B1232" s="211"/>
      <c r="C1232" s="212"/>
      <c r="D1232" s="212"/>
      <c r="E1232" s="212"/>
      <c r="F1232" s="212"/>
      <c r="G1232" s="212"/>
      <c r="H1232" s="212"/>
      <c r="I1232" s="212"/>
      <c r="J1232" s="212"/>
      <c r="K1232" s="212"/>
      <c r="L1232" s="212"/>
      <c r="M1232" s="213"/>
      <c r="N1232" s="20"/>
      <c r="O1232" s="25"/>
      <c r="P1232" s="25"/>
      <c r="Q1232" s="9"/>
    </row>
    <row r="1233" spans="1:17" s="7" customFormat="1" ht="10.5" customHeight="1" thickBot="1" x14ac:dyDescent="0.3">
      <c r="A1233" s="21"/>
      <c r="B1233" s="22"/>
      <c r="C1233" s="22"/>
      <c r="D1233" s="22"/>
      <c r="E1233" s="22"/>
      <c r="F1233" s="22"/>
      <c r="G1233" s="22"/>
      <c r="H1233" s="22"/>
      <c r="I1233" s="22"/>
      <c r="J1233" s="22"/>
      <c r="K1233" s="22"/>
      <c r="L1233" s="22"/>
      <c r="M1233" s="22"/>
      <c r="N1233" s="22"/>
      <c r="O1233" s="22"/>
      <c r="P1233" s="22"/>
      <c r="Q1233" s="23"/>
    </row>
    <row r="1234" spans="1:17" s="7" customFormat="1" ht="6.95" customHeight="1" x14ac:dyDescent="0.25">
      <c r="A1234" s="4"/>
      <c r="B1234" s="5"/>
      <c r="C1234" s="5"/>
      <c r="D1234" s="5"/>
      <c r="E1234" s="5"/>
      <c r="F1234" s="5"/>
      <c r="G1234" s="5"/>
      <c r="H1234" s="5"/>
      <c r="I1234" s="5"/>
      <c r="J1234" s="5"/>
      <c r="K1234" s="5"/>
      <c r="L1234" s="5"/>
      <c r="M1234" s="5"/>
      <c r="N1234" s="5"/>
      <c r="O1234" s="5"/>
      <c r="P1234" s="5"/>
      <c r="Q1234" s="6"/>
    </row>
    <row r="1235" spans="1:17" s="7" customFormat="1" ht="13.5" thickBot="1" x14ac:dyDescent="0.3">
      <c r="A1235" s="8" t="s">
        <v>43</v>
      </c>
      <c r="B1235" s="25"/>
      <c r="C1235" s="25"/>
      <c r="D1235" s="25"/>
      <c r="E1235" s="25"/>
      <c r="F1235" s="25"/>
      <c r="G1235" s="25"/>
      <c r="H1235" s="25"/>
      <c r="I1235" s="25"/>
      <c r="J1235" s="25"/>
      <c r="K1235" s="25"/>
      <c r="L1235" s="25"/>
      <c r="M1235" s="25"/>
      <c r="N1235" s="25"/>
      <c r="O1235" s="25"/>
      <c r="P1235" s="25"/>
      <c r="Q1235" s="9"/>
    </row>
    <row r="1236" spans="1:17" s="7" customFormat="1" ht="12.75" customHeight="1" x14ac:dyDescent="0.25">
      <c r="A1236" s="10"/>
      <c r="B1236" s="25"/>
      <c r="C1236" s="25"/>
      <c r="D1236" s="25"/>
      <c r="E1236" s="25"/>
      <c r="F1236" s="25"/>
      <c r="G1236" s="25"/>
      <c r="H1236" s="25"/>
      <c r="I1236" s="25"/>
      <c r="J1236" s="25"/>
      <c r="K1236" s="25"/>
      <c r="L1236" s="25"/>
      <c r="M1236" s="195" t="s">
        <v>114</v>
      </c>
      <c r="N1236" s="197" t="s">
        <v>108</v>
      </c>
      <c r="O1236" s="197" t="s">
        <v>108</v>
      </c>
      <c r="P1236" s="184" t="s">
        <v>108</v>
      </c>
      <c r="Q1236" s="9"/>
    </row>
    <row r="1237" spans="1:17" s="7" customFormat="1" ht="27" customHeight="1" x14ac:dyDescent="0.25">
      <c r="A1237" s="11" t="s">
        <v>8</v>
      </c>
      <c r="B1237" s="31"/>
      <c r="C1237" s="89" t="s">
        <v>126</v>
      </c>
      <c r="D1237" s="132"/>
      <c r="E1237" s="89" t="s">
        <v>127</v>
      </c>
      <c r="F1237" s="31"/>
      <c r="G1237" s="25"/>
      <c r="H1237" s="25"/>
      <c r="I1237" s="25"/>
      <c r="J1237" s="25"/>
      <c r="K1237" s="25"/>
      <c r="L1237" s="25"/>
      <c r="M1237" s="196"/>
      <c r="N1237" s="198"/>
      <c r="O1237" s="198"/>
      <c r="P1237" s="185"/>
      <c r="Q1237" s="9"/>
    </row>
    <row r="1238" spans="1:17" s="7" customFormat="1" ht="27.75" customHeight="1" x14ac:dyDescent="0.2">
      <c r="A1238" s="204" t="s">
        <v>125</v>
      </c>
      <c r="B1238" s="205"/>
      <c r="C1238" s="205"/>
      <c r="D1238" s="205"/>
      <c r="E1238" s="25"/>
      <c r="F1238" s="25"/>
      <c r="G1238" s="25"/>
      <c r="H1238" s="25"/>
      <c r="I1238" s="25"/>
      <c r="J1238" s="25"/>
      <c r="K1238" s="25"/>
      <c r="L1238" s="25"/>
      <c r="M1238" s="41" t="s">
        <v>44</v>
      </c>
      <c r="N1238" s="107" t="s">
        <v>44</v>
      </c>
      <c r="O1238" s="107" t="s">
        <v>44</v>
      </c>
      <c r="P1238" s="113" t="s">
        <v>44</v>
      </c>
      <c r="Q1238" s="9"/>
    </row>
    <row r="1239" spans="1:17" s="7" customFormat="1" ht="15" customHeight="1" thickBot="1" x14ac:dyDescent="0.3">
      <c r="A1239" s="13"/>
      <c r="B1239" s="25"/>
      <c r="C1239" s="25"/>
      <c r="D1239" s="25"/>
      <c r="E1239" s="25"/>
      <c r="F1239" s="25"/>
      <c r="G1239" s="25"/>
      <c r="H1239" s="25"/>
      <c r="I1239" s="25"/>
      <c r="J1239" s="25"/>
      <c r="K1239" s="25"/>
      <c r="L1239" s="25"/>
      <c r="M1239" s="42" t="s">
        <v>5</v>
      </c>
      <c r="N1239" s="43" t="s">
        <v>5</v>
      </c>
      <c r="O1239" s="43" t="s">
        <v>5</v>
      </c>
      <c r="P1239" s="114" t="s">
        <v>5</v>
      </c>
      <c r="Q1239" s="9"/>
    </row>
    <row r="1240" spans="1:17" s="7" customFormat="1" ht="40.5" x14ac:dyDescent="0.25">
      <c r="A1240" s="12" t="s">
        <v>1</v>
      </c>
      <c r="B1240" s="14" t="s">
        <v>116</v>
      </c>
      <c r="C1240" s="15" t="s">
        <v>117</v>
      </c>
      <c r="D1240" s="15" t="s">
        <v>118</v>
      </c>
      <c r="E1240" s="15" t="s">
        <v>120</v>
      </c>
      <c r="F1240" s="15" t="s">
        <v>119</v>
      </c>
      <c r="G1240" s="15" t="s">
        <v>45</v>
      </c>
      <c r="H1240" s="15" t="s">
        <v>123</v>
      </c>
      <c r="I1240" s="15" t="s">
        <v>121</v>
      </c>
      <c r="J1240" s="15" t="s">
        <v>122</v>
      </c>
      <c r="K1240" s="15" t="s">
        <v>124</v>
      </c>
      <c r="L1240" s="14" t="s">
        <v>46</v>
      </c>
      <c r="M1240" s="93" t="s">
        <v>6</v>
      </c>
      <c r="N1240" s="92" t="s">
        <v>6</v>
      </c>
      <c r="O1240" s="93" t="s">
        <v>6</v>
      </c>
      <c r="P1240" s="112" t="s">
        <v>6</v>
      </c>
      <c r="Q1240" s="9"/>
    </row>
    <row r="1241" spans="1:17" s="7" customFormat="1" ht="12.75" x14ac:dyDescent="0.25">
      <c r="A1241" s="16">
        <v>1</v>
      </c>
      <c r="B1241" s="119"/>
      <c r="C1241" s="82"/>
      <c r="D1241" s="141"/>
      <c r="E1241" s="142"/>
      <c r="F1241" s="141"/>
      <c r="G1241" s="82"/>
      <c r="H1241" s="82" t="s">
        <v>147</v>
      </c>
      <c r="I1241" s="142"/>
      <c r="J1241" s="141"/>
      <c r="K1241" s="142"/>
      <c r="L1241" s="108"/>
      <c r="M1241" s="143"/>
      <c r="N1241" s="144"/>
      <c r="O1241" s="144"/>
      <c r="P1241" s="145"/>
      <c r="Q1241" s="9"/>
    </row>
    <row r="1242" spans="1:17" s="7" customFormat="1" ht="12.75" x14ac:dyDescent="0.25">
      <c r="A1242" s="17">
        <v>2</v>
      </c>
      <c r="B1242" s="119"/>
      <c r="C1242" s="82"/>
      <c r="D1242" s="146"/>
      <c r="E1242" s="142"/>
      <c r="F1242" s="141"/>
      <c r="G1242" s="82"/>
      <c r="H1242" s="82" t="s">
        <v>147</v>
      </c>
      <c r="I1242" s="142"/>
      <c r="J1242" s="141"/>
      <c r="K1242" s="142"/>
      <c r="L1242" s="108"/>
      <c r="M1242" s="143"/>
      <c r="N1242" s="143"/>
      <c r="O1242" s="143"/>
      <c r="P1242" s="147"/>
      <c r="Q1242" s="9"/>
    </row>
    <row r="1243" spans="1:17" s="7" customFormat="1" ht="12.75" x14ac:dyDescent="0.25">
      <c r="A1243" s="17">
        <v>3</v>
      </c>
      <c r="B1243" s="119"/>
      <c r="C1243" s="31"/>
      <c r="D1243" s="143"/>
      <c r="E1243" s="148"/>
      <c r="F1243" s="144"/>
      <c r="G1243" s="31"/>
      <c r="H1243" s="82" t="s">
        <v>147</v>
      </c>
      <c r="I1243" s="148"/>
      <c r="J1243" s="144"/>
      <c r="K1243" s="148"/>
      <c r="L1243" s="106"/>
      <c r="M1243" s="143"/>
      <c r="N1243" s="143"/>
      <c r="O1243" s="143"/>
      <c r="P1243" s="147"/>
      <c r="Q1243" s="9"/>
    </row>
    <row r="1244" spans="1:17" s="7" customFormat="1" ht="12.75" x14ac:dyDescent="0.25">
      <c r="A1244" s="17">
        <v>4</v>
      </c>
      <c r="B1244" s="119"/>
      <c r="C1244" s="31"/>
      <c r="D1244" s="143"/>
      <c r="E1244" s="148"/>
      <c r="F1244" s="144"/>
      <c r="G1244" s="31"/>
      <c r="H1244" s="82" t="s">
        <v>147</v>
      </c>
      <c r="I1244" s="148"/>
      <c r="J1244" s="144"/>
      <c r="K1244" s="148"/>
      <c r="L1244" s="106"/>
      <c r="M1244" s="143"/>
      <c r="N1244" s="143"/>
      <c r="O1244" s="143"/>
      <c r="P1244" s="147"/>
      <c r="Q1244" s="9"/>
    </row>
    <row r="1245" spans="1:17" s="7" customFormat="1" ht="12.75" x14ac:dyDescent="0.25">
      <c r="A1245" s="17">
        <v>5</v>
      </c>
      <c r="B1245" s="119"/>
      <c r="C1245" s="31"/>
      <c r="D1245" s="143"/>
      <c r="E1245" s="148"/>
      <c r="F1245" s="144"/>
      <c r="G1245" s="31"/>
      <c r="H1245" s="82" t="s">
        <v>147</v>
      </c>
      <c r="I1245" s="148"/>
      <c r="J1245" s="144"/>
      <c r="K1245" s="148"/>
      <c r="L1245" s="106"/>
      <c r="M1245" s="143"/>
      <c r="N1245" s="143"/>
      <c r="O1245" s="143"/>
      <c r="P1245" s="147"/>
      <c r="Q1245" s="9"/>
    </row>
    <row r="1246" spans="1:17" s="7" customFormat="1" ht="12.75" x14ac:dyDescent="0.25">
      <c r="A1246" s="17">
        <v>6</v>
      </c>
      <c r="B1246" s="119"/>
      <c r="C1246" s="31"/>
      <c r="D1246" s="143"/>
      <c r="E1246" s="148"/>
      <c r="F1246" s="144"/>
      <c r="G1246" s="31"/>
      <c r="H1246" s="82" t="s">
        <v>147</v>
      </c>
      <c r="I1246" s="148"/>
      <c r="J1246" s="144"/>
      <c r="K1246" s="148"/>
      <c r="L1246" s="106"/>
      <c r="M1246" s="143"/>
      <c r="N1246" s="143"/>
      <c r="O1246" s="143"/>
      <c r="P1246" s="147"/>
      <c r="Q1246" s="9"/>
    </row>
    <row r="1247" spans="1:17" s="7" customFormat="1" ht="12.75" x14ac:dyDescent="0.25">
      <c r="A1247" s="17">
        <v>7</v>
      </c>
      <c r="B1247" s="119"/>
      <c r="C1247" s="31"/>
      <c r="D1247" s="143"/>
      <c r="E1247" s="148"/>
      <c r="F1247" s="144"/>
      <c r="G1247" s="31"/>
      <c r="H1247" s="82" t="s">
        <v>147</v>
      </c>
      <c r="I1247" s="148"/>
      <c r="J1247" s="144"/>
      <c r="K1247" s="148"/>
      <c r="L1247" s="106"/>
      <c r="M1247" s="143"/>
      <c r="N1247" s="143"/>
      <c r="O1247" s="143"/>
      <c r="P1247" s="147"/>
      <c r="Q1247" s="9"/>
    </row>
    <row r="1248" spans="1:17" s="7" customFormat="1" ht="12.75" x14ac:dyDescent="0.25">
      <c r="A1248" s="17">
        <v>8</v>
      </c>
      <c r="B1248" s="119"/>
      <c r="C1248" s="31"/>
      <c r="D1248" s="143"/>
      <c r="E1248" s="148"/>
      <c r="F1248" s="144"/>
      <c r="G1248" s="31"/>
      <c r="H1248" s="82" t="s">
        <v>147</v>
      </c>
      <c r="I1248" s="148"/>
      <c r="J1248" s="144"/>
      <c r="K1248" s="148"/>
      <c r="L1248" s="106"/>
      <c r="M1248" s="143"/>
      <c r="N1248" s="143"/>
      <c r="O1248" s="143"/>
      <c r="P1248" s="147"/>
      <c r="Q1248" s="9"/>
    </row>
    <row r="1249" spans="1:17" s="7" customFormat="1" ht="12.75" x14ac:dyDescent="0.25">
      <c r="A1249" s="17">
        <v>9</v>
      </c>
      <c r="B1249" s="119"/>
      <c r="C1249" s="31"/>
      <c r="D1249" s="143"/>
      <c r="E1249" s="148"/>
      <c r="F1249" s="144"/>
      <c r="G1249" s="31"/>
      <c r="H1249" s="82" t="s">
        <v>147</v>
      </c>
      <c r="I1249" s="148"/>
      <c r="J1249" s="144"/>
      <c r="K1249" s="148"/>
      <c r="L1249" s="106"/>
      <c r="M1249" s="143"/>
      <c r="N1249" s="143"/>
      <c r="O1249" s="143"/>
      <c r="P1249" s="147"/>
      <c r="Q1249" s="9"/>
    </row>
    <row r="1250" spans="1:17" s="7" customFormat="1" ht="12.75" x14ac:dyDescent="0.25">
      <c r="A1250" s="17">
        <v>10</v>
      </c>
      <c r="B1250" s="119"/>
      <c r="C1250" s="31"/>
      <c r="D1250" s="143"/>
      <c r="E1250" s="148"/>
      <c r="F1250" s="144"/>
      <c r="G1250" s="31"/>
      <c r="H1250" s="82" t="s">
        <v>147</v>
      </c>
      <c r="I1250" s="148"/>
      <c r="J1250" s="144"/>
      <c r="K1250" s="148"/>
      <c r="L1250" s="106"/>
      <c r="M1250" s="143"/>
      <c r="N1250" s="143"/>
      <c r="O1250" s="143"/>
      <c r="P1250" s="147"/>
      <c r="Q1250" s="9"/>
    </row>
    <row r="1251" spans="1:17" s="7" customFormat="1" ht="12.75" x14ac:dyDescent="0.25">
      <c r="A1251" s="17">
        <v>11</v>
      </c>
      <c r="B1251" s="119"/>
      <c r="C1251" s="31"/>
      <c r="D1251" s="143"/>
      <c r="E1251" s="148"/>
      <c r="F1251" s="144"/>
      <c r="G1251" s="31"/>
      <c r="H1251" s="82" t="s">
        <v>147</v>
      </c>
      <c r="I1251" s="148"/>
      <c r="J1251" s="144"/>
      <c r="K1251" s="148"/>
      <c r="L1251" s="106"/>
      <c r="M1251" s="143"/>
      <c r="N1251" s="143"/>
      <c r="O1251" s="143"/>
      <c r="P1251" s="147"/>
      <c r="Q1251" s="9"/>
    </row>
    <row r="1252" spans="1:17" s="7" customFormat="1" ht="12.75" x14ac:dyDescent="0.25">
      <c r="A1252" s="17">
        <v>12</v>
      </c>
      <c r="B1252" s="119"/>
      <c r="C1252" s="31"/>
      <c r="D1252" s="143"/>
      <c r="E1252" s="148"/>
      <c r="F1252" s="144"/>
      <c r="G1252" s="31"/>
      <c r="H1252" s="82" t="s">
        <v>147</v>
      </c>
      <c r="I1252" s="148"/>
      <c r="J1252" s="144"/>
      <c r="K1252" s="148"/>
      <c r="L1252" s="106"/>
      <c r="M1252" s="143"/>
      <c r="N1252" s="143"/>
      <c r="O1252" s="143"/>
      <c r="P1252" s="147"/>
      <c r="Q1252" s="9"/>
    </row>
    <row r="1253" spans="1:17" s="7" customFormat="1" ht="12.75" x14ac:dyDescent="0.25">
      <c r="A1253" s="17">
        <v>13</v>
      </c>
      <c r="B1253" s="119"/>
      <c r="C1253" s="31"/>
      <c r="D1253" s="143"/>
      <c r="E1253" s="148"/>
      <c r="F1253" s="144"/>
      <c r="G1253" s="31"/>
      <c r="H1253" s="82" t="s">
        <v>147</v>
      </c>
      <c r="I1253" s="148"/>
      <c r="J1253" s="144"/>
      <c r="K1253" s="148"/>
      <c r="L1253" s="106"/>
      <c r="M1253" s="143"/>
      <c r="N1253" s="143"/>
      <c r="O1253" s="143"/>
      <c r="P1253" s="147"/>
      <c r="Q1253" s="9"/>
    </row>
    <row r="1254" spans="1:17" s="7" customFormat="1" ht="12.75" x14ac:dyDescent="0.25">
      <c r="A1254" s="17">
        <v>14</v>
      </c>
      <c r="B1254" s="119"/>
      <c r="C1254" s="31"/>
      <c r="D1254" s="143"/>
      <c r="E1254" s="148"/>
      <c r="F1254" s="144"/>
      <c r="G1254" s="31"/>
      <c r="H1254" s="82" t="s">
        <v>147</v>
      </c>
      <c r="I1254" s="148"/>
      <c r="J1254" s="144"/>
      <c r="K1254" s="148"/>
      <c r="L1254" s="106"/>
      <c r="M1254" s="143"/>
      <c r="N1254" s="143"/>
      <c r="O1254" s="143"/>
      <c r="P1254" s="147"/>
      <c r="Q1254" s="9"/>
    </row>
    <row r="1255" spans="1:17" s="7" customFormat="1" ht="12.75" x14ac:dyDescent="0.25">
      <c r="A1255" s="17">
        <v>15</v>
      </c>
      <c r="B1255" s="119"/>
      <c r="C1255" s="31"/>
      <c r="D1255" s="143"/>
      <c r="E1255" s="148"/>
      <c r="F1255" s="144"/>
      <c r="G1255" s="31"/>
      <c r="H1255" s="82" t="s">
        <v>147</v>
      </c>
      <c r="I1255" s="148"/>
      <c r="J1255" s="144"/>
      <c r="K1255" s="148"/>
      <c r="L1255" s="106"/>
      <c r="M1255" s="143"/>
      <c r="N1255" s="143"/>
      <c r="O1255" s="143"/>
      <c r="P1255" s="147"/>
      <c r="Q1255" s="9"/>
    </row>
    <row r="1256" spans="1:17" s="7" customFormat="1" ht="12.75" x14ac:dyDescent="0.25">
      <c r="A1256" s="17">
        <v>16</v>
      </c>
      <c r="B1256" s="119"/>
      <c r="C1256" s="31"/>
      <c r="D1256" s="143"/>
      <c r="E1256" s="148"/>
      <c r="F1256" s="144"/>
      <c r="G1256" s="31"/>
      <c r="H1256" s="82" t="s">
        <v>147</v>
      </c>
      <c r="I1256" s="148"/>
      <c r="J1256" s="144"/>
      <c r="K1256" s="148"/>
      <c r="L1256" s="106"/>
      <c r="M1256" s="143"/>
      <c r="N1256" s="143"/>
      <c r="O1256" s="143"/>
      <c r="P1256" s="147"/>
      <c r="Q1256" s="9"/>
    </row>
    <row r="1257" spans="1:17" s="7" customFormat="1" ht="12.75" x14ac:dyDescent="0.25">
      <c r="A1257" s="17">
        <v>17</v>
      </c>
      <c r="B1257" s="119"/>
      <c r="C1257" s="31"/>
      <c r="D1257" s="143"/>
      <c r="E1257" s="148"/>
      <c r="F1257" s="144"/>
      <c r="G1257" s="31"/>
      <c r="H1257" s="82" t="s">
        <v>147</v>
      </c>
      <c r="I1257" s="148"/>
      <c r="J1257" s="144"/>
      <c r="K1257" s="148"/>
      <c r="L1257" s="106"/>
      <c r="M1257" s="143"/>
      <c r="N1257" s="143"/>
      <c r="O1257" s="143"/>
      <c r="P1257" s="147"/>
      <c r="Q1257" s="9"/>
    </row>
    <row r="1258" spans="1:17" s="7" customFormat="1" ht="12.75" x14ac:dyDescent="0.25">
      <c r="A1258" s="17">
        <v>18</v>
      </c>
      <c r="B1258" s="119"/>
      <c r="C1258" s="31"/>
      <c r="D1258" s="143"/>
      <c r="E1258" s="148"/>
      <c r="F1258" s="144"/>
      <c r="G1258" s="31"/>
      <c r="H1258" s="82" t="s">
        <v>147</v>
      </c>
      <c r="I1258" s="148"/>
      <c r="J1258" s="144"/>
      <c r="K1258" s="148"/>
      <c r="L1258" s="106"/>
      <c r="M1258" s="143"/>
      <c r="N1258" s="143"/>
      <c r="O1258" s="143"/>
      <c r="P1258" s="147"/>
      <c r="Q1258" s="9"/>
    </row>
    <row r="1259" spans="1:17" s="7" customFormat="1" ht="12.75" x14ac:dyDescent="0.25">
      <c r="A1259" s="17">
        <v>19</v>
      </c>
      <c r="B1259" s="119"/>
      <c r="C1259" s="31"/>
      <c r="D1259" s="143"/>
      <c r="E1259" s="148"/>
      <c r="F1259" s="144"/>
      <c r="G1259" s="31"/>
      <c r="H1259" s="82" t="s">
        <v>147</v>
      </c>
      <c r="I1259" s="148"/>
      <c r="J1259" s="144"/>
      <c r="K1259" s="148"/>
      <c r="L1259" s="106"/>
      <c r="M1259" s="143"/>
      <c r="N1259" s="143"/>
      <c r="O1259" s="143"/>
      <c r="P1259" s="147"/>
      <c r="Q1259" s="9"/>
    </row>
    <row r="1260" spans="1:17" s="7" customFormat="1" ht="12.75" x14ac:dyDescent="0.25">
      <c r="A1260" s="17">
        <v>20</v>
      </c>
      <c r="B1260" s="119"/>
      <c r="C1260" s="31"/>
      <c r="D1260" s="143"/>
      <c r="E1260" s="148"/>
      <c r="F1260" s="144"/>
      <c r="G1260" s="31"/>
      <c r="H1260" s="82" t="s">
        <v>147</v>
      </c>
      <c r="I1260" s="148"/>
      <c r="J1260" s="144"/>
      <c r="K1260" s="148"/>
      <c r="L1260" s="106"/>
      <c r="M1260" s="143"/>
      <c r="N1260" s="143"/>
      <c r="O1260" s="143"/>
      <c r="P1260" s="147"/>
      <c r="Q1260" s="9"/>
    </row>
    <row r="1261" spans="1:17" s="7" customFormat="1" ht="12.75" x14ac:dyDescent="0.25">
      <c r="A1261" s="17">
        <v>21</v>
      </c>
      <c r="B1261" s="119"/>
      <c r="C1261" s="31"/>
      <c r="D1261" s="143"/>
      <c r="E1261" s="148"/>
      <c r="F1261" s="144"/>
      <c r="G1261" s="31"/>
      <c r="H1261" s="82" t="s">
        <v>147</v>
      </c>
      <c r="I1261" s="148"/>
      <c r="J1261" s="144"/>
      <c r="K1261" s="148"/>
      <c r="L1261" s="106"/>
      <c r="M1261" s="143"/>
      <c r="N1261" s="143"/>
      <c r="O1261" s="143"/>
      <c r="P1261" s="147"/>
      <c r="Q1261" s="9"/>
    </row>
    <row r="1262" spans="1:17" s="7" customFormat="1" ht="12.75" x14ac:dyDescent="0.25">
      <c r="A1262" s="17">
        <v>22</v>
      </c>
      <c r="B1262" s="119"/>
      <c r="C1262" s="31"/>
      <c r="D1262" s="143"/>
      <c r="E1262" s="148"/>
      <c r="F1262" s="144"/>
      <c r="G1262" s="31"/>
      <c r="H1262" s="82" t="s">
        <v>147</v>
      </c>
      <c r="I1262" s="148"/>
      <c r="J1262" s="144"/>
      <c r="K1262" s="148"/>
      <c r="L1262" s="106"/>
      <c r="M1262" s="143"/>
      <c r="N1262" s="143"/>
      <c r="O1262" s="143"/>
      <c r="P1262" s="147"/>
      <c r="Q1262" s="9"/>
    </row>
    <row r="1263" spans="1:17" s="7" customFormat="1" ht="12.75" x14ac:dyDescent="0.25">
      <c r="A1263" s="17">
        <v>23</v>
      </c>
      <c r="B1263" s="119"/>
      <c r="C1263" s="31"/>
      <c r="D1263" s="143"/>
      <c r="E1263" s="148"/>
      <c r="F1263" s="144"/>
      <c r="G1263" s="31"/>
      <c r="H1263" s="82" t="s">
        <v>147</v>
      </c>
      <c r="I1263" s="148"/>
      <c r="J1263" s="144"/>
      <c r="K1263" s="148"/>
      <c r="L1263" s="106"/>
      <c r="M1263" s="143"/>
      <c r="N1263" s="143"/>
      <c r="O1263" s="143"/>
      <c r="P1263" s="147"/>
      <c r="Q1263" s="9"/>
    </row>
    <row r="1264" spans="1:17" s="7" customFormat="1" ht="12.75" x14ac:dyDescent="0.25">
      <c r="A1264" s="17">
        <v>24</v>
      </c>
      <c r="B1264" s="119"/>
      <c r="C1264" s="31"/>
      <c r="D1264" s="143"/>
      <c r="E1264" s="148"/>
      <c r="F1264" s="144"/>
      <c r="G1264" s="31"/>
      <c r="H1264" s="82" t="s">
        <v>147</v>
      </c>
      <c r="I1264" s="148"/>
      <c r="J1264" s="144"/>
      <c r="K1264" s="148"/>
      <c r="L1264" s="106"/>
      <c r="M1264" s="143"/>
      <c r="N1264" s="143"/>
      <c r="O1264" s="143"/>
      <c r="P1264" s="147"/>
      <c r="Q1264" s="9"/>
    </row>
    <row r="1265" spans="1:17" s="7" customFormat="1" ht="12.75" x14ac:dyDescent="0.25">
      <c r="A1265" s="17">
        <v>25</v>
      </c>
      <c r="B1265" s="119"/>
      <c r="C1265" s="31"/>
      <c r="D1265" s="143"/>
      <c r="E1265" s="148"/>
      <c r="F1265" s="144"/>
      <c r="G1265" s="31"/>
      <c r="H1265" s="82" t="s">
        <v>147</v>
      </c>
      <c r="I1265" s="148"/>
      <c r="J1265" s="144"/>
      <c r="K1265" s="148"/>
      <c r="L1265" s="106"/>
      <c r="M1265" s="143"/>
      <c r="N1265" s="143"/>
      <c r="O1265" s="143"/>
      <c r="P1265" s="147"/>
      <c r="Q1265" s="9"/>
    </row>
    <row r="1266" spans="1:17" s="7" customFormat="1" ht="12.75" x14ac:dyDescent="0.25">
      <c r="A1266" s="17">
        <v>26</v>
      </c>
      <c r="B1266" s="119"/>
      <c r="C1266" s="31"/>
      <c r="D1266" s="143"/>
      <c r="E1266" s="148"/>
      <c r="F1266" s="144"/>
      <c r="G1266" s="31"/>
      <c r="H1266" s="82" t="s">
        <v>147</v>
      </c>
      <c r="I1266" s="148"/>
      <c r="J1266" s="144"/>
      <c r="K1266" s="148"/>
      <c r="L1266" s="106"/>
      <c r="M1266" s="143"/>
      <c r="N1266" s="143"/>
      <c r="O1266" s="143"/>
      <c r="P1266" s="147"/>
      <c r="Q1266" s="9"/>
    </row>
    <row r="1267" spans="1:17" s="7" customFormat="1" ht="12.75" x14ac:dyDescent="0.25">
      <c r="A1267" s="17">
        <v>27</v>
      </c>
      <c r="B1267" s="119"/>
      <c r="C1267" s="31"/>
      <c r="D1267" s="143"/>
      <c r="E1267" s="148"/>
      <c r="F1267" s="144"/>
      <c r="G1267" s="31"/>
      <c r="H1267" s="82" t="s">
        <v>147</v>
      </c>
      <c r="I1267" s="148"/>
      <c r="J1267" s="144"/>
      <c r="K1267" s="148"/>
      <c r="L1267" s="106"/>
      <c r="M1267" s="143"/>
      <c r="N1267" s="143"/>
      <c r="O1267" s="143"/>
      <c r="P1267" s="147"/>
      <c r="Q1267" s="9"/>
    </row>
    <row r="1268" spans="1:17" s="7" customFormat="1" ht="12.75" x14ac:dyDescent="0.25">
      <c r="A1268" s="17">
        <v>28</v>
      </c>
      <c r="B1268" s="119"/>
      <c r="C1268" s="31"/>
      <c r="D1268" s="143"/>
      <c r="E1268" s="148"/>
      <c r="F1268" s="144"/>
      <c r="G1268" s="31"/>
      <c r="H1268" s="82" t="s">
        <v>147</v>
      </c>
      <c r="I1268" s="148"/>
      <c r="J1268" s="144"/>
      <c r="K1268" s="148"/>
      <c r="L1268" s="106"/>
      <c r="M1268" s="143"/>
      <c r="N1268" s="143"/>
      <c r="O1268" s="143"/>
      <c r="P1268" s="147"/>
      <c r="Q1268" s="9"/>
    </row>
    <row r="1269" spans="1:17" s="7" customFormat="1" ht="12.75" x14ac:dyDescent="0.25">
      <c r="A1269" s="17">
        <v>29</v>
      </c>
      <c r="B1269" s="119"/>
      <c r="C1269" s="31"/>
      <c r="D1269" s="143"/>
      <c r="E1269" s="148"/>
      <c r="F1269" s="144"/>
      <c r="G1269" s="31"/>
      <c r="H1269" s="82" t="s">
        <v>147</v>
      </c>
      <c r="I1269" s="148"/>
      <c r="J1269" s="144"/>
      <c r="K1269" s="148"/>
      <c r="L1269" s="106"/>
      <c r="M1269" s="143"/>
      <c r="N1269" s="143"/>
      <c r="O1269" s="143"/>
      <c r="P1269" s="147"/>
      <c r="Q1269" s="9"/>
    </row>
    <row r="1270" spans="1:17" s="7" customFormat="1" ht="12.75" x14ac:dyDescent="0.25">
      <c r="A1270" s="17">
        <v>30</v>
      </c>
      <c r="B1270" s="119"/>
      <c r="C1270" s="31"/>
      <c r="D1270" s="143"/>
      <c r="E1270" s="148"/>
      <c r="F1270" s="144"/>
      <c r="G1270" s="31"/>
      <c r="H1270" s="82" t="s">
        <v>147</v>
      </c>
      <c r="I1270" s="148"/>
      <c r="J1270" s="144"/>
      <c r="K1270" s="148"/>
      <c r="L1270" s="106"/>
      <c r="M1270" s="143"/>
      <c r="N1270" s="143"/>
      <c r="O1270" s="143"/>
      <c r="P1270" s="147"/>
      <c r="Q1270" s="9"/>
    </row>
    <row r="1271" spans="1:17" s="7" customFormat="1" ht="13.5" thickBot="1" x14ac:dyDescent="0.3">
      <c r="A1271" s="17">
        <v>31</v>
      </c>
      <c r="B1271" s="119"/>
      <c r="C1271" s="31"/>
      <c r="D1271" s="149"/>
      <c r="E1271" s="148"/>
      <c r="F1271" s="144"/>
      <c r="G1271" s="31"/>
      <c r="H1271" s="82" t="s">
        <v>147</v>
      </c>
      <c r="I1271" s="148"/>
      <c r="J1271" s="144"/>
      <c r="K1271" s="148"/>
      <c r="L1271" s="106"/>
      <c r="M1271" s="149"/>
      <c r="N1271" s="149"/>
      <c r="O1271" s="149"/>
      <c r="P1271" s="150"/>
      <c r="Q1271" s="9"/>
    </row>
    <row r="1272" spans="1:17" s="7" customFormat="1" ht="13.5" thickBot="1" x14ac:dyDescent="0.3">
      <c r="A1272" s="24"/>
      <c r="B1272" s="38"/>
      <c r="C1272" s="18" t="s">
        <v>14</v>
      </c>
      <c r="D1272" s="151"/>
      <c r="E1272" s="33"/>
      <c r="F1272" s="33"/>
      <c r="G1272" s="33"/>
      <c r="H1272" s="33"/>
      <c r="I1272" s="151"/>
      <c r="J1272" s="32"/>
      <c r="K1272" s="151"/>
      <c r="L1272" s="18" t="s">
        <v>14</v>
      </c>
      <c r="M1272" s="151"/>
      <c r="N1272" s="152"/>
      <c r="O1272" s="152"/>
      <c r="P1272" s="153"/>
      <c r="Q1272" s="9"/>
    </row>
    <row r="1273" spans="1:17" s="7" customFormat="1" ht="12.75" x14ac:dyDescent="0.25">
      <c r="A1273" s="24"/>
      <c r="B1273" s="84"/>
      <c r="C1273" s="20"/>
      <c r="D1273" s="20"/>
      <c r="E1273" s="20"/>
      <c r="F1273" s="20"/>
      <c r="G1273" s="20"/>
      <c r="H1273" s="20"/>
      <c r="I1273" s="20"/>
      <c r="J1273" s="20"/>
      <c r="K1273" s="20"/>
      <c r="L1273" s="20"/>
      <c r="M1273" s="20"/>
      <c r="N1273" s="20"/>
      <c r="O1273" s="20"/>
      <c r="P1273" s="20"/>
      <c r="Q1273" s="9"/>
    </row>
    <row r="1274" spans="1:17" s="7" customFormat="1" ht="80.45" customHeight="1" x14ac:dyDescent="0.25">
      <c r="A1274" s="11" t="s">
        <v>13</v>
      </c>
      <c r="B1274" s="211"/>
      <c r="C1274" s="212"/>
      <c r="D1274" s="212"/>
      <c r="E1274" s="212"/>
      <c r="F1274" s="212"/>
      <c r="G1274" s="212"/>
      <c r="H1274" s="212"/>
      <c r="I1274" s="212"/>
      <c r="J1274" s="212"/>
      <c r="K1274" s="212"/>
      <c r="L1274" s="212"/>
      <c r="M1274" s="213"/>
      <c r="N1274" s="20"/>
      <c r="O1274" s="25"/>
      <c r="P1274" s="25"/>
      <c r="Q1274" s="9"/>
    </row>
    <row r="1275" spans="1:17" s="7" customFormat="1" ht="10.5" customHeight="1" thickBot="1" x14ac:dyDescent="0.3">
      <c r="A1275" s="21"/>
      <c r="B1275" s="22"/>
      <c r="C1275" s="22"/>
      <c r="D1275" s="22"/>
      <c r="E1275" s="22"/>
      <c r="F1275" s="22"/>
      <c r="G1275" s="22"/>
      <c r="H1275" s="22"/>
      <c r="I1275" s="22"/>
      <c r="J1275" s="22"/>
      <c r="K1275" s="22"/>
      <c r="L1275" s="22"/>
      <c r="M1275" s="22"/>
      <c r="N1275" s="22"/>
      <c r="O1275" s="22"/>
      <c r="P1275" s="22"/>
      <c r="Q1275" s="23"/>
    </row>
    <row r="1276" spans="1:17" s="7" customFormat="1" ht="6.95" customHeight="1" x14ac:dyDescent="0.25">
      <c r="A1276" s="4"/>
      <c r="B1276" s="5"/>
      <c r="C1276" s="5"/>
      <c r="D1276" s="5"/>
      <c r="E1276" s="5"/>
      <c r="F1276" s="5"/>
      <c r="G1276" s="5"/>
      <c r="H1276" s="5"/>
      <c r="I1276" s="5"/>
      <c r="J1276" s="5"/>
      <c r="K1276" s="5"/>
      <c r="L1276" s="5"/>
      <c r="M1276" s="5"/>
      <c r="N1276" s="5"/>
      <c r="O1276" s="5"/>
      <c r="P1276" s="5"/>
      <c r="Q1276" s="6"/>
    </row>
    <row r="1277" spans="1:17" s="7" customFormat="1" ht="13.5" thickBot="1" x14ac:dyDescent="0.3">
      <c r="A1277" s="8" t="s">
        <v>66</v>
      </c>
      <c r="B1277" s="25"/>
      <c r="C1277" s="25"/>
      <c r="D1277" s="25"/>
      <c r="E1277" s="25"/>
      <c r="F1277" s="25"/>
      <c r="G1277" s="25"/>
      <c r="H1277" s="25"/>
      <c r="I1277" s="25"/>
      <c r="J1277" s="25"/>
      <c r="K1277" s="25"/>
      <c r="L1277" s="25"/>
      <c r="M1277" s="25"/>
      <c r="N1277" s="25"/>
      <c r="O1277" s="25"/>
      <c r="P1277" s="25"/>
      <c r="Q1277" s="9"/>
    </row>
    <row r="1278" spans="1:17" s="7" customFormat="1" ht="12.75" customHeight="1" x14ac:dyDescent="0.25">
      <c r="A1278" s="10"/>
      <c r="B1278" s="25"/>
      <c r="C1278" s="25"/>
      <c r="D1278" s="25"/>
      <c r="E1278" s="25"/>
      <c r="F1278" s="25"/>
      <c r="G1278" s="25"/>
      <c r="H1278" s="25"/>
      <c r="I1278" s="25"/>
      <c r="J1278" s="25"/>
      <c r="K1278" s="25"/>
      <c r="L1278" s="25"/>
      <c r="M1278" s="195" t="s">
        <v>114</v>
      </c>
      <c r="N1278" s="197" t="s">
        <v>108</v>
      </c>
      <c r="O1278" s="197" t="s">
        <v>108</v>
      </c>
      <c r="P1278" s="184" t="s">
        <v>108</v>
      </c>
      <c r="Q1278" s="9"/>
    </row>
    <row r="1279" spans="1:17" s="7" customFormat="1" ht="27" customHeight="1" x14ac:dyDescent="0.25">
      <c r="A1279" s="11" t="s">
        <v>8</v>
      </c>
      <c r="B1279" s="31"/>
      <c r="C1279" s="89" t="s">
        <v>126</v>
      </c>
      <c r="D1279" s="132"/>
      <c r="E1279" s="89" t="s">
        <v>127</v>
      </c>
      <c r="F1279" s="31"/>
      <c r="G1279" s="25"/>
      <c r="H1279" s="25"/>
      <c r="I1279" s="25"/>
      <c r="J1279" s="25"/>
      <c r="K1279" s="25"/>
      <c r="L1279" s="25"/>
      <c r="M1279" s="196"/>
      <c r="N1279" s="198"/>
      <c r="O1279" s="198"/>
      <c r="P1279" s="185"/>
      <c r="Q1279" s="9"/>
    </row>
    <row r="1280" spans="1:17" s="7" customFormat="1" ht="27.75" customHeight="1" x14ac:dyDescent="0.2">
      <c r="A1280" s="204" t="s">
        <v>125</v>
      </c>
      <c r="B1280" s="205"/>
      <c r="C1280" s="205"/>
      <c r="D1280" s="205"/>
      <c r="E1280" s="25"/>
      <c r="F1280" s="25"/>
      <c r="G1280" s="25"/>
      <c r="H1280" s="25"/>
      <c r="I1280" s="25"/>
      <c r="J1280" s="25"/>
      <c r="K1280" s="25"/>
      <c r="L1280" s="25"/>
      <c r="M1280" s="41" t="s">
        <v>44</v>
      </c>
      <c r="N1280" s="107" t="s">
        <v>44</v>
      </c>
      <c r="O1280" s="107" t="s">
        <v>44</v>
      </c>
      <c r="P1280" s="113" t="s">
        <v>44</v>
      </c>
      <c r="Q1280" s="9"/>
    </row>
    <row r="1281" spans="1:17" s="7" customFormat="1" ht="15" customHeight="1" thickBot="1" x14ac:dyDescent="0.3">
      <c r="A1281" s="13"/>
      <c r="B1281" s="25"/>
      <c r="C1281" s="25"/>
      <c r="D1281" s="25"/>
      <c r="E1281" s="25"/>
      <c r="F1281" s="25"/>
      <c r="G1281" s="25"/>
      <c r="H1281" s="25"/>
      <c r="I1281" s="25"/>
      <c r="J1281" s="25"/>
      <c r="K1281" s="25"/>
      <c r="L1281" s="25"/>
      <c r="M1281" s="42" t="s">
        <v>5</v>
      </c>
      <c r="N1281" s="43" t="s">
        <v>5</v>
      </c>
      <c r="O1281" s="43" t="s">
        <v>5</v>
      </c>
      <c r="P1281" s="114" t="s">
        <v>5</v>
      </c>
      <c r="Q1281" s="9"/>
    </row>
    <row r="1282" spans="1:17" s="7" customFormat="1" ht="40.5" x14ac:dyDescent="0.25">
      <c r="A1282" s="12" t="s">
        <v>1</v>
      </c>
      <c r="B1282" s="14" t="s">
        <v>116</v>
      </c>
      <c r="C1282" s="15" t="s">
        <v>117</v>
      </c>
      <c r="D1282" s="15" t="s">
        <v>118</v>
      </c>
      <c r="E1282" s="15" t="s">
        <v>120</v>
      </c>
      <c r="F1282" s="15" t="s">
        <v>119</v>
      </c>
      <c r="G1282" s="15" t="s">
        <v>45</v>
      </c>
      <c r="H1282" s="15" t="s">
        <v>123</v>
      </c>
      <c r="I1282" s="15" t="s">
        <v>121</v>
      </c>
      <c r="J1282" s="15" t="s">
        <v>122</v>
      </c>
      <c r="K1282" s="15" t="s">
        <v>124</v>
      </c>
      <c r="L1282" s="14" t="s">
        <v>46</v>
      </c>
      <c r="M1282" s="93" t="s">
        <v>6</v>
      </c>
      <c r="N1282" s="92" t="s">
        <v>6</v>
      </c>
      <c r="O1282" s="93" t="s">
        <v>6</v>
      </c>
      <c r="P1282" s="112" t="s">
        <v>6</v>
      </c>
      <c r="Q1282" s="9"/>
    </row>
    <row r="1283" spans="1:17" s="7" customFormat="1" ht="12.75" x14ac:dyDescent="0.25">
      <c r="A1283" s="16">
        <v>1</v>
      </c>
      <c r="B1283" s="119"/>
      <c r="C1283" s="82"/>
      <c r="D1283" s="141"/>
      <c r="E1283" s="142"/>
      <c r="F1283" s="141"/>
      <c r="G1283" s="82"/>
      <c r="H1283" s="82" t="s">
        <v>147</v>
      </c>
      <c r="I1283" s="142"/>
      <c r="J1283" s="141"/>
      <c r="K1283" s="142"/>
      <c r="L1283" s="108"/>
      <c r="M1283" s="143"/>
      <c r="N1283" s="144"/>
      <c r="O1283" s="144"/>
      <c r="P1283" s="145"/>
      <c r="Q1283" s="9"/>
    </row>
    <row r="1284" spans="1:17" s="7" customFormat="1" ht="12.75" x14ac:dyDescent="0.25">
      <c r="A1284" s="17">
        <v>2</v>
      </c>
      <c r="B1284" s="119"/>
      <c r="C1284" s="82"/>
      <c r="D1284" s="146"/>
      <c r="E1284" s="142"/>
      <c r="F1284" s="141"/>
      <c r="G1284" s="82"/>
      <c r="H1284" s="82" t="s">
        <v>147</v>
      </c>
      <c r="I1284" s="142"/>
      <c r="J1284" s="141"/>
      <c r="K1284" s="142"/>
      <c r="L1284" s="108"/>
      <c r="M1284" s="143"/>
      <c r="N1284" s="143"/>
      <c r="O1284" s="143"/>
      <c r="P1284" s="147"/>
      <c r="Q1284" s="9"/>
    </row>
    <row r="1285" spans="1:17" s="7" customFormat="1" ht="12.75" x14ac:dyDescent="0.25">
      <c r="A1285" s="17">
        <v>3</v>
      </c>
      <c r="B1285" s="119"/>
      <c r="C1285" s="31"/>
      <c r="D1285" s="143"/>
      <c r="E1285" s="148"/>
      <c r="F1285" s="144"/>
      <c r="G1285" s="31"/>
      <c r="H1285" s="82" t="s">
        <v>147</v>
      </c>
      <c r="I1285" s="148"/>
      <c r="J1285" s="144"/>
      <c r="K1285" s="148"/>
      <c r="L1285" s="106"/>
      <c r="M1285" s="143"/>
      <c r="N1285" s="143"/>
      <c r="O1285" s="143"/>
      <c r="P1285" s="147"/>
      <c r="Q1285" s="9"/>
    </row>
    <row r="1286" spans="1:17" s="7" customFormat="1" ht="12.75" x14ac:dyDescent="0.25">
      <c r="A1286" s="17">
        <v>4</v>
      </c>
      <c r="B1286" s="119"/>
      <c r="C1286" s="31"/>
      <c r="D1286" s="143"/>
      <c r="E1286" s="148"/>
      <c r="F1286" s="144"/>
      <c r="G1286" s="31"/>
      <c r="H1286" s="82" t="s">
        <v>147</v>
      </c>
      <c r="I1286" s="148"/>
      <c r="J1286" s="144"/>
      <c r="K1286" s="148"/>
      <c r="L1286" s="106"/>
      <c r="M1286" s="143"/>
      <c r="N1286" s="143"/>
      <c r="O1286" s="143"/>
      <c r="P1286" s="147"/>
      <c r="Q1286" s="9"/>
    </row>
    <row r="1287" spans="1:17" s="7" customFormat="1" ht="12.75" x14ac:dyDescent="0.25">
      <c r="A1287" s="17">
        <v>5</v>
      </c>
      <c r="B1287" s="119"/>
      <c r="C1287" s="31"/>
      <c r="D1287" s="143"/>
      <c r="E1287" s="148"/>
      <c r="F1287" s="144"/>
      <c r="G1287" s="31"/>
      <c r="H1287" s="82" t="s">
        <v>147</v>
      </c>
      <c r="I1287" s="148"/>
      <c r="J1287" s="144"/>
      <c r="K1287" s="148"/>
      <c r="L1287" s="106"/>
      <c r="M1287" s="143"/>
      <c r="N1287" s="143"/>
      <c r="O1287" s="143"/>
      <c r="P1287" s="147"/>
      <c r="Q1287" s="9"/>
    </row>
    <row r="1288" spans="1:17" s="7" customFormat="1" ht="12.75" x14ac:dyDescent="0.25">
      <c r="A1288" s="17">
        <v>6</v>
      </c>
      <c r="B1288" s="119"/>
      <c r="C1288" s="31"/>
      <c r="D1288" s="143"/>
      <c r="E1288" s="148"/>
      <c r="F1288" s="144"/>
      <c r="G1288" s="31"/>
      <c r="H1288" s="82" t="s">
        <v>147</v>
      </c>
      <c r="I1288" s="148"/>
      <c r="J1288" s="144"/>
      <c r="K1288" s="148"/>
      <c r="L1288" s="106"/>
      <c r="M1288" s="143"/>
      <c r="N1288" s="143"/>
      <c r="O1288" s="143"/>
      <c r="P1288" s="147"/>
      <c r="Q1288" s="9"/>
    </row>
    <row r="1289" spans="1:17" s="7" customFormat="1" ht="12.75" x14ac:dyDescent="0.25">
      <c r="A1289" s="17">
        <v>7</v>
      </c>
      <c r="B1289" s="119"/>
      <c r="C1289" s="31"/>
      <c r="D1289" s="143"/>
      <c r="E1289" s="148"/>
      <c r="F1289" s="144"/>
      <c r="G1289" s="31"/>
      <c r="H1289" s="82" t="s">
        <v>147</v>
      </c>
      <c r="I1289" s="148"/>
      <c r="J1289" s="144"/>
      <c r="K1289" s="148"/>
      <c r="L1289" s="106"/>
      <c r="M1289" s="143"/>
      <c r="N1289" s="143"/>
      <c r="O1289" s="143"/>
      <c r="P1289" s="147"/>
      <c r="Q1289" s="9"/>
    </row>
    <row r="1290" spans="1:17" s="7" customFormat="1" ht="12.75" x14ac:dyDescent="0.25">
      <c r="A1290" s="17">
        <v>8</v>
      </c>
      <c r="B1290" s="119"/>
      <c r="C1290" s="31"/>
      <c r="D1290" s="143"/>
      <c r="E1290" s="148"/>
      <c r="F1290" s="144"/>
      <c r="G1290" s="31"/>
      <c r="H1290" s="82" t="s">
        <v>147</v>
      </c>
      <c r="I1290" s="148"/>
      <c r="J1290" s="144"/>
      <c r="K1290" s="148"/>
      <c r="L1290" s="106"/>
      <c r="M1290" s="143"/>
      <c r="N1290" s="143"/>
      <c r="O1290" s="143"/>
      <c r="P1290" s="147"/>
      <c r="Q1290" s="9"/>
    </row>
    <row r="1291" spans="1:17" s="7" customFormat="1" ht="12.75" x14ac:dyDescent="0.25">
      <c r="A1291" s="17">
        <v>9</v>
      </c>
      <c r="B1291" s="119"/>
      <c r="C1291" s="31"/>
      <c r="D1291" s="143"/>
      <c r="E1291" s="148"/>
      <c r="F1291" s="144"/>
      <c r="G1291" s="31"/>
      <c r="H1291" s="82" t="s">
        <v>147</v>
      </c>
      <c r="I1291" s="148"/>
      <c r="J1291" s="144"/>
      <c r="K1291" s="148"/>
      <c r="L1291" s="106"/>
      <c r="M1291" s="143"/>
      <c r="N1291" s="143"/>
      <c r="O1291" s="143"/>
      <c r="P1291" s="147"/>
      <c r="Q1291" s="9"/>
    </row>
    <row r="1292" spans="1:17" s="7" customFormat="1" ht="12.75" x14ac:dyDescent="0.25">
      <c r="A1292" s="17">
        <v>10</v>
      </c>
      <c r="B1292" s="119"/>
      <c r="C1292" s="31"/>
      <c r="D1292" s="143"/>
      <c r="E1292" s="148"/>
      <c r="F1292" s="144"/>
      <c r="G1292" s="31"/>
      <c r="H1292" s="82" t="s">
        <v>147</v>
      </c>
      <c r="I1292" s="148"/>
      <c r="J1292" s="144"/>
      <c r="K1292" s="148"/>
      <c r="L1292" s="106"/>
      <c r="M1292" s="143"/>
      <c r="N1292" s="143"/>
      <c r="O1292" s="143"/>
      <c r="P1292" s="147"/>
      <c r="Q1292" s="9"/>
    </row>
    <row r="1293" spans="1:17" s="7" customFormat="1" ht="12.75" x14ac:dyDescent="0.25">
      <c r="A1293" s="17">
        <v>11</v>
      </c>
      <c r="B1293" s="119"/>
      <c r="C1293" s="31"/>
      <c r="D1293" s="143"/>
      <c r="E1293" s="148"/>
      <c r="F1293" s="144"/>
      <c r="G1293" s="31"/>
      <c r="H1293" s="82" t="s">
        <v>147</v>
      </c>
      <c r="I1293" s="148"/>
      <c r="J1293" s="144"/>
      <c r="K1293" s="148"/>
      <c r="L1293" s="106"/>
      <c r="M1293" s="143"/>
      <c r="N1293" s="143"/>
      <c r="O1293" s="143"/>
      <c r="P1293" s="147"/>
      <c r="Q1293" s="9"/>
    </row>
    <row r="1294" spans="1:17" s="7" customFormat="1" ht="12.75" x14ac:dyDescent="0.25">
      <c r="A1294" s="17">
        <v>12</v>
      </c>
      <c r="B1294" s="119"/>
      <c r="C1294" s="31"/>
      <c r="D1294" s="143"/>
      <c r="E1294" s="148"/>
      <c r="F1294" s="144"/>
      <c r="G1294" s="31"/>
      <c r="H1294" s="82" t="s">
        <v>147</v>
      </c>
      <c r="I1294" s="148"/>
      <c r="J1294" s="144"/>
      <c r="K1294" s="148"/>
      <c r="L1294" s="106"/>
      <c r="M1294" s="143"/>
      <c r="N1294" s="143"/>
      <c r="O1294" s="143"/>
      <c r="P1294" s="147"/>
      <c r="Q1294" s="9"/>
    </row>
    <row r="1295" spans="1:17" s="7" customFormat="1" ht="12.75" x14ac:dyDescent="0.25">
      <c r="A1295" s="17">
        <v>13</v>
      </c>
      <c r="B1295" s="119"/>
      <c r="C1295" s="31"/>
      <c r="D1295" s="143"/>
      <c r="E1295" s="148"/>
      <c r="F1295" s="144"/>
      <c r="G1295" s="31"/>
      <c r="H1295" s="82" t="s">
        <v>147</v>
      </c>
      <c r="I1295" s="148"/>
      <c r="J1295" s="144"/>
      <c r="K1295" s="148"/>
      <c r="L1295" s="106"/>
      <c r="M1295" s="143"/>
      <c r="N1295" s="143"/>
      <c r="O1295" s="143"/>
      <c r="P1295" s="147"/>
      <c r="Q1295" s="9"/>
    </row>
    <row r="1296" spans="1:17" s="7" customFormat="1" ht="12.75" x14ac:dyDescent="0.25">
      <c r="A1296" s="17">
        <v>14</v>
      </c>
      <c r="B1296" s="119"/>
      <c r="C1296" s="31"/>
      <c r="D1296" s="143"/>
      <c r="E1296" s="148"/>
      <c r="F1296" s="144"/>
      <c r="G1296" s="31"/>
      <c r="H1296" s="82" t="s">
        <v>147</v>
      </c>
      <c r="I1296" s="148"/>
      <c r="J1296" s="144"/>
      <c r="K1296" s="148"/>
      <c r="L1296" s="106"/>
      <c r="M1296" s="143"/>
      <c r="N1296" s="143"/>
      <c r="O1296" s="143"/>
      <c r="P1296" s="147"/>
      <c r="Q1296" s="9"/>
    </row>
    <row r="1297" spans="1:17" s="7" customFormat="1" ht="12.75" x14ac:dyDescent="0.25">
      <c r="A1297" s="17">
        <v>15</v>
      </c>
      <c r="B1297" s="119"/>
      <c r="C1297" s="31"/>
      <c r="D1297" s="143"/>
      <c r="E1297" s="148"/>
      <c r="F1297" s="144"/>
      <c r="G1297" s="31"/>
      <c r="H1297" s="82" t="s">
        <v>147</v>
      </c>
      <c r="I1297" s="148"/>
      <c r="J1297" s="144"/>
      <c r="K1297" s="148"/>
      <c r="L1297" s="106"/>
      <c r="M1297" s="143"/>
      <c r="N1297" s="143"/>
      <c r="O1297" s="143"/>
      <c r="P1297" s="147"/>
      <c r="Q1297" s="9"/>
    </row>
    <row r="1298" spans="1:17" s="7" customFormat="1" ht="12.75" x14ac:dyDescent="0.25">
      <c r="A1298" s="17">
        <v>16</v>
      </c>
      <c r="B1298" s="119"/>
      <c r="C1298" s="31"/>
      <c r="D1298" s="143"/>
      <c r="E1298" s="148"/>
      <c r="F1298" s="144"/>
      <c r="G1298" s="31"/>
      <c r="H1298" s="82" t="s">
        <v>147</v>
      </c>
      <c r="I1298" s="148"/>
      <c r="J1298" s="144"/>
      <c r="K1298" s="148"/>
      <c r="L1298" s="106"/>
      <c r="M1298" s="143"/>
      <c r="N1298" s="143"/>
      <c r="O1298" s="143"/>
      <c r="P1298" s="147"/>
      <c r="Q1298" s="9"/>
    </row>
    <row r="1299" spans="1:17" s="7" customFormat="1" ht="12.75" x14ac:dyDescent="0.25">
      <c r="A1299" s="17">
        <v>17</v>
      </c>
      <c r="B1299" s="119"/>
      <c r="C1299" s="31"/>
      <c r="D1299" s="143"/>
      <c r="E1299" s="148"/>
      <c r="F1299" s="144"/>
      <c r="G1299" s="31"/>
      <c r="H1299" s="82" t="s">
        <v>147</v>
      </c>
      <c r="I1299" s="148"/>
      <c r="J1299" s="144"/>
      <c r="K1299" s="148"/>
      <c r="L1299" s="106"/>
      <c r="M1299" s="143"/>
      <c r="N1299" s="143"/>
      <c r="O1299" s="143"/>
      <c r="P1299" s="147"/>
      <c r="Q1299" s="9"/>
    </row>
    <row r="1300" spans="1:17" s="7" customFormat="1" ht="12.75" x14ac:dyDescent="0.25">
      <c r="A1300" s="17">
        <v>18</v>
      </c>
      <c r="B1300" s="119"/>
      <c r="C1300" s="31"/>
      <c r="D1300" s="143"/>
      <c r="E1300" s="148"/>
      <c r="F1300" s="144"/>
      <c r="G1300" s="31"/>
      <c r="H1300" s="82" t="s">
        <v>147</v>
      </c>
      <c r="I1300" s="148"/>
      <c r="J1300" s="144"/>
      <c r="K1300" s="148"/>
      <c r="L1300" s="106"/>
      <c r="M1300" s="143"/>
      <c r="N1300" s="143"/>
      <c r="O1300" s="143"/>
      <c r="P1300" s="147"/>
      <c r="Q1300" s="9"/>
    </row>
    <row r="1301" spans="1:17" s="7" customFormat="1" ht="12.75" x14ac:dyDescent="0.25">
      <c r="A1301" s="17">
        <v>19</v>
      </c>
      <c r="B1301" s="119"/>
      <c r="C1301" s="31"/>
      <c r="D1301" s="143"/>
      <c r="E1301" s="148"/>
      <c r="F1301" s="144"/>
      <c r="G1301" s="31"/>
      <c r="H1301" s="82" t="s">
        <v>147</v>
      </c>
      <c r="I1301" s="148"/>
      <c r="J1301" s="144"/>
      <c r="K1301" s="148"/>
      <c r="L1301" s="106"/>
      <c r="M1301" s="143"/>
      <c r="N1301" s="143"/>
      <c r="O1301" s="143"/>
      <c r="P1301" s="147"/>
      <c r="Q1301" s="9"/>
    </row>
    <row r="1302" spans="1:17" s="7" customFormat="1" ht="12.75" x14ac:dyDescent="0.25">
      <c r="A1302" s="17">
        <v>20</v>
      </c>
      <c r="B1302" s="119"/>
      <c r="C1302" s="31"/>
      <c r="D1302" s="143"/>
      <c r="E1302" s="148"/>
      <c r="F1302" s="144"/>
      <c r="G1302" s="31"/>
      <c r="H1302" s="82" t="s">
        <v>147</v>
      </c>
      <c r="I1302" s="148"/>
      <c r="J1302" s="144"/>
      <c r="K1302" s="148"/>
      <c r="L1302" s="106"/>
      <c r="M1302" s="143"/>
      <c r="N1302" s="143"/>
      <c r="O1302" s="143"/>
      <c r="P1302" s="147"/>
      <c r="Q1302" s="9"/>
    </row>
    <row r="1303" spans="1:17" s="7" customFormat="1" ht="12.75" x14ac:dyDescent="0.25">
      <c r="A1303" s="17">
        <v>21</v>
      </c>
      <c r="B1303" s="119"/>
      <c r="C1303" s="31"/>
      <c r="D1303" s="143"/>
      <c r="E1303" s="148"/>
      <c r="F1303" s="144"/>
      <c r="G1303" s="31"/>
      <c r="H1303" s="82" t="s">
        <v>147</v>
      </c>
      <c r="I1303" s="148"/>
      <c r="J1303" s="144"/>
      <c r="K1303" s="148"/>
      <c r="L1303" s="106"/>
      <c r="M1303" s="143"/>
      <c r="N1303" s="143"/>
      <c r="O1303" s="143"/>
      <c r="P1303" s="147"/>
      <c r="Q1303" s="9"/>
    </row>
    <row r="1304" spans="1:17" s="7" customFormat="1" ht="12.75" x14ac:dyDescent="0.25">
      <c r="A1304" s="17">
        <v>22</v>
      </c>
      <c r="B1304" s="119"/>
      <c r="C1304" s="31"/>
      <c r="D1304" s="143"/>
      <c r="E1304" s="148"/>
      <c r="F1304" s="144"/>
      <c r="G1304" s="31"/>
      <c r="H1304" s="82" t="s">
        <v>147</v>
      </c>
      <c r="I1304" s="148"/>
      <c r="J1304" s="144"/>
      <c r="K1304" s="148"/>
      <c r="L1304" s="106"/>
      <c r="M1304" s="143"/>
      <c r="N1304" s="143"/>
      <c r="O1304" s="143"/>
      <c r="P1304" s="147"/>
      <c r="Q1304" s="9"/>
    </row>
    <row r="1305" spans="1:17" s="7" customFormat="1" ht="12.75" x14ac:dyDescent="0.25">
      <c r="A1305" s="17">
        <v>23</v>
      </c>
      <c r="B1305" s="119"/>
      <c r="C1305" s="31"/>
      <c r="D1305" s="143"/>
      <c r="E1305" s="148"/>
      <c r="F1305" s="144"/>
      <c r="G1305" s="31"/>
      <c r="H1305" s="82" t="s">
        <v>147</v>
      </c>
      <c r="I1305" s="148"/>
      <c r="J1305" s="144"/>
      <c r="K1305" s="148"/>
      <c r="L1305" s="106"/>
      <c r="M1305" s="143"/>
      <c r="N1305" s="143"/>
      <c r="O1305" s="143"/>
      <c r="P1305" s="147"/>
      <c r="Q1305" s="9"/>
    </row>
    <row r="1306" spans="1:17" s="7" customFormat="1" ht="12.75" x14ac:dyDescent="0.25">
      <c r="A1306" s="17">
        <v>24</v>
      </c>
      <c r="B1306" s="119"/>
      <c r="C1306" s="31"/>
      <c r="D1306" s="143"/>
      <c r="E1306" s="148"/>
      <c r="F1306" s="144"/>
      <c r="G1306" s="31"/>
      <c r="H1306" s="82" t="s">
        <v>147</v>
      </c>
      <c r="I1306" s="148"/>
      <c r="J1306" s="144"/>
      <c r="K1306" s="148"/>
      <c r="L1306" s="106"/>
      <c r="M1306" s="143"/>
      <c r="N1306" s="143"/>
      <c r="O1306" s="143"/>
      <c r="P1306" s="147"/>
      <c r="Q1306" s="9"/>
    </row>
    <row r="1307" spans="1:17" s="7" customFormat="1" ht="12.75" x14ac:dyDescent="0.25">
      <c r="A1307" s="17">
        <v>25</v>
      </c>
      <c r="B1307" s="119"/>
      <c r="C1307" s="31"/>
      <c r="D1307" s="143"/>
      <c r="E1307" s="148"/>
      <c r="F1307" s="144"/>
      <c r="G1307" s="31"/>
      <c r="H1307" s="82" t="s">
        <v>147</v>
      </c>
      <c r="I1307" s="148"/>
      <c r="J1307" s="144"/>
      <c r="K1307" s="148"/>
      <c r="L1307" s="106"/>
      <c r="M1307" s="143"/>
      <c r="N1307" s="143"/>
      <c r="O1307" s="143"/>
      <c r="P1307" s="147"/>
      <c r="Q1307" s="9"/>
    </row>
    <row r="1308" spans="1:17" s="7" customFormat="1" ht="12.75" x14ac:dyDescent="0.25">
      <c r="A1308" s="17">
        <v>26</v>
      </c>
      <c r="B1308" s="119"/>
      <c r="C1308" s="31"/>
      <c r="D1308" s="143"/>
      <c r="E1308" s="148"/>
      <c r="F1308" s="144"/>
      <c r="G1308" s="31"/>
      <c r="H1308" s="82" t="s">
        <v>147</v>
      </c>
      <c r="I1308" s="148"/>
      <c r="J1308" s="144"/>
      <c r="K1308" s="148"/>
      <c r="L1308" s="106"/>
      <c r="M1308" s="143"/>
      <c r="N1308" s="143"/>
      <c r="O1308" s="143"/>
      <c r="P1308" s="147"/>
      <c r="Q1308" s="9"/>
    </row>
    <row r="1309" spans="1:17" s="7" customFormat="1" ht="12.75" x14ac:dyDescent="0.25">
      <c r="A1309" s="17">
        <v>27</v>
      </c>
      <c r="B1309" s="119"/>
      <c r="C1309" s="31"/>
      <c r="D1309" s="143"/>
      <c r="E1309" s="148"/>
      <c r="F1309" s="144"/>
      <c r="G1309" s="31"/>
      <c r="H1309" s="82" t="s">
        <v>147</v>
      </c>
      <c r="I1309" s="148"/>
      <c r="J1309" s="144"/>
      <c r="K1309" s="148"/>
      <c r="L1309" s="106"/>
      <c r="M1309" s="143"/>
      <c r="N1309" s="143"/>
      <c r="O1309" s="143"/>
      <c r="P1309" s="147"/>
      <c r="Q1309" s="9"/>
    </row>
    <row r="1310" spans="1:17" s="7" customFormat="1" ht="12.75" x14ac:dyDescent="0.25">
      <c r="A1310" s="17">
        <v>28</v>
      </c>
      <c r="B1310" s="119"/>
      <c r="C1310" s="31"/>
      <c r="D1310" s="143"/>
      <c r="E1310" s="148"/>
      <c r="F1310" s="144"/>
      <c r="G1310" s="31"/>
      <c r="H1310" s="82" t="s">
        <v>147</v>
      </c>
      <c r="I1310" s="148"/>
      <c r="J1310" s="144"/>
      <c r="K1310" s="148"/>
      <c r="L1310" s="106"/>
      <c r="M1310" s="143"/>
      <c r="N1310" s="143"/>
      <c r="O1310" s="143"/>
      <c r="P1310" s="147"/>
      <c r="Q1310" s="9"/>
    </row>
    <row r="1311" spans="1:17" s="7" customFormat="1" ht="12.75" x14ac:dyDescent="0.25">
      <c r="A1311" s="17">
        <v>29</v>
      </c>
      <c r="B1311" s="119"/>
      <c r="C1311" s="31"/>
      <c r="D1311" s="143"/>
      <c r="E1311" s="148"/>
      <c r="F1311" s="144"/>
      <c r="G1311" s="31"/>
      <c r="H1311" s="82" t="s">
        <v>147</v>
      </c>
      <c r="I1311" s="148"/>
      <c r="J1311" s="144"/>
      <c r="K1311" s="148"/>
      <c r="L1311" s="106"/>
      <c r="M1311" s="143"/>
      <c r="N1311" s="143"/>
      <c r="O1311" s="143"/>
      <c r="P1311" s="147"/>
      <c r="Q1311" s="9"/>
    </row>
    <row r="1312" spans="1:17" s="7" customFormat="1" ht="12.75" x14ac:dyDescent="0.25">
      <c r="A1312" s="17">
        <v>30</v>
      </c>
      <c r="B1312" s="119"/>
      <c r="C1312" s="31"/>
      <c r="D1312" s="143"/>
      <c r="E1312" s="148"/>
      <c r="F1312" s="144"/>
      <c r="G1312" s="31"/>
      <c r="H1312" s="82" t="s">
        <v>147</v>
      </c>
      <c r="I1312" s="148"/>
      <c r="J1312" s="144"/>
      <c r="K1312" s="148"/>
      <c r="L1312" s="106"/>
      <c r="M1312" s="143"/>
      <c r="N1312" s="143"/>
      <c r="O1312" s="143"/>
      <c r="P1312" s="147"/>
      <c r="Q1312" s="9"/>
    </row>
    <row r="1313" spans="1:17" s="7" customFormat="1" ht="13.5" thickBot="1" x14ac:dyDescent="0.3">
      <c r="A1313" s="17">
        <v>31</v>
      </c>
      <c r="B1313" s="119"/>
      <c r="C1313" s="31"/>
      <c r="D1313" s="149"/>
      <c r="E1313" s="148"/>
      <c r="F1313" s="144"/>
      <c r="G1313" s="31"/>
      <c r="H1313" s="82" t="s">
        <v>147</v>
      </c>
      <c r="I1313" s="148"/>
      <c r="J1313" s="144"/>
      <c r="K1313" s="148"/>
      <c r="L1313" s="106"/>
      <c r="M1313" s="149"/>
      <c r="N1313" s="149"/>
      <c r="O1313" s="149"/>
      <c r="P1313" s="150"/>
      <c r="Q1313" s="9"/>
    </row>
    <row r="1314" spans="1:17" s="7" customFormat="1" ht="13.5" thickBot="1" x14ac:dyDescent="0.3">
      <c r="A1314" s="24"/>
      <c r="B1314" s="38"/>
      <c r="C1314" s="18" t="s">
        <v>14</v>
      </c>
      <c r="D1314" s="151"/>
      <c r="E1314" s="33"/>
      <c r="F1314" s="33"/>
      <c r="G1314" s="33"/>
      <c r="H1314" s="33"/>
      <c r="I1314" s="151"/>
      <c r="J1314" s="32"/>
      <c r="K1314" s="151"/>
      <c r="L1314" s="18" t="s">
        <v>14</v>
      </c>
      <c r="M1314" s="151"/>
      <c r="N1314" s="152"/>
      <c r="O1314" s="152"/>
      <c r="P1314" s="153"/>
      <c r="Q1314" s="9"/>
    </row>
    <row r="1315" spans="1:17" s="7" customFormat="1" ht="12.75" x14ac:dyDescent="0.25">
      <c r="A1315" s="24"/>
      <c r="B1315" s="84"/>
      <c r="C1315" s="20"/>
      <c r="D1315" s="20"/>
      <c r="E1315" s="20"/>
      <c r="F1315" s="20"/>
      <c r="G1315" s="20"/>
      <c r="H1315" s="20"/>
      <c r="I1315" s="20"/>
      <c r="J1315" s="20"/>
      <c r="K1315" s="20"/>
      <c r="L1315" s="20"/>
      <c r="M1315" s="20"/>
      <c r="N1315" s="20"/>
      <c r="O1315" s="20"/>
      <c r="P1315" s="20"/>
      <c r="Q1315" s="9"/>
    </row>
    <row r="1316" spans="1:17" s="7" customFormat="1" ht="80.45" customHeight="1" x14ac:dyDescent="0.25">
      <c r="A1316" s="11" t="s">
        <v>13</v>
      </c>
      <c r="B1316" s="211"/>
      <c r="C1316" s="212"/>
      <c r="D1316" s="212"/>
      <c r="E1316" s="212"/>
      <c r="F1316" s="212"/>
      <c r="G1316" s="212"/>
      <c r="H1316" s="212"/>
      <c r="I1316" s="212"/>
      <c r="J1316" s="212"/>
      <c r="K1316" s="212"/>
      <c r="L1316" s="212"/>
      <c r="M1316" s="213"/>
      <c r="N1316" s="20"/>
      <c r="O1316" s="25"/>
      <c r="P1316" s="25"/>
      <c r="Q1316" s="9"/>
    </row>
    <row r="1317" spans="1:17" s="7" customFormat="1" ht="10.5" customHeight="1" thickBot="1" x14ac:dyDescent="0.3">
      <c r="A1317" s="21"/>
      <c r="B1317" s="22"/>
      <c r="C1317" s="22"/>
      <c r="D1317" s="22"/>
      <c r="E1317" s="22"/>
      <c r="F1317" s="22"/>
      <c r="G1317" s="22"/>
      <c r="H1317" s="22"/>
      <c r="I1317" s="22"/>
      <c r="J1317" s="22"/>
      <c r="K1317" s="22"/>
      <c r="L1317" s="22"/>
      <c r="M1317" s="22"/>
      <c r="N1317" s="22"/>
      <c r="O1317" s="22"/>
      <c r="P1317" s="22"/>
      <c r="Q1317" s="23"/>
    </row>
    <row r="1318" spans="1:17" s="7" customFormat="1" ht="6.95" customHeight="1" x14ac:dyDescent="0.25">
      <c r="A1318" s="4"/>
      <c r="B1318" s="5"/>
      <c r="C1318" s="5"/>
      <c r="D1318" s="5"/>
      <c r="E1318" s="5"/>
      <c r="F1318" s="5"/>
      <c r="G1318" s="5"/>
      <c r="H1318" s="5"/>
      <c r="I1318" s="5"/>
      <c r="J1318" s="5"/>
      <c r="K1318" s="5"/>
      <c r="L1318" s="5"/>
      <c r="M1318" s="5"/>
      <c r="N1318" s="5"/>
      <c r="O1318" s="5"/>
      <c r="P1318" s="5"/>
      <c r="Q1318" s="6"/>
    </row>
    <row r="1319" spans="1:17" s="7" customFormat="1" ht="13.5" thickBot="1" x14ac:dyDescent="0.3">
      <c r="A1319" s="8" t="s">
        <v>65</v>
      </c>
      <c r="B1319" s="25"/>
      <c r="C1319" s="25"/>
      <c r="D1319" s="25"/>
      <c r="E1319" s="25"/>
      <c r="F1319" s="25"/>
      <c r="G1319" s="25"/>
      <c r="H1319" s="25"/>
      <c r="I1319" s="25"/>
      <c r="J1319" s="25"/>
      <c r="K1319" s="25"/>
      <c r="L1319" s="25"/>
      <c r="M1319" s="25"/>
      <c r="N1319" s="25"/>
      <c r="O1319" s="25"/>
      <c r="P1319" s="25"/>
      <c r="Q1319" s="9"/>
    </row>
    <row r="1320" spans="1:17" s="7" customFormat="1" ht="12.75" customHeight="1" x14ac:dyDescent="0.25">
      <c r="A1320" s="10"/>
      <c r="B1320" s="25"/>
      <c r="C1320" s="25"/>
      <c r="D1320" s="25"/>
      <c r="E1320" s="25"/>
      <c r="F1320" s="25"/>
      <c r="G1320" s="25"/>
      <c r="H1320" s="25"/>
      <c r="I1320" s="25"/>
      <c r="J1320" s="25"/>
      <c r="K1320" s="25"/>
      <c r="L1320" s="25"/>
      <c r="M1320" s="195" t="s">
        <v>114</v>
      </c>
      <c r="N1320" s="197" t="s">
        <v>108</v>
      </c>
      <c r="O1320" s="197" t="s">
        <v>108</v>
      </c>
      <c r="P1320" s="184" t="s">
        <v>108</v>
      </c>
      <c r="Q1320" s="9"/>
    </row>
    <row r="1321" spans="1:17" s="7" customFormat="1" ht="27" customHeight="1" x14ac:dyDescent="0.25">
      <c r="A1321" s="11" t="s">
        <v>8</v>
      </c>
      <c r="B1321" s="31"/>
      <c r="C1321" s="89" t="s">
        <v>126</v>
      </c>
      <c r="D1321" s="132"/>
      <c r="E1321" s="89" t="s">
        <v>127</v>
      </c>
      <c r="F1321" s="31"/>
      <c r="G1321" s="25"/>
      <c r="H1321" s="25"/>
      <c r="I1321" s="25"/>
      <c r="J1321" s="25"/>
      <c r="K1321" s="25"/>
      <c r="L1321" s="25"/>
      <c r="M1321" s="196"/>
      <c r="N1321" s="198"/>
      <c r="O1321" s="198"/>
      <c r="P1321" s="185"/>
      <c r="Q1321" s="9"/>
    </row>
    <row r="1322" spans="1:17" s="7" customFormat="1" ht="27.75" customHeight="1" x14ac:dyDescent="0.2">
      <c r="A1322" s="204" t="s">
        <v>125</v>
      </c>
      <c r="B1322" s="205"/>
      <c r="C1322" s="205"/>
      <c r="D1322" s="205"/>
      <c r="E1322" s="25"/>
      <c r="F1322" s="25"/>
      <c r="G1322" s="25"/>
      <c r="H1322" s="25"/>
      <c r="I1322" s="25"/>
      <c r="J1322" s="25"/>
      <c r="K1322" s="25"/>
      <c r="L1322" s="25"/>
      <c r="M1322" s="41" t="s">
        <v>44</v>
      </c>
      <c r="N1322" s="107" t="s">
        <v>44</v>
      </c>
      <c r="O1322" s="107" t="s">
        <v>44</v>
      </c>
      <c r="P1322" s="113" t="s">
        <v>44</v>
      </c>
      <c r="Q1322" s="9"/>
    </row>
    <row r="1323" spans="1:17" s="7" customFormat="1" ht="15" customHeight="1" thickBot="1" x14ac:dyDescent="0.3">
      <c r="A1323" s="13"/>
      <c r="B1323" s="25"/>
      <c r="C1323" s="25"/>
      <c r="D1323" s="25"/>
      <c r="E1323" s="25"/>
      <c r="F1323" s="25"/>
      <c r="G1323" s="25"/>
      <c r="H1323" s="25"/>
      <c r="I1323" s="25"/>
      <c r="J1323" s="25"/>
      <c r="K1323" s="25"/>
      <c r="L1323" s="25"/>
      <c r="M1323" s="42" t="s">
        <v>5</v>
      </c>
      <c r="N1323" s="43" t="s">
        <v>5</v>
      </c>
      <c r="O1323" s="43" t="s">
        <v>5</v>
      </c>
      <c r="P1323" s="114" t="s">
        <v>5</v>
      </c>
      <c r="Q1323" s="9"/>
    </row>
    <row r="1324" spans="1:17" s="7" customFormat="1" ht="40.5" x14ac:dyDescent="0.25">
      <c r="A1324" s="12" t="s">
        <v>1</v>
      </c>
      <c r="B1324" s="14" t="s">
        <v>116</v>
      </c>
      <c r="C1324" s="15" t="s">
        <v>117</v>
      </c>
      <c r="D1324" s="15" t="s">
        <v>118</v>
      </c>
      <c r="E1324" s="15" t="s">
        <v>120</v>
      </c>
      <c r="F1324" s="15" t="s">
        <v>119</v>
      </c>
      <c r="G1324" s="15" t="s">
        <v>45</v>
      </c>
      <c r="H1324" s="15" t="s">
        <v>123</v>
      </c>
      <c r="I1324" s="15" t="s">
        <v>121</v>
      </c>
      <c r="J1324" s="15" t="s">
        <v>122</v>
      </c>
      <c r="K1324" s="15" t="s">
        <v>124</v>
      </c>
      <c r="L1324" s="14" t="s">
        <v>46</v>
      </c>
      <c r="M1324" s="93" t="s">
        <v>6</v>
      </c>
      <c r="N1324" s="92" t="s">
        <v>6</v>
      </c>
      <c r="O1324" s="93" t="s">
        <v>6</v>
      </c>
      <c r="P1324" s="112" t="s">
        <v>6</v>
      </c>
      <c r="Q1324" s="9"/>
    </row>
    <row r="1325" spans="1:17" s="7" customFormat="1" ht="12.75" x14ac:dyDescent="0.25">
      <c r="A1325" s="16">
        <v>1</v>
      </c>
      <c r="B1325" s="119"/>
      <c r="C1325" s="82"/>
      <c r="D1325" s="141"/>
      <c r="E1325" s="142"/>
      <c r="F1325" s="141"/>
      <c r="G1325" s="82"/>
      <c r="H1325" s="82" t="s">
        <v>147</v>
      </c>
      <c r="I1325" s="142"/>
      <c r="J1325" s="141"/>
      <c r="K1325" s="142"/>
      <c r="L1325" s="108"/>
      <c r="M1325" s="143"/>
      <c r="N1325" s="144"/>
      <c r="O1325" s="144"/>
      <c r="P1325" s="145"/>
      <c r="Q1325" s="9"/>
    </row>
    <row r="1326" spans="1:17" s="7" customFormat="1" ht="12.75" x14ac:dyDescent="0.25">
      <c r="A1326" s="17">
        <v>2</v>
      </c>
      <c r="B1326" s="119"/>
      <c r="C1326" s="82"/>
      <c r="D1326" s="146"/>
      <c r="E1326" s="142"/>
      <c r="F1326" s="141"/>
      <c r="G1326" s="82"/>
      <c r="H1326" s="82" t="s">
        <v>147</v>
      </c>
      <c r="I1326" s="142"/>
      <c r="J1326" s="141"/>
      <c r="K1326" s="142"/>
      <c r="L1326" s="108"/>
      <c r="M1326" s="143"/>
      <c r="N1326" s="143"/>
      <c r="O1326" s="143"/>
      <c r="P1326" s="147"/>
      <c r="Q1326" s="9"/>
    </row>
    <row r="1327" spans="1:17" s="7" customFormat="1" ht="12.75" x14ac:dyDescent="0.25">
      <c r="A1327" s="17">
        <v>3</v>
      </c>
      <c r="B1327" s="119"/>
      <c r="C1327" s="31"/>
      <c r="D1327" s="143"/>
      <c r="E1327" s="148"/>
      <c r="F1327" s="144"/>
      <c r="G1327" s="31"/>
      <c r="H1327" s="82" t="s">
        <v>147</v>
      </c>
      <c r="I1327" s="148"/>
      <c r="J1327" s="144"/>
      <c r="K1327" s="148"/>
      <c r="L1327" s="106"/>
      <c r="M1327" s="143"/>
      <c r="N1327" s="143"/>
      <c r="O1327" s="143"/>
      <c r="P1327" s="147"/>
      <c r="Q1327" s="9"/>
    </row>
    <row r="1328" spans="1:17" s="7" customFormat="1" ht="12.75" x14ac:dyDescent="0.25">
      <c r="A1328" s="17">
        <v>4</v>
      </c>
      <c r="B1328" s="119"/>
      <c r="C1328" s="31"/>
      <c r="D1328" s="143"/>
      <c r="E1328" s="148"/>
      <c r="F1328" s="144"/>
      <c r="G1328" s="31"/>
      <c r="H1328" s="82" t="s">
        <v>147</v>
      </c>
      <c r="I1328" s="148"/>
      <c r="J1328" s="144"/>
      <c r="K1328" s="148"/>
      <c r="L1328" s="106"/>
      <c r="M1328" s="143"/>
      <c r="N1328" s="143"/>
      <c r="O1328" s="143"/>
      <c r="P1328" s="147"/>
      <c r="Q1328" s="9"/>
    </row>
    <row r="1329" spans="1:17" s="7" customFormat="1" ht="12.75" x14ac:dyDescent="0.25">
      <c r="A1329" s="17">
        <v>5</v>
      </c>
      <c r="B1329" s="119"/>
      <c r="C1329" s="31"/>
      <c r="D1329" s="143"/>
      <c r="E1329" s="148"/>
      <c r="F1329" s="144"/>
      <c r="G1329" s="31"/>
      <c r="H1329" s="82" t="s">
        <v>147</v>
      </c>
      <c r="I1329" s="148"/>
      <c r="J1329" s="144"/>
      <c r="K1329" s="148"/>
      <c r="L1329" s="106"/>
      <c r="M1329" s="143"/>
      <c r="N1329" s="143"/>
      <c r="O1329" s="143"/>
      <c r="P1329" s="147"/>
      <c r="Q1329" s="9"/>
    </row>
    <row r="1330" spans="1:17" s="7" customFormat="1" ht="12.75" x14ac:dyDescent="0.25">
      <c r="A1330" s="17">
        <v>6</v>
      </c>
      <c r="B1330" s="119"/>
      <c r="C1330" s="31"/>
      <c r="D1330" s="143"/>
      <c r="E1330" s="148"/>
      <c r="F1330" s="144"/>
      <c r="G1330" s="31"/>
      <c r="H1330" s="82" t="s">
        <v>147</v>
      </c>
      <c r="I1330" s="148"/>
      <c r="J1330" s="144"/>
      <c r="K1330" s="148"/>
      <c r="L1330" s="106"/>
      <c r="M1330" s="143"/>
      <c r="N1330" s="143"/>
      <c r="O1330" s="143"/>
      <c r="P1330" s="147"/>
      <c r="Q1330" s="9"/>
    </row>
    <row r="1331" spans="1:17" s="7" customFormat="1" ht="12.75" x14ac:dyDescent="0.25">
      <c r="A1331" s="17">
        <v>7</v>
      </c>
      <c r="B1331" s="119"/>
      <c r="C1331" s="31"/>
      <c r="D1331" s="143"/>
      <c r="E1331" s="148"/>
      <c r="F1331" s="144"/>
      <c r="G1331" s="31"/>
      <c r="H1331" s="82" t="s">
        <v>147</v>
      </c>
      <c r="I1331" s="148"/>
      <c r="J1331" s="144"/>
      <c r="K1331" s="148"/>
      <c r="L1331" s="106"/>
      <c r="M1331" s="143"/>
      <c r="N1331" s="143"/>
      <c r="O1331" s="143"/>
      <c r="P1331" s="147"/>
      <c r="Q1331" s="9"/>
    </row>
    <row r="1332" spans="1:17" s="7" customFormat="1" ht="12.75" x14ac:dyDescent="0.25">
      <c r="A1332" s="17">
        <v>8</v>
      </c>
      <c r="B1332" s="119"/>
      <c r="C1332" s="31"/>
      <c r="D1332" s="143"/>
      <c r="E1332" s="148"/>
      <c r="F1332" s="144"/>
      <c r="G1332" s="31"/>
      <c r="H1332" s="82" t="s">
        <v>147</v>
      </c>
      <c r="I1332" s="148"/>
      <c r="J1332" s="144"/>
      <c r="K1332" s="148"/>
      <c r="L1332" s="106"/>
      <c r="M1332" s="143"/>
      <c r="N1332" s="143"/>
      <c r="O1332" s="143"/>
      <c r="P1332" s="147"/>
      <c r="Q1332" s="9"/>
    </row>
    <row r="1333" spans="1:17" s="7" customFormat="1" ht="12.75" x14ac:dyDescent="0.25">
      <c r="A1333" s="17">
        <v>9</v>
      </c>
      <c r="B1333" s="119"/>
      <c r="C1333" s="31"/>
      <c r="D1333" s="143"/>
      <c r="E1333" s="148"/>
      <c r="F1333" s="144"/>
      <c r="G1333" s="31"/>
      <c r="H1333" s="82" t="s">
        <v>147</v>
      </c>
      <c r="I1333" s="148"/>
      <c r="J1333" s="144"/>
      <c r="K1333" s="148"/>
      <c r="L1333" s="106"/>
      <c r="M1333" s="143"/>
      <c r="N1333" s="143"/>
      <c r="O1333" s="143"/>
      <c r="P1333" s="147"/>
      <c r="Q1333" s="9"/>
    </row>
    <row r="1334" spans="1:17" s="7" customFormat="1" ht="12.75" x14ac:dyDescent="0.25">
      <c r="A1334" s="17">
        <v>10</v>
      </c>
      <c r="B1334" s="119"/>
      <c r="C1334" s="31"/>
      <c r="D1334" s="143"/>
      <c r="E1334" s="148"/>
      <c r="F1334" s="144"/>
      <c r="G1334" s="31"/>
      <c r="H1334" s="82" t="s">
        <v>147</v>
      </c>
      <c r="I1334" s="148"/>
      <c r="J1334" s="144"/>
      <c r="K1334" s="148"/>
      <c r="L1334" s="106"/>
      <c r="M1334" s="143"/>
      <c r="N1334" s="143"/>
      <c r="O1334" s="143"/>
      <c r="P1334" s="147"/>
      <c r="Q1334" s="9"/>
    </row>
    <row r="1335" spans="1:17" s="7" customFormat="1" ht="12.75" x14ac:dyDescent="0.25">
      <c r="A1335" s="17">
        <v>11</v>
      </c>
      <c r="B1335" s="119"/>
      <c r="C1335" s="31"/>
      <c r="D1335" s="143"/>
      <c r="E1335" s="148"/>
      <c r="F1335" s="144"/>
      <c r="G1335" s="31"/>
      <c r="H1335" s="82" t="s">
        <v>147</v>
      </c>
      <c r="I1335" s="148"/>
      <c r="J1335" s="144"/>
      <c r="K1335" s="148"/>
      <c r="L1335" s="106"/>
      <c r="M1335" s="143"/>
      <c r="N1335" s="143"/>
      <c r="O1335" s="143"/>
      <c r="P1335" s="147"/>
      <c r="Q1335" s="9"/>
    </row>
    <row r="1336" spans="1:17" s="7" customFormat="1" ht="12.75" x14ac:dyDescent="0.25">
      <c r="A1336" s="17">
        <v>12</v>
      </c>
      <c r="B1336" s="119"/>
      <c r="C1336" s="31"/>
      <c r="D1336" s="143"/>
      <c r="E1336" s="148"/>
      <c r="F1336" s="144"/>
      <c r="G1336" s="31"/>
      <c r="H1336" s="82" t="s">
        <v>147</v>
      </c>
      <c r="I1336" s="148"/>
      <c r="J1336" s="144"/>
      <c r="K1336" s="148"/>
      <c r="L1336" s="106"/>
      <c r="M1336" s="143"/>
      <c r="N1336" s="143"/>
      <c r="O1336" s="143"/>
      <c r="P1336" s="147"/>
      <c r="Q1336" s="9"/>
    </row>
    <row r="1337" spans="1:17" s="7" customFormat="1" ht="12.75" x14ac:dyDescent="0.25">
      <c r="A1337" s="17">
        <v>13</v>
      </c>
      <c r="B1337" s="119"/>
      <c r="C1337" s="31"/>
      <c r="D1337" s="143"/>
      <c r="E1337" s="148"/>
      <c r="F1337" s="144"/>
      <c r="G1337" s="31"/>
      <c r="H1337" s="82" t="s">
        <v>147</v>
      </c>
      <c r="I1337" s="148"/>
      <c r="J1337" s="144"/>
      <c r="K1337" s="148"/>
      <c r="L1337" s="106"/>
      <c r="M1337" s="143"/>
      <c r="N1337" s="143"/>
      <c r="O1337" s="143"/>
      <c r="P1337" s="147"/>
      <c r="Q1337" s="9"/>
    </row>
    <row r="1338" spans="1:17" s="7" customFormat="1" ht="12.75" x14ac:dyDescent="0.25">
      <c r="A1338" s="17">
        <v>14</v>
      </c>
      <c r="B1338" s="119"/>
      <c r="C1338" s="31"/>
      <c r="D1338" s="143"/>
      <c r="E1338" s="148"/>
      <c r="F1338" s="144"/>
      <c r="G1338" s="31"/>
      <c r="H1338" s="82" t="s">
        <v>147</v>
      </c>
      <c r="I1338" s="148"/>
      <c r="J1338" s="144"/>
      <c r="K1338" s="148"/>
      <c r="L1338" s="106"/>
      <c r="M1338" s="143"/>
      <c r="N1338" s="143"/>
      <c r="O1338" s="143"/>
      <c r="P1338" s="147"/>
      <c r="Q1338" s="9"/>
    </row>
    <row r="1339" spans="1:17" s="7" customFormat="1" ht="12.75" x14ac:dyDescent="0.25">
      <c r="A1339" s="17">
        <v>15</v>
      </c>
      <c r="B1339" s="119"/>
      <c r="C1339" s="31"/>
      <c r="D1339" s="143"/>
      <c r="E1339" s="148"/>
      <c r="F1339" s="144"/>
      <c r="G1339" s="31"/>
      <c r="H1339" s="82" t="s">
        <v>147</v>
      </c>
      <c r="I1339" s="148"/>
      <c r="J1339" s="144"/>
      <c r="K1339" s="148"/>
      <c r="L1339" s="106"/>
      <c r="M1339" s="143"/>
      <c r="N1339" s="143"/>
      <c r="O1339" s="143"/>
      <c r="P1339" s="147"/>
      <c r="Q1339" s="9"/>
    </row>
    <row r="1340" spans="1:17" s="7" customFormat="1" ht="12.75" x14ac:dyDescent="0.25">
      <c r="A1340" s="17">
        <v>16</v>
      </c>
      <c r="B1340" s="119"/>
      <c r="C1340" s="31"/>
      <c r="D1340" s="143"/>
      <c r="E1340" s="148"/>
      <c r="F1340" s="144"/>
      <c r="G1340" s="31"/>
      <c r="H1340" s="82" t="s">
        <v>147</v>
      </c>
      <c r="I1340" s="148"/>
      <c r="J1340" s="144"/>
      <c r="K1340" s="148"/>
      <c r="L1340" s="106"/>
      <c r="M1340" s="143"/>
      <c r="N1340" s="143"/>
      <c r="O1340" s="143"/>
      <c r="P1340" s="147"/>
      <c r="Q1340" s="9"/>
    </row>
    <row r="1341" spans="1:17" s="7" customFormat="1" ht="12.75" x14ac:dyDescent="0.25">
      <c r="A1341" s="17">
        <v>17</v>
      </c>
      <c r="B1341" s="119"/>
      <c r="C1341" s="31"/>
      <c r="D1341" s="143"/>
      <c r="E1341" s="148"/>
      <c r="F1341" s="144"/>
      <c r="G1341" s="31"/>
      <c r="H1341" s="82" t="s">
        <v>147</v>
      </c>
      <c r="I1341" s="148"/>
      <c r="J1341" s="144"/>
      <c r="K1341" s="148"/>
      <c r="L1341" s="106"/>
      <c r="M1341" s="143"/>
      <c r="N1341" s="143"/>
      <c r="O1341" s="143"/>
      <c r="P1341" s="147"/>
      <c r="Q1341" s="9"/>
    </row>
    <row r="1342" spans="1:17" s="7" customFormat="1" ht="12.75" x14ac:dyDescent="0.25">
      <c r="A1342" s="17">
        <v>18</v>
      </c>
      <c r="B1342" s="119"/>
      <c r="C1342" s="31"/>
      <c r="D1342" s="143"/>
      <c r="E1342" s="148"/>
      <c r="F1342" s="144"/>
      <c r="G1342" s="31"/>
      <c r="H1342" s="82" t="s">
        <v>147</v>
      </c>
      <c r="I1342" s="148"/>
      <c r="J1342" s="144"/>
      <c r="K1342" s="148"/>
      <c r="L1342" s="106"/>
      <c r="M1342" s="143"/>
      <c r="N1342" s="143"/>
      <c r="O1342" s="143"/>
      <c r="P1342" s="147"/>
      <c r="Q1342" s="9"/>
    </row>
    <row r="1343" spans="1:17" s="7" customFormat="1" ht="12.75" x14ac:dyDescent="0.25">
      <c r="A1343" s="17">
        <v>19</v>
      </c>
      <c r="B1343" s="119"/>
      <c r="C1343" s="31"/>
      <c r="D1343" s="143"/>
      <c r="E1343" s="148"/>
      <c r="F1343" s="144"/>
      <c r="G1343" s="31"/>
      <c r="H1343" s="82" t="s">
        <v>147</v>
      </c>
      <c r="I1343" s="148"/>
      <c r="J1343" s="144"/>
      <c r="K1343" s="148"/>
      <c r="L1343" s="106"/>
      <c r="M1343" s="143"/>
      <c r="N1343" s="143"/>
      <c r="O1343" s="143"/>
      <c r="P1343" s="147"/>
      <c r="Q1343" s="9"/>
    </row>
    <row r="1344" spans="1:17" s="7" customFormat="1" ht="12.75" x14ac:dyDescent="0.25">
      <c r="A1344" s="17">
        <v>20</v>
      </c>
      <c r="B1344" s="119"/>
      <c r="C1344" s="31"/>
      <c r="D1344" s="143"/>
      <c r="E1344" s="148"/>
      <c r="F1344" s="144"/>
      <c r="G1344" s="31"/>
      <c r="H1344" s="82" t="s">
        <v>147</v>
      </c>
      <c r="I1344" s="148"/>
      <c r="J1344" s="144"/>
      <c r="K1344" s="148"/>
      <c r="L1344" s="106"/>
      <c r="M1344" s="143"/>
      <c r="N1344" s="143"/>
      <c r="O1344" s="143"/>
      <c r="P1344" s="147"/>
      <c r="Q1344" s="9"/>
    </row>
    <row r="1345" spans="1:17" s="7" customFormat="1" ht="12.75" x14ac:dyDescent="0.25">
      <c r="A1345" s="17">
        <v>21</v>
      </c>
      <c r="B1345" s="119"/>
      <c r="C1345" s="31"/>
      <c r="D1345" s="143"/>
      <c r="E1345" s="148"/>
      <c r="F1345" s="144"/>
      <c r="G1345" s="31"/>
      <c r="H1345" s="82" t="s">
        <v>147</v>
      </c>
      <c r="I1345" s="148"/>
      <c r="J1345" s="144"/>
      <c r="K1345" s="148"/>
      <c r="L1345" s="106"/>
      <c r="M1345" s="143"/>
      <c r="N1345" s="143"/>
      <c r="O1345" s="143"/>
      <c r="P1345" s="147"/>
      <c r="Q1345" s="9"/>
    </row>
    <row r="1346" spans="1:17" s="7" customFormat="1" ht="12.75" x14ac:dyDescent="0.25">
      <c r="A1346" s="17">
        <v>22</v>
      </c>
      <c r="B1346" s="119"/>
      <c r="C1346" s="31"/>
      <c r="D1346" s="143"/>
      <c r="E1346" s="148"/>
      <c r="F1346" s="144"/>
      <c r="G1346" s="31"/>
      <c r="H1346" s="82" t="s">
        <v>147</v>
      </c>
      <c r="I1346" s="148"/>
      <c r="J1346" s="144"/>
      <c r="K1346" s="148"/>
      <c r="L1346" s="106"/>
      <c r="M1346" s="143"/>
      <c r="N1346" s="143"/>
      <c r="O1346" s="143"/>
      <c r="P1346" s="147"/>
      <c r="Q1346" s="9"/>
    </row>
    <row r="1347" spans="1:17" s="7" customFormat="1" ht="12.75" x14ac:dyDescent="0.25">
      <c r="A1347" s="17">
        <v>23</v>
      </c>
      <c r="B1347" s="119"/>
      <c r="C1347" s="31"/>
      <c r="D1347" s="143"/>
      <c r="E1347" s="148"/>
      <c r="F1347" s="144"/>
      <c r="G1347" s="31"/>
      <c r="H1347" s="82" t="s">
        <v>147</v>
      </c>
      <c r="I1347" s="148"/>
      <c r="J1347" s="144"/>
      <c r="K1347" s="148"/>
      <c r="L1347" s="106"/>
      <c r="M1347" s="143"/>
      <c r="N1347" s="143"/>
      <c r="O1347" s="143"/>
      <c r="P1347" s="147"/>
      <c r="Q1347" s="9"/>
    </row>
    <row r="1348" spans="1:17" s="7" customFormat="1" ht="12.75" x14ac:dyDescent="0.25">
      <c r="A1348" s="17">
        <v>24</v>
      </c>
      <c r="B1348" s="119"/>
      <c r="C1348" s="31"/>
      <c r="D1348" s="143"/>
      <c r="E1348" s="148"/>
      <c r="F1348" s="144"/>
      <c r="G1348" s="31"/>
      <c r="H1348" s="82" t="s">
        <v>147</v>
      </c>
      <c r="I1348" s="148"/>
      <c r="J1348" s="144"/>
      <c r="K1348" s="148"/>
      <c r="L1348" s="106"/>
      <c r="M1348" s="143"/>
      <c r="N1348" s="143"/>
      <c r="O1348" s="143"/>
      <c r="P1348" s="147"/>
      <c r="Q1348" s="9"/>
    </row>
    <row r="1349" spans="1:17" s="7" customFormat="1" ht="12.75" x14ac:dyDescent="0.25">
      <c r="A1349" s="17">
        <v>25</v>
      </c>
      <c r="B1349" s="119"/>
      <c r="C1349" s="31"/>
      <c r="D1349" s="143"/>
      <c r="E1349" s="148"/>
      <c r="F1349" s="144"/>
      <c r="G1349" s="31"/>
      <c r="H1349" s="82" t="s">
        <v>147</v>
      </c>
      <c r="I1349" s="148"/>
      <c r="J1349" s="144"/>
      <c r="K1349" s="148"/>
      <c r="L1349" s="106"/>
      <c r="M1349" s="143"/>
      <c r="N1349" s="143"/>
      <c r="O1349" s="143"/>
      <c r="P1349" s="147"/>
      <c r="Q1349" s="9"/>
    </row>
    <row r="1350" spans="1:17" s="7" customFormat="1" ht="12.75" x14ac:dyDescent="0.25">
      <c r="A1350" s="17">
        <v>26</v>
      </c>
      <c r="B1350" s="119"/>
      <c r="C1350" s="31"/>
      <c r="D1350" s="143"/>
      <c r="E1350" s="148"/>
      <c r="F1350" s="144"/>
      <c r="G1350" s="31"/>
      <c r="H1350" s="82" t="s">
        <v>147</v>
      </c>
      <c r="I1350" s="148"/>
      <c r="J1350" s="144"/>
      <c r="K1350" s="148"/>
      <c r="L1350" s="106"/>
      <c r="M1350" s="143"/>
      <c r="N1350" s="143"/>
      <c r="O1350" s="143"/>
      <c r="P1350" s="147"/>
      <c r="Q1350" s="9"/>
    </row>
    <row r="1351" spans="1:17" s="7" customFormat="1" ht="12.75" x14ac:dyDescent="0.25">
      <c r="A1351" s="17">
        <v>27</v>
      </c>
      <c r="B1351" s="119"/>
      <c r="C1351" s="31"/>
      <c r="D1351" s="143"/>
      <c r="E1351" s="148"/>
      <c r="F1351" s="144"/>
      <c r="G1351" s="31"/>
      <c r="H1351" s="82" t="s">
        <v>147</v>
      </c>
      <c r="I1351" s="148"/>
      <c r="J1351" s="144"/>
      <c r="K1351" s="148"/>
      <c r="L1351" s="106"/>
      <c r="M1351" s="143"/>
      <c r="N1351" s="143"/>
      <c r="O1351" s="143"/>
      <c r="P1351" s="147"/>
      <c r="Q1351" s="9"/>
    </row>
    <row r="1352" spans="1:17" s="7" customFormat="1" ht="12.75" x14ac:dyDescent="0.25">
      <c r="A1352" s="17">
        <v>28</v>
      </c>
      <c r="B1352" s="119"/>
      <c r="C1352" s="31"/>
      <c r="D1352" s="143"/>
      <c r="E1352" s="148"/>
      <c r="F1352" s="144"/>
      <c r="G1352" s="31"/>
      <c r="H1352" s="82" t="s">
        <v>147</v>
      </c>
      <c r="I1352" s="148"/>
      <c r="J1352" s="144"/>
      <c r="K1352" s="148"/>
      <c r="L1352" s="106"/>
      <c r="M1352" s="143"/>
      <c r="N1352" s="143"/>
      <c r="O1352" s="143"/>
      <c r="P1352" s="147"/>
      <c r="Q1352" s="9"/>
    </row>
    <row r="1353" spans="1:17" s="7" customFormat="1" ht="12.75" x14ac:dyDescent="0.25">
      <c r="A1353" s="17">
        <v>29</v>
      </c>
      <c r="B1353" s="119"/>
      <c r="C1353" s="31"/>
      <c r="D1353" s="143"/>
      <c r="E1353" s="148"/>
      <c r="F1353" s="144"/>
      <c r="G1353" s="31"/>
      <c r="H1353" s="82" t="s">
        <v>147</v>
      </c>
      <c r="I1353" s="148"/>
      <c r="J1353" s="144"/>
      <c r="K1353" s="148"/>
      <c r="L1353" s="106"/>
      <c r="M1353" s="143"/>
      <c r="N1353" s="143"/>
      <c r="O1353" s="143"/>
      <c r="P1353" s="147"/>
      <c r="Q1353" s="9"/>
    </row>
    <row r="1354" spans="1:17" s="7" customFormat="1" ht="12.75" x14ac:dyDescent="0.25">
      <c r="A1354" s="17">
        <v>30</v>
      </c>
      <c r="B1354" s="119"/>
      <c r="C1354" s="31"/>
      <c r="D1354" s="143"/>
      <c r="E1354" s="148"/>
      <c r="F1354" s="144"/>
      <c r="G1354" s="31"/>
      <c r="H1354" s="82" t="s">
        <v>147</v>
      </c>
      <c r="I1354" s="148"/>
      <c r="J1354" s="144"/>
      <c r="K1354" s="148"/>
      <c r="L1354" s="106"/>
      <c r="M1354" s="143"/>
      <c r="N1354" s="143"/>
      <c r="O1354" s="143"/>
      <c r="P1354" s="147"/>
      <c r="Q1354" s="9"/>
    </row>
    <row r="1355" spans="1:17" s="7" customFormat="1" ht="13.5" thickBot="1" x14ac:dyDescent="0.3">
      <c r="A1355" s="17">
        <v>31</v>
      </c>
      <c r="B1355" s="119"/>
      <c r="C1355" s="31"/>
      <c r="D1355" s="149"/>
      <c r="E1355" s="148"/>
      <c r="F1355" s="144"/>
      <c r="G1355" s="31"/>
      <c r="H1355" s="82" t="s">
        <v>147</v>
      </c>
      <c r="I1355" s="148"/>
      <c r="J1355" s="144"/>
      <c r="K1355" s="148"/>
      <c r="L1355" s="106"/>
      <c r="M1355" s="149"/>
      <c r="N1355" s="149"/>
      <c r="O1355" s="149"/>
      <c r="P1355" s="150"/>
      <c r="Q1355" s="9"/>
    </row>
    <row r="1356" spans="1:17" s="7" customFormat="1" ht="13.5" thickBot="1" x14ac:dyDescent="0.3">
      <c r="A1356" s="24"/>
      <c r="B1356" s="38"/>
      <c r="C1356" s="18" t="s">
        <v>14</v>
      </c>
      <c r="D1356" s="151"/>
      <c r="E1356" s="33"/>
      <c r="F1356" s="33"/>
      <c r="G1356" s="33"/>
      <c r="H1356" s="33"/>
      <c r="I1356" s="151"/>
      <c r="J1356" s="32"/>
      <c r="K1356" s="151"/>
      <c r="L1356" s="18" t="s">
        <v>14</v>
      </c>
      <c r="M1356" s="151"/>
      <c r="N1356" s="152"/>
      <c r="O1356" s="152"/>
      <c r="P1356" s="153"/>
      <c r="Q1356" s="9"/>
    </row>
    <row r="1357" spans="1:17" s="7" customFormat="1" ht="12.75" x14ac:dyDescent="0.25">
      <c r="A1357" s="24"/>
      <c r="B1357" s="84"/>
      <c r="C1357" s="20"/>
      <c r="D1357" s="20"/>
      <c r="E1357" s="20"/>
      <c r="F1357" s="20"/>
      <c r="G1357" s="20"/>
      <c r="H1357" s="20"/>
      <c r="I1357" s="20"/>
      <c r="J1357" s="20"/>
      <c r="K1357" s="20"/>
      <c r="L1357" s="20"/>
      <c r="M1357" s="20"/>
      <c r="N1357" s="20"/>
      <c r="O1357" s="20"/>
      <c r="P1357" s="20"/>
      <c r="Q1357" s="9"/>
    </row>
    <row r="1358" spans="1:17" s="7" customFormat="1" ht="80.45" customHeight="1" x14ac:dyDescent="0.25">
      <c r="A1358" s="11" t="s">
        <v>13</v>
      </c>
      <c r="B1358" s="211"/>
      <c r="C1358" s="212"/>
      <c r="D1358" s="212"/>
      <c r="E1358" s="212"/>
      <c r="F1358" s="212"/>
      <c r="G1358" s="212"/>
      <c r="H1358" s="212"/>
      <c r="I1358" s="212"/>
      <c r="J1358" s="212"/>
      <c r="K1358" s="212"/>
      <c r="L1358" s="212"/>
      <c r="M1358" s="213"/>
      <c r="N1358" s="20"/>
      <c r="O1358" s="25"/>
      <c r="P1358" s="25"/>
      <c r="Q1358" s="9"/>
    </row>
    <row r="1359" spans="1:17" s="7" customFormat="1" ht="10.5" customHeight="1" thickBot="1" x14ac:dyDescent="0.3">
      <c r="A1359" s="21"/>
      <c r="B1359" s="22"/>
      <c r="C1359" s="22"/>
      <c r="D1359" s="22"/>
      <c r="E1359" s="22"/>
      <c r="F1359" s="22"/>
      <c r="G1359" s="22"/>
      <c r="H1359" s="22"/>
      <c r="I1359" s="22"/>
      <c r="J1359" s="22"/>
      <c r="K1359" s="22"/>
      <c r="L1359" s="22"/>
      <c r="M1359" s="22"/>
      <c r="N1359" s="22"/>
      <c r="O1359" s="22"/>
      <c r="P1359" s="22"/>
      <c r="Q1359" s="23"/>
    </row>
    <row r="1360" spans="1:17" s="7" customFormat="1" ht="6.95" customHeight="1" x14ac:dyDescent="0.25">
      <c r="A1360" s="4"/>
      <c r="B1360" s="5"/>
      <c r="C1360" s="5"/>
      <c r="D1360" s="5"/>
      <c r="E1360" s="5"/>
      <c r="F1360" s="5"/>
      <c r="G1360" s="5"/>
      <c r="H1360" s="5"/>
      <c r="I1360" s="5"/>
      <c r="J1360" s="5"/>
      <c r="K1360" s="5"/>
      <c r="L1360" s="5"/>
      <c r="M1360" s="5"/>
      <c r="N1360" s="5"/>
      <c r="O1360" s="5"/>
      <c r="P1360" s="5"/>
      <c r="Q1360" s="6"/>
    </row>
    <row r="1361" spans="1:17" s="7" customFormat="1" ht="13.5" thickBot="1" x14ac:dyDescent="0.3">
      <c r="A1361" s="8" t="s">
        <v>64</v>
      </c>
      <c r="B1361" s="25"/>
      <c r="C1361" s="25"/>
      <c r="D1361" s="25"/>
      <c r="E1361" s="25"/>
      <c r="F1361" s="25"/>
      <c r="G1361" s="25"/>
      <c r="H1361" s="25"/>
      <c r="I1361" s="25"/>
      <c r="J1361" s="25"/>
      <c r="K1361" s="25"/>
      <c r="L1361" s="25"/>
      <c r="M1361" s="25"/>
      <c r="N1361" s="25"/>
      <c r="O1361" s="25"/>
      <c r="P1361" s="25"/>
      <c r="Q1361" s="9"/>
    </row>
    <row r="1362" spans="1:17" s="7" customFormat="1" ht="12.75" customHeight="1" x14ac:dyDescent="0.25">
      <c r="A1362" s="10"/>
      <c r="B1362" s="25"/>
      <c r="C1362" s="25"/>
      <c r="D1362" s="25"/>
      <c r="E1362" s="25"/>
      <c r="F1362" s="25"/>
      <c r="G1362" s="25"/>
      <c r="H1362" s="25"/>
      <c r="I1362" s="25"/>
      <c r="J1362" s="25"/>
      <c r="K1362" s="25"/>
      <c r="L1362" s="25"/>
      <c r="M1362" s="195" t="s">
        <v>114</v>
      </c>
      <c r="N1362" s="197" t="s">
        <v>108</v>
      </c>
      <c r="O1362" s="197" t="s">
        <v>108</v>
      </c>
      <c r="P1362" s="184" t="s">
        <v>108</v>
      </c>
      <c r="Q1362" s="9"/>
    </row>
    <row r="1363" spans="1:17" s="7" customFormat="1" ht="27" customHeight="1" x14ac:dyDescent="0.25">
      <c r="A1363" s="11" t="s">
        <v>8</v>
      </c>
      <c r="B1363" s="31"/>
      <c r="C1363" s="89" t="s">
        <v>126</v>
      </c>
      <c r="D1363" s="132"/>
      <c r="E1363" s="89" t="s">
        <v>127</v>
      </c>
      <c r="F1363" s="31"/>
      <c r="G1363" s="25"/>
      <c r="H1363" s="25"/>
      <c r="I1363" s="25"/>
      <c r="J1363" s="25"/>
      <c r="K1363" s="25"/>
      <c r="L1363" s="25"/>
      <c r="M1363" s="196"/>
      <c r="N1363" s="198"/>
      <c r="O1363" s="198"/>
      <c r="P1363" s="185"/>
      <c r="Q1363" s="9"/>
    </row>
    <row r="1364" spans="1:17" s="7" customFormat="1" ht="27.75" customHeight="1" x14ac:dyDescent="0.2">
      <c r="A1364" s="204" t="s">
        <v>125</v>
      </c>
      <c r="B1364" s="205"/>
      <c r="C1364" s="205"/>
      <c r="D1364" s="205"/>
      <c r="E1364" s="25"/>
      <c r="F1364" s="25"/>
      <c r="G1364" s="25"/>
      <c r="H1364" s="25"/>
      <c r="I1364" s="25"/>
      <c r="J1364" s="25"/>
      <c r="K1364" s="25"/>
      <c r="L1364" s="25"/>
      <c r="M1364" s="41" t="s">
        <v>44</v>
      </c>
      <c r="N1364" s="107" t="s">
        <v>44</v>
      </c>
      <c r="O1364" s="107" t="s">
        <v>44</v>
      </c>
      <c r="P1364" s="113" t="s">
        <v>44</v>
      </c>
      <c r="Q1364" s="9"/>
    </row>
    <row r="1365" spans="1:17" s="7" customFormat="1" ht="15" customHeight="1" thickBot="1" x14ac:dyDescent="0.3">
      <c r="A1365" s="13"/>
      <c r="B1365" s="25"/>
      <c r="C1365" s="25"/>
      <c r="D1365" s="25"/>
      <c r="E1365" s="25"/>
      <c r="F1365" s="25"/>
      <c r="G1365" s="25"/>
      <c r="H1365" s="25"/>
      <c r="I1365" s="25"/>
      <c r="J1365" s="25"/>
      <c r="K1365" s="25"/>
      <c r="L1365" s="25"/>
      <c r="M1365" s="42" t="s">
        <v>5</v>
      </c>
      <c r="N1365" s="43" t="s">
        <v>5</v>
      </c>
      <c r="O1365" s="43" t="s">
        <v>5</v>
      </c>
      <c r="P1365" s="114" t="s">
        <v>5</v>
      </c>
      <c r="Q1365" s="9"/>
    </row>
    <row r="1366" spans="1:17" s="7" customFormat="1" ht="40.5" x14ac:dyDescent="0.25">
      <c r="A1366" s="12" t="s">
        <v>1</v>
      </c>
      <c r="B1366" s="14" t="s">
        <v>116</v>
      </c>
      <c r="C1366" s="15" t="s">
        <v>117</v>
      </c>
      <c r="D1366" s="15" t="s">
        <v>118</v>
      </c>
      <c r="E1366" s="15" t="s">
        <v>120</v>
      </c>
      <c r="F1366" s="15" t="s">
        <v>119</v>
      </c>
      <c r="G1366" s="15" t="s">
        <v>45</v>
      </c>
      <c r="H1366" s="15" t="s">
        <v>123</v>
      </c>
      <c r="I1366" s="15" t="s">
        <v>121</v>
      </c>
      <c r="J1366" s="15" t="s">
        <v>122</v>
      </c>
      <c r="K1366" s="15" t="s">
        <v>124</v>
      </c>
      <c r="L1366" s="14" t="s">
        <v>46</v>
      </c>
      <c r="M1366" s="93" t="s">
        <v>6</v>
      </c>
      <c r="N1366" s="92" t="s">
        <v>6</v>
      </c>
      <c r="O1366" s="93" t="s">
        <v>6</v>
      </c>
      <c r="P1366" s="112" t="s">
        <v>6</v>
      </c>
      <c r="Q1366" s="9"/>
    </row>
    <row r="1367" spans="1:17" s="7" customFormat="1" ht="12.75" x14ac:dyDescent="0.25">
      <c r="A1367" s="16">
        <v>1</v>
      </c>
      <c r="B1367" s="119"/>
      <c r="C1367" s="82"/>
      <c r="D1367" s="141"/>
      <c r="E1367" s="142"/>
      <c r="F1367" s="141"/>
      <c r="G1367" s="82"/>
      <c r="H1367" s="82" t="s">
        <v>147</v>
      </c>
      <c r="I1367" s="142"/>
      <c r="J1367" s="141"/>
      <c r="K1367" s="142"/>
      <c r="L1367" s="108"/>
      <c r="M1367" s="143"/>
      <c r="N1367" s="144"/>
      <c r="O1367" s="144"/>
      <c r="P1367" s="145"/>
      <c r="Q1367" s="9"/>
    </row>
    <row r="1368" spans="1:17" s="7" customFormat="1" ht="12.75" x14ac:dyDescent="0.25">
      <c r="A1368" s="17">
        <v>2</v>
      </c>
      <c r="B1368" s="119"/>
      <c r="C1368" s="82"/>
      <c r="D1368" s="146"/>
      <c r="E1368" s="142"/>
      <c r="F1368" s="141"/>
      <c r="G1368" s="82"/>
      <c r="H1368" s="82" t="s">
        <v>147</v>
      </c>
      <c r="I1368" s="142"/>
      <c r="J1368" s="141"/>
      <c r="K1368" s="142"/>
      <c r="L1368" s="108"/>
      <c r="M1368" s="143"/>
      <c r="N1368" s="143"/>
      <c r="O1368" s="143"/>
      <c r="P1368" s="147"/>
      <c r="Q1368" s="9"/>
    </row>
    <row r="1369" spans="1:17" s="7" customFormat="1" ht="12.75" x14ac:dyDescent="0.25">
      <c r="A1369" s="17">
        <v>3</v>
      </c>
      <c r="B1369" s="119"/>
      <c r="C1369" s="31"/>
      <c r="D1369" s="143"/>
      <c r="E1369" s="148"/>
      <c r="F1369" s="144"/>
      <c r="G1369" s="31"/>
      <c r="H1369" s="82" t="s">
        <v>147</v>
      </c>
      <c r="I1369" s="148"/>
      <c r="J1369" s="144"/>
      <c r="K1369" s="148"/>
      <c r="L1369" s="106"/>
      <c r="M1369" s="143"/>
      <c r="N1369" s="143"/>
      <c r="O1369" s="143"/>
      <c r="P1369" s="147"/>
      <c r="Q1369" s="9"/>
    </row>
    <row r="1370" spans="1:17" s="7" customFormat="1" ht="12.75" x14ac:dyDescent="0.25">
      <c r="A1370" s="17">
        <v>4</v>
      </c>
      <c r="B1370" s="119"/>
      <c r="C1370" s="31"/>
      <c r="D1370" s="143"/>
      <c r="E1370" s="148"/>
      <c r="F1370" s="144"/>
      <c r="G1370" s="31"/>
      <c r="H1370" s="82" t="s">
        <v>147</v>
      </c>
      <c r="I1370" s="148"/>
      <c r="J1370" s="144"/>
      <c r="K1370" s="148"/>
      <c r="L1370" s="106"/>
      <c r="M1370" s="143"/>
      <c r="N1370" s="143"/>
      <c r="O1370" s="143"/>
      <c r="P1370" s="147"/>
      <c r="Q1370" s="9"/>
    </row>
    <row r="1371" spans="1:17" s="7" customFormat="1" ht="12.75" x14ac:dyDescent="0.25">
      <c r="A1371" s="17">
        <v>5</v>
      </c>
      <c r="B1371" s="119"/>
      <c r="C1371" s="31"/>
      <c r="D1371" s="143"/>
      <c r="E1371" s="148"/>
      <c r="F1371" s="144"/>
      <c r="G1371" s="31"/>
      <c r="H1371" s="82" t="s">
        <v>147</v>
      </c>
      <c r="I1371" s="148"/>
      <c r="J1371" s="144"/>
      <c r="K1371" s="148"/>
      <c r="L1371" s="106"/>
      <c r="M1371" s="143"/>
      <c r="N1371" s="143"/>
      <c r="O1371" s="143"/>
      <c r="P1371" s="147"/>
      <c r="Q1371" s="9"/>
    </row>
    <row r="1372" spans="1:17" s="7" customFormat="1" ht="12.75" x14ac:dyDescent="0.25">
      <c r="A1372" s="17">
        <v>6</v>
      </c>
      <c r="B1372" s="119"/>
      <c r="C1372" s="31"/>
      <c r="D1372" s="143"/>
      <c r="E1372" s="148"/>
      <c r="F1372" s="144"/>
      <c r="G1372" s="31"/>
      <c r="H1372" s="82" t="s">
        <v>147</v>
      </c>
      <c r="I1372" s="148"/>
      <c r="J1372" s="144"/>
      <c r="K1372" s="148"/>
      <c r="L1372" s="106"/>
      <c r="M1372" s="143"/>
      <c r="N1372" s="143"/>
      <c r="O1372" s="143"/>
      <c r="P1372" s="147"/>
      <c r="Q1372" s="9"/>
    </row>
    <row r="1373" spans="1:17" s="7" customFormat="1" ht="12.75" x14ac:dyDescent="0.25">
      <c r="A1373" s="17">
        <v>7</v>
      </c>
      <c r="B1373" s="119"/>
      <c r="C1373" s="31"/>
      <c r="D1373" s="143"/>
      <c r="E1373" s="148"/>
      <c r="F1373" s="144"/>
      <c r="G1373" s="31"/>
      <c r="H1373" s="82" t="s">
        <v>147</v>
      </c>
      <c r="I1373" s="148"/>
      <c r="J1373" s="144"/>
      <c r="K1373" s="148"/>
      <c r="L1373" s="106"/>
      <c r="M1373" s="143"/>
      <c r="N1373" s="143"/>
      <c r="O1373" s="143"/>
      <c r="P1373" s="147"/>
      <c r="Q1373" s="9"/>
    </row>
    <row r="1374" spans="1:17" s="7" customFormat="1" ht="12.75" x14ac:dyDescent="0.25">
      <c r="A1374" s="17">
        <v>8</v>
      </c>
      <c r="B1374" s="119"/>
      <c r="C1374" s="31"/>
      <c r="D1374" s="143"/>
      <c r="E1374" s="148"/>
      <c r="F1374" s="144"/>
      <c r="G1374" s="31"/>
      <c r="H1374" s="82" t="s">
        <v>147</v>
      </c>
      <c r="I1374" s="148"/>
      <c r="J1374" s="144"/>
      <c r="K1374" s="148"/>
      <c r="L1374" s="106"/>
      <c r="M1374" s="143"/>
      <c r="N1374" s="143"/>
      <c r="O1374" s="143"/>
      <c r="P1374" s="147"/>
      <c r="Q1374" s="9"/>
    </row>
    <row r="1375" spans="1:17" s="7" customFormat="1" ht="12.75" x14ac:dyDescent="0.25">
      <c r="A1375" s="17">
        <v>9</v>
      </c>
      <c r="B1375" s="119"/>
      <c r="C1375" s="31"/>
      <c r="D1375" s="143"/>
      <c r="E1375" s="148"/>
      <c r="F1375" s="144"/>
      <c r="G1375" s="31"/>
      <c r="H1375" s="82" t="s">
        <v>147</v>
      </c>
      <c r="I1375" s="148"/>
      <c r="J1375" s="144"/>
      <c r="K1375" s="148"/>
      <c r="L1375" s="106"/>
      <c r="M1375" s="143"/>
      <c r="N1375" s="143"/>
      <c r="O1375" s="143"/>
      <c r="P1375" s="147"/>
      <c r="Q1375" s="9"/>
    </row>
    <row r="1376" spans="1:17" s="7" customFormat="1" ht="12.75" x14ac:dyDescent="0.25">
      <c r="A1376" s="17">
        <v>10</v>
      </c>
      <c r="B1376" s="119"/>
      <c r="C1376" s="31"/>
      <c r="D1376" s="143"/>
      <c r="E1376" s="148"/>
      <c r="F1376" s="144"/>
      <c r="G1376" s="31"/>
      <c r="H1376" s="82" t="s">
        <v>147</v>
      </c>
      <c r="I1376" s="148"/>
      <c r="J1376" s="144"/>
      <c r="K1376" s="148"/>
      <c r="L1376" s="106"/>
      <c r="M1376" s="143"/>
      <c r="N1376" s="143"/>
      <c r="O1376" s="143"/>
      <c r="P1376" s="147"/>
      <c r="Q1376" s="9"/>
    </row>
    <row r="1377" spans="1:17" s="7" customFormat="1" ht="12.75" x14ac:dyDescent="0.25">
      <c r="A1377" s="17">
        <v>11</v>
      </c>
      <c r="B1377" s="119"/>
      <c r="C1377" s="31"/>
      <c r="D1377" s="143"/>
      <c r="E1377" s="148"/>
      <c r="F1377" s="144"/>
      <c r="G1377" s="31"/>
      <c r="H1377" s="82" t="s">
        <v>147</v>
      </c>
      <c r="I1377" s="148"/>
      <c r="J1377" s="144"/>
      <c r="K1377" s="148"/>
      <c r="L1377" s="106"/>
      <c r="M1377" s="143"/>
      <c r="N1377" s="143"/>
      <c r="O1377" s="143"/>
      <c r="P1377" s="147"/>
      <c r="Q1377" s="9"/>
    </row>
    <row r="1378" spans="1:17" s="7" customFormat="1" ht="12.75" x14ac:dyDescent="0.25">
      <c r="A1378" s="17">
        <v>12</v>
      </c>
      <c r="B1378" s="119"/>
      <c r="C1378" s="31"/>
      <c r="D1378" s="143"/>
      <c r="E1378" s="148"/>
      <c r="F1378" s="144"/>
      <c r="G1378" s="31"/>
      <c r="H1378" s="82" t="s">
        <v>147</v>
      </c>
      <c r="I1378" s="148"/>
      <c r="J1378" s="144"/>
      <c r="K1378" s="148"/>
      <c r="L1378" s="106"/>
      <c r="M1378" s="143"/>
      <c r="N1378" s="143"/>
      <c r="O1378" s="143"/>
      <c r="P1378" s="147"/>
      <c r="Q1378" s="9"/>
    </row>
    <row r="1379" spans="1:17" s="7" customFormat="1" ht="12.75" x14ac:dyDescent="0.25">
      <c r="A1379" s="17">
        <v>13</v>
      </c>
      <c r="B1379" s="119"/>
      <c r="C1379" s="31"/>
      <c r="D1379" s="143"/>
      <c r="E1379" s="148"/>
      <c r="F1379" s="144"/>
      <c r="G1379" s="31"/>
      <c r="H1379" s="82" t="s">
        <v>147</v>
      </c>
      <c r="I1379" s="148"/>
      <c r="J1379" s="144"/>
      <c r="K1379" s="148"/>
      <c r="L1379" s="106"/>
      <c r="M1379" s="143"/>
      <c r="N1379" s="143"/>
      <c r="O1379" s="143"/>
      <c r="P1379" s="147"/>
      <c r="Q1379" s="9"/>
    </row>
    <row r="1380" spans="1:17" s="7" customFormat="1" ht="12.75" x14ac:dyDescent="0.25">
      <c r="A1380" s="17">
        <v>14</v>
      </c>
      <c r="B1380" s="119"/>
      <c r="C1380" s="31"/>
      <c r="D1380" s="143"/>
      <c r="E1380" s="148"/>
      <c r="F1380" s="144"/>
      <c r="G1380" s="31"/>
      <c r="H1380" s="82" t="s">
        <v>147</v>
      </c>
      <c r="I1380" s="148"/>
      <c r="J1380" s="144"/>
      <c r="K1380" s="148"/>
      <c r="L1380" s="106"/>
      <c r="M1380" s="143"/>
      <c r="N1380" s="143"/>
      <c r="O1380" s="143"/>
      <c r="P1380" s="147"/>
      <c r="Q1380" s="9"/>
    </row>
    <row r="1381" spans="1:17" s="7" customFormat="1" ht="12.75" x14ac:dyDescent="0.25">
      <c r="A1381" s="17">
        <v>15</v>
      </c>
      <c r="B1381" s="119"/>
      <c r="C1381" s="31"/>
      <c r="D1381" s="143"/>
      <c r="E1381" s="148"/>
      <c r="F1381" s="144"/>
      <c r="G1381" s="31"/>
      <c r="H1381" s="82" t="s">
        <v>147</v>
      </c>
      <c r="I1381" s="148"/>
      <c r="J1381" s="144"/>
      <c r="K1381" s="148"/>
      <c r="L1381" s="106"/>
      <c r="M1381" s="143"/>
      <c r="N1381" s="143"/>
      <c r="O1381" s="143"/>
      <c r="P1381" s="147"/>
      <c r="Q1381" s="9"/>
    </row>
    <row r="1382" spans="1:17" s="7" customFormat="1" ht="12.75" x14ac:dyDescent="0.25">
      <c r="A1382" s="17">
        <v>16</v>
      </c>
      <c r="B1382" s="119"/>
      <c r="C1382" s="31"/>
      <c r="D1382" s="143"/>
      <c r="E1382" s="148"/>
      <c r="F1382" s="144"/>
      <c r="G1382" s="31"/>
      <c r="H1382" s="82" t="s">
        <v>147</v>
      </c>
      <c r="I1382" s="148"/>
      <c r="J1382" s="144"/>
      <c r="K1382" s="148"/>
      <c r="L1382" s="106"/>
      <c r="M1382" s="143"/>
      <c r="N1382" s="143"/>
      <c r="O1382" s="143"/>
      <c r="P1382" s="147"/>
      <c r="Q1382" s="9"/>
    </row>
    <row r="1383" spans="1:17" s="7" customFormat="1" ht="12.75" x14ac:dyDescent="0.25">
      <c r="A1383" s="17">
        <v>17</v>
      </c>
      <c r="B1383" s="119"/>
      <c r="C1383" s="31"/>
      <c r="D1383" s="143"/>
      <c r="E1383" s="148"/>
      <c r="F1383" s="144"/>
      <c r="G1383" s="31"/>
      <c r="H1383" s="82" t="s">
        <v>147</v>
      </c>
      <c r="I1383" s="148"/>
      <c r="J1383" s="144"/>
      <c r="K1383" s="148"/>
      <c r="L1383" s="106"/>
      <c r="M1383" s="143"/>
      <c r="N1383" s="143"/>
      <c r="O1383" s="143"/>
      <c r="P1383" s="147"/>
      <c r="Q1383" s="9"/>
    </row>
    <row r="1384" spans="1:17" s="7" customFormat="1" ht="12.75" x14ac:dyDescent="0.25">
      <c r="A1384" s="17">
        <v>18</v>
      </c>
      <c r="B1384" s="119"/>
      <c r="C1384" s="31"/>
      <c r="D1384" s="143"/>
      <c r="E1384" s="148"/>
      <c r="F1384" s="144"/>
      <c r="G1384" s="31"/>
      <c r="H1384" s="82" t="s">
        <v>147</v>
      </c>
      <c r="I1384" s="148"/>
      <c r="J1384" s="144"/>
      <c r="K1384" s="148"/>
      <c r="L1384" s="106"/>
      <c r="M1384" s="143"/>
      <c r="N1384" s="143"/>
      <c r="O1384" s="143"/>
      <c r="P1384" s="147"/>
      <c r="Q1384" s="9"/>
    </row>
    <row r="1385" spans="1:17" s="7" customFormat="1" ht="12.75" x14ac:dyDescent="0.25">
      <c r="A1385" s="17">
        <v>19</v>
      </c>
      <c r="B1385" s="119"/>
      <c r="C1385" s="31"/>
      <c r="D1385" s="143"/>
      <c r="E1385" s="148"/>
      <c r="F1385" s="144"/>
      <c r="G1385" s="31"/>
      <c r="H1385" s="82" t="s">
        <v>147</v>
      </c>
      <c r="I1385" s="148"/>
      <c r="J1385" s="144"/>
      <c r="K1385" s="148"/>
      <c r="L1385" s="106"/>
      <c r="M1385" s="143"/>
      <c r="N1385" s="143"/>
      <c r="O1385" s="143"/>
      <c r="P1385" s="147"/>
      <c r="Q1385" s="9"/>
    </row>
    <row r="1386" spans="1:17" s="7" customFormat="1" ht="12.75" x14ac:dyDescent="0.25">
      <c r="A1386" s="17">
        <v>20</v>
      </c>
      <c r="B1386" s="119"/>
      <c r="C1386" s="31"/>
      <c r="D1386" s="143"/>
      <c r="E1386" s="148"/>
      <c r="F1386" s="144"/>
      <c r="G1386" s="31"/>
      <c r="H1386" s="82" t="s">
        <v>147</v>
      </c>
      <c r="I1386" s="148"/>
      <c r="J1386" s="144"/>
      <c r="K1386" s="148"/>
      <c r="L1386" s="106"/>
      <c r="M1386" s="143"/>
      <c r="N1386" s="143"/>
      <c r="O1386" s="143"/>
      <c r="P1386" s="147"/>
      <c r="Q1386" s="9"/>
    </row>
    <row r="1387" spans="1:17" s="7" customFormat="1" ht="12.75" x14ac:dyDescent="0.25">
      <c r="A1387" s="17">
        <v>21</v>
      </c>
      <c r="B1387" s="119"/>
      <c r="C1387" s="31"/>
      <c r="D1387" s="143"/>
      <c r="E1387" s="148"/>
      <c r="F1387" s="144"/>
      <c r="G1387" s="31"/>
      <c r="H1387" s="82" t="s">
        <v>147</v>
      </c>
      <c r="I1387" s="148"/>
      <c r="J1387" s="144"/>
      <c r="K1387" s="148"/>
      <c r="L1387" s="106"/>
      <c r="M1387" s="143"/>
      <c r="N1387" s="143"/>
      <c r="O1387" s="143"/>
      <c r="P1387" s="147"/>
      <c r="Q1387" s="9"/>
    </row>
    <row r="1388" spans="1:17" s="7" customFormat="1" ht="12.75" x14ac:dyDescent="0.25">
      <c r="A1388" s="17">
        <v>22</v>
      </c>
      <c r="B1388" s="119"/>
      <c r="C1388" s="31"/>
      <c r="D1388" s="143"/>
      <c r="E1388" s="148"/>
      <c r="F1388" s="144"/>
      <c r="G1388" s="31"/>
      <c r="H1388" s="82" t="s">
        <v>147</v>
      </c>
      <c r="I1388" s="148"/>
      <c r="J1388" s="144"/>
      <c r="K1388" s="148"/>
      <c r="L1388" s="106"/>
      <c r="M1388" s="143"/>
      <c r="N1388" s="143"/>
      <c r="O1388" s="143"/>
      <c r="P1388" s="147"/>
      <c r="Q1388" s="9"/>
    </row>
    <row r="1389" spans="1:17" s="7" customFormat="1" ht="12.75" x14ac:dyDescent="0.25">
      <c r="A1389" s="17">
        <v>23</v>
      </c>
      <c r="B1389" s="119"/>
      <c r="C1389" s="31"/>
      <c r="D1389" s="143"/>
      <c r="E1389" s="148"/>
      <c r="F1389" s="144"/>
      <c r="G1389" s="31"/>
      <c r="H1389" s="82" t="s">
        <v>147</v>
      </c>
      <c r="I1389" s="148"/>
      <c r="J1389" s="144"/>
      <c r="K1389" s="148"/>
      <c r="L1389" s="106"/>
      <c r="M1389" s="143"/>
      <c r="N1389" s="143"/>
      <c r="O1389" s="143"/>
      <c r="P1389" s="147"/>
      <c r="Q1389" s="9"/>
    </row>
    <row r="1390" spans="1:17" s="7" customFormat="1" ht="12.75" x14ac:dyDescent="0.25">
      <c r="A1390" s="17">
        <v>24</v>
      </c>
      <c r="B1390" s="119"/>
      <c r="C1390" s="31"/>
      <c r="D1390" s="143"/>
      <c r="E1390" s="148"/>
      <c r="F1390" s="144"/>
      <c r="G1390" s="31"/>
      <c r="H1390" s="82" t="s">
        <v>147</v>
      </c>
      <c r="I1390" s="148"/>
      <c r="J1390" s="144"/>
      <c r="K1390" s="148"/>
      <c r="L1390" s="106"/>
      <c r="M1390" s="143"/>
      <c r="N1390" s="143"/>
      <c r="O1390" s="143"/>
      <c r="P1390" s="147"/>
      <c r="Q1390" s="9"/>
    </row>
    <row r="1391" spans="1:17" s="7" customFormat="1" ht="12.75" x14ac:dyDescent="0.25">
      <c r="A1391" s="17">
        <v>25</v>
      </c>
      <c r="B1391" s="119"/>
      <c r="C1391" s="31"/>
      <c r="D1391" s="143"/>
      <c r="E1391" s="148"/>
      <c r="F1391" s="144"/>
      <c r="G1391" s="31"/>
      <c r="H1391" s="82" t="s">
        <v>147</v>
      </c>
      <c r="I1391" s="148"/>
      <c r="J1391" s="144"/>
      <c r="K1391" s="148"/>
      <c r="L1391" s="106"/>
      <c r="M1391" s="143"/>
      <c r="N1391" s="143"/>
      <c r="O1391" s="143"/>
      <c r="P1391" s="147"/>
      <c r="Q1391" s="9"/>
    </row>
    <row r="1392" spans="1:17" s="7" customFormat="1" ht="12.75" x14ac:dyDescent="0.25">
      <c r="A1392" s="17">
        <v>26</v>
      </c>
      <c r="B1392" s="119"/>
      <c r="C1392" s="31"/>
      <c r="D1392" s="143"/>
      <c r="E1392" s="148"/>
      <c r="F1392" s="144"/>
      <c r="G1392" s="31"/>
      <c r="H1392" s="82" t="s">
        <v>147</v>
      </c>
      <c r="I1392" s="148"/>
      <c r="J1392" s="144"/>
      <c r="K1392" s="148"/>
      <c r="L1392" s="106"/>
      <c r="M1392" s="143"/>
      <c r="N1392" s="143"/>
      <c r="O1392" s="143"/>
      <c r="P1392" s="147"/>
      <c r="Q1392" s="9"/>
    </row>
    <row r="1393" spans="1:17" s="7" customFormat="1" ht="12.75" x14ac:dyDescent="0.25">
      <c r="A1393" s="17">
        <v>27</v>
      </c>
      <c r="B1393" s="119"/>
      <c r="C1393" s="31"/>
      <c r="D1393" s="143"/>
      <c r="E1393" s="148"/>
      <c r="F1393" s="144"/>
      <c r="G1393" s="31"/>
      <c r="H1393" s="82" t="s">
        <v>147</v>
      </c>
      <c r="I1393" s="148"/>
      <c r="J1393" s="144"/>
      <c r="K1393" s="148"/>
      <c r="L1393" s="106"/>
      <c r="M1393" s="143"/>
      <c r="N1393" s="143"/>
      <c r="O1393" s="143"/>
      <c r="P1393" s="147"/>
      <c r="Q1393" s="9"/>
    </row>
    <row r="1394" spans="1:17" s="7" customFormat="1" ht="12.75" x14ac:dyDescent="0.25">
      <c r="A1394" s="17">
        <v>28</v>
      </c>
      <c r="B1394" s="119"/>
      <c r="C1394" s="31"/>
      <c r="D1394" s="143"/>
      <c r="E1394" s="148"/>
      <c r="F1394" s="144"/>
      <c r="G1394" s="31"/>
      <c r="H1394" s="82" t="s">
        <v>147</v>
      </c>
      <c r="I1394" s="148"/>
      <c r="J1394" s="144"/>
      <c r="K1394" s="148"/>
      <c r="L1394" s="106"/>
      <c r="M1394" s="143"/>
      <c r="N1394" s="143"/>
      <c r="O1394" s="143"/>
      <c r="P1394" s="147"/>
      <c r="Q1394" s="9"/>
    </row>
    <row r="1395" spans="1:17" s="7" customFormat="1" ht="12.75" x14ac:dyDescent="0.25">
      <c r="A1395" s="17">
        <v>29</v>
      </c>
      <c r="B1395" s="119"/>
      <c r="C1395" s="31"/>
      <c r="D1395" s="143"/>
      <c r="E1395" s="148"/>
      <c r="F1395" s="144"/>
      <c r="G1395" s="31"/>
      <c r="H1395" s="82" t="s">
        <v>147</v>
      </c>
      <c r="I1395" s="148"/>
      <c r="J1395" s="144"/>
      <c r="K1395" s="148"/>
      <c r="L1395" s="106"/>
      <c r="M1395" s="143"/>
      <c r="N1395" s="143"/>
      <c r="O1395" s="143"/>
      <c r="P1395" s="147"/>
      <c r="Q1395" s="9"/>
    </row>
    <row r="1396" spans="1:17" s="7" customFormat="1" ht="12.75" x14ac:dyDescent="0.25">
      <c r="A1396" s="17">
        <v>30</v>
      </c>
      <c r="B1396" s="119"/>
      <c r="C1396" s="31"/>
      <c r="D1396" s="143"/>
      <c r="E1396" s="148"/>
      <c r="F1396" s="144"/>
      <c r="G1396" s="31"/>
      <c r="H1396" s="82" t="s">
        <v>147</v>
      </c>
      <c r="I1396" s="148"/>
      <c r="J1396" s="144"/>
      <c r="K1396" s="148"/>
      <c r="L1396" s="106"/>
      <c r="M1396" s="143"/>
      <c r="N1396" s="143"/>
      <c r="O1396" s="143"/>
      <c r="P1396" s="147"/>
      <c r="Q1396" s="9"/>
    </row>
    <row r="1397" spans="1:17" s="7" customFormat="1" ht="13.5" thickBot="1" x14ac:dyDescent="0.3">
      <c r="A1397" s="17">
        <v>31</v>
      </c>
      <c r="B1397" s="119"/>
      <c r="C1397" s="31"/>
      <c r="D1397" s="149"/>
      <c r="E1397" s="148"/>
      <c r="F1397" s="144"/>
      <c r="G1397" s="31"/>
      <c r="H1397" s="82" t="s">
        <v>147</v>
      </c>
      <c r="I1397" s="148"/>
      <c r="J1397" s="144"/>
      <c r="K1397" s="148"/>
      <c r="L1397" s="106"/>
      <c r="M1397" s="149"/>
      <c r="N1397" s="149"/>
      <c r="O1397" s="149"/>
      <c r="P1397" s="150"/>
      <c r="Q1397" s="9"/>
    </row>
    <row r="1398" spans="1:17" s="7" customFormat="1" ht="13.5" thickBot="1" x14ac:dyDescent="0.3">
      <c r="A1398" s="24"/>
      <c r="B1398" s="38"/>
      <c r="C1398" s="18" t="s">
        <v>14</v>
      </c>
      <c r="D1398" s="151"/>
      <c r="E1398" s="33"/>
      <c r="F1398" s="33"/>
      <c r="G1398" s="33"/>
      <c r="H1398" s="33"/>
      <c r="I1398" s="151"/>
      <c r="J1398" s="32"/>
      <c r="K1398" s="151"/>
      <c r="L1398" s="18" t="s">
        <v>14</v>
      </c>
      <c r="M1398" s="151"/>
      <c r="N1398" s="152"/>
      <c r="O1398" s="152"/>
      <c r="P1398" s="153"/>
      <c r="Q1398" s="9"/>
    </row>
    <row r="1399" spans="1:17" s="7" customFormat="1" ht="12.75" x14ac:dyDescent="0.25">
      <c r="A1399" s="24"/>
      <c r="B1399" s="84"/>
      <c r="C1399" s="20"/>
      <c r="D1399" s="20"/>
      <c r="E1399" s="20"/>
      <c r="F1399" s="20"/>
      <c r="G1399" s="20"/>
      <c r="H1399" s="20"/>
      <c r="I1399" s="20"/>
      <c r="J1399" s="20"/>
      <c r="K1399" s="20"/>
      <c r="L1399" s="20"/>
      <c r="M1399" s="20"/>
      <c r="N1399" s="20"/>
      <c r="O1399" s="20"/>
      <c r="P1399" s="20"/>
      <c r="Q1399" s="9"/>
    </row>
    <row r="1400" spans="1:17" s="7" customFormat="1" ht="80.45" customHeight="1" x14ac:dyDescent="0.25">
      <c r="A1400" s="11" t="s">
        <v>13</v>
      </c>
      <c r="B1400" s="211"/>
      <c r="C1400" s="212"/>
      <c r="D1400" s="212"/>
      <c r="E1400" s="212"/>
      <c r="F1400" s="212"/>
      <c r="G1400" s="212"/>
      <c r="H1400" s="212"/>
      <c r="I1400" s="212"/>
      <c r="J1400" s="212"/>
      <c r="K1400" s="212"/>
      <c r="L1400" s="212"/>
      <c r="M1400" s="213"/>
      <c r="N1400" s="20"/>
      <c r="O1400" s="25"/>
      <c r="P1400" s="25"/>
      <c r="Q1400" s="9"/>
    </row>
    <row r="1401" spans="1:17" s="7" customFormat="1" ht="10.5" customHeight="1" thickBot="1" x14ac:dyDescent="0.3">
      <c r="A1401" s="21"/>
      <c r="B1401" s="22"/>
      <c r="C1401" s="22"/>
      <c r="D1401" s="22"/>
      <c r="E1401" s="22"/>
      <c r="F1401" s="22"/>
      <c r="G1401" s="22"/>
      <c r="H1401" s="22"/>
      <c r="I1401" s="22"/>
      <c r="J1401" s="22"/>
      <c r="K1401" s="22"/>
      <c r="L1401" s="22"/>
      <c r="M1401" s="22"/>
      <c r="N1401" s="22"/>
      <c r="O1401" s="22"/>
      <c r="P1401" s="22"/>
      <c r="Q1401" s="23"/>
    </row>
    <row r="1402" spans="1:17" s="7" customFormat="1" ht="6.95" customHeight="1" x14ac:dyDescent="0.25">
      <c r="A1402" s="4"/>
      <c r="B1402" s="5"/>
      <c r="C1402" s="5"/>
      <c r="D1402" s="5"/>
      <c r="E1402" s="5"/>
      <c r="F1402" s="5"/>
      <c r="G1402" s="5"/>
      <c r="H1402" s="5"/>
      <c r="I1402" s="5"/>
      <c r="J1402" s="5"/>
      <c r="K1402" s="5"/>
      <c r="L1402" s="5"/>
      <c r="M1402" s="5"/>
      <c r="N1402" s="5"/>
      <c r="O1402" s="5"/>
      <c r="P1402" s="5"/>
      <c r="Q1402" s="6"/>
    </row>
    <row r="1403" spans="1:17" s="7" customFormat="1" ht="13.5" thickBot="1" x14ac:dyDescent="0.3">
      <c r="A1403" s="8" t="s">
        <v>63</v>
      </c>
      <c r="B1403" s="25"/>
      <c r="C1403" s="25"/>
      <c r="D1403" s="25"/>
      <c r="E1403" s="25"/>
      <c r="F1403" s="25"/>
      <c r="G1403" s="25"/>
      <c r="H1403" s="25"/>
      <c r="I1403" s="25"/>
      <c r="J1403" s="25"/>
      <c r="K1403" s="25"/>
      <c r="L1403" s="25"/>
      <c r="M1403" s="25"/>
      <c r="N1403" s="25"/>
      <c r="O1403" s="25"/>
      <c r="P1403" s="25"/>
      <c r="Q1403" s="9"/>
    </row>
    <row r="1404" spans="1:17" s="7" customFormat="1" ht="12.75" customHeight="1" x14ac:dyDescent="0.25">
      <c r="A1404" s="10"/>
      <c r="B1404" s="25"/>
      <c r="C1404" s="25"/>
      <c r="D1404" s="25"/>
      <c r="E1404" s="25"/>
      <c r="F1404" s="25"/>
      <c r="G1404" s="25"/>
      <c r="H1404" s="25"/>
      <c r="I1404" s="25"/>
      <c r="J1404" s="25"/>
      <c r="K1404" s="25"/>
      <c r="L1404" s="25"/>
      <c r="M1404" s="195" t="s">
        <v>114</v>
      </c>
      <c r="N1404" s="197" t="s">
        <v>108</v>
      </c>
      <c r="O1404" s="197" t="s">
        <v>108</v>
      </c>
      <c r="P1404" s="184" t="s">
        <v>108</v>
      </c>
      <c r="Q1404" s="9"/>
    </row>
    <row r="1405" spans="1:17" s="7" customFormat="1" ht="27" customHeight="1" x14ac:dyDescent="0.25">
      <c r="A1405" s="11" t="s">
        <v>8</v>
      </c>
      <c r="B1405" s="31"/>
      <c r="C1405" s="89" t="s">
        <v>126</v>
      </c>
      <c r="D1405" s="132"/>
      <c r="E1405" s="89" t="s">
        <v>127</v>
      </c>
      <c r="F1405" s="31"/>
      <c r="G1405" s="25"/>
      <c r="H1405" s="25"/>
      <c r="I1405" s="25"/>
      <c r="J1405" s="25"/>
      <c r="K1405" s="25"/>
      <c r="L1405" s="25"/>
      <c r="M1405" s="196"/>
      <c r="N1405" s="198"/>
      <c r="O1405" s="198"/>
      <c r="P1405" s="185"/>
      <c r="Q1405" s="9"/>
    </row>
    <row r="1406" spans="1:17" s="7" customFormat="1" ht="27.75" customHeight="1" x14ac:dyDescent="0.2">
      <c r="A1406" s="204" t="s">
        <v>125</v>
      </c>
      <c r="B1406" s="205"/>
      <c r="C1406" s="205"/>
      <c r="D1406" s="205"/>
      <c r="E1406" s="25"/>
      <c r="F1406" s="25"/>
      <c r="G1406" s="25"/>
      <c r="H1406" s="25"/>
      <c r="I1406" s="25"/>
      <c r="J1406" s="25"/>
      <c r="K1406" s="25"/>
      <c r="L1406" s="25"/>
      <c r="M1406" s="41" t="s">
        <v>44</v>
      </c>
      <c r="N1406" s="107" t="s">
        <v>44</v>
      </c>
      <c r="O1406" s="107" t="s">
        <v>44</v>
      </c>
      <c r="P1406" s="113" t="s">
        <v>44</v>
      </c>
      <c r="Q1406" s="9"/>
    </row>
    <row r="1407" spans="1:17" s="7" customFormat="1" ht="15" customHeight="1" thickBot="1" x14ac:dyDescent="0.3">
      <c r="A1407" s="13"/>
      <c r="B1407" s="25"/>
      <c r="C1407" s="25"/>
      <c r="D1407" s="25"/>
      <c r="E1407" s="25"/>
      <c r="F1407" s="25"/>
      <c r="G1407" s="25"/>
      <c r="H1407" s="25"/>
      <c r="I1407" s="25"/>
      <c r="J1407" s="25"/>
      <c r="K1407" s="25"/>
      <c r="L1407" s="25"/>
      <c r="M1407" s="42" t="s">
        <v>5</v>
      </c>
      <c r="N1407" s="43" t="s">
        <v>5</v>
      </c>
      <c r="O1407" s="43" t="s">
        <v>5</v>
      </c>
      <c r="P1407" s="114" t="s">
        <v>5</v>
      </c>
      <c r="Q1407" s="9"/>
    </row>
    <row r="1408" spans="1:17" s="7" customFormat="1" ht="40.5" x14ac:dyDescent="0.25">
      <c r="A1408" s="12" t="s">
        <v>1</v>
      </c>
      <c r="B1408" s="14" t="s">
        <v>116</v>
      </c>
      <c r="C1408" s="15" t="s">
        <v>117</v>
      </c>
      <c r="D1408" s="15" t="s">
        <v>118</v>
      </c>
      <c r="E1408" s="15" t="s">
        <v>120</v>
      </c>
      <c r="F1408" s="15" t="s">
        <v>119</v>
      </c>
      <c r="G1408" s="15" t="s">
        <v>45</v>
      </c>
      <c r="H1408" s="15" t="s">
        <v>123</v>
      </c>
      <c r="I1408" s="15" t="s">
        <v>121</v>
      </c>
      <c r="J1408" s="15" t="s">
        <v>122</v>
      </c>
      <c r="K1408" s="15" t="s">
        <v>124</v>
      </c>
      <c r="L1408" s="14" t="s">
        <v>46</v>
      </c>
      <c r="M1408" s="93" t="s">
        <v>6</v>
      </c>
      <c r="N1408" s="92" t="s">
        <v>6</v>
      </c>
      <c r="O1408" s="93" t="s">
        <v>6</v>
      </c>
      <c r="P1408" s="112" t="s">
        <v>6</v>
      </c>
      <c r="Q1408" s="9"/>
    </row>
    <row r="1409" spans="1:17" s="7" customFormat="1" ht="12.75" x14ac:dyDescent="0.25">
      <c r="A1409" s="16">
        <v>1</v>
      </c>
      <c r="B1409" s="119"/>
      <c r="C1409" s="82"/>
      <c r="D1409" s="141"/>
      <c r="E1409" s="142"/>
      <c r="F1409" s="141"/>
      <c r="G1409" s="82"/>
      <c r="H1409" s="82" t="s">
        <v>147</v>
      </c>
      <c r="I1409" s="142"/>
      <c r="J1409" s="141"/>
      <c r="K1409" s="142"/>
      <c r="L1409" s="108"/>
      <c r="M1409" s="143"/>
      <c r="N1409" s="144"/>
      <c r="O1409" s="144"/>
      <c r="P1409" s="145"/>
      <c r="Q1409" s="9"/>
    </row>
    <row r="1410" spans="1:17" s="7" customFormat="1" ht="12.75" x14ac:dyDescent="0.25">
      <c r="A1410" s="17">
        <v>2</v>
      </c>
      <c r="B1410" s="119"/>
      <c r="C1410" s="82"/>
      <c r="D1410" s="146"/>
      <c r="E1410" s="142"/>
      <c r="F1410" s="141"/>
      <c r="G1410" s="82"/>
      <c r="H1410" s="82" t="s">
        <v>147</v>
      </c>
      <c r="I1410" s="142"/>
      <c r="J1410" s="141"/>
      <c r="K1410" s="142"/>
      <c r="L1410" s="108"/>
      <c r="M1410" s="143"/>
      <c r="N1410" s="143"/>
      <c r="O1410" s="143"/>
      <c r="P1410" s="147"/>
      <c r="Q1410" s="9"/>
    </row>
    <row r="1411" spans="1:17" s="7" customFormat="1" ht="12.75" x14ac:dyDescent="0.25">
      <c r="A1411" s="17">
        <v>3</v>
      </c>
      <c r="B1411" s="119"/>
      <c r="C1411" s="31"/>
      <c r="D1411" s="143"/>
      <c r="E1411" s="148"/>
      <c r="F1411" s="144"/>
      <c r="G1411" s="31"/>
      <c r="H1411" s="82" t="s">
        <v>147</v>
      </c>
      <c r="I1411" s="148"/>
      <c r="J1411" s="144"/>
      <c r="K1411" s="148"/>
      <c r="L1411" s="106"/>
      <c r="M1411" s="143"/>
      <c r="N1411" s="143"/>
      <c r="O1411" s="143"/>
      <c r="P1411" s="147"/>
      <c r="Q1411" s="9"/>
    </row>
    <row r="1412" spans="1:17" s="7" customFormat="1" ht="12.75" x14ac:dyDescent="0.25">
      <c r="A1412" s="17">
        <v>4</v>
      </c>
      <c r="B1412" s="119"/>
      <c r="C1412" s="31"/>
      <c r="D1412" s="143"/>
      <c r="E1412" s="148"/>
      <c r="F1412" s="144"/>
      <c r="G1412" s="31"/>
      <c r="H1412" s="82" t="s">
        <v>147</v>
      </c>
      <c r="I1412" s="148"/>
      <c r="J1412" s="144"/>
      <c r="K1412" s="148"/>
      <c r="L1412" s="106"/>
      <c r="M1412" s="143"/>
      <c r="N1412" s="143"/>
      <c r="O1412" s="143"/>
      <c r="P1412" s="147"/>
      <c r="Q1412" s="9"/>
    </row>
    <row r="1413" spans="1:17" s="7" customFormat="1" ht="12.75" x14ac:dyDescent="0.25">
      <c r="A1413" s="17">
        <v>5</v>
      </c>
      <c r="B1413" s="119"/>
      <c r="C1413" s="31"/>
      <c r="D1413" s="143"/>
      <c r="E1413" s="148"/>
      <c r="F1413" s="144"/>
      <c r="G1413" s="31"/>
      <c r="H1413" s="82" t="s">
        <v>147</v>
      </c>
      <c r="I1413" s="148"/>
      <c r="J1413" s="144"/>
      <c r="K1413" s="148"/>
      <c r="L1413" s="106"/>
      <c r="M1413" s="143"/>
      <c r="N1413" s="143"/>
      <c r="O1413" s="143"/>
      <c r="P1413" s="147"/>
      <c r="Q1413" s="9"/>
    </row>
    <row r="1414" spans="1:17" s="7" customFormat="1" ht="12.75" x14ac:dyDescent="0.25">
      <c r="A1414" s="17">
        <v>6</v>
      </c>
      <c r="B1414" s="119"/>
      <c r="C1414" s="31"/>
      <c r="D1414" s="143"/>
      <c r="E1414" s="148"/>
      <c r="F1414" s="144"/>
      <c r="G1414" s="31"/>
      <c r="H1414" s="82" t="s">
        <v>147</v>
      </c>
      <c r="I1414" s="148"/>
      <c r="J1414" s="144"/>
      <c r="K1414" s="148"/>
      <c r="L1414" s="106"/>
      <c r="M1414" s="143"/>
      <c r="N1414" s="143"/>
      <c r="O1414" s="143"/>
      <c r="P1414" s="147"/>
      <c r="Q1414" s="9"/>
    </row>
    <row r="1415" spans="1:17" s="7" customFormat="1" ht="12.75" x14ac:dyDescent="0.25">
      <c r="A1415" s="17">
        <v>7</v>
      </c>
      <c r="B1415" s="119"/>
      <c r="C1415" s="31"/>
      <c r="D1415" s="143"/>
      <c r="E1415" s="148"/>
      <c r="F1415" s="144"/>
      <c r="G1415" s="31"/>
      <c r="H1415" s="82" t="s">
        <v>147</v>
      </c>
      <c r="I1415" s="148"/>
      <c r="J1415" s="144"/>
      <c r="K1415" s="148"/>
      <c r="L1415" s="106"/>
      <c r="M1415" s="143"/>
      <c r="N1415" s="143"/>
      <c r="O1415" s="143"/>
      <c r="P1415" s="147"/>
      <c r="Q1415" s="9"/>
    </row>
    <row r="1416" spans="1:17" s="7" customFormat="1" ht="12.75" x14ac:dyDescent="0.25">
      <c r="A1416" s="17">
        <v>8</v>
      </c>
      <c r="B1416" s="119"/>
      <c r="C1416" s="31"/>
      <c r="D1416" s="143"/>
      <c r="E1416" s="148"/>
      <c r="F1416" s="144"/>
      <c r="G1416" s="31"/>
      <c r="H1416" s="82" t="s">
        <v>147</v>
      </c>
      <c r="I1416" s="148"/>
      <c r="J1416" s="144"/>
      <c r="K1416" s="148"/>
      <c r="L1416" s="106"/>
      <c r="M1416" s="143"/>
      <c r="N1416" s="143"/>
      <c r="O1416" s="143"/>
      <c r="P1416" s="147"/>
      <c r="Q1416" s="9"/>
    </row>
    <row r="1417" spans="1:17" s="7" customFormat="1" ht="12.75" x14ac:dyDescent="0.25">
      <c r="A1417" s="17">
        <v>9</v>
      </c>
      <c r="B1417" s="119"/>
      <c r="C1417" s="31"/>
      <c r="D1417" s="143"/>
      <c r="E1417" s="148"/>
      <c r="F1417" s="144"/>
      <c r="G1417" s="31"/>
      <c r="H1417" s="82" t="s">
        <v>147</v>
      </c>
      <c r="I1417" s="148"/>
      <c r="J1417" s="144"/>
      <c r="K1417" s="148"/>
      <c r="L1417" s="106"/>
      <c r="M1417" s="143"/>
      <c r="N1417" s="143"/>
      <c r="O1417" s="143"/>
      <c r="P1417" s="147"/>
      <c r="Q1417" s="9"/>
    </row>
    <row r="1418" spans="1:17" s="7" customFormat="1" ht="12.75" x14ac:dyDescent="0.25">
      <c r="A1418" s="17">
        <v>10</v>
      </c>
      <c r="B1418" s="119"/>
      <c r="C1418" s="31"/>
      <c r="D1418" s="143"/>
      <c r="E1418" s="148"/>
      <c r="F1418" s="144"/>
      <c r="G1418" s="31"/>
      <c r="H1418" s="82" t="s">
        <v>147</v>
      </c>
      <c r="I1418" s="148"/>
      <c r="J1418" s="144"/>
      <c r="K1418" s="148"/>
      <c r="L1418" s="106"/>
      <c r="M1418" s="143"/>
      <c r="N1418" s="143"/>
      <c r="O1418" s="143"/>
      <c r="P1418" s="147"/>
      <c r="Q1418" s="9"/>
    </row>
    <row r="1419" spans="1:17" s="7" customFormat="1" ht="12.75" x14ac:dyDescent="0.25">
      <c r="A1419" s="17">
        <v>11</v>
      </c>
      <c r="B1419" s="119"/>
      <c r="C1419" s="31"/>
      <c r="D1419" s="143"/>
      <c r="E1419" s="148"/>
      <c r="F1419" s="144"/>
      <c r="G1419" s="31"/>
      <c r="H1419" s="82" t="s">
        <v>147</v>
      </c>
      <c r="I1419" s="148"/>
      <c r="J1419" s="144"/>
      <c r="K1419" s="148"/>
      <c r="L1419" s="106"/>
      <c r="M1419" s="143"/>
      <c r="N1419" s="143"/>
      <c r="O1419" s="143"/>
      <c r="P1419" s="147"/>
      <c r="Q1419" s="9"/>
    </row>
    <row r="1420" spans="1:17" s="7" customFormat="1" ht="12.75" x14ac:dyDescent="0.25">
      <c r="A1420" s="17">
        <v>12</v>
      </c>
      <c r="B1420" s="119"/>
      <c r="C1420" s="31"/>
      <c r="D1420" s="143"/>
      <c r="E1420" s="148"/>
      <c r="F1420" s="144"/>
      <c r="G1420" s="31"/>
      <c r="H1420" s="82" t="s">
        <v>147</v>
      </c>
      <c r="I1420" s="148"/>
      <c r="J1420" s="144"/>
      <c r="K1420" s="148"/>
      <c r="L1420" s="106"/>
      <c r="M1420" s="143"/>
      <c r="N1420" s="143"/>
      <c r="O1420" s="143"/>
      <c r="P1420" s="147"/>
      <c r="Q1420" s="9"/>
    </row>
    <row r="1421" spans="1:17" s="7" customFormat="1" ht="12.75" x14ac:dyDescent="0.25">
      <c r="A1421" s="17">
        <v>13</v>
      </c>
      <c r="B1421" s="119"/>
      <c r="C1421" s="31"/>
      <c r="D1421" s="143"/>
      <c r="E1421" s="148"/>
      <c r="F1421" s="144"/>
      <c r="G1421" s="31"/>
      <c r="H1421" s="82" t="s">
        <v>147</v>
      </c>
      <c r="I1421" s="148"/>
      <c r="J1421" s="144"/>
      <c r="K1421" s="148"/>
      <c r="L1421" s="106"/>
      <c r="M1421" s="143"/>
      <c r="N1421" s="143"/>
      <c r="O1421" s="143"/>
      <c r="P1421" s="147"/>
      <c r="Q1421" s="9"/>
    </row>
    <row r="1422" spans="1:17" s="7" customFormat="1" ht="12.75" x14ac:dyDescent="0.25">
      <c r="A1422" s="17">
        <v>14</v>
      </c>
      <c r="B1422" s="119"/>
      <c r="C1422" s="31"/>
      <c r="D1422" s="143"/>
      <c r="E1422" s="148"/>
      <c r="F1422" s="144"/>
      <c r="G1422" s="31"/>
      <c r="H1422" s="82" t="s">
        <v>147</v>
      </c>
      <c r="I1422" s="148"/>
      <c r="J1422" s="144"/>
      <c r="K1422" s="148"/>
      <c r="L1422" s="106"/>
      <c r="M1422" s="143"/>
      <c r="N1422" s="143"/>
      <c r="O1422" s="143"/>
      <c r="P1422" s="147"/>
      <c r="Q1422" s="9"/>
    </row>
    <row r="1423" spans="1:17" s="7" customFormat="1" ht="12.75" x14ac:dyDescent="0.25">
      <c r="A1423" s="17">
        <v>15</v>
      </c>
      <c r="B1423" s="119"/>
      <c r="C1423" s="31"/>
      <c r="D1423" s="143"/>
      <c r="E1423" s="148"/>
      <c r="F1423" s="144"/>
      <c r="G1423" s="31"/>
      <c r="H1423" s="82" t="s">
        <v>147</v>
      </c>
      <c r="I1423" s="148"/>
      <c r="J1423" s="144"/>
      <c r="K1423" s="148"/>
      <c r="L1423" s="106"/>
      <c r="M1423" s="143"/>
      <c r="N1423" s="143"/>
      <c r="O1423" s="143"/>
      <c r="P1423" s="147"/>
      <c r="Q1423" s="9"/>
    </row>
    <row r="1424" spans="1:17" s="7" customFormat="1" ht="12.75" x14ac:dyDescent="0.25">
      <c r="A1424" s="17">
        <v>16</v>
      </c>
      <c r="B1424" s="119"/>
      <c r="C1424" s="31"/>
      <c r="D1424" s="143"/>
      <c r="E1424" s="148"/>
      <c r="F1424" s="144"/>
      <c r="G1424" s="31"/>
      <c r="H1424" s="82" t="s">
        <v>147</v>
      </c>
      <c r="I1424" s="148"/>
      <c r="J1424" s="144"/>
      <c r="K1424" s="148"/>
      <c r="L1424" s="106"/>
      <c r="M1424" s="143"/>
      <c r="N1424" s="143"/>
      <c r="O1424" s="143"/>
      <c r="P1424" s="147"/>
      <c r="Q1424" s="9"/>
    </row>
    <row r="1425" spans="1:17" s="7" customFormat="1" ht="12.75" x14ac:dyDescent="0.25">
      <c r="A1425" s="17">
        <v>17</v>
      </c>
      <c r="B1425" s="119"/>
      <c r="C1425" s="31"/>
      <c r="D1425" s="143"/>
      <c r="E1425" s="148"/>
      <c r="F1425" s="144"/>
      <c r="G1425" s="31"/>
      <c r="H1425" s="82" t="s">
        <v>147</v>
      </c>
      <c r="I1425" s="148"/>
      <c r="J1425" s="144"/>
      <c r="K1425" s="148"/>
      <c r="L1425" s="106"/>
      <c r="M1425" s="143"/>
      <c r="N1425" s="143"/>
      <c r="O1425" s="143"/>
      <c r="P1425" s="147"/>
      <c r="Q1425" s="9"/>
    </row>
    <row r="1426" spans="1:17" s="7" customFormat="1" ht="12.75" x14ac:dyDescent="0.25">
      <c r="A1426" s="17">
        <v>18</v>
      </c>
      <c r="B1426" s="119"/>
      <c r="C1426" s="31"/>
      <c r="D1426" s="143"/>
      <c r="E1426" s="148"/>
      <c r="F1426" s="144"/>
      <c r="G1426" s="31"/>
      <c r="H1426" s="82" t="s">
        <v>147</v>
      </c>
      <c r="I1426" s="148"/>
      <c r="J1426" s="144"/>
      <c r="K1426" s="148"/>
      <c r="L1426" s="106"/>
      <c r="M1426" s="143"/>
      <c r="N1426" s="143"/>
      <c r="O1426" s="143"/>
      <c r="P1426" s="147"/>
      <c r="Q1426" s="9"/>
    </row>
    <row r="1427" spans="1:17" s="7" customFormat="1" ht="12.75" x14ac:dyDescent="0.25">
      <c r="A1427" s="17">
        <v>19</v>
      </c>
      <c r="B1427" s="119"/>
      <c r="C1427" s="31"/>
      <c r="D1427" s="143"/>
      <c r="E1427" s="148"/>
      <c r="F1427" s="144"/>
      <c r="G1427" s="31"/>
      <c r="H1427" s="82" t="s">
        <v>147</v>
      </c>
      <c r="I1427" s="148"/>
      <c r="J1427" s="144"/>
      <c r="K1427" s="148"/>
      <c r="L1427" s="106"/>
      <c r="M1427" s="143"/>
      <c r="N1427" s="143"/>
      <c r="O1427" s="143"/>
      <c r="P1427" s="147"/>
      <c r="Q1427" s="9"/>
    </row>
    <row r="1428" spans="1:17" s="7" customFormat="1" ht="12.75" x14ac:dyDescent="0.25">
      <c r="A1428" s="17">
        <v>20</v>
      </c>
      <c r="B1428" s="119"/>
      <c r="C1428" s="31"/>
      <c r="D1428" s="143"/>
      <c r="E1428" s="148"/>
      <c r="F1428" s="144"/>
      <c r="G1428" s="31"/>
      <c r="H1428" s="82" t="s">
        <v>147</v>
      </c>
      <c r="I1428" s="148"/>
      <c r="J1428" s="144"/>
      <c r="K1428" s="148"/>
      <c r="L1428" s="106"/>
      <c r="M1428" s="143"/>
      <c r="N1428" s="143"/>
      <c r="O1428" s="143"/>
      <c r="P1428" s="147"/>
      <c r="Q1428" s="9"/>
    </row>
    <row r="1429" spans="1:17" s="7" customFormat="1" ht="12.75" x14ac:dyDescent="0.25">
      <c r="A1429" s="17">
        <v>21</v>
      </c>
      <c r="B1429" s="119"/>
      <c r="C1429" s="31"/>
      <c r="D1429" s="143"/>
      <c r="E1429" s="148"/>
      <c r="F1429" s="144"/>
      <c r="G1429" s="31"/>
      <c r="H1429" s="82" t="s">
        <v>147</v>
      </c>
      <c r="I1429" s="148"/>
      <c r="J1429" s="144"/>
      <c r="K1429" s="148"/>
      <c r="L1429" s="106"/>
      <c r="M1429" s="143"/>
      <c r="N1429" s="143"/>
      <c r="O1429" s="143"/>
      <c r="P1429" s="147"/>
      <c r="Q1429" s="9"/>
    </row>
    <row r="1430" spans="1:17" s="7" customFormat="1" ht="12.75" x14ac:dyDescent="0.25">
      <c r="A1430" s="17">
        <v>22</v>
      </c>
      <c r="B1430" s="119"/>
      <c r="C1430" s="31"/>
      <c r="D1430" s="143"/>
      <c r="E1430" s="148"/>
      <c r="F1430" s="144"/>
      <c r="G1430" s="31"/>
      <c r="H1430" s="82" t="s">
        <v>147</v>
      </c>
      <c r="I1430" s="148"/>
      <c r="J1430" s="144"/>
      <c r="K1430" s="148"/>
      <c r="L1430" s="106"/>
      <c r="M1430" s="143"/>
      <c r="N1430" s="143"/>
      <c r="O1430" s="143"/>
      <c r="P1430" s="147"/>
      <c r="Q1430" s="9"/>
    </row>
    <row r="1431" spans="1:17" s="7" customFormat="1" ht="12.75" x14ac:dyDescent="0.25">
      <c r="A1431" s="17">
        <v>23</v>
      </c>
      <c r="B1431" s="119"/>
      <c r="C1431" s="31"/>
      <c r="D1431" s="143"/>
      <c r="E1431" s="148"/>
      <c r="F1431" s="144"/>
      <c r="G1431" s="31"/>
      <c r="H1431" s="82" t="s">
        <v>147</v>
      </c>
      <c r="I1431" s="148"/>
      <c r="J1431" s="144"/>
      <c r="K1431" s="148"/>
      <c r="L1431" s="106"/>
      <c r="M1431" s="143"/>
      <c r="N1431" s="143"/>
      <c r="O1431" s="143"/>
      <c r="P1431" s="147"/>
      <c r="Q1431" s="9"/>
    </row>
    <row r="1432" spans="1:17" s="7" customFormat="1" ht="12.75" x14ac:dyDescent="0.25">
      <c r="A1432" s="17">
        <v>24</v>
      </c>
      <c r="B1432" s="119"/>
      <c r="C1432" s="31"/>
      <c r="D1432" s="143"/>
      <c r="E1432" s="148"/>
      <c r="F1432" s="144"/>
      <c r="G1432" s="31"/>
      <c r="H1432" s="82" t="s">
        <v>147</v>
      </c>
      <c r="I1432" s="148"/>
      <c r="J1432" s="144"/>
      <c r="K1432" s="148"/>
      <c r="L1432" s="106"/>
      <c r="M1432" s="143"/>
      <c r="N1432" s="143"/>
      <c r="O1432" s="143"/>
      <c r="P1432" s="147"/>
      <c r="Q1432" s="9"/>
    </row>
    <row r="1433" spans="1:17" s="7" customFormat="1" ht="12.75" x14ac:dyDescent="0.25">
      <c r="A1433" s="17">
        <v>25</v>
      </c>
      <c r="B1433" s="119"/>
      <c r="C1433" s="31"/>
      <c r="D1433" s="143"/>
      <c r="E1433" s="148"/>
      <c r="F1433" s="144"/>
      <c r="G1433" s="31"/>
      <c r="H1433" s="82" t="s">
        <v>147</v>
      </c>
      <c r="I1433" s="148"/>
      <c r="J1433" s="144"/>
      <c r="K1433" s="148"/>
      <c r="L1433" s="106"/>
      <c r="M1433" s="143"/>
      <c r="N1433" s="143"/>
      <c r="O1433" s="143"/>
      <c r="P1433" s="147"/>
      <c r="Q1433" s="9"/>
    </row>
    <row r="1434" spans="1:17" s="7" customFormat="1" ht="12.75" x14ac:dyDescent="0.25">
      <c r="A1434" s="17">
        <v>26</v>
      </c>
      <c r="B1434" s="119"/>
      <c r="C1434" s="31"/>
      <c r="D1434" s="143"/>
      <c r="E1434" s="148"/>
      <c r="F1434" s="144"/>
      <c r="G1434" s="31"/>
      <c r="H1434" s="82" t="s">
        <v>147</v>
      </c>
      <c r="I1434" s="148"/>
      <c r="J1434" s="144"/>
      <c r="K1434" s="148"/>
      <c r="L1434" s="106"/>
      <c r="M1434" s="143"/>
      <c r="N1434" s="143"/>
      <c r="O1434" s="143"/>
      <c r="P1434" s="147"/>
      <c r="Q1434" s="9"/>
    </row>
    <row r="1435" spans="1:17" s="7" customFormat="1" ht="12.75" x14ac:dyDescent="0.25">
      <c r="A1435" s="17">
        <v>27</v>
      </c>
      <c r="B1435" s="119"/>
      <c r="C1435" s="31"/>
      <c r="D1435" s="143"/>
      <c r="E1435" s="148"/>
      <c r="F1435" s="144"/>
      <c r="G1435" s="31"/>
      <c r="H1435" s="82" t="s">
        <v>147</v>
      </c>
      <c r="I1435" s="148"/>
      <c r="J1435" s="144"/>
      <c r="K1435" s="148"/>
      <c r="L1435" s="106"/>
      <c r="M1435" s="143"/>
      <c r="N1435" s="143"/>
      <c r="O1435" s="143"/>
      <c r="P1435" s="147"/>
      <c r="Q1435" s="9"/>
    </row>
    <row r="1436" spans="1:17" s="7" customFormat="1" ht="12.75" x14ac:dyDescent="0.25">
      <c r="A1436" s="17">
        <v>28</v>
      </c>
      <c r="B1436" s="119"/>
      <c r="C1436" s="31"/>
      <c r="D1436" s="143"/>
      <c r="E1436" s="148"/>
      <c r="F1436" s="144"/>
      <c r="G1436" s="31"/>
      <c r="H1436" s="82" t="s">
        <v>147</v>
      </c>
      <c r="I1436" s="148"/>
      <c r="J1436" s="144"/>
      <c r="K1436" s="148"/>
      <c r="L1436" s="106"/>
      <c r="M1436" s="143"/>
      <c r="N1436" s="143"/>
      <c r="O1436" s="143"/>
      <c r="P1436" s="147"/>
      <c r="Q1436" s="9"/>
    </row>
    <row r="1437" spans="1:17" s="7" customFormat="1" ht="12.75" x14ac:dyDescent="0.25">
      <c r="A1437" s="17">
        <v>29</v>
      </c>
      <c r="B1437" s="119"/>
      <c r="C1437" s="31"/>
      <c r="D1437" s="143"/>
      <c r="E1437" s="148"/>
      <c r="F1437" s="144"/>
      <c r="G1437" s="31"/>
      <c r="H1437" s="82" t="s">
        <v>147</v>
      </c>
      <c r="I1437" s="148"/>
      <c r="J1437" s="144"/>
      <c r="K1437" s="148"/>
      <c r="L1437" s="106"/>
      <c r="M1437" s="143"/>
      <c r="N1437" s="143"/>
      <c r="O1437" s="143"/>
      <c r="P1437" s="147"/>
      <c r="Q1437" s="9"/>
    </row>
    <row r="1438" spans="1:17" s="7" customFormat="1" ht="12.75" x14ac:dyDescent="0.25">
      <c r="A1438" s="17">
        <v>30</v>
      </c>
      <c r="B1438" s="119"/>
      <c r="C1438" s="31"/>
      <c r="D1438" s="143"/>
      <c r="E1438" s="148"/>
      <c r="F1438" s="144"/>
      <c r="G1438" s="31"/>
      <c r="H1438" s="82" t="s">
        <v>147</v>
      </c>
      <c r="I1438" s="148"/>
      <c r="J1438" s="144"/>
      <c r="K1438" s="148"/>
      <c r="L1438" s="106"/>
      <c r="M1438" s="143"/>
      <c r="N1438" s="143"/>
      <c r="O1438" s="143"/>
      <c r="P1438" s="147"/>
      <c r="Q1438" s="9"/>
    </row>
    <row r="1439" spans="1:17" s="7" customFormat="1" ht="13.5" thickBot="1" x14ac:dyDescent="0.3">
      <c r="A1439" s="17">
        <v>31</v>
      </c>
      <c r="B1439" s="119"/>
      <c r="C1439" s="31"/>
      <c r="D1439" s="149"/>
      <c r="E1439" s="148"/>
      <c r="F1439" s="144"/>
      <c r="G1439" s="31"/>
      <c r="H1439" s="82" t="s">
        <v>147</v>
      </c>
      <c r="I1439" s="148"/>
      <c r="J1439" s="144"/>
      <c r="K1439" s="148"/>
      <c r="L1439" s="106"/>
      <c r="M1439" s="149"/>
      <c r="N1439" s="149"/>
      <c r="O1439" s="149"/>
      <c r="P1439" s="150"/>
      <c r="Q1439" s="9"/>
    </row>
    <row r="1440" spans="1:17" s="7" customFormat="1" ht="13.5" thickBot="1" x14ac:dyDescent="0.3">
      <c r="A1440" s="24"/>
      <c r="B1440" s="38"/>
      <c r="C1440" s="18" t="s">
        <v>14</v>
      </c>
      <c r="D1440" s="151"/>
      <c r="E1440" s="33"/>
      <c r="F1440" s="33"/>
      <c r="G1440" s="33"/>
      <c r="H1440" s="33"/>
      <c r="I1440" s="151"/>
      <c r="J1440" s="32"/>
      <c r="K1440" s="151"/>
      <c r="L1440" s="18" t="s">
        <v>14</v>
      </c>
      <c r="M1440" s="151"/>
      <c r="N1440" s="152"/>
      <c r="O1440" s="152"/>
      <c r="P1440" s="153"/>
      <c r="Q1440" s="9"/>
    </row>
    <row r="1441" spans="1:17" s="7" customFormat="1" ht="12.75" x14ac:dyDescent="0.25">
      <c r="A1441" s="24"/>
      <c r="B1441" s="84"/>
      <c r="C1441" s="20"/>
      <c r="D1441" s="20"/>
      <c r="E1441" s="20"/>
      <c r="F1441" s="20"/>
      <c r="G1441" s="20"/>
      <c r="H1441" s="20"/>
      <c r="I1441" s="20"/>
      <c r="J1441" s="20"/>
      <c r="K1441" s="20"/>
      <c r="L1441" s="20"/>
      <c r="M1441" s="20"/>
      <c r="N1441" s="20"/>
      <c r="O1441" s="20"/>
      <c r="P1441" s="20"/>
      <c r="Q1441" s="9"/>
    </row>
    <row r="1442" spans="1:17" s="7" customFormat="1" ht="80.45" customHeight="1" x14ac:dyDescent="0.25">
      <c r="A1442" s="11" t="s">
        <v>13</v>
      </c>
      <c r="B1442" s="211"/>
      <c r="C1442" s="212"/>
      <c r="D1442" s="212"/>
      <c r="E1442" s="212"/>
      <c r="F1442" s="212"/>
      <c r="G1442" s="212"/>
      <c r="H1442" s="212"/>
      <c r="I1442" s="212"/>
      <c r="J1442" s="212"/>
      <c r="K1442" s="212"/>
      <c r="L1442" s="212"/>
      <c r="M1442" s="213"/>
      <c r="N1442" s="20"/>
      <c r="O1442" s="25"/>
      <c r="P1442" s="25"/>
      <c r="Q1442" s="9"/>
    </row>
    <row r="1443" spans="1:17" s="7" customFormat="1" ht="10.5" customHeight="1" thickBot="1" x14ac:dyDescent="0.3">
      <c r="A1443" s="21"/>
      <c r="B1443" s="22"/>
      <c r="C1443" s="22"/>
      <c r="D1443" s="22"/>
      <c r="E1443" s="22"/>
      <c r="F1443" s="22"/>
      <c r="G1443" s="22"/>
      <c r="H1443" s="22"/>
      <c r="I1443" s="22"/>
      <c r="J1443" s="22"/>
      <c r="K1443" s="22"/>
      <c r="L1443" s="22"/>
      <c r="M1443" s="22"/>
      <c r="N1443" s="22"/>
      <c r="O1443" s="22"/>
      <c r="P1443" s="22"/>
      <c r="Q1443" s="23"/>
    </row>
    <row r="1444" spans="1:17" s="7" customFormat="1" ht="6.95" customHeight="1" x14ac:dyDescent="0.25">
      <c r="A1444" s="4"/>
      <c r="B1444" s="5"/>
      <c r="C1444" s="5"/>
      <c r="D1444" s="5"/>
      <c r="E1444" s="5"/>
      <c r="F1444" s="5"/>
      <c r="G1444" s="5"/>
      <c r="H1444" s="5"/>
      <c r="I1444" s="5"/>
      <c r="J1444" s="5"/>
      <c r="K1444" s="5"/>
      <c r="L1444" s="5"/>
      <c r="M1444" s="5"/>
      <c r="N1444" s="5"/>
      <c r="O1444" s="5"/>
      <c r="P1444" s="5"/>
      <c r="Q1444" s="6"/>
    </row>
    <row r="1445" spans="1:17" s="7" customFormat="1" ht="13.5" thickBot="1" x14ac:dyDescent="0.3">
      <c r="A1445" s="8" t="s">
        <v>62</v>
      </c>
      <c r="B1445" s="25"/>
      <c r="C1445" s="25"/>
      <c r="D1445" s="25"/>
      <c r="E1445" s="25"/>
      <c r="F1445" s="25"/>
      <c r="G1445" s="25"/>
      <c r="H1445" s="25"/>
      <c r="I1445" s="25"/>
      <c r="J1445" s="25"/>
      <c r="K1445" s="25"/>
      <c r="L1445" s="25"/>
      <c r="M1445" s="25"/>
      <c r="N1445" s="25"/>
      <c r="O1445" s="25"/>
      <c r="P1445" s="25"/>
      <c r="Q1445" s="9"/>
    </row>
    <row r="1446" spans="1:17" s="7" customFormat="1" ht="12.75" customHeight="1" x14ac:dyDescent="0.25">
      <c r="A1446" s="10"/>
      <c r="B1446" s="25"/>
      <c r="C1446" s="25"/>
      <c r="D1446" s="25"/>
      <c r="E1446" s="25"/>
      <c r="F1446" s="25"/>
      <c r="G1446" s="25"/>
      <c r="H1446" s="25"/>
      <c r="I1446" s="25"/>
      <c r="J1446" s="25"/>
      <c r="K1446" s="25"/>
      <c r="L1446" s="25"/>
      <c r="M1446" s="195" t="s">
        <v>114</v>
      </c>
      <c r="N1446" s="197" t="s">
        <v>108</v>
      </c>
      <c r="O1446" s="197" t="s">
        <v>108</v>
      </c>
      <c r="P1446" s="184" t="s">
        <v>108</v>
      </c>
      <c r="Q1446" s="9"/>
    </row>
    <row r="1447" spans="1:17" s="7" customFormat="1" ht="27" customHeight="1" x14ac:dyDescent="0.25">
      <c r="A1447" s="11" t="s">
        <v>8</v>
      </c>
      <c r="B1447" s="31"/>
      <c r="C1447" s="89" t="s">
        <v>126</v>
      </c>
      <c r="D1447" s="132"/>
      <c r="E1447" s="89" t="s">
        <v>127</v>
      </c>
      <c r="F1447" s="31"/>
      <c r="G1447" s="25"/>
      <c r="H1447" s="25"/>
      <c r="I1447" s="25"/>
      <c r="J1447" s="25"/>
      <c r="K1447" s="25"/>
      <c r="L1447" s="25"/>
      <c r="M1447" s="196"/>
      <c r="N1447" s="198"/>
      <c r="O1447" s="198"/>
      <c r="P1447" s="185"/>
      <c r="Q1447" s="9"/>
    </row>
    <row r="1448" spans="1:17" s="7" customFormat="1" ht="27.75" customHeight="1" x14ac:dyDescent="0.2">
      <c r="A1448" s="204" t="s">
        <v>125</v>
      </c>
      <c r="B1448" s="205"/>
      <c r="C1448" s="205"/>
      <c r="D1448" s="205"/>
      <c r="E1448" s="25"/>
      <c r="F1448" s="25"/>
      <c r="G1448" s="25"/>
      <c r="H1448" s="25"/>
      <c r="I1448" s="25"/>
      <c r="J1448" s="25"/>
      <c r="K1448" s="25"/>
      <c r="L1448" s="25"/>
      <c r="M1448" s="41" t="s">
        <v>44</v>
      </c>
      <c r="N1448" s="107" t="s">
        <v>44</v>
      </c>
      <c r="O1448" s="107" t="s">
        <v>44</v>
      </c>
      <c r="P1448" s="113" t="s">
        <v>44</v>
      </c>
      <c r="Q1448" s="9"/>
    </row>
    <row r="1449" spans="1:17" s="7" customFormat="1" ht="15" customHeight="1" thickBot="1" x14ac:dyDescent="0.3">
      <c r="A1449" s="13"/>
      <c r="B1449" s="25"/>
      <c r="C1449" s="25"/>
      <c r="D1449" s="25"/>
      <c r="E1449" s="25"/>
      <c r="F1449" s="25"/>
      <c r="G1449" s="25"/>
      <c r="H1449" s="25"/>
      <c r="I1449" s="25"/>
      <c r="J1449" s="25"/>
      <c r="K1449" s="25"/>
      <c r="L1449" s="25"/>
      <c r="M1449" s="42" t="s">
        <v>5</v>
      </c>
      <c r="N1449" s="43" t="s">
        <v>5</v>
      </c>
      <c r="O1449" s="43" t="s">
        <v>5</v>
      </c>
      <c r="P1449" s="114" t="s">
        <v>5</v>
      </c>
      <c r="Q1449" s="9"/>
    </row>
    <row r="1450" spans="1:17" s="7" customFormat="1" ht="40.5" x14ac:dyDescent="0.25">
      <c r="A1450" s="12" t="s">
        <v>1</v>
      </c>
      <c r="B1450" s="14" t="s">
        <v>116</v>
      </c>
      <c r="C1450" s="15" t="s">
        <v>117</v>
      </c>
      <c r="D1450" s="15" t="s">
        <v>118</v>
      </c>
      <c r="E1450" s="15" t="s">
        <v>120</v>
      </c>
      <c r="F1450" s="15" t="s">
        <v>119</v>
      </c>
      <c r="G1450" s="15" t="s">
        <v>45</v>
      </c>
      <c r="H1450" s="15" t="s">
        <v>123</v>
      </c>
      <c r="I1450" s="15" t="s">
        <v>121</v>
      </c>
      <c r="J1450" s="15" t="s">
        <v>122</v>
      </c>
      <c r="K1450" s="15" t="s">
        <v>124</v>
      </c>
      <c r="L1450" s="14" t="s">
        <v>46</v>
      </c>
      <c r="M1450" s="93" t="s">
        <v>6</v>
      </c>
      <c r="N1450" s="92" t="s">
        <v>6</v>
      </c>
      <c r="O1450" s="93" t="s">
        <v>6</v>
      </c>
      <c r="P1450" s="112" t="s">
        <v>6</v>
      </c>
      <c r="Q1450" s="9"/>
    </row>
    <row r="1451" spans="1:17" s="7" customFormat="1" ht="12.75" x14ac:dyDescent="0.25">
      <c r="A1451" s="16">
        <v>1</v>
      </c>
      <c r="B1451" s="119"/>
      <c r="C1451" s="82"/>
      <c r="D1451" s="141"/>
      <c r="E1451" s="142"/>
      <c r="F1451" s="141"/>
      <c r="G1451" s="82"/>
      <c r="H1451" s="82" t="s">
        <v>147</v>
      </c>
      <c r="I1451" s="142"/>
      <c r="J1451" s="141"/>
      <c r="K1451" s="142"/>
      <c r="L1451" s="108"/>
      <c r="M1451" s="143"/>
      <c r="N1451" s="144"/>
      <c r="O1451" s="144"/>
      <c r="P1451" s="145"/>
      <c r="Q1451" s="9"/>
    </row>
    <row r="1452" spans="1:17" s="7" customFormat="1" ht="12.75" x14ac:dyDescent="0.25">
      <c r="A1452" s="17">
        <v>2</v>
      </c>
      <c r="B1452" s="119"/>
      <c r="C1452" s="82"/>
      <c r="D1452" s="146"/>
      <c r="E1452" s="142"/>
      <c r="F1452" s="141"/>
      <c r="G1452" s="82"/>
      <c r="H1452" s="82" t="s">
        <v>147</v>
      </c>
      <c r="I1452" s="142"/>
      <c r="J1452" s="141"/>
      <c r="K1452" s="142"/>
      <c r="L1452" s="108"/>
      <c r="M1452" s="143"/>
      <c r="N1452" s="143"/>
      <c r="O1452" s="143"/>
      <c r="P1452" s="147"/>
      <c r="Q1452" s="9"/>
    </row>
    <row r="1453" spans="1:17" s="7" customFormat="1" ht="12.75" x14ac:dyDescent="0.25">
      <c r="A1453" s="17">
        <v>3</v>
      </c>
      <c r="B1453" s="119"/>
      <c r="C1453" s="31"/>
      <c r="D1453" s="143"/>
      <c r="E1453" s="148"/>
      <c r="F1453" s="144"/>
      <c r="G1453" s="31"/>
      <c r="H1453" s="82" t="s">
        <v>147</v>
      </c>
      <c r="I1453" s="148"/>
      <c r="J1453" s="144"/>
      <c r="K1453" s="148"/>
      <c r="L1453" s="106"/>
      <c r="M1453" s="143"/>
      <c r="N1453" s="143"/>
      <c r="O1453" s="143"/>
      <c r="P1453" s="147"/>
      <c r="Q1453" s="9"/>
    </row>
    <row r="1454" spans="1:17" s="7" customFormat="1" ht="12.75" x14ac:dyDescent="0.25">
      <c r="A1454" s="17">
        <v>4</v>
      </c>
      <c r="B1454" s="119"/>
      <c r="C1454" s="31"/>
      <c r="D1454" s="143"/>
      <c r="E1454" s="148"/>
      <c r="F1454" s="144"/>
      <c r="G1454" s="31"/>
      <c r="H1454" s="82" t="s">
        <v>147</v>
      </c>
      <c r="I1454" s="148"/>
      <c r="J1454" s="144"/>
      <c r="K1454" s="148"/>
      <c r="L1454" s="106"/>
      <c r="M1454" s="143"/>
      <c r="N1454" s="143"/>
      <c r="O1454" s="143"/>
      <c r="P1454" s="147"/>
      <c r="Q1454" s="9"/>
    </row>
    <row r="1455" spans="1:17" s="7" customFormat="1" ht="12.75" x14ac:dyDescent="0.25">
      <c r="A1455" s="17">
        <v>5</v>
      </c>
      <c r="B1455" s="119"/>
      <c r="C1455" s="31"/>
      <c r="D1455" s="143"/>
      <c r="E1455" s="148"/>
      <c r="F1455" s="144"/>
      <c r="G1455" s="31"/>
      <c r="H1455" s="82" t="s">
        <v>147</v>
      </c>
      <c r="I1455" s="148"/>
      <c r="J1455" s="144"/>
      <c r="K1455" s="148"/>
      <c r="L1455" s="106"/>
      <c r="M1455" s="143"/>
      <c r="N1455" s="143"/>
      <c r="O1455" s="143"/>
      <c r="P1455" s="147"/>
      <c r="Q1455" s="9"/>
    </row>
    <row r="1456" spans="1:17" s="7" customFormat="1" ht="12.75" x14ac:dyDescent="0.25">
      <c r="A1456" s="17">
        <v>6</v>
      </c>
      <c r="B1456" s="119"/>
      <c r="C1456" s="31"/>
      <c r="D1456" s="143"/>
      <c r="E1456" s="148"/>
      <c r="F1456" s="144"/>
      <c r="G1456" s="31"/>
      <c r="H1456" s="82" t="s">
        <v>147</v>
      </c>
      <c r="I1456" s="148"/>
      <c r="J1456" s="144"/>
      <c r="K1456" s="148"/>
      <c r="L1456" s="106"/>
      <c r="M1456" s="143"/>
      <c r="N1456" s="143"/>
      <c r="O1456" s="143"/>
      <c r="P1456" s="147"/>
      <c r="Q1456" s="9"/>
    </row>
    <row r="1457" spans="1:17" s="7" customFormat="1" ht="12.75" x14ac:dyDescent="0.25">
      <c r="A1457" s="17">
        <v>7</v>
      </c>
      <c r="B1457" s="119"/>
      <c r="C1457" s="31"/>
      <c r="D1457" s="143"/>
      <c r="E1457" s="148"/>
      <c r="F1457" s="144"/>
      <c r="G1457" s="31"/>
      <c r="H1457" s="82" t="s">
        <v>147</v>
      </c>
      <c r="I1457" s="148"/>
      <c r="J1457" s="144"/>
      <c r="K1457" s="148"/>
      <c r="L1457" s="106"/>
      <c r="M1457" s="143"/>
      <c r="N1457" s="143"/>
      <c r="O1457" s="143"/>
      <c r="P1457" s="147"/>
      <c r="Q1457" s="9"/>
    </row>
    <row r="1458" spans="1:17" s="7" customFormat="1" ht="12.75" x14ac:dyDescent="0.25">
      <c r="A1458" s="17">
        <v>8</v>
      </c>
      <c r="B1458" s="119"/>
      <c r="C1458" s="31"/>
      <c r="D1458" s="143"/>
      <c r="E1458" s="148"/>
      <c r="F1458" s="144"/>
      <c r="G1458" s="31"/>
      <c r="H1458" s="82" t="s">
        <v>147</v>
      </c>
      <c r="I1458" s="148"/>
      <c r="J1458" s="144"/>
      <c r="K1458" s="148"/>
      <c r="L1458" s="106"/>
      <c r="M1458" s="143"/>
      <c r="N1458" s="143"/>
      <c r="O1458" s="143"/>
      <c r="P1458" s="147"/>
      <c r="Q1458" s="9"/>
    </row>
    <row r="1459" spans="1:17" s="7" customFormat="1" ht="12.75" x14ac:dyDescent="0.25">
      <c r="A1459" s="17">
        <v>9</v>
      </c>
      <c r="B1459" s="119"/>
      <c r="C1459" s="31"/>
      <c r="D1459" s="143"/>
      <c r="E1459" s="148"/>
      <c r="F1459" s="144"/>
      <c r="G1459" s="31"/>
      <c r="H1459" s="82" t="s">
        <v>147</v>
      </c>
      <c r="I1459" s="148"/>
      <c r="J1459" s="144"/>
      <c r="K1459" s="148"/>
      <c r="L1459" s="106"/>
      <c r="M1459" s="143"/>
      <c r="N1459" s="143"/>
      <c r="O1459" s="143"/>
      <c r="P1459" s="147"/>
      <c r="Q1459" s="9"/>
    </row>
    <row r="1460" spans="1:17" s="7" customFormat="1" ht="12.75" x14ac:dyDescent="0.25">
      <c r="A1460" s="17">
        <v>10</v>
      </c>
      <c r="B1460" s="119"/>
      <c r="C1460" s="31"/>
      <c r="D1460" s="143"/>
      <c r="E1460" s="148"/>
      <c r="F1460" s="144"/>
      <c r="G1460" s="31"/>
      <c r="H1460" s="82" t="s">
        <v>147</v>
      </c>
      <c r="I1460" s="148"/>
      <c r="J1460" s="144"/>
      <c r="K1460" s="148"/>
      <c r="L1460" s="106"/>
      <c r="M1460" s="143"/>
      <c r="N1460" s="143"/>
      <c r="O1460" s="143"/>
      <c r="P1460" s="147"/>
      <c r="Q1460" s="9"/>
    </row>
    <row r="1461" spans="1:17" s="7" customFormat="1" ht="12.75" x14ac:dyDescent="0.25">
      <c r="A1461" s="17">
        <v>11</v>
      </c>
      <c r="B1461" s="119"/>
      <c r="C1461" s="31"/>
      <c r="D1461" s="143"/>
      <c r="E1461" s="148"/>
      <c r="F1461" s="144"/>
      <c r="G1461" s="31"/>
      <c r="H1461" s="82" t="s">
        <v>147</v>
      </c>
      <c r="I1461" s="148"/>
      <c r="J1461" s="144"/>
      <c r="K1461" s="148"/>
      <c r="L1461" s="106"/>
      <c r="M1461" s="143"/>
      <c r="N1461" s="143"/>
      <c r="O1461" s="143"/>
      <c r="P1461" s="147"/>
      <c r="Q1461" s="9"/>
    </row>
    <row r="1462" spans="1:17" s="7" customFormat="1" ht="12.75" x14ac:dyDescent="0.25">
      <c r="A1462" s="17">
        <v>12</v>
      </c>
      <c r="B1462" s="119"/>
      <c r="C1462" s="31"/>
      <c r="D1462" s="143"/>
      <c r="E1462" s="148"/>
      <c r="F1462" s="144"/>
      <c r="G1462" s="31"/>
      <c r="H1462" s="82" t="s">
        <v>147</v>
      </c>
      <c r="I1462" s="148"/>
      <c r="J1462" s="144"/>
      <c r="K1462" s="148"/>
      <c r="L1462" s="106"/>
      <c r="M1462" s="143"/>
      <c r="N1462" s="143"/>
      <c r="O1462" s="143"/>
      <c r="P1462" s="147"/>
      <c r="Q1462" s="9"/>
    </row>
    <row r="1463" spans="1:17" s="7" customFormat="1" ht="12.75" x14ac:dyDescent="0.25">
      <c r="A1463" s="17">
        <v>13</v>
      </c>
      <c r="B1463" s="119"/>
      <c r="C1463" s="31"/>
      <c r="D1463" s="143"/>
      <c r="E1463" s="148"/>
      <c r="F1463" s="144"/>
      <c r="G1463" s="31"/>
      <c r="H1463" s="82" t="s">
        <v>147</v>
      </c>
      <c r="I1463" s="148"/>
      <c r="J1463" s="144"/>
      <c r="K1463" s="148"/>
      <c r="L1463" s="106"/>
      <c r="M1463" s="143"/>
      <c r="N1463" s="143"/>
      <c r="O1463" s="143"/>
      <c r="P1463" s="147"/>
      <c r="Q1463" s="9"/>
    </row>
    <row r="1464" spans="1:17" s="7" customFormat="1" ht="12.75" x14ac:dyDescent="0.25">
      <c r="A1464" s="17">
        <v>14</v>
      </c>
      <c r="B1464" s="119"/>
      <c r="C1464" s="31"/>
      <c r="D1464" s="143"/>
      <c r="E1464" s="148"/>
      <c r="F1464" s="144"/>
      <c r="G1464" s="31"/>
      <c r="H1464" s="82" t="s">
        <v>147</v>
      </c>
      <c r="I1464" s="148"/>
      <c r="J1464" s="144"/>
      <c r="K1464" s="148"/>
      <c r="L1464" s="106"/>
      <c r="M1464" s="143"/>
      <c r="N1464" s="143"/>
      <c r="O1464" s="143"/>
      <c r="P1464" s="147"/>
      <c r="Q1464" s="9"/>
    </row>
    <row r="1465" spans="1:17" s="7" customFormat="1" ht="12.75" x14ac:dyDescent="0.25">
      <c r="A1465" s="17">
        <v>15</v>
      </c>
      <c r="B1465" s="119"/>
      <c r="C1465" s="31"/>
      <c r="D1465" s="143"/>
      <c r="E1465" s="148"/>
      <c r="F1465" s="144"/>
      <c r="G1465" s="31"/>
      <c r="H1465" s="82" t="s">
        <v>147</v>
      </c>
      <c r="I1465" s="148"/>
      <c r="J1465" s="144"/>
      <c r="K1465" s="148"/>
      <c r="L1465" s="106"/>
      <c r="M1465" s="143"/>
      <c r="N1465" s="143"/>
      <c r="O1465" s="143"/>
      <c r="P1465" s="147"/>
      <c r="Q1465" s="9"/>
    </row>
    <row r="1466" spans="1:17" s="7" customFormat="1" ht="12.75" x14ac:dyDescent="0.25">
      <c r="A1466" s="17">
        <v>16</v>
      </c>
      <c r="B1466" s="119"/>
      <c r="C1466" s="31"/>
      <c r="D1466" s="143"/>
      <c r="E1466" s="148"/>
      <c r="F1466" s="144"/>
      <c r="G1466" s="31"/>
      <c r="H1466" s="82" t="s">
        <v>147</v>
      </c>
      <c r="I1466" s="148"/>
      <c r="J1466" s="144"/>
      <c r="K1466" s="148"/>
      <c r="L1466" s="106"/>
      <c r="M1466" s="143"/>
      <c r="N1466" s="143"/>
      <c r="O1466" s="143"/>
      <c r="P1466" s="147"/>
      <c r="Q1466" s="9"/>
    </row>
    <row r="1467" spans="1:17" s="7" customFormat="1" ht="12.75" x14ac:dyDescent="0.25">
      <c r="A1467" s="17">
        <v>17</v>
      </c>
      <c r="B1467" s="119"/>
      <c r="C1467" s="31"/>
      <c r="D1467" s="143"/>
      <c r="E1467" s="148"/>
      <c r="F1467" s="144"/>
      <c r="G1467" s="31"/>
      <c r="H1467" s="82" t="s">
        <v>147</v>
      </c>
      <c r="I1467" s="148"/>
      <c r="J1467" s="144"/>
      <c r="K1467" s="148"/>
      <c r="L1467" s="106"/>
      <c r="M1467" s="143"/>
      <c r="N1467" s="143"/>
      <c r="O1467" s="143"/>
      <c r="P1467" s="147"/>
      <c r="Q1467" s="9"/>
    </row>
    <row r="1468" spans="1:17" s="7" customFormat="1" ht="12.75" x14ac:dyDescent="0.25">
      <c r="A1468" s="17">
        <v>18</v>
      </c>
      <c r="B1468" s="119"/>
      <c r="C1468" s="31"/>
      <c r="D1468" s="143"/>
      <c r="E1468" s="148"/>
      <c r="F1468" s="144"/>
      <c r="G1468" s="31"/>
      <c r="H1468" s="82" t="s">
        <v>147</v>
      </c>
      <c r="I1468" s="148"/>
      <c r="J1468" s="144"/>
      <c r="K1468" s="148"/>
      <c r="L1468" s="106"/>
      <c r="M1468" s="143"/>
      <c r="N1468" s="143"/>
      <c r="O1468" s="143"/>
      <c r="P1468" s="147"/>
      <c r="Q1468" s="9"/>
    </row>
    <row r="1469" spans="1:17" s="7" customFormat="1" ht="12.75" x14ac:dyDescent="0.25">
      <c r="A1469" s="17">
        <v>19</v>
      </c>
      <c r="B1469" s="119"/>
      <c r="C1469" s="31"/>
      <c r="D1469" s="143"/>
      <c r="E1469" s="148"/>
      <c r="F1469" s="144"/>
      <c r="G1469" s="31"/>
      <c r="H1469" s="82" t="s">
        <v>147</v>
      </c>
      <c r="I1469" s="148"/>
      <c r="J1469" s="144"/>
      <c r="K1469" s="148"/>
      <c r="L1469" s="106"/>
      <c r="M1469" s="143"/>
      <c r="N1469" s="143"/>
      <c r="O1469" s="143"/>
      <c r="P1469" s="147"/>
      <c r="Q1469" s="9"/>
    </row>
    <row r="1470" spans="1:17" s="7" customFormat="1" ht="12.75" x14ac:dyDescent="0.25">
      <c r="A1470" s="17">
        <v>20</v>
      </c>
      <c r="B1470" s="119"/>
      <c r="C1470" s="31"/>
      <c r="D1470" s="143"/>
      <c r="E1470" s="148"/>
      <c r="F1470" s="144"/>
      <c r="G1470" s="31"/>
      <c r="H1470" s="82" t="s">
        <v>147</v>
      </c>
      <c r="I1470" s="148"/>
      <c r="J1470" s="144"/>
      <c r="K1470" s="148"/>
      <c r="L1470" s="106"/>
      <c r="M1470" s="143"/>
      <c r="N1470" s="143"/>
      <c r="O1470" s="143"/>
      <c r="P1470" s="147"/>
      <c r="Q1470" s="9"/>
    </row>
    <row r="1471" spans="1:17" s="7" customFormat="1" ht="12.75" x14ac:dyDescent="0.25">
      <c r="A1471" s="17">
        <v>21</v>
      </c>
      <c r="B1471" s="119"/>
      <c r="C1471" s="31"/>
      <c r="D1471" s="143"/>
      <c r="E1471" s="148"/>
      <c r="F1471" s="144"/>
      <c r="G1471" s="31"/>
      <c r="H1471" s="82" t="s">
        <v>147</v>
      </c>
      <c r="I1471" s="148"/>
      <c r="J1471" s="144"/>
      <c r="K1471" s="148"/>
      <c r="L1471" s="106"/>
      <c r="M1471" s="143"/>
      <c r="N1471" s="143"/>
      <c r="O1471" s="143"/>
      <c r="P1471" s="147"/>
      <c r="Q1471" s="9"/>
    </row>
    <row r="1472" spans="1:17" s="7" customFormat="1" ht="12.75" x14ac:dyDescent="0.25">
      <c r="A1472" s="17">
        <v>22</v>
      </c>
      <c r="B1472" s="119"/>
      <c r="C1472" s="31"/>
      <c r="D1472" s="143"/>
      <c r="E1472" s="148"/>
      <c r="F1472" s="144"/>
      <c r="G1472" s="31"/>
      <c r="H1472" s="82" t="s">
        <v>147</v>
      </c>
      <c r="I1472" s="148"/>
      <c r="J1472" s="144"/>
      <c r="K1472" s="148"/>
      <c r="L1472" s="106"/>
      <c r="M1472" s="143"/>
      <c r="N1472" s="143"/>
      <c r="O1472" s="143"/>
      <c r="P1472" s="147"/>
      <c r="Q1472" s="9"/>
    </row>
    <row r="1473" spans="1:17" s="7" customFormat="1" ht="12.75" x14ac:dyDescent="0.25">
      <c r="A1473" s="17">
        <v>23</v>
      </c>
      <c r="B1473" s="119"/>
      <c r="C1473" s="31"/>
      <c r="D1473" s="143"/>
      <c r="E1473" s="148"/>
      <c r="F1473" s="144"/>
      <c r="G1473" s="31"/>
      <c r="H1473" s="82" t="s">
        <v>147</v>
      </c>
      <c r="I1473" s="148"/>
      <c r="J1473" s="144"/>
      <c r="K1473" s="148"/>
      <c r="L1473" s="106"/>
      <c r="M1473" s="143"/>
      <c r="N1473" s="143"/>
      <c r="O1473" s="143"/>
      <c r="P1473" s="147"/>
      <c r="Q1473" s="9"/>
    </row>
    <row r="1474" spans="1:17" s="7" customFormat="1" ht="12.75" x14ac:dyDescent="0.25">
      <c r="A1474" s="17">
        <v>24</v>
      </c>
      <c r="B1474" s="119"/>
      <c r="C1474" s="31"/>
      <c r="D1474" s="143"/>
      <c r="E1474" s="148"/>
      <c r="F1474" s="144"/>
      <c r="G1474" s="31"/>
      <c r="H1474" s="82" t="s">
        <v>147</v>
      </c>
      <c r="I1474" s="148"/>
      <c r="J1474" s="144"/>
      <c r="K1474" s="148"/>
      <c r="L1474" s="106"/>
      <c r="M1474" s="143"/>
      <c r="N1474" s="143"/>
      <c r="O1474" s="143"/>
      <c r="P1474" s="147"/>
      <c r="Q1474" s="9"/>
    </row>
    <row r="1475" spans="1:17" s="7" customFormat="1" ht="12.75" x14ac:dyDescent="0.25">
      <c r="A1475" s="17">
        <v>25</v>
      </c>
      <c r="B1475" s="119"/>
      <c r="C1475" s="31"/>
      <c r="D1475" s="143"/>
      <c r="E1475" s="148"/>
      <c r="F1475" s="144"/>
      <c r="G1475" s="31"/>
      <c r="H1475" s="82" t="s">
        <v>147</v>
      </c>
      <c r="I1475" s="148"/>
      <c r="J1475" s="144"/>
      <c r="K1475" s="148"/>
      <c r="L1475" s="106"/>
      <c r="M1475" s="143"/>
      <c r="N1475" s="143"/>
      <c r="O1475" s="143"/>
      <c r="P1475" s="147"/>
      <c r="Q1475" s="9"/>
    </row>
    <row r="1476" spans="1:17" s="7" customFormat="1" ht="12.75" x14ac:dyDescent="0.25">
      <c r="A1476" s="17">
        <v>26</v>
      </c>
      <c r="B1476" s="119"/>
      <c r="C1476" s="31"/>
      <c r="D1476" s="143"/>
      <c r="E1476" s="148"/>
      <c r="F1476" s="144"/>
      <c r="G1476" s="31"/>
      <c r="H1476" s="82" t="s">
        <v>147</v>
      </c>
      <c r="I1476" s="148"/>
      <c r="J1476" s="144"/>
      <c r="K1476" s="148"/>
      <c r="L1476" s="106"/>
      <c r="M1476" s="143"/>
      <c r="N1476" s="143"/>
      <c r="O1476" s="143"/>
      <c r="P1476" s="147"/>
      <c r="Q1476" s="9"/>
    </row>
    <row r="1477" spans="1:17" s="7" customFormat="1" ht="12.75" x14ac:dyDescent="0.25">
      <c r="A1477" s="17">
        <v>27</v>
      </c>
      <c r="B1477" s="119"/>
      <c r="C1477" s="31"/>
      <c r="D1477" s="143"/>
      <c r="E1477" s="148"/>
      <c r="F1477" s="144"/>
      <c r="G1477" s="31"/>
      <c r="H1477" s="82" t="s">
        <v>147</v>
      </c>
      <c r="I1477" s="148"/>
      <c r="J1477" s="144"/>
      <c r="K1477" s="148"/>
      <c r="L1477" s="106"/>
      <c r="M1477" s="143"/>
      <c r="N1477" s="143"/>
      <c r="O1477" s="143"/>
      <c r="P1477" s="147"/>
      <c r="Q1477" s="9"/>
    </row>
    <row r="1478" spans="1:17" s="7" customFormat="1" ht="12.75" x14ac:dyDescent="0.25">
      <c r="A1478" s="17">
        <v>28</v>
      </c>
      <c r="B1478" s="119"/>
      <c r="C1478" s="31"/>
      <c r="D1478" s="143"/>
      <c r="E1478" s="148"/>
      <c r="F1478" s="144"/>
      <c r="G1478" s="31"/>
      <c r="H1478" s="82" t="s">
        <v>147</v>
      </c>
      <c r="I1478" s="148"/>
      <c r="J1478" s="144"/>
      <c r="K1478" s="148"/>
      <c r="L1478" s="106"/>
      <c r="M1478" s="143"/>
      <c r="N1478" s="143"/>
      <c r="O1478" s="143"/>
      <c r="P1478" s="147"/>
      <c r="Q1478" s="9"/>
    </row>
    <row r="1479" spans="1:17" s="7" customFormat="1" ht="12.75" x14ac:dyDescent="0.25">
      <c r="A1479" s="17">
        <v>29</v>
      </c>
      <c r="B1479" s="119"/>
      <c r="C1479" s="31"/>
      <c r="D1479" s="143"/>
      <c r="E1479" s="148"/>
      <c r="F1479" s="144"/>
      <c r="G1479" s="31"/>
      <c r="H1479" s="82" t="s">
        <v>147</v>
      </c>
      <c r="I1479" s="148"/>
      <c r="J1479" s="144"/>
      <c r="K1479" s="148"/>
      <c r="L1479" s="106"/>
      <c r="M1479" s="143"/>
      <c r="N1479" s="143"/>
      <c r="O1479" s="143"/>
      <c r="P1479" s="147"/>
      <c r="Q1479" s="9"/>
    </row>
    <row r="1480" spans="1:17" s="7" customFormat="1" ht="12.75" x14ac:dyDescent="0.25">
      <c r="A1480" s="17">
        <v>30</v>
      </c>
      <c r="B1480" s="119"/>
      <c r="C1480" s="31"/>
      <c r="D1480" s="143"/>
      <c r="E1480" s="148"/>
      <c r="F1480" s="144"/>
      <c r="G1480" s="31"/>
      <c r="H1480" s="82" t="s">
        <v>147</v>
      </c>
      <c r="I1480" s="148"/>
      <c r="J1480" s="144"/>
      <c r="K1480" s="148"/>
      <c r="L1480" s="106"/>
      <c r="M1480" s="143"/>
      <c r="N1480" s="143"/>
      <c r="O1480" s="143"/>
      <c r="P1480" s="147"/>
      <c r="Q1480" s="9"/>
    </row>
    <row r="1481" spans="1:17" s="7" customFormat="1" ht="13.5" thickBot="1" x14ac:dyDescent="0.3">
      <c r="A1481" s="17">
        <v>31</v>
      </c>
      <c r="B1481" s="119"/>
      <c r="C1481" s="31"/>
      <c r="D1481" s="149"/>
      <c r="E1481" s="148"/>
      <c r="F1481" s="144"/>
      <c r="G1481" s="31"/>
      <c r="H1481" s="82" t="s">
        <v>147</v>
      </c>
      <c r="I1481" s="148"/>
      <c r="J1481" s="144"/>
      <c r="K1481" s="148"/>
      <c r="L1481" s="106"/>
      <c r="M1481" s="149"/>
      <c r="N1481" s="149"/>
      <c r="O1481" s="149"/>
      <c r="P1481" s="150"/>
      <c r="Q1481" s="9"/>
    </row>
    <row r="1482" spans="1:17" s="7" customFormat="1" ht="13.5" thickBot="1" x14ac:dyDescent="0.3">
      <c r="A1482" s="24"/>
      <c r="B1482" s="38"/>
      <c r="C1482" s="18" t="s">
        <v>14</v>
      </c>
      <c r="D1482" s="151"/>
      <c r="E1482" s="33"/>
      <c r="F1482" s="33"/>
      <c r="G1482" s="33"/>
      <c r="H1482" s="33"/>
      <c r="I1482" s="151"/>
      <c r="J1482" s="32"/>
      <c r="K1482" s="151"/>
      <c r="L1482" s="18" t="s">
        <v>14</v>
      </c>
      <c r="M1482" s="151"/>
      <c r="N1482" s="152"/>
      <c r="O1482" s="152"/>
      <c r="P1482" s="153"/>
      <c r="Q1482" s="9"/>
    </row>
    <row r="1483" spans="1:17" s="7" customFormat="1" ht="12.75" x14ac:dyDescent="0.25">
      <c r="A1483" s="24"/>
      <c r="B1483" s="84"/>
      <c r="C1483" s="20"/>
      <c r="D1483" s="20"/>
      <c r="E1483" s="20"/>
      <c r="F1483" s="20"/>
      <c r="G1483" s="20"/>
      <c r="H1483" s="20"/>
      <c r="I1483" s="20"/>
      <c r="J1483" s="20"/>
      <c r="K1483" s="20"/>
      <c r="L1483" s="20"/>
      <c r="M1483" s="20"/>
      <c r="N1483" s="20"/>
      <c r="O1483" s="20"/>
      <c r="P1483" s="20"/>
      <c r="Q1483" s="9"/>
    </row>
    <row r="1484" spans="1:17" s="7" customFormat="1" ht="80.45" customHeight="1" x14ac:dyDescent="0.25">
      <c r="A1484" s="11" t="s">
        <v>13</v>
      </c>
      <c r="B1484" s="211"/>
      <c r="C1484" s="212"/>
      <c r="D1484" s="212"/>
      <c r="E1484" s="212"/>
      <c r="F1484" s="212"/>
      <c r="G1484" s="212"/>
      <c r="H1484" s="212"/>
      <c r="I1484" s="212"/>
      <c r="J1484" s="212"/>
      <c r="K1484" s="212"/>
      <c r="L1484" s="212"/>
      <c r="M1484" s="213"/>
      <c r="N1484" s="20"/>
      <c r="O1484" s="25"/>
      <c r="P1484" s="25"/>
      <c r="Q1484" s="9"/>
    </row>
    <row r="1485" spans="1:17" s="7" customFormat="1" ht="10.5" customHeight="1" thickBot="1" x14ac:dyDescent="0.3">
      <c r="A1485" s="21"/>
      <c r="B1485" s="22"/>
      <c r="C1485" s="22"/>
      <c r="D1485" s="22"/>
      <c r="E1485" s="22"/>
      <c r="F1485" s="22"/>
      <c r="G1485" s="22"/>
      <c r="H1485" s="22"/>
      <c r="I1485" s="22"/>
      <c r="J1485" s="22"/>
      <c r="K1485" s="22"/>
      <c r="L1485" s="22"/>
      <c r="M1485" s="22"/>
      <c r="N1485" s="22"/>
      <c r="O1485" s="22"/>
      <c r="P1485" s="22"/>
      <c r="Q1485" s="23"/>
    </row>
    <row r="1486" spans="1:17" s="7" customFormat="1" ht="6.95" customHeight="1" x14ac:dyDescent="0.25">
      <c r="A1486" s="4"/>
      <c r="B1486" s="5"/>
      <c r="C1486" s="5"/>
      <c r="D1486" s="5"/>
      <c r="E1486" s="5"/>
      <c r="F1486" s="5"/>
      <c r="G1486" s="5"/>
      <c r="H1486" s="5"/>
      <c r="I1486" s="5"/>
      <c r="J1486" s="5"/>
      <c r="K1486" s="5"/>
      <c r="L1486" s="5"/>
      <c r="M1486" s="5"/>
      <c r="N1486" s="5"/>
      <c r="O1486" s="5"/>
      <c r="P1486" s="5"/>
      <c r="Q1486" s="6"/>
    </row>
    <row r="1487" spans="1:17" s="7" customFormat="1" ht="13.5" thickBot="1" x14ac:dyDescent="0.3">
      <c r="A1487" s="8" t="s">
        <v>61</v>
      </c>
      <c r="B1487" s="25"/>
      <c r="C1487" s="25"/>
      <c r="D1487" s="25"/>
      <c r="E1487" s="25"/>
      <c r="F1487" s="25"/>
      <c r="G1487" s="25"/>
      <c r="H1487" s="25"/>
      <c r="I1487" s="25"/>
      <c r="J1487" s="25"/>
      <c r="K1487" s="25"/>
      <c r="L1487" s="25"/>
      <c r="M1487" s="25"/>
      <c r="N1487" s="25"/>
      <c r="O1487" s="25"/>
      <c r="P1487" s="25"/>
      <c r="Q1487" s="9"/>
    </row>
    <row r="1488" spans="1:17" s="7" customFormat="1" ht="12.75" customHeight="1" x14ac:dyDescent="0.25">
      <c r="A1488" s="10"/>
      <c r="B1488" s="25"/>
      <c r="C1488" s="25"/>
      <c r="D1488" s="25"/>
      <c r="E1488" s="25"/>
      <c r="F1488" s="25"/>
      <c r="G1488" s="25"/>
      <c r="H1488" s="25"/>
      <c r="I1488" s="25"/>
      <c r="J1488" s="25"/>
      <c r="K1488" s="25"/>
      <c r="L1488" s="25"/>
      <c r="M1488" s="195" t="s">
        <v>114</v>
      </c>
      <c r="N1488" s="197" t="s">
        <v>108</v>
      </c>
      <c r="O1488" s="197" t="s">
        <v>108</v>
      </c>
      <c r="P1488" s="184" t="s">
        <v>108</v>
      </c>
      <c r="Q1488" s="9"/>
    </row>
    <row r="1489" spans="1:17" s="7" customFormat="1" ht="27" customHeight="1" x14ac:dyDescent="0.25">
      <c r="A1489" s="11" t="s">
        <v>8</v>
      </c>
      <c r="B1489" s="31"/>
      <c r="C1489" s="89" t="s">
        <v>126</v>
      </c>
      <c r="D1489" s="132"/>
      <c r="E1489" s="89" t="s">
        <v>127</v>
      </c>
      <c r="F1489" s="31"/>
      <c r="G1489" s="25"/>
      <c r="H1489" s="25"/>
      <c r="I1489" s="25"/>
      <c r="J1489" s="25"/>
      <c r="K1489" s="25"/>
      <c r="L1489" s="25"/>
      <c r="M1489" s="196"/>
      <c r="N1489" s="198"/>
      <c r="O1489" s="198"/>
      <c r="P1489" s="185"/>
      <c r="Q1489" s="9"/>
    </row>
    <row r="1490" spans="1:17" s="7" customFormat="1" ht="27.75" customHeight="1" x14ac:dyDescent="0.2">
      <c r="A1490" s="204" t="s">
        <v>125</v>
      </c>
      <c r="B1490" s="205"/>
      <c r="C1490" s="205"/>
      <c r="D1490" s="205"/>
      <c r="E1490" s="25"/>
      <c r="F1490" s="25"/>
      <c r="G1490" s="25"/>
      <c r="H1490" s="25"/>
      <c r="I1490" s="25"/>
      <c r="J1490" s="25"/>
      <c r="K1490" s="25"/>
      <c r="L1490" s="25"/>
      <c r="M1490" s="41" t="s">
        <v>44</v>
      </c>
      <c r="N1490" s="107" t="s">
        <v>44</v>
      </c>
      <c r="O1490" s="107" t="s">
        <v>44</v>
      </c>
      <c r="P1490" s="113" t="s">
        <v>44</v>
      </c>
      <c r="Q1490" s="9"/>
    </row>
    <row r="1491" spans="1:17" s="7" customFormat="1" ht="15" customHeight="1" thickBot="1" x14ac:dyDescent="0.3">
      <c r="A1491" s="13"/>
      <c r="B1491" s="25"/>
      <c r="C1491" s="25"/>
      <c r="D1491" s="25"/>
      <c r="E1491" s="25"/>
      <c r="F1491" s="25"/>
      <c r="G1491" s="25"/>
      <c r="H1491" s="25"/>
      <c r="I1491" s="25"/>
      <c r="J1491" s="25"/>
      <c r="K1491" s="25"/>
      <c r="L1491" s="25"/>
      <c r="M1491" s="42" t="s">
        <v>5</v>
      </c>
      <c r="N1491" s="43" t="s">
        <v>5</v>
      </c>
      <c r="O1491" s="43" t="s">
        <v>5</v>
      </c>
      <c r="P1491" s="114" t="s">
        <v>5</v>
      </c>
      <c r="Q1491" s="9"/>
    </row>
    <row r="1492" spans="1:17" s="7" customFormat="1" ht="40.5" x14ac:dyDescent="0.25">
      <c r="A1492" s="12" t="s">
        <v>1</v>
      </c>
      <c r="B1492" s="14" t="s">
        <v>116</v>
      </c>
      <c r="C1492" s="15" t="s">
        <v>117</v>
      </c>
      <c r="D1492" s="15" t="s">
        <v>118</v>
      </c>
      <c r="E1492" s="15" t="s">
        <v>120</v>
      </c>
      <c r="F1492" s="15" t="s">
        <v>119</v>
      </c>
      <c r="G1492" s="15" t="s">
        <v>45</v>
      </c>
      <c r="H1492" s="15" t="s">
        <v>123</v>
      </c>
      <c r="I1492" s="15" t="s">
        <v>121</v>
      </c>
      <c r="J1492" s="15" t="s">
        <v>122</v>
      </c>
      <c r="K1492" s="15" t="s">
        <v>124</v>
      </c>
      <c r="L1492" s="14" t="s">
        <v>46</v>
      </c>
      <c r="M1492" s="93" t="s">
        <v>6</v>
      </c>
      <c r="N1492" s="92" t="s">
        <v>6</v>
      </c>
      <c r="O1492" s="93" t="s">
        <v>6</v>
      </c>
      <c r="P1492" s="112" t="s">
        <v>6</v>
      </c>
      <c r="Q1492" s="9"/>
    </row>
    <row r="1493" spans="1:17" s="7" customFormat="1" ht="12.75" x14ac:dyDescent="0.25">
      <c r="A1493" s="16">
        <v>1</v>
      </c>
      <c r="B1493" s="119"/>
      <c r="C1493" s="82"/>
      <c r="D1493" s="141"/>
      <c r="E1493" s="142"/>
      <c r="F1493" s="141"/>
      <c r="G1493" s="82"/>
      <c r="H1493" s="82" t="s">
        <v>147</v>
      </c>
      <c r="I1493" s="142"/>
      <c r="J1493" s="141"/>
      <c r="K1493" s="142"/>
      <c r="L1493" s="108"/>
      <c r="M1493" s="143"/>
      <c r="N1493" s="144"/>
      <c r="O1493" s="144"/>
      <c r="P1493" s="145"/>
      <c r="Q1493" s="9"/>
    </row>
    <row r="1494" spans="1:17" s="7" customFormat="1" ht="12.75" x14ac:dyDescent="0.25">
      <c r="A1494" s="17">
        <v>2</v>
      </c>
      <c r="B1494" s="119"/>
      <c r="C1494" s="82"/>
      <c r="D1494" s="146"/>
      <c r="E1494" s="142"/>
      <c r="F1494" s="141"/>
      <c r="G1494" s="82"/>
      <c r="H1494" s="82" t="s">
        <v>147</v>
      </c>
      <c r="I1494" s="142"/>
      <c r="J1494" s="141"/>
      <c r="K1494" s="142"/>
      <c r="L1494" s="108"/>
      <c r="M1494" s="143"/>
      <c r="N1494" s="143"/>
      <c r="O1494" s="143"/>
      <c r="P1494" s="147"/>
      <c r="Q1494" s="9"/>
    </row>
    <row r="1495" spans="1:17" s="7" customFormat="1" ht="12.75" x14ac:dyDescent="0.25">
      <c r="A1495" s="17">
        <v>3</v>
      </c>
      <c r="B1495" s="119"/>
      <c r="C1495" s="31"/>
      <c r="D1495" s="143"/>
      <c r="E1495" s="148"/>
      <c r="F1495" s="144"/>
      <c r="G1495" s="31"/>
      <c r="H1495" s="82" t="s">
        <v>147</v>
      </c>
      <c r="I1495" s="148"/>
      <c r="J1495" s="144"/>
      <c r="K1495" s="148"/>
      <c r="L1495" s="106"/>
      <c r="M1495" s="143"/>
      <c r="N1495" s="143"/>
      <c r="O1495" s="143"/>
      <c r="P1495" s="147"/>
      <c r="Q1495" s="9"/>
    </row>
    <row r="1496" spans="1:17" s="7" customFormat="1" ht="12.75" x14ac:dyDescent="0.25">
      <c r="A1496" s="17">
        <v>4</v>
      </c>
      <c r="B1496" s="119"/>
      <c r="C1496" s="31"/>
      <c r="D1496" s="143"/>
      <c r="E1496" s="148"/>
      <c r="F1496" s="144"/>
      <c r="G1496" s="31"/>
      <c r="H1496" s="82" t="s">
        <v>147</v>
      </c>
      <c r="I1496" s="148"/>
      <c r="J1496" s="144"/>
      <c r="K1496" s="148"/>
      <c r="L1496" s="106"/>
      <c r="M1496" s="143"/>
      <c r="N1496" s="143"/>
      <c r="O1496" s="143"/>
      <c r="P1496" s="147"/>
      <c r="Q1496" s="9"/>
    </row>
    <row r="1497" spans="1:17" s="7" customFormat="1" ht="12.75" x14ac:dyDescent="0.25">
      <c r="A1497" s="17">
        <v>5</v>
      </c>
      <c r="B1497" s="119"/>
      <c r="C1497" s="31"/>
      <c r="D1497" s="143"/>
      <c r="E1497" s="148"/>
      <c r="F1497" s="144"/>
      <c r="G1497" s="31"/>
      <c r="H1497" s="82" t="s">
        <v>147</v>
      </c>
      <c r="I1497" s="148"/>
      <c r="J1497" s="144"/>
      <c r="K1497" s="148"/>
      <c r="L1497" s="106"/>
      <c r="M1497" s="143"/>
      <c r="N1497" s="143"/>
      <c r="O1497" s="143"/>
      <c r="P1497" s="147"/>
      <c r="Q1497" s="9"/>
    </row>
    <row r="1498" spans="1:17" s="7" customFormat="1" ht="12.75" x14ac:dyDescent="0.25">
      <c r="A1498" s="17">
        <v>6</v>
      </c>
      <c r="B1498" s="119"/>
      <c r="C1498" s="31"/>
      <c r="D1498" s="143"/>
      <c r="E1498" s="148"/>
      <c r="F1498" s="144"/>
      <c r="G1498" s="31"/>
      <c r="H1498" s="82" t="s">
        <v>147</v>
      </c>
      <c r="I1498" s="148"/>
      <c r="J1498" s="144"/>
      <c r="K1498" s="148"/>
      <c r="L1498" s="106"/>
      <c r="M1498" s="143"/>
      <c r="N1498" s="143"/>
      <c r="O1498" s="143"/>
      <c r="P1498" s="147"/>
      <c r="Q1498" s="9"/>
    </row>
    <row r="1499" spans="1:17" s="7" customFormat="1" ht="12.75" x14ac:dyDescent="0.25">
      <c r="A1499" s="17">
        <v>7</v>
      </c>
      <c r="B1499" s="119"/>
      <c r="C1499" s="31"/>
      <c r="D1499" s="143"/>
      <c r="E1499" s="148"/>
      <c r="F1499" s="144"/>
      <c r="G1499" s="31"/>
      <c r="H1499" s="82" t="s">
        <v>147</v>
      </c>
      <c r="I1499" s="148"/>
      <c r="J1499" s="144"/>
      <c r="K1499" s="148"/>
      <c r="L1499" s="106"/>
      <c r="M1499" s="143"/>
      <c r="N1499" s="143"/>
      <c r="O1499" s="143"/>
      <c r="P1499" s="147"/>
      <c r="Q1499" s="9"/>
    </row>
    <row r="1500" spans="1:17" s="7" customFormat="1" ht="12.75" x14ac:dyDescent="0.25">
      <c r="A1500" s="17">
        <v>8</v>
      </c>
      <c r="B1500" s="119"/>
      <c r="C1500" s="31"/>
      <c r="D1500" s="143"/>
      <c r="E1500" s="148"/>
      <c r="F1500" s="144"/>
      <c r="G1500" s="31"/>
      <c r="H1500" s="82" t="s">
        <v>147</v>
      </c>
      <c r="I1500" s="148"/>
      <c r="J1500" s="144"/>
      <c r="K1500" s="148"/>
      <c r="L1500" s="106"/>
      <c r="M1500" s="143"/>
      <c r="N1500" s="143"/>
      <c r="O1500" s="143"/>
      <c r="P1500" s="147"/>
      <c r="Q1500" s="9"/>
    </row>
    <row r="1501" spans="1:17" s="7" customFormat="1" ht="12.75" x14ac:dyDescent="0.25">
      <c r="A1501" s="17">
        <v>9</v>
      </c>
      <c r="B1501" s="119"/>
      <c r="C1501" s="31"/>
      <c r="D1501" s="143"/>
      <c r="E1501" s="148"/>
      <c r="F1501" s="144"/>
      <c r="G1501" s="31"/>
      <c r="H1501" s="82" t="s">
        <v>147</v>
      </c>
      <c r="I1501" s="148"/>
      <c r="J1501" s="144"/>
      <c r="K1501" s="148"/>
      <c r="L1501" s="106"/>
      <c r="M1501" s="143"/>
      <c r="N1501" s="143"/>
      <c r="O1501" s="143"/>
      <c r="P1501" s="147"/>
      <c r="Q1501" s="9"/>
    </row>
    <row r="1502" spans="1:17" s="7" customFormat="1" ht="12.75" x14ac:dyDescent="0.25">
      <c r="A1502" s="17">
        <v>10</v>
      </c>
      <c r="B1502" s="119"/>
      <c r="C1502" s="31"/>
      <c r="D1502" s="143"/>
      <c r="E1502" s="148"/>
      <c r="F1502" s="144"/>
      <c r="G1502" s="31"/>
      <c r="H1502" s="82" t="s">
        <v>147</v>
      </c>
      <c r="I1502" s="148"/>
      <c r="J1502" s="144"/>
      <c r="K1502" s="148"/>
      <c r="L1502" s="106"/>
      <c r="M1502" s="143"/>
      <c r="N1502" s="143"/>
      <c r="O1502" s="143"/>
      <c r="P1502" s="147"/>
      <c r="Q1502" s="9"/>
    </row>
    <row r="1503" spans="1:17" s="7" customFormat="1" ht="12.75" x14ac:dyDescent="0.25">
      <c r="A1503" s="17">
        <v>11</v>
      </c>
      <c r="B1503" s="119"/>
      <c r="C1503" s="31"/>
      <c r="D1503" s="143"/>
      <c r="E1503" s="148"/>
      <c r="F1503" s="144"/>
      <c r="G1503" s="31"/>
      <c r="H1503" s="82" t="s">
        <v>147</v>
      </c>
      <c r="I1503" s="148"/>
      <c r="J1503" s="144"/>
      <c r="K1503" s="148"/>
      <c r="L1503" s="106"/>
      <c r="M1503" s="143"/>
      <c r="N1503" s="143"/>
      <c r="O1503" s="143"/>
      <c r="P1503" s="147"/>
      <c r="Q1503" s="9"/>
    </row>
    <row r="1504" spans="1:17" s="7" customFormat="1" ht="12.75" x14ac:dyDescent="0.25">
      <c r="A1504" s="17">
        <v>12</v>
      </c>
      <c r="B1504" s="119"/>
      <c r="C1504" s="31"/>
      <c r="D1504" s="143"/>
      <c r="E1504" s="148"/>
      <c r="F1504" s="144"/>
      <c r="G1504" s="31"/>
      <c r="H1504" s="82" t="s">
        <v>147</v>
      </c>
      <c r="I1504" s="148"/>
      <c r="J1504" s="144"/>
      <c r="K1504" s="148"/>
      <c r="L1504" s="106"/>
      <c r="M1504" s="143"/>
      <c r="N1504" s="143"/>
      <c r="O1504" s="143"/>
      <c r="P1504" s="147"/>
      <c r="Q1504" s="9"/>
    </row>
    <row r="1505" spans="1:17" s="7" customFormat="1" ht="12.75" x14ac:dyDescent="0.25">
      <c r="A1505" s="17">
        <v>13</v>
      </c>
      <c r="B1505" s="119"/>
      <c r="C1505" s="31"/>
      <c r="D1505" s="143"/>
      <c r="E1505" s="148"/>
      <c r="F1505" s="144"/>
      <c r="G1505" s="31"/>
      <c r="H1505" s="82" t="s">
        <v>147</v>
      </c>
      <c r="I1505" s="148"/>
      <c r="J1505" s="144"/>
      <c r="K1505" s="148"/>
      <c r="L1505" s="106"/>
      <c r="M1505" s="143"/>
      <c r="N1505" s="143"/>
      <c r="O1505" s="143"/>
      <c r="P1505" s="147"/>
      <c r="Q1505" s="9"/>
    </row>
    <row r="1506" spans="1:17" s="7" customFormat="1" ht="12.75" x14ac:dyDescent="0.25">
      <c r="A1506" s="17">
        <v>14</v>
      </c>
      <c r="B1506" s="119"/>
      <c r="C1506" s="31"/>
      <c r="D1506" s="143"/>
      <c r="E1506" s="148"/>
      <c r="F1506" s="144"/>
      <c r="G1506" s="31"/>
      <c r="H1506" s="82" t="s">
        <v>147</v>
      </c>
      <c r="I1506" s="148"/>
      <c r="J1506" s="144"/>
      <c r="K1506" s="148"/>
      <c r="L1506" s="106"/>
      <c r="M1506" s="143"/>
      <c r="N1506" s="143"/>
      <c r="O1506" s="143"/>
      <c r="P1506" s="147"/>
      <c r="Q1506" s="9"/>
    </row>
    <row r="1507" spans="1:17" s="7" customFormat="1" ht="12.75" x14ac:dyDescent="0.25">
      <c r="A1507" s="17">
        <v>15</v>
      </c>
      <c r="B1507" s="119"/>
      <c r="C1507" s="31"/>
      <c r="D1507" s="143"/>
      <c r="E1507" s="148"/>
      <c r="F1507" s="144"/>
      <c r="G1507" s="31"/>
      <c r="H1507" s="82" t="s">
        <v>147</v>
      </c>
      <c r="I1507" s="148"/>
      <c r="J1507" s="144"/>
      <c r="K1507" s="148"/>
      <c r="L1507" s="106"/>
      <c r="M1507" s="143"/>
      <c r="N1507" s="143"/>
      <c r="O1507" s="143"/>
      <c r="P1507" s="147"/>
      <c r="Q1507" s="9"/>
    </row>
    <row r="1508" spans="1:17" s="7" customFormat="1" ht="12.75" x14ac:dyDescent="0.25">
      <c r="A1508" s="17">
        <v>16</v>
      </c>
      <c r="B1508" s="119"/>
      <c r="C1508" s="31"/>
      <c r="D1508" s="143"/>
      <c r="E1508" s="148"/>
      <c r="F1508" s="144"/>
      <c r="G1508" s="31"/>
      <c r="H1508" s="82" t="s">
        <v>147</v>
      </c>
      <c r="I1508" s="148"/>
      <c r="J1508" s="144"/>
      <c r="K1508" s="148"/>
      <c r="L1508" s="106"/>
      <c r="M1508" s="143"/>
      <c r="N1508" s="143"/>
      <c r="O1508" s="143"/>
      <c r="P1508" s="147"/>
      <c r="Q1508" s="9"/>
    </row>
    <row r="1509" spans="1:17" s="7" customFormat="1" ht="12.75" x14ac:dyDescent="0.25">
      <c r="A1509" s="17">
        <v>17</v>
      </c>
      <c r="B1509" s="119"/>
      <c r="C1509" s="31"/>
      <c r="D1509" s="143"/>
      <c r="E1509" s="148"/>
      <c r="F1509" s="144"/>
      <c r="G1509" s="31"/>
      <c r="H1509" s="82" t="s">
        <v>147</v>
      </c>
      <c r="I1509" s="148"/>
      <c r="J1509" s="144"/>
      <c r="K1509" s="148"/>
      <c r="L1509" s="106"/>
      <c r="M1509" s="143"/>
      <c r="N1509" s="143"/>
      <c r="O1509" s="143"/>
      <c r="P1509" s="147"/>
      <c r="Q1509" s="9"/>
    </row>
    <row r="1510" spans="1:17" s="7" customFormat="1" ht="12.75" x14ac:dyDescent="0.25">
      <c r="A1510" s="17">
        <v>18</v>
      </c>
      <c r="B1510" s="119"/>
      <c r="C1510" s="31"/>
      <c r="D1510" s="143"/>
      <c r="E1510" s="148"/>
      <c r="F1510" s="144"/>
      <c r="G1510" s="31"/>
      <c r="H1510" s="82" t="s">
        <v>147</v>
      </c>
      <c r="I1510" s="148"/>
      <c r="J1510" s="144"/>
      <c r="K1510" s="148"/>
      <c r="L1510" s="106"/>
      <c r="M1510" s="143"/>
      <c r="N1510" s="143"/>
      <c r="O1510" s="143"/>
      <c r="P1510" s="147"/>
      <c r="Q1510" s="9"/>
    </row>
    <row r="1511" spans="1:17" s="7" customFormat="1" ht="12.75" x14ac:dyDescent="0.25">
      <c r="A1511" s="17">
        <v>19</v>
      </c>
      <c r="B1511" s="119"/>
      <c r="C1511" s="31"/>
      <c r="D1511" s="143"/>
      <c r="E1511" s="148"/>
      <c r="F1511" s="144"/>
      <c r="G1511" s="31"/>
      <c r="H1511" s="82" t="s">
        <v>147</v>
      </c>
      <c r="I1511" s="148"/>
      <c r="J1511" s="144"/>
      <c r="K1511" s="148"/>
      <c r="L1511" s="106"/>
      <c r="M1511" s="143"/>
      <c r="N1511" s="143"/>
      <c r="O1511" s="143"/>
      <c r="P1511" s="147"/>
      <c r="Q1511" s="9"/>
    </row>
    <row r="1512" spans="1:17" s="7" customFormat="1" ht="12.75" x14ac:dyDescent="0.25">
      <c r="A1512" s="17">
        <v>20</v>
      </c>
      <c r="B1512" s="119"/>
      <c r="C1512" s="31"/>
      <c r="D1512" s="143"/>
      <c r="E1512" s="148"/>
      <c r="F1512" s="144"/>
      <c r="G1512" s="31"/>
      <c r="H1512" s="82" t="s">
        <v>147</v>
      </c>
      <c r="I1512" s="148"/>
      <c r="J1512" s="144"/>
      <c r="K1512" s="148"/>
      <c r="L1512" s="106"/>
      <c r="M1512" s="143"/>
      <c r="N1512" s="143"/>
      <c r="O1512" s="143"/>
      <c r="P1512" s="147"/>
      <c r="Q1512" s="9"/>
    </row>
    <row r="1513" spans="1:17" s="7" customFormat="1" ht="12.75" x14ac:dyDescent="0.25">
      <c r="A1513" s="17">
        <v>21</v>
      </c>
      <c r="B1513" s="119"/>
      <c r="C1513" s="31"/>
      <c r="D1513" s="143"/>
      <c r="E1513" s="148"/>
      <c r="F1513" s="144"/>
      <c r="G1513" s="31"/>
      <c r="H1513" s="82" t="s">
        <v>147</v>
      </c>
      <c r="I1513" s="148"/>
      <c r="J1513" s="144"/>
      <c r="K1513" s="148"/>
      <c r="L1513" s="106"/>
      <c r="M1513" s="143"/>
      <c r="N1513" s="143"/>
      <c r="O1513" s="143"/>
      <c r="P1513" s="147"/>
      <c r="Q1513" s="9"/>
    </row>
    <row r="1514" spans="1:17" s="7" customFormat="1" ht="12.75" x14ac:dyDescent="0.25">
      <c r="A1514" s="17">
        <v>22</v>
      </c>
      <c r="B1514" s="119"/>
      <c r="C1514" s="31"/>
      <c r="D1514" s="143"/>
      <c r="E1514" s="148"/>
      <c r="F1514" s="144"/>
      <c r="G1514" s="31"/>
      <c r="H1514" s="82" t="s">
        <v>147</v>
      </c>
      <c r="I1514" s="148"/>
      <c r="J1514" s="144"/>
      <c r="K1514" s="148"/>
      <c r="L1514" s="106"/>
      <c r="M1514" s="143"/>
      <c r="N1514" s="143"/>
      <c r="O1514" s="143"/>
      <c r="P1514" s="147"/>
      <c r="Q1514" s="9"/>
    </row>
    <row r="1515" spans="1:17" s="7" customFormat="1" ht="12.75" x14ac:dyDescent="0.25">
      <c r="A1515" s="17">
        <v>23</v>
      </c>
      <c r="B1515" s="119"/>
      <c r="C1515" s="31"/>
      <c r="D1515" s="143"/>
      <c r="E1515" s="148"/>
      <c r="F1515" s="144"/>
      <c r="G1515" s="31"/>
      <c r="H1515" s="82" t="s">
        <v>147</v>
      </c>
      <c r="I1515" s="148"/>
      <c r="J1515" s="144"/>
      <c r="K1515" s="148"/>
      <c r="L1515" s="106"/>
      <c r="M1515" s="143"/>
      <c r="N1515" s="143"/>
      <c r="O1515" s="143"/>
      <c r="P1515" s="147"/>
      <c r="Q1515" s="9"/>
    </row>
    <row r="1516" spans="1:17" s="7" customFormat="1" ht="12.75" x14ac:dyDescent="0.25">
      <c r="A1516" s="17">
        <v>24</v>
      </c>
      <c r="B1516" s="119"/>
      <c r="C1516" s="31"/>
      <c r="D1516" s="143"/>
      <c r="E1516" s="148"/>
      <c r="F1516" s="144"/>
      <c r="G1516" s="31"/>
      <c r="H1516" s="82" t="s">
        <v>147</v>
      </c>
      <c r="I1516" s="148"/>
      <c r="J1516" s="144"/>
      <c r="K1516" s="148"/>
      <c r="L1516" s="106"/>
      <c r="M1516" s="143"/>
      <c r="N1516" s="143"/>
      <c r="O1516" s="143"/>
      <c r="P1516" s="147"/>
      <c r="Q1516" s="9"/>
    </row>
    <row r="1517" spans="1:17" s="7" customFormat="1" ht="12.75" x14ac:dyDescent="0.25">
      <c r="A1517" s="17">
        <v>25</v>
      </c>
      <c r="B1517" s="119"/>
      <c r="C1517" s="31"/>
      <c r="D1517" s="143"/>
      <c r="E1517" s="148"/>
      <c r="F1517" s="144"/>
      <c r="G1517" s="31"/>
      <c r="H1517" s="82" t="s">
        <v>147</v>
      </c>
      <c r="I1517" s="148"/>
      <c r="J1517" s="144"/>
      <c r="K1517" s="148"/>
      <c r="L1517" s="106"/>
      <c r="M1517" s="143"/>
      <c r="N1517" s="143"/>
      <c r="O1517" s="143"/>
      <c r="P1517" s="147"/>
      <c r="Q1517" s="9"/>
    </row>
    <row r="1518" spans="1:17" s="7" customFormat="1" ht="12.75" x14ac:dyDescent="0.25">
      <c r="A1518" s="17">
        <v>26</v>
      </c>
      <c r="B1518" s="119"/>
      <c r="C1518" s="31"/>
      <c r="D1518" s="143"/>
      <c r="E1518" s="148"/>
      <c r="F1518" s="144"/>
      <c r="G1518" s="31"/>
      <c r="H1518" s="82" t="s">
        <v>147</v>
      </c>
      <c r="I1518" s="148"/>
      <c r="J1518" s="144"/>
      <c r="K1518" s="148"/>
      <c r="L1518" s="106"/>
      <c r="M1518" s="143"/>
      <c r="N1518" s="143"/>
      <c r="O1518" s="143"/>
      <c r="P1518" s="147"/>
      <c r="Q1518" s="9"/>
    </row>
    <row r="1519" spans="1:17" s="7" customFormat="1" ht="12.75" x14ac:dyDescent="0.25">
      <c r="A1519" s="17">
        <v>27</v>
      </c>
      <c r="B1519" s="119"/>
      <c r="C1519" s="31"/>
      <c r="D1519" s="143"/>
      <c r="E1519" s="148"/>
      <c r="F1519" s="144"/>
      <c r="G1519" s="31"/>
      <c r="H1519" s="82" t="s">
        <v>147</v>
      </c>
      <c r="I1519" s="148"/>
      <c r="J1519" s="144"/>
      <c r="K1519" s="148"/>
      <c r="L1519" s="106"/>
      <c r="M1519" s="143"/>
      <c r="N1519" s="143"/>
      <c r="O1519" s="143"/>
      <c r="P1519" s="147"/>
      <c r="Q1519" s="9"/>
    </row>
    <row r="1520" spans="1:17" s="7" customFormat="1" ht="12.75" x14ac:dyDescent="0.25">
      <c r="A1520" s="17">
        <v>28</v>
      </c>
      <c r="B1520" s="119"/>
      <c r="C1520" s="31"/>
      <c r="D1520" s="143"/>
      <c r="E1520" s="148"/>
      <c r="F1520" s="144"/>
      <c r="G1520" s="31"/>
      <c r="H1520" s="82" t="s">
        <v>147</v>
      </c>
      <c r="I1520" s="148"/>
      <c r="J1520" s="144"/>
      <c r="K1520" s="148"/>
      <c r="L1520" s="106"/>
      <c r="M1520" s="143"/>
      <c r="N1520" s="143"/>
      <c r="O1520" s="143"/>
      <c r="P1520" s="147"/>
      <c r="Q1520" s="9"/>
    </row>
    <row r="1521" spans="1:17" s="7" customFormat="1" ht="12.75" x14ac:dyDescent="0.25">
      <c r="A1521" s="17">
        <v>29</v>
      </c>
      <c r="B1521" s="119"/>
      <c r="C1521" s="31"/>
      <c r="D1521" s="143"/>
      <c r="E1521" s="148"/>
      <c r="F1521" s="144"/>
      <c r="G1521" s="31"/>
      <c r="H1521" s="82" t="s">
        <v>147</v>
      </c>
      <c r="I1521" s="148"/>
      <c r="J1521" s="144"/>
      <c r="K1521" s="148"/>
      <c r="L1521" s="106"/>
      <c r="M1521" s="143"/>
      <c r="N1521" s="143"/>
      <c r="O1521" s="143"/>
      <c r="P1521" s="147"/>
      <c r="Q1521" s="9"/>
    </row>
    <row r="1522" spans="1:17" s="7" customFormat="1" ht="12.75" x14ac:dyDescent="0.25">
      <c r="A1522" s="17">
        <v>30</v>
      </c>
      <c r="B1522" s="119"/>
      <c r="C1522" s="31"/>
      <c r="D1522" s="143"/>
      <c r="E1522" s="148"/>
      <c r="F1522" s="144"/>
      <c r="G1522" s="31"/>
      <c r="H1522" s="82" t="s">
        <v>147</v>
      </c>
      <c r="I1522" s="148"/>
      <c r="J1522" s="144"/>
      <c r="K1522" s="148"/>
      <c r="L1522" s="106"/>
      <c r="M1522" s="143"/>
      <c r="N1522" s="143"/>
      <c r="O1522" s="143"/>
      <c r="P1522" s="147"/>
      <c r="Q1522" s="9"/>
    </row>
    <row r="1523" spans="1:17" s="7" customFormat="1" ht="13.5" thickBot="1" x14ac:dyDescent="0.3">
      <c r="A1523" s="17">
        <v>31</v>
      </c>
      <c r="B1523" s="119"/>
      <c r="C1523" s="31"/>
      <c r="D1523" s="149"/>
      <c r="E1523" s="148"/>
      <c r="F1523" s="144"/>
      <c r="G1523" s="31"/>
      <c r="H1523" s="82" t="s">
        <v>147</v>
      </c>
      <c r="I1523" s="148"/>
      <c r="J1523" s="144"/>
      <c r="K1523" s="148"/>
      <c r="L1523" s="106"/>
      <c r="M1523" s="149"/>
      <c r="N1523" s="149"/>
      <c r="O1523" s="149"/>
      <c r="P1523" s="150"/>
      <c r="Q1523" s="9"/>
    </row>
    <row r="1524" spans="1:17" s="7" customFormat="1" ht="13.5" thickBot="1" x14ac:dyDescent="0.3">
      <c r="A1524" s="24"/>
      <c r="B1524" s="38"/>
      <c r="C1524" s="18" t="s">
        <v>14</v>
      </c>
      <c r="D1524" s="151"/>
      <c r="E1524" s="33"/>
      <c r="F1524" s="33"/>
      <c r="G1524" s="33"/>
      <c r="H1524" s="33"/>
      <c r="I1524" s="151"/>
      <c r="J1524" s="32"/>
      <c r="K1524" s="151"/>
      <c r="L1524" s="18" t="s">
        <v>14</v>
      </c>
      <c r="M1524" s="151"/>
      <c r="N1524" s="152"/>
      <c r="O1524" s="152"/>
      <c r="P1524" s="153"/>
      <c r="Q1524" s="9"/>
    </row>
    <row r="1525" spans="1:17" s="7" customFormat="1" ht="12.75" x14ac:dyDescent="0.25">
      <c r="A1525" s="24"/>
      <c r="B1525" s="84"/>
      <c r="C1525" s="20"/>
      <c r="D1525" s="20"/>
      <c r="E1525" s="20"/>
      <c r="F1525" s="20"/>
      <c r="G1525" s="20"/>
      <c r="H1525" s="20"/>
      <c r="I1525" s="20"/>
      <c r="J1525" s="20"/>
      <c r="K1525" s="20"/>
      <c r="L1525" s="20"/>
      <c r="M1525" s="20"/>
      <c r="N1525" s="20"/>
      <c r="O1525" s="20"/>
      <c r="P1525" s="20"/>
      <c r="Q1525" s="9"/>
    </row>
    <row r="1526" spans="1:17" s="7" customFormat="1" ht="80.45" customHeight="1" x14ac:dyDescent="0.25">
      <c r="A1526" s="11" t="s">
        <v>13</v>
      </c>
      <c r="B1526" s="211"/>
      <c r="C1526" s="212"/>
      <c r="D1526" s="212"/>
      <c r="E1526" s="212"/>
      <c r="F1526" s="212"/>
      <c r="G1526" s="212"/>
      <c r="H1526" s="212"/>
      <c r="I1526" s="212"/>
      <c r="J1526" s="212"/>
      <c r="K1526" s="212"/>
      <c r="L1526" s="212"/>
      <c r="M1526" s="213"/>
      <c r="N1526" s="20"/>
      <c r="O1526" s="25"/>
      <c r="P1526" s="25"/>
      <c r="Q1526" s="9"/>
    </row>
    <row r="1527" spans="1:17" s="7" customFormat="1" ht="10.5" customHeight="1" thickBot="1" x14ac:dyDescent="0.3">
      <c r="A1527" s="21"/>
      <c r="B1527" s="22"/>
      <c r="C1527" s="22"/>
      <c r="D1527" s="22"/>
      <c r="E1527" s="22"/>
      <c r="F1527" s="22"/>
      <c r="G1527" s="22"/>
      <c r="H1527" s="22"/>
      <c r="I1527" s="22"/>
      <c r="J1527" s="22"/>
      <c r="K1527" s="22"/>
      <c r="L1527" s="22"/>
      <c r="M1527" s="22"/>
      <c r="N1527" s="22"/>
      <c r="O1527" s="22"/>
      <c r="P1527" s="22"/>
      <c r="Q1527" s="23"/>
    </row>
    <row r="1528" spans="1:17" s="7" customFormat="1" ht="6.95" customHeight="1" x14ac:dyDescent="0.25">
      <c r="A1528" s="4"/>
      <c r="B1528" s="5"/>
      <c r="C1528" s="5"/>
      <c r="D1528" s="5"/>
      <c r="E1528" s="5"/>
      <c r="F1528" s="5"/>
      <c r="G1528" s="5"/>
      <c r="H1528" s="5"/>
      <c r="I1528" s="5"/>
      <c r="J1528" s="5"/>
      <c r="K1528" s="5"/>
      <c r="L1528" s="5"/>
      <c r="M1528" s="5"/>
      <c r="N1528" s="5"/>
      <c r="O1528" s="5"/>
      <c r="P1528" s="5"/>
      <c r="Q1528" s="6"/>
    </row>
    <row r="1529" spans="1:17" s="7" customFormat="1" ht="13.5" thickBot="1" x14ac:dyDescent="0.3">
      <c r="A1529" s="8" t="s">
        <v>60</v>
      </c>
      <c r="B1529" s="25"/>
      <c r="C1529" s="25"/>
      <c r="D1529" s="25"/>
      <c r="E1529" s="25"/>
      <c r="F1529" s="25"/>
      <c r="G1529" s="25"/>
      <c r="H1529" s="25"/>
      <c r="I1529" s="25"/>
      <c r="J1529" s="25"/>
      <c r="K1529" s="25"/>
      <c r="L1529" s="25"/>
      <c r="M1529" s="25"/>
      <c r="N1529" s="25"/>
      <c r="O1529" s="25"/>
      <c r="P1529" s="25"/>
      <c r="Q1529" s="9"/>
    </row>
    <row r="1530" spans="1:17" s="7" customFormat="1" ht="12.75" customHeight="1" x14ac:dyDescent="0.25">
      <c r="A1530" s="10"/>
      <c r="B1530" s="25"/>
      <c r="C1530" s="25"/>
      <c r="D1530" s="25"/>
      <c r="E1530" s="25"/>
      <c r="F1530" s="25"/>
      <c r="G1530" s="25"/>
      <c r="H1530" s="25"/>
      <c r="I1530" s="25"/>
      <c r="J1530" s="25"/>
      <c r="K1530" s="25"/>
      <c r="L1530" s="25"/>
      <c r="M1530" s="195" t="s">
        <v>114</v>
      </c>
      <c r="N1530" s="197" t="s">
        <v>108</v>
      </c>
      <c r="O1530" s="197" t="s">
        <v>108</v>
      </c>
      <c r="P1530" s="184" t="s">
        <v>108</v>
      </c>
      <c r="Q1530" s="9"/>
    </row>
    <row r="1531" spans="1:17" s="7" customFormat="1" ht="27" customHeight="1" x14ac:dyDescent="0.25">
      <c r="A1531" s="11" t="s">
        <v>8</v>
      </c>
      <c r="B1531" s="31"/>
      <c r="C1531" s="89" t="s">
        <v>126</v>
      </c>
      <c r="D1531" s="132"/>
      <c r="E1531" s="89" t="s">
        <v>127</v>
      </c>
      <c r="F1531" s="31"/>
      <c r="G1531" s="25"/>
      <c r="H1531" s="25"/>
      <c r="I1531" s="25"/>
      <c r="J1531" s="25"/>
      <c r="K1531" s="25"/>
      <c r="L1531" s="25"/>
      <c r="M1531" s="196"/>
      <c r="N1531" s="198"/>
      <c r="O1531" s="198"/>
      <c r="P1531" s="185"/>
      <c r="Q1531" s="9"/>
    </row>
    <row r="1532" spans="1:17" s="7" customFormat="1" ht="27.75" customHeight="1" x14ac:dyDescent="0.2">
      <c r="A1532" s="204" t="s">
        <v>125</v>
      </c>
      <c r="B1532" s="205"/>
      <c r="C1532" s="205"/>
      <c r="D1532" s="205"/>
      <c r="E1532" s="25"/>
      <c r="F1532" s="25"/>
      <c r="G1532" s="25"/>
      <c r="H1532" s="25"/>
      <c r="I1532" s="25"/>
      <c r="J1532" s="25"/>
      <c r="K1532" s="25"/>
      <c r="L1532" s="25"/>
      <c r="M1532" s="41" t="s">
        <v>44</v>
      </c>
      <c r="N1532" s="107" t="s">
        <v>44</v>
      </c>
      <c r="O1532" s="107" t="s">
        <v>44</v>
      </c>
      <c r="P1532" s="113" t="s">
        <v>44</v>
      </c>
      <c r="Q1532" s="9"/>
    </row>
    <row r="1533" spans="1:17" s="7" customFormat="1" ht="15" customHeight="1" thickBot="1" x14ac:dyDescent="0.3">
      <c r="A1533" s="13"/>
      <c r="B1533" s="25"/>
      <c r="C1533" s="25"/>
      <c r="D1533" s="25"/>
      <c r="E1533" s="25"/>
      <c r="F1533" s="25"/>
      <c r="G1533" s="25"/>
      <c r="H1533" s="25"/>
      <c r="I1533" s="25"/>
      <c r="J1533" s="25"/>
      <c r="K1533" s="25"/>
      <c r="L1533" s="25"/>
      <c r="M1533" s="42" t="s">
        <v>5</v>
      </c>
      <c r="N1533" s="43" t="s">
        <v>5</v>
      </c>
      <c r="O1533" s="43" t="s">
        <v>5</v>
      </c>
      <c r="P1533" s="114" t="s">
        <v>5</v>
      </c>
      <c r="Q1533" s="9"/>
    </row>
    <row r="1534" spans="1:17" s="7" customFormat="1" ht="40.5" x14ac:dyDescent="0.25">
      <c r="A1534" s="12" t="s">
        <v>1</v>
      </c>
      <c r="B1534" s="14" t="s">
        <v>116</v>
      </c>
      <c r="C1534" s="15" t="s">
        <v>117</v>
      </c>
      <c r="D1534" s="15" t="s">
        <v>118</v>
      </c>
      <c r="E1534" s="15" t="s">
        <v>120</v>
      </c>
      <c r="F1534" s="15" t="s">
        <v>119</v>
      </c>
      <c r="G1534" s="15" t="s">
        <v>45</v>
      </c>
      <c r="H1534" s="15" t="s">
        <v>123</v>
      </c>
      <c r="I1534" s="15" t="s">
        <v>121</v>
      </c>
      <c r="J1534" s="15" t="s">
        <v>122</v>
      </c>
      <c r="K1534" s="15" t="s">
        <v>124</v>
      </c>
      <c r="L1534" s="14" t="s">
        <v>46</v>
      </c>
      <c r="M1534" s="93" t="s">
        <v>6</v>
      </c>
      <c r="N1534" s="92" t="s">
        <v>6</v>
      </c>
      <c r="O1534" s="93" t="s">
        <v>6</v>
      </c>
      <c r="P1534" s="112" t="s">
        <v>6</v>
      </c>
      <c r="Q1534" s="9"/>
    </row>
    <row r="1535" spans="1:17" s="7" customFormat="1" ht="12.75" x14ac:dyDescent="0.25">
      <c r="A1535" s="16">
        <v>1</v>
      </c>
      <c r="B1535" s="119"/>
      <c r="C1535" s="82"/>
      <c r="D1535" s="141"/>
      <c r="E1535" s="142"/>
      <c r="F1535" s="141"/>
      <c r="G1535" s="82"/>
      <c r="H1535" s="82" t="s">
        <v>147</v>
      </c>
      <c r="I1535" s="142"/>
      <c r="J1535" s="141"/>
      <c r="K1535" s="142"/>
      <c r="L1535" s="108"/>
      <c r="M1535" s="143"/>
      <c r="N1535" s="144"/>
      <c r="O1535" s="144"/>
      <c r="P1535" s="145"/>
      <c r="Q1535" s="9"/>
    </row>
    <row r="1536" spans="1:17" s="7" customFormat="1" ht="12.75" x14ac:dyDescent="0.25">
      <c r="A1536" s="17">
        <v>2</v>
      </c>
      <c r="B1536" s="119"/>
      <c r="C1536" s="82"/>
      <c r="D1536" s="146"/>
      <c r="E1536" s="142"/>
      <c r="F1536" s="141"/>
      <c r="G1536" s="82"/>
      <c r="H1536" s="82" t="s">
        <v>147</v>
      </c>
      <c r="I1536" s="142"/>
      <c r="J1536" s="141"/>
      <c r="K1536" s="142"/>
      <c r="L1536" s="108"/>
      <c r="M1536" s="143"/>
      <c r="N1536" s="143"/>
      <c r="O1536" s="143"/>
      <c r="P1536" s="147"/>
      <c r="Q1536" s="9"/>
    </row>
    <row r="1537" spans="1:17" s="7" customFormat="1" ht="12.75" x14ac:dyDescent="0.25">
      <c r="A1537" s="17">
        <v>3</v>
      </c>
      <c r="B1537" s="119"/>
      <c r="C1537" s="31"/>
      <c r="D1537" s="143"/>
      <c r="E1537" s="148"/>
      <c r="F1537" s="144"/>
      <c r="G1537" s="31"/>
      <c r="H1537" s="82" t="s">
        <v>147</v>
      </c>
      <c r="I1537" s="148"/>
      <c r="J1537" s="144"/>
      <c r="K1537" s="148"/>
      <c r="L1537" s="106"/>
      <c r="M1537" s="143"/>
      <c r="N1537" s="143"/>
      <c r="O1537" s="143"/>
      <c r="P1537" s="147"/>
      <c r="Q1537" s="9"/>
    </row>
    <row r="1538" spans="1:17" s="7" customFormat="1" ht="12.75" x14ac:dyDescent="0.25">
      <c r="A1538" s="17">
        <v>4</v>
      </c>
      <c r="B1538" s="119"/>
      <c r="C1538" s="31"/>
      <c r="D1538" s="143"/>
      <c r="E1538" s="148"/>
      <c r="F1538" s="144"/>
      <c r="G1538" s="31"/>
      <c r="H1538" s="82" t="s">
        <v>147</v>
      </c>
      <c r="I1538" s="148"/>
      <c r="J1538" s="144"/>
      <c r="K1538" s="148"/>
      <c r="L1538" s="106"/>
      <c r="M1538" s="143"/>
      <c r="N1538" s="143"/>
      <c r="O1538" s="143"/>
      <c r="P1538" s="147"/>
      <c r="Q1538" s="9"/>
    </row>
    <row r="1539" spans="1:17" s="7" customFormat="1" ht="12.75" x14ac:dyDescent="0.25">
      <c r="A1539" s="17">
        <v>5</v>
      </c>
      <c r="B1539" s="119"/>
      <c r="C1539" s="31"/>
      <c r="D1539" s="143"/>
      <c r="E1539" s="148"/>
      <c r="F1539" s="144"/>
      <c r="G1539" s="31"/>
      <c r="H1539" s="82" t="s">
        <v>147</v>
      </c>
      <c r="I1539" s="148"/>
      <c r="J1539" s="144"/>
      <c r="K1539" s="148"/>
      <c r="L1539" s="106"/>
      <c r="M1539" s="143"/>
      <c r="N1539" s="143"/>
      <c r="O1539" s="143"/>
      <c r="P1539" s="147"/>
      <c r="Q1539" s="9"/>
    </row>
    <row r="1540" spans="1:17" s="7" customFormat="1" ht="12.75" x14ac:dyDescent="0.25">
      <c r="A1540" s="17">
        <v>6</v>
      </c>
      <c r="B1540" s="119"/>
      <c r="C1540" s="31"/>
      <c r="D1540" s="143"/>
      <c r="E1540" s="148"/>
      <c r="F1540" s="144"/>
      <c r="G1540" s="31"/>
      <c r="H1540" s="82" t="s">
        <v>147</v>
      </c>
      <c r="I1540" s="148"/>
      <c r="J1540" s="144"/>
      <c r="K1540" s="148"/>
      <c r="L1540" s="106"/>
      <c r="M1540" s="143"/>
      <c r="N1540" s="143"/>
      <c r="O1540" s="143"/>
      <c r="P1540" s="147"/>
      <c r="Q1540" s="9"/>
    </row>
    <row r="1541" spans="1:17" s="7" customFormat="1" ht="12.75" x14ac:dyDescent="0.25">
      <c r="A1541" s="17">
        <v>7</v>
      </c>
      <c r="B1541" s="119"/>
      <c r="C1541" s="31"/>
      <c r="D1541" s="143"/>
      <c r="E1541" s="148"/>
      <c r="F1541" s="144"/>
      <c r="G1541" s="31"/>
      <c r="H1541" s="82" t="s">
        <v>147</v>
      </c>
      <c r="I1541" s="148"/>
      <c r="J1541" s="144"/>
      <c r="K1541" s="148"/>
      <c r="L1541" s="106"/>
      <c r="M1541" s="143"/>
      <c r="N1541" s="143"/>
      <c r="O1541" s="143"/>
      <c r="P1541" s="147"/>
      <c r="Q1541" s="9"/>
    </row>
    <row r="1542" spans="1:17" s="7" customFormat="1" ht="12.75" x14ac:dyDescent="0.25">
      <c r="A1542" s="17">
        <v>8</v>
      </c>
      <c r="B1542" s="119"/>
      <c r="C1542" s="31"/>
      <c r="D1542" s="143"/>
      <c r="E1542" s="148"/>
      <c r="F1542" s="144"/>
      <c r="G1542" s="31"/>
      <c r="H1542" s="82" t="s">
        <v>147</v>
      </c>
      <c r="I1542" s="148"/>
      <c r="J1542" s="144"/>
      <c r="K1542" s="148"/>
      <c r="L1542" s="106"/>
      <c r="M1542" s="143"/>
      <c r="N1542" s="143"/>
      <c r="O1542" s="143"/>
      <c r="P1542" s="147"/>
      <c r="Q1542" s="9"/>
    </row>
    <row r="1543" spans="1:17" s="7" customFormat="1" ht="12.75" x14ac:dyDescent="0.25">
      <c r="A1543" s="17">
        <v>9</v>
      </c>
      <c r="B1543" s="119"/>
      <c r="C1543" s="31"/>
      <c r="D1543" s="143"/>
      <c r="E1543" s="148"/>
      <c r="F1543" s="144"/>
      <c r="G1543" s="31"/>
      <c r="H1543" s="82" t="s">
        <v>147</v>
      </c>
      <c r="I1543" s="148"/>
      <c r="J1543" s="144"/>
      <c r="K1543" s="148"/>
      <c r="L1543" s="106"/>
      <c r="M1543" s="143"/>
      <c r="N1543" s="143"/>
      <c r="O1543" s="143"/>
      <c r="P1543" s="147"/>
      <c r="Q1543" s="9"/>
    </row>
    <row r="1544" spans="1:17" s="7" customFormat="1" ht="12.75" x14ac:dyDescent="0.25">
      <c r="A1544" s="17">
        <v>10</v>
      </c>
      <c r="B1544" s="119"/>
      <c r="C1544" s="31"/>
      <c r="D1544" s="143"/>
      <c r="E1544" s="148"/>
      <c r="F1544" s="144"/>
      <c r="G1544" s="31"/>
      <c r="H1544" s="82" t="s">
        <v>147</v>
      </c>
      <c r="I1544" s="148"/>
      <c r="J1544" s="144"/>
      <c r="K1544" s="148"/>
      <c r="L1544" s="106"/>
      <c r="M1544" s="143"/>
      <c r="N1544" s="143"/>
      <c r="O1544" s="143"/>
      <c r="P1544" s="147"/>
      <c r="Q1544" s="9"/>
    </row>
    <row r="1545" spans="1:17" s="7" customFormat="1" ht="12.75" x14ac:dyDescent="0.25">
      <c r="A1545" s="17">
        <v>11</v>
      </c>
      <c r="B1545" s="119"/>
      <c r="C1545" s="31"/>
      <c r="D1545" s="143"/>
      <c r="E1545" s="148"/>
      <c r="F1545" s="144"/>
      <c r="G1545" s="31"/>
      <c r="H1545" s="82" t="s">
        <v>147</v>
      </c>
      <c r="I1545" s="148"/>
      <c r="J1545" s="144"/>
      <c r="K1545" s="148"/>
      <c r="L1545" s="106"/>
      <c r="M1545" s="143"/>
      <c r="N1545" s="143"/>
      <c r="O1545" s="143"/>
      <c r="P1545" s="147"/>
      <c r="Q1545" s="9"/>
    </row>
    <row r="1546" spans="1:17" s="7" customFormat="1" ht="12.75" x14ac:dyDescent="0.25">
      <c r="A1546" s="17">
        <v>12</v>
      </c>
      <c r="B1546" s="119"/>
      <c r="C1546" s="31"/>
      <c r="D1546" s="143"/>
      <c r="E1546" s="148"/>
      <c r="F1546" s="144"/>
      <c r="G1546" s="31"/>
      <c r="H1546" s="82" t="s">
        <v>147</v>
      </c>
      <c r="I1546" s="148"/>
      <c r="J1546" s="144"/>
      <c r="K1546" s="148"/>
      <c r="L1546" s="106"/>
      <c r="M1546" s="143"/>
      <c r="N1546" s="143"/>
      <c r="O1546" s="143"/>
      <c r="P1546" s="147"/>
      <c r="Q1546" s="9"/>
    </row>
    <row r="1547" spans="1:17" s="7" customFormat="1" ht="12.75" x14ac:dyDescent="0.25">
      <c r="A1547" s="17">
        <v>13</v>
      </c>
      <c r="B1547" s="119"/>
      <c r="C1547" s="31"/>
      <c r="D1547" s="143"/>
      <c r="E1547" s="148"/>
      <c r="F1547" s="144"/>
      <c r="G1547" s="31"/>
      <c r="H1547" s="82" t="s">
        <v>147</v>
      </c>
      <c r="I1547" s="148"/>
      <c r="J1547" s="144"/>
      <c r="K1547" s="148"/>
      <c r="L1547" s="106"/>
      <c r="M1547" s="143"/>
      <c r="N1547" s="143"/>
      <c r="O1547" s="143"/>
      <c r="P1547" s="147"/>
      <c r="Q1547" s="9"/>
    </row>
    <row r="1548" spans="1:17" s="7" customFormat="1" ht="12.75" x14ac:dyDescent="0.25">
      <c r="A1548" s="17">
        <v>14</v>
      </c>
      <c r="B1548" s="119"/>
      <c r="C1548" s="31"/>
      <c r="D1548" s="143"/>
      <c r="E1548" s="148"/>
      <c r="F1548" s="144"/>
      <c r="G1548" s="31"/>
      <c r="H1548" s="82" t="s">
        <v>147</v>
      </c>
      <c r="I1548" s="148"/>
      <c r="J1548" s="144"/>
      <c r="K1548" s="148"/>
      <c r="L1548" s="106"/>
      <c r="M1548" s="143"/>
      <c r="N1548" s="143"/>
      <c r="O1548" s="143"/>
      <c r="P1548" s="147"/>
      <c r="Q1548" s="9"/>
    </row>
    <row r="1549" spans="1:17" s="7" customFormat="1" ht="12.75" x14ac:dyDescent="0.25">
      <c r="A1549" s="17">
        <v>15</v>
      </c>
      <c r="B1549" s="119"/>
      <c r="C1549" s="31"/>
      <c r="D1549" s="143"/>
      <c r="E1549" s="148"/>
      <c r="F1549" s="144"/>
      <c r="G1549" s="31"/>
      <c r="H1549" s="82" t="s">
        <v>147</v>
      </c>
      <c r="I1549" s="148"/>
      <c r="J1549" s="144"/>
      <c r="K1549" s="148"/>
      <c r="L1549" s="106"/>
      <c r="M1549" s="143"/>
      <c r="N1549" s="143"/>
      <c r="O1549" s="143"/>
      <c r="P1549" s="147"/>
      <c r="Q1549" s="9"/>
    </row>
    <row r="1550" spans="1:17" s="7" customFormat="1" ht="12.75" x14ac:dyDescent="0.25">
      <c r="A1550" s="17">
        <v>16</v>
      </c>
      <c r="B1550" s="119"/>
      <c r="C1550" s="31"/>
      <c r="D1550" s="143"/>
      <c r="E1550" s="148"/>
      <c r="F1550" s="144"/>
      <c r="G1550" s="31"/>
      <c r="H1550" s="82" t="s">
        <v>147</v>
      </c>
      <c r="I1550" s="148"/>
      <c r="J1550" s="144"/>
      <c r="K1550" s="148"/>
      <c r="L1550" s="106"/>
      <c r="M1550" s="143"/>
      <c r="N1550" s="143"/>
      <c r="O1550" s="143"/>
      <c r="P1550" s="147"/>
      <c r="Q1550" s="9"/>
    </row>
    <row r="1551" spans="1:17" s="7" customFormat="1" ht="12.75" x14ac:dyDescent="0.25">
      <c r="A1551" s="17">
        <v>17</v>
      </c>
      <c r="B1551" s="119"/>
      <c r="C1551" s="31"/>
      <c r="D1551" s="143"/>
      <c r="E1551" s="148"/>
      <c r="F1551" s="144"/>
      <c r="G1551" s="31"/>
      <c r="H1551" s="82" t="s">
        <v>147</v>
      </c>
      <c r="I1551" s="148"/>
      <c r="J1551" s="144"/>
      <c r="K1551" s="148"/>
      <c r="L1551" s="106"/>
      <c r="M1551" s="143"/>
      <c r="N1551" s="143"/>
      <c r="O1551" s="143"/>
      <c r="P1551" s="147"/>
      <c r="Q1551" s="9"/>
    </row>
    <row r="1552" spans="1:17" s="7" customFormat="1" ht="12.75" x14ac:dyDescent="0.25">
      <c r="A1552" s="17">
        <v>18</v>
      </c>
      <c r="B1552" s="119"/>
      <c r="C1552" s="31"/>
      <c r="D1552" s="143"/>
      <c r="E1552" s="148"/>
      <c r="F1552" s="144"/>
      <c r="G1552" s="31"/>
      <c r="H1552" s="82" t="s">
        <v>147</v>
      </c>
      <c r="I1552" s="148"/>
      <c r="J1552" s="144"/>
      <c r="K1552" s="148"/>
      <c r="L1552" s="106"/>
      <c r="M1552" s="143"/>
      <c r="N1552" s="143"/>
      <c r="O1552" s="143"/>
      <c r="P1552" s="147"/>
      <c r="Q1552" s="9"/>
    </row>
    <row r="1553" spans="1:17" s="7" customFormat="1" ht="12.75" x14ac:dyDescent="0.25">
      <c r="A1553" s="17">
        <v>19</v>
      </c>
      <c r="B1553" s="119"/>
      <c r="C1553" s="31"/>
      <c r="D1553" s="143"/>
      <c r="E1553" s="148"/>
      <c r="F1553" s="144"/>
      <c r="G1553" s="31"/>
      <c r="H1553" s="82" t="s">
        <v>147</v>
      </c>
      <c r="I1553" s="148"/>
      <c r="J1553" s="144"/>
      <c r="K1553" s="148"/>
      <c r="L1553" s="106"/>
      <c r="M1553" s="143"/>
      <c r="N1553" s="143"/>
      <c r="O1553" s="143"/>
      <c r="P1553" s="147"/>
      <c r="Q1553" s="9"/>
    </row>
    <row r="1554" spans="1:17" s="7" customFormat="1" ht="12.75" x14ac:dyDescent="0.25">
      <c r="A1554" s="17">
        <v>20</v>
      </c>
      <c r="B1554" s="119"/>
      <c r="C1554" s="31"/>
      <c r="D1554" s="143"/>
      <c r="E1554" s="148"/>
      <c r="F1554" s="144"/>
      <c r="G1554" s="31"/>
      <c r="H1554" s="82" t="s">
        <v>147</v>
      </c>
      <c r="I1554" s="148"/>
      <c r="J1554" s="144"/>
      <c r="K1554" s="148"/>
      <c r="L1554" s="106"/>
      <c r="M1554" s="143"/>
      <c r="N1554" s="143"/>
      <c r="O1554" s="143"/>
      <c r="P1554" s="147"/>
      <c r="Q1554" s="9"/>
    </row>
    <row r="1555" spans="1:17" s="7" customFormat="1" ht="12.75" x14ac:dyDescent="0.25">
      <c r="A1555" s="17">
        <v>21</v>
      </c>
      <c r="B1555" s="119"/>
      <c r="C1555" s="31"/>
      <c r="D1555" s="143"/>
      <c r="E1555" s="148"/>
      <c r="F1555" s="144"/>
      <c r="G1555" s="31"/>
      <c r="H1555" s="82" t="s">
        <v>147</v>
      </c>
      <c r="I1555" s="148"/>
      <c r="J1555" s="144"/>
      <c r="K1555" s="148"/>
      <c r="L1555" s="106"/>
      <c r="M1555" s="143"/>
      <c r="N1555" s="143"/>
      <c r="O1555" s="143"/>
      <c r="P1555" s="147"/>
      <c r="Q1555" s="9"/>
    </row>
    <row r="1556" spans="1:17" s="7" customFormat="1" ht="12.75" x14ac:dyDescent="0.25">
      <c r="A1556" s="17">
        <v>22</v>
      </c>
      <c r="B1556" s="119"/>
      <c r="C1556" s="31"/>
      <c r="D1556" s="143"/>
      <c r="E1556" s="148"/>
      <c r="F1556" s="144"/>
      <c r="G1556" s="31"/>
      <c r="H1556" s="82" t="s">
        <v>147</v>
      </c>
      <c r="I1556" s="148"/>
      <c r="J1556" s="144"/>
      <c r="K1556" s="148"/>
      <c r="L1556" s="106"/>
      <c r="M1556" s="143"/>
      <c r="N1556" s="143"/>
      <c r="O1556" s="143"/>
      <c r="P1556" s="147"/>
      <c r="Q1556" s="9"/>
    </row>
    <row r="1557" spans="1:17" s="7" customFormat="1" ht="12.75" x14ac:dyDescent="0.25">
      <c r="A1557" s="17">
        <v>23</v>
      </c>
      <c r="B1557" s="119"/>
      <c r="C1557" s="31"/>
      <c r="D1557" s="143"/>
      <c r="E1557" s="148"/>
      <c r="F1557" s="144"/>
      <c r="G1557" s="31"/>
      <c r="H1557" s="82" t="s">
        <v>147</v>
      </c>
      <c r="I1557" s="148"/>
      <c r="J1557" s="144"/>
      <c r="K1557" s="148"/>
      <c r="L1557" s="106"/>
      <c r="M1557" s="143"/>
      <c r="N1557" s="143"/>
      <c r="O1557" s="143"/>
      <c r="P1557" s="147"/>
      <c r="Q1557" s="9"/>
    </row>
    <row r="1558" spans="1:17" s="7" customFormat="1" ht="12.75" x14ac:dyDescent="0.25">
      <c r="A1558" s="17">
        <v>24</v>
      </c>
      <c r="B1558" s="119"/>
      <c r="C1558" s="31"/>
      <c r="D1558" s="143"/>
      <c r="E1558" s="148"/>
      <c r="F1558" s="144"/>
      <c r="G1558" s="31"/>
      <c r="H1558" s="82" t="s">
        <v>147</v>
      </c>
      <c r="I1558" s="148"/>
      <c r="J1558" s="144"/>
      <c r="K1558" s="148"/>
      <c r="L1558" s="106"/>
      <c r="M1558" s="143"/>
      <c r="N1558" s="143"/>
      <c r="O1558" s="143"/>
      <c r="P1558" s="147"/>
      <c r="Q1558" s="9"/>
    </row>
    <row r="1559" spans="1:17" s="7" customFormat="1" ht="12.75" x14ac:dyDescent="0.25">
      <c r="A1559" s="17">
        <v>25</v>
      </c>
      <c r="B1559" s="119"/>
      <c r="C1559" s="31"/>
      <c r="D1559" s="143"/>
      <c r="E1559" s="148"/>
      <c r="F1559" s="144"/>
      <c r="G1559" s="31"/>
      <c r="H1559" s="82" t="s">
        <v>147</v>
      </c>
      <c r="I1559" s="148"/>
      <c r="J1559" s="144"/>
      <c r="K1559" s="148"/>
      <c r="L1559" s="106"/>
      <c r="M1559" s="143"/>
      <c r="N1559" s="143"/>
      <c r="O1559" s="143"/>
      <c r="P1559" s="147"/>
      <c r="Q1559" s="9"/>
    </row>
    <row r="1560" spans="1:17" s="7" customFormat="1" ht="12.75" x14ac:dyDescent="0.25">
      <c r="A1560" s="17">
        <v>26</v>
      </c>
      <c r="B1560" s="119"/>
      <c r="C1560" s="31"/>
      <c r="D1560" s="143"/>
      <c r="E1560" s="148"/>
      <c r="F1560" s="144"/>
      <c r="G1560" s="31"/>
      <c r="H1560" s="82" t="s">
        <v>147</v>
      </c>
      <c r="I1560" s="148"/>
      <c r="J1560" s="144"/>
      <c r="K1560" s="148"/>
      <c r="L1560" s="106"/>
      <c r="M1560" s="143"/>
      <c r="N1560" s="143"/>
      <c r="O1560" s="143"/>
      <c r="P1560" s="147"/>
      <c r="Q1560" s="9"/>
    </row>
    <row r="1561" spans="1:17" s="7" customFormat="1" ht="12.75" x14ac:dyDescent="0.25">
      <c r="A1561" s="17">
        <v>27</v>
      </c>
      <c r="B1561" s="119"/>
      <c r="C1561" s="31"/>
      <c r="D1561" s="143"/>
      <c r="E1561" s="148"/>
      <c r="F1561" s="144"/>
      <c r="G1561" s="31"/>
      <c r="H1561" s="82" t="s">
        <v>147</v>
      </c>
      <c r="I1561" s="148"/>
      <c r="J1561" s="144"/>
      <c r="K1561" s="148"/>
      <c r="L1561" s="106"/>
      <c r="M1561" s="143"/>
      <c r="N1561" s="143"/>
      <c r="O1561" s="143"/>
      <c r="P1561" s="147"/>
      <c r="Q1561" s="9"/>
    </row>
    <row r="1562" spans="1:17" s="7" customFormat="1" ht="12.75" x14ac:dyDescent="0.25">
      <c r="A1562" s="17">
        <v>28</v>
      </c>
      <c r="B1562" s="119"/>
      <c r="C1562" s="31"/>
      <c r="D1562" s="143"/>
      <c r="E1562" s="148"/>
      <c r="F1562" s="144"/>
      <c r="G1562" s="31"/>
      <c r="H1562" s="82" t="s">
        <v>147</v>
      </c>
      <c r="I1562" s="148"/>
      <c r="J1562" s="144"/>
      <c r="K1562" s="148"/>
      <c r="L1562" s="106"/>
      <c r="M1562" s="143"/>
      <c r="N1562" s="143"/>
      <c r="O1562" s="143"/>
      <c r="P1562" s="147"/>
      <c r="Q1562" s="9"/>
    </row>
    <row r="1563" spans="1:17" s="7" customFormat="1" ht="12.75" x14ac:dyDescent="0.25">
      <c r="A1563" s="17">
        <v>29</v>
      </c>
      <c r="B1563" s="119"/>
      <c r="C1563" s="31"/>
      <c r="D1563" s="143"/>
      <c r="E1563" s="148"/>
      <c r="F1563" s="144"/>
      <c r="G1563" s="31"/>
      <c r="H1563" s="82" t="s">
        <v>147</v>
      </c>
      <c r="I1563" s="148"/>
      <c r="J1563" s="144"/>
      <c r="K1563" s="148"/>
      <c r="L1563" s="106"/>
      <c r="M1563" s="143"/>
      <c r="N1563" s="143"/>
      <c r="O1563" s="143"/>
      <c r="P1563" s="147"/>
      <c r="Q1563" s="9"/>
    </row>
    <row r="1564" spans="1:17" s="7" customFormat="1" ht="12.75" x14ac:dyDescent="0.25">
      <c r="A1564" s="17">
        <v>30</v>
      </c>
      <c r="B1564" s="119"/>
      <c r="C1564" s="31"/>
      <c r="D1564" s="143"/>
      <c r="E1564" s="148"/>
      <c r="F1564" s="144"/>
      <c r="G1564" s="31"/>
      <c r="H1564" s="82" t="s">
        <v>147</v>
      </c>
      <c r="I1564" s="148"/>
      <c r="J1564" s="144"/>
      <c r="K1564" s="148"/>
      <c r="L1564" s="106"/>
      <c r="M1564" s="143"/>
      <c r="N1564" s="143"/>
      <c r="O1564" s="143"/>
      <c r="P1564" s="147"/>
      <c r="Q1564" s="9"/>
    </row>
    <row r="1565" spans="1:17" s="7" customFormat="1" ht="13.5" thickBot="1" x14ac:dyDescent="0.3">
      <c r="A1565" s="17">
        <v>31</v>
      </c>
      <c r="B1565" s="119"/>
      <c r="C1565" s="31"/>
      <c r="D1565" s="149"/>
      <c r="E1565" s="148"/>
      <c r="F1565" s="144"/>
      <c r="G1565" s="31"/>
      <c r="H1565" s="82" t="s">
        <v>147</v>
      </c>
      <c r="I1565" s="148"/>
      <c r="J1565" s="144"/>
      <c r="K1565" s="148"/>
      <c r="L1565" s="106"/>
      <c r="M1565" s="149"/>
      <c r="N1565" s="149"/>
      <c r="O1565" s="149"/>
      <c r="P1565" s="150"/>
      <c r="Q1565" s="9"/>
    </row>
    <row r="1566" spans="1:17" s="7" customFormat="1" ht="13.5" thickBot="1" x14ac:dyDescent="0.3">
      <c r="A1566" s="24"/>
      <c r="B1566" s="38"/>
      <c r="C1566" s="18" t="s">
        <v>14</v>
      </c>
      <c r="D1566" s="151"/>
      <c r="E1566" s="33"/>
      <c r="F1566" s="33"/>
      <c r="G1566" s="33"/>
      <c r="H1566" s="33"/>
      <c r="I1566" s="151"/>
      <c r="J1566" s="32"/>
      <c r="K1566" s="151"/>
      <c r="L1566" s="18" t="s">
        <v>14</v>
      </c>
      <c r="M1566" s="151"/>
      <c r="N1566" s="152"/>
      <c r="O1566" s="152"/>
      <c r="P1566" s="153"/>
      <c r="Q1566" s="9"/>
    </row>
    <row r="1567" spans="1:17" s="7" customFormat="1" ht="12.75" x14ac:dyDescent="0.25">
      <c r="A1567" s="24"/>
      <c r="B1567" s="84"/>
      <c r="C1567" s="20"/>
      <c r="D1567" s="20"/>
      <c r="E1567" s="20"/>
      <c r="F1567" s="20"/>
      <c r="G1567" s="20"/>
      <c r="H1567" s="20"/>
      <c r="I1567" s="20"/>
      <c r="J1567" s="20"/>
      <c r="K1567" s="20"/>
      <c r="L1567" s="20"/>
      <c r="M1567" s="20"/>
      <c r="N1567" s="20"/>
      <c r="O1567" s="20"/>
      <c r="P1567" s="20"/>
      <c r="Q1567" s="9"/>
    </row>
    <row r="1568" spans="1:17" s="7" customFormat="1" ht="80.45" customHeight="1" x14ac:dyDescent="0.25">
      <c r="A1568" s="11" t="s">
        <v>13</v>
      </c>
      <c r="B1568" s="211"/>
      <c r="C1568" s="212"/>
      <c r="D1568" s="212"/>
      <c r="E1568" s="212"/>
      <c r="F1568" s="212"/>
      <c r="G1568" s="212"/>
      <c r="H1568" s="212"/>
      <c r="I1568" s="212"/>
      <c r="J1568" s="212"/>
      <c r="K1568" s="212"/>
      <c r="L1568" s="212"/>
      <c r="M1568" s="213"/>
      <c r="N1568" s="20"/>
      <c r="O1568" s="25"/>
      <c r="P1568" s="25"/>
      <c r="Q1568" s="9"/>
    </row>
    <row r="1569" spans="1:17" s="7" customFormat="1" ht="10.5" customHeight="1" thickBot="1" x14ac:dyDescent="0.3">
      <c r="A1569" s="21"/>
      <c r="B1569" s="22"/>
      <c r="C1569" s="22"/>
      <c r="D1569" s="22"/>
      <c r="E1569" s="22"/>
      <c r="F1569" s="22"/>
      <c r="G1569" s="22"/>
      <c r="H1569" s="22"/>
      <c r="I1569" s="22"/>
      <c r="J1569" s="22"/>
      <c r="K1569" s="22"/>
      <c r="L1569" s="22"/>
      <c r="M1569" s="22"/>
      <c r="N1569" s="22"/>
      <c r="O1569" s="22"/>
      <c r="P1569" s="22"/>
      <c r="Q1569" s="23"/>
    </row>
    <row r="1570" spans="1:17" s="7" customFormat="1" ht="6.95" customHeight="1" x14ac:dyDescent="0.25">
      <c r="A1570" s="4"/>
      <c r="B1570" s="5"/>
      <c r="C1570" s="5"/>
      <c r="D1570" s="5"/>
      <c r="E1570" s="5"/>
      <c r="F1570" s="5"/>
      <c r="G1570" s="5"/>
      <c r="H1570" s="5"/>
      <c r="I1570" s="5"/>
      <c r="J1570" s="5"/>
      <c r="K1570" s="5"/>
      <c r="L1570" s="5"/>
      <c r="M1570" s="5"/>
      <c r="N1570" s="5"/>
      <c r="O1570" s="5"/>
      <c r="P1570" s="5"/>
      <c r="Q1570" s="6"/>
    </row>
    <row r="1571" spans="1:17" s="7" customFormat="1" ht="13.5" thickBot="1" x14ac:dyDescent="0.3">
      <c r="A1571" s="8" t="s">
        <v>59</v>
      </c>
      <c r="B1571" s="25"/>
      <c r="C1571" s="25"/>
      <c r="D1571" s="25"/>
      <c r="E1571" s="25"/>
      <c r="F1571" s="25"/>
      <c r="G1571" s="25"/>
      <c r="H1571" s="25"/>
      <c r="I1571" s="25"/>
      <c r="J1571" s="25"/>
      <c r="K1571" s="25"/>
      <c r="L1571" s="25"/>
      <c r="M1571" s="25"/>
      <c r="N1571" s="25"/>
      <c r="O1571" s="25"/>
      <c r="P1571" s="25"/>
      <c r="Q1571" s="9"/>
    </row>
    <row r="1572" spans="1:17" s="7" customFormat="1" ht="12.75" customHeight="1" x14ac:dyDescent="0.25">
      <c r="A1572" s="10"/>
      <c r="B1572" s="25"/>
      <c r="C1572" s="25"/>
      <c r="D1572" s="25"/>
      <c r="E1572" s="25"/>
      <c r="F1572" s="25"/>
      <c r="G1572" s="25"/>
      <c r="H1572" s="25"/>
      <c r="I1572" s="25"/>
      <c r="J1572" s="25"/>
      <c r="K1572" s="25"/>
      <c r="L1572" s="25"/>
      <c r="M1572" s="195" t="s">
        <v>114</v>
      </c>
      <c r="N1572" s="197" t="s">
        <v>108</v>
      </c>
      <c r="O1572" s="197" t="s">
        <v>108</v>
      </c>
      <c r="P1572" s="184" t="s">
        <v>108</v>
      </c>
      <c r="Q1572" s="9"/>
    </row>
    <row r="1573" spans="1:17" s="7" customFormat="1" ht="27" customHeight="1" x14ac:dyDescent="0.25">
      <c r="A1573" s="11" t="s">
        <v>8</v>
      </c>
      <c r="B1573" s="31"/>
      <c r="C1573" s="89" t="s">
        <v>126</v>
      </c>
      <c r="D1573" s="132"/>
      <c r="E1573" s="89" t="s">
        <v>127</v>
      </c>
      <c r="F1573" s="31"/>
      <c r="G1573" s="25"/>
      <c r="H1573" s="25"/>
      <c r="I1573" s="25"/>
      <c r="J1573" s="25"/>
      <c r="K1573" s="25"/>
      <c r="L1573" s="25"/>
      <c r="M1573" s="196"/>
      <c r="N1573" s="198"/>
      <c r="O1573" s="198"/>
      <c r="P1573" s="185"/>
      <c r="Q1573" s="9"/>
    </row>
    <row r="1574" spans="1:17" s="7" customFormat="1" ht="27.75" customHeight="1" x14ac:dyDescent="0.2">
      <c r="A1574" s="204" t="s">
        <v>125</v>
      </c>
      <c r="B1574" s="205"/>
      <c r="C1574" s="205"/>
      <c r="D1574" s="205"/>
      <c r="E1574" s="25"/>
      <c r="F1574" s="25"/>
      <c r="G1574" s="25"/>
      <c r="H1574" s="25"/>
      <c r="I1574" s="25"/>
      <c r="J1574" s="25"/>
      <c r="K1574" s="25"/>
      <c r="L1574" s="25"/>
      <c r="M1574" s="41" t="s">
        <v>44</v>
      </c>
      <c r="N1574" s="107" t="s">
        <v>44</v>
      </c>
      <c r="O1574" s="107" t="s">
        <v>44</v>
      </c>
      <c r="P1574" s="113" t="s">
        <v>44</v>
      </c>
      <c r="Q1574" s="9"/>
    </row>
    <row r="1575" spans="1:17" s="7" customFormat="1" ht="15" customHeight="1" thickBot="1" x14ac:dyDescent="0.3">
      <c r="A1575" s="13"/>
      <c r="B1575" s="25"/>
      <c r="C1575" s="25"/>
      <c r="D1575" s="25"/>
      <c r="E1575" s="25"/>
      <c r="F1575" s="25"/>
      <c r="G1575" s="25"/>
      <c r="H1575" s="25"/>
      <c r="I1575" s="25"/>
      <c r="J1575" s="25"/>
      <c r="K1575" s="25"/>
      <c r="L1575" s="25"/>
      <c r="M1575" s="42" t="s">
        <v>5</v>
      </c>
      <c r="N1575" s="43" t="s">
        <v>5</v>
      </c>
      <c r="O1575" s="43" t="s">
        <v>5</v>
      </c>
      <c r="P1575" s="114" t="s">
        <v>5</v>
      </c>
      <c r="Q1575" s="9"/>
    </row>
    <row r="1576" spans="1:17" s="7" customFormat="1" ht="40.5" x14ac:dyDescent="0.25">
      <c r="A1576" s="12" t="s">
        <v>1</v>
      </c>
      <c r="B1576" s="14" t="s">
        <v>116</v>
      </c>
      <c r="C1576" s="15" t="s">
        <v>117</v>
      </c>
      <c r="D1576" s="15" t="s">
        <v>118</v>
      </c>
      <c r="E1576" s="15" t="s">
        <v>120</v>
      </c>
      <c r="F1576" s="15" t="s">
        <v>119</v>
      </c>
      <c r="G1576" s="15" t="s">
        <v>45</v>
      </c>
      <c r="H1576" s="15" t="s">
        <v>123</v>
      </c>
      <c r="I1576" s="15" t="s">
        <v>121</v>
      </c>
      <c r="J1576" s="15" t="s">
        <v>122</v>
      </c>
      <c r="K1576" s="15" t="s">
        <v>124</v>
      </c>
      <c r="L1576" s="14" t="s">
        <v>46</v>
      </c>
      <c r="M1576" s="93" t="s">
        <v>6</v>
      </c>
      <c r="N1576" s="92" t="s">
        <v>6</v>
      </c>
      <c r="O1576" s="93" t="s">
        <v>6</v>
      </c>
      <c r="P1576" s="112" t="s">
        <v>6</v>
      </c>
      <c r="Q1576" s="9"/>
    </row>
    <row r="1577" spans="1:17" s="7" customFormat="1" ht="12.75" x14ac:dyDescent="0.25">
      <c r="A1577" s="16">
        <v>1</v>
      </c>
      <c r="B1577" s="119"/>
      <c r="C1577" s="82"/>
      <c r="D1577" s="141"/>
      <c r="E1577" s="142"/>
      <c r="F1577" s="141"/>
      <c r="G1577" s="82"/>
      <c r="H1577" s="82" t="s">
        <v>147</v>
      </c>
      <c r="I1577" s="142"/>
      <c r="J1577" s="141"/>
      <c r="K1577" s="142"/>
      <c r="L1577" s="108"/>
      <c r="M1577" s="143"/>
      <c r="N1577" s="144"/>
      <c r="O1577" s="144"/>
      <c r="P1577" s="145"/>
      <c r="Q1577" s="9"/>
    </row>
    <row r="1578" spans="1:17" s="7" customFormat="1" ht="12.75" x14ac:dyDescent="0.25">
      <c r="A1578" s="17">
        <v>2</v>
      </c>
      <c r="B1578" s="119"/>
      <c r="C1578" s="82"/>
      <c r="D1578" s="146"/>
      <c r="E1578" s="142"/>
      <c r="F1578" s="141"/>
      <c r="G1578" s="82"/>
      <c r="H1578" s="82" t="s">
        <v>147</v>
      </c>
      <c r="I1578" s="142"/>
      <c r="J1578" s="141"/>
      <c r="K1578" s="142"/>
      <c r="L1578" s="108"/>
      <c r="M1578" s="143"/>
      <c r="N1578" s="143"/>
      <c r="O1578" s="143"/>
      <c r="P1578" s="147"/>
      <c r="Q1578" s="9"/>
    </row>
    <row r="1579" spans="1:17" s="7" customFormat="1" ht="12.75" x14ac:dyDescent="0.25">
      <c r="A1579" s="17">
        <v>3</v>
      </c>
      <c r="B1579" s="119"/>
      <c r="C1579" s="31"/>
      <c r="D1579" s="143"/>
      <c r="E1579" s="148"/>
      <c r="F1579" s="144"/>
      <c r="G1579" s="31"/>
      <c r="H1579" s="82" t="s">
        <v>147</v>
      </c>
      <c r="I1579" s="148"/>
      <c r="J1579" s="144"/>
      <c r="K1579" s="148"/>
      <c r="L1579" s="106"/>
      <c r="M1579" s="143"/>
      <c r="N1579" s="143"/>
      <c r="O1579" s="143"/>
      <c r="P1579" s="147"/>
      <c r="Q1579" s="9"/>
    </row>
    <row r="1580" spans="1:17" s="7" customFormat="1" ht="12.75" x14ac:dyDescent="0.25">
      <c r="A1580" s="17">
        <v>4</v>
      </c>
      <c r="B1580" s="119"/>
      <c r="C1580" s="31"/>
      <c r="D1580" s="143"/>
      <c r="E1580" s="148"/>
      <c r="F1580" s="144"/>
      <c r="G1580" s="31"/>
      <c r="H1580" s="82" t="s">
        <v>147</v>
      </c>
      <c r="I1580" s="148"/>
      <c r="J1580" s="144"/>
      <c r="K1580" s="148"/>
      <c r="L1580" s="106"/>
      <c r="M1580" s="143"/>
      <c r="N1580" s="143"/>
      <c r="O1580" s="143"/>
      <c r="P1580" s="147"/>
      <c r="Q1580" s="9"/>
    </row>
    <row r="1581" spans="1:17" s="7" customFormat="1" ht="12.75" x14ac:dyDescent="0.25">
      <c r="A1581" s="17">
        <v>5</v>
      </c>
      <c r="B1581" s="119"/>
      <c r="C1581" s="31"/>
      <c r="D1581" s="143"/>
      <c r="E1581" s="148"/>
      <c r="F1581" s="144"/>
      <c r="G1581" s="31"/>
      <c r="H1581" s="82" t="s">
        <v>147</v>
      </c>
      <c r="I1581" s="148"/>
      <c r="J1581" s="144"/>
      <c r="K1581" s="148"/>
      <c r="L1581" s="106"/>
      <c r="M1581" s="143"/>
      <c r="N1581" s="143"/>
      <c r="O1581" s="143"/>
      <c r="P1581" s="147"/>
      <c r="Q1581" s="9"/>
    </row>
    <row r="1582" spans="1:17" s="7" customFormat="1" ht="12.75" x14ac:dyDescent="0.25">
      <c r="A1582" s="17">
        <v>6</v>
      </c>
      <c r="B1582" s="119"/>
      <c r="C1582" s="31"/>
      <c r="D1582" s="143"/>
      <c r="E1582" s="148"/>
      <c r="F1582" s="144"/>
      <c r="G1582" s="31"/>
      <c r="H1582" s="82" t="s">
        <v>147</v>
      </c>
      <c r="I1582" s="148"/>
      <c r="J1582" s="144"/>
      <c r="K1582" s="148"/>
      <c r="L1582" s="106"/>
      <c r="M1582" s="143"/>
      <c r="N1582" s="143"/>
      <c r="O1582" s="143"/>
      <c r="P1582" s="147"/>
      <c r="Q1582" s="9"/>
    </row>
    <row r="1583" spans="1:17" s="7" customFormat="1" ht="12.75" x14ac:dyDescent="0.25">
      <c r="A1583" s="17">
        <v>7</v>
      </c>
      <c r="B1583" s="119"/>
      <c r="C1583" s="31"/>
      <c r="D1583" s="143"/>
      <c r="E1583" s="148"/>
      <c r="F1583" s="144"/>
      <c r="G1583" s="31"/>
      <c r="H1583" s="82" t="s">
        <v>147</v>
      </c>
      <c r="I1583" s="148"/>
      <c r="J1583" s="144"/>
      <c r="K1583" s="148"/>
      <c r="L1583" s="106"/>
      <c r="M1583" s="143"/>
      <c r="N1583" s="143"/>
      <c r="O1583" s="143"/>
      <c r="P1583" s="147"/>
      <c r="Q1583" s="9"/>
    </row>
    <row r="1584" spans="1:17" s="7" customFormat="1" ht="12.75" x14ac:dyDescent="0.25">
      <c r="A1584" s="17">
        <v>8</v>
      </c>
      <c r="B1584" s="119"/>
      <c r="C1584" s="31"/>
      <c r="D1584" s="143"/>
      <c r="E1584" s="148"/>
      <c r="F1584" s="144"/>
      <c r="G1584" s="31"/>
      <c r="H1584" s="82" t="s">
        <v>147</v>
      </c>
      <c r="I1584" s="148"/>
      <c r="J1584" s="144"/>
      <c r="K1584" s="148"/>
      <c r="L1584" s="106"/>
      <c r="M1584" s="143"/>
      <c r="N1584" s="143"/>
      <c r="O1584" s="143"/>
      <c r="P1584" s="147"/>
      <c r="Q1584" s="9"/>
    </row>
    <row r="1585" spans="1:17" s="7" customFormat="1" ht="12.75" x14ac:dyDescent="0.25">
      <c r="A1585" s="17">
        <v>9</v>
      </c>
      <c r="B1585" s="119"/>
      <c r="C1585" s="31"/>
      <c r="D1585" s="143"/>
      <c r="E1585" s="148"/>
      <c r="F1585" s="144"/>
      <c r="G1585" s="31"/>
      <c r="H1585" s="82" t="s">
        <v>147</v>
      </c>
      <c r="I1585" s="148"/>
      <c r="J1585" s="144"/>
      <c r="K1585" s="148"/>
      <c r="L1585" s="106"/>
      <c r="M1585" s="143"/>
      <c r="N1585" s="143"/>
      <c r="O1585" s="143"/>
      <c r="P1585" s="147"/>
      <c r="Q1585" s="9"/>
    </row>
    <row r="1586" spans="1:17" s="7" customFormat="1" ht="12.75" x14ac:dyDescent="0.25">
      <c r="A1586" s="17">
        <v>10</v>
      </c>
      <c r="B1586" s="119"/>
      <c r="C1586" s="31"/>
      <c r="D1586" s="143"/>
      <c r="E1586" s="148"/>
      <c r="F1586" s="144"/>
      <c r="G1586" s="31"/>
      <c r="H1586" s="82" t="s">
        <v>147</v>
      </c>
      <c r="I1586" s="148"/>
      <c r="J1586" s="144"/>
      <c r="K1586" s="148"/>
      <c r="L1586" s="106"/>
      <c r="M1586" s="143"/>
      <c r="N1586" s="143"/>
      <c r="O1586" s="143"/>
      <c r="P1586" s="147"/>
      <c r="Q1586" s="9"/>
    </row>
    <row r="1587" spans="1:17" s="7" customFormat="1" ht="12.75" x14ac:dyDescent="0.25">
      <c r="A1587" s="17">
        <v>11</v>
      </c>
      <c r="B1587" s="119"/>
      <c r="C1587" s="31"/>
      <c r="D1587" s="143"/>
      <c r="E1587" s="148"/>
      <c r="F1587" s="144"/>
      <c r="G1587" s="31"/>
      <c r="H1587" s="82" t="s">
        <v>147</v>
      </c>
      <c r="I1587" s="148"/>
      <c r="J1587" s="144"/>
      <c r="K1587" s="148"/>
      <c r="L1587" s="106"/>
      <c r="M1587" s="143"/>
      <c r="N1587" s="143"/>
      <c r="O1587" s="143"/>
      <c r="P1587" s="147"/>
      <c r="Q1587" s="9"/>
    </row>
    <row r="1588" spans="1:17" s="7" customFormat="1" ht="12.75" x14ac:dyDescent="0.25">
      <c r="A1588" s="17">
        <v>12</v>
      </c>
      <c r="B1588" s="119"/>
      <c r="C1588" s="31"/>
      <c r="D1588" s="143"/>
      <c r="E1588" s="148"/>
      <c r="F1588" s="144"/>
      <c r="G1588" s="31"/>
      <c r="H1588" s="82" t="s">
        <v>147</v>
      </c>
      <c r="I1588" s="148"/>
      <c r="J1588" s="144"/>
      <c r="K1588" s="148"/>
      <c r="L1588" s="106"/>
      <c r="M1588" s="143"/>
      <c r="N1588" s="143"/>
      <c r="O1588" s="143"/>
      <c r="P1588" s="147"/>
      <c r="Q1588" s="9"/>
    </row>
    <row r="1589" spans="1:17" s="7" customFormat="1" ht="12.75" x14ac:dyDescent="0.25">
      <c r="A1589" s="17">
        <v>13</v>
      </c>
      <c r="B1589" s="119"/>
      <c r="C1589" s="31"/>
      <c r="D1589" s="143"/>
      <c r="E1589" s="148"/>
      <c r="F1589" s="144"/>
      <c r="G1589" s="31"/>
      <c r="H1589" s="82" t="s">
        <v>147</v>
      </c>
      <c r="I1589" s="148"/>
      <c r="J1589" s="144"/>
      <c r="K1589" s="148"/>
      <c r="L1589" s="106"/>
      <c r="M1589" s="143"/>
      <c r="N1589" s="143"/>
      <c r="O1589" s="143"/>
      <c r="P1589" s="147"/>
      <c r="Q1589" s="9"/>
    </row>
    <row r="1590" spans="1:17" s="7" customFormat="1" ht="12.75" x14ac:dyDescent="0.25">
      <c r="A1590" s="17">
        <v>14</v>
      </c>
      <c r="B1590" s="119"/>
      <c r="C1590" s="31"/>
      <c r="D1590" s="143"/>
      <c r="E1590" s="148"/>
      <c r="F1590" s="144"/>
      <c r="G1590" s="31"/>
      <c r="H1590" s="82" t="s">
        <v>147</v>
      </c>
      <c r="I1590" s="148"/>
      <c r="J1590" s="144"/>
      <c r="K1590" s="148"/>
      <c r="L1590" s="106"/>
      <c r="M1590" s="143"/>
      <c r="N1590" s="143"/>
      <c r="O1590" s="143"/>
      <c r="P1590" s="147"/>
      <c r="Q1590" s="9"/>
    </row>
    <row r="1591" spans="1:17" s="7" customFormat="1" ht="12.75" x14ac:dyDescent="0.25">
      <c r="A1591" s="17">
        <v>15</v>
      </c>
      <c r="B1591" s="119"/>
      <c r="C1591" s="31"/>
      <c r="D1591" s="143"/>
      <c r="E1591" s="148"/>
      <c r="F1591" s="144"/>
      <c r="G1591" s="31"/>
      <c r="H1591" s="82" t="s">
        <v>147</v>
      </c>
      <c r="I1591" s="148"/>
      <c r="J1591" s="144"/>
      <c r="K1591" s="148"/>
      <c r="L1591" s="106"/>
      <c r="M1591" s="143"/>
      <c r="N1591" s="143"/>
      <c r="O1591" s="143"/>
      <c r="P1591" s="147"/>
      <c r="Q1591" s="9"/>
    </row>
    <row r="1592" spans="1:17" s="7" customFormat="1" ht="12.75" x14ac:dyDescent="0.25">
      <c r="A1592" s="17">
        <v>16</v>
      </c>
      <c r="B1592" s="119"/>
      <c r="C1592" s="31"/>
      <c r="D1592" s="143"/>
      <c r="E1592" s="148"/>
      <c r="F1592" s="144"/>
      <c r="G1592" s="31"/>
      <c r="H1592" s="82" t="s">
        <v>147</v>
      </c>
      <c r="I1592" s="148"/>
      <c r="J1592" s="144"/>
      <c r="K1592" s="148"/>
      <c r="L1592" s="106"/>
      <c r="M1592" s="143"/>
      <c r="N1592" s="143"/>
      <c r="O1592" s="143"/>
      <c r="P1592" s="147"/>
      <c r="Q1592" s="9"/>
    </row>
    <row r="1593" spans="1:17" s="7" customFormat="1" ht="12.75" x14ac:dyDescent="0.25">
      <c r="A1593" s="17">
        <v>17</v>
      </c>
      <c r="B1593" s="119"/>
      <c r="C1593" s="31"/>
      <c r="D1593" s="143"/>
      <c r="E1593" s="148"/>
      <c r="F1593" s="144"/>
      <c r="G1593" s="31"/>
      <c r="H1593" s="82" t="s">
        <v>147</v>
      </c>
      <c r="I1593" s="148"/>
      <c r="J1593" s="144"/>
      <c r="K1593" s="148"/>
      <c r="L1593" s="106"/>
      <c r="M1593" s="143"/>
      <c r="N1593" s="143"/>
      <c r="O1593" s="143"/>
      <c r="P1593" s="147"/>
      <c r="Q1593" s="9"/>
    </row>
    <row r="1594" spans="1:17" s="7" customFormat="1" ht="12.75" x14ac:dyDescent="0.25">
      <c r="A1594" s="17">
        <v>18</v>
      </c>
      <c r="B1594" s="119"/>
      <c r="C1594" s="31"/>
      <c r="D1594" s="143"/>
      <c r="E1594" s="148"/>
      <c r="F1594" s="144"/>
      <c r="G1594" s="31"/>
      <c r="H1594" s="82" t="s">
        <v>147</v>
      </c>
      <c r="I1594" s="148"/>
      <c r="J1594" s="144"/>
      <c r="K1594" s="148"/>
      <c r="L1594" s="106"/>
      <c r="M1594" s="143"/>
      <c r="N1594" s="143"/>
      <c r="O1594" s="143"/>
      <c r="P1594" s="147"/>
      <c r="Q1594" s="9"/>
    </row>
    <row r="1595" spans="1:17" s="7" customFormat="1" ht="12.75" x14ac:dyDescent="0.25">
      <c r="A1595" s="17">
        <v>19</v>
      </c>
      <c r="B1595" s="119"/>
      <c r="C1595" s="31"/>
      <c r="D1595" s="143"/>
      <c r="E1595" s="148"/>
      <c r="F1595" s="144"/>
      <c r="G1595" s="31"/>
      <c r="H1595" s="82" t="s">
        <v>147</v>
      </c>
      <c r="I1595" s="148"/>
      <c r="J1595" s="144"/>
      <c r="K1595" s="148"/>
      <c r="L1595" s="106"/>
      <c r="M1595" s="143"/>
      <c r="N1595" s="143"/>
      <c r="O1595" s="143"/>
      <c r="P1595" s="147"/>
      <c r="Q1595" s="9"/>
    </row>
    <row r="1596" spans="1:17" s="7" customFormat="1" ht="12.75" x14ac:dyDescent="0.25">
      <c r="A1596" s="17">
        <v>20</v>
      </c>
      <c r="B1596" s="119"/>
      <c r="C1596" s="31"/>
      <c r="D1596" s="143"/>
      <c r="E1596" s="148"/>
      <c r="F1596" s="144"/>
      <c r="G1596" s="31"/>
      <c r="H1596" s="82" t="s">
        <v>147</v>
      </c>
      <c r="I1596" s="148"/>
      <c r="J1596" s="144"/>
      <c r="K1596" s="148"/>
      <c r="L1596" s="106"/>
      <c r="M1596" s="143"/>
      <c r="N1596" s="143"/>
      <c r="O1596" s="143"/>
      <c r="P1596" s="147"/>
      <c r="Q1596" s="9"/>
    </row>
    <row r="1597" spans="1:17" s="7" customFormat="1" ht="12.75" x14ac:dyDescent="0.25">
      <c r="A1597" s="17">
        <v>21</v>
      </c>
      <c r="B1597" s="119"/>
      <c r="C1597" s="31"/>
      <c r="D1597" s="143"/>
      <c r="E1597" s="148"/>
      <c r="F1597" s="144"/>
      <c r="G1597" s="31"/>
      <c r="H1597" s="82" t="s">
        <v>147</v>
      </c>
      <c r="I1597" s="148"/>
      <c r="J1597" s="144"/>
      <c r="K1597" s="148"/>
      <c r="L1597" s="106"/>
      <c r="M1597" s="143"/>
      <c r="N1597" s="143"/>
      <c r="O1597" s="143"/>
      <c r="P1597" s="147"/>
      <c r="Q1597" s="9"/>
    </row>
    <row r="1598" spans="1:17" s="7" customFormat="1" ht="12.75" x14ac:dyDescent="0.25">
      <c r="A1598" s="17">
        <v>22</v>
      </c>
      <c r="B1598" s="119"/>
      <c r="C1598" s="31"/>
      <c r="D1598" s="143"/>
      <c r="E1598" s="148"/>
      <c r="F1598" s="144"/>
      <c r="G1598" s="31"/>
      <c r="H1598" s="82" t="s">
        <v>147</v>
      </c>
      <c r="I1598" s="148"/>
      <c r="J1598" s="144"/>
      <c r="K1598" s="148"/>
      <c r="L1598" s="106"/>
      <c r="M1598" s="143"/>
      <c r="N1598" s="143"/>
      <c r="O1598" s="143"/>
      <c r="P1598" s="147"/>
      <c r="Q1598" s="9"/>
    </row>
    <row r="1599" spans="1:17" s="7" customFormat="1" ht="12.75" x14ac:dyDescent="0.25">
      <c r="A1599" s="17">
        <v>23</v>
      </c>
      <c r="B1599" s="119"/>
      <c r="C1599" s="31"/>
      <c r="D1599" s="143"/>
      <c r="E1599" s="148"/>
      <c r="F1599" s="144"/>
      <c r="G1599" s="31"/>
      <c r="H1599" s="82" t="s">
        <v>147</v>
      </c>
      <c r="I1599" s="148"/>
      <c r="J1599" s="144"/>
      <c r="K1599" s="148"/>
      <c r="L1599" s="106"/>
      <c r="M1599" s="143"/>
      <c r="N1599" s="143"/>
      <c r="O1599" s="143"/>
      <c r="P1599" s="147"/>
      <c r="Q1599" s="9"/>
    </row>
    <row r="1600" spans="1:17" s="7" customFormat="1" ht="12.75" x14ac:dyDescent="0.25">
      <c r="A1600" s="17">
        <v>24</v>
      </c>
      <c r="B1600" s="119"/>
      <c r="C1600" s="31"/>
      <c r="D1600" s="143"/>
      <c r="E1600" s="148"/>
      <c r="F1600" s="144"/>
      <c r="G1600" s="31"/>
      <c r="H1600" s="82" t="s">
        <v>147</v>
      </c>
      <c r="I1600" s="148"/>
      <c r="J1600" s="144"/>
      <c r="K1600" s="148"/>
      <c r="L1600" s="106"/>
      <c r="M1600" s="143"/>
      <c r="N1600" s="143"/>
      <c r="O1600" s="143"/>
      <c r="P1600" s="147"/>
      <c r="Q1600" s="9"/>
    </row>
    <row r="1601" spans="1:17" s="7" customFormat="1" ht="12.75" x14ac:dyDescent="0.25">
      <c r="A1601" s="17">
        <v>25</v>
      </c>
      <c r="B1601" s="119"/>
      <c r="C1601" s="31"/>
      <c r="D1601" s="143"/>
      <c r="E1601" s="148"/>
      <c r="F1601" s="144"/>
      <c r="G1601" s="31"/>
      <c r="H1601" s="82" t="s">
        <v>147</v>
      </c>
      <c r="I1601" s="148"/>
      <c r="J1601" s="144"/>
      <c r="K1601" s="148"/>
      <c r="L1601" s="106"/>
      <c r="M1601" s="143"/>
      <c r="N1601" s="143"/>
      <c r="O1601" s="143"/>
      <c r="P1601" s="147"/>
      <c r="Q1601" s="9"/>
    </row>
    <row r="1602" spans="1:17" s="7" customFormat="1" ht="12.75" x14ac:dyDescent="0.25">
      <c r="A1602" s="17">
        <v>26</v>
      </c>
      <c r="B1602" s="119"/>
      <c r="C1602" s="31"/>
      <c r="D1602" s="143"/>
      <c r="E1602" s="148"/>
      <c r="F1602" s="144"/>
      <c r="G1602" s="31"/>
      <c r="H1602" s="82" t="s">
        <v>147</v>
      </c>
      <c r="I1602" s="148"/>
      <c r="J1602" s="144"/>
      <c r="K1602" s="148"/>
      <c r="L1602" s="106"/>
      <c r="M1602" s="143"/>
      <c r="N1602" s="143"/>
      <c r="O1602" s="143"/>
      <c r="P1602" s="147"/>
      <c r="Q1602" s="9"/>
    </row>
    <row r="1603" spans="1:17" s="7" customFormat="1" ht="12.75" x14ac:dyDescent="0.25">
      <c r="A1603" s="17">
        <v>27</v>
      </c>
      <c r="B1603" s="119"/>
      <c r="C1603" s="31"/>
      <c r="D1603" s="143"/>
      <c r="E1603" s="148"/>
      <c r="F1603" s="144"/>
      <c r="G1603" s="31"/>
      <c r="H1603" s="82" t="s">
        <v>147</v>
      </c>
      <c r="I1603" s="148"/>
      <c r="J1603" s="144"/>
      <c r="K1603" s="148"/>
      <c r="L1603" s="106"/>
      <c r="M1603" s="143"/>
      <c r="N1603" s="143"/>
      <c r="O1603" s="143"/>
      <c r="P1603" s="147"/>
      <c r="Q1603" s="9"/>
    </row>
    <row r="1604" spans="1:17" s="7" customFormat="1" ht="12.75" x14ac:dyDescent="0.25">
      <c r="A1604" s="17">
        <v>28</v>
      </c>
      <c r="B1604" s="119"/>
      <c r="C1604" s="31"/>
      <c r="D1604" s="143"/>
      <c r="E1604" s="148"/>
      <c r="F1604" s="144"/>
      <c r="G1604" s="31"/>
      <c r="H1604" s="82" t="s">
        <v>147</v>
      </c>
      <c r="I1604" s="148"/>
      <c r="J1604" s="144"/>
      <c r="K1604" s="148"/>
      <c r="L1604" s="106"/>
      <c r="M1604" s="143"/>
      <c r="N1604" s="143"/>
      <c r="O1604" s="143"/>
      <c r="P1604" s="147"/>
      <c r="Q1604" s="9"/>
    </row>
    <row r="1605" spans="1:17" s="7" customFormat="1" ht="12.75" x14ac:dyDescent="0.25">
      <c r="A1605" s="17">
        <v>29</v>
      </c>
      <c r="B1605" s="119"/>
      <c r="C1605" s="31"/>
      <c r="D1605" s="143"/>
      <c r="E1605" s="148"/>
      <c r="F1605" s="144"/>
      <c r="G1605" s="31"/>
      <c r="H1605" s="82" t="s">
        <v>147</v>
      </c>
      <c r="I1605" s="148"/>
      <c r="J1605" s="144"/>
      <c r="K1605" s="148"/>
      <c r="L1605" s="106"/>
      <c r="M1605" s="143"/>
      <c r="N1605" s="143"/>
      <c r="O1605" s="143"/>
      <c r="P1605" s="147"/>
      <c r="Q1605" s="9"/>
    </row>
    <row r="1606" spans="1:17" s="7" customFormat="1" ht="12.75" x14ac:dyDescent="0.25">
      <c r="A1606" s="17">
        <v>30</v>
      </c>
      <c r="B1606" s="119"/>
      <c r="C1606" s="31"/>
      <c r="D1606" s="143"/>
      <c r="E1606" s="148"/>
      <c r="F1606" s="144"/>
      <c r="G1606" s="31"/>
      <c r="H1606" s="82" t="s">
        <v>147</v>
      </c>
      <c r="I1606" s="148"/>
      <c r="J1606" s="144"/>
      <c r="K1606" s="148"/>
      <c r="L1606" s="106"/>
      <c r="M1606" s="143"/>
      <c r="N1606" s="143"/>
      <c r="O1606" s="143"/>
      <c r="P1606" s="147"/>
      <c r="Q1606" s="9"/>
    </row>
    <row r="1607" spans="1:17" s="7" customFormat="1" ht="13.5" thickBot="1" x14ac:dyDescent="0.3">
      <c r="A1607" s="17">
        <v>31</v>
      </c>
      <c r="B1607" s="119"/>
      <c r="C1607" s="31"/>
      <c r="D1607" s="149"/>
      <c r="E1607" s="148"/>
      <c r="F1607" s="144"/>
      <c r="G1607" s="31"/>
      <c r="H1607" s="82" t="s">
        <v>147</v>
      </c>
      <c r="I1607" s="148"/>
      <c r="J1607" s="144"/>
      <c r="K1607" s="148"/>
      <c r="L1607" s="106"/>
      <c r="M1607" s="149"/>
      <c r="N1607" s="149"/>
      <c r="O1607" s="149"/>
      <c r="P1607" s="150"/>
      <c r="Q1607" s="9"/>
    </row>
    <row r="1608" spans="1:17" s="7" customFormat="1" ht="13.5" thickBot="1" x14ac:dyDescent="0.3">
      <c r="A1608" s="24"/>
      <c r="B1608" s="38"/>
      <c r="C1608" s="18" t="s">
        <v>14</v>
      </c>
      <c r="D1608" s="151"/>
      <c r="E1608" s="33"/>
      <c r="F1608" s="33"/>
      <c r="G1608" s="33"/>
      <c r="H1608" s="33"/>
      <c r="I1608" s="151"/>
      <c r="J1608" s="32"/>
      <c r="K1608" s="151"/>
      <c r="L1608" s="18" t="s">
        <v>14</v>
      </c>
      <c r="M1608" s="151"/>
      <c r="N1608" s="152"/>
      <c r="O1608" s="152"/>
      <c r="P1608" s="153"/>
      <c r="Q1608" s="9"/>
    </row>
    <row r="1609" spans="1:17" s="7" customFormat="1" ht="12.75" x14ac:dyDescent="0.25">
      <c r="A1609" s="24"/>
      <c r="B1609" s="84"/>
      <c r="C1609" s="20"/>
      <c r="D1609" s="20"/>
      <c r="E1609" s="20"/>
      <c r="F1609" s="20"/>
      <c r="G1609" s="20"/>
      <c r="H1609" s="20"/>
      <c r="I1609" s="20"/>
      <c r="J1609" s="20"/>
      <c r="K1609" s="20"/>
      <c r="L1609" s="20"/>
      <c r="M1609" s="20"/>
      <c r="N1609" s="20"/>
      <c r="O1609" s="20"/>
      <c r="P1609" s="20"/>
      <c r="Q1609" s="9"/>
    </row>
    <row r="1610" spans="1:17" s="7" customFormat="1" ht="80.45" customHeight="1" x14ac:dyDescent="0.25">
      <c r="A1610" s="11" t="s">
        <v>13</v>
      </c>
      <c r="B1610" s="211"/>
      <c r="C1610" s="212"/>
      <c r="D1610" s="212"/>
      <c r="E1610" s="212"/>
      <c r="F1610" s="212"/>
      <c r="G1610" s="212"/>
      <c r="H1610" s="212"/>
      <c r="I1610" s="212"/>
      <c r="J1610" s="212"/>
      <c r="K1610" s="212"/>
      <c r="L1610" s="212"/>
      <c r="M1610" s="213"/>
      <c r="N1610" s="20"/>
      <c r="O1610" s="25"/>
      <c r="P1610" s="25"/>
      <c r="Q1610" s="9"/>
    </row>
    <row r="1611" spans="1:17" s="7" customFormat="1" ht="10.5" customHeight="1" thickBot="1" x14ac:dyDescent="0.3">
      <c r="A1611" s="21"/>
      <c r="B1611" s="22"/>
      <c r="C1611" s="22"/>
      <c r="D1611" s="22"/>
      <c r="E1611" s="22"/>
      <c r="F1611" s="22"/>
      <c r="G1611" s="22"/>
      <c r="H1611" s="22"/>
      <c r="I1611" s="22"/>
      <c r="J1611" s="22"/>
      <c r="K1611" s="22"/>
      <c r="L1611" s="22"/>
      <c r="M1611" s="22"/>
      <c r="N1611" s="22"/>
      <c r="O1611" s="22"/>
      <c r="P1611" s="22"/>
      <c r="Q1611" s="23"/>
    </row>
    <row r="1612" spans="1:17" s="7" customFormat="1" ht="6.95" customHeight="1" x14ac:dyDescent="0.25">
      <c r="A1612" s="4"/>
      <c r="B1612" s="5"/>
      <c r="C1612" s="5"/>
      <c r="D1612" s="5"/>
      <c r="E1612" s="5"/>
      <c r="F1612" s="5"/>
      <c r="G1612" s="5"/>
      <c r="H1612" s="5"/>
      <c r="I1612" s="5"/>
      <c r="J1612" s="5"/>
      <c r="K1612" s="5"/>
      <c r="L1612" s="5"/>
      <c r="M1612" s="5"/>
      <c r="N1612" s="5"/>
      <c r="O1612" s="5"/>
      <c r="P1612" s="5"/>
      <c r="Q1612" s="6"/>
    </row>
    <row r="1613" spans="1:17" s="7" customFormat="1" ht="13.5" thickBot="1" x14ac:dyDescent="0.3">
      <c r="A1613" s="8" t="s">
        <v>58</v>
      </c>
      <c r="B1613" s="25"/>
      <c r="C1613" s="25"/>
      <c r="D1613" s="25"/>
      <c r="E1613" s="25"/>
      <c r="F1613" s="25"/>
      <c r="G1613" s="25"/>
      <c r="H1613" s="25"/>
      <c r="I1613" s="25"/>
      <c r="J1613" s="25"/>
      <c r="K1613" s="25"/>
      <c r="L1613" s="25"/>
      <c r="M1613" s="25"/>
      <c r="N1613" s="25"/>
      <c r="O1613" s="25"/>
      <c r="P1613" s="25"/>
      <c r="Q1613" s="9"/>
    </row>
    <row r="1614" spans="1:17" s="7" customFormat="1" ht="12.75" customHeight="1" x14ac:dyDescent="0.25">
      <c r="A1614" s="10"/>
      <c r="B1614" s="25"/>
      <c r="C1614" s="25"/>
      <c r="D1614" s="25"/>
      <c r="E1614" s="25"/>
      <c r="F1614" s="25"/>
      <c r="G1614" s="25"/>
      <c r="H1614" s="25"/>
      <c r="I1614" s="25"/>
      <c r="J1614" s="25"/>
      <c r="K1614" s="25"/>
      <c r="L1614" s="25"/>
      <c r="M1614" s="195" t="s">
        <v>114</v>
      </c>
      <c r="N1614" s="197" t="s">
        <v>108</v>
      </c>
      <c r="O1614" s="197" t="s">
        <v>108</v>
      </c>
      <c r="P1614" s="184" t="s">
        <v>108</v>
      </c>
      <c r="Q1614" s="9"/>
    </row>
    <row r="1615" spans="1:17" s="7" customFormat="1" ht="27" customHeight="1" x14ac:dyDescent="0.25">
      <c r="A1615" s="11" t="s">
        <v>8</v>
      </c>
      <c r="B1615" s="31"/>
      <c r="C1615" s="89" t="s">
        <v>126</v>
      </c>
      <c r="D1615" s="132"/>
      <c r="E1615" s="89" t="s">
        <v>127</v>
      </c>
      <c r="F1615" s="31"/>
      <c r="G1615" s="25"/>
      <c r="H1615" s="25"/>
      <c r="I1615" s="25"/>
      <c r="J1615" s="25"/>
      <c r="K1615" s="25"/>
      <c r="L1615" s="25"/>
      <c r="M1615" s="196"/>
      <c r="N1615" s="198"/>
      <c r="O1615" s="198"/>
      <c r="P1615" s="185"/>
      <c r="Q1615" s="9"/>
    </row>
    <row r="1616" spans="1:17" s="7" customFormat="1" ht="27.75" customHeight="1" x14ac:dyDescent="0.2">
      <c r="A1616" s="204" t="s">
        <v>125</v>
      </c>
      <c r="B1616" s="205"/>
      <c r="C1616" s="205"/>
      <c r="D1616" s="205"/>
      <c r="E1616" s="25"/>
      <c r="F1616" s="25"/>
      <c r="G1616" s="25"/>
      <c r="H1616" s="25"/>
      <c r="I1616" s="25"/>
      <c r="J1616" s="25"/>
      <c r="K1616" s="25"/>
      <c r="L1616" s="25"/>
      <c r="M1616" s="41" t="s">
        <v>44</v>
      </c>
      <c r="N1616" s="107" t="s">
        <v>44</v>
      </c>
      <c r="O1616" s="107" t="s">
        <v>44</v>
      </c>
      <c r="P1616" s="113" t="s">
        <v>44</v>
      </c>
      <c r="Q1616" s="9"/>
    </row>
    <row r="1617" spans="1:17" s="7" customFormat="1" ht="15" customHeight="1" thickBot="1" x14ac:dyDescent="0.3">
      <c r="A1617" s="13"/>
      <c r="B1617" s="25"/>
      <c r="C1617" s="25"/>
      <c r="D1617" s="25"/>
      <c r="E1617" s="25"/>
      <c r="F1617" s="25"/>
      <c r="G1617" s="25"/>
      <c r="H1617" s="25"/>
      <c r="I1617" s="25"/>
      <c r="J1617" s="25"/>
      <c r="K1617" s="25"/>
      <c r="L1617" s="25"/>
      <c r="M1617" s="42" t="s">
        <v>5</v>
      </c>
      <c r="N1617" s="43" t="s">
        <v>5</v>
      </c>
      <c r="O1617" s="43" t="s">
        <v>5</v>
      </c>
      <c r="P1617" s="114" t="s">
        <v>5</v>
      </c>
      <c r="Q1617" s="9"/>
    </row>
    <row r="1618" spans="1:17" s="7" customFormat="1" ht="40.5" x14ac:dyDescent="0.25">
      <c r="A1618" s="12" t="s">
        <v>1</v>
      </c>
      <c r="B1618" s="14" t="s">
        <v>116</v>
      </c>
      <c r="C1618" s="15" t="s">
        <v>117</v>
      </c>
      <c r="D1618" s="15" t="s">
        <v>118</v>
      </c>
      <c r="E1618" s="15" t="s">
        <v>120</v>
      </c>
      <c r="F1618" s="15" t="s">
        <v>119</v>
      </c>
      <c r="G1618" s="15" t="s">
        <v>45</v>
      </c>
      <c r="H1618" s="15" t="s">
        <v>123</v>
      </c>
      <c r="I1618" s="15" t="s">
        <v>121</v>
      </c>
      <c r="J1618" s="15" t="s">
        <v>122</v>
      </c>
      <c r="K1618" s="15" t="s">
        <v>124</v>
      </c>
      <c r="L1618" s="14" t="s">
        <v>46</v>
      </c>
      <c r="M1618" s="93" t="s">
        <v>6</v>
      </c>
      <c r="N1618" s="92" t="s">
        <v>6</v>
      </c>
      <c r="O1618" s="93" t="s">
        <v>6</v>
      </c>
      <c r="P1618" s="112" t="s">
        <v>6</v>
      </c>
      <c r="Q1618" s="9"/>
    </row>
    <row r="1619" spans="1:17" s="7" customFormat="1" ht="12.75" x14ac:dyDescent="0.25">
      <c r="A1619" s="16">
        <v>1</v>
      </c>
      <c r="B1619" s="119"/>
      <c r="C1619" s="82"/>
      <c r="D1619" s="141"/>
      <c r="E1619" s="142"/>
      <c r="F1619" s="141"/>
      <c r="G1619" s="82"/>
      <c r="H1619" s="82" t="s">
        <v>147</v>
      </c>
      <c r="I1619" s="142"/>
      <c r="J1619" s="141"/>
      <c r="K1619" s="142"/>
      <c r="L1619" s="108"/>
      <c r="M1619" s="143"/>
      <c r="N1619" s="144"/>
      <c r="O1619" s="144"/>
      <c r="P1619" s="145"/>
      <c r="Q1619" s="9"/>
    </row>
    <row r="1620" spans="1:17" s="7" customFormat="1" ht="12.75" x14ac:dyDescent="0.25">
      <c r="A1620" s="17">
        <v>2</v>
      </c>
      <c r="B1620" s="119"/>
      <c r="C1620" s="82"/>
      <c r="D1620" s="146"/>
      <c r="E1620" s="142"/>
      <c r="F1620" s="141"/>
      <c r="G1620" s="82"/>
      <c r="H1620" s="82" t="s">
        <v>147</v>
      </c>
      <c r="I1620" s="142"/>
      <c r="J1620" s="141"/>
      <c r="K1620" s="142"/>
      <c r="L1620" s="108"/>
      <c r="M1620" s="143"/>
      <c r="N1620" s="143"/>
      <c r="O1620" s="143"/>
      <c r="P1620" s="147"/>
      <c r="Q1620" s="9"/>
    </row>
    <row r="1621" spans="1:17" s="7" customFormat="1" ht="12.75" x14ac:dyDescent="0.25">
      <c r="A1621" s="17">
        <v>3</v>
      </c>
      <c r="B1621" s="119"/>
      <c r="C1621" s="31"/>
      <c r="D1621" s="143"/>
      <c r="E1621" s="148"/>
      <c r="F1621" s="144"/>
      <c r="G1621" s="31"/>
      <c r="H1621" s="82" t="s">
        <v>147</v>
      </c>
      <c r="I1621" s="148"/>
      <c r="J1621" s="144"/>
      <c r="K1621" s="148"/>
      <c r="L1621" s="106"/>
      <c r="M1621" s="143"/>
      <c r="N1621" s="143"/>
      <c r="O1621" s="143"/>
      <c r="P1621" s="147"/>
      <c r="Q1621" s="9"/>
    </row>
    <row r="1622" spans="1:17" s="7" customFormat="1" ht="12.75" x14ac:dyDescent="0.25">
      <c r="A1622" s="17">
        <v>4</v>
      </c>
      <c r="B1622" s="119"/>
      <c r="C1622" s="31"/>
      <c r="D1622" s="143"/>
      <c r="E1622" s="148"/>
      <c r="F1622" s="144"/>
      <c r="G1622" s="31"/>
      <c r="H1622" s="82" t="s">
        <v>147</v>
      </c>
      <c r="I1622" s="148"/>
      <c r="J1622" s="144"/>
      <c r="K1622" s="148"/>
      <c r="L1622" s="106"/>
      <c r="M1622" s="143"/>
      <c r="N1622" s="143"/>
      <c r="O1622" s="143"/>
      <c r="P1622" s="147"/>
      <c r="Q1622" s="9"/>
    </row>
    <row r="1623" spans="1:17" s="7" customFormat="1" ht="12.75" x14ac:dyDescent="0.25">
      <c r="A1623" s="17">
        <v>5</v>
      </c>
      <c r="B1623" s="119"/>
      <c r="C1623" s="31"/>
      <c r="D1623" s="143"/>
      <c r="E1623" s="148"/>
      <c r="F1623" s="144"/>
      <c r="G1623" s="31"/>
      <c r="H1623" s="82" t="s">
        <v>147</v>
      </c>
      <c r="I1623" s="148"/>
      <c r="J1623" s="144"/>
      <c r="K1623" s="148"/>
      <c r="L1623" s="106"/>
      <c r="M1623" s="143"/>
      <c r="N1623" s="143"/>
      <c r="O1623" s="143"/>
      <c r="P1623" s="147"/>
      <c r="Q1623" s="9"/>
    </row>
    <row r="1624" spans="1:17" s="7" customFormat="1" ht="12.75" x14ac:dyDescent="0.25">
      <c r="A1624" s="17">
        <v>6</v>
      </c>
      <c r="B1624" s="119"/>
      <c r="C1624" s="31"/>
      <c r="D1624" s="143"/>
      <c r="E1624" s="148"/>
      <c r="F1624" s="144"/>
      <c r="G1624" s="31"/>
      <c r="H1624" s="82" t="s">
        <v>147</v>
      </c>
      <c r="I1624" s="148"/>
      <c r="J1624" s="144"/>
      <c r="K1624" s="148"/>
      <c r="L1624" s="106"/>
      <c r="M1624" s="143"/>
      <c r="N1624" s="143"/>
      <c r="O1624" s="143"/>
      <c r="P1624" s="147"/>
      <c r="Q1624" s="9"/>
    </row>
    <row r="1625" spans="1:17" s="7" customFormat="1" ht="12.75" x14ac:dyDescent="0.25">
      <c r="A1625" s="17">
        <v>7</v>
      </c>
      <c r="B1625" s="119"/>
      <c r="C1625" s="31"/>
      <c r="D1625" s="143"/>
      <c r="E1625" s="148"/>
      <c r="F1625" s="144"/>
      <c r="G1625" s="31"/>
      <c r="H1625" s="82" t="s">
        <v>147</v>
      </c>
      <c r="I1625" s="148"/>
      <c r="J1625" s="144"/>
      <c r="K1625" s="148"/>
      <c r="L1625" s="106"/>
      <c r="M1625" s="143"/>
      <c r="N1625" s="143"/>
      <c r="O1625" s="143"/>
      <c r="P1625" s="147"/>
      <c r="Q1625" s="9"/>
    </row>
    <row r="1626" spans="1:17" s="7" customFormat="1" ht="12.75" x14ac:dyDescent="0.25">
      <c r="A1626" s="17">
        <v>8</v>
      </c>
      <c r="B1626" s="119"/>
      <c r="C1626" s="31"/>
      <c r="D1626" s="143"/>
      <c r="E1626" s="148"/>
      <c r="F1626" s="144"/>
      <c r="G1626" s="31"/>
      <c r="H1626" s="82" t="s">
        <v>147</v>
      </c>
      <c r="I1626" s="148"/>
      <c r="J1626" s="144"/>
      <c r="K1626" s="148"/>
      <c r="L1626" s="106"/>
      <c r="M1626" s="143"/>
      <c r="N1626" s="143"/>
      <c r="O1626" s="143"/>
      <c r="P1626" s="147"/>
      <c r="Q1626" s="9"/>
    </row>
    <row r="1627" spans="1:17" s="7" customFormat="1" ht="12.75" x14ac:dyDescent="0.25">
      <c r="A1627" s="17">
        <v>9</v>
      </c>
      <c r="B1627" s="119"/>
      <c r="C1627" s="31"/>
      <c r="D1627" s="143"/>
      <c r="E1627" s="148"/>
      <c r="F1627" s="144"/>
      <c r="G1627" s="31"/>
      <c r="H1627" s="82" t="s">
        <v>147</v>
      </c>
      <c r="I1627" s="148"/>
      <c r="J1627" s="144"/>
      <c r="K1627" s="148"/>
      <c r="L1627" s="106"/>
      <c r="M1627" s="143"/>
      <c r="N1627" s="143"/>
      <c r="O1627" s="143"/>
      <c r="P1627" s="147"/>
      <c r="Q1627" s="9"/>
    </row>
    <row r="1628" spans="1:17" s="7" customFormat="1" ht="12.75" x14ac:dyDescent="0.25">
      <c r="A1628" s="17">
        <v>10</v>
      </c>
      <c r="B1628" s="119"/>
      <c r="C1628" s="31"/>
      <c r="D1628" s="143"/>
      <c r="E1628" s="148"/>
      <c r="F1628" s="144"/>
      <c r="G1628" s="31"/>
      <c r="H1628" s="82" t="s">
        <v>147</v>
      </c>
      <c r="I1628" s="148"/>
      <c r="J1628" s="144"/>
      <c r="K1628" s="148"/>
      <c r="L1628" s="106"/>
      <c r="M1628" s="143"/>
      <c r="N1628" s="143"/>
      <c r="O1628" s="143"/>
      <c r="P1628" s="147"/>
      <c r="Q1628" s="9"/>
    </row>
    <row r="1629" spans="1:17" s="7" customFormat="1" ht="12.75" x14ac:dyDescent="0.25">
      <c r="A1629" s="17">
        <v>11</v>
      </c>
      <c r="B1629" s="119"/>
      <c r="C1629" s="31"/>
      <c r="D1629" s="143"/>
      <c r="E1629" s="148"/>
      <c r="F1629" s="144"/>
      <c r="G1629" s="31"/>
      <c r="H1629" s="82" t="s">
        <v>147</v>
      </c>
      <c r="I1629" s="148"/>
      <c r="J1629" s="144"/>
      <c r="K1629" s="148"/>
      <c r="L1629" s="106"/>
      <c r="M1629" s="143"/>
      <c r="N1629" s="143"/>
      <c r="O1629" s="143"/>
      <c r="P1629" s="147"/>
      <c r="Q1629" s="9"/>
    </row>
    <row r="1630" spans="1:17" s="7" customFormat="1" ht="12.75" x14ac:dyDescent="0.25">
      <c r="A1630" s="17">
        <v>12</v>
      </c>
      <c r="B1630" s="119"/>
      <c r="C1630" s="31"/>
      <c r="D1630" s="143"/>
      <c r="E1630" s="148"/>
      <c r="F1630" s="144"/>
      <c r="G1630" s="31"/>
      <c r="H1630" s="82" t="s">
        <v>147</v>
      </c>
      <c r="I1630" s="148"/>
      <c r="J1630" s="144"/>
      <c r="K1630" s="148"/>
      <c r="L1630" s="106"/>
      <c r="M1630" s="143"/>
      <c r="N1630" s="143"/>
      <c r="O1630" s="143"/>
      <c r="P1630" s="147"/>
      <c r="Q1630" s="9"/>
    </row>
    <row r="1631" spans="1:17" s="7" customFormat="1" ht="12.75" x14ac:dyDescent="0.25">
      <c r="A1631" s="17">
        <v>13</v>
      </c>
      <c r="B1631" s="119"/>
      <c r="C1631" s="31"/>
      <c r="D1631" s="143"/>
      <c r="E1631" s="148"/>
      <c r="F1631" s="144"/>
      <c r="G1631" s="31"/>
      <c r="H1631" s="82" t="s">
        <v>147</v>
      </c>
      <c r="I1631" s="148"/>
      <c r="J1631" s="144"/>
      <c r="K1631" s="148"/>
      <c r="L1631" s="106"/>
      <c r="M1631" s="143"/>
      <c r="N1631" s="143"/>
      <c r="O1631" s="143"/>
      <c r="P1631" s="147"/>
      <c r="Q1631" s="9"/>
    </row>
    <row r="1632" spans="1:17" s="7" customFormat="1" ht="12.75" x14ac:dyDescent="0.25">
      <c r="A1632" s="17">
        <v>14</v>
      </c>
      <c r="B1632" s="119"/>
      <c r="C1632" s="31"/>
      <c r="D1632" s="143"/>
      <c r="E1632" s="148"/>
      <c r="F1632" s="144"/>
      <c r="G1632" s="31"/>
      <c r="H1632" s="82" t="s">
        <v>147</v>
      </c>
      <c r="I1632" s="148"/>
      <c r="J1632" s="144"/>
      <c r="K1632" s="148"/>
      <c r="L1632" s="106"/>
      <c r="M1632" s="143"/>
      <c r="N1632" s="143"/>
      <c r="O1632" s="143"/>
      <c r="P1632" s="147"/>
      <c r="Q1632" s="9"/>
    </row>
    <row r="1633" spans="1:17" s="7" customFormat="1" ht="12.75" x14ac:dyDescent="0.25">
      <c r="A1633" s="17">
        <v>15</v>
      </c>
      <c r="B1633" s="119"/>
      <c r="C1633" s="31"/>
      <c r="D1633" s="143"/>
      <c r="E1633" s="148"/>
      <c r="F1633" s="144"/>
      <c r="G1633" s="31"/>
      <c r="H1633" s="82" t="s">
        <v>147</v>
      </c>
      <c r="I1633" s="148"/>
      <c r="J1633" s="144"/>
      <c r="K1633" s="148"/>
      <c r="L1633" s="106"/>
      <c r="M1633" s="143"/>
      <c r="N1633" s="143"/>
      <c r="O1633" s="143"/>
      <c r="P1633" s="147"/>
      <c r="Q1633" s="9"/>
    </row>
    <row r="1634" spans="1:17" s="7" customFormat="1" ht="12.75" x14ac:dyDescent="0.25">
      <c r="A1634" s="17">
        <v>16</v>
      </c>
      <c r="B1634" s="119"/>
      <c r="C1634" s="31"/>
      <c r="D1634" s="143"/>
      <c r="E1634" s="148"/>
      <c r="F1634" s="144"/>
      <c r="G1634" s="31"/>
      <c r="H1634" s="82" t="s">
        <v>147</v>
      </c>
      <c r="I1634" s="148"/>
      <c r="J1634" s="144"/>
      <c r="K1634" s="148"/>
      <c r="L1634" s="106"/>
      <c r="M1634" s="143"/>
      <c r="N1634" s="143"/>
      <c r="O1634" s="143"/>
      <c r="P1634" s="147"/>
      <c r="Q1634" s="9"/>
    </row>
    <row r="1635" spans="1:17" s="7" customFormat="1" ht="12.75" x14ac:dyDescent="0.25">
      <c r="A1635" s="17">
        <v>17</v>
      </c>
      <c r="B1635" s="119"/>
      <c r="C1635" s="31"/>
      <c r="D1635" s="143"/>
      <c r="E1635" s="148"/>
      <c r="F1635" s="144"/>
      <c r="G1635" s="31"/>
      <c r="H1635" s="82" t="s">
        <v>147</v>
      </c>
      <c r="I1635" s="148"/>
      <c r="J1635" s="144"/>
      <c r="K1635" s="148"/>
      <c r="L1635" s="106"/>
      <c r="M1635" s="143"/>
      <c r="N1635" s="143"/>
      <c r="O1635" s="143"/>
      <c r="P1635" s="147"/>
      <c r="Q1635" s="9"/>
    </row>
    <row r="1636" spans="1:17" s="7" customFormat="1" ht="12.75" x14ac:dyDescent="0.25">
      <c r="A1636" s="17">
        <v>18</v>
      </c>
      <c r="B1636" s="119"/>
      <c r="C1636" s="31"/>
      <c r="D1636" s="143"/>
      <c r="E1636" s="148"/>
      <c r="F1636" s="144"/>
      <c r="G1636" s="31"/>
      <c r="H1636" s="82" t="s">
        <v>147</v>
      </c>
      <c r="I1636" s="148"/>
      <c r="J1636" s="144"/>
      <c r="K1636" s="148"/>
      <c r="L1636" s="106"/>
      <c r="M1636" s="143"/>
      <c r="N1636" s="143"/>
      <c r="O1636" s="143"/>
      <c r="P1636" s="147"/>
      <c r="Q1636" s="9"/>
    </row>
    <row r="1637" spans="1:17" s="7" customFormat="1" ht="12.75" x14ac:dyDescent="0.25">
      <c r="A1637" s="17">
        <v>19</v>
      </c>
      <c r="B1637" s="119"/>
      <c r="C1637" s="31"/>
      <c r="D1637" s="143"/>
      <c r="E1637" s="148"/>
      <c r="F1637" s="144"/>
      <c r="G1637" s="31"/>
      <c r="H1637" s="82" t="s">
        <v>147</v>
      </c>
      <c r="I1637" s="148"/>
      <c r="J1637" s="144"/>
      <c r="K1637" s="148"/>
      <c r="L1637" s="106"/>
      <c r="M1637" s="143"/>
      <c r="N1637" s="143"/>
      <c r="O1637" s="143"/>
      <c r="P1637" s="147"/>
      <c r="Q1637" s="9"/>
    </row>
    <row r="1638" spans="1:17" s="7" customFormat="1" ht="12.75" x14ac:dyDescent="0.25">
      <c r="A1638" s="17">
        <v>20</v>
      </c>
      <c r="B1638" s="119"/>
      <c r="C1638" s="31"/>
      <c r="D1638" s="143"/>
      <c r="E1638" s="148"/>
      <c r="F1638" s="144"/>
      <c r="G1638" s="31"/>
      <c r="H1638" s="82" t="s">
        <v>147</v>
      </c>
      <c r="I1638" s="148"/>
      <c r="J1638" s="144"/>
      <c r="K1638" s="148"/>
      <c r="L1638" s="106"/>
      <c r="M1638" s="143"/>
      <c r="N1638" s="143"/>
      <c r="O1638" s="143"/>
      <c r="P1638" s="147"/>
      <c r="Q1638" s="9"/>
    </row>
    <row r="1639" spans="1:17" s="7" customFormat="1" ht="12.75" x14ac:dyDescent="0.25">
      <c r="A1639" s="17">
        <v>21</v>
      </c>
      <c r="B1639" s="119"/>
      <c r="C1639" s="31"/>
      <c r="D1639" s="143"/>
      <c r="E1639" s="148"/>
      <c r="F1639" s="144"/>
      <c r="G1639" s="31"/>
      <c r="H1639" s="82" t="s">
        <v>147</v>
      </c>
      <c r="I1639" s="148"/>
      <c r="J1639" s="144"/>
      <c r="K1639" s="148"/>
      <c r="L1639" s="106"/>
      <c r="M1639" s="143"/>
      <c r="N1639" s="143"/>
      <c r="O1639" s="143"/>
      <c r="P1639" s="147"/>
      <c r="Q1639" s="9"/>
    </row>
    <row r="1640" spans="1:17" s="7" customFormat="1" ht="12.75" x14ac:dyDescent="0.25">
      <c r="A1640" s="17">
        <v>22</v>
      </c>
      <c r="B1640" s="119"/>
      <c r="C1640" s="31"/>
      <c r="D1640" s="143"/>
      <c r="E1640" s="148"/>
      <c r="F1640" s="144"/>
      <c r="G1640" s="31"/>
      <c r="H1640" s="82" t="s">
        <v>147</v>
      </c>
      <c r="I1640" s="148"/>
      <c r="J1640" s="144"/>
      <c r="K1640" s="148"/>
      <c r="L1640" s="106"/>
      <c r="M1640" s="143"/>
      <c r="N1640" s="143"/>
      <c r="O1640" s="143"/>
      <c r="P1640" s="147"/>
      <c r="Q1640" s="9"/>
    </row>
    <row r="1641" spans="1:17" s="7" customFormat="1" ht="12.75" x14ac:dyDescent="0.25">
      <c r="A1641" s="17">
        <v>23</v>
      </c>
      <c r="B1641" s="119"/>
      <c r="C1641" s="31"/>
      <c r="D1641" s="143"/>
      <c r="E1641" s="148"/>
      <c r="F1641" s="144"/>
      <c r="G1641" s="31"/>
      <c r="H1641" s="82" t="s">
        <v>147</v>
      </c>
      <c r="I1641" s="148"/>
      <c r="J1641" s="144"/>
      <c r="K1641" s="148"/>
      <c r="L1641" s="106"/>
      <c r="M1641" s="143"/>
      <c r="N1641" s="143"/>
      <c r="O1641" s="143"/>
      <c r="P1641" s="147"/>
      <c r="Q1641" s="9"/>
    </row>
    <row r="1642" spans="1:17" s="7" customFormat="1" ht="12.75" x14ac:dyDescent="0.25">
      <c r="A1642" s="17">
        <v>24</v>
      </c>
      <c r="B1642" s="119"/>
      <c r="C1642" s="31"/>
      <c r="D1642" s="143"/>
      <c r="E1642" s="148"/>
      <c r="F1642" s="144"/>
      <c r="G1642" s="31"/>
      <c r="H1642" s="82" t="s">
        <v>147</v>
      </c>
      <c r="I1642" s="148"/>
      <c r="J1642" s="144"/>
      <c r="K1642" s="148"/>
      <c r="L1642" s="106"/>
      <c r="M1642" s="143"/>
      <c r="N1642" s="143"/>
      <c r="O1642" s="143"/>
      <c r="P1642" s="147"/>
      <c r="Q1642" s="9"/>
    </row>
    <row r="1643" spans="1:17" s="7" customFormat="1" ht="12.75" x14ac:dyDescent="0.25">
      <c r="A1643" s="17">
        <v>25</v>
      </c>
      <c r="B1643" s="119"/>
      <c r="C1643" s="31"/>
      <c r="D1643" s="143"/>
      <c r="E1643" s="148"/>
      <c r="F1643" s="144"/>
      <c r="G1643" s="31"/>
      <c r="H1643" s="82" t="s">
        <v>147</v>
      </c>
      <c r="I1643" s="148"/>
      <c r="J1643" s="144"/>
      <c r="K1643" s="148"/>
      <c r="L1643" s="106"/>
      <c r="M1643" s="143"/>
      <c r="N1643" s="143"/>
      <c r="O1643" s="143"/>
      <c r="P1643" s="147"/>
      <c r="Q1643" s="9"/>
    </row>
    <row r="1644" spans="1:17" s="7" customFormat="1" ht="12.75" x14ac:dyDescent="0.25">
      <c r="A1644" s="17">
        <v>26</v>
      </c>
      <c r="B1644" s="119"/>
      <c r="C1644" s="31"/>
      <c r="D1644" s="143"/>
      <c r="E1644" s="148"/>
      <c r="F1644" s="144"/>
      <c r="G1644" s="31"/>
      <c r="H1644" s="82" t="s">
        <v>147</v>
      </c>
      <c r="I1644" s="148"/>
      <c r="J1644" s="144"/>
      <c r="K1644" s="148"/>
      <c r="L1644" s="106"/>
      <c r="M1644" s="143"/>
      <c r="N1644" s="143"/>
      <c r="O1644" s="143"/>
      <c r="P1644" s="147"/>
      <c r="Q1644" s="9"/>
    </row>
    <row r="1645" spans="1:17" s="7" customFormat="1" ht="12.75" x14ac:dyDescent="0.25">
      <c r="A1645" s="17">
        <v>27</v>
      </c>
      <c r="B1645" s="119"/>
      <c r="C1645" s="31"/>
      <c r="D1645" s="143"/>
      <c r="E1645" s="148"/>
      <c r="F1645" s="144"/>
      <c r="G1645" s="31"/>
      <c r="H1645" s="82" t="s">
        <v>147</v>
      </c>
      <c r="I1645" s="148"/>
      <c r="J1645" s="144"/>
      <c r="K1645" s="148"/>
      <c r="L1645" s="106"/>
      <c r="M1645" s="143"/>
      <c r="N1645" s="143"/>
      <c r="O1645" s="143"/>
      <c r="P1645" s="147"/>
      <c r="Q1645" s="9"/>
    </row>
    <row r="1646" spans="1:17" s="7" customFormat="1" ht="12.75" x14ac:dyDescent="0.25">
      <c r="A1646" s="17">
        <v>28</v>
      </c>
      <c r="B1646" s="119"/>
      <c r="C1646" s="31"/>
      <c r="D1646" s="143"/>
      <c r="E1646" s="148"/>
      <c r="F1646" s="144"/>
      <c r="G1646" s="31"/>
      <c r="H1646" s="82" t="s">
        <v>147</v>
      </c>
      <c r="I1646" s="148"/>
      <c r="J1646" s="144"/>
      <c r="K1646" s="148"/>
      <c r="L1646" s="106"/>
      <c r="M1646" s="143"/>
      <c r="N1646" s="143"/>
      <c r="O1646" s="143"/>
      <c r="P1646" s="147"/>
      <c r="Q1646" s="9"/>
    </row>
    <row r="1647" spans="1:17" s="7" customFormat="1" ht="12.75" x14ac:dyDescent="0.25">
      <c r="A1647" s="17">
        <v>29</v>
      </c>
      <c r="B1647" s="119"/>
      <c r="C1647" s="31"/>
      <c r="D1647" s="143"/>
      <c r="E1647" s="148"/>
      <c r="F1647" s="144"/>
      <c r="G1647" s="31"/>
      <c r="H1647" s="82" t="s">
        <v>147</v>
      </c>
      <c r="I1647" s="148"/>
      <c r="J1647" s="144"/>
      <c r="K1647" s="148"/>
      <c r="L1647" s="106"/>
      <c r="M1647" s="143"/>
      <c r="N1647" s="143"/>
      <c r="O1647" s="143"/>
      <c r="P1647" s="147"/>
      <c r="Q1647" s="9"/>
    </row>
    <row r="1648" spans="1:17" s="7" customFormat="1" ht="12.75" x14ac:dyDescent="0.25">
      <c r="A1648" s="17">
        <v>30</v>
      </c>
      <c r="B1648" s="119"/>
      <c r="C1648" s="31"/>
      <c r="D1648" s="143"/>
      <c r="E1648" s="148"/>
      <c r="F1648" s="144"/>
      <c r="G1648" s="31"/>
      <c r="H1648" s="82" t="s">
        <v>147</v>
      </c>
      <c r="I1648" s="148"/>
      <c r="J1648" s="144"/>
      <c r="K1648" s="148"/>
      <c r="L1648" s="106"/>
      <c r="M1648" s="143"/>
      <c r="N1648" s="143"/>
      <c r="O1648" s="143"/>
      <c r="P1648" s="147"/>
      <c r="Q1648" s="9"/>
    </row>
    <row r="1649" spans="1:17" s="7" customFormat="1" ht="13.5" thickBot="1" x14ac:dyDescent="0.3">
      <c r="A1649" s="17">
        <v>31</v>
      </c>
      <c r="B1649" s="119"/>
      <c r="C1649" s="31"/>
      <c r="D1649" s="149"/>
      <c r="E1649" s="148"/>
      <c r="F1649" s="144"/>
      <c r="G1649" s="31"/>
      <c r="H1649" s="82" t="s">
        <v>147</v>
      </c>
      <c r="I1649" s="148"/>
      <c r="J1649" s="144"/>
      <c r="K1649" s="148"/>
      <c r="L1649" s="106"/>
      <c r="M1649" s="149"/>
      <c r="N1649" s="149"/>
      <c r="O1649" s="149"/>
      <c r="P1649" s="150"/>
      <c r="Q1649" s="9"/>
    </row>
    <row r="1650" spans="1:17" s="7" customFormat="1" ht="13.5" thickBot="1" x14ac:dyDescent="0.3">
      <c r="A1650" s="24"/>
      <c r="B1650" s="38"/>
      <c r="C1650" s="18" t="s">
        <v>14</v>
      </c>
      <c r="D1650" s="151"/>
      <c r="E1650" s="33"/>
      <c r="F1650" s="33"/>
      <c r="G1650" s="33"/>
      <c r="H1650" s="33"/>
      <c r="I1650" s="151"/>
      <c r="J1650" s="32"/>
      <c r="K1650" s="151"/>
      <c r="L1650" s="18" t="s">
        <v>14</v>
      </c>
      <c r="M1650" s="151"/>
      <c r="N1650" s="152"/>
      <c r="O1650" s="152"/>
      <c r="P1650" s="153"/>
      <c r="Q1650" s="9"/>
    </row>
    <row r="1651" spans="1:17" s="7" customFormat="1" ht="12.75" x14ac:dyDescent="0.25">
      <c r="A1651" s="24"/>
      <c r="B1651" s="84"/>
      <c r="C1651" s="20"/>
      <c r="D1651" s="20"/>
      <c r="E1651" s="20"/>
      <c r="F1651" s="20"/>
      <c r="G1651" s="20"/>
      <c r="H1651" s="20"/>
      <c r="I1651" s="20"/>
      <c r="J1651" s="20"/>
      <c r="K1651" s="20"/>
      <c r="L1651" s="20"/>
      <c r="M1651" s="20"/>
      <c r="N1651" s="20"/>
      <c r="O1651" s="20"/>
      <c r="P1651" s="20"/>
      <c r="Q1651" s="9"/>
    </row>
    <row r="1652" spans="1:17" s="7" customFormat="1" ht="80.45" customHeight="1" x14ac:dyDescent="0.25">
      <c r="A1652" s="11" t="s">
        <v>13</v>
      </c>
      <c r="B1652" s="211"/>
      <c r="C1652" s="212"/>
      <c r="D1652" s="212"/>
      <c r="E1652" s="212"/>
      <c r="F1652" s="212"/>
      <c r="G1652" s="212"/>
      <c r="H1652" s="212"/>
      <c r="I1652" s="212"/>
      <c r="J1652" s="212"/>
      <c r="K1652" s="212"/>
      <c r="L1652" s="212"/>
      <c r="M1652" s="213"/>
      <c r="N1652" s="20"/>
      <c r="O1652" s="25"/>
      <c r="P1652" s="25"/>
      <c r="Q1652" s="9"/>
    </row>
    <row r="1653" spans="1:17" s="7" customFormat="1" ht="10.5" customHeight="1" thickBot="1" x14ac:dyDescent="0.3">
      <c r="A1653" s="21"/>
      <c r="B1653" s="22"/>
      <c r="C1653" s="22"/>
      <c r="D1653" s="22"/>
      <c r="E1653" s="22"/>
      <c r="F1653" s="22"/>
      <c r="G1653" s="22"/>
      <c r="H1653" s="22"/>
      <c r="I1653" s="22"/>
      <c r="J1653" s="22"/>
      <c r="K1653" s="22"/>
      <c r="L1653" s="22"/>
      <c r="M1653" s="22"/>
      <c r="N1653" s="22"/>
      <c r="O1653" s="22"/>
      <c r="P1653" s="22"/>
      <c r="Q1653" s="23"/>
    </row>
    <row r="1654" spans="1:17" s="7" customFormat="1" ht="6.95" customHeight="1" x14ac:dyDescent="0.25">
      <c r="A1654" s="4"/>
      <c r="B1654" s="5"/>
      <c r="C1654" s="5"/>
      <c r="D1654" s="5"/>
      <c r="E1654" s="5"/>
      <c r="F1654" s="5"/>
      <c r="G1654" s="5"/>
      <c r="H1654" s="5"/>
      <c r="I1654" s="5"/>
      <c r="J1654" s="5"/>
      <c r="K1654" s="5"/>
      <c r="L1654" s="5"/>
      <c r="M1654" s="5"/>
      <c r="N1654" s="5"/>
      <c r="O1654" s="5"/>
      <c r="P1654" s="5"/>
      <c r="Q1654" s="6"/>
    </row>
    <row r="1655" spans="1:17" s="7" customFormat="1" ht="13.5" thickBot="1" x14ac:dyDescent="0.3">
      <c r="A1655" s="8" t="s">
        <v>57</v>
      </c>
      <c r="B1655" s="25"/>
      <c r="C1655" s="25"/>
      <c r="D1655" s="25"/>
      <c r="E1655" s="25"/>
      <c r="F1655" s="25"/>
      <c r="G1655" s="25"/>
      <c r="H1655" s="25"/>
      <c r="I1655" s="25"/>
      <c r="J1655" s="25"/>
      <c r="K1655" s="25"/>
      <c r="L1655" s="25"/>
      <c r="M1655" s="25"/>
      <c r="N1655" s="25"/>
      <c r="O1655" s="25"/>
      <c r="P1655" s="25"/>
      <c r="Q1655" s="9"/>
    </row>
    <row r="1656" spans="1:17" s="7" customFormat="1" ht="12.75" customHeight="1" x14ac:dyDescent="0.25">
      <c r="A1656" s="10"/>
      <c r="B1656" s="25"/>
      <c r="C1656" s="25"/>
      <c r="D1656" s="25"/>
      <c r="E1656" s="25"/>
      <c r="F1656" s="25"/>
      <c r="G1656" s="25"/>
      <c r="H1656" s="25"/>
      <c r="I1656" s="25"/>
      <c r="J1656" s="25"/>
      <c r="K1656" s="25"/>
      <c r="L1656" s="25"/>
      <c r="M1656" s="195" t="s">
        <v>114</v>
      </c>
      <c r="N1656" s="197" t="s">
        <v>108</v>
      </c>
      <c r="O1656" s="197" t="s">
        <v>108</v>
      </c>
      <c r="P1656" s="184" t="s">
        <v>108</v>
      </c>
      <c r="Q1656" s="9"/>
    </row>
    <row r="1657" spans="1:17" s="7" customFormat="1" ht="27" customHeight="1" x14ac:dyDescent="0.25">
      <c r="A1657" s="11" t="s">
        <v>8</v>
      </c>
      <c r="B1657" s="31"/>
      <c r="C1657" s="89" t="s">
        <v>126</v>
      </c>
      <c r="D1657" s="132"/>
      <c r="E1657" s="89" t="s">
        <v>127</v>
      </c>
      <c r="F1657" s="31"/>
      <c r="G1657" s="25"/>
      <c r="H1657" s="25"/>
      <c r="I1657" s="25"/>
      <c r="J1657" s="25"/>
      <c r="K1657" s="25"/>
      <c r="L1657" s="25"/>
      <c r="M1657" s="196"/>
      <c r="N1657" s="198"/>
      <c r="O1657" s="198"/>
      <c r="P1657" s="185"/>
      <c r="Q1657" s="9"/>
    </row>
    <row r="1658" spans="1:17" s="7" customFormat="1" ht="27.75" customHeight="1" x14ac:dyDescent="0.2">
      <c r="A1658" s="204" t="s">
        <v>125</v>
      </c>
      <c r="B1658" s="205"/>
      <c r="C1658" s="205"/>
      <c r="D1658" s="205"/>
      <c r="E1658" s="25"/>
      <c r="F1658" s="25"/>
      <c r="G1658" s="25"/>
      <c r="H1658" s="25"/>
      <c r="I1658" s="25"/>
      <c r="J1658" s="25"/>
      <c r="K1658" s="25"/>
      <c r="L1658" s="25"/>
      <c r="M1658" s="41" t="s">
        <v>44</v>
      </c>
      <c r="N1658" s="107" t="s">
        <v>44</v>
      </c>
      <c r="O1658" s="107" t="s">
        <v>44</v>
      </c>
      <c r="P1658" s="113" t="s">
        <v>44</v>
      </c>
      <c r="Q1658" s="9"/>
    </row>
    <row r="1659" spans="1:17" s="7" customFormat="1" ht="15" customHeight="1" thickBot="1" x14ac:dyDescent="0.3">
      <c r="A1659" s="13"/>
      <c r="B1659" s="25"/>
      <c r="C1659" s="25"/>
      <c r="D1659" s="25"/>
      <c r="E1659" s="25"/>
      <c r="F1659" s="25"/>
      <c r="G1659" s="25"/>
      <c r="H1659" s="25"/>
      <c r="I1659" s="25"/>
      <c r="J1659" s="25"/>
      <c r="K1659" s="25"/>
      <c r="L1659" s="25"/>
      <c r="M1659" s="42" t="s">
        <v>5</v>
      </c>
      <c r="N1659" s="43" t="s">
        <v>5</v>
      </c>
      <c r="O1659" s="43" t="s">
        <v>5</v>
      </c>
      <c r="P1659" s="114" t="s">
        <v>5</v>
      </c>
      <c r="Q1659" s="9"/>
    </row>
    <row r="1660" spans="1:17" s="7" customFormat="1" ht="40.5" x14ac:dyDescent="0.25">
      <c r="A1660" s="12" t="s">
        <v>1</v>
      </c>
      <c r="B1660" s="14" t="s">
        <v>116</v>
      </c>
      <c r="C1660" s="15" t="s">
        <v>117</v>
      </c>
      <c r="D1660" s="15" t="s">
        <v>118</v>
      </c>
      <c r="E1660" s="15" t="s">
        <v>120</v>
      </c>
      <c r="F1660" s="15" t="s">
        <v>119</v>
      </c>
      <c r="G1660" s="15" t="s">
        <v>45</v>
      </c>
      <c r="H1660" s="15" t="s">
        <v>123</v>
      </c>
      <c r="I1660" s="15" t="s">
        <v>121</v>
      </c>
      <c r="J1660" s="15" t="s">
        <v>122</v>
      </c>
      <c r="K1660" s="15" t="s">
        <v>124</v>
      </c>
      <c r="L1660" s="14" t="s">
        <v>46</v>
      </c>
      <c r="M1660" s="93" t="s">
        <v>6</v>
      </c>
      <c r="N1660" s="92" t="s">
        <v>6</v>
      </c>
      <c r="O1660" s="93" t="s">
        <v>6</v>
      </c>
      <c r="P1660" s="112" t="s">
        <v>6</v>
      </c>
      <c r="Q1660" s="9"/>
    </row>
    <row r="1661" spans="1:17" s="7" customFormat="1" ht="12.75" x14ac:dyDescent="0.25">
      <c r="A1661" s="16">
        <v>1</v>
      </c>
      <c r="B1661" s="119"/>
      <c r="C1661" s="82"/>
      <c r="D1661" s="141"/>
      <c r="E1661" s="142"/>
      <c r="F1661" s="141"/>
      <c r="G1661" s="82"/>
      <c r="H1661" s="82" t="s">
        <v>147</v>
      </c>
      <c r="I1661" s="142"/>
      <c r="J1661" s="141"/>
      <c r="K1661" s="142"/>
      <c r="L1661" s="108"/>
      <c r="M1661" s="143"/>
      <c r="N1661" s="144"/>
      <c r="O1661" s="144"/>
      <c r="P1661" s="145"/>
      <c r="Q1661" s="9"/>
    </row>
    <row r="1662" spans="1:17" s="7" customFormat="1" ht="12.75" x14ac:dyDescent="0.25">
      <c r="A1662" s="17">
        <v>2</v>
      </c>
      <c r="B1662" s="119"/>
      <c r="C1662" s="82"/>
      <c r="D1662" s="146"/>
      <c r="E1662" s="142"/>
      <c r="F1662" s="141"/>
      <c r="G1662" s="82"/>
      <c r="H1662" s="82" t="s">
        <v>147</v>
      </c>
      <c r="I1662" s="142"/>
      <c r="J1662" s="141"/>
      <c r="K1662" s="142"/>
      <c r="L1662" s="108"/>
      <c r="M1662" s="143"/>
      <c r="N1662" s="143"/>
      <c r="O1662" s="143"/>
      <c r="P1662" s="147"/>
      <c r="Q1662" s="9"/>
    </row>
    <row r="1663" spans="1:17" s="7" customFormat="1" ht="12.75" x14ac:dyDescent="0.25">
      <c r="A1663" s="17">
        <v>3</v>
      </c>
      <c r="B1663" s="119"/>
      <c r="C1663" s="31"/>
      <c r="D1663" s="143"/>
      <c r="E1663" s="148"/>
      <c r="F1663" s="144"/>
      <c r="G1663" s="31"/>
      <c r="H1663" s="82" t="s">
        <v>147</v>
      </c>
      <c r="I1663" s="148"/>
      <c r="J1663" s="144"/>
      <c r="K1663" s="148"/>
      <c r="L1663" s="106"/>
      <c r="M1663" s="143"/>
      <c r="N1663" s="143"/>
      <c r="O1663" s="143"/>
      <c r="P1663" s="147"/>
      <c r="Q1663" s="9"/>
    </row>
    <row r="1664" spans="1:17" s="7" customFormat="1" ht="12.75" x14ac:dyDescent="0.25">
      <c r="A1664" s="17">
        <v>4</v>
      </c>
      <c r="B1664" s="119"/>
      <c r="C1664" s="31"/>
      <c r="D1664" s="143"/>
      <c r="E1664" s="148"/>
      <c r="F1664" s="144"/>
      <c r="G1664" s="31"/>
      <c r="H1664" s="82" t="s">
        <v>147</v>
      </c>
      <c r="I1664" s="148"/>
      <c r="J1664" s="144"/>
      <c r="K1664" s="148"/>
      <c r="L1664" s="106"/>
      <c r="M1664" s="143"/>
      <c r="N1664" s="143"/>
      <c r="O1664" s="143"/>
      <c r="P1664" s="147"/>
      <c r="Q1664" s="9"/>
    </row>
    <row r="1665" spans="1:17" s="7" customFormat="1" ht="12.75" x14ac:dyDescent="0.25">
      <c r="A1665" s="17">
        <v>5</v>
      </c>
      <c r="B1665" s="119"/>
      <c r="C1665" s="31"/>
      <c r="D1665" s="143"/>
      <c r="E1665" s="148"/>
      <c r="F1665" s="144"/>
      <c r="G1665" s="31"/>
      <c r="H1665" s="82" t="s">
        <v>147</v>
      </c>
      <c r="I1665" s="148"/>
      <c r="J1665" s="144"/>
      <c r="K1665" s="148"/>
      <c r="L1665" s="106"/>
      <c r="M1665" s="143"/>
      <c r="N1665" s="143"/>
      <c r="O1665" s="143"/>
      <c r="P1665" s="147"/>
      <c r="Q1665" s="9"/>
    </row>
    <row r="1666" spans="1:17" s="7" customFormat="1" ht="12.75" x14ac:dyDescent="0.25">
      <c r="A1666" s="17">
        <v>6</v>
      </c>
      <c r="B1666" s="119"/>
      <c r="C1666" s="31"/>
      <c r="D1666" s="143"/>
      <c r="E1666" s="148"/>
      <c r="F1666" s="144"/>
      <c r="G1666" s="31"/>
      <c r="H1666" s="82" t="s">
        <v>147</v>
      </c>
      <c r="I1666" s="148"/>
      <c r="J1666" s="144"/>
      <c r="K1666" s="148"/>
      <c r="L1666" s="106"/>
      <c r="M1666" s="143"/>
      <c r="N1666" s="143"/>
      <c r="O1666" s="143"/>
      <c r="P1666" s="147"/>
      <c r="Q1666" s="9"/>
    </row>
    <row r="1667" spans="1:17" s="7" customFormat="1" ht="12.75" x14ac:dyDescent="0.25">
      <c r="A1667" s="17">
        <v>7</v>
      </c>
      <c r="B1667" s="119"/>
      <c r="C1667" s="31"/>
      <c r="D1667" s="143"/>
      <c r="E1667" s="148"/>
      <c r="F1667" s="144"/>
      <c r="G1667" s="31"/>
      <c r="H1667" s="82" t="s">
        <v>147</v>
      </c>
      <c r="I1667" s="148"/>
      <c r="J1667" s="144"/>
      <c r="K1667" s="148"/>
      <c r="L1667" s="106"/>
      <c r="M1667" s="143"/>
      <c r="N1667" s="143"/>
      <c r="O1667" s="143"/>
      <c r="P1667" s="147"/>
      <c r="Q1667" s="9"/>
    </row>
    <row r="1668" spans="1:17" s="7" customFormat="1" ht="12.75" x14ac:dyDescent="0.25">
      <c r="A1668" s="17">
        <v>8</v>
      </c>
      <c r="B1668" s="119"/>
      <c r="C1668" s="31"/>
      <c r="D1668" s="143"/>
      <c r="E1668" s="148"/>
      <c r="F1668" s="144"/>
      <c r="G1668" s="31"/>
      <c r="H1668" s="82" t="s">
        <v>147</v>
      </c>
      <c r="I1668" s="148"/>
      <c r="J1668" s="144"/>
      <c r="K1668" s="148"/>
      <c r="L1668" s="106"/>
      <c r="M1668" s="143"/>
      <c r="N1668" s="143"/>
      <c r="O1668" s="143"/>
      <c r="P1668" s="147"/>
      <c r="Q1668" s="9"/>
    </row>
    <row r="1669" spans="1:17" s="7" customFormat="1" ht="12.75" x14ac:dyDescent="0.25">
      <c r="A1669" s="17">
        <v>9</v>
      </c>
      <c r="B1669" s="119"/>
      <c r="C1669" s="31"/>
      <c r="D1669" s="143"/>
      <c r="E1669" s="148"/>
      <c r="F1669" s="144"/>
      <c r="G1669" s="31"/>
      <c r="H1669" s="82" t="s">
        <v>147</v>
      </c>
      <c r="I1669" s="148"/>
      <c r="J1669" s="144"/>
      <c r="K1669" s="148"/>
      <c r="L1669" s="106"/>
      <c r="M1669" s="143"/>
      <c r="N1669" s="143"/>
      <c r="O1669" s="143"/>
      <c r="P1669" s="147"/>
      <c r="Q1669" s="9"/>
    </row>
    <row r="1670" spans="1:17" s="7" customFormat="1" ht="12.75" x14ac:dyDescent="0.25">
      <c r="A1670" s="17">
        <v>10</v>
      </c>
      <c r="B1670" s="119"/>
      <c r="C1670" s="31"/>
      <c r="D1670" s="143"/>
      <c r="E1670" s="148"/>
      <c r="F1670" s="144"/>
      <c r="G1670" s="31"/>
      <c r="H1670" s="82" t="s">
        <v>147</v>
      </c>
      <c r="I1670" s="148"/>
      <c r="J1670" s="144"/>
      <c r="K1670" s="148"/>
      <c r="L1670" s="106"/>
      <c r="M1670" s="143"/>
      <c r="N1670" s="143"/>
      <c r="O1670" s="143"/>
      <c r="P1670" s="147"/>
      <c r="Q1670" s="9"/>
    </row>
    <row r="1671" spans="1:17" s="7" customFormat="1" ht="12.75" x14ac:dyDescent="0.25">
      <c r="A1671" s="17">
        <v>11</v>
      </c>
      <c r="B1671" s="119"/>
      <c r="C1671" s="31"/>
      <c r="D1671" s="143"/>
      <c r="E1671" s="148"/>
      <c r="F1671" s="144"/>
      <c r="G1671" s="31"/>
      <c r="H1671" s="82" t="s">
        <v>147</v>
      </c>
      <c r="I1671" s="148"/>
      <c r="J1671" s="144"/>
      <c r="K1671" s="148"/>
      <c r="L1671" s="106"/>
      <c r="M1671" s="143"/>
      <c r="N1671" s="143"/>
      <c r="O1671" s="143"/>
      <c r="P1671" s="147"/>
      <c r="Q1671" s="9"/>
    </row>
    <row r="1672" spans="1:17" s="7" customFormat="1" ht="12.75" x14ac:dyDescent="0.25">
      <c r="A1672" s="17">
        <v>12</v>
      </c>
      <c r="B1672" s="119"/>
      <c r="C1672" s="31"/>
      <c r="D1672" s="143"/>
      <c r="E1672" s="148"/>
      <c r="F1672" s="144"/>
      <c r="G1672" s="31"/>
      <c r="H1672" s="82" t="s">
        <v>147</v>
      </c>
      <c r="I1672" s="148"/>
      <c r="J1672" s="144"/>
      <c r="K1672" s="148"/>
      <c r="L1672" s="106"/>
      <c r="M1672" s="143"/>
      <c r="N1672" s="143"/>
      <c r="O1672" s="143"/>
      <c r="P1672" s="147"/>
      <c r="Q1672" s="9"/>
    </row>
    <row r="1673" spans="1:17" s="7" customFormat="1" ht="12.75" x14ac:dyDescent="0.25">
      <c r="A1673" s="17">
        <v>13</v>
      </c>
      <c r="B1673" s="119"/>
      <c r="C1673" s="31"/>
      <c r="D1673" s="143"/>
      <c r="E1673" s="148"/>
      <c r="F1673" s="144"/>
      <c r="G1673" s="31"/>
      <c r="H1673" s="82" t="s">
        <v>147</v>
      </c>
      <c r="I1673" s="148"/>
      <c r="J1673" s="144"/>
      <c r="K1673" s="148"/>
      <c r="L1673" s="106"/>
      <c r="M1673" s="143"/>
      <c r="N1673" s="143"/>
      <c r="O1673" s="143"/>
      <c r="P1673" s="147"/>
      <c r="Q1673" s="9"/>
    </row>
    <row r="1674" spans="1:17" s="7" customFormat="1" ht="12.75" x14ac:dyDescent="0.25">
      <c r="A1674" s="17">
        <v>14</v>
      </c>
      <c r="B1674" s="119"/>
      <c r="C1674" s="31"/>
      <c r="D1674" s="143"/>
      <c r="E1674" s="148"/>
      <c r="F1674" s="144"/>
      <c r="G1674" s="31"/>
      <c r="H1674" s="82" t="s">
        <v>147</v>
      </c>
      <c r="I1674" s="148"/>
      <c r="J1674" s="144"/>
      <c r="K1674" s="148"/>
      <c r="L1674" s="106"/>
      <c r="M1674" s="143"/>
      <c r="N1674" s="143"/>
      <c r="O1674" s="143"/>
      <c r="P1674" s="147"/>
      <c r="Q1674" s="9"/>
    </row>
    <row r="1675" spans="1:17" s="7" customFormat="1" ht="12.75" x14ac:dyDescent="0.25">
      <c r="A1675" s="17">
        <v>15</v>
      </c>
      <c r="B1675" s="119"/>
      <c r="C1675" s="31"/>
      <c r="D1675" s="143"/>
      <c r="E1675" s="148"/>
      <c r="F1675" s="144"/>
      <c r="G1675" s="31"/>
      <c r="H1675" s="82" t="s">
        <v>147</v>
      </c>
      <c r="I1675" s="148"/>
      <c r="J1675" s="144"/>
      <c r="K1675" s="148"/>
      <c r="L1675" s="106"/>
      <c r="M1675" s="143"/>
      <c r="N1675" s="143"/>
      <c r="O1675" s="143"/>
      <c r="P1675" s="147"/>
      <c r="Q1675" s="9"/>
    </row>
    <row r="1676" spans="1:17" s="7" customFormat="1" ht="12.75" x14ac:dyDescent="0.25">
      <c r="A1676" s="17">
        <v>16</v>
      </c>
      <c r="B1676" s="119"/>
      <c r="C1676" s="31"/>
      <c r="D1676" s="143"/>
      <c r="E1676" s="148"/>
      <c r="F1676" s="144"/>
      <c r="G1676" s="31"/>
      <c r="H1676" s="82" t="s">
        <v>147</v>
      </c>
      <c r="I1676" s="148"/>
      <c r="J1676" s="144"/>
      <c r="K1676" s="148"/>
      <c r="L1676" s="106"/>
      <c r="M1676" s="143"/>
      <c r="N1676" s="143"/>
      <c r="O1676" s="143"/>
      <c r="P1676" s="147"/>
      <c r="Q1676" s="9"/>
    </row>
    <row r="1677" spans="1:17" s="7" customFormat="1" ht="12.75" x14ac:dyDescent="0.25">
      <c r="A1677" s="17">
        <v>17</v>
      </c>
      <c r="B1677" s="119"/>
      <c r="C1677" s="31"/>
      <c r="D1677" s="143"/>
      <c r="E1677" s="148"/>
      <c r="F1677" s="144"/>
      <c r="G1677" s="31"/>
      <c r="H1677" s="82" t="s">
        <v>147</v>
      </c>
      <c r="I1677" s="148"/>
      <c r="J1677" s="144"/>
      <c r="K1677" s="148"/>
      <c r="L1677" s="106"/>
      <c r="M1677" s="143"/>
      <c r="N1677" s="143"/>
      <c r="O1677" s="143"/>
      <c r="P1677" s="147"/>
      <c r="Q1677" s="9"/>
    </row>
    <row r="1678" spans="1:17" s="7" customFormat="1" ht="12.75" x14ac:dyDescent="0.25">
      <c r="A1678" s="17">
        <v>18</v>
      </c>
      <c r="B1678" s="119"/>
      <c r="C1678" s="31"/>
      <c r="D1678" s="143"/>
      <c r="E1678" s="148"/>
      <c r="F1678" s="144"/>
      <c r="G1678" s="31"/>
      <c r="H1678" s="82" t="s">
        <v>147</v>
      </c>
      <c r="I1678" s="148"/>
      <c r="J1678" s="144"/>
      <c r="K1678" s="148"/>
      <c r="L1678" s="106"/>
      <c r="M1678" s="143"/>
      <c r="N1678" s="143"/>
      <c r="O1678" s="143"/>
      <c r="P1678" s="147"/>
      <c r="Q1678" s="9"/>
    </row>
    <row r="1679" spans="1:17" s="7" customFormat="1" ht="12.75" x14ac:dyDescent="0.25">
      <c r="A1679" s="17">
        <v>19</v>
      </c>
      <c r="B1679" s="119"/>
      <c r="C1679" s="31"/>
      <c r="D1679" s="143"/>
      <c r="E1679" s="148"/>
      <c r="F1679" s="144"/>
      <c r="G1679" s="31"/>
      <c r="H1679" s="82" t="s">
        <v>147</v>
      </c>
      <c r="I1679" s="148"/>
      <c r="J1679" s="144"/>
      <c r="K1679" s="148"/>
      <c r="L1679" s="106"/>
      <c r="M1679" s="143"/>
      <c r="N1679" s="143"/>
      <c r="O1679" s="143"/>
      <c r="P1679" s="147"/>
      <c r="Q1679" s="9"/>
    </row>
    <row r="1680" spans="1:17" s="7" customFormat="1" ht="12.75" x14ac:dyDescent="0.25">
      <c r="A1680" s="17">
        <v>20</v>
      </c>
      <c r="B1680" s="119"/>
      <c r="C1680" s="31"/>
      <c r="D1680" s="143"/>
      <c r="E1680" s="148"/>
      <c r="F1680" s="144"/>
      <c r="G1680" s="31"/>
      <c r="H1680" s="82" t="s">
        <v>147</v>
      </c>
      <c r="I1680" s="148"/>
      <c r="J1680" s="144"/>
      <c r="K1680" s="148"/>
      <c r="L1680" s="106"/>
      <c r="M1680" s="143"/>
      <c r="N1680" s="143"/>
      <c r="O1680" s="143"/>
      <c r="P1680" s="147"/>
      <c r="Q1680" s="9"/>
    </row>
    <row r="1681" spans="1:17" s="7" customFormat="1" ht="12.75" x14ac:dyDescent="0.25">
      <c r="A1681" s="17">
        <v>21</v>
      </c>
      <c r="B1681" s="119"/>
      <c r="C1681" s="31"/>
      <c r="D1681" s="143"/>
      <c r="E1681" s="148"/>
      <c r="F1681" s="144"/>
      <c r="G1681" s="31"/>
      <c r="H1681" s="82" t="s">
        <v>147</v>
      </c>
      <c r="I1681" s="148"/>
      <c r="J1681" s="144"/>
      <c r="K1681" s="148"/>
      <c r="L1681" s="106"/>
      <c r="M1681" s="143"/>
      <c r="N1681" s="143"/>
      <c r="O1681" s="143"/>
      <c r="P1681" s="147"/>
      <c r="Q1681" s="9"/>
    </row>
    <row r="1682" spans="1:17" s="7" customFormat="1" ht="12.75" x14ac:dyDescent="0.25">
      <c r="A1682" s="17">
        <v>22</v>
      </c>
      <c r="B1682" s="119"/>
      <c r="C1682" s="31"/>
      <c r="D1682" s="143"/>
      <c r="E1682" s="148"/>
      <c r="F1682" s="144"/>
      <c r="G1682" s="31"/>
      <c r="H1682" s="82" t="s">
        <v>147</v>
      </c>
      <c r="I1682" s="148"/>
      <c r="J1682" s="144"/>
      <c r="K1682" s="148"/>
      <c r="L1682" s="106"/>
      <c r="M1682" s="143"/>
      <c r="N1682" s="143"/>
      <c r="O1682" s="143"/>
      <c r="P1682" s="147"/>
      <c r="Q1682" s="9"/>
    </row>
    <row r="1683" spans="1:17" s="7" customFormat="1" ht="12.75" x14ac:dyDescent="0.25">
      <c r="A1683" s="17">
        <v>23</v>
      </c>
      <c r="B1683" s="119"/>
      <c r="C1683" s="31"/>
      <c r="D1683" s="143"/>
      <c r="E1683" s="148"/>
      <c r="F1683" s="144"/>
      <c r="G1683" s="31"/>
      <c r="H1683" s="82" t="s">
        <v>147</v>
      </c>
      <c r="I1683" s="148"/>
      <c r="J1683" s="144"/>
      <c r="K1683" s="148"/>
      <c r="L1683" s="106"/>
      <c r="M1683" s="143"/>
      <c r="N1683" s="143"/>
      <c r="O1683" s="143"/>
      <c r="P1683" s="147"/>
      <c r="Q1683" s="9"/>
    </row>
    <row r="1684" spans="1:17" s="7" customFormat="1" ht="12.75" x14ac:dyDescent="0.25">
      <c r="A1684" s="17">
        <v>24</v>
      </c>
      <c r="B1684" s="119"/>
      <c r="C1684" s="31"/>
      <c r="D1684" s="143"/>
      <c r="E1684" s="148"/>
      <c r="F1684" s="144"/>
      <c r="G1684" s="31"/>
      <c r="H1684" s="82" t="s">
        <v>147</v>
      </c>
      <c r="I1684" s="148"/>
      <c r="J1684" s="144"/>
      <c r="K1684" s="148"/>
      <c r="L1684" s="106"/>
      <c r="M1684" s="143"/>
      <c r="N1684" s="143"/>
      <c r="O1684" s="143"/>
      <c r="P1684" s="147"/>
      <c r="Q1684" s="9"/>
    </row>
    <row r="1685" spans="1:17" s="7" customFormat="1" ht="12.75" x14ac:dyDescent="0.25">
      <c r="A1685" s="17">
        <v>25</v>
      </c>
      <c r="B1685" s="119"/>
      <c r="C1685" s="31"/>
      <c r="D1685" s="143"/>
      <c r="E1685" s="148"/>
      <c r="F1685" s="144"/>
      <c r="G1685" s="31"/>
      <c r="H1685" s="82" t="s">
        <v>147</v>
      </c>
      <c r="I1685" s="148"/>
      <c r="J1685" s="144"/>
      <c r="K1685" s="148"/>
      <c r="L1685" s="106"/>
      <c r="M1685" s="143"/>
      <c r="N1685" s="143"/>
      <c r="O1685" s="143"/>
      <c r="P1685" s="147"/>
      <c r="Q1685" s="9"/>
    </row>
    <row r="1686" spans="1:17" s="7" customFormat="1" ht="12.75" x14ac:dyDescent="0.25">
      <c r="A1686" s="17">
        <v>26</v>
      </c>
      <c r="B1686" s="119"/>
      <c r="C1686" s="31"/>
      <c r="D1686" s="143"/>
      <c r="E1686" s="148"/>
      <c r="F1686" s="144"/>
      <c r="G1686" s="31"/>
      <c r="H1686" s="82" t="s">
        <v>147</v>
      </c>
      <c r="I1686" s="148"/>
      <c r="J1686" s="144"/>
      <c r="K1686" s="148"/>
      <c r="L1686" s="106"/>
      <c r="M1686" s="143"/>
      <c r="N1686" s="143"/>
      <c r="O1686" s="143"/>
      <c r="P1686" s="147"/>
      <c r="Q1686" s="9"/>
    </row>
    <row r="1687" spans="1:17" s="7" customFormat="1" ht="12.75" x14ac:dyDescent="0.25">
      <c r="A1687" s="17">
        <v>27</v>
      </c>
      <c r="B1687" s="119"/>
      <c r="C1687" s="31"/>
      <c r="D1687" s="143"/>
      <c r="E1687" s="148"/>
      <c r="F1687" s="144"/>
      <c r="G1687" s="31"/>
      <c r="H1687" s="82" t="s">
        <v>147</v>
      </c>
      <c r="I1687" s="148"/>
      <c r="J1687" s="144"/>
      <c r="K1687" s="148"/>
      <c r="L1687" s="106"/>
      <c r="M1687" s="143"/>
      <c r="N1687" s="143"/>
      <c r="O1687" s="143"/>
      <c r="P1687" s="147"/>
      <c r="Q1687" s="9"/>
    </row>
    <row r="1688" spans="1:17" s="7" customFormat="1" ht="12.75" x14ac:dyDescent="0.25">
      <c r="A1688" s="17">
        <v>28</v>
      </c>
      <c r="B1688" s="119"/>
      <c r="C1688" s="31"/>
      <c r="D1688" s="143"/>
      <c r="E1688" s="148"/>
      <c r="F1688" s="144"/>
      <c r="G1688" s="31"/>
      <c r="H1688" s="82" t="s">
        <v>147</v>
      </c>
      <c r="I1688" s="148"/>
      <c r="J1688" s="144"/>
      <c r="K1688" s="148"/>
      <c r="L1688" s="106"/>
      <c r="M1688" s="143"/>
      <c r="N1688" s="143"/>
      <c r="O1688" s="143"/>
      <c r="P1688" s="147"/>
      <c r="Q1688" s="9"/>
    </row>
    <row r="1689" spans="1:17" s="7" customFormat="1" ht="12.75" x14ac:dyDescent="0.25">
      <c r="A1689" s="17">
        <v>29</v>
      </c>
      <c r="B1689" s="119"/>
      <c r="C1689" s="31"/>
      <c r="D1689" s="143"/>
      <c r="E1689" s="148"/>
      <c r="F1689" s="144"/>
      <c r="G1689" s="31"/>
      <c r="H1689" s="82" t="s">
        <v>147</v>
      </c>
      <c r="I1689" s="148"/>
      <c r="J1689" s="144"/>
      <c r="K1689" s="148"/>
      <c r="L1689" s="106"/>
      <c r="M1689" s="143"/>
      <c r="N1689" s="143"/>
      <c r="O1689" s="143"/>
      <c r="P1689" s="147"/>
      <c r="Q1689" s="9"/>
    </row>
    <row r="1690" spans="1:17" s="7" customFormat="1" ht="12.75" x14ac:dyDescent="0.25">
      <c r="A1690" s="17">
        <v>30</v>
      </c>
      <c r="B1690" s="119"/>
      <c r="C1690" s="31"/>
      <c r="D1690" s="143"/>
      <c r="E1690" s="148"/>
      <c r="F1690" s="144"/>
      <c r="G1690" s="31"/>
      <c r="H1690" s="82" t="s">
        <v>147</v>
      </c>
      <c r="I1690" s="148"/>
      <c r="J1690" s="144"/>
      <c r="K1690" s="148"/>
      <c r="L1690" s="106"/>
      <c r="M1690" s="143"/>
      <c r="N1690" s="143"/>
      <c r="O1690" s="143"/>
      <c r="P1690" s="147"/>
      <c r="Q1690" s="9"/>
    </row>
    <row r="1691" spans="1:17" s="7" customFormat="1" ht="13.5" thickBot="1" x14ac:dyDescent="0.3">
      <c r="A1691" s="17">
        <v>31</v>
      </c>
      <c r="B1691" s="119"/>
      <c r="C1691" s="31"/>
      <c r="D1691" s="149"/>
      <c r="E1691" s="148"/>
      <c r="F1691" s="144"/>
      <c r="G1691" s="31"/>
      <c r="H1691" s="82" t="s">
        <v>147</v>
      </c>
      <c r="I1691" s="148"/>
      <c r="J1691" s="144"/>
      <c r="K1691" s="148"/>
      <c r="L1691" s="106"/>
      <c r="M1691" s="149"/>
      <c r="N1691" s="149"/>
      <c r="O1691" s="149"/>
      <c r="P1691" s="150"/>
      <c r="Q1691" s="9"/>
    </row>
    <row r="1692" spans="1:17" s="7" customFormat="1" ht="13.5" thickBot="1" x14ac:dyDescent="0.3">
      <c r="A1692" s="24"/>
      <c r="B1692" s="38"/>
      <c r="C1692" s="18" t="s">
        <v>14</v>
      </c>
      <c r="D1692" s="151"/>
      <c r="E1692" s="33"/>
      <c r="F1692" s="33"/>
      <c r="G1692" s="33"/>
      <c r="H1692" s="33"/>
      <c r="I1692" s="151"/>
      <c r="J1692" s="32"/>
      <c r="K1692" s="151"/>
      <c r="L1692" s="18" t="s">
        <v>14</v>
      </c>
      <c r="M1692" s="151"/>
      <c r="N1692" s="152"/>
      <c r="O1692" s="152"/>
      <c r="P1692" s="153"/>
      <c r="Q1692" s="9"/>
    </row>
    <row r="1693" spans="1:17" s="7" customFormat="1" ht="12.75" x14ac:dyDescent="0.25">
      <c r="A1693" s="24"/>
      <c r="B1693" s="84"/>
      <c r="C1693" s="20"/>
      <c r="D1693" s="20"/>
      <c r="E1693" s="20"/>
      <c r="F1693" s="20"/>
      <c r="G1693" s="20"/>
      <c r="H1693" s="20"/>
      <c r="I1693" s="20"/>
      <c r="J1693" s="20"/>
      <c r="K1693" s="20"/>
      <c r="L1693" s="20"/>
      <c r="M1693" s="20"/>
      <c r="N1693" s="20"/>
      <c r="O1693" s="20"/>
      <c r="P1693" s="20"/>
      <c r="Q1693" s="9"/>
    </row>
    <row r="1694" spans="1:17" s="7" customFormat="1" ht="80.45" customHeight="1" x14ac:dyDescent="0.25">
      <c r="A1694" s="11" t="s">
        <v>13</v>
      </c>
      <c r="B1694" s="211"/>
      <c r="C1694" s="212"/>
      <c r="D1694" s="212"/>
      <c r="E1694" s="212"/>
      <c r="F1694" s="212"/>
      <c r="G1694" s="212"/>
      <c r="H1694" s="212"/>
      <c r="I1694" s="212"/>
      <c r="J1694" s="212"/>
      <c r="K1694" s="212"/>
      <c r="L1694" s="212"/>
      <c r="M1694" s="213"/>
      <c r="N1694" s="20"/>
      <c r="O1694" s="25"/>
      <c r="P1694" s="25"/>
      <c r="Q1694" s="9"/>
    </row>
    <row r="1695" spans="1:17" s="7" customFormat="1" ht="10.5" customHeight="1" thickBot="1" x14ac:dyDescent="0.3">
      <c r="A1695" s="21"/>
      <c r="B1695" s="22"/>
      <c r="C1695" s="22"/>
      <c r="D1695" s="22"/>
      <c r="E1695" s="22"/>
      <c r="F1695" s="22"/>
      <c r="G1695" s="22"/>
      <c r="H1695" s="22"/>
      <c r="I1695" s="22"/>
      <c r="J1695" s="22"/>
      <c r="K1695" s="22"/>
      <c r="L1695" s="22"/>
      <c r="M1695" s="22"/>
      <c r="N1695" s="22"/>
      <c r="O1695" s="22"/>
      <c r="P1695" s="22"/>
      <c r="Q1695" s="23"/>
    </row>
    <row r="1696" spans="1:17" s="7" customFormat="1" ht="6.95" customHeight="1" x14ac:dyDescent="0.25">
      <c r="A1696" s="4"/>
      <c r="B1696" s="5"/>
      <c r="C1696" s="5"/>
      <c r="D1696" s="5"/>
      <c r="E1696" s="5"/>
      <c r="F1696" s="5"/>
      <c r="G1696" s="5"/>
      <c r="H1696" s="5"/>
      <c r="I1696" s="5"/>
      <c r="J1696" s="5"/>
      <c r="K1696" s="5"/>
      <c r="L1696" s="5"/>
      <c r="M1696" s="5"/>
      <c r="N1696" s="5"/>
      <c r="O1696" s="5"/>
      <c r="P1696" s="5"/>
      <c r="Q1696" s="6"/>
    </row>
    <row r="1697" spans="1:17" s="7" customFormat="1" ht="13.5" thickBot="1" x14ac:dyDescent="0.3">
      <c r="A1697" s="8" t="s">
        <v>56</v>
      </c>
      <c r="B1697" s="25"/>
      <c r="C1697" s="25"/>
      <c r="D1697" s="25"/>
      <c r="E1697" s="25"/>
      <c r="F1697" s="25"/>
      <c r="G1697" s="25"/>
      <c r="H1697" s="25"/>
      <c r="I1697" s="25"/>
      <c r="J1697" s="25"/>
      <c r="K1697" s="25"/>
      <c r="L1697" s="25"/>
      <c r="M1697" s="25"/>
      <c r="N1697" s="25"/>
      <c r="O1697" s="25"/>
      <c r="P1697" s="25"/>
      <c r="Q1697" s="9"/>
    </row>
    <row r="1698" spans="1:17" s="7" customFormat="1" ht="12.75" customHeight="1" x14ac:dyDescent="0.25">
      <c r="A1698" s="10"/>
      <c r="B1698" s="25"/>
      <c r="C1698" s="25"/>
      <c r="D1698" s="25"/>
      <c r="E1698" s="25"/>
      <c r="F1698" s="25"/>
      <c r="G1698" s="25"/>
      <c r="H1698" s="25"/>
      <c r="I1698" s="25"/>
      <c r="J1698" s="25"/>
      <c r="K1698" s="25"/>
      <c r="L1698" s="25"/>
      <c r="M1698" s="195" t="s">
        <v>114</v>
      </c>
      <c r="N1698" s="197" t="s">
        <v>108</v>
      </c>
      <c r="O1698" s="197" t="s">
        <v>108</v>
      </c>
      <c r="P1698" s="184" t="s">
        <v>108</v>
      </c>
      <c r="Q1698" s="9"/>
    </row>
    <row r="1699" spans="1:17" s="7" customFormat="1" ht="27" customHeight="1" x14ac:dyDescent="0.25">
      <c r="A1699" s="11" t="s">
        <v>8</v>
      </c>
      <c r="B1699" s="31"/>
      <c r="C1699" s="89" t="s">
        <v>126</v>
      </c>
      <c r="D1699" s="132"/>
      <c r="E1699" s="89" t="s">
        <v>127</v>
      </c>
      <c r="F1699" s="31"/>
      <c r="G1699" s="25"/>
      <c r="H1699" s="25"/>
      <c r="I1699" s="25"/>
      <c r="J1699" s="25"/>
      <c r="K1699" s="25"/>
      <c r="L1699" s="25"/>
      <c r="M1699" s="196"/>
      <c r="N1699" s="198"/>
      <c r="O1699" s="198"/>
      <c r="P1699" s="185"/>
      <c r="Q1699" s="9"/>
    </row>
    <row r="1700" spans="1:17" s="7" customFormat="1" ht="27.75" customHeight="1" x14ac:dyDescent="0.2">
      <c r="A1700" s="204" t="s">
        <v>125</v>
      </c>
      <c r="B1700" s="205"/>
      <c r="C1700" s="205"/>
      <c r="D1700" s="205"/>
      <c r="E1700" s="25"/>
      <c r="F1700" s="25"/>
      <c r="G1700" s="25"/>
      <c r="H1700" s="25"/>
      <c r="I1700" s="25"/>
      <c r="J1700" s="25"/>
      <c r="K1700" s="25"/>
      <c r="L1700" s="25"/>
      <c r="M1700" s="41" t="s">
        <v>44</v>
      </c>
      <c r="N1700" s="107" t="s">
        <v>44</v>
      </c>
      <c r="O1700" s="107" t="s">
        <v>44</v>
      </c>
      <c r="P1700" s="113" t="s">
        <v>44</v>
      </c>
      <c r="Q1700" s="9"/>
    </row>
    <row r="1701" spans="1:17" s="7" customFormat="1" ht="15" customHeight="1" thickBot="1" x14ac:dyDescent="0.3">
      <c r="A1701" s="13"/>
      <c r="B1701" s="25"/>
      <c r="C1701" s="25"/>
      <c r="D1701" s="25"/>
      <c r="E1701" s="25"/>
      <c r="F1701" s="25"/>
      <c r="G1701" s="25"/>
      <c r="H1701" s="25"/>
      <c r="I1701" s="25"/>
      <c r="J1701" s="25"/>
      <c r="K1701" s="25"/>
      <c r="L1701" s="25"/>
      <c r="M1701" s="42" t="s">
        <v>5</v>
      </c>
      <c r="N1701" s="43" t="s">
        <v>5</v>
      </c>
      <c r="O1701" s="43" t="s">
        <v>5</v>
      </c>
      <c r="P1701" s="114" t="s">
        <v>5</v>
      </c>
      <c r="Q1701" s="9"/>
    </row>
    <row r="1702" spans="1:17" s="7" customFormat="1" ht="40.5" x14ac:dyDescent="0.25">
      <c r="A1702" s="12" t="s">
        <v>1</v>
      </c>
      <c r="B1702" s="14" t="s">
        <v>116</v>
      </c>
      <c r="C1702" s="15" t="s">
        <v>117</v>
      </c>
      <c r="D1702" s="15" t="s">
        <v>118</v>
      </c>
      <c r="E1702" s="15" t="s">
        <v>120</v>
      </c>
      <c r="F1702" s="15" t="s">
        <v>119</v>
      </c>
      <c r="G1702" s="15" t="s">
        <v>45</v>
      </c>
      <c r="H1702" s="15" t="s">
        <v>123</v>
      </c>
      <c r="I1702" s="15" t="s">
        <v>121</v>
      </c>
      <c r="J1702" s="15" t="s">
        <v>122</v>
      </c>
      <c r="K1702" s="15" t="s">
        <v>124</v>
      </c>
      <c r="L1702" s="14" t="s">
        <v>46</v>
      </c>
      <c r="M1702" s="93" t="s">
        <v>6</v>
      </c>
      <c r="N1702" s="92" t="s">
        <v>6</v>
      </c>
      <c r="O1702" s="93" t="s">
        <v>6</v>
      </c>
      <c r="P1702" s="112" t="s">
        <v>6</v>
      </c>
      <c r="Q1702" s="9"/>
    </row>
    <row r="1703" spans="1:17" s="7" customFormat="1" ht="12.75" x14ac:dyDescent="0.25">
      <c r="A1703" s="16">
        <v>1</v>
      </c>
      <c r="B1703" s="119"/>
      <c r="C1703" s="82"/>
      <c r="D1703" s="141"/>
      <c r="E1703" s="142"/>
      <c r="F1703" s="141"/>
      <c r="G1703" s="82"/>
      <c r="H1703" s="82" t="s">
        <v>147</v>
      </c>
      <c r="I1703" s="142"/>
      <c r="J1703" s="141"/>
      <c r="K1703" s="142"/>
      <c r="L1703" s="108"/>
      <c r="M1703" s="143"/>
      <c r="N1703" s="144"/>
      <c r="O1703" s="144"/>
      <c r="P1703" s="145"/>
      <c r="Q1703" s="9"/>
    </row>
    <row r="1704" spans="1:17" s="7" customFormat="1" ht="12.75" x14ac:dyDescent="0.25">
      <c r="A1704" s="17">
        <v>2</v>
      </c>
      <c r="B1704" s="119"/>
      <c r="C1704" s="82"/>
      <c r="D1704" s="146"/>
      <c r="E1704" s="142"/>
      <c r="F1704" s="141"/>
      <c r="G1704" s="82"/>
      <c r="H1704" s="82" t="s">
        <v>147</v>
      </c>
      <c r="I1704" s="142"/>
      <c r="J1704" s="141"/>
      <c r="K1704" s="142"/>
      <c r="L1704" s="108"/>
      <c r="M1704" s="143"/>
      <c r="N1704" s="143"/>
      <c r="O1704" s="143"/>
      <c r="P1704" s="147"/>
      <c r="Q1704" s="9"/>
    </row>
    <row r="1705" spans="1:17" s="7" customFormat="1" ht="12.75" x14ac:dyDescent="0.25">
      <c r="A1705" s="17">
        <v>3</v>
      </c>
      <c r="B1705" s="119"/>
      <c r="C1705" s="31"/>
      <c r="D1705" s="143"/>
      <c r="E1705" s="148"/>
      <c r="F1705" s="144"/>
      <c r="G1705" s="31"/>
      <c r="H1705" s="82" t="s">
        <v>147</v>
      </c>
      <c r="I1705" s="148"/>
      <c r="J1705" s="144"/>
      <c r="K1705" s="148"/>
      <c r="L1705" s="106"/>
      <c r="M1705" s="143"/>
      <c r="N1705" s="143"/>
      <c r="O1705" s="143"/>
      <c r="P1705" s="147"/>
      <c r="Q1705" s="9"/>
    </row>
    <row r="1706" spans="1:17" s="7" customFormat="1" ht="12.75" x14ac:dyDescent="0.25">
      <c r="A1706" s="17">
        <v>4</v>
      </c>
      <c r="B1706" s="119"/>
      <c r="C1706" s="31"/>
      <c r="D1706" s="143"/>
      <c r="E1706" s="148"/>
      <c r="F1706" s="144"/>
      <c r="G1706" s="31"/>
      <c r="H1706" s="82" t="s">
        <v>147</v>
      </c>
      <c r="I1706" s="148"/>
      <c r="J1706" s="144"/>
      <c r="K1706" s="148"/>
      <c r="L1706" s="106"/>
      <c r="M1706" s="143"/>
      <c r="N1706" s="143"/>
      <c r="O1706" s="143"/>
      <c r="P1706" s="147"/>
      <c r="Q1706" s="9"/>
    </row>
    <row r="1707" spans="1:17" s="7" customFormat="1" ht="12.75" x14ac:dyDescent="0.25">
      <c r="A1707" s="17">
        <v>5</v>
      </c>
      <c r="B1707" s="119"/>
      <c r="C1707" s="31"/>
      <c r="D1707" s="143"/>
      <c r="E1707" s="148"/>
      <c r="F1707" s="144"/>
      <c r="G1707" s="31"/>
      <c r="H1707" s="82" t="s">
        <v>147</v>
      </c>
      <c r="I1707" s="148"/>
      <c r="J1707" s="144"/>
      <c r="K1707" s="148"/>
      <c r="L1707" s="106"/>
      <c r="M1707" s="143"/>
      <c r="N1707" s="143"/>
      <c r="O1707" s="143"/>
      <c r="P1707" s="147"/>
      <c r="Q1707" s="9"/>
    </row>
    <row r="1708" spans="1:17" s="7" customFormat="1" ht="12.75" x14ac:dyDescent="0.25">
      <c r="A1708" s="17">
        <v>6</v>
      </c>
      <c r="B1708" s="119"/>
      <c r="C1708" s="31"/>
      <c r="D1708" s="143"/>
      <c r="E1708" s="148"/>
      <c r="F1708" s="144"/>
      <c r="G1708" s="31"/>
      <c r="H1708" s="82" t="s">
        <v>147</v>
      </c>
      <c r="I1708" s="148"/>
      <c r="J1708" s="144"/>
      <c r="K1708" s="148"/>
      <c r="L1708" s="106"/>
      <c r="M1708" s="143"/>
      <c r="N1708" s="143"/>
      <c r="O1708" s="143"/>
      <c r="P1708" s="147"/>
      <c r="Q1708" s="9"/>
    </row>
    <row r="1709" spans="1:17" s="7" customFormat="1" ht="12.75" x14ac:dyDescent="0.25">
      <c r="A1709" s="17">
        <v>7</v>
      </c>
      <c r="B1709" s="119"/>
      <c r="C1709" s="31"/>
      <c r="D1709" s="143"/>
      <c r="E1709" s="148"/>
      <c r="F1709" s="144"/>
      <c r="G1709" s="31"/>
      <c r="H1709" s="82" t="s">
        <v>147</v>
      </c>
      <c r="I1709" s="148"/>
      <c r="J1709" s="144"/>
      <c r="K1709" s="148"/>
      <c r="L1709" s="106"/>
      <c r="M1709" s="143"/>
      <c r="N1709" s="143"/>
      <c r="O1709" s="143"/>
      <c r="P1709" s="147"/>
      <c r="Q1709" s="9"/>
    </row>
    <row r="1710" spans="1:17" s="7" customFormat="1" ht="12.75" x14ac:dyDescent="0.25">
      <c r="A1710" s="17">
        <v>8</v>
      </c>
      <c r="B1710" s="119"/>
      <c r="C1710" s="31"/>
      <c r="D1710" s="143"/>
      <c r="E1710" s="148"/>
      <c r="F1710" s="144"/>
      <c r="G1710" s="31"/>
      <c r="H1710" s="82" t="s">
        <v>147</v>
      </c>
      <c r="I1710" s="148"/>
      <c r="J1710" s="144"/>
      <c r="K1710" s="148"/>
      <c r="L1710" s="106"/>
      <c r="M1710" s="143"/>
      <c r="N1710" s="143"/>
      <c r="O1710" s="143"/>
      <c r="P1710" s="147"/>
      <c r="Q1710" s="9"/>
    </row>
    <row r="1711" spans="1:17" s="7" customFormat="1" ht="12.75" x14ac:dyDescent="0.25">
      <c r="A1711" s="17">
        <v>9</v>
      </c>
      <c r="B1711" s="119"/>
      <c r="C1711" s="31"/>
      <c r="D1711" s="143"/>
      <c r="E1711" s="148"/>
      <c r="F1711" s="144"/>
      <c r="G1711" s="31"/>
      <c r="H1711" s="82" t="s">
        <v>147</v>
      </c>
      <c r="I1711" s="148"/>
      <c r="J1711" s="144"/>
      <c r="K1711" s="148"/>
      <c r="L1711" s="106"/>
      <c r="M1711" s="143"/>
      <c r="N1711" s="143"/>
      <c r="O1711" s="143"/>
      <c r="P1711" s="147"/>
      <c r="Q1711" s="9"/>
    </row>
    <row r="1712" spans="1:17" s="7" customFormat="1" ht="12.75" x14ac:dyDescent="0.25">
      <c r="A1712" s="17">
        <v>10</v>
      </c>
      <c r="B1712" s="119"/>
      <c r="C1712" s="31"/>
      <c r="D1712" s="143"/>
      <c r="E1712" s="148"/>
      <c r="F1712" s="144"/>
      <c r="G1712" s="31"/>
      <c r="H1712" s="82" t="s">
        <v>147</v>
      </c>
      <c r="I1712" s="148"/>
      <c r="J1712" s="144"/>
      <c r="K1712" s="148"/>
      <c r="L1712" s="106"/>
      <c r="M1712" s="143"/>
      <c r="N1712" s="143"/>
      <c r="O1712" s="143"/>
      <c r="P1712" s="147"/>
      <c r="Q1712" s="9"/>
    </row>
    <row r="1713" spans="1:17" s="7" customFormat="1" ht="12.75" x14ac:dyDescent="0.25">
      <c r="A1713" s="17">
        <v>11</v>
      </c>
      <c r="B1713" s="119"/>
      <c r="C1713" s="31"/>
      <c r="D1713" s="143"/>
      <c r="E1713" s="148"/>
      <c r="F1713" s="144"/>
      <c r="G1713" s="31"/>
      <c r="H1713" s="82" t="s">
        <v>147</v>
      </c>
      <c r="I1713" s="148"/>
      <c r="J1713" s="144"/>
      <c r="K1713" s="148"/>
      <c r="L1713" s="106"/>
      <c r="M1713" s="143"/>
      <c r="N1713" s="143"/>
      <c r="O1713" s="143"/>
      <c r="P1713" s="147"/>
      <c r="Q1713" s="9"/>
    </row>
    <row r="1714" spans="1:17" s="7" customFormat="1" ht="12.75" x14ac:dyDescent="0.25">
      <c r="A1714" s="17">
        <v>12</v>
      </c>
      <c r="B1714" s="119"/>
      <c r="C1714" s="31"/>
      <c r="D1714" s="143"/>
      <c r="E1714" s="148"/>
      <c r="F1714" s="144"/>
      <c r="G1714" s="31"/>
      <c r="H1714" s="82" t="s">
        <v>147</v>
      </c>
      <c r="I1714" s="148"/>
      <c r="J1714" s="144"/>
      <c r="K1714" s="148"/>
      <c r="L1714" s="106"/>
      <c r="M1714" s="143"/>
      <c r="N1714" s="143"/>
      <c r="O1714" s="143"/>
      <c r="P1714" s="147"/>
      <c r="Q1714" s="9"/>
    </row>
    <row r="1715" spans="1:17" s="7" customFormat="1" ht="12.75" x14ac:dyDescent="0.25">
      <c r="A1715" s="17">
        <v>13</v>
      </c>
      <c r="B1715" s="119"/>
      <c r="C1715" s="31"/>
      <c r="D1715" s="143"/>
      <c r="E1715" s="148"/>
      <c r="F1715" s="144"/>
      <c r="G1715" s="31"/>
      <c r="H1715" s="82" t="s">
        <v>147</v>
      </c>
      <c r="I1715" s="148"/>
      <c r="J1715" s="144"/>
      <c r="K1715" s="148"/>
      <c r="L1715" s="106"/>
      <c r="M1715" s="143"/>
      <c r="N1715" s="143"/>
      <c r="O1715" s="143"/>
      <c r="P1715" s="147"/>
      <c r="Q1715" s="9"/>
    </row>
    <row r="1716" spans="1:17" s="7" customFormat="1" ht="12.75" x14ac:dyDescent="0.25">
      <c r="A1716" s="17">
        <v>14</v>
      </c>
      <c r="B1716" s="119"/>
      <c r="C1716" s="31"/>
      <c r="D1716" s="143"/>
      <c r="E1716" s="148"/>
      <c r="F1716" s="144"/>
      <c r="G1716" s="31"/>
      <c r="H1716" s="82" t="s">
        <v>147</v>
      </c>
      <c r="I1716" s="148"/>
      <c r="J1716" s="144"/>
      <c r="K1716" s="148"/>
      <c r="L1716" s="106"/>
      <c r="M1716" s="143"/>
      <c r="N1716" s="143"/>
      <c r="O1716" s="143"/>
      <c r="P1716" s="147"/>
      <c r="Q1716" s="9"/>
    </row>
    <row r="1717" spans="1:17" s="7" customFormat="1" ht="12.75" x14ac:dyDescent="0.25">
      <c r="A1717" s="17">
        <v>15</v>
      </c>
      <c r="B1717" s="119"/>
      <c r="C1717" s="31"/>
      <c r="D1717" s="143"/>
      <c r="E1717" s="148"/>
      <c r="F1717" s="144"/>
      <c r="G1717" s="31"/>
      <c r="H1717" s="82" t="s">
        <v>147</v>
      </c>
      <c r="I1717" s="148"/>
      <c r="J1717" s="144"/>
      <c r="K1717" s="148"/>
      <c r="L1717" s="106"/>
      <c r="M1717" s="143"/>
      <c r="N1717" s="143"/>
      <c r="O1717" s="143"/>
      <c r="P1717" s="147"/>
      <c r="Q1717" s="9"/>
    </row>
    <row r="1718" spans="1:17" s="7" customFormat="1" ht="12.75" x14ac:dyDescent="0.25">
      <c r="A1718" s="17">
        <v>16</v>
      </c>
      <c r="B1718" s="119"/>
      <c r="C1718" s="31"/>
      <c r="D1718" s="143"/>
      <c r="E1718" s="148"/>
      <c r="F1718" s="144"/>
      <c r="G1718" s="31"/>
      <c r="H1718" s="82" t="s">
        <v>147</v>
      </c>
      <c r="I1718" s="148"/>
      <c r="J1718" s="144"/>
      <c r="K1718" s="148"/>
      <c r="L1718" s="106"/>
      <c r="M1718" s="143"/>
      <c r="N1718" s="143"/>
      <c r="O1718" s="143"/>
      <c r="P1718" s="147"/>
      <c r="Q1718" s="9"/>
    </row>
    <row r="1719" spans="1:17" s="7" customFormat="1" ht="12.75" x14ac:dyDescent="0.25">
      <c r="A1719" s="17">
        <v>17</v>
      </c>
      <c r="B1719" s="119"/>
      <c r="C1719" s="31"/>
      <c r="D1719" s="143"/>
      <c r="E1719" s="148"/>
      <c r="F1719" s="144"/>
      <c r="G1719" s="31"/>
      <c r="H1719" s="82" t="s">
        <v>147</v>
      </c>
      <c r="I1719" s="148"/>
      <c r="J1719" s="144"/>
      <c r="K1719" s="148"/>
      <c r="L1719" s="106"/>
      <c r="M1719" s="143"/>
      <c r="N1719" s="143"/>
      <c r="O1719" s="143"/>
      <c r="P1719" s="147"/>
      <c r="Q1719" s="9"/>
    </row>
    <row r="1720" spans="1:17" s="7" customFormat="1" ht="12.75" x14ac:dyDescent="0.25">
      <c r="A1720" s="17">
        <v>18</v>
      </c>
      <c r="B1720" s="119"/>
      <c r="C1720" s="31"/>
      <c r="D1720" s="143"/>
      <c r="E1720" s="148"/>
      <c r="F1720" s="144"/>
      <c r="G1720" s="31"/>
      <c r="H1720" s="82" t="s">
        <v>147</v>
      </c>
      <c r="I1720" s="148"/>
      <c r="J1720" s="144"/>
      <c r="K1720" s="148"/>
      <c r="L1720" s="106"/>
      <c r="M1720" s="143"/>
      <c r="N1720" s="143"/>
      <c r="O1720" s="143"/>
      <c r="P1720" s="147"/>
      <c r="Q1720" s="9"/>
    </row>
    <row r="1721" spans="1:17" s="7" customFormat="1" ht="12.75" x14ac:dyDescent="0.25">
      <c r="A1721" s="17">
        <v>19</v>
      </c>
      <c r="B1721" s="119"/>
      <c r="C1721" s="31"/>
      <c r="D1721" s="143"/>
      <c r="E1721" s="148"/>
      <c r="F1721" s="144"/>
      <c r="G1721" s="31"/>
      <c r="H1721" s="82" t="s">
        <v>147</v>
      </c>
      <c r="I1721" s="148"/>
      <c r="J1721" s="144"/>
      <c r="K1721" s="148"/>
      <c r="L1721" s="106"/>
      <c r="M1721" s="143"/>
      <c r="N1721" s="143"/>
      <c r="O1721" s="143"/>
      <c r="P1721" s="147"/>
      <c r="Q1721" s="9"/>
    </row>
    <row r="1722" spans="1:17" s="7" customFormat="1" ht="12.75" x14ac:dyDescent="0.25">
      <c r="A1722" s="17">
        <v>20</v>
      </c>
      <c r="B1722" s="119"/>
      <c r="C1722" s="31"/>
      <c r="D1722" s="143"/>
      <c r="E1722" s="148"/>
      <c r="F1722" s="144"/>
      <c r="G1722" s="31"/>
      <c r="H1722" s="82" t="s">
        <v>147</v>
      </c>
      <c r="I1722" s="148"/>
      <c r="J1722" s="144"/>
      <c r="K1722" s="148"/>
      <c r="L1722" s="106"/>
      <c r="M1722" s="143"/>
      <c r="N1722" s="143"/>
      <c r="O1722" s="143"/>
      <c r="P1722" s="147"/>
      <c r="Q1722" s="9"/>
    </row>
    <row r="1723" spans="1:17" s="7" customFormat="1" ht="12.75" x14ac:dyDescent="0.25">
      <c r="A1723" s="17">
        <v>21</v>
      </c>
      <c r="B1723" s="119"/>
      <c r="C1723" s="31"/>
      <c r="D1723" s="143"/>
      <c r="E1723" s="148"/>
      <c r="F1723" s="144"/>
      <c r="G1723" s="31"/>
      <c r="H1723" s="82" t="s">
        <v>147</v>
      </c>
      <c r="I1723" s="148"/>
      <c r="J1723" s="144"/>
      <c r="K1723" s="148"/>
      <c r="L1723" s="106"/>
      <c r="M1723" s="143"/>
      <c r="N1723" s="143"/>
      <c r="O1723" s="143"/>
      <c r="P1723" s="147"/>
      <c r="Q1723" s="9"/>
    </row>
    <row r="1724" spans="1:17" s="7" customFormat="1" ht="12.75" x14ac:dyDescent="0.25">
      <c r="A1724" s="17">
        <v>22</v>
      </c>
      <c r="B1724" s="119"/>
      <c r="C1724" s="31"/>
      <c r="D1724" s="143"/>
      <c r="E1724" s="148"/>
      <c r="F1724" s="144"/>
      <c r="G1724" s="31"/>
      <c r="H1724" s="82" t="s">
        <v>147</v>
      </c>
      <c r="I1724" s="148"/>
      <c r="J1724" s="144"/>
      <c r="K1724" s="148"/>
      <c r="L1724" s="106"/>
      <c r="M1724" s="143"/>
      <c r="N1724" s="143"/>
      <c r="O1724" s="143"/>
      <c r="P1724" s="147"/>
      <c r="Q1724" s="9"/>
    </row>
    <row r="1725" spans="1:17" s="7" customFormat="1" ht="12.75" x14ac:dyDescent="0.25">
      <c r="A1725" s="17">
        <v>23</v>
      </c>
      <c r="B1725" s="119"/>
      <c r="C1725" s="31"/>
      <c r="D1725" s="143"/>
      <c r="E1725" s="148"/>
      <c r="F1725" s="144"/>
      <c r="G1725" s="31"/>
      <c r="H1725" s="82" t="s">
        <v>147</v>
      </c>
      <c r="I1725" s="148"/>
      <c r="J1725" s="144"/>
      <c r="K1725" s="148"/>
      <c r="L1725" s="106"/>
      <c r="M1725" s="143"/>
      <c r="N1725" s="143"/>
      <c r="O1725" s="143"/>
      <c r="P1725" s="147"/>
      <c r="Q1725" s="9"/>
    </row>
    <row r="1726" spans="1:17" s="7" customFormat="1" ht="12.75" x14ac:dyDescent="0.25">
      <c r="A1726" s="17">
        <v>24</v>
      </c>
      <c r="B1726" s="119"/>
      <c r="C1726" s="31"/>
      <c r="D1726" s="143"/>
      <c r="E1726" s="148"/>
      <c r="F1726" s="144"/>
      <c r="G1726" s="31"/>
      <c r="H1726" s="82" t="s">
        <v>147</v>
      </c>
      <c r="I1726" s="148"/>
      <c r="J1726" s="144"/>
      <c r="K1726" s="148"/>
      <c r="L1726" s="106"/>
      <c r="M1726" s="143"/>
      <c r="N1726" s="143"/>
      <c r="O1726" s="143"/>
      <c r="P1726" s="147"/>
      <c r="Q1726" s="9"/>
    </row>
    <row r="1727" spans="1:17" s="7" customFormat="1" ht="12.75" x14ac:dyDescent="0.25">
      <c r="A1727" s="17">
        <v>25</v>
      </c>
      <c r="B1727" s="119"/>
      <c r="C1727" s="31"/>
      <c r="D1727" s="143"/>
      <c r="E1727" s="148"/>
      <c r="F1727" s="144"/>
      <c r="G1727" s="31"/>
      <c r="H1727" s="82" t="s">
        <v>147</v>
      </c>
      <c r="I1727" s="148"/>
      <c r="J1727" s="144"/>
      <c r="K1727" s="148"/>
      <c r="L1727" s="106"/>
      <c r="M1727" s="143"/>
      <c r="N1727" s="143"/>
      <c r="O1727" s="143"/>
      <c r="P1727" s="147"/>
      <c r="Q1727" s="9"/>
    </row>
    <row r="1728" spans="1:17" s="7" customFormat="1" ht="12.75" x14ac:dyDescent="0.25">
      <c r="A1728" s="17">
        <v>26</v>
      </c>
      <c r="B1728" s="119"/>
      <c r="C1728" s="31"/>
      <c r="D1728" s="143"/>
      <c r="E1728" s="148"/>
      <c r="F1728" s="144"/>
      <c r="G1728" s="31"/>
      <c r="H1728" s="82" t="s">
        <v>147</v>
      </c>
      <c r="I1728" s="148"/>
      <c r="J1728" s="144"/>
      <c r="K1728" s="148"/>
      <c r="L1728" s="106"/>
      <c r="M1728" s="143"/>
      <c r="N1728" s="143"/>
      <c r="O1728" s="143"/>
      <c r="P1728" s="147"/>
      <c r="Q1728" s="9"/>
    </row>
    <row r="1729" spans="1:17" s="7" customFormat="1" ht="12.75" x14ac:dyDescent="0.25">
      <c r="A1729" s="17">
        <v>27</v>
      </c>
      <c r="B1729" s="119"/>
      <c r="C1729" s="31"/>
      <c r="D1729" s="143"/>
      <c r="E1729" s="148"/>
      <c r="F1729" s="144"/>
      <c r="G1729" s="31"/>
      <c r="H1729" s="82" t="s">
        <v>147</v>
      </c>
      <c r="I1729" s="148"/>
      <c r="J1729" s="144"/>
      <c r="K1729" s="148"/>
      <c r="L1729" s="106"/>
      <c r="M1729" s="143"/>
      <c r="N1729" s="143"/>
      <c r="O1729" s="143"/>
      <c r="P1729" s="147"/>
      <c r="Q1729" s="9"/>
    </row>
    <row r="1730" spans="1:17" s="7" customFormat="1" ht="12.75" x14ac:dyDescent="0.25">
      <c r="A1730" s="17">
        <v>28</v>
      </c>
      <c r="B1730" s="119"/>
      <c r="C1730" s="31"/>
      <c r="D1730" s="143"/>
      <c r="E1730" s="148"/>
      <c r="F1730" s="144"/>
      <c r="G1730" s="31"/>
      <c r="H1730" s="82" t="s">
        <v>147</v>
      </c>
      <c r="I1730" s="148"/>
      <c r="J1730" s="144"/>
      <c r="K1730" s="148"/>
      <c r="L1730" s="106"/>
      <c r="M1730" s="143"/>
      <c r="N1730" s="143"/>
      <c r="O1730" s="143"/>
      <c r="P1730" s="147"/>
      <c r="Q1730" s="9"/>
    </row>
    <row r="1731" spans="1:17" s="7" customFormat="1" ht="12.75" x14ac:dyDescent="0.25">
      <c r="A1731" s="17">
        <v>29</v>
      </c>
      <c r="B1731" s="119"/>
      <c r="C1731" s="31"/>
      <c r="D1731" s="143"/>
      <c r="E1731" s="148"/>
      <c r="F1731" s="144"/>
      <c r="G1731" s="31"/>
      <c r="H1731" s="82" t="s">
        <v>147</v>
      </c>
      <c r="I1731" s="148"/>
      <c r="J1731" s="144"/>
      <c r="K1731" s="148"/>
      <c r="L1731" s="106"/>
      <c r="M1731" s="143"/>
      <c r="N1731" s="143"/>
      <c r="O1731" s="143"/>
      <c r="P1731" s="147"/>
      <c r="Q1731" s="9"/>
    </row>
    <row r="1732" spans="1:17" s="7" customFormat="1" ht="12.75" x14ac:dyDescent="0.25">
      <c r="A1732" s="17">
        <v>30</v>
      </c>
      <c r="B1732" s="119"/>
      <c r="C1732" s="31"/>
      <c r="D1732" s="143"/>
      <c r="E1732" s="148"/>
      <c r="F1732" s="144"/>
      <c r="G1732" s="31"/>
      <c r="H1732" s="82" t="s">
        <v>147</v>
      </c>
      <c r="I1732" s="148"/>
      <c r="J1732" s="144"/>
      <c r="K1732" s="148"/>
      <c r="L1732" s="106"/>
      <c r="M1732" s="143"/>
      <c r="N1732" s="143"/>
      <c r="O1732" s="143"/>
      <c r="P1732" s="147"/>
      <c r="Q1732" s="9"/>
    </row>
    <row r="1733" spans="1:17" s="7" customFormat="1" ht="13.5" thickBot="1" x14ac:dyDescent="0.3">
      <c r="A1733" s="17">
        <v>31</v>
      </c>
      <c r="B1733" s="119"/>
      <c r="C1733" s="31"/>
      <c r="D1733" s="149"/>
      <c r="E1733" s="148"/>
      <c r="F1733" s="144"/>
      <c r="G1733" s="31"/>
      <c r="H1733" s="82" t="s">
        <v>147</v>
      </c>
      <c r="I1733" s="148"/>
      <c r="J1733" s="144"/>
      <c r="K1733" s="148"/>
      <c r="L1733" s="106"/>
      <c r="M1733" s="149"/>
      <c r="N1733" s="149"/>
      <c r="O1733" s="149"/>
      <c r="P1733" s="150"/>
      <c r="Q1733" s="9"/>
    </row>
    <row r="1734" spans="1:17" s="7" customFormat="1" ht="13.5" thickBot="1" x14ac:dyDescent="0.3">
      <c r="A1734" s="24"/>
      <c r="B1734" s="38"/>
      <c r="C1734" s="18" t="s">
        <v>14</v>
      </c>
      <c r="D1734" s="151"/>
      <c r="E1734" s="33"/>
      <c r="F1734" s="33"/>
      <c r="G1734" s="33"/>
      <c r="H1734" s="33"/>
      <c r="I1734" s="151"/>
      <c r="J1734" s="32"/>
      <c r="K1734" s="151"/>
      <c r="L1734" s="18" t="s">
        <v>14</v>
      </c>
      <c r="M1734" s="151"/>
      <c r="N1734" s="152"/>
      <c r="O1734" s="152"/>
      <c r="P1734" s="153"/>
      <c r="Q1734" s="9"/>
    </row>
    <row r="1735" spans="1:17" s="7" customFormat="1" ht="12.75" x14ac:dyDescent="0.25">
      <c r="A1735" s="24"/>
      <c r="B1735" s="84"/>
      <c r="C1735" s="20"/>
      <c r="D1735" s="20"/>
      <c r="E1735" s="20"/>
      <c r="F1735" s="20"/>
      <c r="G1735" s="20"/>
      <c r="H1735" s="20"/>
      <c r="I1735" s="20"/>
      <c r="J1735" s="20"/>
      <c r="K1735" s="20"/>
      <c r="L1735" s="20"/>
      <c r="M1735" s="20"/>
      <c r="N1735" s="20"/>
      <c r="O1735" s="20"/>
      <c r="P1735" s="20"/>
      <c r="Q1735" s="9"/>
    </row>
    <row r="1736" spans="1:17" s="7" customFormat="1" ht="80.45" customHeight="1" x14ac:dyDescent="0.25">
      <c r="A1736" s="11" t="s">
        <v>13</v>
      </c>
      <c r="B1736" s="211"/>
      <c r="C1736" s="212"/>
      <c r="D1736" s="212"/>
      <c r="E1736" s="212"/>
      <c r="F1736" s="212"/>
      <c r="G1736" s="212"/>
      <c r="H1736" s="212"/>
      <c r="I1736" s="212"/>
      <c r="J1736" s="212"/>
      <c r="K1736" s="212"/>
      <c r="L1736" s="212"/>
      <c r="M1736" s="213"/>
      <c r="N1736" s="20"/>
      <c r="O1736" s="25"/>
      <c r="P1736" s="25"/>
      <c r="Q1736" s="9"/>
    </row>
    <row r="1737" spans="1:17" s="7" customFormat="1" ht="10.5" customHeight="1" thickBot="1" x14ac:dyDescent="0.3">
      <c r="A1737" s="21"/>
      <c r="B1737" s="22"/>
      <c r="C1737" s="22"/>
      <c r="D1737" s="22"/>
      <c r="E1737" s="22"/>
      <c r="F1737" s="22"/>
      <c r="G1737" s="22"/>
      <c r="H1737" s="22"/>
      <c r="I1737" s="22"/>
      <c r="J1737" s="22"/>
      <c r="K1737" s="22"/>
      <c r="L1737" s="22"/>
      <c r="M1737" s="22"/>
      <c r="N1737" s="22"/>
      <c r="O1737" s="22"/>
      <c r="P1737" s="22"/>
      <c r="Q1737" s="23"/>
    </row>
    <row r="1738" spans="1:17" s="7" customFormat="1" ht="6.95" customHeight="1" x14ac:dyDescent="0.25">
      <c r="A1738" s="4"/>
      <c r="B1738" s="5"/>
      <c r="C1738" s="5"/>
      <c r="D1738" s="5"/>
      <c r="E1738" s="5"/>
      <c r="F1738" s="5"/>
      <c r="G1738" s="5"/>
      <c r="H1738" s="5"/>
      <c r="I1738" s="5"/>
      <c r="J1738" s="5"/>
      <c r="K1738" s="5"/>
      <c r="L1738" s="5"/>
      <c r="M1738" s="5"/>
      <c r="N1738" s="5"/>
      <c r="O1738" s="5"/>
      <c r="P1738" s="5"/>
      <c r="Q1738" s="6"/>
    </row>
    <row r="1739" spans="1:17" s="7" customFormat="1" ht="13.5" thickBot="1" x14ac:dyDescent="0.3">
      <c r="A1739" s="8" t="s">
        <v>55</v>
      </c>
      <c r="B1739" s="25"/>
      <c r="C1739" s="25"/>
      <c r="D1739" s="25"/>
      <c r="E1739" s="25"/>
      <c r="F1739" s="25"/>
      <c r="G1739" s="25"/>
      <c r="H1739" s="25"/>
      <c r="I1739" s="25"/>
      <c r="J1739" s="25"/>
      <c r="K1739" s="25"/>
      <c r="L1739" s="25"/>
      <c r="M1739" s="25"/>
      <c r="N1739" s="25"/>
      <c r="O1739" s="25"/>
      <c r="P1739" s="25"/>
      <c r="Q1739" s="9"/>
    </row>
    <row r="1740" spans="1:17" s="7" customFormat="1" ht="12.75" customHeight="1" x14ac:dyDescent="0.25">
      <c r="A1740" s="10"/>
      <c r="B1740" s="25"/>
      <c r="C1740" s="25"/>
      <c r="D1740" s="25"/>
      <c r="E1740" s="25"/>
      <c r="F1740" s="25"/>
      <c r="G1740" s="25"/>
      <c r="H1740" s="25"/>
      <c r="I1740" s="25"/>
      <c r="J1740" s="25"/>
      <c r="K1740" s="25"/>
      <c r="L1740" s="25"/>
      <c r="M1740" s="195" t="s">
        <v>114</v>
      </c>
      <c r="N1740" s="197" t="s">
        <v>108</v>
      </c>
      <c r="O1740" s="197" t="s">
        <v>108</v>
      </c>
      <c r="P1740" s="184" t="s">
        <v>108</v>
      </c>
      <c r="Q1740" s="9"/>
    </row>
    <row r="1741" spans="1:17" s="7" customFormat="1" ht="27" customHeight="1" x14ac:dyDescent="0.25">
      <c r="A1741" s="11" t="s">
        <v>8</v>
      </c>
      <c r="B1741" s="31"/>
      <c r="C1741" s="89" t="s">
        <v>126</v>
      </c>
      <c r="D1741" s="132"/>
      <c r="E1741" s="89" t="s">
        <v>127</v>
      </c>
      <c r="F1741" s="31"/>
      <c r="G1741" s="25"/>
      <c r="H1741" s="25"/>
      <c r="I1741" s="25"/>
      <c r="J1741" s="25"/>
      <c r="K1741" s="25"/>
      <c r="L1741" s="25"/>
      <c r="M1741" s="196"/>
      <c r="N1741" s="198"/>
      <c r="O1741" s="198"/>
      <c r="P1741" s="185"/>
      <c r="Q1741" s="9"/>
    </row>
    <row r="1742" spans="1:17" s="7" customFormat="1" ht="27.75" customHeight="1" x14ac:dyDescent="0.2">
      <c r="A1742" s="204" t="s">
        <v>125</v>
      </c>
      <c r="B1742" s="205"/>
      <c r="C1742" s="205"/>
      <c r="D1742" s="205"/>
      <c r="E1742" s="25"/>
      <c r="F1742" s="25"/>
      <c r="G1742" s="25"/>
      <c r="H1742" s="25"/>
      <c r="I1742" s="25"/>
      <c r="J1742" s="25"/>
      <c r="K1742" s="25"/>
      <c r="L1742" s="25"/>
      <c r="M1742" s="41" t="s">
        <v>44</v>
      </c>
      <c r="N1742" s="107" t="s">
        <v>44</v>
      </c>
      <c r="O1742" s="107" t="s">
        <v>44</v>
      </c>
      <c r="P1742" s="113" t="s">
        <v>44</v>
      </c>
      <c r="Q1742" s="9"/>
    </row>
    <row r="1743" spans="1:17" s="7" customFormat="1" ht="15" customHeight="1" thickBot="1" x14ac:dyDescent="0.3">
      <c r="A1743" s="13"/>
      <c r="B1743" s="25"/>
      <c r="C1743" s="25"/>
      <c r="D1743" s="25"/>
      <c r="E1743" s="25"/>
      <c r="F1743" s="25"/>
      <c r="G1743" s="25"/>
      <c r="H1743" s="25"/>
      <c r="I1743" s="25"/>
      <c r="J1743" s="25"/>
      <c r="K1743" s="25"/>
      <c r="L1743" s="25"/>
      <c r="M1743" s="42" t="s">
        <v>5</v>
      </c>
      <c r="N1743" s="43" t="s">
        <v>5</v>
      </c>
      <c r="O1743" s="43" t="s">
        <v>5</v>
      </c>
      <c r="P1743" s="114" t="s">
        <v>5</v>
      </c>
      <c r="Q1743" s="9"/>
    </row>
    <row r="1744" spans="1:17" s="7" customFormat="1" ht="40.5" x14ac:dyDescent="0.25">
      <c r="A1744" s="12" t="s">
        <v>1</v>
      </c>
      <c r="B1744" s="14" t="s">
        <v>116</v>
      </c>
      <c r="C1744" s="15" t="s">
        <v>117</v>
      </c>
      <c r="D1744" s="15" t="s">
        <v>118</v>
      </c>
      <c r="E1744" s="15" t="s">
        <v>120</v>
      </c>
      <c r="F1744" s="15" t="s">
        <v>119</v>
      </c>
      <c r="G1744" s="15" t="s">
        <v>45</v>
      </c>
      <c r="H1744" s="15" t="s">
        <v>123</v>
      </c>
      <c r="I1744" s="15" t="s">
        <v>121</v>
      </c>
      <c r="J1744" s="15" t="s">
        <v>122</v>
      </c>
      <c r="K1744" s="15" t="s">
        <v>124</v>
      </c>
      <c r="L1744" s="14" t="s">
        <v>46</v>
      </c>
      <c r="M1744" s="93" t="s">
        <v>6</v>
      </c>
      <c r="N1744" s="92" t="s">
        <v>6</v>
      </c>
      <c r="O1744" s="93" t="s">
        <v>6</v>
      </c>
      <c r="P1744" s="112" t="s">
        <v>6</v>
      </c>
      <c r="Q1744" s="9"/>
    </row>
    <row r="1745" spans="1:17" s="7" customFormat="1" ht="12.75" x14ac:dyDescent="0.25">
      <c r="A1745" s="16">
        <v>1</v>
      </c>
      <c r="B1745" s="119"/>
      <c r="C1745" s="82"/>
      <c r="D1745" s="141"/>
      <c r="E1745" s="142"/>
      <c r="F1745" s="141"/>
      <c r="G1745" s="82"/>
      <c r="H1745" s="82" t="s">
        <v>147</v>
      </c>
      <c r="I1745" s="142"/>
      <c r="J1745" s="141"/>
      <c r="K1745" s="142"/>
      <c r="L1745" s="108"/>
      <c r="M1745" s="143"/>
      <c r="N1745" s="144"/>
      <c r="O1745" s="144"/>
      <c r="P1745" s="145"/>
      <c r="Q1745" s="9"/>
    </row>
    <row r="1746" spans="1:17" s="7" customFormat="1" ht="12.75" x14ac:dyDescent="0.25">
      <c r="A1746" s="17">
        <v>2</v>
      </c>
      <c r="B1746" s="119"/>
      <c r="C1746" s="82"/>
      <c r="D1746" s="146"/>
      <c r="E1746" s="142"/>
      <c r="F1746" s="141"/>
      <c r="G1746" s="82"/>
      <c r="H1746" s="82" t="s">
        <v>147</v>
      </c>
      <c r="I1746" s="142"/>
      <c r="J1746" s="141"/>
      <c r="K1746" s="142"/>
      <c r="L1746" s="108"/>
      <c r="M1746" s="143"/>
      <c r="N1746" s="143"/>
      <c r="O1746" s="143"/>
      <c r="P1746" s="147"/>
      <c r="Q1746" s="9"/>
    </row>
    <row r="1747" spans="1:17" s="7" customFormat="1" ht="12.75" x14ac:dyDescent="0.25">
      <c r="A1747" s="17">
        <v>3</v>
      </c>
      <c r="B1747" s="119"/>
      <c r="C1747" s="31"/>
      <c r="D1747" s="143"/>
      <c r="E1747" s="148"/>
      <c r="F1747" s="144"/>
      <c r="G1747" s="31"/>
      <c r="H1747" s="82" t="s">
        <v>147</v>
      </c>
      <c r="I1747" s="148"/>
      <c r="J1747" s="144"/>
      <c r="K1747" s="148"/>
      <c r="L1747" s="106"/>
      <c r="M1747" s="143"/>
      <c r="N1747" s="143"/>
      <c r="O1747" s="143"/>
      <c r="P1747" s="147"/>
      <c r="Q1747" s="9"/>
    </row>
    <row r="1748" spans="1:17" s="7" customFormat="1" ht="12.75" x14ac:dyDescent="0.25">
      <c r="A1748" s="17">
        <v>4</v>
      </c>
      <c r="B1748" s="119"/>
      <c r="C1748" s="31"/>
      <c r="D1748" s="143"/>
      <c r="E1748" s="148"/>
      <c r="F1748" s="144"/>
      <c r="G1748" s="31"/>
      <c r="H1748" s="82" t="s">
        <v>147</v>
      </c>
      <c r="I1748" s="148"/>
      <c r="J1748" s="144"/>
      <c r="K1748" s="148"/>
      <c r="L1748" s="106"/>
      <c r="M1748" s="143"/>
      <c r="N1748" s="143"/>
      <c r="O1748" s="143"/>
      <c r="P1748" s="147"/>
      <c r="Q1748" s="9"/>
    </row>
    <row r="1749" spans="1:17" s="7" customFormat="1" ht="12.75" x14ac:dyDescent="0.25">
      <c r="A1749" s="17">
        <v>5</v>
      </c>
      <c r="B1749" s="119"/>
      <c r="C1749" s="31"/>
      <c r="D1749" s="143"/>
      <c r="E1749" s="148"/>
      <c r="F1749" s="144"/>
      <c r="G1749" s="31"/>
      <c r="H1749" s="82" t="s">
        <v>147</v>
      </c>
      <c r="I1749" s="148"/>
      <c r="J1749" s="144"/>
      <c r="K1749" s="148"/>
      <c r="L1749" s="106"/>
      <c r="M1749" s="143"/>
      <c r="N1749" s="143"/>
      <c r="O1749" s="143"/>
      <c r="P1749" s="147"/>
      <c r="Q1749" s="9"/>
    </row>
    <row r="1750" spans="1:17" s="7" customFormat="1" ht="12.75" x14ac:dyDescent="0.25">
      <c r="A1750" s="17">
        <v>6</v>
      </c>
      <c r="B1750" s="119"/>
      <c r="C1750" s="31"/>
      <c r="D1750" s="143"/>
      <c r="E1750" s="148"/>
      <c r="F1750" s="144"/>
      <c r="G1750" s="31"/>
      <c r="H1750" s="82" t="s">
        <v>147</v>
      </c>
      <c r="I1750" s="148"/>
      <c r="J1750" s="144"/>
      <c r="K1750" s="148"/>
      <c r="L1750" s="106"/>
      <c r="M1750" s="143"/>
      <c r="N1750" s="143"/>
      <c r="O1750" s="143"/>
      <c r="P1750" s="147"/>
      <c r="Q1750" s="9"/>
    </row>
    <row r="1751" spans="1:17" s="7" customFormat="1" ht="12.75" x14ac:dyDescent="0.25">
      <c r="A1751" s="17">
        <v>7</v>
      </c>
      <c r="B1751" s="119"/>
      <c r="C1751" s="31"/>
      <c r="D1751" s="143"/>
      <c r="E1751" s="148"/>
      <c r="F1751" s="144"/>
      <c r="G1751" s="31"/>
      <c r="H1751" s="82" t="s">
        <v>147</v>
      </c>
      <c r="I1751" s="148"/>
      <c r="J1751" s="144"/>
      <c r="K1751" s="148"/>
      <c r="L1751" s="106"/>
      <c r="M1751" s="143"/>
      <c r="N1751" s="143"/>
      <c r="O1751" s="143"/>
      <c r="P1751" s="147"/>
      <c r="Q1751" s="9"/>
    </row>
    <row r="1752" spans="1:17" s="7" customFormat="1" ht="12.75" x14ac:dyDescent="0.25">
      <c r="A1752" s="17">
        <v>8</v>
      </c>
      <c r="B1752" s="119"/>
      <c r="C1752" s="31"/>
      <c r="D1752" s="143"/>
      <c r="E1752" s="148"/>
      <c r="F1752" s="144"/>
      <c r="G1752" s="31"/>
      <c r="H1752" s="82" t="s">
        <v>147</v>
      </c>
      <c r="I1752" s="148"/>
      <c r="J1752" s="144"/>
      <c r="K1752" s="148"/>
      <c r="L1752" s="106"/>
      <c r="M1752" s="143"/>
      <c r="N1752" s="143"/>
      <c r="O1752" s="143"/>
      <c r="P1752" s="147"/>
      <c r="Q1752" s="9"/>
    </row>
    <row r="1753" spans="1:17" s="7" customFormat="1" ht="12.75" x14ac:dyDescent="0.25">
      <c r="A1753" s="17">
        <v>9</v>
      </c>
      <c r="B1753" s="119"/>
      <c r="C1753" s="31"/>
      <c r="D1753" s="143"/>
      <c r="E1753" s="148"/>
      <c r="F1753" s="144"/>
      <c r="G1753" s="31"/>
      <c r="H1753" s="82" t="s">
        <v>147</v>
      </c>
      <c r="I1753" s="148"/>
      <c r="J1753" s="144"/>
      <c r="K1753" s="148"/>
      <c r="L1753" s="106"/>
      <c r="M1753" s="143"/>
      <c r="N1753" s="143"/>
      <c r="O1753" s="143"/>
      <c r="P1753" s="147"/>
      <c r="Q1753" s="9"/>
    </row>
    <row r="1754" spans="1:17" s="7" customFormat="1" ht="12.75" x14ac:dyDescent="0.25">
      <c r="A1754" s="17">
        <v>10</v>
      </c>
      <c r="B1754" s="119"/>
      <c r="C1754" s="31"/>
      <c r="D1754" s="143"/>
      <c r="E1754" s="148"/>
      <c r="F1754" s="144"/>
      <c r="G1754" s="31"/>
      <c r="H1754" s="82" t="s">
        <v>147</v>
      </c>
      <c r="I1754" s="148"/>
      <c r="J1754" s="144"/>
      <c r="K1754" s="148"/>
      <c r="L1754" s="106"/>
      <c r="M1754" s="143"/>
      <c r="N1754" s="143"/>
      <c r="O1754" s="143"/>
      <c r="P1754" s="147"/>
      <c r="Q1754" s="9"/>
    </row>
    <row r="1755" spans="1:17" s="7" customFormat="1" ht="12.75" x14ac:dyDescent="0.25">
      <c r="A1755" s="17">
        <v>11</v>
      </c>
      <c r="B1755" s="119"/>
      <c r="C1755" s="31"/>
      <c r="D1755" s="143"/>
      <c r="E1755" s="148"/>
      <c r="F1755" s="144"/>
      <c r="G1755" s="31"/>
      <c r="H1755" s="82" t="s">
        <v>147</v>
      </c>
      <c r="I1755" s="148"/>
      <c r="J1755" s="144"/>
      <c r="K1755" s="148"/>
      <c r="L1755" s="106"/>
      <c r="M1755" s="143"/>
      <c r="N1755" s="143"/>
      <c r="O1755" s="143"/>
      <c r="P1755" s="147"/>
      <c r="Q1755" s="9"/>
    </row>
    <row r="1756" spans="1:17" s="7" customFormat="1" ht="12.75" x14ac:dyDescent="0.25">
      <c r="A1756" s="17">
        <v>12</v>
      </c>
      <c r="B1756" s="119"/>
      <c r="C1756" s="31"/>
      <c r="D1756" s="143"/>
      <c r="E1756" s="148"/>
      <c r="F1756" s="144"/>
      <c r="G1756" s="31"/>
      <c r="H1756" s="82" t="s">
        <v>147</v>
      </c>
      <c r="I1756" s="148"/>
      <c r="J1756" s="144"/>
      <c r="K1756" s="148"/>
      <c r="L1756" s="106"/>
      <c r="M1756" s="143"/>
      <c r="N1756" s="143"/>
      <c r="O1756" s="143"/>
      <c r="P1756" s="147"/>
      <c r="Q1756" s="9"/>
    </row>
    <row r="1757" spans="1:17" s="7" customFormat="1" ht="12.75" x14ac:dyDescent="0.25">
      <c r="A1757" s="17">
        <v>13</v>
      </c>
      <c r="B1757" s="119"/>
      <c r="C1757" s="31"/>
      <c r="D1757" s="143"/>
      <c r="E1757" s="148"/>
      <c r="F1757" s="144"/>
      <c r="G1757" s="31"/>
      <c r="H1757" s="82" t="s">
        <v>147</v>
      </c>
      <c r="I1757" s="148"/>
      <c r="J1757" s="144"/>
      <c r="K1757" s="148"/>
      <c r="L1757" s="106"/>
      <c r="M1757" s="143"/>
      <c r="N1757" s="143"/>
      <c r="O1757" s="143"/>
      <c r="P1757" s="147"/>
      <c r="Q1757" s="9"/>
    </row>
    <row r="1758" spans="1:17" s="7" customFormat="1" ht="12.75" x14ac:dyDescent="0.25">
      <c r="A1758" s="17">
        <v>14</v>
      </c>
      <c r="B1758" s="119"/>
      <c r="C1758" s="31"/>
      <c r="D1758" s="143"/>
      <c r="E1758" s="148"/>
      <c r="F1758" s="144"/>
      <c r="G1758" s="31"/>
      <c r="H1758" s="82" t="s">
        <v>147</v>
      </c>
      <c r="I1758" s="148"/>
      <c r="J1758" s="144"/>
      <c r="K1758" s="148"/>
      <c r="L1758" s="106"/>
      <c r="M1758" s="143"/>
      <c r="N1758" s="143"/>
      <c r="O1758" s="143"/>
      <c r="P1758" s="147"/>
      <c r="Q1758" s="9"/>
    </row>
    <row r="1759" spans="1:17" s="7" customFormat="1" ht="12.75" x14ac:dyDescent="0.25">
      <c r="A1759" s="17">
        <v>15</v>
      </c>
      <c r="B1759" s="119"/>
      <c r="C1759" s="31"/>
      <c r="D1759" s="143"/>
      <c r="E1759" s="148"/>
      <c r="F1759" s="144"/>
      <c r="G1759" s="31"/>
      <c r="H1759" s="82" t="s">
        <v>147</v>
      </c>
      <c r="I1759" s="148"/>
      <c r="J1759" s="144"/>
      <c r="K1759" s="148"/>
      <c r="L1759" s="106"/>
      <c r="M1759" s="143"/>
      <c r="N1759" s="143"/>
      <c r="O1759" s="143"/>
      <c r="P1759" s="147"/>
      <c r="Q1759" s="9"/>
    </row>
    <row r="1760" spans="1:17" s="7" customFormat="1" ht="12.75" x14ac:dyDescent="0.25">
      <c r="A1760" s="17">
        <v>16</v>
      </c>
      <c r="B1760" s="119"/>
      <c r="C1760" s="31"/>
      <c r="D1760" s="143"/>
      <c r="E1760" s="148"/>
      <c r="F1760" s="144"/>
      <c r="G1760" s="31"/>
      <c r="H1760" s="82" t="s">
        <v>147</v>
      </c>
      <c r="I1760" s="148"/>
      <c r="J1760" s="144"/>
      <c r="K1760" s="148"/>
      <c r="L1760" s="106"/>
      <c r="M1760" s="143"/>
      <c r="N1760" s="143"/>
      <c r="O1760" s="143"/>
      <c r="P1760" s="147"/>
      <c r="Q1760" s="9"/>
    </row>
    <row r="1761" spans="1:17" s="7" customFormat="1" ht="12.75" x14ac:dyDescent="0.25">
      <c r="A1761" s="17">
        <v>17</v>
      </c>
      <c r="B1761" s="119"/>
      <c r="C1761" s="31"/>
      <c r="D1761" s="143"/>
      <c r="E1761" s="148"/>
      <c r="F1761" s="144"/>
      <c r="G1761" s="31"/>
      <c r="H1761" s="82" t="s">
        <v>147</v>
      </c>
      <c r="I1761" s="148"/>
      <c r="J1761" s="144"/>
      <c r="K1761" s="148"/>
      <c r="L1761" s="106"/>
      <c r="M1761" s="143"/>
      <c r="N1761" s="143"/>
      <c r="O1761" s="143"/>
      <c r="P1761" s="147"/>
      <c r="Q1761" s="9"/>
    </row>
    <row r="1762" spans="1:17" s="7" customFormat="1" ht="12.75" x14ac:dyDescent="0.25">
      <c r="A1762" s="17">
        <v>18</v>
      </c>
      <c r="B1762" s="119"/>
      <c r="C1762" s="31"/>
      <c r="D1762" s="143"/>
      <c r="E1762" s="148"/>
      <c r="F1762" s="144"/>
      <c r="G1762" s="31"/>
      <c r="H1762" s="82" t="s">
        <v>147</v>
      </c>
      <c r="I1762" s="148"/>
      <c r="J1762" s="144"/>
      <c r="K1762" s="148"/>
      <c r="L1762" s="106"/>
      <c r="M1762" s="143"/>
      <c r="N1762" s="143"/>
      <c r="O1762" s="143"/>
      <c r="P1762" s="147"/>
      <c r="Q1762" s="9"/>
    </row>
    <row r="1763" spans="1:17" s="7" customFormat="1" ht="12.75" x14ac:dyDescent="0.25">
      <c r="A1763" s="17">
        <v>19</v>
      </c>
      <c r="B1763" s="119"/>
      <c r="C1763" s="31"/>
      <c r="D1763" s="143"/>
      <c r="E1763" s="148"/>
      <c r="F1763" s="144"/>
      <c r="G1763" s="31"/>
      <c r="H1763" s="82" t="s">
        <v>147</v>
      </c>
      <c r="I1763" s="148"/>
      <c r="J1763" s="144"/>
      <c r="K1763" s="148"/>
      <c r="L1763" s="106"/>
      <c r="M1763" s="143"/>
      <c r="N1763" s="143"/>
      <c r="O1763" s="143"/>
      <c r="P1763" s="147"/>
      <c r="Q1763" s="9"/>
    </row>
    <row r="1764" spans="1:17" s="7" customFormat="1" ht="12.75" x14ac:dyDescent="0.25">
      <c r="A1764" s="17">
        <v>20</v>
      </c>
      <c r="B1764" s="119"/>
      <c r="C1764" s="31"/>
      <c r="D1764" s="143"/>
      <c r="E1764" s="148"/>
      <c r="F1764" s="144"/>
      <c r="G1764" s="31"/>
      <c r="H1764" s="82" t="s">
        <v>147</v>
      </c>
      <c r="I1764" s="148"/>
      <c r="J1764" s="144"/>
      <c r="K1764" s="148"/>
      <c r="L1764" s="106"/>
      <c r="M1764" s="143"/>
      <c r="N1764" s="143"/>
      <c r="O1764" s="143"/>
      <c r="P1764" s="147"/>
      <c r="Q1764" s="9"/>
    </row>
    <row r="1765" spans="1:17" s="7" customFormat="1" ht="12.75" x14ac:dyDescent="0.25">
      <c r="A1765" s="17">
        <v>21</v>
      </c>
      <c r="B1765" s="119"/>
      <c r="C1765" s="31"/>
      <c r="D1765" s="143"/>
      <c r="E1765" s="148"/>
      <c r="F1765" s="144"/>
      <c r="G1765" s="31"/>
      <c r="H1765" s="82" t="s">
        <v>147</v>
      </c>
      <c r="I1765" s="148"/>
      <c r="J1765" s="144"/>
      <c r="K1765" s="148"/>
      <c r="L1765" s="106"/>
      <c r="M1765" s="143"/>
      <c r="N1765" s="143"/>
      <c r="O1765" s="143"/>
      <c r="P1765" s="147"/>
      <c r="Q1765" s="9"/>
    </row>
    <row r="1766" spans="1:17" s="7" customFormat="1" ht="12.75" x14ac:dyDescent="0.25">
      <c r="A1766" s="17">
        <v>22</v>
      </c>
      <c r="B1766" s="119"/>
      <c r="C1766" s="31"/>
      <c r="D1766" s="143"/>
      <c r="E1766" s="148"/>
      <c r="F1766" s="144"/>
      <c r="G1766" s="31"/>
      <c r="H1766" s="82" t="s">
        <v>147</v>
      </c>
      <c r="I1766" s="148"/>
      <c r="J1766" s="144"/>
      <c r="K1766" s="148"/>
      <c r="L1766" s="106"/>
      <c r="M1766" s="143"/>
      <c r="N1766" s="143"/>
      <c r="O1766" s="143"/>
      <c r="P1766" s="147"/>
      <c r="Q1766" s="9"/>
    </row>
    <row r="1767" spans="1:17" s="7" customFormat="1" ht="12.75" x14ac:dyDescent="0.25">
      <c r="A1767" s="17">
        <v>23</v>
      </c>
      <c r="B1767" s="119"/>
      <c r="C1767" s="31"/>
      <c r="D1767" s="143"/>
      <c r="E1767" s="148"/>
      <c r="F1767" s="144"/>
      <c r="G1767" s="31"/>
      <c r="H1767" s="82" t="s">
        <v>147</v>
      </c>
      <c r="I1767" s="148"/>
      <c r="J1767" s="144"/>
      <c r="K1767" s="148"/>
      <c r="L1767" s="106"/>
      <c r="M1767" s="143"/>
      <c r="N1767" s="143"/>
      <c r="O1767" s="143"/>
      <c r="P1767" s="147"/>
      <c r="Q1767" s="9"/>
    </row>
    <row r="1768" spans="1:17" s="7" customFormat="1" ht="12.75" x14ac:dyDescent="0.25">
      <c r="A1768" s="17">
        <v>24</v>
      </c>
      <c r="B1768" s="119"/>
      <c r="C1768" s="31"/>
      <c r="D1768" s="143"/>
      <c r="E1768" s="148"/>
      <c r="F1768" s="144"/>
      <c r="G1768" s="31"/>
      <c r="H1768" s="82" t="s">
        <v>147</v>
      </c>
      <c r="I1768" s="148"/>
      <c r="J1768" s="144"/>
      <c r="K1768" s="148"/>
      <c r="L1768" s="106"/>
      <c r="M1768" s="143"/>
      <c r="N1768" s="143"/>
      <c r="O1768" s="143"/>
      <c r="P1768" s="147"/>
      <c r="Q1768" s="9"/>
    </row>
    <row r="1769" spans="1:17" s="7" customFormat="1" ht="12.75" x14ac:dyDescent="0.25">
      <c r="A1769" s="17">
        <v>25</v>
      </c>
      <c r="B1769" s="119"/>
      <c r="C1769" s="31"/>
      <c r="D1769" s="143"/>
      <c r="E1769" s="148"/>
      <c r="F1769" s="144"/>
      <c r="G1769" s="31"/>
      <c r="H1769" s="82" t="s">
        <v>147</v>
      </c>
      <c r="I1769" s="148"/>
      <c r="J1769" s="144"/>
      <c r="K1769" s="148"/>
      <c r="L1769" s="106"/>
      <c r="M1769" s="143"/>
      <c r="N1769" s="143"/>
      <c r="O1769" s="143"/>
      <c r="P1769" s="147"/>
      <c r="Q1769" s="9"/>
    </row>
    <row r="1770" spans="1:17" s="7" customFormat="1" ht="12.75" x14ac:dyDescent="0.25">
      <c r="A1770" s="17">
        <v>26</v>
      </c>
      <c r="B1770" s="119"/>
      <c r="C1770" s="31"/>
      <c r="D1770" s="143"/>
      <c r="E1770" s="148"/>
      <c r="F1770" s="144"/>
      <c r="G1770" s="31"/>
      <c r="H1770" s="82" t="s">
        <v>147</v>
      </c>
      <c r="I1770" s="148"/>
      <c r="J1770" s="144"/>
      <c r="K1770" s="148"/>
      <c r="L1770" s="106"/>
      <c r="M1770" s="143"/>
      <c r="N1770" s="143"/>
      <c r="O1770" s="143"/>
      <c r="P1770" s="147"/>
      <c r="Q1770" s="9"/>
    </row>
    <row r="1771" spans="1:17" s="7" customFormat="1" ht="12.75" x14ac:dyDescent="0.25">
      <c r="A1771" s="17">
        <v>27</v>
      </c>
      <c r="B1771" s="119"/>
      <c r="C1771" s="31"/>
      <c r="D1771" s="143"/>
      <c r="E1771" s="148"/>
      <c r="F1771" s="144"/>
      <c r="G1771" s="31"/>
      <c r="H1771" s="82" t="s">
        <v>147</v>
      </c>
      <c r="I1771" s="148"/>
      <c r="J1771" s="144"/>
      <c r="K1771" s="148"/>
      <c r="L1771" s="106"/>
      <c r="M1771" s="143"/>
      <c r="N1771" s="143"/>
      <c r="O1771" s="143"/>
      <c r="P1771" s="147"/>
      <c r="Q1771" s="9"/>
    </row>
    <row r="1772" spans="1:17" s="7" customFormat="1" ht="12.75" x14ac:dyDescent="0.25">
      <c r="A1772" s="17">
        <v>28</v>
      </c>
      <c r="B1772" s="119"/>
      <c r="C1772" s="31"/>
      <c r="D1772" s="143"/>
      <c r="E1772" s="148"/>
      <c r="F1772" s="144"/>
      <c r="G1772" s="31"/>
      <c r="H1772" s="82" t="s">
        <v>147</v>
      </c>
      <c r="I1772" s="148"/>
      <c r="J1772" s="144"/>
      <c r="K1772" s="148"/>
      <c r="L1772" s="106"/>
      <c r="M1772" s="143"/>
      <c r="N1772" s="143"/>
      <c r="O1772" s="143"/>
      <c r="P1772" s="147"/>
      <c r="Q1772" s="9"/>
    </row>
    <row r="1773" spans="1:17" s="7" customFormat="1" ht="12.75" x14ac:dyDescent="0.25">
      <c r="A1773" s="17">
        <v>29</v>
      </c>
      <c r="B1773" s="119"/>
      <c r="C1773" s="31"/>
      <c r="D1773" s="143"/>
      <c r="E1773" s="148"/>
      <c r="F1773" s="144"/>
      <c r="G1773" s="31"/>
      <c r="H1773" s="82" t="s">
        <v>147</v>
      </c>
      <c r="I1773" s="148"/>
      <c r="J1773" s="144"/>
      <c r="K1773" s="148"/>
      <c r="L1773" s="106"/>
      <c r="M1773" s="143"/>
      <c r="N1773" s="143"/>
      <c r="O1773" s="143"/>
      <c r="P1773" s="147"/>
      <c r="Q1773" s="9"/>
    </row>
    <row r="1774" spans="1:17" s="7" customFormat="1" ht="12.75" x14ac:dyDescent="0.25">
      <c r="A1774" s="17">
        <v>30</v>
      </c>
      <c r="B1774" s="119"/>
      <c r="C1774" s="31"/>
      <c r="D1774" s="143"/>
      <c r="E1774" s="148"/>
      <c r="F1774" s="144"/>
      <c r="G1774" s="31"/>
      <c r="H1774" s="82" t="s">
        <v>147</v>
      </c>
      <c r="I1774" s="148"/>
      <c r="J1774" s="144"/>
      <c r="K1774" s="148"/>
      <c r="L1774" s="106"/>
      <c r="M1774" s="143"/>
      <c r="N1774" s="143"/>
      <c r="O1774" s="143"/>
      <c r="P1774" s="147"/>
      <c r="Q1774" s="9"/>
    </row>
    <row r="1775" spans="1:17" s="7" customFormat="1" ht="13.5" thickBot="1" x14ac:dyDescent="0.3">
      <c r="A1775" s="17">
        <v>31</v>
      </c>
      <c r="B1775" s="119"/>
      <c r="C1775" s="31"/>
      <c r="D1775" s="149"/>
      <c r="E1775" s="148"/>
      <c r="F1775" s="144"/>
      <c r="G1775" s="31"/>
      <c r="H1775" s="82" t="s">
        <v>147</v>
      </c>
      <c r="I1775" s="148"/>
      <c r="J1775" s="144"/>
      <c r="K1775" s="148"/>
      <c r="L1775" s="106"/>
      <c r="M1775" s="149"/>
      <c r="N1775" s="149"/>
      <c r="O1775" s="149"/>
      <c r="P1775" s="150"/>
      <c r="Q1775" s="9"/>
    </row>
    <row r="1776" spans="1:17" s="7" customFormat="1" ht="13.5" thickBot="1" x14ac:dyDescent="0.3">
      <c r="A1776" s="24"/>
      <c r="B1776" s="38"/>
      <c r="C1776" s="18" t="s">
        <v>14</v>
      </c>
      <c r="D1776" s="151"/>
      <c r="E1776" s="33"/>
      <c r="F1776" s="33"/>
      <c r="G1776" s="33"/>
      <c r="H1776" s="33"/>
      <c r="I1776" s="151"/>
      <c r="J1776" s="32"/>
      <c r="K1776" s="151"/>
      <c r="L1776" s="18" t="s">
        <v>14</v>
      </c>
      <c r="M1776" s="151"/>
      <c r="N1776" s="152"/>
      <c r="O1776" s="152"/>
      <c r="P1776" s="153"/>
      <c r="Q1776" s="9"/>
    </row>
    <row r="1777" spans="1:17" s="7" customFormat="1" ht="12.75" x14ac:dyDescent="0.25">
      <c r="A1777" s="24"/>
      <c r="B1777" s="84"/>
      <c r="C1777" s="20"/>
      <c r="D1777" s="20"/>
      <c r="E1777" s="20"/>
      <c r="F1777" s="20"/>
      <c r="G1777" s="20"/>
      <c r="H1777" s="20"/>
      <c r="I1777" s="20"/>
      <c r="J1777" s="20"/>
      <c r="K1777" s="20"/>
      <c r="L1777" s="20"/>
      <c r="M1777" s="20"/>
      <c r="N1777" s="20"/>
      <c r="O1777" s="20"/>
      <c r="P1777" s="20"/>
      <c r="Q1777" s="9"/>
    </row>
    <row r="1778" spans="1:17" s="7" customFormat="1" ht="80.45" customHeight="1" x14ac:dyDescent="0.25">
      <c r="A1778" s="11" t="s">
        <v>13</v>
      </c>
      <c r="B1778" s="211"/>
      <c r="C1778" s="212"/>
      <c r="D1778" s="212"/>
      <c r="E1778" s="212"/>
      <c r="F1778" s="212"/>
      <c r="G1778" s="212"/>
      <c r="H1778" s="212"/>
      <c r="I1778" s="212"/>
      <c r="J1778" s="212"/>
      <c r="K1778" s="212"/>
      <c r="L1778" s="212"/>
      <c r="M1778" s="213"/>
      <c r="N1778" s="20"/>
      <c r="O1778" s="25"/>
      <c r="P1778" s="25"/>
      <c r="Q1778" s="9"/>
    </row>
    <row r="1779" spans="1:17" s="7" customFormat="1" ht="10.5" customHeight="1" thickBot="1" x14ac:dyDescent="0.3">
      <c r="A1779" s="21"/>
      <c r="B1779" s="22"/>
      <c r="C1779" s="22"/>
      <c r="D1779" s="22"/>
      <c r="E1779" s="22"/>
      <c r="F1779" s="22"/>
      <c r="G1779" s="22"/>
      <c r="H1779" s="22"/>
      <c r="I1779" s="22"/>
      <c r="J1779" s="22"/>
      <c r="K1779" s="22"/>
      <c r="L1779" s="22"/>
      <c r="M1779" s="22"/>
      <c r="N1779" s="22"/>
      <c r="O1779" s="22"/>
      <c r="P1779" s="22"/>
      <c r="Q1779" s="23"/>
    </row>
    <row r="1780" spans="1:17" s="7" customFormat="1" ht="6.95" customHeight="1" x14ac:dyDescent="0.25">
      <c r="A1780" s="4"/>
      <c r="B1780" s="5"/>
      <c r="C1780" s="5"/>
      <c r="D1780" s="5"/>
      <c r="E1780" s="5"/>
      <c r="F1780" s="5"/>
      <c r="G1780" s="5"/>
      <c r="H1780" s="5"/>
      <c r="I1780" s="5"/>
      <c r="J1780" s="5"/>
      <c r="K1780" s="5"/>
      <c r="L1780" s="5"/>
      <c r="M1780" s="5"/>
      <c r="N1780" s="5"/>
      <c r="O1780" s="5"/>
      <c r="P1780" s="5"/>
      <c r="Q1780" s="6"/>
    </row>
    <row r="1781" spans="1:17" s="7" customFormat="1" ht="13.5" thickBot="1" x14ac:dyDescent="0.3">
      <c r="A1781" s="8" t="s">
        <v>54</v>
      </c>
      <c r="B1781" s="25"/>
      <c r="C1781" s="25"/>
      <c r="D1781" s="25"/>
      <c r="E1781" s="25"/>
      <c r="F1781" s="25"/>
      <c r="G1781" s="25"/>
      <c r="H1781" s="25"/>
      <c r="I1781" s="25"/>
      <c r="J1781" s="25"/>
      <c r="K1781" s="25"/>
      <c r="L1781" s="25"/>
      <c r="M1781" s="25"/>
      <c r="N1781" s="25"/>
      <c r="O1781" s="25"/>
      <c r="P1781" s="25"/>
      <c r="Q1781" s="9"/>
    </row>
    <row r="1782" spans="1:17" s="7" customFormat="1" ht="12.75" customHeight="1" x14ac:dyDescent="0.25">
      <c r="A1782" s="10"/>
      <c r="B1782" s="25"/>
      <c r="C1782" s="25"/>
      <c r="D1782" s="25"/>
      <c r="E1782" s="25"/>
      <c r="F1782" s="25"/>
      <c r="G1782" s="25"/>
      <c r="H1782" s="25"/>
      <c r="I1782" s="25"/>
      <c r="J1782" s="25"/>
      <c r="K1782" s="25"/>
      <c r="L1782" s="25"/>
      <c r="M1782" s="195" t="s">
        <v>114</v>
      </c>
      <c r="N1782" s="197" t="s">
        <v>108</v>
      </c>
      <c r="O1782" s="197" t="s">
        <v>108</v>
      </c>
      <c r="P1782" s="184" t="s">
        <v>108</v>
      </c>
      <c r="Q1782" s="9"/>
    </row>
    <row r="1783" spans="1:17" s="7" customFormat="1" ht="27" customHeight="1" x14ac:dyDescent="0.25">
      <c r="A1783" s="11" t="s">
        <v>8</v>
      </c>
      <c r="B1783" s="31"/>
      <c r="C1783" s="89" t="s">
        <v>126</v>
      </c>
      <c r="D1783" s="132"/>
      <c r="E1783" s="89" t="s">
        <v>127</v>
      </c>
      <c r="F1783" s="31"/>
      <c r="G1783" s="25"/>
      <c r="H1783" s="25"/>
      <c r="I1783" s="25"/>
      <c r="J1783" s="25"/>
      <c r="K1783" s="25"/>
      <c r="L1783" s="25"/>
      <c r="M1783" s="196"/>
      <c r="N1783" s="198"/>
      <c r="O1783" s="198"/>
      <c r="P1783" s="185"/>
      <c r="Q1783" s="9"/>
    </row>
    <row r="1784" spans="1:17" s="7" customFormat="1" ht="27.75" customHeight="1" x14ac:dyDescent="0.2">
      <c r="A1784" s="204" t="s">
        <v>125</v>
      </c>
      <c r="B1784" s="205"/>
      <c r="C1784" s="205"/>
      <c r="D1784" s="205"/>
      <c r="E1784" s="25"/>
      <c r="F1784" s="25"/>
      <c r="G1784" s="25"/>
      <c r="H1784" s="25"/>
      <c r="I1784" s="25"/>
      <c r="J1784" s="25"/>
      <c r="K1784" s="25"/>
      <c r="L1784" s="25"/>
      <c r="M1784" s="41" t="s">
        <v>44</v>
      </c>
      <c r="N1784" s="107" t="s">
        <v>44</v>
      </c>
      <c r="O1784" s="107" t="s">
        <v>44</v>
      </c>
      <c r="P1784" s="113" t="s">
        <v>44</v>
      </c>
      <c r="Q1784" s="9"/>
    </row>
    <row r="1785" spans="1:17" s="7" customFormat="1" ht="15" customHeight="1" thickBot="1" x14ac:dyDescent="0.3">
      <c r="A1785" s="13"/>
      <c r="B1785" s="25"/>
      <c r="C1785" s="25"/>
      <c r="D1785" s="25"/>
      <c r="E1785" s="25"/>
      <c r="F1785" s="25"/>
      <c r="G1785" s="25"/>
      <c r="H1785" s="25"/>
      <c r="I1785" s="25"/>
      <c r="J1785" s="25"/>
      <c r="K1785" s="25"/>
      <c r="L1785" s="25"/>
      <c r="M1785" s="42" t="s">
        <v>5</v>
      </c>
      <c r="N1785" s="43" t="s">
        <v>5</v>
      </c>
      <c r="O1785" s="43" t="s">
        <v>5</v>
      </c>
      <c r="P1785" s="114" t="s">
        <v>5</v>
      </c>
      <c r="Q1785" s="9"/>
    </row>
    <row r="1786" spans="1:17" s="7" customFormat="1" ht="40.5" x14ac:dyDescent="0.25">
      <c r="A1786" s="12" t="s">
        <v>1</v>
      </c>
      <c r="B1786" s="14" t="s">
        <v>116</v>
      </c>
      <c r="C1786" s="15" t="s">
        <v>117</v>
      </c>
      <c r="D1786" s="15" t="s">
        <v>118</v>
      </c>
      <c r="E1786" s="15" t="s">
        <v>120</v>
      </c>
      <c r="F1786" s="15" t="s">
        <v>119</v>
      </c>
      <c r="G1786" s="15" t="s">
        <v>45</v>
      </c>
      <c r="H1786" s="15" t="s">
        <v>123</v>
      </c>
      <c r="I1786" s="15" t="s">
        <v>121</v>
      </c>
      <c r="J1786" s="15" t="s">
        <v>122</v>
      </c>
      <c r="K1786" s="15" t="s">
        <v>124</v>
      </c>
      <c r="L1786" s="14" t="s">
        <v>46</v>
      </c>
      <c r="M1786" s="93" t="s">
        <v>6</v>
      </c>
      <c r="N1786" s="92" t="s">
        <v>6</v>
      </c>
      <c r="O1786" s="93" t="s">
        <v>6</v>
      </c>
      <c r="P1786" s="112" t="s">
        <v>6</v>
      </c>
      <c r="Q1786" s="9"/>
    </row>
    <row r="1787" spans="1:17" s="7" customFormat="1" ht="12.75" x14ac:dyDescent="0.25">
      <c r="A1787" s="16">
        <v>1</v>
      </c>
      <c r="B1787" s="119"/>
      <c r="C1787" s="82"/>
      <c r="D1787" s="141"/>
      <c r="E1787" s="142"/>
      <c r="F1787" s="141"/>
      <c r="G1787" s="82"/>
      <c r="H1787" s="82" t="s">
        <v>147</v>
      </c>
      <c r="I1787" s="142"/>
      <c r="J1787" s="141"/>
      <c r="K1787" s="142"/>
      <c r="L1787" s="108"/>
      <c r="M1787" s="143"/>
      <c r="N1787" s="144"/>
      <c r="O1787" s="144"/>
      <c r="P1787" s="145"/>
      <c r="Q1787" s="9"/>
    </row>
    <row r="1788" spans="1:17" s="7" customFormat="1" ht="12.75" x14ac:dyDescent="0.25">
      <c r="A1788" s="17">
        <v>2</v>
      </c>
      <c r="B1788" s="119"/>
      <c r="C1788" s="82"/>
      <c r="D1788" s="146"/>
      <c r="E1788" s="142"/>
      <c r="F1788" s="141"/>
      <c r="G1788" s="82"/>
      <c r="H1788" s="82" t="s">
        <v>147</v>
      </c>
      <c r="I1788" s="142"/>
      <c r="J1788" s="141"/>
      <c r="K1788" s="142"/>
      <c r="L1788" s="108"/>
      <c r="M1788" s="143"/>
      <c r="N1788" s="143"/>
      <c r="O1788" s="143"/>
      <c r="P1788" s="147"/>
      <c r="Q1788" s="9"/>
    </row>
    <row r="1789" spans="1:17" s="7" customFormat="1" ht="12.75" x14ac:dyDescent="0.25">
      <c r="A1789" s="17">
        <v>3</v>
      </c>
      <c r="B1789" s="119"/>
      <c r="C1789" s="31"/>
      <c r="D1789" s="143"/>
      <c r="E1789" s="148"/>
      <c r="F1789" s="144"/>
      <c r="G1789" s="31"/>
      <c r="H1789" s="82" t="s">
        <v>147</v>
      </c>
      <c r="I1789" s="148"/>
      <c r="J1789" s="144"/>
      <c r="K1789" s="148"/>
      <c r="L1789" s="106"/>
      <c r="M1789" s="143"/>
      <c r="N1789" s="143"/>
      <c r="O1789" s="143"/>
      <c r="P1789" s="147"/>
      <c r="Q1789" s="9"/>
    </row>
    <row r="1790" spans="1:17" s="7" customFormat="1" ht="12.75" x14ac:dyDescent="0.25">
      <c r="A1790" s="17">
        <v>4</v>
      </c>
      <c r="B1790" s="119"/>
      <c r="C1790" s="31"/>
      <c r="D1790" s="143"/>
      <c r="E1790" s="148"/>
      <c r="F1790" s="144"/>
      <c r="G1790" s="31"/>
      <c r="H1790" s="82" t="s">
        <v>147</v>
      </c>
      <c r="I1790" s="148"/>
      <c r="J1790" s="144"/>
      <c r="K1790" s="148"/>
      <c r="L1790" s="106"/>
      <c r="M1790" s="143"/>
      <c r="N1790" s="143"/>
      <c r="O1790" s="143"/>
      <c r="P1790" s="147"/>
      <c r="Q1790" s="9"/>
    </row>
    <row r="1791" spans="1:17" s="7" customFormat="1" ht="12.75" x14ac:dyDescent="0.25">
      <c r="A1791" s="17">
        <v>5</v>
      </c>
      <c r="B1791" s="119"/>
      <c r="C1791" s="31"/>
      <c r="D1791" s="143"/>
      <c r="E1791" s="148"/>
      <c r="F1791" s="144"/>
      <c r="G1791" s="31"/>
      <c r="H1791" s="82" t="s">
        <v>147</v>
      </c>
      <c r="I1791" s="148"/>
      <c r="J1791" s="144"/>
      <c r="K1791" s="148"/>
      <c r="L1791" s="106"/>
      <c r="M1791" s="143"/>
      <c r="N1791" s="143"/>
      <c r="O1791" s="143"/>
      <c r="P1791" s="147"/>
      <c r="Q1791" s="9"/>
    </row>
    <row r="1792" spans="1:17" s="7" customFormat="1" ht="12.75" x14ac:dyDescent="0.25">
      <c r="A1792" s="17">
        <v>6</v>
      </c>
      <c r="B1792" s="119"/>
      <c r="C1792" s="31"/>
      <c r="D1792" s="143"/>
      <c r="E1792" s="148"/>
      <c r="F1792" s="144"/>
      <c r="G1792" s="31"/>
      <c r="H1792" s="82" t="s">
        <v>147</v>
      </c>
      <c r="I1792" s="148"/>
      <c r="J1792" s="144"/>
      <c r="K1792" s="148"/>
      <c r="L1792" s="106"/>
      <c r="M1792" s="143"/>
      <c r="N1792" s="143"/>
      <c r="O1792" s="143"/>
      <c r="P1792" s="147"/>
      <c r="Q1792" s="9"/>
    </row>
    <row r="1793" spans="1:17" s="7" customFormat="1" ht="12.75" x14ac:dyDescent="0.25">
      <c r="A1793" s="17">
        <v>7</v>
      </c>
      <c r="B1793" s="119"/>
      <c r="C1793" s="31"/>
      <c r="D1793" s="143"/>
      <c r="E1793" s="148"/>
      <c r="F1793" s="144"/>
      <c r="G1793" s="31"/>
      <c r="H1793" s="82" t="s">
        <v>147</v>
      </c>
      <c r="I1793" s="148"/>
      <c r="J1793" s="144"/>
      <c r="K1793" s="148"/>
      <c r="L1793" s="106"/>
      <c r="M1793" s="143"/>
      <c r="N1793" s="143"/>
      <c r="O1793" s="143"/>
      <c r="P1793" s="147"/>
      <c r="Q1793" s="9"/>
    </row>
    <row r="1794" spans="1:17" s="7" customFormat="1" ht="12.75" x14ac:dyDescent="0.25">
      <c r="A1794" s="17">
        <v>8</v>
      </c>
      <c r="B1794" s="119"/>
      <c r="C1794" s="31"/>
      <c r="D1794" s="143"/>
      <c r="E1794" s="148"/>
      <c r="F1794" s="144"/>
      <c r="G1794" s="31"/>
      <c r="H1794" s="82" t="s">
        <v>147</v>
      </c>
      <c r="I1794" s="148"/>
      <c r="J1794" s="144"/>
      <c r="K1794" s="148"/>
      <c r="L1794" s="106"/>
      <c r="M1794" s="143"/>
      <c r="N1794" s="143"/>
      <c r="O1794" s="143"/>
      <c r="P1794" s="147"/>
      <c r="Q1794" s="9"/>
    </row>
    <row r="1795" spans="1:17" s="7" customFormat="1" ht="12.75" x14ac:dyDescent="0.25">
      <c r="A1795" s="17">
        <v>9</v>
      </c>
      <c r="B1795" s="119"/>
      <c r="C1795" s="31"/>
      <c r="D1795" s="143"/>
      <c r="E1795" s="148"/>
      <c r="F1795" s="144"/>
      <c r="G1795" s="31"/>
      <c r="H1795" s="82" t="s">
        <v>147</v>
      </c>
      <c r="I1795" s="148"/>
      <c r="J1795" s="144"/>
      <c r="K1795" s="148"/>
      <c r="L1795" s="106"/>
      <c r="M1795" s="143"/>
      <c r="N1795" s="143"/>
      <c r="O1795" s="143"/>
      <c r="P1795" s="147"/>
      <c r="Q1795" s="9"/>
    </row>
    <row r="1796" spans="1:17" s="7" customFormat="1" ht="12.75" x14ac:dyDescent="0.25">
      <c r="A1796" s="17">
        <v>10</v>
      </c>
      <c r="B1796" s="119"/>
      <c r="C1796" s="31"/>
      <c r="D1796" s="143"/>
      <c r="E1796" s="148"/>
      <c r="F1796" s="144"/>
      <c r="G1796" s="31"/>
      <c r="H1796" s="82" t="s">
        <v>147</v>
      </c>
      <c r="I1796" s="148"/>
      <c r="J1796" s="144"/>
      <c r="K1796" s="148"/>
      <c r="L1796" s="106"/>
      <c r="M1796" s="143"/>
      <c r="N1796" s="143"/>
      <c r="O1796" s="143"/>
      <c r="P1796" s="147"/>
      <c r="Q1796" s="9"/>
    </row>
    <row r="1797" spans="1:17" s="7" customFormat="1" ht="12.75" x14ac:dyDescent="0.25">
      <c r="A1797" s="17">
        <v>11</v>
      </c>
      <c r="B1797" s="119"/>
      <c r="C1797" s="31"/>
      <c r="D1797" s="143"/>
      <c r="E1797" s="148"/>
      <c r="F1797" s="144"/>
      <c r="G1797" s="31"/>
      <c r="H1797" s="82" t="s">
        <v>147</v>
      </c>
      <c r="I1797" s="148"/>
      <c r="J1797" s="144"/>
      <c r="K1797" s="148"/>
      <c r="L1797" s="106"/>
      <c r="M1797" s="143"/>
      <c r="N1797" s="143"/>
      <c r="O1797" s="143"/>
      <c r="P1797" s="147"/>
      <c r="Q1797" s="9"/>
    </row>
    <row r="1798" spans="1:17" s="7" customFormat="1" ht="12.75" x14ac:dyDescent="0.25">
      <c r="A1798" s="17">
        <v>12</v>
      </c>
      <c r="B1798" s="119"/>
      <c r="C1798" s="31"/>
      <c r="D1798" s="143"/>
      <c r="E1798" s="148"/>
      <c r="F1798" s="144"/>
      <c r="G1798" s="31"/>
      <c r="H1798" s="82" t="s">
        <v>147</v>
      </c>
      <c r="I1798" s="148"/>
      <c r="J1798" s="144"/>
      <c r="K1798" s="148"/>
      <c r="L1798" s="106"/>
      <c r="M1798" s="143"/>
      <c r="N1798" s="143"/>
      <c r="O1798" s="143"/>
      <c r="P1798" s="147"/>
      <c r="Q1798" s="9"/>
    </row>
    <row r="1799" spans="1:17" s="7" customFormat="1" ht="12.75" x14ac:dyDescent="0.25">
      <c r="A1799" s="17">
        <v>13</v>
      </c>
      <c r="B1799" s="119"/>
      <c r="C1799" s="31"/>
      <c r="D1799" s="143"/>
      <c r="E1799" s="148"/>
      <c r="F1799" s="144"/>
      <c r="G1799" s="31"/>
      <c r="H1799" s="82" t="s">
        <v>147</v>
      </c>
      <c r="I1799" s="148"/>
      <c r="J1799" s="144"/>
      <c r="K1799" s="148"/>
      <c r="L1799" s="106"/>
      <c r="M1799" s="143"/>
      <c r="N1799" s="143"/>
      <c r="O1799" s="143"/>
      <c r="P1799" s="147"/>
      <c r="Q1799" s="9"/>
    </row>
    <row r="1800" spans="1:17" s="7" customFormat="1" ht="12.75" x14ac:dyDescent="0.25">
      <c r="A1800" s="17">
        <v>14</v>
      </c>
      <c r="B1800" s="119"/>
      <c r="C1800" s="31"/>
      <c r="D1800" s="143"/>
      <c r="E1800" s="148"/>
      <c r="F1800" s="144"/>
      <c r="G1800" s="31"/>
      <c r="H1800" s="82" t="s">
        <v>147</v>
      </c>
      <c r="I1800" s="148"/>
      <c r="J1800" s="144"/>
      <c r="K1800" s="148"/>
      <c r="L1800" s="106"/>
      <c r="M1800" s="143"/>
      <c r="N1800" s="143"/>
      <c r="O1800" s="143"/>
      <c r="P1800" s="147"/>
      <c r="Q1800" s="9"/>
    </row>
    <row r="1801" spans="1:17" s="7" customFormat="1" ht="12.75" x14ac:dyDescent="0.25">
      <c r="A1801" s="17">
        <v>15</v>
      </c>
      <c r="B1801" s="119"/>
      <c r="C1801" s="31"/>
      <c r="D1801" s="143"/>
      <c r="E1801" s="148"/>
      <c r="F1801" s="144"/>
      <c r="G1801" s="31"/>
      <c r="H1801" s="82" t="s">
        <v>147</v>
      </c>
      <c r="I1801" s="148"/>
      <c r="J1801" s="144"/>
      <c r="K1801" s="148"/>
      <c r="L1801" s="106"/>
      <c r="M1801" s="143"/>
      <c r="N1801" s="143"/>
      <c r="O1801" s="143"/>
      <c r="P1801" s="147"/>
      <c r="Q1801" s="9"/>
    </row>
    <row r="1802" spans="1:17" s="7" customFormat="1" ht="12.75" x14ac:dyDescent="0.25">
      <c r="A1802" s="17">
        <v>16</v>
      </c>
      <c r="B1802" s="119"/>
      <c r="C1802" s="31"/>
      <c r="D1802" s="143"/>
      <c r="E1802" s="148"/>
      <c r="F1802" s="144"/>
      <c r="G1802" s="31"/>
      <c r="H1802" s="82" t="s">
        <v>147</v>
      </c>
      <c r="I1802" s="148"/>
      <c r="J1802" s="144"/>
      <c r="K1802" s="148"/>
      <c r="L1802" s="106"/>
      <c r="M1802" s="143"/>
      <c r="N1802" s="143"/>
      <c r="O1802" s="143"/>
      <c r="P1802" s="147"/>
      <c r="Q1802" s="9"/>
    </row>
    <row r="1803" spans="1:17" s="7" customFormat="1" ht="12.75" x14ac:dyDescent="0.25">
      <c r="A1803" s="17">
        <v>17</v>
      </c>
      <c r="B1803" s="119"/>
      <c r="C1803" s="31"/>
      <c r="D1803" s="143"/>
      <c r="E1803" s="148"/>
      <c r="F1803" s="144"/>
      <c r="G1803" s="31"/>
      <c r="H1803" s="82" t="s">
        <v>147</v>
      </c>
      <c r="I1803" s="148"/>
      <c r="J1803" s="144"/>
      <c r="K1803" s="148"/>
      <c r="L1803" s="106"/>
      <c r="M1803" s="143"/>
      <c r="N1803" s="143"/>
      <c r="O1803" s="143"/>
      <c r="P1803" s="147"/>
      <c r="Q1803" s="9"/>
    </row>
    <row r="1804" spans="1:17" s="7" customFormat="1" ht="12.75" x14ac:dyDescent="0.25">
      <c r="A1804" s="17">
        <v>18</v>
      </c>
      <c r="B1804" s="119"/>
      <c r="C1804" s="31"/>
      <c r="D1804" s="143"/>
      <c r="E1804" s="148"/>
      <c r="F1804" s="144"/>
      <c r="G1804" s="31"/>
      <c r="H1804" s="82" t="s">
        <v>147</v>
      </c>
      <c r="I1804" s="148"/>
      <c r="J1804" s="144"/>
      <c r="K1804" s="148"/>
      <c r="L1804" s="106"/>
      <c r="M1804" s="143"/>
      <c r="N1804" s="143"/>
      <c r="O1804" s="143"/>
      <c r="P1804" s="147"/>
      <c r="Q1804" s="9"/>
    </row>
    <row r="1805" spans="1:17" s="7" customFormat="1" ht="12.75" x14ac:dyDescent="0.25">
      <c r="A1805" s="17">
        <v>19</v>
      </c>
      <c r="B1805" s="119"/>
      <c r="C1805" s="31"/>
      <c r="D1805" s="143"/>
      <c r="E1805" s="148"/>
      <c r="F1805" s="144"/>
      <c r="G1805" s="31"/>
      <c r="H1805" s="82" t="s">
        <v>147</v>
      </c>
      <c r="I1805" s="148"/>
      <c r="J1805" s="144"/>
      <c r="K1805" s="148"/>
      <c r="L1805" s="106"/>
      <c r="M1805" s="143"/>
      <c r="N1805" s="143"/>
      <c r="O1805" s="143"/>
      <c r="P1805" s="147"/>
      <c r="Q1805" s="9"/>
    </row>
    <row r="1806" spans="1:17" s="7" customFormat="1" ht="12.75" x14ac:dyDescent="0.25">
      <c r="A1806" s="17">
        <v>20</v>
      </c>
      <c r="B1806" s="119"/>
      <c r="C1806" s="31"/>
      <c r="D1806" s="143"/>
      <c r="E1806" s="148"/>
      <c r="F1806" s="144"/>
      <c r="G1806" s="31"/>
      <c r="H1806" s="82" t="s">
        <v>147</v>
      </c>
      <c r="I1806" s="148"/>
      <c r="J1806" s="144"/>
      <c r="K1806" s="148"/>
      <c r="L1806" s="106"/>
      <c r="M1806" s="143"/>
      <c r="N1806" s="143"/>
      <c r="O1806" s="143"/>
      <c r="P1806" s="147"/>
      <c r="Q1806" s="9"/>
    </row>
    <row r="1807" spans="1:17" s="7" customFormat="1" ht="12.75" x14ac:dyDescent="0.25">
      <c r="A1807" s="17">
        <v>21</v>
      </c>
      <c r="B1807" s="119"/>
      <c r="C1807" s="31"/>
      <c r="D1807" s="143"/>
      <c r="E1807" s="148"/>
      <c r="F1807" s="144"/>
      <c r="G1807" s="31"/>
      <c r="H1807" s="82" t="s">
        <v>147</v>
      </c>
      <c r="I1807" s="148"/>
      <c r="J1807" s="144"/>
      <c r="K1807" s="148"/>
      <c r="L1807" s="106"/>
      <c r="M1807" s="143"/>
      <c r="N1807" s="143"/>
      <c r="O1807" s="143"/>
      <c r="P1807" s="147"/>
      <c r="Q1807" s="9"/>
    </row>
    <row r="1808" spans="1:17" s="7" customFormat="1" ht="12.75" x14ac:dyDescent="0.25">
      <c r="A1808" s="17">
        <v>22</v>
      </c>
      <c r="B1808" s="119"/>
      <c r="C1808" s="31"/>
      <c r="D1808" s="143"/>
      <c r="E1808" s="148"/>
      <c r="F1808" s="144"/>
      <c r="G1808" s="31"/>
      <c r="H1808" s="82" t="s">
        <v>147</v>
      </c>
      <c r="I1808" s="148"/>
      <c r="J1808" s="144"/>
      <c r="K1808" s="148"/>
      <c r="L1808" s="106"/>
      <c r="M1808" s="143"/>
      <c r="N1808" s="143"/>
      <c r="O1808" s="143"/>
      <c r="P1808" s="147"/>
      <c r="Q1808" s="9"/>
    </row>
    <row r="1809" spans="1:17" s="7" customFormat="1" ht="12.75" x14ac:dyDescent="0.25">
      <c r="A1809" s="17">
        <v>23</v>
      </c>
      <c r="B1809" s="119"/>
      <c r="C1809" s="31"/>
      <c r="D1809" s="143"/>
      <c r="E1809" s="148"/>
      <c r="F1809" s="144"/>
      <c r="G1809" s="31"/>
      <c r="H1809" s="82" t="s">
        <v>147</v>
      </c>
      <c r="I1809" s="148"/>
      <c r="J1809" s="144"/>
      <c r="K1809" s="148"/>
      <c r="L1809" s="106"/>
      <c r="M1809" s="143"/>
      <c r="N1809" s="143"/>
      <c r="O1809" s="143"/>
      <c r="P1809" s="147"/>
      <c r="Q1809" s="9"/>
    </row>
    <row r="1810" spans="1:17" s="7" customFormat="1" ht="12.75" x14ac:dyDescent="0.25">
      <c r="A1810" s="17">
        <v>24</v>
      </c>
      <c r="B1810" s="119"/>
      <c r="C1810" s="31"/>
      <c r="D1810" s="143"/>
      <c r="E1810" s="148"/>
      <c r="F1810" s="144"/>
      <c r="G1810" s="31"/>
      <c r="H1810" s="82" t="s">
        <v>147</v>
      </c>
      <c r="I1810" s="148"/>
      <c r="J1810" s="144"/>
      <c r="K1810" s="148"/>
      <c r="L1810" s="106"/>
      <c r="M1810" s="143"/>
      <c r="N1810" s="143"/>
      <c r="O1810" s="143"/>
      <c r="P1810" s="147"/>
      <c r="Q1810" s="9"/>
    </row>
    <row r="1811" spans="1:17" s="7" customFormat="1" ht="12.75" x14ac:dyDescent="0.25">
      <c r="A1811" s="17">
        <v>25</v>
      </c>
      <c r="B1811" s="119"/>
      <c r="C1811" s="31"/>
      <c r="D1811" s="143"/>
      <c r="E1811" s="148"/>
      <c r="F1811" s="144"/>
      <c r="G1811" s="31"/>
      <c r="H1811" s="82" t="s">
        <v>147</v>
      </c>
      <c r="I1811" s="148"/>
      <c r="J1811" s="144"/>
      <c r="K1811" s="148"/>
      <c r="L1811" s="106"/>
      <c r="M1811" s="143"/>
      <c r="N1811" s="143"/>
      <c r="O1811" s="143"/>
      <c r="P1811" s="147"/>
      <c r="Q1811" s="9"/>
    </row>
    <row r="1812" spans="1:17" s="7" customFormat="1" ht="12.75" x14ac:dyDescent="0.25">
      <c r="A1812" s="17">
        <v>26</v>
      </c>
      <c r="B1812" s="119"/>
      <c r="C1812" s="31"/>
      <c r="D1812" s="143"/>
      <c r="E1812" s="148"/>
      <c r="F1812" s="144"/>
      <c r="G1812" s="31"/>
      <c r="H1812" s="82" t="s">
        <v>147</v>
      </c>
      <c r="I1812" s="148"/>
      <c r="J1812" s="144"/>
      <c r="K1812" s="148"/>
      <c r="L1812" s="106"/>
      <c r="M1812" s="143"/>
      <c r="N1812" s="143"/>
      <c r="O1812" s="143"/>
      <c r="P1812" s="147"/>
      <c r="Q1812" s="9"/>
    </row>
    <row r="1813" spans="1:17" s="7" customFormat="1" ht="12.75" x14ac:dyDescent="0.25">
      <c r="A1813" s="17">
        <v>27</v>
      </c>
      <c r="B1813" s="119"/>
      <c r="C1813" s="31"/>
      <c r="D1813" s="143"/>
      <c r="E1813" s="148"/>
      <c r="F1813" s="144"/>
      <c r="G1813" s="31"/>
      <c r="H1813" s="82" t="s">
        <v>147</v>
      </c>
      <c r="I1813" s="148"/>
      <c r="J1813" s="144"/>
      <c r="K1813" s="148"/>
      <c r="L1813" s="106"/>
      <c r="M1813" s="143"/>
      <c r="N1813" s="143"/>
      <c r="O1813" s="143"/>
      <c r="P1813" s="147"/>
      <c r="Q1813" s="9"/>
    </row>
    <row r="1814" spans="1:17" s="7" customFormat="1" ht="12.75" x14ac:dyDescent="0.25">
      <c r="A1814" s="17">
        <v>28</v>
      </c>
      <c r="B1814" s="119"/>
      <c r="C1814" s="31"/>
      <c r="D1814" s="143"/>
      <c r="E1814" s="148"/>
      <c r="F1814" s="144"/>
      <c r="G1814" s="31"/>
      <c r="H1814" s="82" t="s">
        <v>147</v>
      </c>
      <c r="I1814" s="148"/>
      <c r="J1814" s="144"/>
      <c r="K1814" s="148"/>
      <c r="L1814" s="106"/>
      <c r="M1814" s="143"/>
      <c r="N1814" s="143"/>
      <c r="O1814" s="143"/>
      <c r="P1814" s="147"/>
      <c r="Q1814" s="9"/>
    </row>
    <row r="1815" spans="1:17" s="7" customFormat="1" ht="12.75" x14ac:dyDescent="0.25">
      <c r="A1815" s="17">
        <v>29</v>
      </c>
      <c r="B1815" s="119"/>
      <c r="C1815" s="31"/>
      <c r="D1815" s="143"/>
      <c r="E1815" s="148"/>
      <c r="F1815" s="144"/>
      <c r="G1815" s="31"/>
      <c r="H1815" s="82" t="s">
        <v>147</v>
      </c>
      <c r="I1815" s="148"/>
      <c r="J1815" s="144"/>
      <c r="K1815" s="148"/>
      <c r="L1815" s="106"/>
      <c r="M1815" s="143"/>
      <c r="N1815" s="143"/>
      <c r="O1815" s="143"/>
      <c r="P1815" s="147"/>
      <c r="Q1815" s="9"/>
    </row>
    <row r="1816" spans="1:17" s="7" customFormat="1" ht="12.75" x14ac:dyDescent="0.25">
      <c r="A1816" s="17">
        <v>30</v>
      </c>
      <c r="B1816" s="119"/>
      <c r="C1816" s="31"/>
      <c r="D1816" s="143"/>
      <c r="E1816" s="148"/>
      <c r="F1816" s="144"/>
      <c r="G1816" s="31"/>
      <c r="H1816" s="82" t="s">
        <v>147</v>
      </c>
      <c r="I1816" s="148"/>
      <c r="J1816" s="144"/>
      <c r="K1816" s="148"/>
      <c r="L1816" s="106"/>
      <c r="M1816" s="143"/>
      <c r="N1816" s="143"/>
      <c r="O1816" s="143"/>
      <c r="P1816" s="147"/>
      <c r="Q1816" s="9"/>
    </row>
    <row r="1817" spans="1:17" s="7" customFormat="1" ht="13.5" thickBot="1" x14ac:dyDescent="0.3">
      <c r="A1817" s="17">
        <v>31</v>
      </c>
      <c r="B1817" s="119"/>
      <c r="C1817" s="31"/>
      <c r="D1817" s="149"/>
      <c r="E1817" s="148"/>
      <c r="F1817" s="144"/>
      <c r="G1817" s="31"/>
      <c r="H1817" s="82" t="s">
        <v>147</v>
      </c>
      <c r="I1817" s="148"/>
      <c r="J1817" s="144"/>
      <c r="K1817" s="148"/>
      <c r="L1817" s="106"/>
      <c r="M1817" s="149"/>
      <c r="N1817" s="149"/>
      <c r="O1817" s="149"/>
      <c r="P1817" s="150"/>
      <c r="Q1817" s="9"/>
    </row>
    <row r="1818" spans="1:17" s="7" customFormat="1" ht="13.5" thickBot="1" x14ac:dyDescent="0.3">
      <c r="A1818" s="24"/>
      <c r="B1818" s="38"/>
      <c r="C1818" s="18" t="s">
        <v>14</v>
      </c>
      <c r="D1818" s="151"/>
      <c r="E1818" s="33"/>
      <c r="F1818" s="33"/>
      <c r="G1818" s="33"/>
      <c r="H1818" s="33"/>
      <c r="I1818" s="151"/>
      <c r="J1818" s="32"/>
      <c r="K1818" s="151"/>
      <c r="L1818" s="18" t="s">
        <v>14</v>
      </c>
      <c r="M1818" s="151"/>
      <c r="N1818" s="152"/>
      <c r="O1818" s="152"/>
      <c r="P1818" s="153"/>
      <c r="Q1818" s="9"/>
    </row>
    <row r="1819" spans="1:17" s="7" customFormat="1" ht="12.75" x14ac:dyDescent="0.25">
      <c r="A1819" s="24"/>
      <c r="B1819" s="84"/>
      <c r="C1819" s="20"/>
      <c r="D1819" s="20"/>
      <c r="E1819" s="20"/>
      <c r="F1819" s="20"/>
      <c r="G1819" s="20"/>
      <c r="H1819" s="20"/>
      <c r="I1819" s="20"/>
      <c r="J1819" s="20"/>
      <c r="K1819" s="20"/>
      <c r="L1819" s="20"/>
      <c r="M1819" s="20"/>
      <c r="N1819" s="20"/>
      <c r="O1819" s="20"/>
      <c r="P1819" s="20"/>
      <c r="Q1819" s="9"/>
    </row>
    <row r="1820" spans="1:17" s="7" customFormat="1" ht="80.45" customHeight="1" x14ac:dyDescent="0.25">
      <c r="A1820" s="11" t="s">
        <v>13</v>
      </c>
      <c r="B1820" s="211"/>
      <c r="C1820" s="212"/>
      <c r="D1820" s="212"/>
      <c r="E1820" s="212"/>
      <c r="F1820" s="212"/>
      <c r="G1820" s="212"/>
      <c r="H1820" s="212"/>
      <c r="I1820" s="212"/>
      <c r="J1820" s="212"/>
      <c r="K1820" s="212"/>
      <c r="L1820" s="212"/>
      <c r="M1820" s="213"/>
      <c r="N1820" s="20"/>
      <c r="O1820" s="25"/>
      <c r="P1820" s="25"/>
      <c r="Q1820" s="9"/>
    </row>
    <row r="1821" spans="1:17" s="7" customFormat="1" ht="10.5" customHeight="1" thickBot="1" x14ac:dyDescent="0.3">
      <c r="A1821" s="21"/>
      <c r="B1821" s="22"/>
      <c r="C1821" s="22"/>
      <c r="D1821" s="22"/>
      <c r="E1821" s="22"/>
      <c r="F1821" s="22"/>
      <c r="G1821" s="22"/>
      <c r="H1821" s="22"/>
      <c r="I1821" s="22"/>
      <c r="J1821" s="22"/>
      <c r="K1821" s="22"/>
      <c r="L1821" s="22"/>
      <c r="M1821" s="22"/>
      <c r="N1821" s="22"/>
      <c r="O1821" s="22"/>
      <c r="P1821" s="22"/>
      <c r="Q1821" s="23"/>
    </row>
    <row r="1822" spans="1:17" s="7" customFormat="1" ht="6.95" customHeight="1" x14ac:dyDescent="0.25">
      <c r="A1822" s="4"/>
      <c r="B1822" s="5"/>
      <c r="C1822" s="5"/>
      <c r="D1822" s="5"/>
      <c r="E1822" s="5"/>
      <c r="F1822" s="5"/>
      <c r="G1822" s="5"/>
      <c r="H1822" s="5"/>
      <c r="I1822" s="5"/>
      <c r="J1822" s="5"/>
      <c r="K1822" s="5"/>
      <c r="L1822" s="5"/>
      <c r="M1822" s="5"/>
      <c r="N1822" s="5"/>
      <c r="O1822" s="5"/>
      <c r="P1822" s="5"/>
      <c r="Q1822" s="6"/>
    </row>
    <row r="1823" spans="1:17" s="7" customFormat="1" ht="13.5" thickBot="1" x14ac:dyDescent="0.3">
      <c r="A1823" s="8" t="s">
        <v>53</v>
      </c>
      <c r="B1823" s="25"/>
      <c r="C1823" s="25"/>
      <c r="D1823" s="25"/>
      <c r="E1823" s="25"/>
      <c r="F1823" s="25"/>
      <c r="G1823" s="25"/>
      <c r="H1823" s="25"/>
      <c r="I1823" s="25"/>
      <c r="J1823" s="25"/>
      <c r="K1823" s="25"/>
      <c r="L1823" s="25"/>
      <c r="M1823" s="25"/>
      <c r="N1823" s="25"/>
      <c r="O1823" s="25"/>
      <c r="P1823" s="25"/>
      <c r="Q1823" s="9"/>
    </row>
    <row r="1824" spans="1:17" s="7" customFormat="1" ht="12.75" customHeight="1" x14ac:dyDescent="0.25">
      <c r="A1824" s="10"/>
      <c r="B1824" s="25"/>
      <c r="C1824" s="25"/>
      <c r="D1824" s="25"/>
      <c r="E1824" s="25"/>
      <c r="F1824" s="25"/>
      <c r="G1824" s="25"/>
      <c r="H1824" s="25"/>
      <c r="I1824" s="25"/>
      <c r="J1824" s="25"/>
      <c r="K1824" s="25"/>
      <c r="L1824" s="25"/>
      <c r="M1824" s="195" t="s">
        <v>114</v>
      </c>
      <c r="N1824" s="197" t="s">
        <v>108</v>
      </c>
      <c r="O1824" s="197" t="s">
        <v>108</v>
      </c>
      <c r="P1824" s="184" t="s">
        <v>108</v>
      </c>
      <c r="Q1824" s="9"/>
    </row>
    <row r="1825" spans="1:17" s="7" customFormat="1" ht="27" customHeight="1" x14ac:dyDescent="0.25">
      <c r="A1825" s="11" t="s">
        <v>8</v>
      </c>
      <c r="B1825" s="31"/>
      <c r="C1825" s="89" t="s">
        <v>126</v>
      </c>
      <c r="D1825" s="132"/>
      <c r="E1825" s="89" t="s">
        <v>127</v>
      </c>
      <c r="F1825" s="31"/>
      <c r="G1825" s="25"/>
      <c r="H1825" s="25"/>
      <c r="I1825" s="25"/>
      <c r="J1825" s="25"/>
      <c r="K1825" s="25"/>
      <c r="L1825" s="25"/>
      <c r="M1825" s="196"/>
      <c r="N1825" s="198"/>
      <c r="O1825" s="198"/>
      <c r="P1825" s="185"/>
      <c r="Q1825" s="9"/>
    </row>
    <row r="1826" spans="1:17" s="7" customFormat="1" ht="27.75" customHeight="1" x14ac:dyDescent="0.2">
      <c r="A1826" s="204" t="s">
        <v>125</v>
      </c>
      <c r="B1826" s="205"/>
      <c r="C1826" s="205"/>
      <c r="D1826" s="205"/>
      <c r="E1826" s="25"/>
      <c r="F1826" s="25"/>
      <c r="G1826" s="25"/>
      <c r="H1826" s="25"/>
      <c r="I1826" s="25"/>
      <c r="J1826" s="25"/>
      <c r="K1826" s="25"/>
      <c r="L1826" s="25"/>
      <c r="M1826" s="41" t="s">
        <v>44</v>
      </c>
      <c r="N1826" s="107" t="s">
        <v>44</v>
      </c>
      <c r="O1826" s="107" t="s">
        <v>44</v>
      </c>
      <c r="P1826" s="113" t="s">
        <v>44</v>
      </c>
      <c r="Q1826" s="9"/>
    </row>
    <row r="1827" spans="1:17" s="7" customFormat="1" ht="15" customHeight="1" thickBot="1" x14ac:dyDescent="0.3">
      <c r="A1827" s="13"/>
      <c r="B1827" s="25"/>
      <c r="C1827" s="25"/>
      <c r="D1827" s="25"/>
      <c r="E1827" s="25"/>
      <c r="F1827" s="25"/>
      <c r="G1827" s="25"/>
      <c r="H1827" s="25"/>
      <c r="I1827" s="25"/>
      <c r="J1827" s="25"/>
      <c r="K1827" s="25"/>
      <c r="L1827" s="25"/>
      <c r="M1827" s="42" t="s">
        <v>5</v>
      </c>
      <c r="N1827" s="43" t="s">
        <v>5</v>
      </c>
      <c r="O1827" s="43" t="s">
        <v>5</v>
      </c>
      <c r="P1827" s="114" t="s">
        <v>5</v>
      </c>
      <c r="Q1827" s="9"/>
    </row>
    <row r="1828" spans="1:17" s="7" customFormat="1" ht="40.5" x14ac:dyDescent="0.25">
      <c r="A1828" s="12" t="s">
        <v>1</v>
      </c>
      <c r="B1828" s="14" t="s">
        <v>116</v>
      </c>
      <c r="C1828" s="15" t="s">
        <v>117</v>
      </c>
      <c r="D1828" s="15" t="s">
        <v>118</v>
      </c>
      <c r="E1828" s="15" t="s">
        <v>120</v>
      </c>
      <c r="F1828" s="15" t="s">
        <v>119</v>
      </c>
      <c r="G1828" s="15" t="s">
        <v>45</v>
      </c>
      <c r="H1828" s="15" t="s">
        <v>123</v>
      </c>
      <c r="I1828" s="15" t="s">
        <v>121</v>
      </c>
      <c r="J1828" s="15" t="s">
        <v>122</v>
      </c>
      <c r="K1828" s="15" t="s">
        <v>124</v>
      </c>
      <c r="L1828" s="14" t="s">
        <v>46</v>
      </c>
      <c r="M1828" s="93" t="s">
        <v>6</v>
      </c>
      <c r="N1828" s="92" t="s">
        <v>6</v>
      </c>
      <c r="O1828" s="93" t="s">
        <v>6</v>
      </c>
      <c r="P1828" s="112" t="s">
        <v>6</v>
      </c>
      <c r="Q1828" s="9"/>
    </row>
    <row r="1829" spans="1:17" s="7" customFormat="1" ht="12.75" x14ac:dyDescent="0.25">
      <c r="A1829" s="16">
        <v>1</v>
      </c>
      <c r="B1829" s="119"/>
      <c r="C1829" s="82"/>
      <c r="D1829" s="141"/>
      <c r="E1829" s="142"/>
      <c r="F1829" s="141"/>
      <c r="G1829" s="82"/>
      <c r="H1829" s="82" t="s">
        <v>147</v>
      </c>
      <c r="I1829" s="142"/>
      <c r="J1829" s="141"/>
      <c r="K1829" s="142"/>
      <c r="L1829" s="108"/>
      <c r="M1829" s="143"/>
      <c r="N1829" s="144"/>
      <c r="O1829" s="144"/>
      <c r="P1829" s="145"/>
      <c r="Q1829" s="9"/>
    </row>
    <row r="1830" spans="1:17" s="7" customFormat="1" ht="12.75" x14ac:dyDescent="0.25">
      <c r="A1830" s="17">
        <v>2</v>
      </c>
      <c r="B1830" s="119"/>
      <c r="C1830" s="82"/>
      <c r="D1830" s="146"/>
      <c r="E1830" s="142"/>
      <c r="F1830" s="141"/>
      <c r="G1830" s="82"/>
      <c r="H1830" s="82" t="s">
        <v>147</v>
      </c>
      <c r="I1830" s="142"/>
      <c r="J1830" s="141"/>
      <c r="K1830" s="142"/>
      <c r="L1830" s="108"/>
      <c r="M1830" s="143"/>
      <c r="N1830" s="143"/>
      <c r="O1830" s="143"/>
      <c r="P1830" s="147"/>
      <c r="Q1830" s="9"/>
    </row>
    <row r="1831" spans="1:17" s="7" customFormat="1" ht="12.75" x14ac:dyDescent="0.25">
      <c r="A1831" s="17">
        <v>3</v>
      </c>
      <c r="B1831" s="119"/>
      <c r="C1831" s="31"/>
      <c r="D1831" s="143"/>
      <c r="E1831" s="148"/>
      <c r="F1831" s="144"/>
      <c r="G1831" s="31"/>
      <c r="H1831" s="82" t="s">
        <v>147</v>
      </c>
      <c r="I1831" s="148"/>
      <c r="J1831" s="144"/>
      <c r="K1831" s="148"/>
      <c r="L1831" s="106"/>
      <c r="M1831" s="143"/>
      <c r="N1831" s="143"/>
      <c r="O1831" s="143"/>
      <c r="P1831" s="147"/>
      <c r="Q1831" s="9"/>
    </row>
    <row r="1832" spans="1:17" s="7" customFormat="1" ht="12.75" x14ac:dyDescent="0.25">
      <c r="A1832" s="17">
        <v>4</v>
      </c>
      <c r="B1832" s="119"/>
      <c r="C1832" s="31"/>
      <c r="D1832" s="143"/>
      <c r="E1832" s="148"/>
      <c r="F1832" s="144"/>
      <c r="G1832" s="31"/>
      <c r="H1832" s="82" t="s">
        <v>147</v>
      </c>
      <c r="I1832" s="148"/>
      <c r="J1832" s="144"/>
      <c r="K1832" s="148"/>
      <c r="L1832" s="106"/>
      <c r="M1832" s="143"/>
      <c r="N1832" s="143"/>
      <c r="O1832" s="143"/>
      <c r="P1832" s="147"/>
      <c r="Q1832" s="9"/>
    </row>
    <row r="1833" spans="1:17" s="7" customFormat="1" ht="12.75" x14ac:dyDescent="0.25">
      <c r="A1833" s="17">
        <v>5</v>
      </c>
      <c r="B1833" s="119"/>
      <c r="C1833" s="31"/>
      <c r="D1833" s="143"/>
      <c r="E1833" s="148"/>
      <c r="F1833" s="144"/>
      <c r="G1833" s="31"/>
      <c r="H1833" s="82" t="s">
        <v>147</v>
      </c>
      <c r="I1833" s="148"/>
      <c r="J1833" s="144"/>
      <c r="K1833" s="148"/>
      <c r="L1833" s="106"/>
      <c r="M1833" s="143"/>
      <c r="N1833" s="143"/>
      <c r="O1833" s="143"/>
      <c r="P1833" s="147"/>
      <c r="Q1833" s="9"/>
    </row>
    <row r="1834" spans="1:17" s="7" customFormat="1" ht="12.75" x14ac:dyDescent="0.25">
      <c r="A1834" s="17">
        <v>6</v>
      </c>
      <c r="B1834" s="119"/>
      <c r="C1834" s="31"/>
      <c r="D1834" s="143"/>
      <c r="E1834" s="148"/>
      <c r="F1834" s="144"/>
      <c r="G1834" s="31"/>
      <c r="H1834" s="82" t="s">
        <v>147</v>
      </c>
      <c r="I1834" s="148"/>
      <c r="J1834" s="144"/>
      <c r="K1834" s="148"/>
      <c r="L1834" s="106"/>
      <c r="M1834" s="143"/>
      <c r="N1834" s="143"/>
      <c r="O1834" s="143"/>
      <c r="P1834" s="147"/>
      <c r="Q1834" s="9"/>
    </row>
    <row r="1835" spans="1:17" s="7" customFormat="1" ht="12.75" x14ac:dyDescent="0.25">
      <c r="A1835" s="17">
        <v>7</v>
      </c>
      <c r="B1835" s="119"/>
      <c r="C1835" s="31"/>
      <c r="D1835" s="143"/>
      <c r="E1835" s="148"/>
      <c r="F1835" s="144"/>
      <c r="G1835" s="31"/>
      <c r="H1835" s="82" t="s">
        <v>147</v>
      </c>
      <c r="I1835" s="148"/>
      <c r="J1835" s="144"/>
      <c r="K1835" s="148"/>
      <c r="L1835" s="106"/>
      <c r="M1835" s="143"/>
      <c r="N1835" s="143"/>
      <c r="O1835" s="143"/>
      <c r="P1835" s="147"/>
      <c r="Q1835" s="9"/>
    </row>
    <row r="1836" spans="1:17" s="7" customFormat="1" ht="12.75" x14ac:dyDescent="0.25">
      <c r="A1836" s="17">
        <v>8</v>
      </c>
      <c r="B1836" s="119"/>
      <c r="C1836" s="31"/>
      <c r="D1836" s="143"/>
      <c r="E1836" s="148"/>
      <c r="F1836" s="144"/>
      <c r="G1836" s="31"/>
      <c r="H1836" s="82" t="s">
        <v>147</v>
      </c>
      <c r="I1836" s="148"/>
      <c r="J1836" s="144"/>
      <c r="K1836" s="148"/>
      <c r="L1836" s="106"/>
      <c r="M1836" s="143"/>
      <c r="N1836" s="143"/>
      <c r="O1836" s="143"/>
      <c r="P1836" s="147"/>
      <c r="Q1836" s="9"/>
    </row>
    <row r="1837" spans="1:17" s="7" customFormat="1" ht="12.75" x14ac:dyDescent="0.25">
      <c r="A1837" s="17">
        <v>9</v>
      </c>
      <c r="B1837" s="119"/>
      <c r="C1837" s="31"/>
      <c r="D1837" s="143"/>
      <c r="E1837" s="148"/>
      <c r="F1837" s="144"/>
      <c r="G1837" s="31"/>
      <c r="H1837" s="82" t="s">
        <v>147</v>
      </c>
      <c r="I1837" s="148"/>
      <c r="J1837" s="144"/>
      <c r="K1837" s="148"/>
      <c r="L1837" s="106"/>
      <c r="M1837" s="143"/>
      <c r="N1837" s="143"/>
      <c r="O1837" s="143"/>
      <c r="P1837" s="147"/>
      <c r="Q1837" s="9"/>
    </row>
    <row r="1838" spans="1:17" s="7" customFormat="1" ht="12.75" x14ac:dyDescent="0.25">
      <c r="A1838" s="17">
        <v>10</v>
      </c>
      <c r="B1838" s="119"/>
      <c r="C1838" s="31"/>
      <c r="D1838" s="143"/>
      <c r="E1838" s="148"/>
      <c r="F1838" s="144"/>
      <c r="G1838" s="31"/>
      <c r="H1838" s="82" t="s">
        <v>147</v>
      </c>
      <c r="I1838" s="148"/>
      <c r="J1838" s="144"/>
      <c r="K1838" s="148"/>
      <c r="L1838" s="106"/>
      <c r="M1838" s="143"/>
      <c r="N1838" s="143"/>
      <c r="O1838" s="143"/>
      <c r="P1838" s="147"/>
      <c r="Q1838" s="9"/>
    </row>
    <row r="1839" spans="1:17" s="7" customFormat="1" ht="12.75" x14ac:dyDescent="0.25">
      <c r="A1839" s="17">
        <v>11</v>
      </c>
      <c r="B1839" s="119"/>
      <c r="C1839" s="31"/>
      <c r="D1839" s="143"/>
      <c r="E1839" s="148"/>
      <c r="F1839" s="144"/>
      <c r="G1839" s="31"/>
      <c r="H1839" s="82" t="s">
        <v>147</v>
      </c>
      <c r="I1839" s="148"/>
      <c r="J1839" s="144"/>
      <c r="K1839" s="148"/>
      <c r="L1839" s="106"/>
      <c r="M1839" s="143"/>
      <c r="N1839" s="143"/>
      <c r="O1839" s="143"/>
      <c r="P1839" s="147"/>
      <c r="Q1839" s="9"/>
    </row>
    <row r="1840" spans="1:17" s="7" customFormat="1" ht="12.75" x14ac:dyDescent="0.25">
      <c r="A1840" s="17">
        <v>12</v>
      </c>
      <c r="B1840" s="119"/>
      <c r="C1840" s="31"/>
      <c r="D1840" s="143"/>
      <c r="E1840" s="148"/>
      <c r="F1840" s="144"/>
      <c r="G1840" s="31"/>
      <c r="H1840" s="82" t="s">
        <v>147</v>
      </c>
      <c r="I1840" s="148"/>
      <c r="J1840" s="144"/>
      <c r="K1840" s="148"/>
      <c r="L1840" s="106"/>
      <c r="M1840" s="143"/>
      <c r="N1840" s="143"/>
      <c r="O1840" s="143"/>
      <c r="P1840" s="147"/>
      <c r="Q1840" s="9"/>
    </row>
    <row r="1841" spans="1:17" s="7" customFormat="1" ht="12.75" x14ac:dyDescent="0.25">
      <c r="A1841" s="17">
        <v>13</v>
      </c>
      <c r="B1841" s="119"/>
      <c r="C1841" s="31"/>
      <c r="D1841" s="143"/>
      <c r="E1841" s="148"/>
      <c r="F1841" s="144"/>
      <c r="G1841" s="31"/>
      <c r="H1841" s="82" t="s">
        <v>147</v>
      </c>
      <c r="I1841" s="148"/>
      <c r="J1841" s="144"/>
      <c r="K1841" s="148"/>
      <c r="L1841" s="106"/>
      <c r="M1841" s="143"/>
      <c r="N1841" s="143"/>
      <c r="O1841" s="143"/>
      <c r="P1841" s="147"/>
      <c r="Q1841" s="9"/>
    </row>
    <row r="1842" spans="1:17" s="7" customFormat="1" ht="12.75" x14ac:dyDescent="0.25">
      <c r="A1842" s="17">
        <v>14</v>
      </c>
      <c r="B1842" s="119"/>
      <c r="C1842" s="31"/>
      <c r="D1842" s="143"/>
      <c r="E1842" s="148"/>
      <c r="F1842" s="144"/>
      <c r="G1842" s="31"/>
      <c r="H1842" s="82" t="s">
        <v>147</v>
      </c>
      <c r="I1842" s="148"/>
      <c r="J1842" s="144"/>
      <c r="K1842" s="148"/>
      <c r="L1842" s="106"/>
      <c r="M1842" s="143"/>
      <c r="N1842" s="143"/>
      <c r="O1842" s="143"/>
      <c r="P1842" s="147"/>
      <c r="Q1842" s="9"/>
    </row>
    <row r="1843" spans="1:17" s="7" customFormat="1" ht="12.75" x14ac:dyDescent="0.25">
      <c r="A1843" s="17">
        <v>15</v>
      </c>
      <c r="B1843" s="119"/>
      <c r="C1843" s="31"/>
      <c r="D1843" s="143"/>
      <c r="E1843" s="148"/>
      <c r="F1843" s="144"/>
      <c r="G1843" s="31"/>
      <c r="H1843" s="82" t="s">
        <v>147</v>
      </c>
      <c r="I1843" s="148"/>
      <c r="J1843" s="144"/>
      <c r="K1843" s="148"/>
      <c r="L1843" s="106"/>
      <c r="M1843" s="143"/>
      <c r="N1843" s="143"/>
      <c r="O1843" s="143"/>
      <c r="P1843" s="147"/>
      <c r="Q1843" s="9"/>
    </row>
    <row r="1844" spans="1:17" s="7" customFormat="1" ht="12.75" x14ac:dyDescent="0.25">
      <c r="A1844" s="17">
        <v>16</v>
      </c>
      <c r="B1844" s="119"/>
      <c r="C1844" s="31"/>
      <c r="D1844" s="143"/>
      <c r="E1844" s="148"/>
      <c r="F1844" s="144"/>
      <c r="G1844" s="31"/>
      <c r="H1844" s="82" t="s">
        <v>147</v>
      </c>
      <c r="I1844" s="148"/>
      <c r="J1844" s="144"/>
      <c r="K1844" s="148"/>
      <c r="L1844" s="106"/>
      <c r="M1844" s="143"/>
      <c r="N1844" s="143"/>
      <c r="O1844" s="143"/>
      <c r="P1844" s="147"/>
      <c r="Q1844" s="9"/>
    </row>
    <row r="1845" spans="1:17" s="7" customFormat="1" ht="12.75" x14ac:dyDescent="0.25">
      <c r="A1845" s="17">
        <v>17</v>
      </c>
      <c r="B1845" s="119"/>
      <c r="C1845" s="31"/>
      <c r="D1845" s="143"/>
      <c r="E1845" s="148"/>
      <c r="F1845" s="144"/>
      <c r="G1845" s="31"/>
      <c r="H1845" s="82" t="s">
        <v>147</v>
      </c>
      <c r="I1845" s="148"/>
      <c r="J1845" s="144"/>
      <c r="K1845" s="148"/>
      <c r="L1845" s="106"/>
      <c r="M1845" s="143"/>
      <c r="N1845" s="143"/>
      <c r="O1845" s="143"/>
      <c r="P1845" s="147"/>
      <c r="Q1845" s="9"/>
    </row>
    <row r="1846" spans="1:17" s="7" customFormat="1" ht="12.75" x14ac:dyDescent="0.25">
      <c r="A1846" s="17">
        <v>18</v>
      </c>
      <c r="B1846" s="119"/>
      <c r="C1846" s="31"/>
      <c r="D1846" s="143"/>
      <c r="E1846" s="148"/>
      <c r="F1846" s="144"/>
      <c r="G1846" s="31"/>
      <c r="H1846" s="82" t="s">
        <v>147</v>
      </c>
      <c r="I1846" s="148"/>
      <c r="J1846" s="144"/>
      <c r="K1846" s="148"/>
      <c r="L1846" s="106"/>
      <c r="M1846" s="143"/>
      <c r="N1846" s="143"/>
      <c r="O1846" s="143"/>
      <c r="P1846" s="147"/>
      <c r="Q1846" s="9"/>
    </row>
    <row r="1847" spans="1:17" s="7" customFormat="1" ht="12.75" x14ac:dyDescent="0.25">
      <c r="A1847" s="17">
        <v>19</v>
      </c>
      <c r="B1847" s="119"/>
      <c r="C1847" s="31"/>
      <c r="D1847" s="143"/>
      <c r="E1847" s="148"/>
      <c r="F1847" s="144"/>
      <c r="G1847" s="31"/>
      <c r="H1847" s="82" t="s">
        <v>147</v>
      </c>
      <c r="I1847" s="148"/>
      <c r="J1847" s="144"/>
      <c r="K1847" s="148"/>
      <c r="L1847" s="106"/>
      <c r="M1847" s="143"/>
      <c r="N1847" s="143"/>
      <c r="O1847" s="143"/>
      <c r="P1847" s="147"/>
      <c r="Q1847" s="9"/>
    </row>
    <row r="1848" spans="1:17" s="7" customFormat="1" ht="12.75" x14ac:dyDescent="0.25">
      <c r="A1848" s="17">
        <v>20</v>
      </c>
      <c r="B1848" s="119"/>
      <c r="C1848" s="31"/>
      <c r="D1848" s="143"/>
      <c r="E1848" s="148"/>
      <c r="F1848" s="144"/>
      <c r="G1848" s="31"/>
      <c r="H1848" s="82" t="s">
        <v>147</v>
      </c>
      <c r="I1848" s="148"/>
      <c r="J1848" s="144"/>
      <c r="K1848" s="148"/>
      <c r="L1848" s="106"/>
      <c r="M1848" s="143"/>
      <c r="N1848" s="143"/>
      <c r="O1848" s="143"/>
      <c r="P1848" s="147"/>
      <c r="Q1848" s="9"/>
    </row>
    <row r="1849" spans="1:17" s="7" customFormat="1" ht="12.75" x14ac:dyDescent="0.25">
      <c r="A1849" s="17">
        <v>21</v>
      </c>
      <c r="B1849" s="119"/>
      <c r="C1849" s="31"/>
      <c r="D1849" s="143"/>
      <c r="E1849" s="148"/>
      <c r="F1849" s="144"/>
      <c r="G1849" s="31"/>
      <c r="H1849" s="82" t="s">
        <v>147</v>
      </c>
      <c r="I1849" s="148"/>
      <c r="J1849" s="144"/>
      <c r="K1849" s="148"/>
      <c r="L1849" s="106"/>
      <c r="M1849" s="143"/>
      <c r="N1849" s="143"/>
      <c r="O1849" s="143"/>
      <c r="P1849" s="147"/>
      <c r="Q1849" s="9"/>
    </row>
    <row r="1850" spans="1:17" s="7" customFormat="1" ht="12.75" x14ac:dyDescent="0.25">
      <c r="A1850" s="17">
        <v>22</v>
      </c>
      <c r="B1850" s="119"/>
      <c r="C1850" s="31"/>
      <c r="D1850" s="143"/>
      <c r="E1850" s="148"/>
      <c r="F1850" s="144"/>
      <c r="G1850" s="31"/>
      <c r="H1850" s="82" t="s">
        <v>147</v>
      </c>
      <c r="I1850" s="148"/>
      <c r="J1850" s="144"/>
      <c r="K1850" s="148"/>
      <c r="L1850" s="106"/>
      <c r="M1850" s="143"/>
      <c r="N1850" s="143"/>
      <c r="O1850" s="143"/>
      <c r="P1850" s="147"/>
      <c r="Q1850" s="9"/>
    </row>
    <row r="1851" spans="1:17" s="7" customFormat="1" ht="12.75" x14ac:dyDescent="0.25">
      <c r="A1851" s="17">
        <v>23</v>
      </c>
      <c r="B1851" s="119"/>
      <c r="C1851" s="31"/>
      <c r="D1851" s="143"/>
      <c r="E1851" s="148"/>
      <c r="F1851" s="144"/>
      <c r="G1851" s="31"/>
      <c r="H1851" s="82" t="s">
        <v>147</v>
      </c>
      <c r="I1851" s="148"/>
      <c r="J1851" s="144"/>
      <c r="K1851" s="148"/>
      <c r="L1851" s="106"/>
      <c r="M1851" s="143"/>
      <c r="N1851" s="143"/>
      <c r="O1851" s="143"/>
      <c r="P1851" s="147"/>
      <c r="Q1851" s="9"/>
    </row>
    <row r="1852" spans="1:17" s="7" customFormat="1" ht="12.75" x14ac:dyDescent="0.25">
      <c r="A1852" s="17">
        <v>24</v>
      </c>
      <c r="B1852" s="119"/>
      <c r="C1852" s="31"/>
      <c r="D1852" s="143"/>
      <c r="E1852" s="148"/>
      <c r="F1852" s="144"/>
      <c r="G1852" s="31"/>
      <c r="H1852" s="82" t="s">
        <v>147</v>
      </c>
      <c r="I1852" s="148"/>
      <c r="J1852" s="144"/>
      <c r="K1852" s="148"/>
      <c r="L1852" s="106"/>
      <c r="M1852" s="143"/>
      <c r="N1852" s="143"/>
      <c r="O1852" s="143"/>
      <c r="P1852" s="147"/>
      <c r="Q1852" s="9"/>
    </row>
    <row r="1853" spans="1:17" s="7" customFormat="1" ht="12.75" x14ac:dyDescent="0.25">
      <c r="A1853" s="17">
        <v>25</v>
      </c>
      <c r="B1853" s="119"/>
      <c r="C1853" s="31"/>
      <c r="D1853" s="143"/>
      <c r="E1853" s="148"/>
      <c r="F1853" s="144"/>
      <c r="G1853" s="31"/>
      <c r="H1853" s="82" t="s">
        <v>147</v>
      </c>
      <c r="I1853" s="148"/>
      <c r="J1853" s="144"/>
      <c r="K1853" s="148"/>
      <c r="L1853" s="106"/>
      <c r="M1853" s="143"/>
      <c r="N1853" s="143"/>
      <c r="O1853" s="143"/>
      <c r="P1853" s="147"/>
      <c r="Q1853" s="9"/>
    </row>
    <row r="1854" spans="1:17" s="7" customFormat="1" ht="12.75" x14ac:dyDescent="0.25">
      <c r="A1854" s="17">
        <v>26</v>
      </c>
      <c r="B1854" s="119"/>
      <c r="C1854" s="31"/>
      <c r="D1854" s="143"/>
      <c r="E1854" s="148"/>
      <c r="F1854" s="144"/>
      <c r="G1854" s="31"/>
      <c r="H1854" s="82" t="s">
        <v>147</v>
      </c>
      <c r="I1854" s="148"/>
      <c r="J1854" s="144"/>
      <c r="K1854" s="148"/>
      <c r="L1854" s="106"/>
      <c r="M1854" s="143"/>
      <c r="N1854" s="143"/>
      <c r="O1854" s="143"/>
      <c r="P1854" s="147"/>
      <c r="Q1854" s="9"/>
    </row>
    <row r="1855" spans="1:17" s="7" customFormat="1" ht="12.75" x14ac:dyDescent="0.25">
      <c r="A1855" s="17">
        <v>27</v>
      </c>
      <c r="B1855" s="119"/>
      <c r="C1855" s="31"/>
      <c r="D1855" s="143"/>
      <c r="E1855" s="148"/>
      <c r="F1855" s="144"/>
      <c r="G1855" s="31"/>
      <c r="H1855" s="82" t="s">
        <v>147</v>
      </c>
      <c r="I1855" s="148"/>
      <c r="J1855" s="144"/>
      <c r="K1855" s="148"/>
      <c r="L1855" s="106"/>
      <c r="M1855" s="143"/>
      <c r="N1855" s="143"/>
      <c r="O1855" s="143"/>
      <c r="P1855" s="147"/>
      <c r="Q1855" s="9"/>
    </row>
    <row r="1856" spans="1:17" s="7" customFormat="1" ht="12.75" x14ac:dyDescent="0.25">
      <c r="A1856" s="17">
        <v>28</v>
      </c>
      <c r="B1856" s="119"/>
      <c r="C1856" s="31"/>
      <c r="D1856" s="143"/>
      <c r="E1856" s="148"/>
      <c r="F1856" s="144"/>
      <c r="G1856" s="31"/>
      <c r="H1856" s="82" t="s">
        <v>147</v>
      </c>
      <c r="I1856" s="148"/>
      <c r="J1856" s="144"/>
      <c r="K1856" s="148"/>
      <c r="L1856" s="106"/>
      <c r="M1856" s="143"/>
      <c r="N1856" s="143"/>
      <c r="O1856" s="143"/>
      <c r="P1856" s="147"/>
      <c r="Q1856" s="9"/>
    </row>
    <row r="1857" spans="1:17" s="7" customFormat="1" ht="12.75" x14ac:dyDescent="0.25">
      <c r="A1857" s="17">
        <v>29</v>
      </c>
      <c r="B1857" s="119"/>
      <c r="C1857" s="31"/>
      <c r="D1857" s="143"/>
      <c r="E1857" s="148"/>
      <c r="F1857" s="144"/>
      <c r="G1857" s="31"/>
      <c r="H1857" s="82" t="s">
        <v>147</v>
      </c>
      <c r="I1857" s="148"/>
      <c r="J1857" s="144"/>
      <c r="K1857" s="148"/>
      <c r="L1857" s="106"/>
      <c r="M1857" s="143"/>
      <c r="N1857" s="143"/>
      <c r="O1857" s="143"/>
      <c r="P1857" s="147"/>
      <c r="Q1857" s="9"/>
    </row>
    <row r="1858" spans="1:17" s="7" customFormat="1" ht="12.75" x14ac:dyDescent="0.25">
      <c r="A1858" s="17">
        <v>30</v>
      </c>
      <c r="B1858" s="119"/>
      <c r="C1858" s="31"/>
      <c r="D1858" s="143"/>
      <c r="E1858" s="148"/>
      <c r="F1858" s="144"/>
      <c r="G1858" s="31"/>
      <c r="H1858" s="82" t="s">
        <v>147</v>
      </c>
      <c r="I1858" s="148"/>
      <c r="J1858" s="144"/>
      <c r="K1858" s="148"/>
      <c r="L1858" s="106"/>
      <c r="M1858" s="143"/>
      <c r="N1858" s="143"/>
      <c r="O1858" s="143"/>
      <c r="P1858" s="147"/>
      <c r="Q1858" s="9"/>
    </row>
    <row r="1859" spans="1:17" s="7" customFormat="1" ht="13.5" thickBot="1" x14ac:dyDescent="0.3">
      <c r="A1859" s="17">
        <v>31</v>
      </c>
      <c r="B1859" s="119"/>
      <c r="C1859" s="31"/>
      <c r="D1859" s="149"/>
      <c r="E1859" s="148"/>
      <c r="F1859" s="144"/>
      <c r="G1859" s="31"/>
      <c r="H1859" s="82" t="s">
        <v>147</v>
      </c>
      <c r="I1859" s="148"/>
      <c r="J1859" s="144"/>
      <c r="K1859" s="148"/>
      <c r="L1859" s="106"/>
      <c r="M1859" s="149"/>
      <c r="N1859" s="149"/>
      <c r="O1859" s="149"/>
      <c r="P1859" s="150"/>
      <c r="Q1859" s="9"/>
    </row>
    <row r="1860" spans="1:17" s="7" customFormat="1" ht="13.5" thickBot="1" x14ac:dyDescent="0.3">
      <c r="A1860" s="24"/>
      <c r="B1860" s="38"/>
      <c r="C1860" s="18" t="s">
        <v>14</v>
      </c>
      <c r="D1860" s="151"/>
      <c r="E1860" s="33"/>
      <c r="F1860" s="33"/>
      <c r="G1860" s="33"/>
      <c r="H1860" s="33"/>
      <c r="I1860" s="151"/>
      <c r="J1860" s="32"/>
      <c r="K1860" s="151"/>
      <c r="L1860" s="18" t="s">
        <v>14</v>
      </c>
      <c r="M1860" s="151"/>
      <c r="N1860" s="152"/>
      <c r="O1860" s="152"/>
      <c r="P1860" s="153"/>
      <c r="Q1860" s="9"/>
    </row>
    <row r="1861" spans="1:17" s="7" customFormat="1" ht="12.75" x14ac:dyDescent="0.25">
      <c r="A1861" s="24"/>
      <c r="B1861" s="84"/>
      <c r="C1861" s="20"/>
      <c r="D1861" s="20"/>
      <c r="E1861" s="20"/>
      <c r="F1861" s="20"/>
      <c r="G1861" s="20"/>
      <c r="H1861" s="20"/>
      <c r="I1861" s="20"/>
      <c r="J1861" s="20"/>
      <c r="K1861" s="20"/>
      <c r="L1861" s="20"/>
      <c r="M1861" s="20"/>
      <c r="N1861" s="20"/>
      <c r="O1861" s="20"/>
      <c r="P1861" s="20"/>
      <c r="Q1861" s="9"/>
    </row>
    <row r="1862" spans="1:17" s="7" customFormat="1" ht="80.45" customHeight="1" x14ac:dyDescent="0.25">
      <c r="A1862" s="11" t="s">
        <v>13</v>
      </c>
      <c r="B1862" s="211"/>
      <c r="C1862" s="212"/>
      <c r="D1862" s="212"/>
      <c r="E1862" s="212"/>
      <c r="F1862" s="212"/>
      <c r="G1862" s="212"/>
      <c r="H1862" s="212"/>
      <c r="I1862" s="212"/>
      <c r="J1862" s="212"/>
      <c r="K1862" s="212"/>
      <c r="L1862" s="212"/>
      <c r="M1862" s="213"/>
      <c r="N1862" s="20"/>
      <c r="O1862" s="25"/>
      <c r="P1862" s="25"/>
      <c r="Q1862" s="9"/>
    </row>
    <row r="1863" spans="1:17" s="7" customFormat="1" ht="10.5" customHeight="1" thickBot="1" x14ac:dyDescent="0.3">
      <c r="A1863" s="21"/>
      <c r="B1863" s="22"/>
      <c r="C1863" s="22"/>
      <c r="D1863" s="22"/>
      <c r="E1863" s="22"/>
      <c r="F1863" s="22"/>
      <c r="G1863" s="22"/>
      <c r="H1863" s="22"/>
      <c r="I1863" s="22"/>
      <c r="J1863" s="22"/>
      <c r="K1863" s="22"/>
      <c r="L1863" s="22"/>
      <c r="M1863" s="22"/>
      <c r="N1863" s="22"/>
      <c r="O1863" s="22"/>
      <c r="P1863" s="22"/>
      <c r="Q1863" s="23"/>
    </row>
    <row r="1864" spans="1:17" s="7" customFormat="1" ht="6.95" customHeight="1" x14ac:dyDescent="0.25">
      <c r="A1864" s="4"/>
      <c r="B1864" s="5"/>
      <c r="C1864" s="5"/>
      <c r="D1864" s="5"/>
      <c r="E1864" s="5"/>
      <c r="F1864" s="5"/>
      <c r="G1864" s="5"/>
      <c r="H1864" s="5"/>
      <c r="I1864" s="5"/>
      <c r="J1864" s="5"/>
      <c r="K1864" s="5"/>
      <c r="L1864" s="5"/>
      <c r="M1864" s="5"/>
      <c r="N1864" s="5"/>
      <c r="O1864" s="5"/>
      <c r="P1864" s="5"/>
      <c r="Q1864" s="6"/>
    </row>
    <row r="1865" spans="1:17" s="7" customFormat="1" ht="13.5" thickBot="1" x14ac:dyDescent="0.3">
      <c r="A1865" s="8" t="s">
        <v>52</v>
      </c>
      <c r="B1865" s="25"/>
      <c r="C1865" s="25"/>
      <c r="D1865" s="25"/>
      <c r="E1865" s="25"/>
      <c r="F1865" s="25"/>
      <c r="G1865" s="25"/>
      <c r="H1865" s="25"/>
      <c r="I1865" s="25"/>
      <c r="J1865" s="25"/>
      <c r="K1865" s="25"/>
      <c r="L1865" s="25"/>
      <c r="M1865" s="25"/>
      <c r="N1865" s="25"/>
      <c r="O1865" s="25"/>
      <c r="P1865" s="25"/>
      <c r="Q1865" s="9"/>
    </row>
    <row r="1866" spans="1:17" s="7" customFormat="1" ht="12.75" customHeight="1" x14ac:dyDescent="0.25">
      <c r="A1866" s="10"/>
      <c r="B1866" s="25"/>
      <c r="C1866" s="25"/>
      <c r="D1866" s="25"/>
      <c r="E1866" s="25"/>
      <c r="F1866" s="25"/>
      <c r="G1866" s="25"/>
      <c r="H1866" s="25"/>
      <c r="I1866" s="25"/>
      <c r="J1866" s="25"/>
      <c r="K1866" s="25"/>
      <c r="L1866" s="25"/>
      <c r="M1866" s="195" t="s">
        <v>114</v>
      </c>
      <c r="N1866" s="197" t="s">
        <v>108</v>
      </c>
      <c r="O1866" s="197" t="s">
        <v>108</v>
      </c>
      <c r="P1866" s="184" t="s">
        <v>108</v>
      </c>
      <c r="Q1866" s="9"/>
    </row>
    <row r="1867" spans="1:17" s="7" customFormat="1" ht="27" customHeight="1" x14ac:dyDescent="0.25">
      <c r="A1867" s="11" t="s">
        <v>8</v>
      </c>
      <c r="B1867" s="31"/>
      <c r="C1867" s="89" t="s">
        <v>126</v>
      </c>
      <c r="D1867" s="132"/>
      <c r="E1867" s="89" t="s">
        <v>127</v>
      </c>
      <c r="F1867" s="31"/>
      <c r="G1867" s="25"/>
      <c r="H1867" s="25"/>
      <c r="I1867" s="25"/>
      <c r="J1867" s="25"/>
      <c r="K1867" s="25"/>
      <c r="L1867" s="25"/>
      <c r="M1867" s="196"/>
      <c r="N1867" s="198"/>
      <c r="O1867" s="198"/>
      <c r="P1867" s="185"/>
      <c r="Q1867" s="9"/>
    </row>
    <row r="1868" spans="1:17" s="7" customFormat="1" ht="27.75" customHeight="1" x14ac:dyDescent="0.2">
      <c r="A1868" s="204" t="s">
        <v>125</v>
      </c>
      <c r="B1868" s="205"/>
      <c r="C1868" s="205"/>
      <c r="D1868" s="205"/>
      <c r="E1868" s="25"/>
      <c r="F1868" s="25"/>
      <c r="G1868" s="25"/>
      <c r="H1868" s="25"/>
      <c r="I1868" s="25"/>
      <c r="J1868" s="25"/>
      <c r="K1868" s="25"/>
      <c r="L1868" s="25"/>
      <c r="M1868" s="41" t="s">
        <v>44</v>
      </c>
      <c r="N1868" s="107" t="s">
        <v>44</v>
      </c>
      <c r="O1868" s="107" t="s">
        <v>44</v>
      </c>
      <c r="P1868" s="113" t="s">
        <v>44</v>
      </c>
      <c r="Q1868" s="9"/>
    </row>
    <row r="1869" spans="1:17" s="7" customFormat="1" ht="15" customHeight="1" thickBot="1" x14ac:dyDescent="0.3">
      <c r="A1869" s="13"/>
      <c r="B1869" s="25"/>
      <c r="C1869" s="25"/>
      <c r="D1869" s="25"/>
      <c r="E1869" s="25"/>
      <c r="F1869" s="25"/>
      <c r="G1869" s="25"/>
      <c r="H1869" s="25"/>
      <c r="I1869" s="25"/>
      <c r="J1869" s="25"/>
      <c r="K1869" s="25"/>
      <c r="L1869" s="25"/>
      <c r="M1869" s="42" t="s">
        <v>5</v>
      </c>
      <c r="N1869" s="43" t="s">
        <v>5</v>
      </c>
      <c r="O1869" s="43" t="s">
        <v>5</v>
      </c>
      <c r="P1869" s="114" t="s">
        <v>5</v>
      </c>
      <c r="Q1869" s="9"/>
    </row>
    <row r="1870" spans="1:17" s="7" customFormat="1" ht="40.5" x14ac:dyDescent="0.25">
      <c r="A1870" s="12" t="s">
        <v>1</v>
      </c>
      <c r="B1870" s="14" t="s">
        <v>116</v>
      </c>
      <c r="C1870" s="15" t="s">
        <v>117</v>
      </c>
      <c r="D1870" s="15" t="s">
        <v>118</v>
      </c>
      <c r="E1870" s="15" t="s">
        <v>120</v>
      </c>
      <c r="F1870" s="15" t="s">
        <v>119</v>
      </c>
      <c r="G1870" s="15" t="s">
        <v>45</v>
      </c>
      <c r="H1870" s="15" t="s">
        <v>123</v>
      </c>
      <c r="I1870" s="15" t="s">
        <v>121</v>
      </c>
      <c r="J1870" s="15" t="s">
        <v>122</v>
      </c>
      <c r="K1870" s="15" t="s">
        <v>124</v>
      </c>
      <c r="L1870" s="14" t="s">
        <v>46</v>
      </c>
      <c r="M1870" s="93" t="s">
        <v>6</v>
      </c>
      <c r="N1870" s="92" t="s">
        <v>6</v>
      </c>
      <c r="O1870" s="93" t="s">
        <v>6</v>
      </c>
      <c r="P1870" s="112" t="s">
        <v>6</v>
      </c>
      <c r="Q1870" s="9"/>
    </row>
    <row r="1871" spans="1:17" s="7" customFormat="1" ht="12.75" x14ac:dyDescent="0.25">
      <c r="A1871" s="16">
        <v>1</v>
      </c>
      <c r="B1871" s="119"/>
      <c r="C1871" s="82"/>
      <c r="D1871" s="141"/>
      <c r="E1871" s="142"/>
      <c r="F1871" s="141"/>
      <c r="G1871" s="82"/>
      <c r="H1871" s="82" t="s">
        <v>147</v>
      </c>
      <c r="I1871" s="142"/>
      <c r="J1871" s="141"/>
      <c r="K1871" s="142"/>
      <c r="L1871" s="108"/>
      <c r="M1871" s="143"/>
      <c r="N1871" s="144"/>
      <c r="O1871" s="144"/>
      <c r="P1871" s="145"/>
      <c r="Q1871" s="9"/>
    </row>
    <row r="1872" spans="1:17" s="7" customFormat="1" ht="12.75" x14ac:dyDescent="0.25">
      <c r="A1872" s="17">
        <v>2</v>
      </c>
      <c r="B1872" s="119"/>
      <c r="C1872" s="82"/>
      <c r="D1872" s="146"/>
      <c r="E1872" s="142"/>
      <c r="F1872" s="141"/>
      <c r="G1872" s="82"/>
      <c r="H1872" s="82" t="s">
        <v>147</v>
      </c>
      <c r="I1872" s="142"/>
      <c r="J1872" s="141"/>
      <c r="K1872" s="142"/>
      <c r="L1872" s="108"/>
      <c r="M1872" s="143"/>
      <c r="N1872" s="143"/>
      <c r="O1872" s="143"/>
      <c r="P1872" s="147"/>
      <c r="Q1872" s="9"/>
    </row>
    <row r="1873" spans="1:17" s="7" customFormat="1" ht="12.75" x14ac:dyDescent="0.25">
      <c r="A1873" s="17">
        <v>3</v>
      </c>
      <c r="B1873" s="119"/>
      <c r="C1873" s="31"/>
      <c r="D1873" s="143"/>
      <c r="E1873" s="148"/>
      <c r="F1873" s="144"/>
      <c r="G1873" s="31"/>
      <c r="H1873" s="82" t="s">
        <v>147</v>
      </c>
      <c r="I1873" s="148"/>
      <c r="J1873" s="144"/>
      <c r="K1873" s="148"/>
      <c r="L1873" s="106"/>
      <c r="M1873" s="143"/>
      <c r="N1873" s="143"/>
      <c r="O1873" s="143"/>
      <c r="P1873" s="147"/>
      <c r="Q1873" s="9"/>
    </row>
    <row r="1874" spans="1:17" s="7" customFormat="1" ht="12.75" x14ac:dyDescent="0.25">
      <c r="A1874" s="17">
        <v>4</v>
      </c>
      <c r="B1874" s="119"/>
      <c r="C1874" s="31"/>
      <c r="D1874" s="143"/>
      <c r="E1874" s="148"/>
      <c r="F1874" s="144"/>
      <c r="G1874" s="31"/>
      <c r="H1874" s="82" t="s">
        <v>147</v>
      </c>
      <c r="I1874" s="148"/>
      <c r="J1874" s="144"/>
      <c r="K1874" s="148"/>
      <c r="L1874" s="106"/>
      <c r="M1874" s="143"/>
      <c r="N1874" s="143"/>
      <c r="O1874" s="143"/>
      <c r="P1874" s="147"/>
      <c r="Q1874" s="9"/>
    </row>
    <row r="1875" spans="1:17" s="7" customFormat="1" ht="12.75" x14ac:dyDescent="0.25">
      <c r="A1875" s="17">
        <v>5</v>
      </c>
      <c r="B1875" s="119"/>
      <c r="C1875" s="31"/>
      <c r="D1875" s="143"/>
      <c r="E1875" s="148"/>
      <c r="F1875" s="144"/>
      <c r="G1875" s="31"/>
      <c r="H1875" s="82" t="s">
        <v>147</v>
      </c>
      <c r="I1875" s="148"/>
      <c r="J1875" s="144"/>
      <c r="K1875" s="148"/>
      <c r="L1875" s="106"/>
      <c r="M1875" s="143"/>
      <c r="N1875" s="143"/>
      <c r="O1875" s="143"/>
      <c r="P1875" s="147"/>
      <c r="Q1875" s="9"/>
    </row>
    <row r="1876" spans="1:17" s="7" customFormat="1" ht="12.75" x14ac:dyDescent="0.25">
      <c r="A1876" s="17">
        <v>6</v>
      </c>
      <c r="B1876" s="119"/>
      <c r="C1876" s="31"/>
      <c r="D1876" s="143"/>
      <c r="E1876" s="148"/>
      <c r="F1876" s="144"/>
      <c r="G1876" s="31"/>
      <c r="H1876" s="82" t="s">
        <v>147</v>
      </c>
      <c r="I1876" s="148"/>
      <c r="J1876" s="144"/>
      <c r="K1876" s="148"/>
      <c r="L1876" s="106"/>
      <c r="M1876" s="143"/>
      <c r="N1876" s="143"/>
      <c r="O1876" s="143"/>
      <c r="P1876" s="147"/>
      <c r="Q1876" s="9"/>
    </row>
    <row r="1877" spans="1:17" s="7" customFormat="1" ht="12.75" x14ac:dyDescent="0.25">
      <c r="A1877" s="17">
        <v>7</v>
      </c>
      <c r="B1877" s="119"/>
      <c r="C1877" s="31"/>
      <c r="D1877" s="143"/>
      <c r="E1877" s="148"/>
      <c r="F1877" s="144"/>
      <c r="G1877" s="31"/>
      <c r="H1877" s="82" t="s">
        <v>147</v>
      </c>
      <c r="I1877" s="148"/>
      <c r="J1877" s="144"/>
      <c r="K1877" s="148"/>
      <c r="L1877" s="106"/>
      <c r="M1877" s="143"/>
      <c r="N1877" s="143"/>
      <c r="O1877" s="143"/>
      <c r="P1877" s="147"/>
      <c r="Q1877" s="9"/>
    </row>
    <row r="1878" spans="1:17" s="7" customFormat="1" ht="12.75" x14ac:dyDescent="0.25">
      <c r="A1878" s="17">
        <v>8</v>
      </c>
      <c r="B1878" s="119"/>
      <c r="C1878" s="31"/>
      <c r="D1878" s="143"/>
      <c r="E1878" s="148"/>
      <c r="F1878" s="144"/>
      <c r="G1878" s="31"/>
      <c r="H1878" s="82" t="s">
        <v>147</v>
      </c>
      <c r="I1878" s="148"/>
      <c r="J1878" s="144"/>
      <c r="K1878" s="148"/>
      <c r="L1878" s="106"/>
      <c r="M1878" s="143"/>
      <c r="N1878" s="143"/>
      <c r="O1878" s="143"/>
      <c r="P1878" s="147"/>
      <c r="Q1878" s="9"/>
    </row>
    <row r="1879" spans="1:17" s="7" customFormat="1" ht="12.75" x14ac:dyDescent="0.25">
      <c r="A1879" s="17">
        <v>9</v>
      </c>
      <c r="B1879" s="119"/>
      <c r="C1879" s="31"/>
      <c r="D1879" s="143"/>
      <c r="E1879" s="148"/>
      <c r="F1879" s="144"/>
      <c r="G1879" s="31"/>
      <c r="H1879" s="82" t="s">
        <v>147</v>
      </c>
      <c r="I1879" s="148"/>
      <c r="J1879" s="144"/>
      <c r="K1879" s="148"/>
      <c r="L1879" s="106"/>
      <c r="M1879" s="143"/>
      <c r="N1879" s="143"/>
      <c r="O1879" s="143"/>
      <c r="P1879" s="147"/>
      <c r="Q1879" s="9"/>
    </row>
    <row r="1880" spans="1:17" s="7" customFormat="1" ht="12.75" x14ac:dyDescent="0.25">
      <c r="A1880" s="17">
        <v>10</v>
      </c>
      <c r="B1880" s="119"/>
      <c r="C1880" s="31"/>
      <c r="D1880" s="143"/>
      <c r="E1880" s="148"/>
      <c r="F1880" s="144"/>
      <c r="G1880" s="31"/>
      <c r="H1880" s="82" t="s">
        <v>147</v>
      </c>
      <c r="I1880" s="148"/>
      <c r="J1880" s="144"/>
      <c r="K1880" s="148"/>
      <c r="L1880" s="106"/>
      <c r="M1880" s="143"/>
      <c r="N1880" s="143"/>
      <c r="O1880" s="143"/>
      <c r="P1880" s="147"/>
      <c r="Q1880" s="9"/>
    </row>
    <row r="1881" spans="1:17" s="7" customFormat="1" ht="12.75" x14ac:dyDescent="0.25">
      <c r="A1881" s="17">
        <v>11</v>
      </c>
      <c r="B1881" s="119"/>
      <c r="C1881" s="31"/>
      <c r="D1881" s="143"/>
      <c r="E1881" s="148"/>
      <c r="F1881" s="144"/>
      <c r="G1881" s="31"/>
      <c r="H1881" s="82" t="s">
        <v>147</v>
      </c>
      <c r="I1881" s="148"/>
      <c r="J1881" s="144"/>
      <c r="K1881" s="148"/>
      <c r="L1881" s="106"/>
      <c r="M1881" s="143"/>
      <c r="N1881" s="143"/>
      <c r="O1881" s="143"/>
      <c r="P1881" s="147"/>
      <c r="Q1881" s="9"/>
    </row>
    <row r="1882" spans="1:17" s="7" customFormat="1" ht="12.75" x14ac:dyDescent="0.25">
      <c r="A1882" s="17">
        <v>12</v>
      </c>
      <c r="B1882" s="119"/>
      <c r="C1882" s="31"/>
      <c r="D1882" s="143"/>
      <c r="E1882" s="148"/>
      <c r="F1882" s="144"/>
      <c r="G1882" s="31"/>
      <c r="H1882" s="82" t="s">
        <v>147</v>
      </c>
      <c r="I1882" s="148"/>
      <c r="J1882" s="144"/>
      <c r="K1882" s="148"/>
      <c r="L1882" s="106"/>
      <c r="M1882" s="143"/>
      <c r="N1882" s="143"/>
      <c r="O1882" s="143"/>
      <c r="P1882" s="147"/>
      <c r="Q1882" s="9"/>
    </row>
    <row r="1883" spans="1:17" s="7" customFormat="1" ht="12.75" x14ac:dyDescent="0.25">
      <c r="A1883" s="17">
        <v>13</v>
      </c>
      <c r="B1883" s="119"/>
      <c r="C1883" s="31"/>
      <c r="D1883" s="143"/>
      <c r="E1883" s="148"/>
      <c r="F1883" s="144"/>
      <c r="G1883" s="31"/>
      <c r="H1883" s="82" t="s">
        <v>147</v>
      </c>
      <c r="I1883" s="148"/>
      <c r="J1883" s="144"/>
      <c r="K1883" s="148"/>
      <c r="L1883" s="106"/>
      <c r="M1883" s="143"/>
      <c r="N1883" s="143"/>
      <c r="O1883" s="143"/>
      <c r="P1883" s="147"/>
      <c r="Q1883" s="9"/>
    </row>
    <row r="1884" spans="1:17" s="7" customFormat="1" ht="12.75" x14ac:dyDescent="0.25">
      <c r="A1884" s="17">
        <v>14</v>
      </c>
      <c r="B1884" s="119"/>
      <c r="C1884" s="31"/>
      <c r="D1884" s="143"/>
      <c r="E1884" s="148"/>
      <c r="F1884" s="144"/>
      <c r="G1884" s="31"/>
      <c r="H1884" s="82" t="s">
        <v>147</v>
      </c>
      <c r="I1884" s="148"/>
      <c r="J1884" s="144"/>
      <c r="K1884" s="148"/>
      <c r="L1884" s="106"/>
      <c r="M1884" s="143"/>
      <c r="N1884" s="143"/>
      <c r="O1884" s="143"/>
      <c r="P1884" s="147"/>
      <c r="Q1884" s="9"/>
    </row>
    <row r="1885" spans="1:17" s="7" customFormat="1" ht="12.75" x14ac:dyDescent="0.25">
      <c r="A1885" s="17">
        <v>15</v>
      </c>
      <c r="B1885" s="119"/>
      <c r="C1885" s="31"/>
      <c r="D1885" s="143"/>
      <c r="E1885" s="148"/>
      <c r="F1885" s="144"/>
      <c r="G1885" s="31"/>
      <c r="H1885" s="82" t="s">
        <v>147</v>
      </c>
      <c r="I1885" s="148"/>
      <c r="J1885" s="144"/>
      <c r="K1885" s="148"/>
      <c r="L1885" s="106"/>
      <c r="M1885" s="143"/>
      <c r="N1885" s="143"/>
      <c r="O1885" s="143"/>
      <c r="P1885" s="147"/>
      <c r="Q1885" s="9"/>
    </row>
    <row r="1886" spans="1:17" s="7" customFormat="1" ht="12.75" x14ac:dyDescent="0.25">
      <c r="A1886" s="17">
        <v>16</v>
      </c>
      <c r="B1886" s="119"/>
      <c r="C1886" s="31"/>
      <c r="D1886" s="143"/>
      <c r="E1886" s="148"/>
      <c r="F1886" s="144"/>
      <c r="G1886" s="31"/>
      <c r="H1886" s="82" t="s">
        <v>147</v>
      </c>
      <c r="I1886" s="148"/>
      <c r="J1886" s="144"/>
      <c r="K1886" s="148"/>
      <c r="L1886" s="106"/>
      <c r="M1886" s="143"/>
      <c r="N1886" s="143"/>
      <c r="O1886" s="143"/>
      <c r="P1886" s="147"/>
      <c r="Q1886" s="9"/>
    </row>
    <row r="1887" spans="1:17" s="7" customFormat="1" ht="12.75" x14ac:dyDescent="0.25">
      <c r="A1887" s="17">
        <v>17</v>
      </c>
      <c r="B1887" s="119"/>
      <c r="C1887" s="31"/>
      <c r="D1887" s="143"/>
      <c r="E1887" s="148"/>
      <c r="F1887" s="144"/>
      <c r="G1887" s="31"/>
      <c r="H1887" s="82" t="s">
        <v>147</v>
      </c>
      <c r="I1887" s="148"/>
      <c r="J1887" s="144"/>
      <c r="K1887" s="148"/>
      <c r="L1887" s="106"/>
      <c r="M1887" s="143"/>
      <c r="N1887" s="143"/>
      <c r="O1887" s="143"/>
      <c r="P1887" s="147"/>
      <c r="Q1887" s="9"/>
    </row>
    <row r="1888" spans="1:17" s="7" customFormat="1" ht="12.75" x14ac:dyDescent="0.25">
      <c r="A1888" s="17">
        <v>18</v>
      </c>
      <c r="B1888" s="119"/>
      <c r="C1888" s="31"/>
      <c r="D1888" s="143"/>
      <c r="E1888" s="148"/>
      <c r="F1888" s="144"/>
      <c r="G1888" s="31"/>
      <c r="H1888" s="82" t="s">
        <v>147</v>
      </c>
      <c r="I1888" s="148"/>
      <c r="J1888" s="144"/>
      <c r="K1888" s="148"/>
      <c r="L1888" s="106"/>
      <c r="M1888" s="143"/>
      <c r="N1888" s="143"/>
      <c r="O1888" s="143"/>
      <c r="P1888" s="147"/>
      <c r="Q1888" s="9"/>
    </row>
    <row r="1889" spans="1:17" s="7" customFormat="1" ht="12.75" x14ac:dyDescent="0.25">
      <c r="A1889" s="17">
        <v>19</v>
      </c>
      <c r="B1889" s="119"/>
      <c r="C1889" s="31"/>
      <c r="D1889" s="143"/>
      <c r="E1889" s="148"/>
      <c r="F1889" s="144"/>
      <c r="G1889" s="31"/>
      <c r="H1889" s="82" t="s">
        <v>147</v>
      </c>
      <c r="I1889" s="148"/>
      <c r="J1889" s="144"/>
      <c r="K1889" s="148"/>
      <c r="L1889" s="106"/>
      <c r="M1889" s="143"/>
      <c r="N1889" s="143"/>
      <c r="O1889" s="143"/>
      <c r="P1889" s="147"/>
      <c r="Q1889" s="9"/>
    </row>
    <row r="1890" spans="1:17" s="7" customFormat="1" ht="12.75" x14ac:dyDescent="0.25">
      <c r="A1890" s="17">
        <v>20</v>
      </c>
      <c r="B1890" s="119"/>
      <c r="C1890" s="31"/>
      <c r="D1890" s="143"/>
      <c r="E1890" s="148"/>
      <c r="F1890" s="144"/>
      <c r="G1890" s="31"/>
      <c r="H1890" s="82" t="s">
        <v>147</v>
      </c>
      <c r="I1890" s="148"/>
      <c r="J1890" s="144"/>
      <c r="K1890" s="148"/>
      <c r="L1890" s="106"/>
      <c r="M1890" s="143"/>
      <c r="N1890" s="143"/>
      <c r="O1890" s="143"/>
      <c r="P1890" s="147"/>
      <c r="Q1890" s="9"/>
    </row>
    <row r="1891" spans="1:17" s="7" customFormat="1" ht="12.75" x14ac:dyDescent="0.25">
      <c r="A1891" s="17">
        <v>21</v>
      </c>
      <c r="B1891" s="119"/>
      <c r="C1891" s="31"/>
      <c r="D1891" s="143"/>
      <c r="E1891" s="148"/>
      <c r="F1891" s="144"/>
      <c r="G1891" s="31"/>
      <c r="H1891" s="82" t="s">
        <v>147</v>
      </c>
      <c r="I1891" s="148"/>
      <c r="J1891" s="144"/>
      <c r="K1891" s="148"/>
      <c r="L1891" s="106"/>
      <c r="M1891" s="143"/>
      <c r="N1891" s="143"/>
      <c r="O1891" s="143"/>
      <c r="P1891" s="147"/>
      <c r="Q1891" s="9"/>
    </row>
    <row r="1892" spans="1:17" s="7" customFormat="1" ht="12.75" x14ac:dyDescent="0.25">
      <c r="A1892" s="17">
        <v>22</v>
      </c>
      <c r="B1892" s="119"/>
      <c r="C1892" s="31"/>
      <c r="D1892" s="143"/>
      <c r="E1892" s="148"/>
      <c r="F1892" s="144"/>
      <c r="G1892" s="31"/>
      <c r="H1892" s="82" t="s">
        <v>147</v>
      </c>
      <c r="I1892" s="148"/>
      <c r="J1892" s="144"/>
      <c r="K1892" s="148"/>
      <c r="L1892" s="106"/>
      <c r="M1892" s="143"/>
      <c r="N1892" s="143"/>
      <c r="O1892" s="143"/>
      <c r="P1892" s="147"/>
      <c r="Q1892" s="9"/>
    </row>
    <row r="1893" spans="1:17" s="7" customFormat="1" ht="12.75" x14ac:dyDescent="0.25">
      <c r="A1893" s="17">
        <v>23</v>
      </c>
      <c r="B1893" s="119"/>
      <c r="C1893" s="31"/>
      <c r="D1893" s="143"/>
      <c r="E1893" s="148"/>
      <c r="F1893" s="144"/>
      <c r="G1893" s="31"/>
      <c r="H1893" s="82" t="s">
        <v>147</v>
      </c>
      <c r="I1893" s="148"/>
      <c r="J1893" s="144"/>
      <c r="K1893" s="148"/>
      <c r="L1893" s="106"/>
      <c r="M1893" s="143"/>
      <c r="N1893" s="143"/>
      <c r="O1893" s="143"/>
      <c r="P1893" s="147"/>
      <c r="Q1893" s="9"/>
    </row>
    <row r="1894" spans="1:17" s="7" customFormat="1" ht="12.75" x14ac:dyDescent="0.25">
      <c r="A1894" s="17">
        <v>24</v>
      </c>
      <c r="B1894" s="119"/>
      <c r="C1894" s="31"/>
      <c r="D1894" s="143"/>
      <c r="E1894" s="148"/>
      <c r="F1894" s="144"/>
      <c r="G1894" s="31"/>
      <c r="H1894" s="82" t="s">
        <v>147</v>
      </c>
      <c r="I1894" s="148"/>
      <c r="J1894" s="144"/>
      <c r="K1894" s="148"/>
      <c r="L1894" s="106"/>
      <c r="M1894" s="143"/>
      <c r="N1894" s="143"/>
      <c r="O1894" s="143"/>
      <c r="P1894" s="147"/>
      <c r="Q1894" s="9"/>
    </row>
    <row r="1895" spans="1:17" s="7" customFormat="1" ht="12.75" x14ac:dyDescent="0.25">
      <c r="A1895" s="17">
        <v>25</v>
      </c>
      <c r="B1895" s="119"/>
      <c r="C1895" s="31"/>
      <c r="D1895" s="143"/>
      <c r="E1895" s="148"/>
      <c r="F1895" s="144"/>
      <c r="G1895" s="31"/>
      <c r="H1895" s="82" t="s">
        <v>147</v>
      </c>
      <c r="I1895" s="148"/>
      <c r="J1895" s="144"/>
      <c r="K1895" s="148"/>
      <c r="L1895" s="106"/>
      <c r="M1895" s="143"/>
      <c r="N1895" s="143"/>
      <c r="O1895" s="143"/>
      <c r="P1895" s="147"/>
      <c r="Q1895" s="9"/>
    </row>
    <row r="1896" spans="1:17" s="7" customFormat="1" ht="12.75" x14ac:dyDescent="0.25">
      <c r="A1896" s="17">
        <v>26</v>
      </c>
      <c r="B1896" s="119"/>
      <c r="C1896" s="31"/>
      <c r="D1896" s="143"/>
      <c r="E1896" s="148"/>
      <c r="F1896" s="144"/>
      <c r="G1896" s="31"/>
      <c r="H1896" s="82" t="s">
        <v>147</v>
      </c>
      <c r="I1896" s="148"/>
      <c r="J1896" s="144"/>
      <c r="K1896" s="148"/>
      <c r="L1896" s="106"/>
      <c r="M1896" s="143"/>
      <c r="N1896" s="143"/>
      <c r="O1896" s="143"/>
      <c r="P1896" s="147"/>
      <c r="Q1896" s="9"/>
    </row>
    <row r="1897" spans="1:17" s="7" customFormat="1" ht="12.75" x14ac:dyDescent="0.25">
      <c r="A1897" s="17">
        <v>27</v>
      </c>
      <c r="B1897" s="119"/>
      <c r="C1897" s="31"/>
      <c r="D1897" s="143"/>
      <c r="E1897" s="148"/>
      <c r="F1897" s="144"/>
      <c r="G1897" s="31"/>
      <c r="H1897" s="82" t="s">
        <v>147</v>
      </c>
      <c r="I1897" s="148"/>
      <c r="J1897" s="144"/>
      <c r="K1897" s="148"/>
      <c r="L1897" s="106"/>
      <c r="M1897" s="143"/>
      <c r="N1897" s="143"/>
      <c r="O1897" s="143"/>
      <c r="P1897" s="147"/>
      <c r="Q1897" s="9"/>
    </row>
    <row r="1898" spans="1:17" s="7" customFormat="1" ht="12.75" x14ac:dyDescent="0.25">
      <c r="A1898" s="17">
        <v>28</v>
      </c>
      <c r="B1898" s="119"/>
      <c r="C1898" s="31"/>
      <c r="D1898" s="143"/>
      <c r="E1898" s="148"/>
      <c r="F1898" s="144"/>
      <c r="G1898" s="31"/>
      <c r="H1898" s="82" t="s">
        <v>147</v>
      </c>
      <c r="I1898" s="148"/>
      <c r="J1898" s="144"/>
      <c r="K1898" s="148"/>
      <c r="L1898" s="106"/>
      <c r="M1898" s="143"/>
      <c r="N1898" s="143"/>
      <c r="O1898" s="143"/>
      <c r="P1898" s="147"/>
      <c r="Q1898" s="9"/>
    </row>
    <row r="1899" spans="1:17" s="7" customFormat="1" ht="12.75" x14ac:dyDescent="0.25">
      <c r="A1899" s="17">
        <v>29</v>
      </c>
      <c r="B1899" s="119"/>
      <c r="C1899" s="31"/>
      <c r="D1899" s="143"/>
      <c r="E1899" s="148"/>
      <c r="F1899" s="144"/>
      <c r="G1899" s="31"/>
      <c r="H1899" s="82" t="s">
        <v>147</v>
      </c>
      <c r="I1899" s="148"/>
      <c r="J1899" s="144"/>
      <c r="K1899" s="148"/>
      <c r="L1899" s="106"/>
      <c r="M1899" s="143"/>
      <c r="N1899" s="143"/>
      <c r="O1899" s="143"/>
      <c r="P1899" s="147"/>
      <c r="Q1899" s="9"/>
    </row>
    <row r="1900" spans="1:17" s="7" customFormat="1" ht="12.75" x14ac:dyDescent="0.25">
      <c r="A1900" s="17">
        <v>30</v>
      </c>
      <c r="B1900" s="119"/>
      <c r="C1900" s="31"/>
      <c r="D1900" s="143"/>
      <c r="E1900" s="148"/>
      <c r="F1900" s="144"/>
      <c r="G1900" s="31"/>
      <c r="H1900" s="82" t="s">
        <v>147</v>
      </c>
      <c r="I1900" s="148"/>
      <c r="J1900" s="144"/>
      <c r="K1900" s="148"/>
      <c r="L1900" s="106"/>
      <c r="M1900" s="143"/>
      <c r="N1900" s="143"/>
      <c r="O1900" s="143"/>
      <c r="P1900" s="147"/>
      <c r="Q1900" s="9"/>
    </row>
    <row r="1901" spans="1:17" s="7" customFormat="1" ht="13.5" thickBot="1" x14ac:dyDescent="0.3">
      <c r="A1901" s="17">
        <v>31</v>
      </c>
      <c r="B1901" s="119"/>
      <c r="C1901" s="31"/>
      <c r="D1901" s="149"/>
      <c r="E1901" s="148"/>
      <c r="F1901" s="144"/>
      <c r="G1901" s="31"/>
      <c r="H1901" s="82" t="s">
        <v>147</v>
      </c>
      <c r="I1901" s="148"/>
      <c r="J1901" s="144"/>
      <c r="K1901" s="148"/>
      <c r="L1901" s="106"/>
      <c r="M1901" s="149"/>
      <c r="N1901" s="149"/>
      <c r="O1901" s="149"/>
      <c r="P1901" s="150"/>
      <c r="Q1901" s="9"/>
    </row>
    <row r="1902" spans="1:17" s="7" customFormat="1" ht="13.5" thickBot="1" x14ac:dyDescent="0.3">
      <c r="A1902" s="24"/>
      <c r="B1902" s="38"/>
      <c r="C1902" s="18" t="s">
        <v>14</v>
      </c>
      <c r="D1902" s="151"/>
      <c r="E1902" s="33"/>
      <c r="F1902" s="33"/>
      <c r="G1902" s="33"/>
      <c r="H1902" s="33"/>
      <c r="I1902" s="151"/>
      <c r="J1902" s="32"/>
      <c r="K1902" s="151"/>
      <c r="L1902" s="18" t="s">
        <v>14</v>
      </c>
      <c r="M1902" s="151"/>
      <c r="N1902" s="152"/>
      <c r="O1902" s="152"/>
      <c r="P1902" s="153"/>
      <c r="Q1902" s="9"/>
    </row>
    <row r="1903" spans="1:17" s="7" customFormat="1" ht="12.75" x14ac:dyDescent="0.25">
      <c r="A1903" s="24"/>
      <c r="B1903" s="84"/>
      <c r="C1903" s="20"/>
      <c r="D1903" s="20"/>
      <c r="E1903" s="20"/>
      <c r="F1903" s="20"/>
      <c r="G1903" s="20"/>
      <c r="H1903" s="20"/>
      <c r="I1903" s="20"/>
      <c r="J1903" s="20"/>
      <c r="K1903" s="20"/>
      <c r="L1903" s="20"/>
      <c r="M1903" s="20"/>
      <c r="N1903" s="20"/>
      <c r="O1903" s="20"/>
      <c r="P1903" s="20"/>
      <c r="Q1903" s="9"/>
    </row>
    <row r="1904" spans="1:17" s="7" customFormat="1" ht="80.45" customHeight="1" x14ac:dyDescent="0.25">
      <c r="A1904" s="11" t="s">
        <v>13</v>
      </c>
      <c r="B1904" s="211"/>
      <c r="C1904" s="212"/>
      <c r="D1904" s="212"/>
      <c r="E1904" s="212"/>
      <c r="F1904" s="212"/>
      <c r="G1904" s="212"/>
      <c r="H1904" s="212"/>
      <c r="I1904" s="212"/>
      <c r="J1904" s="212"/>
      <c r="K1904" s="212"/>
      <c r="L1904" s="212"/>
      <c r="M1904" s="213"/>
      <c r="N1904" s="20"/>
      <c r="O1904" s="25"/>
      <c r="P1904" s="25"/>
      <c r="Q1904" s="9"/>
    </row>
    <row r="1905" spans="1:17" s="7" customFormat="1" ht="10.5" customHeight="1" thickBot="1" x14ac:dyDescent="0.3">
      <c r="A1905" s="21"/>
      <c r="B1905" s="22"/>
      <c r="C1905" s="22"/>
      <c r="D1905" s="22"/>
      <c r="E1905" s="22"/>
      <c r="F1905" s="22"/>
      <c r="G1905" s="22"/>
      <c r="H1905" s="22"/>
      <c r="I1905" s="22"/>
      <c r="J1905" s="22"/>
      <c r="K1905" s="22"/>
      <c r="L1905" s="22"/>
      <c r="M1905" s="22"/>
      <c r="N1905" s="22"/>
      <c r="O1905" s="22"/>
      <c r="P1905" s="22"/>
      <c r="Q1905" s="23"/>
    </row>
    <row r="1906" spans="1:17" s="7" customFormat="1" ht="6.95" customHeight="1" x14ac:dyDescent="0.25">
      <c r="A1906" s="4"/>
      <c r="B1906" s="5"/>
      <c r="C1906" s="5"/>
      <c r="D1906" s="5"/>
      <c r="E1906" s="5"/>
      <c r="F1906" s="5"/>
      <c r="G1906" s="5"/>
      <c r="H1906" s="5"/>
      <c r="I1906" s="5"/>
      <c r="J1906" s="5"/>
      <c r="K1906" s="5"/>
      <c r="L1906" s="5"/>
      <c r="M1906" s="5"/>
      <c r="N1906" s="5"/>
      <c r="O1906" s="5"/>
      <c r="P1906" s="5"/>
      <c r="Q1906" s="6"/>
    </row>
    <row r="1907" spans="1:17" s="7" customFormat="1" ht="13.5" thickBot="1" x14ac:dyDescent="0.3">
      <c r="A1907" s="8" t="s">
        <v>51</v>
      </c>
      <c r="B1907" s="25"/>
      <c r="C1907" s="25"/>
      <c r="D1907" s="25"/>
      <c r="E1907" s="25"/>
      <c r="F1907" s="25"/>
      <c r="G1907" s="25"/>
      <c r="H1907" s="25"/>
      <c r="I1907" s="25"/>
      <c r="J1907" s="25"/>
      <c r="K1907" s="25"/>
      <c r="L1907" s="25"/>
      <c r="M1907" s="25"/>
      <c r="N1907" s="25"/>
      <c r="O1907" s="25"/>
      <c r="P1907" s="25"/>
      <c r="Q1907" s="9"/>
    </row>
    <row r="1908" spans="1:17" s="7" customFormat="1" ht="12.75" customHeight="1" x14ac:dyDescent="0.25">
      <c r="A1908" s="10"/>
      <c r="B1908" s="25"/>
      <c r="C1908" s="25"/>
      <c r="D1908" s="25"/>
      <c r="E1908" s="25"/>
      <c r="F1908" s="25"/>
      <c r="G1908" s="25"/>
      <c r="H1908" s="25"/>
      <c r="I1908" s="25"/>
      <c r="J1908" s="25"/>
      <c r="K1908" s="25"/>
      <c r="L1908" s="25"/>
      <c r="M1908" s="195" t="s">
        <v>114</v>
      </c>
      <c r="N1908" s="197" t="s">
        <v>108</v>
      </c>
      <c r="O1908" s="197" t="s">
        <v>108</v>
      </c>
      <c r="P1908" s="184" t="s">
        <v>108</v>
      </c>
      <c r="Q1908" s="9"/>
    </row>
    <row r="1909" spans="1:17" s="7" customFormat="1" ht="27" customHeight="1" x14ac:dyDescent="0.25">
      <c r="A1909" s="11" t="s">
        <v>8</v>
      </c>
      <c r="B1909" s="31"/>
      <c r="C1909" s="89" t="s">
        <v>126</v>
      </c>
      <c r="D1909" s="132"/>
      <c r="E1909" s="89" t="s">
        <v>127</v>
      </c>
      <c r="F1909" s="31"/>
      <c r="G1909" s="25"/>
      <c r="H1909" s="25"/>
      <c r="I1909" s="25"/>
      <c r="J1909" s="25"/>
      <c r="K1909" s="25"/>
      <c r="L1909" s="25"/>
      <c r="M1909" s="196"/>
      <c r="N1909" s="198"/>
      <c r="O1909" s="198"/>
      <c r="P1909" s="185"/>
      <c r="Q1909" s="9"/>
    </row>
    <row r="1910" spans="1:17" s="7" customFormat="1" ht="27.75" customHeight="1" x14ac:dyDescent="0.2">
      <c r="A1910" s="204" t="s">
        <v>125</v>
      </c>
      <c r="B1910" s="205"/>
      <c r="C1910" s="205"/>
      <c r="D1910" s="205"/>
      <c r="E1910" s="25"/>
      <c r="F1910" s="25"/>
      <c r="G1910" s="25"/>
      <c r="H1910" s="25"/>
      <c r="I1910" s="25"/>
      <c r="J1910" s="25"/>
      <c r="K1910" s="25"/>
      <c r="L1910" s="25"/>
      <c r="M1910" s="41" t="s">
        <v>44</v>
      </c>
      <c r="N1910" s="107" t="s">
        <v>44</v>
      </c>
      <c r="O1910" s="107" t="s">
        <v>44</v>
      </c>
      <c r="P1910" s="113" t="s">
        <v>44</v>
      </c>
      <c r="Q1910" s="9"/>
    </row>
    <row r="1911" spans="1:17" s="7" customFormat="1" ht="15" customHeight="1" thickBot="1" x14ac:dyDescent="0.3">
      <c r="A1911" s="13"/>
      <c r="B1911" s="25"/>
      <c r="C1911" s="25"/>
      <c r="D1911" s="25"/>
      <c r="E1911" s="25"/>
      <c r="F1911" s="25"/>
      <c r="G1911" s="25"/>
      <c r="H1911" s="25"/>
      <c r="I1911" s="25"/>
      <c r="J1911" s="25"/>
      <c r="K1911" s="25"/>
      <c r="L1911" s="25"/>
      <c r="M1911" s="42" t="s">
        <v>5</v>
      </c>
      <c r="N1911" s="43" t="s">
        <v>5</v>
      </c>
      <c r="O1911" s="43" t="s">
        <v>5</v>
      </c>
      <c r="P1911" s="114" t="s">
        <v>5</v>
      </c>
      <c r="Q1911" s="9"/>
    </row>
    <row r="1912" spans="1:17" s="7" customFormat="1" ht="40.5" x14ac:dyDescent="0.25">
      <c r="A1912" s="12" t="s">
        <v>1</v>
      </c>
      <c r="B1912" s="14" t="s">
        <v>116</v>
      </c>
      <c r="C1912" s="15" t="s">
        <v>117</v>
      </c>
      <c r="D1912" s="15" t="s">
        <v>118</v>
      </c>
      <c r="E1912" s="15" t="s">
        <v>120</v>
      </c>
      <c r="F1912" s="15" t="s">
        <v>119</v>
      </c>
      <c r="G1912" s="15" t="s">
        <v>45</v>
      </c>
      <c r="H1912" s="15" t="s">
        <v>123</v>
      </c>
      <c r="I1912" s="15" t="s">
        <v>121</v>
      </c>
      <c r="J1912" s="15" t="s">
        <v>122</v>
      </c>
      <c r="K1912" s="15" t="s">
        <v>124</v>
      </c>
      <c r="L1912" s="14" t="s">
        <v>46</v>
      </c>
      <c r="M1912" s="93" t="s">
        <v>6</v>
      </c>
      <c r="N1912" s="92" t="s">
        <v>6</v>
      </c>
      <c r="O1912" s="93" t="s">
        <v>6</v>
      </c>
      <c r="P1912" s="112" t="s">
        <v>6</v>
      </c>
      <c r="Q1912" s="9"/>
    </row>
    <row r="1913" spans="1:17" s="7" customFormat="1" ht="12.75" x14ac:dyDescent="0.25">
      <c r="A1913" s="16">
        <v>1</v>
      </c>
      <c r="B1913" s="119"/>
      <c r="C1913" s="82"/>
      <c r="D1913" s="141"/>
      <c r="E1913" s="142"/>
      <c r="F1913" s="141"/>
      <c r="G1913" s="82"/>
      <c r="H1913" s="82" t="s">
        <v>147</v>
      </c>
      <c r="I1913" s="142"/>
      <c r="J1913" s="141"/>
      <c r="K1913" s="142"/>
      <c r="L1913" s="108"/>
      <c r="M1913" s="143"/>
      <c r="N1913" s="144"/>
      <c r="O1913" s="144"/>
      <c r="P1913" s="145"/>
      <c r="Q1913" s="9"/>
    </row>
    <row r="1914" spans="1:17" s="7" customFormat="1" ht="12.75" x14ac:dyDescent="0.25">
      <c r="A1914" s="17">
        <v>2</v>
      </c>
      <c r="B1914" s="119"/>
      <c r="C1914" s="82"/>
      <c r="D1914" s="146"/>
      <c r="E1914" s="142"/>
      <c r="F1914" s="141"/>
      <c r="G1914" s="82"/>
      <c r="H1914" s="82" t="s">
        <v>147</v>
      </c>
      <c r="I1914" s="142"/>
      <c r="J1914" s="141"/>
      <c r="K1914" s="142"/>
      <c r="L1914" s="108"/>
      <c r="M1914" s="143"/>
      <c r="N1914" s="143"/>
      <c r="O1914" s="143"/>
      <c r="P1914" s="147"/>
      <c r="Q1914" s="9"/>
    </row>
    <row r="1915" spans="1:17" s="7" customFormat="1" ht="12.75" x14ac:dyDescent="0.25">
      <c r="A1915" s="17">
        <v>3</v>
      </c>
      <c r="B1915" s="119"/>
      <c r="C1915" s="31"/>
      <c r="D1915" s="143"/>
      <c r="E1915" s="148"/>
      <c r="F1915" s="144"/>
      <c r="G1915" s="31"/>
      <c r="H1915" s="82" t="s">
        <v>147</v>
      </c>
      <c r="I1915" s="148"/>
      <c r="J1915" s="144"/>
      <c r="K1915" s="148"/>
      <c r="L1915" s="106"/>
      <c r="M1915" s="143"/>
      <c r="N1915" s="143"/>
      <c r="O1915" s="143"/>
      <c r="P1915" s="147"/>
      <c r="Q1915" s="9"/>
    </row>
    <row r="1916" spans="1:17" s="7" customFormat="1" ht="12.75" x14ac:dyDescent="0.25">
      <c r="A1916" s="17">
        <v>4</v>
      </c>
      <c r="B1916" s="119"/>
      <c r="C1916" s="31"/>
      <c r="D1916" s="143"/>
      <c r="E1916" s="148"/>
      <c r="F1916" s="144"/>
      <c r="G1916" s="31"/>
      <c r="H1916" s="82" t="s">
        <v>147</v>
      </c>
      <c r="I1916" s="148"/>
      <c r="J1916" s="144"/>
      <c r="K1916" s="148"/>
      <c r="L1916" s="106"/>
      <c r="M1916" s="143"/>
      <c r="N1916" s="143"/>
      <c r="O1916" s="143"/>
      <c r="P1916" s="147"/>
      <c r="Q1916" s="9"/>
    </row>
    <row r="1917" spans="1:17" s="7" customFormat="1" ht="12.75" x14ac:dyDescent="0.25">
      <c r="A1917" s="17">
        <v>5</v>
      </c>
      <c r="B1917" s="119"/>
      <c r="C1917" s="31"/>
      <c r="D1917" s="143"/>
      <c r="E1917" s="148"/>
      <c r="F1917" s="144"/>
      <c r="G1917" s="31"/>
      <c r="H1917" s="82" t="s">
        <v>147</v>
      </c>
      <c r="I1917" s="148"/>
      <c r="J1917" s="144"/>
      <c r="K1917" s="148"/>
      <c r="L1917" s="106"/>
      <c r="M1917" s="143"/>
      <c r="N1917" s="143"/>
      <c r="O1917" s="143"/>
      <c r="P1917" s="147"/>
      <c r="Q1917" s="9"/>
    </row>
    <row r="1918" spans="1:17" s="7" customFormat="1" ht="12.75" x14ac:dyDescent="0.25">
      <c r="A1918" s="17">
        <v>6</v>
      </c>
      <c r="B1918" s="119"/>
      <c r="C1918" s="31"/>
      <c r="D1918" s="143"/>
      <c r="E1918" s="148"/>
      <c r="F1918" s="144"/>
      <c r="G1918" s="31"/>
      <c r="H1918" s="82" t="s">
        <v>147</v>
      </c>
      <c r="I1918" s="148"/>
      <c r="J1918" s="144"/>
      <c r="K1918" s="148"/>
      <c r="L1918" s="106"/>
      <c r="M1918" s="143"/>
      <c r="N1918" s="143"/>
      <c r="O1918" s="143"/>
      <c r="P1918" s="147"/>
      <c r="Q1918" s="9"/>
    </row>
    <row r="1919" spans="1:17" s="7" customFormat="1" ht="12.75" x14ac:dyDescent="0.25">
      <c r="A1919" s="17">
        <v>7</v>
      </c>
      <c r="B1919" s="119"/>
      <c r="C1919" s="31"/>
      <c r="D1919" s="143"/>
      <c r="E1919" s="148"/>
      <c r="F1919" s="144"/>
      <c r="G1919" s="31"/>
      <c r="H1919" s="82" t="s">
        <v>147</v>
      </c>
      <c r="I1919" s="148"/>
      <c r="J1919" s="144"/>
      <c r="K1919" s="148"/>
      <c r="L1919" s="106"/>
      <c r="M1919" s="143"/>
      <c r="N1919" s="143"/>
      <c r="O1919" s="143"/>
      <c r="P1919" s="147"/>
      <c r="Q1919" s="9"/>
    </row>
    <row r="1920" spans="1:17" s="7" customFormat="1" ht="12.75" x14ac:dyDescent="0.25">
      <c r="A1920" s="17">
        <v>8</v>
      </c>
      <c r="B1920" s="119"/>
      <c r="C1920" s="31"/>
      <c r="D1920" s="143"/>
      <c r="E1920" s="148"/>
      <c r="F1920" s="144"/>
      <c r="G1920" s="31"/>
      <c r="H1920" s="82" t="s">
        <v>147</v>
      </c>
      <c r="I1920" s="148"/>
      <c r="J1920" s="144"/>
      <c r="K1920" s="148"/>
      <c r="L1920" s="106"/>
      <c r="M1920" s="143"/>
      <c r="N1920" s="143"/>
      <c r="O1920" s="143"/>
      <c r="P1920" s="147"/>
      <c r="Q1920" s="9"/>
    </row>
    <row r="1921" spans="1:17" s="7" customFormat="1" ht="12.75" x14ac:dyDescent="0.25">
      <c r="A1921" s="17">
        <v>9</v>
      </c>
      <c r="B1921" s="119"/>
      <c r="C1921" s="31"/>
      <c r="D1921" s="143"/>
      <c r="E1921" s="148"/>
      <c r="F1921" s="144"/>
      <c r="G1921" s="31"/>
      <c r="H1921" s="82" t="s">
        <v>147</v>
      </c>
      <c r="I1921" s="148"/>
      <c r="J1921" s="144"/>
      <c r="K1921" s="148"/>
      <c r="L1921" s="106"/>
      <c r="M1921" s="143"/>
      <c r="N1921" s="143"/>
      <c r="O1921" s="143"/>
      <c r="P1921" s="147"/>
      <c r="Q1921" s="9"/>
    </row>
    <row r="1922" spans="1:17" s="7" customFormat="1" ht="12.75" x14ac:dyDescent="0.25">
      <c r="A1922" s="17">
        <v>10</v>
      </c>
      <c r="B1922" s="119"/>
      <c r="C1922" s="31"/>
      <c r="D1922" s="143"/>
      <c r="E1922" s="148"/>
      <c r="F1922" s="144"/>
      <c r="G1922" s="31"/>
      <c r="H1922" s="82" t="s">
        <v>147</v>
      </c>
      <c r="I1922" s="148"/>
      <c r="J1922" s="144"/>
      <c r="K1922" s="148"/>
      <c r="L1922" s="106"/>
      <c r="M1922" s="143"/>
      <c r="N1922" s="143"/>
      <c r="O1922" s="143"/>
      <c r="P1922" s="147"/>
      <c r="Q1922" s="9"/>
    </row>
    <row r="1923" spans="1:17" s="7" customFormat="1" ht="12.75" x14ac:dyDescent="0.25">
      <c r="A1923" s="17">
        <v>11</v>
      </c>
      <c r="B1923" s="119"/>
      <c r="C1923" s="31"/>
      <c r="D1923" s="143"/>
      <c r="E1923" s="148"/>
      <c r="F1923" s="144"/>
      <c r="G1923" s="31"/>
      <c r="H1923" s="82" t="s">
        <v>147</v>
      </c>
      <c r="I1923" s="148"/>
      <c r="J1923" s="144"/>
      <c r="K1923" s="148"/>
      <c r="L1923" s="106"/>
      <c r="M1923" s="143"/>
      <c r="N1923" s="143"/>
      <c r="O1923" s="143"/>
      <c r="P1923" s="147"/>
      <c r="Q1923" s="9"/>
    </row>
    <row r="1924" spans="1:17" s="7" customFormat="1" ht="12.75" x14ac:dyDescent="0.25">
      <c r="A1924" s="17">
        <v>12</v>
      </c>
      <c r="B1924" s="119"/>
      <c r="C1924" s="31"/>
      <c r="D1924" s="143"/>
      <c r="E1924" s="148"/>
      <c r="F1924" s="144"/>
      <c r="G1924" s="31"/>
      <c r="H1924" s="82" t="s">
        <v>147</v>
      </c>
      <c r="I1924" s="148"/>
      <c r="J1924" s="144"/>
      <c r="K1924" s="148"/>
      <c r="L1924" s="106"/>
      <c r="M1924" s="143"/>
      <c r="N1924" s="143"/>
      <c r="O1924" s="143"/>
      <c r="P1924" s="147"/>
      <c r="Q1924" s="9"/>
    </row>
    <row r="1925" spans="1:17" s="7" customFormat="1" ht="12.75" x14ac:dyDescent="0.25">
      <c r="A1925" s="17">
        <v>13</v>
      </c>
      <c r="B1925" s="119"/>
      <c r="C1925" s="31"/>
      <c r="D1925" s="143"/>
      <c r="E1925" s="148"/>
      <c r="F1925" s="144"/>
      <c r="G1925" s="31"/>
      <c r="H1925" s="82" t="s">
        <v>147</v>
      </c>
      <c r="I1925" s="148"/>
      <c r="J1925" s="144"/>
      <c r="K1925" s="148"/>
      <c r="L1925" s="106"/>
      <c r="M1925" s="143"/>
      <c r="N1925" s="143"/>
      <c r="O1925" s="143"/>
      <c r="P1925" s="147"/>
      <c r="Q1925" s="9"/>
    </row>
    <row r="1926" spans="1:17" s="7" customFormat="1" ht="12.75" x14ac:dyDescent="0.25">
      <c r="A1926" s="17">
        <v>14</v>
      </c>
      <c r="B1926" s="119"/>
      <c r="C1926" s="31"/>
      <c r="D1926" s="143"/>
      <c r="E1926" s="148"/>
      <c r="F1926" s="144"/>
      <c r="G1926" s="31"/>
      <c r="H1926" s="82" t="s">
        <v>147</v>
      </c>
      <c r="I1926" s="148"/>
      <c r="J1926" s="144"/>
      <c r="K1926" s="148"/>
      <c r="L1926" s="106"/>
      <c r="M1926" s="143"/>
      <c r="N1926" s="143"/>
      <c r="O1926" s="143"/>
      <c r="P1926" s="147"/>
      <c r="Q1926" s="9"/>
    </row>
    <row r="1927" spans="1:17" s="7" customFormat="1" ht="12.75" x14ac:dyDescent="0.25">
      <c r="A1927" s="17">
        <v>15</v>
      </c>
      <c r="B1927" s="119"/>
      <c r="C1927" s="31"/>
      <c r="D1927" s="143"/>
      <c r="E1927" s="148"/>
      <c r="F1927" s="144"/>
      <c r="G1927" s="31"/>
      <c r="H1927" s="82" t="s">
        <v>147</v>
      </c>
      <c r="I1927" s="148"/>
      <c r="J1927" s="144"/>
      <c r="K1927" s="148"/>
      <c r="L1927" s="106"/>
      <c r="M1927" s="143"/>
      <c r="N1927" s="143"/>
      <c r="O1927" s="143"/>
      <c r="P1927" s="147"/>
      <c r="Q1927" s="9"/>
    </row>
    <row r="1928" spans="1:17" s="7" customFormat="1" ht="12.75" x14ac:dyDescent="0.25">
      <c r="A1928" s="17">
        <v>16</v>
      </c>
      <c r="B1928" s="119"/>
      <c r="C1928" s="31"/>
      <c r="D1928" s="143"/>
      <c r="E1928" s="148"/>
      <c r="F1928" s="144"/>
      <c r="G1928" s="31"/>
      <c r="H1928" s="82" t="s">
        <v>147</v>
      </c>
      <c r="I1928" s="148"/>
      <c r="J1928" s="144"/>
      <c r="K1928" s="148"/>
      <c r="L1928" s="106"/>
      <c r="M1928" s="143"/>
      <c r="N1928" s="143"/>
      <c r="O1928" s="143"/>
      <c r="P1928" s="147"/>
      <c r="Q1928" s="9"/>
    </row>
    <row r="1929" spans="1:17" s="7" customFormat="1" ht="12.75" x14ac:dyDescent="0.25">
      <c r="A1929" s="17">
        <v>17</v>
      </c>
      <c r="B1929" s="119"/>
      <c r="C1929" s="31"/>
      <c r="D1929" s="143"/>
      <c r="E1929" s="148"/>
      <c r="F1929" s="144"/>
      <c r="G1929" s="31"/>
      <c r="H1929" s="82" t="s">
        <v>147</v>
      </c>
      <c r="I1929" s="148"/>
      <c r="J1929" s="144"/>
      <c r="K1929" s="148"/>
      <c r="L1929" s="106"/>
      <c r="M1929" s="143"/>
      <c r="N1929" s="143"/>
      <c r="O1929" s="143"/>
      <c r="P1929" s="147"/>
      <c r="Q1929" s="9"/>
    </row>
    <row r="1930" spans="1:17" s="7" customFormat="1" ht="12.75" x14ac:dyDescent="0.25">
      <c r="A1930" s="17">
        <v>18</v>
      </c>
      <c r="B1930" s="119"/>
      <c r="C1930" s="31"/>
      <c r="D1930" s="143"/>
      <c r="E1930" s="148"/>
      <c r="F1930" s="144"/>
      <c r="G1930" s="31"/>
      <c r="H1930" s="82" t="s">
        <v>147</v>
      </c>
      <c r="I1930" s="148"/>
      <c r="J1930" s="144"/>
      <c r="K1930" s="148"/>
      <c r="L1930" s="106"/>
      <c r="M1930" s="143"/>
      <c r="N1930" s="143"/>
      <c r="O1930" s="143"/>
      <c r="P1930" s="147"/>
      <c r="Q1930" s="9"/>
    </row>
    <row r="1931" spans="1:17" s="7" customFormat="1" ht="12.75" x14ac:dyDescent="0.25">
      <c r="A1931" s="17">
        <v>19</v>
      </c>
      <c r="B1931" s="119"/>
      <c r="C1931" s="31"/>
      <c r="D1931" s="143"/>
      <c r="E1931" s="148"/>
      <c r="F1931" s="144"/>
      <c r="G1931" s="31"/>
      <c r="H1931" s="82" t="s">
        <v>147</v>
      </c>
      <c r="I1931" s="148"/>
      <c r="J1931" s="144"/>
      <c r="K1931" s="148"/>
      <c r="L1931" s="106"/>
      <c r="M1931" s="143"/>
      <c r="N1931" s="143"/>
      <c r="O1931" s="143"/>
      <c r="P1931" s="147"/>
      <c r="Q1931" s="9"/>
    </row>
    <row r="1932" spans="1:17" s="7" customFormat="1" ht="12.75" x14ac:dyDescent="0.25">
      <c r="A1932" s="17">
        <v>20</v>
      </c>
      <c r="B1932" s="119"/>
      <c r="C1932" s="31"/>
      <c r="D1932" s="143"/>
      <c r="E1932" s="148"/>
      <c r="F1932" s="144"/>
      <c r="G1932" s="31"/>
      <c r="H1932" s="82" t="s">
        <v>147</v>
      </c>
      <c r="I1932" s="148"/>
      <c r="J1932" s="144"/>
      <c r="K1932" s="148"/>
      <c r="L1932" s="106"/>
      <c r="M1932" s="143"/>
      <c r="N1932" s="143"/>
      <c r="O1932" s="143"/>
      <c r="P1932" s="147"/>
      <c r="Q1932" s="9"/>
    </row>
    <row r="1933" spans="1:17" s="7" customFormat="1" ht="12.75" x14ac:dyDescent="0.25">
      <c r="A1933" s="17">
        <v>21</v>
      </c>
      <c r="B1933" s="119"/>
      <c r="C1933" s="31"/>
      <c r="D1933" s="143"/>
      <c r="E1933" s="148"/>
      <c r="F1933" s="144"/>
      <c r="G1933" s="31"/>
      <c r="H1933" s="82" t="s">
        <v>147</v>
      </c>
      <c r="I1933" s="148"/>
      <c r="J1933" s="144"/>
      <c r="K1933" s="148"/>
      <c r="L1933" s="106"/>
      <c r="M1933" s="143"/>
      <c r="N1933" s="143"/>
      <c r="O1933" s="143"/>
      <c r="P1933" s="147"/>
      <c r="Q1933" s="9"/>
    </row>
    <row r="1934" spans="1:17" s="7" customFormat="1" ht="12.75" x14ac:dyDescent="0.25">
      <c r="A1934" s="17">
        <v>22</v>
      </c>
      <c r="B1934" s="119"/>
      <c r="C1934" s="31"/>
      <c r="D1934" s="143"/>
      <c r="E1934" s="148"/>
      <c r="F1934" s="144"/>
      <c r="G1934" s="31"/>
      <c r="H1934" s="82" t="s">
        <v>147</v>
      </c>
      <c r="I1934" s="148"/>
      <c r="J1934" s="144"/>
      <c r="K1934" s="148"/>
      <c r="L1934" s="106"/>
      <c r="M1934" s="143"/>
      <c r="N1934" s="143"/>
      <c r="O1934" s="143"/>
      <c r="P1934" s="147"/>
      <c r="Q1934" s="9"/>
    </row>
    <row r="1935" spans="1:17" s="7" customFormat="1" ht="12.75" x14ac:dyDescent="0.25">
      <c r="A1935" s="17">
        <v>23</v>
      </c>
      <c r="B1935" s="119"/>
      <c r="C1935" s="31"/>
      <c r="D1935" s="143"/>
      <c r="E1935" s="148"/>
      <c r="F1935" s="144"/>
      <c r="G1935" s="31"/>
      <c r="H1935" s="82" t="s">
        <v>147</v>
      </c>
      <c r="I1935" s="148"/>
      <c r="J1935" s="144"/>
      <c r="K1935" s="148"/>
      <c r="L1935" s="106"/>
      <c r="M1935" s="143"/>
      <c r="N1935" s="143"/>
      <c r="O1935" s="143"/>
      <c r="P1935" s="147"/>
      <c r="Q1935" s="9"/>
    </row>
    <row r="1936" spans="1:17" s="7" customFormat="1" ht="12.75" x14ac:dyDescent="0.25">
      <c r="A1936" s="17">
        <v>24</v>
      </c>
      <c r="B1936" s="119"/>
      <c r="C1936" s="31"/>
      <c r="D1936" s="143"/>
      <c r="E1936" s="148"/>
      <c r="F1936" s="144"/>
      <c r="G1936" s="31"/>
      <c r="H1936" s="82" t="s">
        <v>147</v>
      </c>
      <c r="I1936" s="148"/>
      <c r="J1936" s="144"/>
      <c r="K1936" s="148"/>
      <c r="L1936" s="106"/>
      <c r="M1936" s="143"/>
      <c r="N1936" s="143"/>
      <c r="O1936" s="143"/>
      <c r="P1936" s="147"/>
      <c r="Q1936" s="9"/>
    </row>
    <row r="1937" spans="1:17" s="7" customFormat="1" ht="12.75" x14ac:dyDescent="0.25">
      <c r="A1937" s="17">
        <v>25</v>
      </c>
      <c r="B1937" s="119"/>
      <c r="C1937" s="31"/>
      <c r="D1937" s="143"/>
      <c r="E1937" s="148"/>
      <c r="F1937" s="144"/>
      <c r="G1937" s="31"/>
      <c r="H1937" s="82" t="s">
        <v>147</v>
      </c>
      <c r="I1937" s="148"/>
      <c r="J1937" s="144"/>
      <c r="K1937" s="148"/>
      <c r="L1937" s="106"/>
      <c r="M1937" s="143"/>
      <c r="N1937" s="143"/>
      <c r="O1937" s="143"/>
      <c r="P1937" s="147"/>
      <c r="Q1937" s="9"/>
    </row>
    <row r="1938" spans="1:17" s="7" customFormat="1" ht="12.75" x14ac:dyDescent="0.25">
      <c r="A1938" s="17">
        <v>26</v>
      </c>
      <c r="B1938" s="119"/>
      <c r="C1938" s="31"/>
      <c r="D1938" s="143"/>
      <c r="E1938" s="148"/>
      <c r="F1938" s="144"/>
      <c r="G1938" s="31"/>
      <c r="H1938" s="82" t="s">
        <v>147</v>
      </c>
      <c r="I1938" s="148"/>
      <c r="J1938" s="144"/>
      <c r="K1938" s="148"/>
      <c r="L1938" s="106"/>
      <c r="M1938" s="143"/>
      <c r="N1938" s="143"/>
      <c r="O1938" s="143"/>
      <c r="P1938" s="147"/>
      <c r="Q1938" s="9"/>
    </row>
    <row r="1939" spans="1:17" s="7" customFormat="1" ht="12.75" x14ac:dyDescent="0.25">
      <c r="A1939" s="17">
        <v>27</v>
      </c>
      <c r="B1939" s="119"/>
      <c r="C1939" s="31"/>
      <c r="D1939" s="143"/>
      <c r="E1939" s="148"/>
      <c r="F1939" s="144"/>
      <c r="G1939" s="31"/>
      <c r="H1939" s="82" t="s">
        <v>147</v>
      </c>
      <c r="I1939" s="148"/>
      <c r="J1939" s="144"/>
      <c r="K1939" s="148"/>
      <c r="L1939" s="106"/>
      <c r="M1939" s="143"/>
      <c r="N1939" s="143"/>
      <c r="O1939" s="143"/>
      <c r="P1939" s="147"/>
      <c r="Q1939" s="9"/>
    </row>
    <row r="1940" spans="1:17" s="7" customFormat="1" ht="12.75" x14ac:dyDescent="0.25">
      <c r="A1940" s="17">
        <v>28</v>
      </c>
      <c r="B1940" s="119"/>
      <c r="C1940" s="31"/>
      <c r="D1940" s="143"/>
      <c r="E1940" s="148"/>
      <c r="F1940" s="144"/>
      <c r="G1940" s="31"/>
      <c r="H1940" s="82" t="s">
        <v>147</v>
      </c>
      <c r="I1940" s="148"/>
      <c r="J1940" s="144"/>
      <c r="K1940" s="148"/>
      <c r="L1940" s="106"/>
      <c r="M1940" s="143"/>
      <c r="N1940" s="143"/>
      <c r="O1940" s="143"/>
      <c r="P1940" s="147"/>
      <c r="Q1940" s="9"/>
    </row>
    <row r="1941" spans="1:17" s="7" customFormat="1" ht="12.75" x14ac:dyDescent="0.25">
      <c r="A1941" s="17">
        <v>29</v>
      </c>
      <c r="B1941" s="119"/>
      <c r="C1941" s="31"/>
      <c r="D1941" s="143"/>
      <c r="E1941" s="148"/>
      <c r="F1941" s="144"/>
      <c r="G1941" s="31"/>
      <c r="H1941" s="82" t="s">
        <v>147</v>
      </c>
      <c r="I1941" s="148"/>
      <c r="J1941" s="144"/>
      <c r="K1941" s="148"/>
      <c r="L1941" s="106"/>
      <c r="M1941" s="143"/>
      <c r="N1941" s="143"/>
      <c r="O1941" s="143"/>
      <c r="P1941" s="147"/>
      <c r="Q1941" s="9"/>
    </row>
    <row r="1942" spans="1:17" s="7" customFormat="1" ht="12.75" x14ac:dyDescent="0.25">
      <c r="A1942" s="17">
        <v>30</v>
      </c>
      <c r="B1942" s="119"/>
      <c r="C1942" s="31"/>
      <c r="D1942" s="143"/>
      <c r="E1942" s="148"/>
      <c r="F1942" s="144"/>
      <c r="G1942" s="31"/>
      <c r="H1942" s="82" t="s">
        <v>147</v>
      </c>
      <c r="I1942" s="148"/>
      <c r="J1942" s="144"/>
      <c r="K1942" s="148"/>
      <c r="L1942" s="106"/>
      <c r="M1942" s="143"/>
      <c r="N1942" s="143"/>
      <c r="O1942" s="143"/>
      <c r="P1942" s="147"/>
      <c r="Q1942" s="9"/>
    </row>
    <row r="1943" spans="1:17" s="7" customFormat="1" ht="13.5" thickBot="1" x14ac:dyDescent="0.3">
      <c r="A1943" s="17">
        <v>31</v>
      </c>
      <c r="B1943" s="119"/>
      <c r="C1943" s="31"/>
      <c r="D1943" s="149"/>
      <c r="E1943" s="148"/>
      <c r="F1943" s="144"/>
      <c r="G1943" s="31"/>
      <c r="H1943" s="82" t="s">
        <v>147</v>
      </c>
      <c r="I1943" s="148"/>
      <c r="J1943" s="144"/>
      <c r="K1943" s="148"/>
      <c r="L1943" s="106"/>
      <c r="M1943" s="149"/>
      <c r="N1943" s="149"/>
      <c r="O1943" s="149"/>
      <c r="P1943" s="150"/>
      <c r="Q1943" s="9"/>
    </row>
    <row r="1944" spans="1:17" s="7" customFormat="1" ht="13.5" thickBot="1" x14ac:dyDescent="0.3">
      <c r="A1944" s="24"/>
      <c r="B1944" s="38"/>
      <c r="C1944" s="18" t="s">
        <v>14</v>
      </c>
      <c r="D1944" s="151"/>
      <c r="E1944" s="33"/>
      <c r="F1944" s="33"/>
      <c r="G1944" s="33"/>
      <c r="H1944" s="33"/>
      <c r="I1944" s="151"/>
      <c r="J1944" s="32"/>
      <c r="K1944" s="151"/>
      <c r="L1944" s="18" t="s">
        <v>14</v>
      </c>
      <c r="M1944" s="151"/>
      <c r="N1944" s="152"/>
      <c r="O1944" s="152"/>
      <c r="P1944" s="153"/>
      <c r="Q1944" s="9"/>
    </row>
    <row r="1945" spans="1:17" s="7" customFormat="1" ht="12.75" x14ac:dyDescent="0.25">
      <c r="A1945" s="24"/>
      <c r="B1945" s="84"/>
      <c r="C1945" s="20"/>
      <c r="D1945" s="20"/>
      <c r="E1945" s="20"/>
      <c r="F1945" s="20"/>
      <c r="G1945" s="20"/>
      <c r="H1945" s="20"/>
      <c r="I1945" s="20"/>
      <c r="J1945" s="20"/>
      <c r="K1945" s="20"/>
      <c r="L1945" s="20"/>
      <c r="M1945" s="20"/>
      <c r="N1945" s="20"/>
      <c r="O1945" s="20"/>
      <c r="P1945" s="20"/>
      <c r="Q1945" s="9"/>
    </row>
    <row r="1946" spans="1:17" s="7" customFormat="1" ht="80.45" customHeight="1" x14ac:dyDescent="0.25">
      <c r="A1946" s="11" t="s">
        <v>13</v>
      </c>
      <c r="B1946" s="211"/>
      <c r="C1946" s="212"/>
      <c r="D1946" s="212"/>
      <c r="E1946" s="212"/>
      <c r="F1946" s="212"/>
      <c r="G1946" s="212"/>
      <c r="H1946" s="212"/>
      <c r="I1946" s="212"/>
      <c r="J1946" s="212"/>
      <c r="K1946" s="212"/>
      <c r="L1946" s="212"/>
      <c r="M1946" s="213"/>
      <c r="N1946" s="20"/>
      <c r="O1946" s="25"/>
      <c r="P1946" s="25"/>
      <c r="Q1946" s="9"/>
    </row>
    <row r="1947" spans="1:17" s="7" customFormat="1" ht="10.5" customHeight="1" thickBot="1" x14ac:dyDescent="0.3">
      <c r="A1947" s="21"/>
      <c r="B1947" s="22"/>
      <c r="C1947" s="22"/>
      <c r="D1947" s="22"/>
      <c r="E1947" s="22"/>
      <c r="F1947" s="22"/>
      <c r="G1947" s="22"/>
      <c r="H1947" s="22"/>
      <c r="I1947" s="22"/>
      <c r="J1947" s="22"/>
      <c r="K1947" s="22"/>
      <c r="L1947" s="22"/>
      <c r="M1947" s="22"/>
      <c r="N1947" s="22"/>
      <c r="O1947" s="22"/>
      <c r="P1947" s="22"/>
      <c r="Q1947" s="23"/>
    </row>
    <row r="1948" spans="1:17" s="7" customFormat="1" ht="6.95" customHeight="1" x14ac:dyDescent="0.25">
      <c r="A1948" s="4"/>
      <c r="B1948" s="5"/>
      <c r="C1948" s="5"/>
      <c r="D1948" s="5"/>
      <c r="E1948" s="5"/>
      <c r="F1948" s="5"/>
      <c r="G1948" s="5"/>
      <c r="H1948" s="5"/>
      <c r="I1948" s="5"/>
      <c r="J1948" s="5"/>
      <c r="K1948" s="5"/>
      <c r="L1948" s="5"/>
      <c r="M1948" s="5"/>
      <c r="N1948" s="5"/>
      <c r="O1948" s="5"/>
      <c r="P1948" s="5"/>
      <c r="Q1948" s="6"/>
    </row>
    <row r="1949" spans="1:17" s="7" customFormat="1" ht="13.5" thickBot="1" x14ac:dyDescent="0.3">
      <c r="A1949" s="8" t="s">
        <v>50</v>
      </c>
      <c r="B1949" s="25"/>
      <c r="C1949" s="25"/>
      <c r="D1949" s="25"/>
      <c r="E1949" s="25"/>
      <c r="F1949" s="25"/>
      <c r="G1949" s="25"/>
      <c r="H1949" s="25"/>
      <c r="I1949" s="25"/>
      <c r="J1949" s="25"/>
      <c r="K1949" s="25"/>
      <c r="L1949" s="25"/>
      <c r="M1949" s="25"/>
      <c r="N1949" s="25"/>
      <c r="O1949" s="25"/>
      <c r="P1949" s="25"/>
      <c r="Q1949" s="9"/>
    </row>
    <row r="1950" spans="1:17" s="7" customFormat="1" ht="12.75" customHeight="1" x14ac:dyDescent="0.25">
      <c r="A1950" s="10"/>
      <c r="B1950" s="25"/>
      <c r="C1950" s="25"/>
      <c r="D1950" s="25"/>
      <c r="E1950" s="25"/>
      <c r="F1950" s="25"/>
      <c r="G1950" s="25"/>
      <c r="H1950" s="25"/>
      <c r="I1950" s="25"/>
      <c r="J1950" s="25"/>
      <c r="K1950" s="25"/>
      <c r="L1950" s="25"/>
      <c r="M1950" s="195" t="s">
        <v>114</v>
      </c>
      <c r="N1950" s="197" t="s">
        <v>108</v>
      </c>
      <c r="O1950" s="197" t="s">
        <v>108</v>
      </c>
      <c r="P1950" s="184" t="s">
        <v>108</v>
      </c>
      <c r="Q1950" s="9"/>
    </row>
    <row r="1951" spans="1:17" s="7" customFormat="1" ht="27" customHeight="1" x14ac:dyDescent="0.25">
      <c r="A1951" s="11" t="s">
        <v>8</v>
      </c>
      <c r="B1951" s="31"/>
      <c r="C1951" s="89" t="s">
        <v>126</v>
      </c>
      <c r="D1951" s="132"/>
      <c r="E1951" s="89" t="s">
        <v>127</v>
      </c>
      <c r="F1951" s="31"/>
      <c r="G1951" s="25"/>
      <c r="H1951" s="25"/>
      <c r="I1951" s="25"/>
      <c r="J1951" s="25"/>
      <c r="K1951" s="25"/>
      <c r="L1951" s="25"/>
      <c r="M1951" s="196"/>
      <c r="N1951" s="198"/>
      <c r="O1951" s="198"/>
      <c r="P1951" s="185"/>
      <c r="Q1951" s="9"/>
    </row>
    <row r="1952" spans="1:17" s="7" customFormat="1" ht="27.75" customHeight="1" x14ac:dyDescent="0.2">
      <c r="A1952" s="204" t="s">
        <v>125</v>
      </c>
      <c r="B1952" s="205"/>
      <c r="C1952" s="205"/>
      <c r="D1952" s="205"/>
      <c r="E1952" s="25"/>
      <c r="F1952" s="25"/>
      <c r="G1952" s="25"/>
      <c r="H1952" s="25"/>
      <c r="I1952" s="25"/>
      <c r="J1952" s="25"/>
      <c r="K1952" s="25"/>
      <c r="L1952" s="25"/>
      <c r="M1952" s="41" t="s">
        <v>44</v>
      </c>
      <c r="N1952" s="107" t="s">
        <v>44</v>
      </c>
      <c r="O1952" s="107" t="s">
        <v>44</v>
      </c>
      <c r="P1952" s="113" t="s">
        <v>44</v>
      </c>
      <c r="Q1952" s="9"/>
    </row>
    <row r="1953" spans="1:17" s="7" customFormat="1" ht="15" customHeight="1" thickBot="1" x14ac:dyDescent="0.3">
      <c r="A1953" s="13"/>
      <c r="B1953" s="25"/>
      <c r="C1953" s="25"/>
      <c r="D1953" s="25"/>
      <c r="E1953" s="25"/>
      <c r="F1953" s="25"/>
      <c r="G1953" s="25"/>
      <c r="H1953" s="25"/>
      <c r="I1953" s="25"/>
      <c r="J1953" s="25"/>
      <c r="K1953" s="25"/>
      <c r="L1953" s="25"/>
      <c r="M1953" s="42" t="s">
        <v>5</v>
      </c>
      <c r="N1953" s="43" t="s">
        <v>5</v>
      </c>
      <c r="O1953" s="43" t="s">
        <v>5</v>
      </c>
      <c r="P1953" s="114" t="s">
        <v>5</v>
      </c>
      <c r="Q1953" s="9"/>
    </row>
    <row r="1954" spans="1:17" s="7" customFormat="1" ht="40.5" x14ac:dyDescent="0.25">
      <c r="A1954" s="12" t="s">
        <v>1</v>
      </c>
      <c r="B1954" s="14" t="s">
        <v>116</v>
      </c>
      <c r="C1954" s="15" t="s">
        <v>117</v>
      </c>
      <c r="D1954" s="15" t="s">
        <v>118</v>
      </c>
      <c r="E1954" s="15" t="s">
        <v>120</v>
      </c>
      <c r="F1954" s="15" t="s">
        <v>119</v>
      </c>
      <c r="G1954" s="15" t="s">
        <v>45</v>
      </c>
      <c r="H1954" s="15" t="s">
        <v>123</v>
      </c>
      <c r="I1954" s="15" t="s">
        <v>121</v>
      </c>
      <c r="J1954" s="15" t="s">
        <v>122</v>
      </c>
      <c r="K1954" s="15" t="s">
        <v>124</v>
      </c>
      <c r="L1954" s="14" t="s">
        <v>46</v>
      </c>
      <c r="M1954" s="93" t="s">
        <v>6</v>
      </c>
      <c r="N1954" s="92" t="s">
        <v>6</v>
      </c>
      <c r="O1954" s="93" t="s">
        <v>6</v>
      </c>
      <c r="P1954" s="112" t="s">
        <v>6</v>
      </c>
      <c r="Q1954" s="9"/>
    </row>
    <row r="1955" spans="1:17" s="7" customFormat="1" ht="12.75" x14ac:dyDescent="0.25">
      <c r="A1955" s="16">
        <v>1</v>
      </c>
      <c r="B1955" s="119"/>
      <c r="C1955" s="82"/>
      <c r="D1955" s="141"/>
      <c r="E1955" s="142"/>
      <c r="F1955" s="141"/>
      <c r="G1955" s="82"/>
      <c r="H1955" s="82" t="s">
        <v>147</v>
      </c>
      <c r="I1955" s="142"/>
      <c r="J1955" s="141"/>
      <c r="K1955" s="142"/>
      <c r="L1955" s="108"/>
      <c r="M1955" s="143"/>
      <c r="N1955" s="144"/>
      <c r="O1955" s="144"/>
      <c r="P1955" s="145"/>
      <c r="Q1955" s="9"/>
    </row>
    <row r="1956" spans="1:17" s="7" customFormat="1" ht="12.75" x14ac:dyDescent="0.25">
      <c r="A1956" s="17">
        <v>2</v>
      </c>
      <c r="B1956" s="119"/>
      <c r="C1956" s="82"/>
      <c r="D1956" s="146"/>
      <c r="E1956" s="142"/>
      <c r="F1956" s="141"/>
      <c r="G1956" s="82"/>
      <c r="H1956" s="82" t="s">
        <v>147</v>
      </c>
      <c r="I1956" s="142"/>
      <c r="J1956" s="141"/>
      <c r="K1956" s="142"/>
      <c r="L1956" s="108"/>
      <c r="M1956" s="143"/>
      <c r="N1956" s="143"/>
      <c r="O1956" s="143"/>
      <c r="P1956" s="147"/>
      <c r="Q1956" s="9"/>
    </row>
    <row r="1957" spans="1:17" s="7" customFormat="1" ht="12.75" x14ac:dyDescent="0.25">
      <c r="A1957" s="17">
        <v>3</v>
      </c>
      <c r="B1957" s="119"/>
      <c r="C1957" s="31"/>
      <c r="D1957" s="143"/>
      <c r="E1957" s="148"/>
      <c r="F1957" s="144"/>
      <c r="G1957" s="31"/>
      <c r="H1957" s="82" t="s">
        <v>147</v>
      </c>
      <c r="I1957" s="148"/>
      <c r="J1957" s="144"/>
      <c r="K1957" s="148"/>
      <c r="L1957" s="106"/>
      <c r="M1957" s="143"/>
      <c r="N1957" s="143"/>
      <c r="O1957" s="143"/>
      <c r="P1957" s="147"/>
      <c r="Q1957" s="9"/>
    </row>
    <row r="1958" spans="1:17" s="7" customFormat="1" ht="12.75" x14ac:dyDescent="0.25">
      <c r="A1958" s="17">
        <v>4</v>
      </c>
      <c r="B1958" s="119"/>
      <c r="C1958" s="31"/>
      <c r="D1958" s="143"/>
      <c r="E1958" s="148"/>
      <c r="F1958" s="144"/>
      <c r="G1958" s="31"/>
      <c r="H1958" s="82" t="s">
        <v>147</v>
      </c>
      <c r="I1958" s="148"/>
      <c r="J1958" s="144"/>
      <c r="K1958" s="148"/>
      <c r="L1958" s="106"/>
      <c r="M1958" s="143"/>
      <c r="N1958" s="143"/>
      <c r="O1958" s="143"/>
      <c r="P1958" s="147"/>
      <c r="Q1958" s="9"/>
    </row>
    <row r="1959" spans="1:17" s="7" customFormat="1" ht="12.75" x14ac:dyDescent="0.25">
      <c r="A1959" s="17">
        <v>5</v>
      </c>
      <c r="B1959" s="119"/>
      <c r="C1959" s="31"/>
      <c r="D1959" s="143"/>
      <c r="E1959" s="148"/>
      <c r="F1959" s="144"/>
      <c r="G1959" s="31"/>
      <c r="H1959" s="82" t="s">
        <v>147</v>
      </c>
      <c r="I1959" s="148"/>
      <c r="J1959" s="144"/>
      <c r="K1959" s="148"/>
      <c r="L1959" s="106"/>
      <c r="M1959" s="143"/>
      <c r="N1959" s="143"/>
      <c r="O1959" s="143"/>
      <c r="P1959" s="147"/>
      <c r="Q1959" s="9"/>
    </row>
    <row r="1960" spans="1:17" s="7" customFormat="1" ht="12.75" x14ac:dyDescent="0.25">
      <c r="A1960" s="17">
        <v>6</v>
      </c>
      <c r="B1960" s="119"/>
      <c r="C1960" s="31"/>
      <c r="D1960" s="143"/>
      <c r="E1960" s="148"/>
      <c r="F1960" s="144"/>
      <c r="G1960" s="31"/>
      <c r="H1960" s="82" t="s">
        <v>147</v>
      </c>
      <c r="I1960" s="148"/>
      <c r="J1960" s="144"/>
      <c r="K1960" s="148"/>
      <c r="L1960" s="106"/>
      <c r="M1960" s="143"/>
      <c r="N1960" s="143"/>
      <c r="O1960" s="143"/>
      <c r="P1960" s="147"/>
      <c r="Q1960" s="9"/>
    </row>
    <row r="1961" spans="1:17" s="7" customFormat="1" ht="12.75" x14ac:dyDescent="0.25">
      <c r="A1961" s="17">
        <v>7</v>
      </c>
      <c r="B1961" s="119"/>
      <c r="C1961" s="31"/>
      <c r="D1961" s="143"/>
      <c r="E1961" s="148"/>
      <c r="F1961" s="144"/>
      <c r="G1961" s="31"/>
      <c r="H1961" s="82" t="s">
        <v>147</v>
      </c>
      <c r="I1961" s="148"/>
      <c r="J1961" s="144"/>
      <c r="K1961" s="148"/>
      <c r="L1961" s="106"/>
      <c r="M1961" s="143"/>
      <c r="N1961" s="143"/>
      <c r="O1961" s="143"/>
      <c r="P1961" s="147"/>
      <c r="Q1961" s="9"/>
    </row>
    <row r="1962" spans="1:17" s="7" customFormat="1" ht="12.75" x14ac:dyDescent="0.25">
      <c r="A1962" s="17">
        <v>8</v>
      </c>
      <c r="B1962" s="119"/>
      <c r="C1962" s="31"/>
      <c r="D1962" s="143"/>
      <c r="E1962" s="148"/>
      <c r="F1962" s="144"/>
      <c r="G1962" s="31"/>
      <c r="H1962" s="82" t="s">
        <v>147</v>
      </c>
      <c r="I1962" s="148"/>
      <c r="J1962" s="144"/>
      <c r="K1962" s="148"/>
      <c r="L1962" s="106"/>
      <c r="M1962" s="143"/>
      <c r="N1962" s="143"/>
      <c r="O1962" s="143"/>
      <c r="P1962" s="147"/>
      <c r="Q1962" s="9"/>
    </row>
    <row r="1963" spans="1:17" s="7" customFormat="1" ht="12.75" x14ac:dyDescent="0.25">
      <c r="A1963" s="17">
        <v>9</v>
      </c>
      <c r="B1963" s="119"/>
      <c r="C1963" s="31"/>
      <c r="D1963" s="143"/>
      <c r="E1963" s="148"/>
      <c r="F1963" s="144"/>
      <c r="G1963" s="31"/>
      <c r="H1963" s="82" t="s">
        <v>147</v>
      </c>
      <c r="I1963" s="148"/>
      <c r="J1963" s="144"/>
      <c r="K1963" s="148"/>
      <c r="L1963" s="106"/>
      <c r="M1963" s="143"/>
      <c r="N1963" s="143"/>
      <c r="O1963" s="143"/>
      <c r="P1963" s="147"/>
      <c r="Q1963" s="9"/>
    </row>
    <row r="1964" spans="1:17" s="7" customFormat="1" ht="12.75" x14ac:dyDescent="0.25">
      <c r="A1964" s="17">
        <v>10</v>
      </c>
      <c r="B1964" s="119"/>
      <c r="C1964" s="31"/>
      <c r="D1964" s="143"/>
      <c r="E1964" s="148"/>
      <c r="F1964" s="144"/>
      <c r="G1964" s="31"/>
      <c r="H1964" s="82" t="s">
        <v>147</v>
      </c>
      <c r="I1964" s="148"/>
      <c r="J1964" s="144"/>
      <c r="K1964" s="148"/>
      <c r="L1964" s="106"/>
      <c r="M1964" s="143"/>
      <c r="N1964" s="143"/>
      <c r="O1964" s="143"/>
      <c r="P1964" s="147"/>
      <c r="Q1964" s="9"/>
    </row>
    <row r="1965" spans="1:17" s="7" customFormat="1" ht="12.75" x14ac:dyDescent="0.25">
      <c r="A1965" s="17">
        <v>11</v>
      </c>
      <c r="B1965" s="119"/>
      <c r="C1965" s="31"/>
      <c r="D1965" s="143"/>
      <c r="E1965" s="148"/>
      <c r="F1965" s="144"/>
      <c r="G1965" s="31"/>
      <c r="H1965" s="82" t="s">
        <v>147</v>
      </c>
      <c r="I1965" s="148"/>
      <c r="J1965" s="144"/>
      <c r="K1965" s="148"/>
      <c r="L1965" s="106"/>
      <c r="M1965" s="143"/>
      <c r="N1965" s="143"/>
      <c r="O1965" s="143"/>
      <c r="P1965" s="147"/>
      <c r="Q1965" s="9"/>
    </row>
    <row r="1966" spans="1:17" s="7" customFormat="1" ht="12.75" x14ac:dyDescent="0.25">
      <c r="A1966" s="17">
        <v>12</v>
      </c>
      <c r="B1966" s="119"/>
      <c r="C1966" s="31"/>
      <c r="D1966" s="143"/>
      <c r="E1966" s="148"/>
      <c r="F1966" s="144"/>
      <c r="G1966" s="31"/>
      <c r="H1966" s="82" t="s">
        <v>147</v>
      </c>
      <c r="I1966" s="148"/>
      <c r="J1966" s="144"/>
      <c r="K1966" s="148"/>
      <c r="L1966" s="106"/>
      <c r="M1966" s="143"/>
      <c r="N1966" s="143"/>
      <c r="O1966" s="143"/>
      <c r="P1966" s="147"/>
      <c r="Q1966" s="9"/>
    </row>
    <row r="1967" spans="1:17" s="7" customFormat="1" ht="12.75" x14ac:dyDescent="0.25">
      <c r="A1967" s="17">
        <v>13</v>
      </c>
      <c r="B1967" s="119"/>
      <c r="C1967" s="31"/>
      <c r="D1967" s="143"/>
      <c r="E1967" s="148"/>
      <c r="F1967" s="144"/>
      <c r="G1967" s="31"/>
      <c r="H1967" s="82" t="s">
        <v>147</v>
      </c>
      <c r="I1967" s="148"/>
      <c r="J1967" s="144"/>
      <c r="K1967" s="148"/>
      <c r="L1967" s="106"/>
      <c r="M1967" s="143"/>
      <c r="N1967" s="143"/>
      <c r="O1967" s="143"/>
      <c r="P1967" s="147"/>
      <c r="Q1967" s="9"/>
    </row>
    <row r="1968" spans="1:17" s="7" customFormat="1" ht="12.75" x14ac:dyDescent="0.25">
      <c r="A1968" s="17">
        <v>14</v>
      </c>
      <c r="B1968" s="119"/>
      <c r="C1968" s="31"/>
      <c r="D1968" s="143"/>
      <c r="E1968" s="148"/>
      <c r="F1968" s="144"/>
      <c r="G1968" s="31"/>
      <c r="H1968" s="82" t="s">
        <v>147</v>
      </c>
      <c r="I1968" s="148"/>
      <c r="J1968" s="144"/>
      <c r="K1968" s="148"/>
      <c r="L1968" s="106"/>
      <c r="M1968" s="143"/>
      <c r="N1968" s="143"/>
      <c r="O1968" s="143"/>
      <c r="P1968" s="147"/>
      <c r="Q1968" s="9"/>
    </row>
    <row r="1969" spans="1:17" s="7" customFormat="1" ht="12.75" x14ac:dyDescent="0.25">
      <c r="A1969" s="17">
        <v>15</v>
      </c>
      <c r="B1969" s="119"/>
      <c r="C1969" s="31"/>
      <c r="D1969" s="143"/>
      <c r="E1969" s="148"/>
      <c r="F1969" s="144"/>
      <c r="G1969" s="31"/>
      <c r="H1969" s="82" t="s">
        <v>147</v>
      </c>
      <c r="I1969" s="148"/>
      <c r="J1969" s="144"/>
      <c r="K1969" s="148"/>
      <c r="L1969" s="106"/>
      <c r="M1969" s="143"/>
      <c r="N1969" s="143"/>
      <c r="O1969" s="143"/>
      <c r="P1969" s="147"/>
      <c r="Q1969" s="9"/>
    </row>
    <row r="1970" spans="1:17" s="7" customFormat="1" ht="12.75" x14ac:dyDescent="0.25">
      <c r="A1970" s="17">
        <v>16</v>
      </c>
      <c r="B1970" s="119"/>
      <c r="C1970" s="31"/>
      <c r="D1970" s="143"/>
      <c r="E1970" s="148"/>
      <c r="F1970" s="144"/>
      <c r="G1970" s="31"/>
      <c r="H1970" s="82" t="s">
        <v>147</v>
      </c>
      <c r="I1970" s="148"/>
      <c r="J1970" s="144"/>
      <c r="K1970" s="148"/>
      <c r="L1970" s="106"/>
      <c r="M1970" s="143"/>
      <c r="N1970" s="143"/>
      <c r="O1970" s="143"/>
      <c r="P1970" s="147"/>
      <c r="Q1970" s="9"/>
    </row>
    <row r="1971" spans="1:17" s="7" customFormat="1" ht="12.75" x14ac:dyDescent="0.25">
      <c r="A1971" s="17">
        <v>17</v>
      </c>
      <c r="B1971" s="119"/>
      <c r="C1971" s="31"/>
      <c r="D1971" s="143"/>
      <c r="E1971" s="148"/>
      <c r="F1971" s="144"/>
      <c r="G1971" s="31"/>
      <c r="H1971" s="82" t="s">
        <v>147</v>
      </c>
      <c r="I1971" s="148"/>
      <c r="J1971" s="144"/>
      <c r="K1971" s="148"/>
      <c r="L1971" s="106"/>
      <c r="M1971" s="143"/>
      <c r="N1971" s="143"/>
      <c r="O1971" s="143"/>
      <c r="P1971" s="147"/>
      <c r="Q1971" s="9"/>
    </row>
    <row r="1972" spans="1:17" s="7" customFormat="1" ht="12.75" x14ac:dyDescent="0.25">
      <c r="A1972" s="17">
        <v>18</v>
      </c>
      <c r="B1972" s="119"/>
      <c r="C1972" s="31"/>
      <c r="D1972" s="143"/>
      <c r="E1972" s="148"/>
      <c r="F1972" s="144"/>
      <c r="G1972" s="31"/>
      <c r="H1972" s="82" t="s">
        <v>147</v>
      </c>
      <c r="I1972" s="148"/>
      <c r="J1972" s="144"/>
      <c r="K1972" s="148"/>
      <c r="L1972" s="106"/>
      <c r="M1972" s="143"/>
      <c r="N1972" s="143"/>
      <c r="O1972" s="143"/>
      <c r="P1972" s="147"/>
      <c r="Q1972" s="9"/>
    </row>
    <row r="1973" spans="1:17" s="7" customFormat="1" ht="12.75" x14ac:dyDescent="0.25">
      <c r="A1973" s="17">
        <v>19</v>
      </c>
      <c r="B1973" s="119"/>
      <c r="C1973" s="31"/>
      <c r="D1973" s="143"/>
      <c r="E1973" s="148"/>
      <c r="F1973" s="144"/>
      <c r="G1973" s="31"/>
      <c r="H1973" s="82" t="s">
        <v>147</v>
      </c>
      <c r="I1973" s="148"/>
      <c r="J1973" s="144"/>
      <c r="K1973" s="148"/>
      <c r="L1973" s="106"/>
      <c r="M1973" s="143"/>
      <c r="N1973" s="143"/>
      <c r="O1973" s="143"/>
      <c r="P1973" s="147"/>
      <c r="Q1973" s="9"/>
    </row>
    <row r="1974" spans="1:17" s="7" customFormat="1" ht="12.75" x14ac:dyDescent="0.25">
      <c r="A1974" s="17">
        <v>20</v>
      </c>
      <c r="B1974" s="119"/>
      <c r="C1974" s="31"/>
      <c r="D1974" s="143"/>
      <c r="E1974" s="148"/>
      <c r="F1974" s="144"/>
      <c r="G1974" s="31"/>
      <c r="H1974" s="82" t="s">
        <v>147</v>
      </c>
      <c r="I1974" s="148"/>
      <c r="J1974" s="144"/>
      <c r="K1974" s="148"/>
      <c r="L1974" s="106"/>
      <c r="M1974" s="143"/>
      <c r="N1974" s="143"/>
      <c r="O1974" s="143"/>
      <c r="P1974" s="147"/>
      <c r="Q1974" s="9"/>
    </row>
    <row r="1975" spans="1:17" s="7" customFormat="1" ht="12.75" x14ac:dyDescent="0.25">
      <c r="A1975" s="17">
        <v>21</v>
      </c>
      <c r="B1975" s="119"/>
      <c r="C1975" s="31"/>
      <c r="D1975" s="143"/>
      <c r="E1975" s="148"/>
      <c r="F1975" s="144"/>
      <c r="G1975" s="31"/>
      <c r="H1975" s="82" t="s">
        <v>147</v>
      </c>
      <c r="I1975" s="148"/>
      <c r="J1975" s="144"/>
      <c r="K1975" s="148"/>
      <c r="L1975" s="106"/>
      <c r="M1975" s="143"/>
      <c r="N1975" s="143"/>
      <c r="O1975" s="143"/>
      <c r="P1975" s="147"/>
      <c r="Q1975" s="9"/>
    </row>
    <row r="1976" spans="1:17" s="7" customFormat="1" ht="12.75" x14ac:dyDescent="0.25">
      <c r="A1976" s="17">
        <v>22</v>
      </c>
      <c r="B1976" s="119"/>
      <c r="C1976" s="31"/>
      <c r="D1976" s="143"/>
      <c r="E1976" s="148"/>
      <c r="F1976" s="144"/>
      <c r="G1976" s="31"/>
      <c r="H1976" s="82" t="s">
        <v>147</v>
      </c>
      <c r="I1976" s="148"/>
      <c r="J1976" s="144"/>
      <c r="K1976" s="148"/>
      <c r="L1976" s="106"/>
      <c r="M1976" s="143"/>
      <c r="N1976" s="143"/>
      <c r="O1976" s="143"/>
      <c r="P1976" s="147"/>
      <c r="Q1976" s="9"/>
    </row>
    <row r="1977" spans="1:17" s="7" customFormat="1" ht="12.75" x14ac:dyDescent="0.25">
      <c r="A1977" s="17">
        <v>23</v>
      </c>
      <c r="B1977" s="119"/>
      <c r="C1977" s="31"/>
      <c r="D1977" s="143"/>
      <c r="E1977" s="148"/>
      <c r="F1977" s="144"/>
      <c r="G1977" s="31"/>
      <c r="H1977" s="82" t="s">
        <v>147</v>
      </c>
      <c r="I1977" s="148"/>
      <c r="J1977" s="144"/>
      <c r="K1977" s="148"/>
      <c r="L1977" s="106"/>
      <c r="M1977" s="143"/>
      <c r="N1977" s="143"/>
      <c r="O1977" s="143"/>
      <c r="P1977" s="147"/>
      <c r="Q1977" s="9"/>
    </row>
    <row r="1978" spans="1:17" s="7" customFormat="1" ht="12.75" x14ac:dyDescent="0.25">
      <c r="A1978" s="17">
        <v>24</v>
      </c>
      <c r="B1978" s="119"/>
      <c r="C1978" s="31"/>
      <c r="D1978" s="143"/>
      <c r="E1978" s="148"/>
      <c r="F1978" s="144"/>
      <c r="G1978" s="31"/>
      <c r="H1978" s="82" t="s">
        <v>147</v>
      </c>
      <c r="I1978" s="148"/>
      <c r="J1978" s="144"/>
      <c r="K1978" s="148"/>
      <c r="L1978" s="106"/>
      <c r="M1978" s="143"/>
      <c r="N1978" s="143"/>
      <c r="O1978" s="143"/>
      <c r="P1978" s="147"/>
      <c r="Q1978" s="9"/>
    </row>
    <row r="1979" spans="1:17" s="7" customFormat="1" ht="12.75" x14ac:dyDescent="0.25">
      <c r="A1979" s="17">
        <v>25</v>
      </c>
      <c r="B1979" s="119"/>
      <c r="C1979" s="31"/>
      <c r="D1979" s="143"/>
      <c r="E1979" s="148"/>
      <c r="F1979" s="144"/>
      <c r="G1979" s="31"/>
      <c r="H1979" s="82" t="s">
        <v>147</v>
      </c>
      <c r="I1979" s="148"/>
      <c r="J1979" s="144"/>
      <c r="K1979" s="148"/>
      <c r="L1979" s="106"/>
      <c r="M1979" s="143"/>
      <c r="N1979" s="143"/>
      <c r="O1979" s="143"/>
      <c r="P1979" s="147"/>
      <c r="Q1979" s="9"/>
    </row>
    <row r="1980" spans="1:17" s="7" customFormat="1" ht="12.75" x14ac:dyDescent="0.25">
      <c r="A1980" s="17">
        <v>26</v>
      </c>
      <c r="B1980" s="119"/>
      <c r="C1980" s="31"/>
      <c r="D1980" s="143"/>
      <c r="E1980" s="148"/>
      <c r="F1980" s="144"/>
      <c r="G1980" s="31"/>
      <c r="H1980" s="82" t="s">
        <v>147</v>
      </c>
      <c r="I1980" s="148"/>
      <c r="J1980" s="144"/>
      <c r="K1980" s="148"/>
      <c r="L1980" s="106"/>
      <c r="M1980" s="143"/>
      <c r="N1980" s="143"/>
      <c r="O1980" s="143"/>
      <c r="P1980" s="147"/>
      <c r="Q1980" s="9"/>
    </row>
    <row r="1981" spans="1:17" s="7" customFormat="1" ht="12.75" x14ac:dyDescent="0.25">
      <c r="A1981" s="17">
        <v>27</v>
      </c>
      <c r="B1981" s="119"/>
      <c r="C1981" s="31"/>
      <c r="D1981" s="143"/>
      <c r="E1981" s="148"/>
      <c r="F1981" s="144"/>
      <c r="G1981" s="31"/>
      <c r="H1981" s="82" t="s">
        <v>147</v>
      </c>
      <c r="I1981" s="148"/>
      <c r="J1981" s="144"/>
      <c r="K1981" s="148"/>
      <c r="L1981" s="106"/>
      <c r="M1981" s="143"/>
      <c r="N1981" s="143"/>
      <c r="O1981" s="143"/>
      <c r="P1981" s="147"/>
      <c r="Q1981" s="9"/>
    </row>
    <row r="1982" spans="1:17" s="7" customFormat="1" ht="12.75" x14ac:dyDescent="0.25">
      <c r="A1982" s="17">
        <v>28</v>
      </c>
      <c r="B1982" s="119"/>
      <c r="C1982" s="31"/>
      <c r="D1982" s="143"/>
      <c r="E1982" s="148"/>
      <c r="F1982" s="144"/>
      <c r="G1982" s="31"/>
      <c r="H1982" s="82" t="s">
        <v>147</v>
      </c>
      <c r="I1982" s="148"/>
      <c r="J1982" s="144"/>
      <c r="K1982" s="148"/>
      <c r="L1982" s="106"/>
      <c r="M1982" s="143"/>
      <c r="N1982" s="143"/>
      <c r="O1982" s="143"/>
      <c r="P1982" s="147"/>
      <c r="Q1982" s="9"/>
    </row>
    <row r="1983" spans="1:17" s="7" customFormat="1" ht="12.75" x14ac:dyDescent="0.25">
      <c r="A1983" s="17">
        <v>29</v>
      </c>
      <c r="B1983" s="119"/>
      <c r="C1983" s="31"/>
      <c r="D1983" s="143"/>
      <c r="E1983" s="148"/>
      <c r="F1983" s="144"/>
      <c r="G1983" s="31"/>
      <c r="H1983" s="82" t="s">
        <v>147</v>
      </c>
      <c r="I1983" s="148"/>
      <c r="J1983" s="144"/>
      <c r="K1983" s="148"/>
      <c r="L1983" s="106"/>
      <c r="M1983" s="143"/>
      <c r="N1983" s="143"/>
      <c r="O1983" s="143"/>
      <c r="P1983" s="147"/>
      <c r="Q1983" s="9"/>
    </row>
    <row r="1984" spans="1:17" s="7" customFormat="1" ht="12.75" x14ac:dyDescent="0.25">
      <c r="A1984" s="17">
        <v>30</v>
      </c>
      <c r="B1984" s="119"/>
      <c r="C1984" s="31"/>
      <c r="D1984" s="143"/>
      <c r="E1984" s="148"/>
      <c r="F1984" s="144"/>
      <c r="G1984" s="31"/>
      <c r="H1984" s="82" t="s">
        <v>147</v>
      </c>
      <c r="I1984" s="148"/>
      <c r="J1984" s="144"/>
      <c r="K1984" s="148"/>
      <c r="L1984" s="106"/>
      <c r="M1984" s="143"/>
      <c r="N1984" s="143"/>
      <c r="O1984" s="143"/>
      <c r="P1984" s="147"/>
      <c r="Q1984" s="9"/>
    </row>
    <row r="1985" spans="1:17" s="7" customFormat="1" ht="13.5" thickBot="1" x14ac:dyDescent="0.3">
      <c r="A1985" s="17">
        <v>31</v>
      </c>
      <c r="B1985" s="119"/>
      <c r="C1985" s="31"/>
      <c r="D1985" s="149"/>
      <c r="E1985" s="148"/>
      <c r="F1985" s="144"/>
      <c r="G1985" s="31"/>
      <c r="H1985" s="82" t="s">
        <v>147</v>
      </c>
      <c r="I1985" s="148"/>
      <c r="J1985" s="144"/>
      <c r="K1985" s="148"/>
      <c r="L1985" s="106"/>
      <c r="M1985" s="149"/>
      <c r="N1985" s="149"/>
      <c r="O1985" s="149"/>
      <c r="P1985" s="150"/>
      <c r="Q1985" s="9"/>
    </row>
    <row r="1986" spans="1:17" s="7" customFormat="1" ht="13.5" thickBot="1" x14ac:dyDescent="0.3">
      <c r="A1986" s="24"/>
      <c r="B1986" s="38"/>
      <c r="C1986" s="18" t="s">
        <v>14</v>
      </c>
      <c r="D1986" s="151"/>
      <c r="E1986" s="33"/>
      <c r="F1986" s="33"/>
      <c r="G1986" s="33"/>
      <c r="H1986" s="33"/>
      <c r="I1986" s="151"/>
      <c r="J1986" s="32"/>
      <c r="K1986" s="151"/>
      <c r="L1986" s="18" t="s">
        <v>14</v>
      </c>
      <c r="M1986" s="151"/>
      <c r="N1986" s="152"/>
      <c r="O1986" s="152"/>
      <c r="P1986" s="153"/>
      <c r="Q1986" s="9"/>
    </row>
    <row r="1987" spans="1:17" s="7" customFormat="1" ht="12.75" x14ac:dyDescent="0.25">
      <c r="A1987" s="24"/>
      <c r="B1987" s="84"/>
      <c r="C1987" s="20"/>
      <c r="D1987" s="20"/>
      <c r="E1987" s="20"/>
      <c r="F1987" s="20"/>
      <c r="G1987" s="20"/>
      <c r="H1987" s="20"/>
      <c r="I1987" s="20"/>
      <c r="J1987" s="20"/>
      <c r="K1987" s="20"/>
      <c r="L1987" s="20"/>
      <c r="M1987" s="20"/>
      <c r="N1987" s="20"/>
      <c r="O1987" s="20"/>
      <c r="P1987" s="20"/>
      <c r="Q1987" s="9"/>
    </row>
    <row r="1988" spans="1:17" s="7" customFormat="1" ht="80.45" customHeight="1" x14ac:dyDescent="0.25">
      <c r="A1988" s="11" t="s">
        <v>13</v>
      </c>
      <c r="B1988" s="211"/>
      <c r="C1988" s="212"/>
      <c r="D1988" s="212"/>
      <c r="E1988" s="212"/>
      <c r="F1988" s="212"/>
      <c r="G1988" s="212"/>
      <c r="H1988" s="212"/>
      <c r="I1988" s="212"/>
      <c r="J1988" s="212"/>
      <c r="K1988" s="212"/>
      <c r="L1988" s="212"/>
      <c r="M1988" s="213"/>
      <c r="N1988" s="20"/>
      <c r="O1988" s="25"/>
      <c r="P1988" s="25"/>
      <c r="Q1988" s="9"/>
    </row>
    <row r="1989" spans="1:17" s="7" customFormat="1" ht="10.5" customHeight="1" thickBot="1" x14ac:dyDescent="0.3">
      <c r="A1989" s="21"/>
      <c r="B1989" s="22"/>
      <c r="C1989" s="22"/>
      <c r="D1989" s="22"/>
      <c r="E1989" s="22"/>
      <c r="F1989" s="22"/>
      <c r="G1989" s="22"/>
      <c r="H1989" s="22"/>
      <c r="I1989" s="22"/>
      <c r="J1989" s="22"/>
      <c r="K1989" s="22"/>
      <c r="L1989" s="22"/>
      <c r="M1989" s="22"/>
      <c r="N1989" s="22"/>
      <c r="O1989" s="22"/>
      <c r="P1989" s="22"/>
      <c r="Q1989" s="23"/>
    </row>
    <row r="1990" spans="1:17" s="7" customFormat="1" ht="6.95" customHeight="1" x14ac:dyDescent="0.25">
      <c r="A1990" s="4"/>
      <c r="B1990" s="5"/>
      <c r="C1990" s="5"/>
      <c r="D1990" s="5"/>
      <c r="E1990" s="5"/>
      <c r="F1990" s="5"/>
      <c r="G1990" s="5"/>
      <c r="H1990" s="5"/>
      <c r="I1990" s="5"/>
      <c r="J1990" s="5"/>
      <c r="K1990" s="5"/>
      <c r="L1990" s="5"/>
      <c r="M1990" s="5"/>
      <c r="N1990" s="5"/>
      <c r="O1990" s="5"/>
      <c r="P1990" s="5"/>
      <c r="Q1990" s="6"/>
    </row>
    <row r="1991" spans="1:17" s="7" customFormat="1" ht="13.5" thickBot="1" x14ac:dyDescent="0.3">
      <c r="A1991" s="8" t="s">
        <v>49</v>
      </c>
      <c r="B1991" s="25"/>
      <c r="C1991" s="25"/>
      <c r="D1991" s="25"/>
      <c r="E1991" s="25"/>
      <c r="F1991" s="25"/>
      <c r="G1991" s="25"/>
      <c r="H1991" s="25"/>
      <c r="I1991" s="25"/>
      <c r="J1991" s="25"/>
      <c r="K1991" s="25"/>
      <c r="L1991" s="25"/>
      <c r="M1991" s="25"/>
      <c r="N1991" s="25"/>
      <c r="O1991" s="25"/>
      <c r="P1991" s="25"/>
      <c r="Q1991" s="9"/>
    </row>
    <row r="1992" spans="1:17" s="7" customFormat="1" ht="12.75" customHeight="1" x14ac:dyDescent="0.25">
      <c r="A1992" s="10"/>
      <c r="B1992" s="25"/>
      <c r="C1992" s="25"/>
      <c r="D1992" s="25"/>
      <c r="E1992" s="25"/>
      <c r="F1992" s="25"/>
      <c r="G1992" s="25"/>
      <c r="H1992" s="25"/>
      <c r="I1992" s="25"/>
      <c r="J1992" s="25"/>
      <c r="K1992" s="25"/>
      <c r="L1992" s="25"/>
      <c r="M1992" s="195" t="s">
        <v>114</v>
      </c>
      <c r="N1992" s="197" t="s">
        <v>108</v>
      </c>
      <c r="O1992" s="197" t="s">
        <v>108</v>
      </c>
      <c r="P1992" s="184" t="s">
        <v>108</v>
      </c>
      <c r="Q1992" s="9"/>
    </row>
    <row r="1993" spans="1:17" s="7" customFormat="1" ht="27" customHeight="1" x14ac:dyDescent="0.25">
      <c r="A1993" s="11" t="s">
        <v>8</v>
      </c>
      <c r="B1993" s="31"/>
      <c r="C1993" s="89" t="s">
        <v>126</v>
      </c>
      <c r="D1993" s="132"/>
      <c r="E1993" s="89" t="s">
        <v>127</v>
      </c>
      <c r="F1993" s="31"/>
      <c r="G1993" s="25"/>
      <c r="H1993" s="25"/>
      <c r="I1993" s="25"/>
      <c r="J1993" s="25"/>
      <c r="K1993" s="25"/>
      <c r="L1993" s="25"/>
      <c r="M1993" s="196"/>
      <c r="N1993" s="198"/>
      <c r="O1993" s="198"/>
      <c r="P1993" s="185"/>
      <c r="Q1993" s="9"/>
    </row>
    <row r="1994" spans="1:17" s="7" customFormat="1" ht="27.75" customHeight="1" x14ac:dyDescent="0.2">
      <c r="A1994" s="204" t="s">
        <v>125</v>
      </c>
      <c r="B1994" s="205"/>
      <c r="C1994" s="205"/>
      <c r="D1994" s="205"/>
      <c r="E1994" s="25"/>
      <c r="F1994" s="25"/>
      <c r="G1994" s="25"/>
      <c r="H1994" s="25"/>
      <c r="I1994" s="25"/>
      <c r="J1994" s="25"/>
      <c r="K1994" s="25"/>
      <c r="L1994" s="25"/>
      <c r="M1994" s="41" t="s">
        <v>44</v>
      </c>
      <c r="N1994" s="107" t="s">
        <v>44</v>
      </c>
      <c r="O1994" s="107" t="s">
        <v>44</v>
      </c>
      <c r="P1994" s="113" t="s">
        <v>44</v>
      </c>
      <c r="Q1994" s="9"/>
    </row>
    <row r="1995" spans="1:17" s="7" customFormat="1" ht="15" customHeight="1" thickBot="1" x14ac:dyDescent="0.3">
      <c r="A1995" s="13"/>
      <c r="B1995" s="25"/>
      <c r="C1995" s="25"/>
      <c r="D1995" s="25"/>
      <c r="E1995" s="25"/>
      <c r="F1995" s="25"/>
      <c r="G1995" s="25"/>
      <c r="H1995" s="25"/>
      <c r="I1995" s="25"/>
      <c r="J1995" s="25"/>
      <c r="K1995" s="25"/>
      <c r="L1995" s="25"/>
      <c r="M1995" s="42" t="s">
        <v>5</v>
      </c>
      <c r="N1995" s="43" t="s">
        <v>5</v>
      </c>
      <c r="O1995" s="43" t="s">
        <v>5</v>
      </c>
      <c r="P1995" s="114" t="s">
        <v>5</v>
      </c>
      <c r="Q1995" s="9"/>
    </row>
    <row r="1996" spans="1:17" s="7" customFormat="1" ht="40.5" x14ac:dyDescent="0.25">
      <c r="A1996" s="12" t="s">
        <v>1</v>
      </c>
      <c r="B1996" s="14" t="s">
        <v>116</v>
      </c>
      <c r="C1996" s="15" t="s">
        <v>117</v>
      </c>
      <c r="D1996" s="15" t="s">
        <v>118</v>
      </c>
      <c r="E1996" s="15" t="s">
        <v>120</v>
      </c>
      <c r="F1996" s="15" t="s">
        <v>119</v>
      </c>
      <c r="G1996" s="15" t="s">
        <v>45</v>
      </c>
      <c r="H1996" s="15" t="s">
        <v>123</v>
      </c>
      <c r="I1996" s="15" t="s">
        <v>121</v>
      </c>
      <c r="J1996" s="15" t="s">
        <v>122</v>
      </c>
      <c r="K1996" s="15" t="s">
        <v>124</v>
      </c>
      <c r="L1996" s="14" t="s">
        <v>46</v>
      </c>
      <c r="M1996" s="93" t="s">
        <v>6</v>
      </c>
      <c r="N1996" s="92" t="s">
        <v>6</v>
      </c>
      <c r="O1996" s="93" t="s">
        <v>6</v>
      </c>
      <c r="P1996" s="112" t="s">
        <v>6</v>
      </c>
      <c r="Q1996" s="9"/>
    </row>
    <row r="1997" spans="1:17" s="7" customFormat="1" ht="12.75" x14ac:dyDescent="0.25">
      <c r="A1997" s="16">
        <v>1</v>
      </c>
      <c r="B1997" s="119"/>
      <c r="C1997" s="82"/>
      <c r="D1997" s="141"/>
      <c r="E1997" s="142"/>
      <c r="F1997" s="141"/>
      <c r="G1997" s="82"/>
      <c r="H1997" s="82" t="s">
        <v>147</v>
      </c>
      <c r="I1997" s="142"/>
      <c r="J1997" s="141"/>
      <c r="K1997" s="142"/>
      <c r="L1997" s="108"/>
      <c r="M1997" s="143"/>
      <c r="N1997" s="144"/>
      <c r="O1997" s="144"/>
      <c r="P1997" s="145"/>
      <c r="Q1997" s="9"/>
    </row>
    <row r="1998" spans="1:17" s="7" customFormat="1" ht="12.75" x14ac:dyDescent="0.25">
      <c r="A1998" s="17">
        <v>2</v>
      </c>
      <c r="B1998" s="119"/>
      <c r="C1998" s="82"/>
      <c r="D1998" s="146"/>
      <c r="E1998" s="142"/>
      <c r="F1998" s="141"/>
      <c r="G1998" s="82"/>
      <c r="H1998" s="82" t="s">
        <v>147</v>
      </c>
      <c r="I1998" s="142"/>
      <c r="J1998" s="141"/>
      <c r="K1998" s="142"/>
      <c r="L1998" s="108"/>
      <c r="M1998" s="143"/>
      <c r="N1998" s="143"/>
      <c r="O1998" s="143"/>
      <c r="P1998" s="147"/>
      <c r="Q1998" s="9"/>
    </row>
    <row r="1999" spans="1:17" s="7" customFormat="1" ht="12.75" x14ac:dyDescent="0.25">
      <c r="A1999" s="17">
        <v>3</v>
      </c>
      <c r="B1999" s="119"/>
      <c r="C1999" s="31"/>
      <c r="D1999" s="143"/>
      <c r="E1999" s="148"/>
      <c r="F1999" s="144"/>
      <c r="G1999" s="31"/>
      <c r="H1999" s="82" t="s">
        <v>147</v>
      </c>
      <c r="I1999" s="148"/>
      <c r="J1999" s="144"/>
      <c r="K1999" s="148"/>
      <c r="L1999" s="106"/>
      <c r="M1999" s="143"/>
      <c r="N1999" s="143"/>
      <c r="O1999" s="143"/>
      <c r="P1999" s="147"/>
      <c r="Q1999" s="9"/>
    </row>
    <row r="2000" spans="1:17" s="7" customFormat="1" ht="12.75" x14ac:dyDescent="0.25">
      <c r="A2000" s="17">
        <v>4</v>
      </c>
      <c r="B2000" s="119"/>
      <c r="C2000" s="31"/>
      <c r="D2000" s="143"/>
      <c r="E2000" s="148"/>
      <c r="F2000" s="144"/>
      <c r="G2000" s="31"/>
      <c r="H2000" s="82" t="s">
        <v>147</v>
      </c>
      <c r="I2000" s="148"/>
      <c r="J2000" s="144"/>
      <c r="K2000" s="148"/>
      <c r="L2000" s="106"/>
      <c r="M2000" s="143"/>
      <c r="N2000" s="143"/>
      <c r="O2000" s="143"/>
      <c r="P2000" s="147"/>
      <c r="Q2000" s="9"/>
    </row>
    <row r="2001" spans="1:17" s="7" customFormat="1" ht="12.75" x14ac:dyDescent="0.25">
      <c r="A2001" s="17">
        <v>5</v>
      </c>
      <c r="B2001" s="119"/>
      <c r="C2001" s="31"/>
      <c r="D2001" s="143"/>
      <c r="E2001" s="148"/>
      <c r="F2001" s="144"/>
      <c r="G2001" s="31"/>
      <c r="H2001" s="82" t="s">
        <v>147</v>
      </c>
      <c r="I2001" s="148"/>
      <c r="J2001" s="144"/>
      <c r="K2001" s="148"/>
      <c r="L2001" s="106"/>
      <c r="M2001" s="143"/>
      <c r="N2001" s="143"/>
      <c r="O2001" s="143"/>
      <c r="P2001" s="147"/>
      <c r="Q2001" s="9"/>
    </row>
    <row r="2002" spans="1:17" s="7" customFormat="1" ht="12.75" x14ac:dyDescent="0.25">
      <c r="A2002" s="17">
        <v>6</v>
      </c>
      <c r="B2002" s="119"/>
      <c r="C2002" s="31"/>
      <c r="D2002" s="143"/>
      <c r="E2002" s="148"/>
      <c r="F2002" s="144"/>
      <c r="G2002" s="31"/>
      <c r="H2002" s="82" t="s">
        <v>147</v>
      </c>
      <c r="I2002" s="148"/>
      <c r="J2002" s="144"/>
      <c r="K2002" s="148"/>
      <c r="L2002" s="106"/>
      <c r="M2002" s="143"/>
      <c r="N2002" s="143"/>
      <c r="O2002" s="143"/>
      <c r="P2002" s="147"/>
      <c r="Q2002" s="9"/>
    </row>
    <row r="2003" spans="1:17" s="7" customFormat="1" ht="12.75" x14ac:dyDescent="0.25">
      <c r="A2003" s="17">
        <v>7</v>
      </c>
      <c r="B2003" s="119"/>
      <c r="C2003" s="31"/>
      <c r="D2003" s="143"/>
      <c r="E2003" s="148"/>
      <c r="F2003" s="144"/>
      <c r="G2003" s="31"/>
      <c r="H2003" s="82" t="s">
        <v>147</v>
      </c>
      <c r="I2003" s="148"/>
      <c r="J2003" s="144"/>
      <c r="K2003" s="148"/>
      <c r="L2003" s="106"/>
      <c r="M2003" s="143"/>
      <c r="N2003" s="143"/>
      <c r="O2003" s="143"/>
      <c r="P2003" s="147"/>
      <c r="Q2003" s="9"/>
    </row>
    <row r="2004" spans="1:17" s="7" customFormat="1" ht="12.75" x14ac:dyDescent="0.25">
      <c r="A2004" s="17">
        <v>8</v>
      </c>
      <c r="B2004" s="119"/>
      <c r="C2004" s="31"/>
      <c r="D2004" s="143"/>
      <c r="E2004" s="148"/>
      <c r="F2004" s="144"/>
      <c r="G2004" s="31"/>
      <c r="H2004" s="82" t="s">
        <v>147</v>
      </c>
      <c r="I2004" s="148"/>
      <c r="J2004" s="144"/>
      <c r="K2004" s="148"/>
      <c r="L2004" s="106"/>
      <c r="M2004" s="143"/>
      <c r="N2004" s="143"/>
      <c r="O2004" s="143"/>
      <c r="P2004" s="147"/>
      <c r="Q2004" s="9"/>
    </row>
    <row r="2005" spans="1:17" s="7" customFormat="1" ht="12.75" x14ac:dyDescent="0.25">
      <c r="A2005" s="17">
        <v>9</v>
      </c>
      <c r="B2005" s="119"/>
      <c r="C2005" s="31"/>
      <c r="D2005" s="143"/>
      <c r="E2005" s="148"/>
      <c r="F2005" s="144"/>
      <c r="G2005" s="31"/>
      <c r="H2005" s="82" t="s">
        <v>147</v>
      </c>
      <c r="I2005" s="148"/>
      <c r="J2005" s="144"/>
      <c r="K2005" s="148"/>
      <c r="L2005" s="106"/>
      <c r="M2005" s="143"/>
      <c r="N2005" s="143"/>
      <c r="O2005" s="143"/>
      <c r="P2005" s="147"/>
      <c r="Q2005" s="9"/>
    </row>
    <row r="2006" spans="1:17" s="7" customFormat="1" ht="12.75" x14ac:dyDescent="0.25">
      <c r="A2006" s="17">
        <v>10</v>
      </c>
      <c r="B2006" s="119"/>
      <c r="C2006" s="31"/>
      <c r="D2006" s="143"/>
      <c r="E2006" s="148"/>
      <c r="F2006" s="144"/>
      <c r="G2006" s="31"/>
      <c r="H2006" s="82" t="s">
        <v>147</v>
      </c>
      <c r="I2006" s="148"/>
      <c r="J2006" s="144"/>
      <c r="K2006" s="148"/>
      <c r="L2006" s="106"/>
      <c r="M2006" s="143"/>
      <c r="N2006" s="143"/>
      <c r="O2006" s="143"/>
      <c r="P2006" s="147"/>
      <c r="Q2006" s="9"/>
    </row>
    <row r="2007" spans="1:17" s="7" customFormat="1" ht="12.75" x14ac:dyDescent="0.25">
      <c r="A2007" s="17">
        <v>11</v>
      </c>
      <c r="B2007" s="119"/>
      <c r="C2007" s="31"/>
      <c r="D2007" s="143"/>
      <c r="E2007" s="148"/>
      <c r="F2007" s="144"/>
      <c r="G2007" s="31"/>
      <c r="H2007" s="82" t="s">
        <v>147</v>
      </c>
      <c r="I2007" s="148"/>
      <c r="J2007" s="144"/>
      <c r="K2007" s="148"/>
      <c r="L2007" s="106"/>
      <c r="M2007" s="143"/>
      <c r="N2007" s="143"/>
      <c r="O2007" s="143"/>
      <c r="P2007" s="147"/>
      <c r="Q2007" s="9"/>
    </row>
    <row r="2008" spans="1:17" s="7" customFormat="1" ht="12.75" x14ac:dyDescent="0.25">
      <c r="A2008" s="17">
        <v>12</v>
      </c>
      <c r="B2008" s="119"/>
      <c r="C2008" s="31"/>
      <c r="D2008" s="143"/>
      <c r="E2008" s="148"/>
      <c r="F2008" s="144"/>
      <c r="G2008" s="31"/>
      <c r="H2008" s="82" t="s">
        <v>147</v>
      </c>
      <c r="I2008" s="148"/>
      <c r="J2008" s="144"/>
      <c r="K2008" s="148"/>
      <c r="L2008" s="106"/>
      <c r="M2008" s="143"/>
      <c r="N2008" s="143"/>
      <c r="O2008" s="143"/>
      <c r="P2008" s="147"/>
      <c r="Q2008" s="9"/>
    </row>
    <row r="2009" spans="1:17" s="7" customFormat="1" ht="12.75" x14ac:dyDescent="0.25">
      <c r="A2009" s="17">
        <v>13</v>
      </c>
      <c r="B2009" s="119"/>
      <c r="C2009" s="31"/>
      <c r="D2009" s="143"/>
      <c r="E2009" s="148"/>
      <c r="F2009" s="144"/>
      <c r="G2009" s="31"/>
      <c r="H2009" s="82" t="s">
        <v>147</v>
      </c>
      <c r="I2009" s="148"/>
      <c r="J2009" s="144"/>
      <c r="K2009" s="148"/>
      <c r="L2009" s="106"/>
      <c r="M2009" s="143"/>
      <c r="N2009" s="143"/>
      <c r="O2009" s="143"/>
      <c r="P2009" s="147"/>
      <c r="Q2009" s="9"/>
    </row>
    <row r="2010" spans="1:17" s="7" customFormat="1" ht="12.75" x14ac:dyDescent="0.25">
      <c r="A2010" s="17">
        <v>14</v>
      </c>
      <c r="B2010" s="119"/>
      <c r="C2010" s="31"/>
      <c r="D2010" s="143"/>
      <c r="E2010" s="148"/>
      <c r="F2010" s="144"/>
      <c r="G2010" s="31"/>
      <c r="H2010" s="82" t="s">
        <v>147</v>
      </c>
      <c r="I2010" s="148"/>
      <c r="J2010" s="144"/>
      <c r="K2010" s="148"/>
      <c r="L2010" s="106"/>
      <c r="M2010" s="143"/>
      <c r="N2010" s="143"/>
      <c r="O2010" s="143"/>
      <c r="P2010" s="147"/>
      <c r="Q2010" s="9"/>
    </row>
    <row r="2011" spans="1:17" s="7" customFormat="1" ht="12.75" x14ac:dyDescent="0.25">
      <c r="A2011" s="17">
        <v>15</v>
      </c>
      <c r="B2011" s="119"/>
      <c r="C2011" s="31"/>
      <c r="D2011" s="143"/>
      <c r="E2011" s="148"/>
      <c r="F2011" s="144"/>
      <c r="G2011" s="31"/>
      <c r="H2011" s="82" t="s">
        <v>147</v>
      </c>
      <c r="I2011" s="148"/>
      <c r="J2011" s="144"/>
      <c r="K2011" s="148"/>
      <c r="L2011" s="106"/>
      <c r="M2011" s="143"/>
      <c r="N2011" s="143"/>
      <c r="O2011" s="143"/>
      <c r="P2011" s="147"/>
      <c r="Q2011" s="9"/>
    </row>
    <row r="2012" spans="1:17" s="7" customFormat="1" ht="12.75" x14ac:dyDescent="0.25">
      <c r="A2012" s="17">
        <v>16</v>
      </c>
      <c r="B2012" s="119"/>
      <c r="C2012" s="31"/>
      <c r="D2012" s="143"/>
      <c r="E2012" s="148"/>
      <c r="F2012" s="144"/>
      <c r="G2012" s="31"/>
      <c r="H2012" s="82" t="s">
        <v>147</v>
      </c>
      <c r="I2012" s="148"/>
      <c r="J2012" s="144"/>
      <c r="K2012" s="148"/>
      <c r="L2012" s="106"/>
      <c r="M2012" s="143"/>
      <c r="N2012" s="143"/>
      <c r="O2012" s="143"/>
      <c r="P2012" s="147"/>
      <c r="Q2012" s="9"/>
    </row>
    <row r="2013" spans="1:17" s="7" customFormat="1" ht="12.75" x14ac:dyDescent="0.25">
      <c r="A2013" s="17">
        <v>17</v>
      </c>
      <c r="B2013" s="119"/>
      <c r="C2013" s="31"/>
      <c r="D2013" s="143"/>
      <c r="E2013" s="148"/>
      <c r="F2013" s="144"/>
      <c r="G2013" s="31"/>
      <c r="H2013" s="82" t="s">
        <v>147</v>
      </c>
      <c r="I2013" s="148"/>
      <c r="J2013" s="144"/>
      <c r="K2013" s="148"/>
      <c r="L2013" s="106"/>
      <c r="M2013" s="143"/>
      <c r="N2013" s="143"/>
      <c r="O2013" s="143"/>
      <c r="P2013" s="147"/>
      <c r="Q2013" s="9"/>
    </row>
    <row r="2014" spans="1:17" s="7" customFormat="1" ht="12.75" x14ac:dyDescent="0.25">
      <c r="A2014" s="17">
        <v>18</v>
      </c>
      <c r="B2014" s="119"/>
      <c r="C2014" s="31"/>
      <c r="D2014" s="143"/>
      <c r="E2014" s="148"/>
      <c r="F2014" s="144"/>
      <c r="G2014" s="31"/>
      <c r="H2014" s="82" t="s">
        <v>147</v>
      </c>
      <c r="I2014" s="148"/>
      <c r="J2014" s="144"/>
      <c r="K2014" s="148"/>
      <c r="L2014" s="106"/>
      <c r="M2014" s="143"/>
      <c r="N2014" s="143"/>
      <c r="O2014" s="143"/>
      <c r="P2014" s="147"/>
      <c r="Q2014" s="9"/>
    </row>
    <row r="2015" spans="1:17" s="7" customFormat="1" ht="12.75" x14ac:dyDescent="0.25">
      <c r="A2015" s="17">
        <v>19</v>
      </c>
      <c r="B2015" s="119"/>
      <c r="C2015" s="31"/>
      <c r="D2015" s="143"/>
      <c r="E2015" s="148"/>
      <c r="F2015" s="144"/>
      <c r="G2015" s="31"/>
      <c r="H2015" s="82" t="s">
        <v>147</v>
      </c>
      <c r="I2015" s="148"/>
      <c r="J2015" s="144"/>
      <c r="K2015" s="148"/>
      <c r="L2015" s="106"/>
      <c r="M2015" s="143"/>
      <c r="N2015" s="143"/>
      <c r="O2015" s="143"/>
      <c r="P2015" s="147"/>
      <c r="Q2015" s="9"/>
    </row>
    <row r="2016" spans="1:17" s="7" customFormat="1" ht="12.75" x14ac:dyDescent="0.25">
      <c r="A2016" s="17">
        <v>20</v>
      </c>
      <c r="B2016" s="119"/>
      <c r="C2016" s="31"/>
      <c r="D2016" s="143"/>
      <c r="E2016" s="148"/>
      <c r="F2016" s="144"/>
      <c r="G2016" s="31"/>
      <c r="H2016" s="82" t="s">
        <v>147</v>
      </c>
      <c r="I2016" s="148"/>
      <c r="J2016" s="144"/>
      <c r="K2016" s="148"/>
      <c r="L2016" s="106"/>
      <c r="M2016" s="143"/>
      <c r="N2016" s="143"/>
      <c r="O2016" s="143"/>
      <c r="P2016" s="147"/>
      <c r="Q2016" s="9"/>
    </row>
    <row r="2017" spans="1:17" s="7" customFormat="1" ht="12.75" x14ac:dyDescent="0.25">
      <c r="A2017" s="17">
        <v>21</v>
      </c>
      <c r="B2017" s="119"/>
      <c r="C2017" s="31"/>
      <c r="D2017" s="143"/>
      <c r="E2017" s="148"/>
      <c r="F2017" s="144"/>
      <c r="G2017" s="31"/>
      <c r="H2017" s="82" t="s">
        <v>147</v>
      </c>
      <c r="I2017" s="148"/>
      <c r="J2017" s="144"/>
      <c r="K2017" s="148"/>
      <c r="L2017" s="106"/>
      <c r="M2017" s="143"/>
      <c r="N2017" s="143"/>
      <c r="O2017" s="143"/>
      <c r="P2017" s="147"/>
      <c r="Q2017" s="9"/>
    </row>
    <row r="2018" spans="1:17" s="7" customFormat="1" ht="12.75" x14ac:dyDescent="0.25">
      <c r="A2018" s="17">
        <v>22</v>
      </c>
      <c r="B2018" s="119"/>
      <c r="C2018" s="31"/>
      <c r="D2018" s="143"/>
      <c r="E2018" s="148"/>
      <c r="F2018" s="144"/>
      <c r="G2018" s="31"/>
      <c r="H2018" s="82" t="s">
        <v>147</v>
      </c>
      <c r="I2018" s="148"/>
      <c r="J2018" s="144"/>
      <c r="K2018" s="148"/>
      <c r="L2018" s="106"/>
      <c r="M2018" s="143"/>
      <c r="N2018" s="143"/>
      <c r="O2018" s="143"/>
      <c r="P2018" s="147"/>
      <c r="Q2018" s="9"/>
    </row>
    <row r="2019" spans="1:17" s="7" customFormat="1" ht="12.75" x14ac:dyDescent="0.25">
      <c r="A2019" s="17">
        <v>23</v>
      </c>
      <c r="B2019" s="119"/>
      <c r="C2019" s="31"/>
      <c r="D2019" s="143"/>
      <c r="E2019" s="148"/>
      <c r="F2019" s="144"/>
      <c r="G2019" s="31"/>
      <c r="H2019" s="82" t="s">
        <v>147</v>
      </c>
      <c r="I2019" s="148"/>
      <c r="J2019" s="144"/>
      <c r="K2019" s="148"/>
      <c r="L2019" s="106"/>
      <c r="M2019" s="143"/>
      <c r="N2019" s="143"/>
      <c r="O2019" s="143"/>
      <c r="P2019" s="147"/>
      <c r="Q2019" s="9"/>
    </row>
    <row r="2020" spans="1:17" s="7" customFormat="1" ht="12.75" x14ac:dyDescent="0.25">
      <c r="A2020" s="17">
        <v>24</v>
      </c>
      <c r="B2020" s="119"/>
      <c r="C2020" s="31"/>
      <c r="D2020" s="143"/>
      <c r="E2020" s="148"/>
      <c r="F2020" s="144"/>
      <c r="G2020" s="31"/>
      <c r="H2020" s="82" t="s">
        <v>147</v>
      </c>
      <c r="I2020" s="148"/>
      <c r="J2020" s="144"/>
      <c r="K2020" s="148"/>
      <c r="L2020" s="106"/>
      <c r="M2020" s="143"/>
      <c r="N2020" s="143"/>
      <c r="O2020" s="143"/>
      <c r="P2020" s="147"/>
      <c r="Q2020" s="9"/>
    </row>
    <row r="2021" spans="1:17" s="7" customFormat="1" ht="12.75" x14ac:dyDescent="0.25">
      <c r="A2021" s="17">
        <v>25</v>
      </c>
      <c r="B2021" s="119"/>
      <c r="C2021" s="31"/>
      <c r="D2021" s="143"/>
      <c r="E2021" s="148"/>
      <c r="F2021" s="144"/>
      <c r="G2021" s="31"/>
      <c r="H2021" s="82" t="s">
        <v>147</v>
      </c>
      <c r="I2021" s="148"/>
      <c r="J2021" s="144"/>
      <c r="K2021" s="148"/>
      <c r="L2021" s="106"/>
      <c r="M2021" s="143"/>
      <c r="N2021" s="143"/>
      <c r="O2021" s="143"/>
      <c r="P2021" s="147"/>
      <c r="Q2021" s="9"/>
    </row>
    <row r="2022" spans="1:17" s="7" customFormat="1" ht="12.75" x14ac:dyDescent="0.25">
      <c r="A2022" s="17">
        <v>26</v>
      </c>
      <c r="B2022" s="119"/>
      <c r="C2022" s="31"/>
      <c r="D2022" s="143"/>
      <c r="E2022" s="148"/>
      <c r="F2022" s="144"/>
      <c r="G2022" s="31"/>
      <c r="H2022" s="82" t="s">
        <v>147</v>
      </c>
      <c r="I2022" s="148"/>
      <c r="J2022" s="144"/>
      <c r="K2022" s="148"/>
      <c r="L2022" s="106"/>
      <c r="M2022" s="143"/>
      <c r="N2022" s="143"/>
      <c r="O2022" s="143"/>
      <c r="P2022" s="147"/>
      <c r="Q2022" s="9"/>
    </row>
    <row r="2023" spans="1:17" s="7" customFormat="1" ht="12.75" x14ac:dyDescent="0.25">
      <c r="A2023" s="17">
        <v>27</v>
      </c>
      <c r="B2023" s="119"/>
      <c r="C2023" s="31"/>
      <c r="D2023" s="143"/>
      <c r="E2023" s="148"/>
      <c r="F2023" s="144"/>
      <c r="G2023" s="31"/>
      <c r="H2023" s="82" t="s">
        <v>147</v>
      </c>
      <c r="I2023" s="148"/>
      <c r="J2023" s="144"/>
      <c r="K2023" s="148"/>
      <c r="L2023" s="106"/>
      <c r="M2023" s="143"/>
      <c r="N2023" s="143"/>
      <c r="O2023" s="143"/>
      <c r="P2023" s="147"/>
      <c r="Q2023" s="9"/>
    </row>
    <row r="2024" spans="1:17" s="7" customFormat="1" ht="12.75" x14ac:dyDescent="0.25">
      <c r="A2024" s="17">
        <v>28</v>
      </c>
      <c r="B2024" s="119"/>
      <c r="C2024" s="31"/>
      <c r="D2024" s="143"/>
      <c r="E2024" s="148"/>
      <c r="F2024" s="144"/>
      <c r="G2024" s="31"/>
      <c r="H2024" s="82" t="s">
        <v>147</v>
      </c>
      <c r="I2024" s="148"/>
      <c r="J2024" s="144"/>
      <c r="K2024" s="148"/>
      <c r="L2024" s="106"/>
      <c r="M2024" s="143"/>
      <c r="N2024" s="143"/>
      <c r="O2024" s="143"/>
      <c r="P2024" s="147"/>
      <c r="Q2024" s="9"/>
    </row>
    <row r="2025" spans="1:17" s="7" customFormat="1" ht="12.75" x14ac:dyDescent="0.25">
      <c r="A2025" s="17">
        <v>29</v>
      </c>
      <c r="B2025" s="119"/>
      <c r="C2025" s="31"/>
      <c r="D2025" s="143"/>
      <c r="E2025" s="148"/>
      <c r="F2025" s="144"/>
      <c r="G2025" s="31"/>
      <c r="H2025" s="82" t="s">
        <v>147</v>
      </c>
      <c r="I2025" s="148"/>
      <c r="J2025" s="144"/>
      <c r="K2025" s="148"/>
      <c r="L2025" s="106"/>
      <c r="M2025" s="143"/>
      <c r="N2025" s="143"/>
      <c r="O2025" s="143"/>
      <c r="P2025" s="147"/>
      <c r="Q2025" s="9"/>
    </row>
    <row r="2026" spans="1:17" s="7" customFormat="1" ht="12.75" x14ac:dyDescent="0.25">
      <c r="A2026" s="17">
        <v>30</v>
      </c>
      <c r="B2026" s="119"/>
      <c r="C2026" s="31"/>
      <c r="D2026" s="143"/>
      <c r="E2026" s="148"/>
      <c r="F2026" s="144"/>
      <c r="G2026" s="31"/>
      <c r="H2026" s="82" t="s">
        <v>147</v>
      </c>
      <c r="I2026" s="148"/>
      <c r="J2026" s="144"/>
      <c r="K2026" s="148"/>
      <c r="L2026" s="106"/>
      <c r="M2026" s="143"/>
      <c r="N2026" s="143"/>
      <c r="O2026" s="143"/>
      <c r="P2026" s="147"/>
      <c r="Q2026" s="9"/>
    </row>
    <row r="2027" spans="1:17" s="7" customFormat="1" ht="13.5" thickBot="1" x14ac:dyDescent="0.3">
      <c r="A2027" s="17">
        <v>31</v>
      </c>
      <c r="B2027" s="119"/>
      <c r="C2027" s="31"/>
      <c r="D2027" s="149"/>
      <c r="E2027" s="148"/>
      <c r="F2027" s="144"/>
      <c r="G2027" s="31"/>
      <c r="H2027" s="82" t="s">
        <v>147</v>
      </c>
      <c r="I2027" s="148"/>
      <c r="J2027" s="144"/>
      <c r="K2027" s="148"/>
      <c r="L2027" s="106"/>
      <c r="M2027" s="149"/>
      <c r="N2027" s="149"/>
      <c r="O2027" s="149"/>
      <c r="P2027" s="150"/>
      <c r="Q2027" s="9"/>
    </row>
    <row r="2028" spans="1:17" s="7" customFormat="1" ht="13.5" thickBot="1" x14ac:dyDescent="0.3">
      <c r="A2028" s="24"/>
      <c r="B2028" s="38"/>
      <c r="C2028" s="18" t="s">
        <v>14</v>
      </c>
      <c r="D2028" s="151"/>
      <c r="E2028" s="33"/>
      <c r="F2028" s="33"/>
      <c r="G2028" s="33"/>
      <c r="H2028" s="33"/>
      <c r="I2028" s="151"/>
      <c r="J2028" s="32"/>
      <c r="K2028" s="151"/>
      <c r="L2028" s="18" t="s">
        <v>14</v>
      </c>
      <c r="M2028" s="151"/>
      <c r="N2028" s="152"/>
      <c r="O2028" s="152"/>
      <c r="P2028" s="153"/>
      <c r="Q2028" s="9"/>
    </row>
    <row r="2029" spans="1:17" s="7" customFormat="1" ht="12.75" x14ac:dyDescent="0.25">
      <c r="A2029" s="24"/>
      <c r="B2029" s="84"/>
      <c r="C2029" s="20"/>
      <c r="D2029" s="20"/>
      <c r="E2029" s="20"/>
      <c r="F2029" s="20"/>
      <c r="G2029" s="20"/>
      <c r="H2029" s="20"/>
      <c r="I2029" s="20"/>
      <c r="J2029" s="20"/>
      <c r="K2029" s="20"/>
      <c r="L2029" s="20"/>
      <c r="M2029" s="20"/>
      <c r="N2029" s="20"/>
      <c r="O2029" s="20"/>
      <c r="P2029" s="20"/>
      <c r="Q2029" s="9"/>
    </row>
    <row r="2030" spans="1:17" s="7" customFormat="1" ht="80.45" customHeight="1" x14ac:dyDescent="0.25">
      <c r="A2030" s="11" t="s">
        <v>13</v>
      </c>
      <c r="B2030" s="211"/>
      <c r="C2030" s="212"/>
      <c r="D2030" s="212"/>
      <c r="E2030" s="212"/>
      <c r="F2030" s="212"/>
      <c r="G2030" s="212"/>
      <c r="H2030" s="212"/>
      <c r="I2030" s="212"/>
      <c r="J2030" s="212"/>
      <c r="K2030" s="212"/>
      <c r="L2030" s="212"/>
      <c r="M2030" s="213"/>
      <c r="N2030" s="20"/>
      <c r="O2030" s="25"/>
      <c r="P2030" s="25"/>
      <c r="Q2030" s="9"/>
    </row>
    <row r="2031" spans="1:17" s="7" customFormat="1" ht="10.5" customHeight="1" thickBot="1" x14ac:dyDescent="0.3">
      <c r="A2031" s="21"/>
      <c r="B2031" s="22"/>
      <c r="C2031" s="22"/>
      <c r="D2031" s="22"/>
      <c r="E2031" s="22"/>
      <c r="F2031" s="22"/>
      <c r="G2031" s="22"/>
      <c r="H2031" s="22"/>
      <c r="I2031" s="22"/>
      <c r="J2031" s="22"/>
      <c r="K2031" s="22"/>
      <c r="L2031" s="22"/>
      <c r="M2031" s="22"/>
      <c r="N2031" s="22"/>
      <c r="O2031" s="22"/>
      <c r="P2031" s="22"/>
      <c r="Q2031" s="23"/>
    </row>
    <row r="2032" spans="1:17" s="7" customFormat="1" ht="6.95" customHeight="1" x14ac:dyDescent="0.25">
      <c r="A2032" s="4"/>
      <c r="B2032" s="5"/>
      <c r="C2032" s="5"/>
      <c r="D2032" s="5"/>
      <c r="E2032" s="5"/>
      <c r="F2032" s="5"/>
      <c r="G2032" s="5"/>
      <c r="H2032" s="5"/>
      <c r="I2032" s="5"/>
      <c r="J2032" s="5"/>
      <c r="K2032" s="5"/>
      <c r="L2032" s="5"/>
      <c r="M2032" s="5"/>
      <c r="N2032" s="5"/>
      <c r="O2032" s="5"/>
      <c r="P2032" s="5"/>
      <c r="Q2032" s="6"/>
    </row>
    <row r="2033" spans="1:17" s="7" customFormat="1" ht="13.5" thickBot="1" x14ac:dyDescent="0.3">
      <c r="A2033" s="8" t="s">
        <v>48</v>
      </c>
      <c r="B2033" s="25"/>
      <c r="C2033" s="25"/>
      <c r="D2033" s="25"/>
      <c r="E2033" s="25"/>
      <c r="F2033" s="25"/>
      <c r="G2033" s="25"/>
      <c r="H2033" s="25"/>
      <c r="I2033" s="25"/>
      <c r="J2033" s="25"/>
      <c r="K2033" s="25"/>
      <c r="L2033" s="25"/>
      <c r="M2033" s="25"/>
      <c r="N2033" s="25"/>
      <c r="O2033" s="25"/>
      <c r="P2033" s="25"/>
      <c r="Q2033" s="9"/>
    </row>
    <row r="2034" spans="1:17" s="7" customFormat="1" ht="12.75" customHeight="1" x14ac:dyDescent="0.25">
      <c r="A2034" s="10"/>
      <c r="B2034" s="25"/>
      <c r="C2034" s="25"/>
      <c r="D2034" s="25"/>
      <c r="E2034" s="25"/>
      <c r="F2034" s="25"/>
      <c r="G2034" s="25"/>
      <c r="H2034" s="25"/>
      <c r="I2034" s="25"/>
      <c r="J2034" s="25"/>
      <c r="K2034" s="25"/>
      <c r="L2034" s="25"/>
      <c r="M2034" s="195" t="s">
        <v>114</v>
      </c>
      <c r="N2034" s="197" t="s">
        <v>108</v>
      </c>
      <c r="O2034" s="197" t="s">
        <v>108</v>
      </c>
      <c r="P2034" s="184" t="s">
        <v>108</v>
      </c>
      <c r="Q2034" s="9"/>
    </row>
    <row r="2035" spans="1:17" s="7" customFormat="1" ht="27" customHeight="1" x14ac:dyDescent="0.25">
      <c r="A2035" s="11" t="s">
        <v>8</v>
      </c>
      <c r="B2035" s="31"/>
      <c r="C2035" s="89" t="s">
        <v>126</v>
      </c>
      <c r="D2035" s="132"/>
      <c r="E2035" s="89" t="s">
        <v>127</v>
      </c>
      <c r="F2035" s="31"/>
      <c r="G2035" s="25"/>
      <c r="H2035" s="25"/>
      <c r="I2035" s="25"/>
      <c r="J2035" s="25"/>
      <c r="K2035" s="25"/>
      <c r="L2035" s="25"/>
      <c r="M2035" s="196"/>
      <c r="N2035" s="198"/>
      <c r="O2035" s="198"/>
      <c r="P2035" s="185"/>
      <c r="Q2035" s="9"/>
    </row>
    <row r="2036" spans="1:17" s="7" customFormat="1" ht="27.75" customHeight="1" x14ac:dyDescent="0.2">
      <c r="A2036" s="204" t="s">
        <v>125</v>
      </c>
      <c r="B2036" s="205"/>
      <c r="C2036" s="205"/>
      <c r="D2036" s="205"/>
      <c r="E2036" s="25"/>
      <c r="F2036" s="25"/>
      <c r="G2036" s="25"/>
      <c r="H2036" s="25"/>
      <c r="I2036" s="25"/>
      <c r="J2036" s="25"/>
      <c r="K2036" s="25"/>
      <c r="L2036" s="25"/>
      <c r="M2036" s="41" t="s">
        <v>44</v>
      </c>
      <c r="N2036" s="107" t="s">
        <v>44</v>
      </c>
      <c r="O2036" s="107" t="s">
        <v>44</v>
      </c>
      <c r="P2036" s="113" t="s">
        <v>44</v>
      </c>
      <c r="Q2036" s="9"/>
    </row>
    <row r="2037" spans="1:17" s="7" customFormat="1" ht="15" customHeight="1" thickBot="1" x14ac:dyDescent="0.3">
      <c r="A2037" s="13"/>
      <c r="B2037" s="25"/>
      <c r="C2037" s="25"/>
      <c r="D2037" s="25"/>
      <c r="E2037" s="25"/>
      <c r="F2037" s="25"/>
      <c r="G2037" s="25"/>
      <c r="H2037" s="25"/>
      <c r="I2037" s="25"/>
      <c r="J2037" s="25"/>
      <c r="K2037" s="25"/>
      <c r="L2037" s="25"/>
      <c r="M2037" s="42" t="s">
        <v>5</v>
      </c>
      <c r="N2037" s="43" t="s">
        <v>5</v>
      </c>
      <c r="O2037" s="43" t="s">
        <v>5</v>
      </c>
      <c r="P2037" s="114" t="s">
        <v>5</v>
      </c>
      <c r="Q2037" s="9"/>
    </row>
    <row r="2038" spans="1:17" s="7" customFormat="1" ht="40.5" x14ac:dyDescent="0.25">
      <c r="A2038" s="12" t="s">
        <v>1</v>
      </c>
      <c r="B2038" s="14" t="s">
        <v>116</v>
      </c>
      <c r="C2038" s="15" t="s">
        <v>117</v>
      </c>
      <c r="D2038" s="15" t="s">
        <v>118</v>
      </c>
      <c r="E2038" s="15" t="s">
        <v>120</v>
      </c>
      <c r="F2038" s="15" t="s">
        <v>119</v>
      </c>
      <c r="G2038" s="15" t="s">
        <v>45</v>
      </c>
      <c r="H2038" s="15" t="s">
        <v>123</v>
      </c>
      <c r="I2038" s="15" t="s">
        <v>121</v>
      </c>
      <c r="J2038" s="15" t="s">
        <v>122</v>
      </c>
      <c r="K2038" s="15" t="s">
        <v>124</v>
      </c>
      <c r="L2038" s="14" t="s">
        <v>46</v>
      </c>
      <c r="M2038" s="93" t="s">
        <v>6</v>
      </c>
      <c r="N2038" s="92" t="s">
        <v>6</v>
      </c>
      <c r="O2038" s="93" t="s">
        <v>6</v>
      </c>
      <c r="P2038" s="112" t="s">
        <v>6</v>
      </c>
      <c r="Q2038" s="9"/>
    </row>
    <row r="2039" spans="1:17" s="7" customFormat="1" ht="12.75" x14ac:dyDescent="0.25">
      <c r="A2039" s="16">
        <v>1</v>
      </c>
      <c r="B2039" s="119"/>
      <c r="C2039" s="82"/>
      <c r="D2039" s="141"/>
      <c r="E2039" s="142"/>
      <c r="F2039" s="141"/>
      <c r="G2039" s="82"/>
      <c r="H2039" s="82" t="s">
        <v>147</v>
      </c>
      <c r="I2039" s="142"/>
      <c r="J2039" s="141"/>
      <c r="K2039" s="142"/>
      <c r="L2039" s="108"/>
      <c r="M2039" s="143"/>
      <c r="N2039" s="144"/>
      <c r="O2039" s="144"/>
      <c r="P2039" s="145"/>
      <c r="Q2039" s="9"/>
    </row>
    <row r="2040" spans="1:17" s="7" customFormat="1" ht="12.75" x14ac:dyDescent="0.25">
      <c r="A2040" s="17">
        <v>2</v>
      </c>
      <c r="B2040" s="119"/>
      <c r="C2040" s="82"/>
      <c r="D2040" s="146"/>
      <c r="E2040" s="142"/>
      <c r="F2040" s="141"/>
      <c r="G2040" s="82"/>
      <c r="H2040" s="82" t="s">
        <v>147</v>
      </c>
      <c r="I2040" s="142"/>
      <c r="J2040" s="141"/>
      <c r="K2040" s="142"/>
      <c r="L2040" s="108"/>
      <c r="M2040" s="143"/>
      <c r="N2040" s="143"/>
      <c r="O2040" s="143"/>
      <c r="P2040" s="147"/>
      <c r="Q2040" s="9"/>
    </row>
    <row r="2041" spans="1:17" s="7" customFormat="1" ht="12.75" x14ac:dyDescent="0.25">
      <c r="A2041" s="17">
        <v>3</v>
      </c>
      <c r="B2041" s="119"/>
      <c r="C2041" s="31"/>
      <c r="D2041" s="143"/>
      <c r="E2041" s="148"/>
      <c r="F2041" s="144"/>
      <c r="G2041" s="31"/>
      <c r="H2041" s="82" t="s">
        <v>147</v>
      </c>
      <c r="I2041" s="148"/>
      <c r="J2041" s="144"/>
      <c r="K2041" s="148"/>
      <c r="L2041" s="106"/>
      <c r="M2041" s="143"/>
      <c r="N2041" s="143"/>
      <c r="O2041" s="143"/>
      <c r="P2041" s="147"/>
      <c r="Q2041" s="9"/>
    </row>
    <row r="2042" spans="1:17" s="7" customFormat="1" ht="12.75" x14ac:dyDescent="0.25">
      <c r="A2042" s="17">
        <v>4</v>
      </c>
      <c r="B2042" s="119"/>
      <c r="C2042" s="31"/>
      <c r="D2042" s="143"/>
      <c r="E2042" s="148"/>
      <c r="F2042" s="144"/>
      <c r="G2042" s="31"/>
      <c r="H2042" s="82" t="s">
        <v>147</v>
      </c>
      <c r="I2042" s="148"/>
      <c r="J2042" s="144"/>
      <c r="K2042" s="148"/>
      <c r="L2042" s="106"/>
      <c r="M2042" s="143"/>
      <c r="N2042" s="143"/>
      <c r="O2042" s="143"/>
      <c r="P2042" s="147"/>
      <c r="Q2042" s="9"/>
    </row>
    <row r="2043" spans="1:17" s="7" customFormat="1" ht="12.75" x14ac:dyDescent="0.25">
      <c r="A2043" s="17">
        <v>5</v>
      </c>
      <c r="B2043" s="119"/>
      <c r="C2043" s="31"/>
      <c r="D2043" s="143"/>
      <c r="E2043" s="148"/>
      <c r="F2043" s="144"/>
      <c r="G2043" s="31"/>
      <c r="H2043" s="82" t="s">
        <v>147</v>
      </c>
      <c r="I2043" s="148"/>
      <c r="J2043" s="144"/>
      <c r="K2043" s="148"/>
      <c r="L2043" s="106"/>
      <c r="M2043" s="143"/>
      <c r="N2043" s="143"/>
      <c r="O2043" s="143"/>
      <c r="P2043" s="147"/>
      <c r="Q2043" s="9"/>
    </row>
    <row r="2044" spans="1:17" s="7" customFormat="1" ht="12.75" x14ac:dyDescent="0.25">
      <c r="A2044" s="17">
        <v>6</v>
      </c>
      <c r="B2044" s="119"/>
      <c r="C2044" s="31"/>
      <c r="D2044" s="143"/>
      <c r="E2044" s="148"/>
      <c r="F2044" s="144"/>
      <c r="G2044" s="31"/>
      <c r="H2044" s="82" t="s">
        <v>147</v>
      </c>
      <c r="I2044" s="148"/>
      <c r="J2044" s="144"/>
      <c r="K2044" s="148"/>
      <c r="L2044" s="106"/>
      <c r="M2044" s="143"/>
      <c r="N2044" s="143"/>
      <c r="O2044" s="143"/>
      <c r="P2044" s="147"/>
      <c r="Q2044" s="9"/>
    </row>
    <row r="2045" spans="1:17" s="7" customFormat="1" ht="12.75" x14ac:dyDescent="0.25">
      <c r="A2045" s="17">
        <v>7</v>
      </c>
      <c r="B2045" s="119"/>
      <c r="C2045" s="31"/>
      <c r="D2045" s="143"/>
      <c r="E2045" s="148"/>
      <c r="F2045" s="144"/>
      <c r="G2045" s="31"/>
      <c r="H2045" s="82" t="s">
        <v>147</v>
      </c>
      <c r="I2045" s="148"/>
      <c r="J2045" s="144"/>
      <c r="K2045" s="148"/>
      <c r="L2045" s="106"/>
      <c r="M2045" s="143"/>
      <c r="N2045" s="143"/>
      <c r="O2045" s="143"/>
      <c r="P2045" s="147"/>
      <c r="Q2045" s="9"/>
    </row>
    <row r="2046" spans="1:17" s="7" customFormat="1" ht="12.75" x14ac:dyDescent="0.25">
      <c r="A2046" s="17">
        <v>8</v>
      </c>
      <c r="B2046" s="119"/>
      <c r="C2046" s="31"/>
      <c r="D2046" s="143"/>
      <c r="E2046" s="148"/>
      <c r="F2046" s="144"/>
      <c r="G2046" s="31"/>
      <c r="H2046" s="82" t="s">
        <v>147</v>
      </c>
      <c r="I2046" s="148"/>
      <c r="J2046" s="144"/>
      <c r="K2046" s="148"/>
      <c r="L2046" s="106"/>
      <c r="M2046" s="143"/>
      <c r="N2046" s="143"/>
      <c r="O2046" s="143"/>
      <c r="P2046" s="147"/>
      <c r="Q2046" s="9"/>
    </row>
    <row r="2047" spans="1:17" s="7" customFormat="1" ht="12.75" x14ac:dyDescent="0.25">
      <c r="A2047" s="17">
        <v>9</v>
      </c>
      <c r="B2047" s="119"/>
      <c r="C2047" s="31"/>
      <c r="D2047" s="143"/>
      <c r="E2047" s="148"/>
      <c r="F2047" s="144"/>
      <c r="G2047" s="31"/>
      <c r="H2047" s="82" t="s">
        <v>147</v>
      </c>
      <c r="I2047" s="148"/>
      <c r="J2047" s="144"/>
      <c r="K2047" s="148"/>
      <c r="L2047" s="106"/>
      <c r="M2047" s="143"/>
      <c r="N2047" s="143"/>
      <c r="O2047" s="143"/>
      <c r="P2047" s="147"/>
      <c r="Q2047" s="9"/>
    </row>
    <row r="2048" spans="1:17" s="7" customFormat="1" ht="12.75" x14ac:dyDescent="0.25">
      <c r="A2048" s="17">
        <v>10</v>
      </c>
      <c r="B2048" s="119"/>
      <c r="C2048" s="31"/>
      <c r="D2048" s="143"/>
      <c r="E2048" s="148"/>
      <c r="F2048" s="144"/>
      <c r="G2048" s="31"/>
      <c r="H2048" s="82" t="s">
        <v>147</v>
      </c>
      <c r="I2048" s="148"/>
      <c r="J2048" s="144"/>
      <c r="K2048" s="148"/>
      <c r="L2048" s="106"/>
      <c r="M2048" s="143"/>
      <c r="N2048" s="143"/>
      <c r="O2048" s="143"/>
      <c r="P2048" s="147"/>
      <c r="Q2048" s="9"/>
    </row>
    <row r="2049" spans="1:17" s="7" customFormat="1" ht="12.75" x14ac:dyDescent="0.25">
      <c r="A2049" s="17">
        <v>11</v>
      </c>
      <c r="B2049" s="119"/>
      <c r="C2049" s="31"/>
      <c r="D2049" s="143"/>
      <c r="E2049" s="148"/>
      <c r="F2049" s="144"/>
      <c r="G2049" s="31"/>
      <c r="H2049" s="82" t="s">
        <v>147</v>
      </c>
      <c r="I2049" s="148"/>
      <c r="J2049" s="144"/>
      <c r="K2049" s="148"/>
      <c r="L2049" s="106"/>
      <c r="M2049" s="143"/>
      <c r="N2049" s="143"/>
      <c r="O2049" s="143"/>
      <c r="P2049" s="147"/>
      <c r="Q2049" s="9"/>
    </row>
    <row r="2050" spans="1:17" s="7" customFormat="1" ht="12.75" x14ac:dyDescent="0.25">
      <c r="A2050" s="17">
        <v>12</v>
      </c>
      <c r="B2050" s="119"/>
      <c r="C2050" s="31"/>
      <c r="D2050" s="143"/>
      <c r="E2050" s="148"/>
      <c r="F2050" s="144"/>
      <c r="G2050" s="31"/>
      <c r="H2050" s="82" t="s">
        <v>147</v>
      </c>
      <c r="I2050" s="148"/>
      <c r="J2050" s="144"/>
      <c r="K2050" s="148"/>
      <c r="L2050" s="106"/>
      <c r="M2050" s="143"/>
      <c r="N2050" s="143"/>
      <c r="O2050" s="143"/>
      <c r="P2050" s="147"/>
      <c r="Q2050" s="9"/>
    </row>
    <row r="2051" spans="1:17" s="7" customFormat="1" ht="12.75" x14ac:dyDescent="0.25">
      <c r="A2051" s="17">
        <v>13</v>
      </c>
      <c r="B2051" s="119"/>
      <c r="C2051" s="31"/>
      <c r="D2051" s="143"/>
      <c r="E2051" s="148"/>
      <c r="F2051" s="144"/>
      <c r="G2051" s="31"/>
      <c r="H2051" s="82" t="s">
        <v>147</v>
      </c>
      <c r="I2051" s="148"/>
      <c r="J2051" s="144"/>
      <c r="K2051" s="148"/>
      <c r="L2051" s="106"/>
      <c r="M2051" s="143"/>
      <c r="N2051" s="143"/>
      <c r="O2051" s="143"/>
      <c r="P2051" s="147"/>
      <c r="Q2051" s="9"/>
    </row>
    <row r="2052" spans="1:17" s="7" customFormat="1" ht="12.75" x14ac:dyDescent="0.25">
      <c r="A2052" s="17">
        <v>14</v>
      </c>
      <c r="B2052" s="119"/>
      <c r="C2052" s="31"/>
      <c r="D2052" s="143"/>
      <c r="E2052" s="148"/>
      <c r="F2052" s="144"/>
      <c r="G2052" s="31"/>
      <c r="H2052" s="82" t="s">
        <v>147</v>
      </c>
      <c r="I2052" s="148"/>
      <c r="J2052" s="144"/>
      <c r="K2052" s="148"/>
      <c r="L2052" s="106"/>
      <c r="M2052" s="143"/>
      <c r="N2052" s="143"/>
      <c r="O2052" s="143"/>
      <c r="P2052" s="147"/>
      <c r="Q2052" s="9"/>
    </row>
    <row r="2053" spans="1:17" s="7" customFormat="1" ht="12.75" x14ac:dyDescent="0.25">
      <c r="A2053" s="17">
        <v>15</v>
      </c>
      <c r="B2053" s="119"/>
      <c r="C2053" s="31"/>
      <c r="D2053" s="143"/>
      <c r="E2053" s="148"/>
      <c r="F2053" s="144"/>
      <c r="G2053" s="31"/>
      <c r="H2053" s="82" t="s">
        <v>147</v>
      </c>
      <c r="I2053" s="148"/>
      <c r="J2053" s="144"/>
      <c r="K2053" s="148"/>
      <c r="L2053" s="106"/>
      <c r="M2053" s="143"/>
      <c r="N2053" s="143"/>
      <c r="O2053" s="143"/>
      <c r="P2053" s="147"/>
      <c r="Q2053" s="9"/>
    </row>
    <row r="2054" spans="1:17" s="7" customFormat="1" ht="12.75" x14ac:dyDescent="0.25">
      <c r="A2054" s="17">
        <v>16</v>
      </c>
      <c r="B2054" s="119"/>
      <c r="C2054" s="31"/>
      <c r="D2054" s="143"/>
      <c r="E2054" s="148"/>
      <c r="F2054" s="144"/>
      <c r="G2054" s="31"/>
      <c r="H2054" s="82" t="s">
        <v>147</v>
      </c>
      <c r="I2054" s="148"/>
      <c r="J2054" s="144"/>
      <c r="K2054" s="148"/>
      <c r="L2054" s="106"/>
      <c r="M2054" s="143"/>
      <c r="N2054" s="143"/>
      <c r="O2054" s="143"/>
      <c r="P2054" s="147"/>
      <c r="Q2054" s="9"/>
    </row>
    <row r="2055" spans="1:17" s="7" customFormat="1" ht="12.75" x14ac:dyDescent="0.25">
      <c r="A2055" s="17">
        <v>17</v>
      </c>
      <c r="B2055" s="119"/>
      <c r="C2055" s="31"/>
      <c r="D2055" s="143"/>
      <c r="E2055" s="148"/>
      <c r="F2055" s="144"/>
      <c r="G2055" s="31"/>
      <c r="H2055" s="82" t="s">
        <v>147</v>
      </c>
      <c r="I2055" s="148"/>
      <c r="J2055" s="144"/>
      <c r="K2055" s="148"/>
      <c r="L2055" s="106"/>
      <c r="M2055" s="143"/>
      <c r="N2055" s="143"/>
      <c r="O2055" s="143"/>
      <c r="P2055" s="147"/>
      <c r="Q2055" s="9"/>
    </row>
    <row r="2056" spans="1:17" s="7" customFormat="1" ht="12.75" x14ac:dyDescent="0.25">
      <c r="A2056" s="17">
        <v>18</v>
      </c>
      <c r="B2056" s="119"/>
      <c r="C2056" s="31"/>
      <c r="D2056" s="143"/>
      <c r="E2056" s="148"/>
      <c r="F2056" s="144"/>
      <c r="G2056" s="31"/>
      <c r="H2056" s="82" t="s">
        <v>147</v>
      </c>
      <c r="I2056" s="148"/>
      <c r="J2056" s="144"/>
      <c r="K2056" s="148"/>
      <c r="L2056" s="106"/>
      <c r="M2056" s="143"/>
      <c r="N2056" s="143"/>
      <c r="O2056" s="143"/>
      <c r="P2056" s="147"/>
      <c r="Q2056" s="9"/>
    </row>
    <row r="2057" spans="1:17" s="7" customFormat="1" ht="12.75" x14ac:dyDescent="0.25">
      <c r="A2057" s="17">
        <v>19</v>
      </c>
      <c r="B2057" s="119"/>
      <c r="C2057" s="31"/>
      <c r="D2057" s="143"/>
      <c r="E2057" s="148"/>
      <c r="F2057" s="144"/>
      <c r="G2057" s="31"/>
      <c r="H2057" s="82" t="s">
        <v>147</v>
      </c>
      <c r="I2057" s="148"/>
      <c r="J2057" s="144"/>
      <c r="K2057" s="148"/>
      <c r="L2057" s="106"/>
      <c r="M2057" s="143"/>
      <c r="N2057" s="143"/>
      <c r="O2057" s="143"/>
      <c r="P2057" s="147"/>
      <c r="Q2057" s="9"/>
    </row>
    <row r="2058" spans="1:17" s="7" customFormat="1" ht="12.75" x14ac:dyDescent="0.25">
      <c r="A2058" s="17">
        <v>20</v>
      </c>
      <c r="B2058" s="119"/>
      <c r="C2058" s="31"/>
      <c r="D2058" s="143"/>
      <c r="E2058" s="148"/>
      <c r="F2058" s="144"/>
      <c r="G2058" s="31"/>
      <c r="H2058" s="82" t="s">
        <v>147</v>
      </c>
      <c r="I2058" s="148"/>
      <c r="J2058" s="144"/>
      <c r="K2058" s="148"/>
      <c r="L2058" s="106"/>
      <c r="M2058" s="143"/>
      <c r="N2058" s="143"/>
      <c r="O2058" s="143"/>
      <c r="P2058" s="147"/>
      <c r="Q2058" s="9"/>
    </row>
    <row r="2059" spans="1:17" s="7" customFormat="1" ht="12.75" x14ac:dyDescent="0.25">
      <c r="A2059" s="17">
        <v>21</v>
      </c>
      <c r="B2059" s="119"/>
      <c r="C2059" s="31"/>
      <c r="D2059" s="143"/>
      <c r="E2059" s="148"/>
      <c r="F2059" s="144"/>
      <c r="G2059" s="31"/>
      <c r="H2059" s="82" t="s">
        <v>147</v>
      </c>
      <c r="I2059" s="148"/>
      <c r="J2059" s="144"/>
      <c r="K2059" s="148"/>
      <c r="L2059" s="106"/>
      <c r="M2059" s="143"/>
      <c r="N2059" s="143"/>
      <c r="O2059" s="143"/>
      <c r="P2059" s="147"/>
      <c r="Q2059" s="9"/>
    </row>
    <row r="2060" spans="1:17" s="7" customFormat="1" ht="12.75" x14ac:dyDescent="0.25">
      <c r="A2060" s="17">
        <v>22</v>
      </c>
      <c r="B2060" s="119"/>
      <c r="C2060" s="31"/>
      <c r="D2060" s="143"/>
      <c r="E2060" s="148"/>
      <c r="F2060" s="144"/>
      <c r="G2060" s="31"/>
      <c r="H2060" s="82" t="s">
        <v>147</v>
      </c>
      <c r="I2060" s="148"/>
      <c r="J2060" s="144"/>
      <c r="K2060" s="148"/>
      <c r="L2060" s="106"/>
      <c r="M2060" s="143"/>
      <c r="N2060" s="143"/>
      <c r="O2060" s="143"/>
      <c r="P2060" s="147"/>
      <c r="Q2060" s="9"/>
    </row>
    <row r="2061" spans="1:17" s="7" customFormat="1" ht="12.75" x14ac:dyDescent="0.25">
      <c r="A2061" s="17">
        <v>23</v>
      </c>
      <c r="B2061" s="119"/>
      <c r="C2061" s="31"/>
      <c r="D2061" s="143"/>
      <c r="E2061" s="148"/>
      <c r="F2061" s="144"/>
      <c r="G2061" s="31"/>
      <c r="H2061" s="82" t="s">
        <v>147</v>
      </c>
      <c r="I2061" s="148"/>
      <c r="J2061" s="144"/>
      <c r="K2061" s="148"/>
      <c r="L2061" s="106"/>
      <c r="M2061" s="143"/>
      <c r="N2061" s="143"/>
      <c r="O2061" s="143"/>
      <c r="P2061" s="147"/>
      <c r="Q2061" s="9"/>
    </row>
    <row r="2062" spans="1:17" s="7" customFormat="1" ht="12.75" x14ac:dyDescent="0.25">
      <c r="A2062" s="17">
        <v>24</v>
      </c>
      <c r="B2062" s="119"/>
      <c r="C2062" s="31"/>
      <c r="D2062" s="143"/>
      <c r="E2062" s="148"/>
      <c r="F2062" s="144"/>
      <c r="G2062" s="31"/>
      <c r="H2062" s="82" t="s">
        <v>147</v>
      </c>
      <c r="I2062" s="148"/>
      <c r="J2062" s="144"/>
      <c r="K2062" s="148"/>
      <c r="L2062" s="106"/>
      <c r="M2062" s="143"/>
      <c r="N2062" s="143"/>
      <c r="O2062" s="143"/>
      <c r="P2062" s="147"/>
      <c r="Q2062" s="9"/>
    </row>
    <row r="2063" spans="1:17" s="7" customFormat="1" ht="12.75" x14ac:dyDescent="0.25">
      <c r="A2063" s="17">
        <v>25</v>
      </c>
      <c r="B2063" s="119"/>
      <c r="C2063" s="31"/>
      <c r="D2063" s="143"/>
      <c r="E2063" s="148"/>
      <c r="F2063" s="144"/>
      <c r="G2063" s="31"/>
      <c r="H2063" s="82" t="s">
        <v>147</v>
      </c>
      <c r="I2063" s="148"/>
      <c r="J2063" s="144"/>
      <c r="K2063" s="148"/>
      <c r="L2063" s="106"/>
      <c r="M2063" s="143"/>
      <c r="N2063" s="143"/>
      <c r="O2063" s="143"/>
      <c r="P2063" s="147"/>
      <c r="Q2063" s="9"/>
    </row>
    <row r="2064" spans="1:17" s="7" customFormat="1" ht="12.75" x14ac:dyDescent="0.25">
      <c r="A2064" s="17">
        <v>26</v>
      </c>
      <c r="B2064" s="119"/>
      <c r="C2064" s="31"/>
      <c r="D2064" s="143"/>
      <c r="E2064" s="148"/>
      <c r="F2064" s="144"/>
      <c r="G2064" s="31"/>
      <c r="H2064" s="82" t="s">
        <v>147</v>
      </c>
      <c r="I2064" s="148"/>
      <c r="J2064" s="144"/>
      <c r="K2064" s="148"/>
      <c r="L2064" s="106"/>
      <c r="M2064" s="143"/>
      <c r="N2064" s="143"/>
      <c r="O2064" s="143"/>
      <c r="P2064" s="147"/>
      <c r="Q2064" s="9"/>
    </row>
    <row r="2065" spans="1:17" s="7" customFormat="1" ht="12.75" x14ac:dyDescent="0.25">
      <c r="A2065" s="17">
        <v>27</v>
      </c>
      <c r="B2065" s="119"/>
      <c r="C2065" s="31"/>
      <c r="D2065" s="143"/>
      <c r="E2065" s="148"/>
      <c r="F2065" s="144"/>
      <c r="G2065" s="31"/>
      <c r="H2065" s="82" t="s">
        <v>147</v>
      </c>
      <c r="I2065" s="148"/>
      <c r="J2065" s="144"/>
      <c r="K2065" s="148"/>
      <c r="L2065" s="106"/>
      <c r="M2065" s="143"/>
      <c r="N2065" s="143"/>
      <c r="O2065" s="143"/>
      <c r="P2065" s="147"/>
      <c r="Q2065" s="9"/>
    </row>
    <row r="2066" spans="1:17" s="7" customFormat="1" ht="12.75" x14ac:dyDescent="0.25">
      <c r="A2066" s="17">
        <v>28</v>
      </c>
      <c r="B2066" s="119"/>
      <c r="C2066" s="31"/>
      <c r="D2066" s="143"/>
      <c r="E2066" s="148"/>
      <c r="F2066" s="144"/>
      <c r="G2066" s="31"/>
      <c r="H2066" s="82" t="s">
        <v>147</v>
      </c>
      <c r="I2066" s="148"/>
      <c r="J2066" s="144"/>
      <c r="K2066" s="148"/>
      <c r="L2066" s="106"/>
      <c r="M2066" s="143"/>
      <c r="N2066" s="143"/>
      <c r="O2066" s="143"/>
      <c r="P2066" s="147"/>
      <c r="Q2066" s="9"/>
    </row>
    <row r="2067" spans="1:17" s="7" customFormat="1" ht="12.75" x14ac:dyDescent="0.25">
      <c r="A2067" s="17">
        <v>29</v>
      </c>
      <c r="B2067" s="119"/>
      <c r="C2067" s="31"/>
      <c r="D2067" s="143"/>
      <c r="E2067" s="148"/>
      <c r="F2067" s="144"/>
      <c r="G2067" s="31"/>
      <c r="H2067" s="82" t="s">
        <v>147</v>
      </c>
      <c r="I2067" s="148"/>
      <c r="J2067" s="144"/>
      <c r="K2067" s="148"/>
      <c r="L2067" s="106"/>
      <c r="M2067" s="143"/>
      <c r="N2067" s="143"/>
      <c r="O2067" s="143"/>
      <c r="P2067" s="147"/>
      <c r="Q2067" s="9"/>
    </row>
    <row r="2068" spans="1:17" s="7" customFormat="1" ht="12.75" x14ac:dyDescent="0.25">
      <c r="A2068" s="17">
        <v>30</v>
      </c>
      <c r="B2068" s="119"/>
      <c r="C2068" s="31"/>
      <c r="D2068" s="143"/>
      <c r="E2068" s="148"/>
      <c r="F2068" s="144"/>
      <c r="G2068" s="31"/>
      <c r="H2068" s="82" t="s">
        <v>147</v>
      </c>
      <c r="I2068" s="148"/>
      <c r="J2068" s="144"/>
      <c r="K2068" s="148"/>
      <c r="L2068" s="106"/>
      <c r="M2068" s="143"/>
      <c r="N2068" s="143"/>
      <c r="O2068" s="143"/>
      <c r="P2068" s="147"/>
      <c r="Q2068" s="9"/>
    </row>
    <row r="2069" spans="1:17" s="7" customFormat="1" ht="13.5" thickBot="1" x14ac:dyDescent="0.3">
      <c r="A2069" s="17">
        <v>31</v>
      </c>
      <c r="B2069" s="119"/>
      <c r="C2069" s="31"/>
      <c r="D2069" s="149"/>
      <c r="E2069" s="148"/>
      <c r="F2069" s="144"/>
      <c r="G2069" s="31"/>
      <c r="H2069" s="82" t="s">
        <v>147</v>
      </c>
      <c r="I2069" s="148"/>
      <c r="J2069" s="144"/>
      <c r="K2069" s="148"/>
      <c r="L2069" s="106"/>
      <c r="M2069" s="149"/>
      <c r="N2069" s="149"/>
      <c r="O2069" s="149"/>
      <c r="P2069" s="150"/>
      <c r="Q2069" s="9"/>
    </row>
    <row r="2070" spans="1:17" s="7" customFormat="1" ht="13.5" thickBot="1" x14ac:dyDescent="0.3">
      <c r="A2070" s="24"/>
      <c r="B2070" s="38"/>
      <c r="C2070" s="18" t="s">
        <v>14</v>
      </c>
      <c r="D2070" s="151"/>
      <c r="E2070" s="33"/>
      <c r="F2070" s="33"/>
      <c r="G2070" s="33"/>
      <c r="H2070" s="33"/>
      <c r="I2070" s="151"/>
      <c r="J2070" s="32"/>
      <c r="K2070" s="151"/>
      <c r="L2070" s="18" t="s">
        <v>14</v>
      </c>
      <c r="M2070" s="151"/>
      <c r="N2070" s="152"/>
      <c r="O2070" s="152"/>
      <c r="P2070" s="153"/>
      <c r="Q2070" s="9"/>
    </row>
    <row r="2071" spans="1:17" s="7" customFormat="1" ht="12.75" x14ac:dyDescent="0.25">
      <c r="A2071" s="24"/>
      <c r="B2071" s="84"/>
      <c r="C2071" s="20"/>
      <c r="D2071" s="20"/>
      <c r="E2071" s="20"/>
      <c r="F2071" s="20"/>
      <c r="G2071" s="20"/>
      <c r="H2071" s="20"/>
      <c r="I2071" s="20"/>
      <c r="J2071" s="20"/>
      <c r="K2071" s="20"/>
      <c r="L2071" s="20"/>
      <c r="M2071" s="20"/>
      <c r="N2071" s="20"/>
      <c r="O2071" s="20"/>
      <c r="P2071" s="20"/>
      <c r="Q2071" s="9"/>
    </row>
    <row r="2072" spans="1:17" s="7" customFormat="1" ht="80.45" customHeight="1" x14ac:dyDescent="0.25">
      <c r="A2072" s="11" t="s">
        <v>13</v>
      </c>
      <c r="B2072" s="211"/>
      <c r="C2072" s="212"/>
      <c r="D2072" s="212"/>
      <c r="E2072" s="212"/>
      <c r="F2072" s="212"/>
      <c r="G2072" s="212"/>
      <c r="H2072" s="212"/>
      <c r="I2072" s="212"/>
      <c r="J2072" s="212"/>
      <c r="K2072" s="212"/>
      <c r="L2072" s="212"/>
      <c r="M2072" s="213"/>
      <c r="N2072" s="20"/>
      <c r="O2072" s="25"/>
      <c r="P2072" s="25"/>
      <c r="Q2072" s="9"/>
    </row>
    <row r="2073" spans="1:17" s="7" customFormat="1" ht="10.5" customHeight="1" thickBot="1" x14ac:dyDescent="0.3">
      <c r="A2073" s="21"/>
      <c r="B2073" s="22"/>
      <c r="C2073" s="22"/>
      <c r="D2073" s="22"/>
      <c r="E2073" s="22"/>
      <c r="F2073" s="22"/>
      <c r="G2073" s="22"/>
      <c r="H2073" s="22"/>
      <c r="I2073" s="22"/>
      <c r="J2073" s="22"/>
      <c r="K2073" s="22"/>
      <c r="L2073" s="22"/>
      <c r="M2073" s="22"/>
      <c r="N2073" s="22"/>
      <c r="O2073" s="22"/>
      <c r="P2073" s="22"/>
      <c r="Q2073" s="23"/>
    </row>
    <row r="2074" spans="1:17" s="7" customFormat="1" ht="6.95" customHeight="1" x14ac:dyDescent="0.25">
      <c r="A2074" s="4"/>
      <c r="B2074" s="5"/>
      <c r="C2074" s="5"/>
      <c r="D2074" s="5"/>
      <c r="E2074" s="5"/>
      <c r="F2074" s="5"/>
      <c r="G2074" s="5"/>
      <c r="H2074" s="5"/>
      <c r="I2074" s="5"/>
      <c r="J2074" s="5"/>
      <c r="K2074" s="5"/>
      <c r="L2074" s="5"/>
      <c r="M2074" s="5"/>
      <c r="N2074" s="5"/>
      <c r="O2074" s="5"/>
      <c r="P2074" s="5"/>
      <c r="Q2074" s="6"/>
    </row>
    <row r="2075" spans="1:17" s="7" customFormat="1" ht="13.5" thickBot="1" x14ac:dyDescent="0.3">
      <c r="A2075" s="8" t="s">
        <v>47</v>
      </c>
      <c r="B2075" s="25"/>
      <c r="C2075" s="25"/>
      <c r="D2075" s="25"/>
      <c r="E2075" s="25"/>
      <c r="F2075" s="25"/>
      <c r="G2075" s="25"/>
      <c r="H2075" s="25"/>
      <c r="I2075" s="25"/>
      <c r="J2075" s="25"/>
      <c r="K2075" s="25"/>
      <c r="L2075" s="25"/>
      <c r="M2075" s="25"/>
      <c r="N2075" s="25"/>
      <c r="O2075" s="25"/>
      <c r="P2075" s="25"/>
      <c r="Q2075" s="9"/>
    </row>
    <row r="2076" spans="1:17" s="7" customFormat="1" ht="12.75" customHeight="1" x14ac:dyDescent="0.25">
      <c r="A2076" s="10"/>
      <c r="B2076" s="25"/>
      <c r="C2076" s="25"/>
      <c r="D2076" s="25"/>
      <c r="E2076" s="25"/>
      <c r="F2076" s="25"/>
      <c r="G2076" s="25"/>
      <c r="H2076" s="25"/>
      <c r="I2076" s="25"/>
      <c r="J2076" s="25"/>
      <c r="K2076" s="25"/>
      <c r="L2076" s="25"/>
      <c r="M2076" s="195" t="s">
        <v>114</v>
      </c>
      <c r="N2076" s="197" t="s">
        <v>108</v>
      </c>
      <c r="O2076" s="197" t="s">
        <v>108</v>
      </c>
      <c r="P2076" s="184" t="s">
        <v>108</v>
      </c>
      <c r="Q2076" s="9"/>
    </row>
    <row r="2077" spans="1:17" s="7" customFormat="1" ht="27" customHeight="1" x14ac:dyDescent="0.25">
      <c r="A2077" s="11" t="s">
        <v>8</v>
      </c>
      <c r="B2077" s="31"/>
      <c r="C2077" s="89" t="s">
        <v>126</v>
      </c>
      <c r="D2077" s="132"/>
      <c r="E2077" s="89" t="s">
        <v>127</v>
      </c>
      <c r="F2077" s="31"/>
      <c r="G2077" s="25"/>
      <c r="H2077" s="25"/>
      <c r="I2077" s="25"/>
      <c r="J2077" s="25"/>
      <c r="K2077" s="25"/>
      <c r="L2077" s="25"/>
      <c r="M2077" s="196"/>
      <c r="N2077" s="198"/>
      <c r="O2077" s="198"/>
      <c r="P2077" s="185"/>
      <c r="Q2077" s="9"/>
    </row>
    <row r="2078" spans="1:17" s="7" customFormat="1" ht="27.75" customHeight="1" x14ac:dyDescent="0.2">
      <c r="A2078" s="204" t="s">
        <v>125</v>
      </c>
      <c r="B2078" s="205"/>
      <c r="C2078" s="205"/>
      <c r="D2078" s="205"/>
      <c r="E2078" s="25"/>
      <c r="F2078" s="25"/>
      <c r="G2078" s="25"/>
      <c r="H2078" s="25"/>
      <c r="I2078" s="25"/>
      <c r="J2078" s="25"/>
      <c r="K2078" s="25"/>
      <c r="L2078" s="25"/>
      <c r="M2078" s="41" t="s">
        <v>44</v>
      </c>
      <c r="N2078" s="107" t="s">
        <v>44</v>
      </c>
      <c r="O2078" s="107" t="s">
        <v>44</v>
      </c>
      <c r="P2078" s="113" t="s">
        <v>44</v>
      </c>
      <c r="Q2078" s="9"/>
    </row>
    <row r="2079" spans="1:17" s="7" customFormat="1" ht="15" customHeight="1" thickBot="1" x14ac:dyDescent="0.3">
      <c r="A2079" s="13"/>
      <c r="B2079" s="25"/>
      <c r="C2079" s="25"/>
      <c r="D2079" s="25"/>
      <c r="E2079" s="25"/>
      <c r="F2079" s="25"/>
      <c r="G2079" s="25"/>
      <c r="H2079" s="25"/>
      <c r="I2079" s="25"/>
      <c r="J2079" s="25"/>
      <c r="K2079" s="25"/>
      <c r="L2079" s="25"/>
      <c r="M2079" s="42" t="s">
        <v>5</v>
      </c>
      <c r="N2079" s="43" t="s">
        <v>5</v>
      </c>
      <c r="O2079" s="43" t="s">
        <v>5</v>
      </c>
      <c r="P2079" s="114" t="s">
        <v>5</v>
      </c>
      <c r="Q2079" s="9"/>
    </row>
    <row r="2080" spans="1:17" s="7" customFormat="1" ht="40.5" x14ac:dyDescent="0.25">
      <c r="A2080" s="12" t="s">
        <v>1</v>
      </c>
      <c r="B2080" s="14" t="s">
        <v>116</v>
      </c>
      <c r="C2080" s="15" t="s">
        <v>117</v>
      </c>
      <c r="D2080" s="15" t="s">
        <v>118</v>
      </c>
      <c r="E2080" s="15" t="s">
        <v>120</v>
      </c>
      <c r="F2080" s="15" t="s">
        <v>119</v>
      </c>
      <c r="G2080" s="15" t="s">
        <v>45</v>
      </c>
      <c r="H2080" s="15" t="s">
        <v>123</v>
      </c>
      <c r="I2080" s="15" t="s">
        <v>121</v>
      </c>
      <c r="J2080" s="15" t="s">
        <v>122</v>
      </c>
      <c r="K2080" s="15" t="s">
        <v>124</v>
      </c>
      <c r="L2080" s="14" t="s">
        <v>46</v>
      </c>
      <c r="M2080" s="93" t="s">
        <v>6</v>
      </c>
      <c r="N2080" s="92" t="s">
        <v>6</v>
      </c>
      <c r="O2080" s="93" t="s">
        <v>6</v>
      </c>
      <c r="P2080" s="112" t="s">
        <v>6</v>
      </c>
      <c r="Q2080" s="9"/>
    </row>
    <row r="2081" spans="1:17" s="7" customFormat="1" ht="12.75" x14ac:dyDescent="0.25">
      <c r="A2081" s="16">
        <v>1</v>
      </c>
      <c r="B2081" s="119"/>
      <c r="C2081" s="82"/>
      <c r="D2081" s="141"/>
      <c r="E2081" s="142"/>
      <c r="F2081" s="141"/>
      <c r="G2081" s="82"/>
      <c r="H2081" s="82" t="s">
        <v>147</v>
      </c>
      <c r="I2081" s="142"/>
      <c r="J2081" s="141"/>
      <c r="K2081" s="142"/>
      <c r="L2081" s="108"/>
      <c r="M2081" s="143"/>
      <c r="N2081" s="144"/>
      <c r="O2081" s="144"/>
      <c r="P2081" s="145"/>
      <c r="Q2081" s="9"/>
    </row>
    <row r="2082" spans="1:17" s="7" customFormat="1" ht="12.75" x14ac:dyDescent="0.25">
      <c r="A2082" s="17">
        <v>2</v>
      </c>
      <c r="B2082" s="119"/>
      <c r="C2082" s="82"/>
      <c r="D2082" s="146"/>
      <c r="E2082" s="142"/>
      <c r="F2082" s="141"/>
      <c r="G2082" s="82"/>
      <c r="H2082" s="82" t="s">
        <v>147</v>
      </c>
      <c r="I2082" s="142"/>
      <c r="J2082" s="141"/>
      <c r="K2082" s="142"/>
      <c r="L2082" s="108"/>
      <c r="M2082" s="143"/>
      <c r="N2082" s="143"/>
      <c r="O2082" s="143"/>
      <c r="P2082" s="147"/>
      <c r="Q2082" s="9"/>
    </row>
    <row r="2083" spans="1:17" s="7" customFormat="1" ht="12.75" x14ac:dyDescent="0.25">
      <c r="A2083" s="17">
        <v>3</v>
      </c>
      <c r="B2083" s="119"/>
      <c r="C2083" s="31"/>
      <c r="D2083" s="143"/>
      <c r="E2083" s="148"/>
      <c r="F2083" s="144"/>
      <c r="G2083" s="31"/>
      <c r="H2083" s="82" t="s">
        <v>147</v>
      </c>
      <c r="I2083" s="148"/>
      <c r="J2083" s="144"/>
      <c r="K2083" s="148"/>
      <c r="L2083" s="106"/>
      <c r="M2083" s="143"/>
      <c r="N2083" s="143"/>
      <c r="O2083" s="143"/>
      <c r="P2083" s="147"/>
      <c r="Q2083" s="9"/>
    </row>
    <row r="2084" spans="1:17" s="7" customFormat="1" ht="12.75" x14ac:dyDescent="0.25">
      <c r="A2084" s="17">
        <v>4</v>
      </c>
      <c r="B2084" s="119"/>
      <c r="C2084" s="31"/>
      <c r="D2084" s="143"/>
      <c r="E2084" s="148"/>
      <c r="F2084" s="144"/>
      <c r="G2084" s="31"/>
      <c r="H2084" s="82" t="s">
        <v>147</v>
      </c>
      <c r="I2084" s="148"/>
      <c r="J2084" s="144"/>
      <c r="K2084" s="148"/>
      <c r="L2084" s="106"/>
      <c r="M2084" s="143"/>
      <c r="N2084" s="143"/>
      <c r="O2084" s="143"/>
      <c r="P2084" s="147"/>
      <c r="Q2084" s="9"/>
    </row>
    <row r="2085" spans="1:17" s="7" customFormat="1" ht="12.75" x14ac:dyDescent="0.25">
      <c r="A2085" s="17">
        <v>5</v>
      </c>
      <c r="B2085" s="119"/>
      <c r="C2085" s="31"/>
      <c r="D2085" s="143"/>
      <c r="E2085" s="148"/>
      <c r="F2085" s="144"/>
      <c r="G2085" s="31"/>
      <c r="H2085" s="82" t="s">
        <v>147</v>
      </c>
      <c r="I2085" s="148"/>
      <c r="J2085" s="144"/>
      <c r="K2085" s="148"/>
      <c r="L2085" s="106"/>
      <c r="M2085" s="143"/>
      <c r="N2085" s="143"/>
      <c r="O2085" s="143"/>
      <c r="P2085" s="147"/>
      <c r="Q2085" s="9"/>
    </row>
    <row r="2086" spans="1:17" s="7" customFormat="1" ht="12.75" x14ac:dyDescent="0.25">
      <c r="A2086" s="17">
        <v>6</v>
      </c>
      <c r="B2086" s="119"/>
      <c r="C2086" s="31"/>
      <c r="D2086" s="143"/>
      <c r="E2086" s="148"/>
      <c r="F2086" s="144"/>
      <c r="G2086" s="31"/>
      <c r="H2086" s="82" t="s">
        <v>147</v>
      </c>
      <c r="I2086" s="148"/>
      <c r="J2086" s="144"/>
      <c r="K2086" s="148"/>
      <c r="L2086" s="106"/>
      <c r="M2086" s="143"/>
      <c r="N2086" s="143"/>
      <c r="O2086" s="143"/>
      <c r="P2086" s="147"/>
      <c r="Q2086" s="9"/>
    </row>
    <row r="2087" spans="1:17" s="7" customFormat="1" ht="12.75" x14ac:dyDescent="0.25">
      <c r="A2087" s="17">
        <v>7</v>
      </c>
      <c r="B2087" s="119"/>
      <c r="C2087" s="31"/>
      <c r="D2087" s="143"/>
      <c r="E2087" s="148"/>
      <c r="F2087" s="144"/>
      <c r="G2087" s="31"/>
      <c r="H2087" s="82" t="s">
        <v>147</v>
      </c>
      <c r="I2087" s="148"/>
      <c r="J2087" s="144"/>
      <c r="K2087" s="148"/>
      <c r="L2087" s="106"/>
      <c r="M2087" s="143"/>
      <c r="N2087" s="143"/>
      <c r="O2087" s="143"/>
      <c r="P2087" s="147"/>
      <c r="Q2087" s="9"/>
    </row>
    <row r="2088" spans="1:17" s="7" customFormat="1" ht="12.75" x14ac:dyDescent="0.25">
      <c r="A2088" s="17">
        <v>8</v>
      </c>
      <c r="B2088" s="119"/>
      <c r="C2088" s="31"/>
      <c r="D2088" s="143"/>
      <c r="E2088" s="148"/>
      <c r="F2088" s="144"/>
      <c r="G2088" s="31"/>
      <c r="H2088" s="82" t="s">
        <v>147</v>
      </c>
      <c r="I2088" s="148"/>
      <c r="J2088" s="144"/>
      <c r="K2088" s="148"/>
      <c r="L2088" s="106"/>
      <c r="M2088" s="143"/>
      <c r="N2088" s="143"/>
      <c r="O2088" s="143"/>
      <c r="P2088" s="147"/>
      <c r="Q2088" s="9"/>
    </row>
    <row r="2089" spans="1:17" s="7" customFormat="1" ht="12.75" x14ac:dyDescent="0.25">
      <c r="A2089" s="17">
        <v>9</v>
      </c>
      <c r="B2089" s="119"/>
      <c r="C2089" s="31"/>
      <c r="D2089" s="143"/>
      <c r="E2089" s="148"/>
      <c r="F2089" s="144"/>
      <c r="G2089" s="31"/>
      <c r="H2089" s="82" t="s">
        <v>147</v>
      </c>
      <c r="I2089" s="148"/>
      <c r="J2089" s="144"/>
      <c r="K2089" s="148"/>
      <c r="L2089" s="106"/>
      <c r="M2089" s="143"/>
      <c r="N2089" s="143"/>
      <c r="O2089" s="143"/>
      <c r="P2089" s="147"/>
      <c r="Q2089" s="9"/>
    </row>
    <row r="2090" spans="1:17" s="7" customFormat="1" ht="12.75" x14ac:dyDescent="0.25">
      <c r="A2090" s="17">
        <v>10</v>
      </c>
      <c r="B2090" s="119"/>
      <c r="C2090" s="31"/>
      <c r="D2090" s="143"/>
      <c r="E2090" s="148"/>
      <c r="F2090" s="144"/>
      <c r="G2090" s="31"/>
      <c r="H2090" s="82" t="s">
        <v>147</v>
      </c>
      <c r="I2090" s="148"/>
      <c r="J2090" s="144"/>
      <c r="K2090" s="148"/>
      <c r="L2090" s="106"/>
      <c r="M2090" s="143"/>
      <c r="N2090" s="143"/>
      <c r="O2090" s="143"/>
      <c r="P2090" s="147"/>
      <c r="Q2090" s="9"/>
    </row>
    <row r="2091" spans="1:17" s="7" customFormat="1" ht="12.75" x14ac:dyDescent="0.25">
      <c r="A2091" s="17">
        <v>11</v>
      </c>
      <c r="B2091" s="119"/>
      <c r="C2091" s="31"/>
      <c r="D2091" s="143"/>
      <c r="E2091" s="148"/>
      <c r="F2091" s="144"/>
      <c r="G2091" s="31"/>
      <c r="H2091" s="82" t="s">
        <v>147</v>
      </c>
      <c r="I2091" s="148"/>
      <c r="J2091" s="144"/>
      <c r="K2091" s="148"/>
      <c r="L2091" s="106"/>
      <c r="M2091" s="143"/>
      <c r="N2091" s="143"/>
      <c r="O2091" s="143"/>
      <c r="P2091" s="147"/>
      <c r="Q2091" s="9"/>
    </row>
    <row r="2092" spans="1:17" s="7" customFormat="1" ht="12.75" x14ac:dyDescent="0.25">
      <c r="A2092" s="17">
        <v>12</v>
      </c>
      <c r="B2092" s="119"/>
      <c r="C2092" s="31"/>
      <c r="D2092" s="143"/>
      <c r="E2092" s="148"/>
      <c r="F2092" s="144"/>
      <c r="G2092" s="31"/>
      <c r="H2092" s="82" t="s">
        <v>147</v>
      </c>
      <c r="I2092" s="148"/>
      <c r="J2092" s="144"/>
      <c r="K2092" s="148"/>
      <c r="L2092" s="106"/>
      <c r="M2092" s="143"/>
      <c r="N2092" s="143"/>
      <c r="O2092" s="143"/>
      <c r="P2092" s="147"/>
      <c r="Q2092" s="9"/>
    </row>
    <row r="2093" spans="1:17" s="7" customFormat="1" ht="12.75" x14ac:dyDescent="0.25">
      <c r="A2093" s="17">
        <v>13</v>
      </c>
      <c r="B2093" s="119"/>
      <c r="C2093" s="31"/>
      <c r="D2093" s="143"/>
      <c r="E2093" s="148"/>
      <c r="F2093" s="144"/>
      <c r="G2093" s="31"/>
      <c r="H2093" s="82" t="s">
        <v>147</v>
      </c>
      <c r="I2093" s="148"/>
      <c r="J2093" s="144"/>
      <c r="K2093" s="148"/>
      <c r="L2093" s="106"/>
      <c r="M2093" s="143"/>
      <c r="N2093" s="143"/>
      <c r="O2093" s="143"/>
      <c r="P2093" s="147"/>
      <c r="Q2093" s="9"/>
    </row>
    <row r="2094" spans="1:17" s="7" customFormat="1" ht="12.75" x14ac:dyDescent="0.25">
      <c r="A2094" s="17">
        <v>14</v>
      </c>
      <c r="B2094" s="119"/>
      <c r="C2094" s="31"/>
      <c r="D2094" s="143"/>
      <c r="E2094" s="148"/>
      <c r="F2094" s="144"/>
      <c r="G2094" s="31"/>
      <c r="H2094" s="82" t="s">
        <v>147</v>
      </c>
      <c r="I2094" s="148"/>
      <c r="J2094" s="144"/>
      <c r="K2094" s="148"/>
      <c r="L2094" s="106"/>
      <c r="M2094" s="143"/>
      <c r="N2094" s="143"/>
      <c r="O2094" s="143"/>
      <c r="P2094" s="147"/>
      <c r="Q2094" s="9"/>
    </row>
    <row r="2095" spans="1:17" s="7" customFormat="1" ht="12.75" x14ac:dyDescent="0.25">
      <c r="A2095" s="17">
        <v>15</v>
      </c>
      <c r="B2095" s="119"/>
      <c r="C2095" s="31"/>
      <c r="D2095" s="143"/>
      <c r="E2095" s="148"/>
      <c r="F2095" s="144"/>
      <c r="G2095" s="31"/>
      <c r="H2095" s="82" t="s">
        <v>147</v>
      </c>
      <c r="I2095" s="148"/>
      <c r="J2095" s="144"/>
      <c r="K2095" s="148"/>
      <c r="L2095" s="106"/>
      <c r="M2095" s="143"/>
      <c r="N2095" s="143"/>
      <c r="O2095" s="143"/>
      <c r="P2095" s="147"/>
      <c r="Q2095" s="9"/>
    </row>
    <row r="2096" spans="1:17" s="7" customFormat="1" ht="12.75" x14ac:dyDescent="0.25">
      <c r="A2096" s="17">
        <v>16</v>
      </c>
      <c r="B2096" s="119"/>
      <c r="C2096" s="31"/>
      <c r="D2096" s="143"/>
      <c r="E2096" s="148"/>
      <c r="F2096" s="144"/>
      <c r="G2096" s="31"/>
      <c r="H2096" s="82" t="s">
        <v>147</v>
      </c>
      <c r="I2096" s="148"/>
      <c r="J2096" s="144"/>
      <c r="K2096" s="148"/>
      <c r="L2096" s="106"/>
      <c r="M2096" s="143"/>
      <c r="N2096" s="143"/>
      <c r="O2096" s="143"/>
      <c r="P2096" s="147"/>
      <c r="Q2096" s="9"/>
    </row>
    <row r="2097" spans="1:17" s="7" customFormat="1" ht="12.75" x14ac:dyDescent="0.25">
      <c r="A2097" s="17">
        <v>17</v>
      </c>
      <c r="B2097" s="119"/>
      <c r="C2097" s="31"/>
      <c r="D2097" s="143"/>
      <c r="E2097" s="148"/>
      <c r="F2097" s="144"/>
      <c r="G2097" s="31"/>
      <c r="H2097" s="82" t="s">
        <v>147</v>
      </c>
      <c r="I2097" s="148"/>
      <c r="J2097" s="144"/>
      <c r="K2097" s="148"/>
      <c r="L2097" s="106"/>
      <c r="M2097" s="143"/>
      <c r="N2097" s="143"/>
      <c r="O2097" s="143"/>
      <c r="P2097" s="147"/>
      <c r="Q2097" s="9"/>
    </row>
    <row r="2098" spans="1:17" s="7" customFormat="1" ht="12.75" x14ac:dyDescent="0.25">
      <c r="A2098" s="17">
        <v>18</v>
      </c>
      <c r="B2098" s="119"/>
      <c r="C2098" s="31"/>
      <c r="D2098" s="143"/>
      <c r="E2098" s="148"/>
      <c r="F2098" s="144"/>
      <c r="G2098" s="31"/>
      <c r="H2098" s="82" t="s">
        <v>147</v>
      </c>
      <c r="I2098" s="148"/>
      <c r="J2098" s="144"/>
      <c r="K2098" s="148"/>
      <c r="L2098" s="106"/>
      <c r="M2098" s="143"/>
      <c r="N2098" s="143"/>
      <c r="O2098" s="143"/>
      <c r="P2098" s="147"/>
      <c r="Q2098" s="9"/>
    </row>
    <row r="2099" spans="1:17" s="7" customFormat="1" ht="12.75" x14ac:dyDescent="0.25">
      <c r="A2099" s="17">
        <v>19</v>
      </c>
      <c r="B2099" s="119"/>
      <c r="C2099" s="31"/>
      <c r="D2099" s="143"/>
      <c r="E2099" s="148"/>
      <c r="F2099" s="144"/>
      <c r="G2099" s="31"/>
      <c r="H2099" s="82" t="s">
        <v>147</v>
      </c>
      <c r="I2099" s="148"/>
      <c r="J2099" s="144"/>
      <c r="K2099" s="148"/>
      <c r="L2099" s="106"/>
      <c r="M2099" s="143"/>
      <c r="N2099" s="143"/>
      <c r="O2099" s="143"/>
      <c r="P2099" s="147"/>
      <c r="Q2099" s="9"/>
    </row>
    <row r="2100" spans="1:17" s="7" customFormat="1" ht="12.75" x14ac:dyDescent="0.25">
      <c r="A2100" s="17">
        <v>20</v>
      </c>
      <c r="B2100" s="119"/>
      <c r="C2100" s="31"/>
      <c r="D2100" s="143"/>
      <c r="E2100" s="148"/>
      <c r="F2100" s="144"/>
      <c r="G2100" s="31"/>
      <c r="H2100" s="82" t="s">
        <v>147</v>
      </c>
      <c r="I2100" s="148"/>
      <c r="J2100" s="144"/>
      <c r="K2100" s="148"/>
      <c r="L2100" s="106"/>
      <c r="M2100" s="143"/>
      <c r="N2100" s="143"/>
      <c r="O2100" s="143"/>
      <c r="P2100" s="147"/>
      <c r="Q2100" s="9"/>
    </row>
    <row r="2101" spans="1:17" s="7" customFormat="1" ht="12.75" x14ac:dyDescent="0.25">
      <c r="A2101" s="17">
        <v>21</v>
      </c>
      <c r="B2101" s="119"/>
      <c r="C2101" s="31"/>
      <c r="D2101" s="143"/>
      <c r="E2101" s="148"/>
      <c r="F2101" s="144"/>
      <c r="G2101" s="31"/>
      <c r="H2101" s="82" t="s">
        <v>147</v>
      </c>
      <c r="I2101" s="148"/>
      <c r="J2101" s="144"/>
      <c r="K2101" s="148"/>
      <c r="L2101" s="106"/>
      <c r="M2101" s="143"/>
      <c r="N2101" s="143"/>
      <c r="O2101" s="143"/>
      <c r="P2101" s="147"/>
      <c r="Q2101" s="9"/>
    </row>
    <row r="2102" spans="1:17" s="7" customFormat="1" ht="12.75" x14ac:dyDescent="0.25">
      <c r="A2102" s="17">
        <v>22</v>
      </c>
      <c r="B2102" s="119"/>
      <c r="C2102" s="31"/>
      <c r="D2102" s="143"/>
      <c r="E2102" s="148"/>
      <c r="F2102" s="144"/>
      <c r="G2102" s="31"/>
      <c r="H2102" s="82" t="s">
        <v>147</v>
      </c>
      <c r="I2102" s="148"/>
      <c r="J2102" s="144"/>
      <c r="K2102" s="148"/>
      <c r="L2102" s="106"/>
      <c r="M2102" s="143"/>
      <c r="N2102" s="143"/>
      <c r="O2102" s="143"/>
      <c r="P2102" s="147"/>
      <c r="Q2102" s="9"/>
    </row>
    <row r="2103" spans="1:17" s="7" customFormat="1" ht="12.75" x14ac:dyDescent="0.25">
      <c r="A2103" s="17">
        <v>23</v>
      </c>
      <c r="B2103" s="119"/>
      <c r="C2103" s="31"/>
      <c r="D2103" s="143"/>
      <c r="E2103" s="148"/>
      <c r="F2103" s="144"/>
      <c r="G2103" s="31"/>
      <c r="H2103" s="82" t="s">
        <v>147</v>
      </c>
      <c r="I2103" s="148"/>
      <c r="J2103" s="144"/>
      <c r="K2103" s="148"/>
      <c r="L2103" s="106"/>
      <c r="M2103" s="143"/>
      <c r="N2103" s="143"/>
      <c r="O2103" s="143"/>
      <c r="P2103" s="147"/>
      <c r="Q2103" s="9"/>
    </row>
    <row r="2104" spans="1:17" s="7" customFormat="1" ht="12.75" x14ac:dyDescent="0.25">
      <c r="A2104" s="17">
        <v>24</v>
      </c>
      <c r="B2104" s="119"/>
      <c r="C2104" s="31"/>
      <c r="D2104" s="143"/>
      <c r="E2104" s="148"/>
      <c r="F2104" s="144"/>
      <c r="G2104" s="31"/>
      <c r="H2104" s="82" t="s">
        <v>147</v>
      </c>
      <c r="I2104" s="148"/>
      <c r="J2104" s="144"/>
      <c r="K2104" s="148"/>
      <c r="L2104" s="106"/>
      <c r="M2104" s="143"/>
      <c r="N2104" s="143"/>
      <c r="O2104" s="143"/>
      <c r="P2104" s="147"/>
      <c r="Q2104" s="9"/>
    </row>
    <row r="2105" spans="1:17" s="7" customFormat="1" ht="12.75" x14ac:dyDescent="0.25">
      <c r="A2105" s="17">
        <v>25</v>
      </c>
      <c r="B2105" s="119"/>
      <c r="C2105" s="31"/>
      <c r="D2105" s="143"/>
      <c r="E2105" s="148"/>
      <c r="F2105" s="144"/>
      <c r="G2105" s="31"/>
      <c r="H2105" s="82" t="s">
        <v>147</v>
      </c>
      <c r="I2105" s="148"/>
      <c r="J2105" s="144"/>
      <c r="K2105" s="148"/>
      <c r="L2105" s="106"/>
      <c r="M2105" s="143"/>
      <c r="N2105" s="143"/>
      <c r="O2105" s="143"/>
      <c r="P2105" s="147"/>
      <c r="Q2105" s="9"/>
    </row>
    <row r="2106" spans="1:17" s="7" customFormat="1" ht="12.75" x14ac:dyDescent="0.25">
      <c r="A2106" s="17">
        <v>26</v>
      </c>
      <c r="B2106" s="119"/>
      <c r="C2106" s="31"/>
      <c r="D2106" s="143"/>
      <c r="E2106" s="148"/>
      <c r="F2106" s="144"/>
      <c r="G2106" s="31"/>
      <c r="H2106" s="82" t="s">
        <v>147</v>
      </c>
      <c r="I2106" s="148"/>
      <c r="J2106" s="144"/>
      <c r="K2106" s="148"/>
      <c r="L2106" s="106"/>
      <c r="M2106" s="143"/>
      <c r="N2106" s="143"/>
      <c r="O2106" s="143"/>
      <c r="P2106" s="147"/>
      <c r="Q2106" s="9"/>
    </row>
    <row r="2107" spans="1:17" s="7" customFormat="1" ht="12.75" x14ac:dyDescent="0.25">
      <c r="A2107" s="17">
        <v>27</v>
      </c>
      <c r="B2107" s="119"/>
      <c r="C2107" s="31"/>
      <c r="D2107" s="143"/>
      <c r="E2107" s="148"/>
      <c r="F2107" s="144"/>
      <c r="G2107" s="31"/>
      <c r="H2107" s="82" t="s">
        <v>147</v>
      </c>
      <c r="I2107" s="148"/>
      <c r="J2107" s="144"/>
      <c r="K2107" s="148"/>
      <c r="L2107" s="106"/>
      <c r="M2107" s="143"/>
      <c r="N2107" s="143"/>
      <c r="O2107" s="143"/>
      <c r="P2107" s="147"/>
      <c r="Q2107" s="9"/>
    </row>
    <row r="2108" spans="1:17" s="7" customFormat="1" ht="12.75" x14ac:dyDescent="0.25">
      <c r="A2108" s="17">
        <v>28</v>
      </c>
      <c r="B2108" s="119"/>
      <c r="C2108" s="31"/>
      <c r="D2108" s="143"/>
      <c r="E2108" s="148"/>
      <c r="F2108" s="144"/>
      <c r="G2108" s="31"/>
      <c r="H2108" s="82" t="s">
        <v>147</v>
      </c>
      <c r="I2108" s="148"/>
      <c r="J2108" s="144"/>
      <c r="K2108" s="148"/>
      <c r="L2108" s="106"/>
      <c r="M2108" s="143"/>
      <c r="N2108" s="143"/>
      <c r="O2108" s="143"/>
      <c r="P2108" s="147"/>
      <c r="Q2108" s="9"/>
    </row>
    <row r="2109" spans="1:17" s="7" customFormat="1" ht="12.75" x14ac:dyDescent="0.25">
      <c r="A2109" s="17">
        <v>29</v>
      </c>
      <c r="B2109" s="119"/>
      <c r="C2109" s="31"/>
      <c r="D2109" s="143"/>
      <c r="E2109" s="148"/>
      <c r="F2109" s="144"/>
      <c r="G2109" s="31"/>
      <c r="H2109" s="82" t="s">
        <v>147</v>
      </c>
      <c r="I2109" s="148"/>
      <c r="J2109" s="144"/>
      <c r="K2109" s="148"/>
      <c r="L2109" s="106"/>
      <c r="M2109" s="143"/>
      <c r="N2109" s="143"/>
      <c r="O2109" s="143"/>
      <c r="P2109" s="147"/>
      <c r="Q2109" s="9"/>
    </row>
    <row r="2110" spans="1:17" s="7" customFormat="1" ht="12.75" x14ac:dyDescent="0.25">
      <c r="A2110" s="17">
        <v>30</v>
      </c>
      <c r="B2110" s="119"/>
      <c r="C2110" s="31"/>
      <c r="D2110" s="143"/>
      <c r="E2110" s="148"/>
      <c r="F2110" s="144"/>
      <c r="G2110" s="31"/>
      <c r="H2110" s="82" t="s">
        <v>147</v>
      </c>
      <c r="I2110" s="148"/>
      <c r="J2110" s="144"/>
      <c r="K2110" s="148"/>
      <c r="L2110" s="106"/>
      <c r="M2110" s="143"/>
      <c r="N2110" s="143"/>
      <c r="O2110" s="143"/>
      <c r="P2110" s="147"/>
      <c r="Q2110" s="9"/>
    </row>
    <row r="2111" spans="1:17" s="7" customFormat="1" ht="13.5" thickBot="1" x14ac:dyDescent="0.3">
      <c r="A2111" s="17">
        <v>31</v>
      </c>
      <c r="B2111" s="119"/>
      <c r="C2111" s="31"/>
      <c r="D2111" s="149"/>
      <c r="E2111" s="148"/>
      <c r="F2111" s="144"/>
      <c r="G2111" s="31"/>
      <c r="H2111" s="82" t="s">
        <v>147</v>
      </c>
      <c r="I2111" s="148"/>
      <c r="J2111" s="144"/>
      <c r="K2111" s="148"/>
      <c r="L2111" s="106"/>
      <c r="M2111" s="149"/>
      <c r="N2111" s="149"/>
      <c r="O2111" s="149"/>
      <c r="P2111" s="150"/>
      <c r="Q2111" s="9"/>
    </row>
    <row r="2112" spans="1:17" s="7" customFormat="1" ht="13.5" thickBot="1" x14ac:dyDescent="0.3">
      <c r="A2112" s="24"/>
      <c r="B2112" s="38"/>
      <c r="C2112" s="18" t="s">
        <v>14</v>
      </c>
      <c r="D2112" s="151"/>
      <c r="E2112" s="33"/>
      <c r="F2112" s="33"/>
      <c r="G2112" s="33"/>
      <c r="H2112" s="33"/>
      <c r="I2112" s="151"/>
      <c r="J2112" s="32"/>
      <c r="K2112" s="151"/>
      <c r="L2112" s="18" t="s">
        <v>14</v>
      </c>
      <c r="M2112" s="151"/>
      <c r="N2112" s="152"/>
      <c r="O2112" s="152"/>
      <c r="P2112" s="153"/>
      <c r="Q2112" s="9"/>
    </row>
    <row r="2113" spans="1:17" s="7" customFormat="1" ht="12.75" x14ac:dyDescent="0.25">
      <c r="A2113" s="24"/>
      <c r="B2113" s="84"/>
      <c r="C2113" s="20"/>
      <c r="D2113" s="20"/>
      <c r="E2113" s="20"/>
      <c r="F2113" s="20"/>
      <c r="G2113" s="20"/>
      <c r="H2113" s="20"/>
      <c r="I2113" s="20"/>
      <c r="J2113" s="20"/>
      <c r="K2113" s="20"/>
      <c r="L2113" s="20"/>
      <c r="M2113" s="20"/>
      <c r="N2113" s="20"/>
      <c r="O2113" s="20"/>
      <c r="P2113" s="20"/>
      <c r="Q2113" s="9"/>
    </row>
    <row r="2114" spans="1:17" s="7" customFormat="1" ht="80.45" customHeight="1" x14ac:dyDescent="0.25">
      <c r="A2114" s="11" t="s">
        <v>13</v>
      </c>
      <c r="B2114" s="211"/>
      <c r="C2114" s="212"/>
      <c r="D2114" s="212"/>
      <c r="E2114" s="212"/>
      <c r="F2114" s="212"/>
      <c r="G2114" s="212"/>
      <c r="H2114" s="212"/>
      <c r="I2114" s="212"/>
      <c r="J2114" s="212"/>
      <c r="K2114" s="212"/>
      <c r="L2114" s="212"/>
      <c r="M2114" s="213"/>
      <c r="N2114" s="20"/>
      <c r="O2114" s="25"/>
      <c r="P2114" s="25"/>
      <c r="Q2114" s="9"/>
    </row>
    <row r="2115" spans="1:17" s="7" customFormat="1" ht="10.5" customHeight="1" thickBot="1" x14ac:dyDescent="0.3">
      <c r="A2115" s="21"/>
      <c r="B2115" s="22"/>
      <c r="C2115" s="22"/>
      <c r="D2115" s="22"/>
      <c r="E2115" s="22"/>
      <c r="F2115" s="22"/>
      <c r="G2115" s="22"/>
      <c r="H2115" s="22"/>
      <c r="I2115" s="22"/>
      <c r="J2115" s="22"/>
      <c r="K2115" s="22"/>
      <c r="L2115" s="22"/>
      <c r="M2115" s="22"/>
      <c r="N2115" s="22"/>
      <c r="O2115" s="22"/>
      <c r="P2115" s="22"/>
      <c r="Q2115" s="23"/>
    </row>
  </sheetData>
  <sheetProtection algorithmName="SHA-512" hashValue="ZzVwDiE9PJKb+Vxp/R3/+hoeJMFwCKSeridyCNq9FjZyuNpYA/jvx0565m8bFW5aM88YCx0DIbp6QT7KJuyk6Q==" saltValue="LkekFczuhIj/14szHrflcg==" spinCount="100000" sheet="1" objects="1" formatCells="0" formatColumns="0" formatRows="0"/>
  <mergeCells count="319">
    <mergeCell ref="A2:D2"/>
    <mergeCell ref="F2:J2"/>
    <mergeCell ref="K2:O2"/>
    <mergeCell ref="O1866:O1867"/>
    <mergeCell ref="P1866:P1867"/>
    <mergeCell ref="N2076:N2077"/>
    <mergeCell ref="O2076:O2077"/>
    <mergeCell ref="P2076:P2077"/>
    <mergeCell ref="M1950:M1951"/>
    <mergeCell ref="N1950:N1951"/>
    <mergeCell ref="O1950:O1951"/>
    <mergeCell ref="P1950:P1951"/>
    <mergeCell ref="M1992:M1993"/>
    <mergeCell ref="N1992:N1993"/>
    <mergeCell ref="O1992:O1993"/>
    <mergeCell ref="P1992:P1993"/>
    <mergeCell ref="M2034:M2035"/>
    <mergeCell ref="N2034:N2035"/>
    <mergeCell ref="O2034:O2035"/>
    <mergeCell ref="P2034:P2035"/>
    <mergeCell ref="M1908:M1909"/>
    <mergeCell ref="N1908:N1909"/>
    <mergeCell ref="O1908:O1909"/>
    <mergeCell ref="P1908:P1909"/>
    <mergeCell ref="B1862:M1862"/>
    <mergeCell ref="B1904:M1904"/>
    <mergeCell ref="N1698:N1699"/>
    <mergeCell ref="O1698:O1699"/>
    <mergeCell ref="P1698:P1699"/>
    <mergeCell ref="M1740:M1741"/>
    <mergeCell ref="N1740:N1741"/>
    <mergeCell ref="O1740:O1741"/>
    <mergeCell ref="P1740:P1741"/>
    <mergeCell ref="M1782:M1783"/>
    <mergeCell ref="N1782:N1783"/>
    <mergeCell ref="O1782:O1783"/>
    <mergeCell ref="P1782:P1783"/>
    <mergeCell ref="A1700:D1700"/>
    <mergeCell ref="B1736:M1736"/>
    <mergeCell ref="N1824:N1825"/>
    <mergeCell ref="O1824:O1825"/>
    <mergeCell ref="P1824:P1825"/>
    <mergeCell ref="M1866:M1867"/>
    <mergeCell ref="N1866:N1867"/>
    <mergeCell ref="M1698:M1699"/>
    <mergeCell ref="A1742:D1742"/>
    <mergeCell ref="A1784:D1784"/>
    <mergeCell ref="A1826:D1826"/>
    <mergeCell ref="N1572:N1573"/>
    <mergeCell ref="O1572:O1573"/>
    <mergeCell ref="P1572:P1573"/>
    <mergeCell ref="M1614:M1615"/>
    <mergeCell ref="N1614:N1615"/>
    <mergeCell ref="O1614:O1615"/>
    <mergeCell ref="P1614:P1615"/>
    <mergeCell ref="M1656:M1657"/>
    <mergeCell ref="N1656:N1657"/>
    <mergeCell ref="O1656:O1657"/>
    <mergeCell ref="P1656:P1657"/>
    <mergeCell ref="B1610:M1610"/>
    <mergeCell ref="B1652:M1652"/>
    <mergeCell ref="N1446:N1447"/>
    <mergeCell ref="O1446:O1447"/>
    <mergeCell ref="P1446:P1447"/>
    <mergeCell ref="M1488:M1489"/>
    <mergeCell ref="N1488:N1489"/>
    <mergeCell ref="O1488:O1489"/>
    <mergeCell ref="P1488:P1489"/>
    <mergeCell ref="M1530:M1531"/>
    <mergeCell ref="N1530:N1531"/>
    <mergeCell ref="O1530:O1531"/>
    <mergeCell ref="P1530:P1531"/>
    <mergeCell ref="N1320:N1321"/>
    <mergeCell ref="O1320:O1321"/>
    <mergeCell ref="P1320:P1321"/>
    <mergeCell ref="M1362:M1363"/>
    <mergeCell ref="N1362:N1363"/>
    <mergeCell ref="O1362:O1363"/>
    <mergeCell ref="P1362:P1363"/>
    <mergeCell ref="M1404:M1405"/>
    <mergeCell ref="N1404:N1405"/>
    <mergeCell ref="O1404:O1405"/>
    <mergeCell ref="P1404:P1405"/>
    <mergeCell ref="N1194:N1195"/>
    <mergeCell ref="O1194:O1195"/>
    <mergeCell ref="P1194:P1195"/>
    <mergeCell ref="M1236:M1237"/>
    <mergeCell ref="N1236:N1237"/>
    <mergeCell ref="O1236:O1237"/>
    <mergeCell ref="P1236:P1237"/>
    <mergeCell ref="M1278:M1279"/>
    <mergeCell ref="N1278:N1279"/>
    <mergeCell ref="O1278:O1279"/>
    <mergeCell ref="P1278:P1279"/>
    <mergeCell ref="B1232:M1232"/>
    <mergeCell ref="B1274:M1274"/>
    <mergeCell ref="M1194:M1195"/>
    <mergeCell ref="A1238:D1238"/>
    <mergeCell ref="N1068:N1069"/>
    <mergeCell ref="O1068:O1069"/>
    <mergeCell ref="P1068:P1069"/>
    <mergeCell ref="M1110:M1111"/>
    <mergeCell ref="N1110:N1111"/>
    <mergeCell ref="O1110:O1111"/>
    <mergeCell ref="P1110:P1111"/>
    <mergeCell ref="M1152:M1153"/>
    <mergeCell ref="N1152:N1153"/>
    <mergeCell ref="O1152:O1153"/>
    <mergeCell ref="P1152:P1153"/>
    <mergeCell ref="B1148:M1148"/>
    <mergeCell ref="B1106:M1106"/>
    <mergeCell ref="N942:N943"/>
    <mergeCell ref="O942:O943"/>
    <mergeCell ref="P942:P943"/>
    <mergeCell ref="M984:M985"/>
    <mergeCell ref="N984:N985"/>
    <mergeCell ref="O984:O985"/>
    <mergeCell ref="P984:P985"/>
    <mergeCell ref="M1026:M1027"/>
    <mergeCell ref="N1026:N1027"/>
    <mergeCell ref="O1026:O1027"/>
    <mergeCell ref="P1026:P1027"/>
    <mergeCell ref="B1022:M1022"/>
    <mergeCell ref="A944:D944"/>
    <mergeCell ref="A986:D986"/>
    <mergeCell ref="N816:N817"/>
    <mergeCell ref="O816:O817"/>
    <mergeCell ref="P816:P817"/>
    <mergeCell ref="M858:M859"/>
    <mergeCell ref="N858:N859"/>
    <mergeCell ref="O858:O859"/>
    <mergeCell ref="P858:P859"/>
    <mergeCell ref="M900:M901"/>
    <mergeCell ref="N900:N901"/>
    <mergeCell ref="O900:O901"/>
    <mergeCell ref="P900:P901"/>
    <mergeCell ref="N690:N691"/>
    <mergeCell ref="O690:O691"/>
    <mergeCell ref="P690:P691"/>
    <mergeCell ref="M732:M733"/>
    <mergeCell ref="N732:N733"/>
    <mergeCell ref="O732:O733"/>
    <mergeCell ref="P732:P733"/>
    <mergeCell ref="M774:M775"/>
    <mergeCell ref="N774:N775"/>
    <mergeCell ref="O774:O775"/>
    <mergeCell ref="P774:P775"/>
    <mergeCell ref="B770:M770"/>
    <mergeCell ref="A734:D734"/>
    <mergeCell ref="M690:M691"/>
    <mergeCell ref="N564:N565"/>
    <mergeCell ref="O564:O565"/>
    <mergeCell ref="P564:P565"/>
    <mergeCell ref="M606:M607"/>
    <mergeCell ref="N606:N607"/>
    <mergeCell ref="O606:O607"/>
    <mergeCell ref="P606:P607"/>
    <mergeCell ref="M648:M649"/>
    <mergeCell ref="N648:N649"/>
    <mergeCell ref="O648:O649"/>
    <mergeCell ref="P648:P649"/>
    <mergeCell ref="N438:N439"/>
    <mergeCell ref="O438:O439"/>
    <mergeCell ref="P438:P439"/>
    <mergeCell ref="M480:M481"/>
    <mergeCell ref="N480:N481"/>
    <mergeCell ref="O480:O481"/>
    <mergeCell ref="P480:P481"/>
    <mergeCell ref="M522:M523"/>
    <mergeCell ref="N522:N523"/>
    <mergeCell ref="O522:O523"/>
    <mergeCell ref="P522:P523"/>
    <mergeCell ref="B476:M476"/>
    <mergeCell ref="B518:M518"/>
    <mergeCell ref="M438:M439"/>
    <mergeCell ref="N312:N313"/>
    <mergeCell ref="O312:O313"/>
    <mergeCell ref="P312:P313"/>
    <mergeCell ref="M354:M355"/>
    <mergeCell ref="N354:N355"/>
    <mergeCell ref="O354:O355"/>
    <mergeCell ref="P354:P355"/>
    <mergeCell ref="M396:M397"/>
    <mergeCell ref="N396:N397"/>
    <mergeCell ref="O396:O397"/>
    <mergeCell ref="P396:P397"/>
    <mergeCell ref="B350:M350"/>
    <mergeCell ref="M312:M313"/>
    <mergeCell ref="N186:N187"/>
    <mergeCell ref="O186:O187"/>
    <mergeCell ref="P186:P187"/>
    <mergeCell ref="M228:M229"/>
    <mergeCell ref="N228:N229"/>
    <mergeCell ref="O228:O229"/>
    <mergeCell ref="P228:P229"/>
    <mergeCell ref="M270:M271"/>
    <mergeCell ref="N270:N271"/>
    <mergeCell ref="O270:O271"/>
    <mergeCell ref="P270:P271"/>
    <mergeCell ref="M186:M187"/>
    <mergeCell ref="N60:N61"/>
    <mergeCell ref="O60:O61"/>
    <mergeCell ref="P60:P61"/>
    <mergeCell ref="M102:M103"/>
    <mergeCell ref="N102:N103"/>
    <mergeCell ref="O102:O103"/>
    <mergeCell ref="P102:P103"/>
    <mergeCell ref="M144:M145"/>
    <mergeCell ref="N144:N145"/>
    <mergeCell ref="O144:O145"/>
    <mergeCell ref="P144:P145"/>
    <mergeCell ref="B98:M98"/>
    <mergeCell ref="B140:M140"/>
    <mergeCell ref="A1532:D1532"/>
    <mergeCell ref="A1574:D1574"/>
    <mergeCell ref="B1442:M1442"/>
    <mergeCell ref="B1484:M1484"/>
    <mergeCell ref="B1526:M1526"/>
    <mergeCell ref="B1568:M1568"/>
    <mergeCell ref="M1446:M1447"/>
    <mergeCell ref="M1572:M1573"/>
    <mergeCell ref="M1320:M1321"/>
    <mergeCell ref="A1280:D1280"/>
    <mergeCell ref="B1694:M1694"/>
    <mergeCell ref="A1616:D1616"/>
    <mergeCell ref="A1658:D1658"/>
    <mergeCell ref="A1406:D1406"/>
    <mergeCell ref="B1358:M1358"/>
    <mergeCell ref="B1400:M1400"/>
    <mergeCell ref="B812:M812"/>
    <mergeCell ref="B854:M854"/>
    <mergeCell ref="B896:M896"/>
    <mergeCell ref="B938:M938"/>
    <mergeCell ref="B980:M980"/>
    <mergeCell ref="A902:D902"/>
    <mergeCell ref="A1322:D1322"/>
    <mergeCell ref="A1364:D1364"/>
    <mergeCell ref="A1028:D1028"/>
    <mergeCell ref="M816:M817"/>
    <mergeCell ref="M942:M943"/>
    <mergeCell ref="M1068:M1069"/>
    <mergeCell ref="A1112:D1112"/>
    <mergeCell ref="B1316:M1316"/>
    <mergeCell ref="A1448:D1448"/>
    <mergeCell ref="A1490:D1490"/>
    <mergeCell ref="A1154:D1154"/>
    <mergeCell ref="A1868:D1868"/>
    <mergeCell ref="B2114:M2114"/>
    <mergeCell ref="B1946:M1946"/>
    <mergeCell ref="B1988:M1988"/>
    <mergeCell ref="B2030:M2030"/>
    <mergeCell ref="B2072:M2072"/>
    <mergeCell ref="A1910:D1910"/>
    <mergeCell ref="A1952:D1952"/>
    <mergeCell ref="A1994:D1994"/>
    <mergeCell ref="A2036:D2036"/>
    <mergeCell ref="A2078:D2078"/>
    <mergeCell ref="B1778:M1778"/>
    <mergeCell ref="B1820:M1820"/>
    <mergeCell ref="M1824:M1825"/>
    <mergeCell ref="M2076:M2077"/>
    <mergeCell ref="A1196:D1196"/>
    <mergeCell ref="B1190:M1190"/>
    <mergeCell ref="D1:G1"/>
    <mergeCell ref="A20:D20"/>
    <mergeCell ref="A62:D62"/>
    <mergeCell ref="A104:D104"/>
    <mergeCell ref="A1:C1"/>
    <mergeCell ref="B56:M56"/>
    <mergeCell ref="B4:C4"/>
    <mergeCell ref="B6:C6"/>
    <mergeCell ref="B8:C8"/>
    <mergeCell ref="D4:E4"/>
    <mergeCell ref="D6:E6"/>
    <mergeCell ref="D8:E8"/>
    <mergeCell ref="D10:E10"/>
    <mergeCell ref="M18:M19"/>
    <mergeCell ref="M60:M61"/>
    <mergeCell ref="F4:G4"/>
    <mergeCell ref="F6:G6"/>
    <mergeCell ref="I6:J6"/>
    <mergeCell ref="F8:G8"/>
    <mergeCell ref="I8:J8"/>
    <mergeCell ref="F10:G10"/>
    <mergeCell ref="I10:J10"/>
    <mergeCell ref="N18:N19"/>
    <mergeCell ref="O18:O19"/>
    <mergeCell ref="P18:P19"/>
    <mergeCell ref="A1070:D1070"/>
    <mergeCell ref="A776:D776"/>
    <mergeCell ref="A818:D818"/>
    <mergeCell ref="A860:D860"/>
    <mergeCell ref="B560:M560"/>
    <mergeCell ref="A482:D482"/>
    <mergeCell ref="B602:M602"/>
    <mergeCell ref="B644:M644"/>
    <mergeCell ref="B686:M686"/>
    <mergeCell ref="B728:M728"/>
    <mergeCell ref="A524:D524"/>
    <mergeCell ref="A566:D566"/>
    <mergeCell ref="A608:D608"/>
    <mergeCell ref="A650:D650"/>
    <mergeCell ref="A692:D692"/>
    <mergeCell ref="M564:M565"/>
    <mergeCell ref="B1064:M1064"/>
    <mergeCell ref="A146:D146"/>
    <mergeCell ref="A188:D188"/>
    <mergeCell ref="A230:D230"/>
    <mergeCell ref="A272:D272"/>
    <mergeCell ref="A314:D314"/>
    <mergeCell ref="A356:D356"/>
    <mergeCell ref="A398:D398"/>
    <mergeCell ref="A440:D440"/>
    <mergeCell ref="B182:M182"/>
    <mergeCell ref="B224:M224"/>
    <mergeCell ref="B266:M266"/>
    <mergeCell ref="B308:M308"/>
    <mergeCell ref="B392:M392"/>
    <mergeCell ref="B434:M434"/>
  </mergeCells>
  <dataValidations count="17">
    <dataValidation type="list" allowBlank="1" showInputMessage="1" showErrorMessage="1" prompt="Select month from the drop down list." sqref="B12">
      <formula1>Months</formula1>
    </dataValidation>
    <dataValidation type="whole" operator="greaterThan" allowBlank="1" showInputMessage="1" showErrorMessage="1" error="Must be whole number." prompt="Enter XXXX" sqref="B10">
      <formula1>0</formula1>
    </dataValidation>
    <dataValidation type="textLength" allowBlank="1" showInputMessage="1" showErrorMessage="1" error="Must be under 254 characters." sqref="B6:C6 B8:C8 F2077 B187 B19 F1909 L1955:L1985 C1955:C1985 L23:L53 I10:K10 F2035 L2081:L2111 B313 B271 B397 F1699 L1745:L1775 C1745:C1775 B439 B355 F1741 L1787:L1817 C1787:C1817 G1745:G1775 F1783 B229 F1867 L1913:L1943 F1825 L1871:L1901 C1871:C1901 L1829:L1859 C1913:C1943 G1871:G1901 G1913:G1943 G1955:G1985 I8:K8 F6:G6 I6:J6 B145 F1951 L1997:L2027 C1997:C2027 F10:G10 C2039:C2069 G2039:G2069 C2081:C2111 C23:C53 G1997:G2027 B2077 F19 L65:L95 C65:C95 G23:G53 B2035 F61 L107:L137 C107:C137 G65:G95 B1993 F103 L149:L179 C149:C179 G107:G137 B1951 F145 L191:L221 C191:C221 G149:G179 B1909 F187 L233:L263 C233:C263 G191:G221 B1867 F229 L275:L305 C275:C305 G233:G263 B1825 F271 L317:L347 C317:C347 G275:G305 B1783 F313 L359:L389 C359:C389 G317:G347 B1741 F355 L401:L431 C401:C431 G359:G389 B1699 F397 L443:L473 C443:C473 G401:G431 B1657 F439 L485:L515 C485:C515 G443:G473 B1615 F481 L527:L557 C527:C557 G485:G515 B1573 F523 L569:L599 C569:C599 G527:G557 B1531 F565 L611:L641 C611:C641 G569:G599 B1489 F607 L653:L683 C653:C683 G611:G641 B1447 F649 L695:L725 C695:C725 G653:G683 B1405 F691 L737:L767 C737:C767 G695:G725 B1363 F733 L779:L809 C779:C809 G737:G767 B1321 F775 L821:L851 C821:C851 G779:G809 B1279 F817 L863:L893 C863:C893 G821:G851 B1237 F859 L905:L935 C905:C935 G863:G893 B1195 F901 L947:L977 C947:C977 G905:G935 B1153 F943 L989:L1019 C989:C1019 G947:G977 B1111 F985 L1031:L1061 C1031:C1061 G989:G1019 B1069 F1027 L1073:L1103 C1073:C1103 G1031:G1061 B1027 F1069 L1115:L1145 C1115:C1145 G1073:G1103 B985 F1111 L1157:L1187 C1157:C1187 G1115:G1145 B943 F1153 L1199:L1229 C1199:C1229 G1157:G1187 B901 F1195 L1241:L1271 C1241:C1271 G1199:G1229 B859 F1237 L1283:L1313 C1283:C1313 G1241:G1271 B817 F1279 L1325:L1355 C1325:C1355 G1283:G1313 B775 F1321 L1367:L1397 C1367:C1397 G1325:G1355 B733 F1363 L1409:L1439 C1409:C1439 G1367:G1397 B691 F1405 L1451:L1481 C1451:C1481 G1409:G1439 B649 F1447 L1493:L1523 C1493:C1523 G1451:G1481 B607 F1489 L1535:L1565 C1535:C1565 G1493:G1523 B565 F1531 L1577:L1607 C1577:C1607 G1535:G1565 B523 F1573 L1619:L1649 C1619:C1649 G1577:G1607 B481 F1615 L1661:L1691 C1661:C1691 G1619:G1649 F1657 L1703:L1733 C1703:C1733 G1703:G1733 G1661:G1691 C1829:C1859 G1829:G1859 G1787:G1817 B103 F1993 L2039:L2069 B61 G2081:G2111">
      <formula1>0</formula1>
      <formula2>254</formula2>
    </dataValidation>
    <dataValidation type="textLength" allowBlank="1" showInputMessage="1" showErrorMessage="1" error="Enter XXX-XXX-XXXX format." prompt="XXX-XXX-XXXX" sqref="F8:G8">
      <formula1>12</formula1>
      <formula2>20</formula2>
    </dataValidation>
    <dataValidation type="textLength" allowBlank="1" showInputMessage="1" showErrorMessage="1" error="Must be under 5000 characters." sqref="B56:M56 B2030:M2030 B1820:M1820 B1862:M1862 B1904:M1904 B1946:M1946 B1988:M1988 B1778:M1778 B2072:M2072 B98:M98 B140:M140 B182:M182 B224:M224 B266:M266 B308:M308 B350:M350 B392:M392 B434:M434 B476:M476 B518:M518 B560:M560 B602:M602 B644:M644 B686:M686 B728:M728 B770:M770 B812:M812 B854:M854 B896:M896 B938:M938 B980:M980 B1022:M1022 B1064:M1064 B1106:M1106 B1148:M1148 B1190:M1190 B1232:M1232 B1274:M1274 B1316:M1316 B1358:M1358 B1400:M1400 B1442:M1442 B1484:M1484 B1526:M1526 B1568:M1568 B1610:M1610 B1652:M1652 B1694:M1694 B1736:M1736 B2114:M2114">
      <formula1>0</formula1>
      <formula2>5000</formula2>
    </dataValidation>
    <dataValidation type="decimal" operator="greaterThanOrEqual" allowBlank="1" showInputMessage="1" showErrorMessage="1" error="Must be a number greater than or equal to 0." sqref="E1955:F1985 E1451:F1481 K1986 E1829:F1859 E1787:F1817 K1860 E1871:F1901 M1787:P1818 K1902 E1913:F1943 M1829:P1860 K1944 M1871:P1902 M1913:P1944 E23:F53 E1997:F2027 K54 E2039:F2069 K2028 K2070 E65:F95 M23:P54 K96 E107:F137 M1997:P2028 K138 E149:F179 D2081:D2112 K180 E191:F221 M65:P96 K222 E233:F263 M107:P138 K264 E275:F305 M149:P180 K306 E317:F347 M191:P222 K348 E359:F389 M233:P264 K390 E401:F431 M275:P306 K432 E443:F473 M317:P348 K474 E485:F515 M359:P390 K516 E527:F557 M401:P432 K558 E569:F599 M443:P474 K600 E611:F641 M485:P516 K642 E653:F683 M527:P558 K684 E695:F725 M569:P600 K726 E737:F767 M611:P642 K768 E779:F809 M653:P684 K810 E821:F851 M695:P726 K852 E863:F893 M737:P768 K894 E905:F935 M779:P810 K936 E947:F977 M821:P852 K978 E989:F1019 M863:P894 K1020 E1031:F1061 M905:P936 K1062 E1073:F1103 M947:P978 K1104 E1115:F1145 M989:P1020 K1146 E1157:F1187 M1031:P1062 K1188 E1199:F1229 M1073:P1104 K1230 E1241:F1271 M1115:P1146 K1272 E1283:F1313 M1157:P1188 K1314 E1325:F1355 M1199:P1230 K1356 E1367:F1397 M1241:P1272 K1398 E1409:F1439 M1283:P1314 K1440 K1482 M1325:P1356 M1409:P1440 E1493:F1523 M1367:P1398 K1524 E1535:F1565 M1451:P1482 K1566 E1577:F1607 M1493:P1524 K1608 E1619:F1649 M1535:P1566 K1650 E1661:F1691 M1577:P1608 K1692 E1703:F1733 M1619:P1650 K1734 E1745:F1775 M1661:P1692 K1776 K1818 M1703:P1734 M1745:P1776 M1955:P1986 D23:D54 D2039:D2070 D65:D96 D107:D138 D149:D180 D191:D222 D233:D264 D275:D306 D317:D348 D359:D390 D401:D432 D443:D474 D485:D516 D527:D558 D569:D600 D611:D642 D653:D684 D695:D726 D737:D768 D779:D810 D821:D852 D863:D894 D905:D936 D947:D978 D989:D1020 D1031:D1062 D1073:D1104 D1115:D1146 D1157:D1188 D1199:D1230 D1241:D1272 D1283:D1314 D1325:D1356 D1367:D1398 D1409:D1440 D1451:D1482 D1493:D1524 D1535:D1566 D1577:D1608 D1619:D1650 D1661:D1692 D1703:D1734 D1745:D1776 D1787:D1818 D1829:D1860 D1871:D1902 D1913:D1944 D1955:D1986 D1997:D2028 E2081:F2111 K2112 M2039:P2070 M2081:P2112">
      <formula1>0</formula1>
    </dataValidation>
    <dataValidation type="whole" operator="greaterThanOrEqual" allowBlank="1" showInputMessage="1" showErrorMessage="1" error="Approval number must be a whole number." prompt="Enter the approval number, excluding any amendments._x000a_For example: 99999999" sqref="B4:C4">
      <formula1>0</formula1>
    </dataValidation>
    <dataValidation type="decimal" operator="greaterThanOrEqual" allowBlank="1" showInputMessage="1" showErrorMessage="1" error="Must be a number greater than or equal to 0." prompt="E.g., flare pilot gas, header purge gas, storage tank blanket gas" sqref="I1997:I2028 I23:I54 I2039:I2070 I65:I96 I107:I138 I149:I180 I191:I222 I233:I264 I275:I306 I317:I348 I359:I390 I401:I432 I443:I474 I485:I516 I527:I558 I569:I600 I611:I642 I653:I684 I695:I726 I737:I768 I779:I810 I821:I852 I863:I894 I905:I936 I947:I978 I989:I1020 I1031:I1062 I1073:I1104 I1115:I1146 I1157:I1188 I1199:I1230 I1241:I1272 I1283:I1314 I1325:I1356 I1367:I1398 I1409:I1440 I1451:I1482 I1493:I1524 I1535:I1566 I1577:I1608 I1619:I1650 I1661:I1692 I1703:I1734 I1745:I1776 I1787:I1818 I1829:I1860 I1871:I1902 I1913:I1944 I1955:I1986 I2081:I2112">
      <formula1>0</formula1>
    </dataValidation>
    <dataValidation type="list" allowBlank="1" showInputMessage="1" showErrorMessage="1" prompt="Select quarter from the drop down list." sqref="B14">
      <formula1>Quarter</formula1>
    </dataValidation>
    <dataValidation type="decimal" operator="greaterThanOrEqual" allowBlank="1" showErrorMessage="1" error="Must be a number greater than or equal to 0." sqref="J23:K53 J2039:K2069 J65:K95 J107:K137 J149:K179 J191:K221 J233:K263 J275:K305 J317:K347 J359:K389 J401:K431 J443:K473 J485:K515 J527:K557 J569:K599 J611:K641 J653:K683 J695:K725 J737:K767 J779:K809 J821:K851 J863:K893 J905:K935 J947:K977 J989:K1019 J1031:K1061 J1073:K1103 J1115:K1145 J1157:K1187 J1199:K1229 J1241:K1271 J1283:K1313 J1325:K1355 J1367:K1397 J1409:K1439 J1451:K1481 J1493:K1523 J1535:K1565 J1577:K1607 J1619:K1649 J1661:K1691 J1703:K1733 J1745:K1775 J1787:K1817 J1829:K1859 J1871:K1901 J1913:K1943 J1955:K1985 J1997:K2027 J2081:K2111">
      <formula1>0</formula1>
    </dataValidation>
    <dataValidation type="whole" operator="greaterThanOrEqual" allowBlank="1" showInputMessage="1" showErrorMessage="1" error="Must be a whole number." prompt="CEMS Station ID as defined in the Codes for Electronic Reporting." sqref="D19 D2035 D61 D103 D145 D187 D229 D271 D313 D355 D397 D439 D481 D523 D565 D607 D649 D691 D733 D775 D817 D859 D901 D943 D985 D1027 D1069 D1111 D1153 D1195 D1237 D1279 D1321 D1363 D1405 D1447 D1489 D1531 D1573 D1615 D1657 D1699 D1741 D1783 D1825 D1867 D1909 D1951 D1993 D2077">
      <formula1>0</formula1>
    </dataValidation>
    <dataValidation allowBlank="1" showInputMessage="1" showErrorMessage="1" prompt="* As defined in the Codes for Electronic Reporting." sqref="C1993 C19 C2035 C61 C103 C145 C187 C229 C271 C313 C355 C397 C439 C481 C523 C565 C607 C649 C691 C733 C775 C817 C859 C901 C943 C985 C1027 C1069 C1111 C1153 C1195 C1237 C1279 C1321 C1363 C1405 C1447 C1489 C1531 C1573 C1615 C1657 C1699 C1741 C1783 C1825 C1867 C1909 C1951 C2077"/>
    <dataValidation type="list" allowBlank="1" showInputMessage="1" showErrorMessage="1" sqref="M2037:P2037 M21:P21 M63:P63 M105:P105 M147:P147 M189:P189 M231:P231 M273:P273 M315:P315 M357:P357 M399:P399 M441:P441 M483:P483 M525:P525 M567:P567 M609:P609 M651:P651 M693:P693 M735:P735 M777:P777 M819:P819 M861:P861 M903:P903 M945:P945 M987:P987 M1029:P1029 M1071:P1071 M1113:P1113 M1155:P1155 M1197:P1197 M1239:P1239 M1281:P1281 M1323:P1323 M1365:P1365 M1407:P1407 M1449:P1449 M1491:P1491 M1533:P1533 M1575:P1575 M1617:P1617 M1659:P1659 M1701:P1701 M1743:P1743 M1785:P1785 M1827:P1827 M1869:P1869 M1911:P1911 M1953:P1953 M1995:P1995 M2079:P2079">
      <formula1>UNITS</formula1>
    </dataValidation>
    <dataValidation type="list" allowBlank="1" showInputMessage="1" showErrorMessage="1" sqref="M2036:P2036 M20:P20 M62:P62 M104:P104 M146:P146 M188:P188 M230:P230 M272:P272 M314:P314 M356:P356 M398:P398 M440:P440 M482:P482 M524:P524 M566:P566 M608:P608 M650:P650 M692:P692 M734:P734 M776:P776 M818:P818 M860:P860 M902:P902 M944:P944 M986:P986 M1028:P1028 M1070:P1070 M1112:P1112 M1154:P1154 M1196:P1196 M1238:P1238 M1280:P1280 M1322:P1322 M1364:P1364 M1406:P1406 M1448:P1448 M1490:P1490 M1532:P1532 M1574:P1574 M1616:P1616 M1658:P1658 M1700:P1700 M1742:P1742 M1784:P1784 M1826:P1826 M1868:P1868 M1910:P1910 M1952:P1952 M1994:P1994 M2078:P2078">
      <formula1>PARAMETERS</formula1>
    </dataValidation>
    <dataValidation type="textLength" allowBlank="1" showInputMessage="1" showErrorMessage="1" error="Must be under 254 characters." prompt="Date(s) in format YYYY-MM-DD. (e.g. 2018-10-24)_x000a__x000a_For multiple dates, separate dates with semicolons (;). (e.g. 2018-10-24; 2018-10-25; 2018-10-26)" sqref="B23:B53 B65:B95 B107:B137 B149:B179 B191:B221 B233:B263 B275:B305 B317:B347 B359:B389 B401:B431 B443:B473 B485:B515 B527:B557 B569:B599 B611:B641 B653:B683 B695:B725 B737:B767 B779:B809 B821:B851 B863:B893 B905:B935 B947:B977 B989:B1019 B1031:B1061 B1073:B1103 B1115:B1145 B1157:B1187 B1199:B1229 B1241:B1271 B1283:B1313 B1325:B1355 B1367:B1397 B1409:B1439 B1451:B1481 B1493:B1523 B1535:B1565 B1577:B1607 B1619:B1649 B1661:B1691 B1703:B1733 B1745:B1775 B1787:B1817 B1829:B1859 B1871:B1901 B1913:B1943 B1955:B1985 B1997:B2027 B2039:B2069 B2081:B2111">
      <formula1>0</formula1>
      <formula2>254</formula2>
    </dataValidation>
    <dataValidation type="textLength" allowBlank="1" showInputMessage="1" showErrorMessage="1" error="Must be under 254 characters." prompt="For future use, as needed" sqref="F4:G4">
      <formula1>0</formula1>
      <formula2>254</formula2>
    </dataValidation>
    <dataValidation type="list" allowBlank="1" showInputMessage="1" showErrorMessage="1" prompt="Choose Yes if notification was required for the flaring event under the EPEA approval, and enter details on form AMD1. Choose No if the flaring did not require notification under the EPEA approval." sqref="H23:H53 H65:H95 H107:H137 H149:H179 H191:H221 H233:H263 H275:H305 H317:H347 H359:H389 H401:H431 H443:H473 H485:H515 H527:H557 H569:H599 H611:H641 H653:H683 H695:H725 H737:H767 H779:H809 H821:H851 H863:H893 H905:H935 H947:H977 H989:H1019 H1031:H1061 H1073:H1103 H1115:H1145 H1157:H1187 H1199:H1229 H1241:H1271 H1283:H1313 H1325:H1355 H1367:H1397 H1409:H1439 H1451:H1481 H1493:H1523 H1535:H1565 H1577:H1607 H1619:H1649 H1661:H1691 H1703:H1733 H1745:H1775 H1787:H1817 H1829:H1859 H1871:H1901 H1913:H1943 H1955:H1985 H1997:H2027 H2039:H2069 H2081:H2111">
      <formula1>Yessy</formula1>
    </dataValidation>
  </dataValidations>
  <pageMargins left="0.7" right="0.7" top="1" bottom="0.75" header="0.4" footer="0.3"/>
  <pageSetup paperSize="5" scale="58" fitToHeight="0" orientation="landscape" r:id="rId1"/>
  <headerFooter>
    <oddHeader>&amp;L&amp;G</oddHeader>
    <oddFooter>&amp;C&amp;"Arial,Regular"AMD Flare Stack Form (AMD6)
© 2022 Government of Alberta&amp;R&amp;"Arial,Regular"&amp;P
&amp;L&amp;"Calibri"&amp;11&amp;K000000&amp;"Arial,Regular"&amp;K000000April 2022_x000D_&amp;1#&amp;"Calibri"&amp;11&amp;K000000Classification: Public</oddFooter>
  </headerFooter>
  <rowBreaks count="49" manualBreakCount="49">
    <brk id="57" max="17" man="1"/>
    <brk id="99" max="17" man="1"/>
    <brk id="141" max="17" man="1"/>
    <brk id="183" max="17" man="1"/>
    <brk id="225" max="17" man="1"/>
    <brk id="267" max="17" man="1"/>
    <brk id="309" max="17" man="1"/>
    <brk id="351" max="17" man="1"/>
    <brk id="393" max="17" man="1"/>
    <brk id="435" max="17" man="1"/>
    <brk id="477" max="17" man="1"/>
    <brk id="519" max="17" man="1"/>
    <brk id="561" max="17" man="1"/>
    <brk id="603" max="17" man="1"/>
    <brk id="645" max="17" man="1"/>
    <brk id="687" max="17" man="1"/>
    <brk id="729" max="17" man="1"/>
    <brk id="771" max="17" man="1"/>
    <brk id="813" max="17" man="1"/>
    <brk id="855" max="17" man="1"/>
    <brk id="897" max="17" man="1"/>
    <brk id="939" max="17" man="1"/>
    <brk id="981" max="17" man="1"/>
    <brk id="1023" max="17" man="1"/>
    <brk id="1065" max="17" man="1"/>
    <brk id="1107" max="17" man="1"/>
    <brk id="1149" max="17" man="1"/>
    <brk id="1191" max="17" man="1"/>
    <brk id="1233" max="17" man="1"/>
    <brk id="1275" max="17" man="1"/>
    <brk id="1317" max="17" man="1"/>
    <brk id="1359" max="17" man="1"/>
    <brk id="1401" max="17" man="1"/>
    <brk id="1443" max="17" man="1"/>
    <brk id="1485" max="17" man="1"/>
    <brk id="1527" max="17" man="1"/>
    <brk id="1569" max="17" man="1"/>
    <brk id="1611" max="17" man="1"/>
    <brk id="1653" max="17" man="1"/>
    <brk id="1695" max="17" man="1"/>
    <brk id="1737" max="17" man="1"/>
    <brk id="1779" max="17" man="1"/>
    <brk id="1821" max="17" man="1"/>
    <brk id="1863" max="17" man="1"/>
    <brk id="1905" max="17" man="1"/>
    <brk id="1947" max="17" man="1"/>
    <brk id="1989" max="17" man="1"/>
    <brk id="2031" max="17" man="1"/>
    <brk id="2073" max="17" man="1"/>
  </rowBreaks>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Q2115"/>
  <sheetViews>
    <sheetView workbookViewId="0">
      <pane ySplit="2" topLeftCell="A3" activePane="bottomLeft" state="frozen"/>
      <selection pane="bottomLeft" sqref="A1:G1"/>
    </sheetView>
  </sheetViews>
  <sheetFormatPr defaultColWidth="9.140625" defaultRowHeight="15" x14ac:dyDescent="0.25"/>
  <cols>
    <col min="1" max="1" width="15.140625" style="1" customWidth="1"/>
    <col min="2" max="2" width="20" style="1" customWidth="1"/>
    <col min="3" max="3" width="17.42578125" style="1" customWidth="1"/>
    <col min="4" max="4" width="16.140625" style="1" customWidth="1"/>
    <col min="5" max="5" width="16.7109375" style="1" customWidth="1"/>
    <col min="6" max="6" width="13.5703125" style="1" customWidth="1"/>
    <col min="7" max="7" width="23.7109375" style="1" customWidth="1"/>
    <col min="8" max="8" width="19.42578125" style="1" customWidth="1"/>
    <col min="9" max="10" width="14.28515625" style="1" customWidth="1"/>
    <col min="11" max="11" width="15.5703125" style="1" customWidth="1"/>
    <col min="12" max="16" width="14.7109375" style="1" customWidth="1"/>
    <col min="17" max="17" width="4.140625" style="1" customWidth="1"/>
    <col min="18" max="16384" width="9.140625" style="1"/>
  </cols>
  <sheetData>
    <row r="1" spans="1:43" ht="27" customHeight="1" x14ac:dyDescent="0.25">
      <c r="A1" s="228" t="s">
        <v>89</v>
      </c>
      <c r="B1" s="228"/>
      <c r="C1" s="228"/>
      <c r="D1" s="228"/>
      <c r="E1" s="228"/>
      <c r="F1" s="228"/>
      <c r="G1" s="228"/>
      <c r="H1" s="3"/>
      <c r="I1" s="3"/>
      <c r="J1" s="3"/>
      <c r="K1" s="2"/>
      <c r="L1" s="2"/>
      <c r="M1" s="2"/>
      <c r="N1" s="2"/>
      <c r="O1" s="2"/>
      <c r="P1" s="2"/>
    </row>
    <row r="2" spans="1:43" s="7" customFormat="1" ht="15" customHeight="1" x14ac:dyDescent="0.25">
      <c r="A2" s="225" t="s">
        <v>328</v>
      </c>
      <c r="B2" s="225"/>
      <c r="C2" s="225"/>
      <c r="D2" s="225"/>
      <c r="E2" s="20"/>
      <c r="F2" s="226" t="str">
        <f>IF(SUM(COUNTIF(Headers!1:1048576,"#REF!"),COUNTIF('Source Headers'!1:1048576,"#REF!"),COUNTIF('Daily-Reporting-Data'!1:1048576,"#REF!"), COUNTIF('Monthly-Reporting-Data'!1:1048576,"#REF!"), COUNTIF(SubstanceSpecification!1:1048576,"#REF!"), COUNTIF('Daily-Reporting-Emissions'!1:1048576,"#REF!"), COUNTIF('Monthly-Reporting-EmissionTotal'!1:1048576,"#REF!"))&gt;0,"ERROR! A drag and drop, or cut and paste, has broken a cell reference. Please undo or start over with a new form.","")</f>
        <v/>
      </c>
      <c r="G2" s="226"/>
      <c r="H2" s="226"/>
      <c r="I2" s="226"/>
      <c r="J2" s="226"/>
      <c r="K2" s="227" t="str">
        <f>F2</f>
        <v/>
      </c>
      <c r="L2" s="227"/>
      <c r="M2" s="227"/>
      <c r="N2" s="227"/>
      <c r="O2" s="227"/>
      <c r="P2" s="25"/>
      <c r="Q2" s="25"/>
      <c r="R2" s="34"/>
      <c r="S2" s="34"/>
      <c r="T2" s="34"/>
      <c r="U2" s="34"/>
      <c r="V2" s="34"/>
      <c r="W2" s="35"/>
      <c r="X2" s="35"/>
      <c r="Y2" s="35"/>
      <c r="Z2" s="35"/>
      <c r="AA2" s="36"/>
      <c r="AB2" s="36"/>
      <c r="AC2" s="36"/>
      <c r="AD2" s="36"/>
      <c r="AE2" s="36"/>
      <c r="AF2" s="35"/>
      <c r="AG2" s="35"/>
      <c r="AH2" s="35"/>
      <c r="AI2" s="35"/>
      <c r="AJ2" s="35"/>
      <c r="AK2" s="37"/>
      <c r="AL2" s="37"/>
      <c r="AM2" s="37"/>
      <c r="AN2" s="37"/>
      <c r="AO2" s="37"/>
      <c r="AP2" s="37"/>
      <c r="AQ2" s="37"/>
    </row>
    <row r="3" spans="1:43" s="7" customFormat="1" ht="12.75" x14ac:dyDescent="0.25">
      <c r="A3" s="25"/>
      <c r="B3" s="25"/>
      <c r="C3" s="25"/>
      <c r="D3" s="25"/>
      <c r="E3" s="25"/>
      <c r="F3" s="25"/>
      <c r="G3" s="25"/>
      <c r="H3" s="25"/>
      <c r="I3" s="25"/>
      <c r="J3" s="25"/>
      <c r="K3" s="25"/>
      <c r="L3" s="29"/>
      <c r="M3" s="29"/>
      <c r="N3" s="29"/>
      <c r="O3" s="29"/>
      <c r="P3" s="29"/>
      <c r="Q3" s="29"/>
    </row>
    <row r="4" spans="1:43" s="7" customFormat="1" ht="25.5" customHeight="1" x14ac:dyDescent="0.25">
      <c r="A4" s="30" t="s">
        <v>9</v>
      </c>
      <c r="B4" s="222"/>
      <c r="C4" s="223"/>
      <c r="D4" s="189" t="s">
        <v>83</v>
      </c>
      <c r="E4" s="190"/>
      <c r="F4" s="214"/>
      <c r="G4" s="215"/>
      <c r="H4" s="25"/>
      <c r="I4" s="25"/>
      <c r="J4" s="25"/>
      <c r="K4" s="25"/>
      <c r="L4" s="29"/>
      <c r="M4" s="29"/>
      <c r="N4" s="29"/>
      <c r="O4" s="29"/>
      <c r="P4" s="29"/>
      <c r="Q4" s="29"/>
    </row>
    <row r="5" spans="1:43" s="7" customFormat="1" ht="6.95" customHeight="1" x14ac:dyDescent="0.2">
      <c r="A5" s="30"/>
      <c r="B5" s="25"/>
      <c r="C5" s="25"/>
      <c r="D5" s="25"/>
      <c r="E5" s="25"/>
      <c r="F5" s="78"/>
      <c r="G5" s="25"/>
      <c r="H5" s="25"/>
      <c r="I5" s="39"/>
      <c r="J5" s="39"/>
      <c r="K5" s="39"/>
      <c r="L5" s="29"/>
      <c r="M5" s="29"/>
      <c r="N5" s="29"/>
      <c r="O5" s="29"/>
      <c r="P5" s="29"/>
      <c r="Q5" s="29"/>
    </row>
    <row r="6" spans="1:43" s="7" customFormat="1" ht="25.5" customHeight="1" x14ac:dyDescent="0.25">
      <c r="A6" s="77" t="s">
        <v>4</v>
      </c>
      <c r="B6" s="211"/>
      <c r="C6" s="224"/>
      <c r="D6" s="193" t="s">
        <v>10</v>
      </c>
      <c r="E6" s="194"/>
      <c r="F6" s="214"/>
      <c r="G6" s="215"/>
      <c r="H6" s="80" t="s">
        <v>80</v>
      </c>
      <c r="I6" s="216"/>
      <c r="J6" s="217"/>
      <c r="K6" s="39"/>
      <c r="L6" s="29"/>
      <c r="M6" s="29"/>
      <c r="N6" s="29"/>
      <c r="O6" s="29"/>
      <c r="P6" s="29"/>
      <c r="Q6" s="29"/>
    </row>
    <row r="7" spans="1:43" s="7" customFormat="1" ht="6.95" customHeight="1" x14ac:dyDescent="0.2">
      <c r="A7" s="30"/>
      <c r="B7" s="25"/>
      <c r="C7" s="25"/>
      <c r="D7" s="25"/>
      <c r="E7" s="25"/>
      <c r="F7" s="78"/>
      <c r="G7" s="25"/>
      <c r="H7" s="25"/>
      <c r="I7" s="25"/>
      <c r="J7" s="39"/>
      <c r="K7" s="39"/>
      <c r="L7" s="29"/>
      <c r="M7" s="29"/>
      <c r="N7" s="29"/>
      <c r="O7" s="29"/>
      <c r="P7" s="29"/>
      <c r="Q7" s="29"/>
    </row>
    <row r="8" spans="1:43" s="7" customFormat="1" ht="25.5" customHeight="1" x14ac:dyDescent="0.25">
      <c r="A8" s="77" t="s">
        <v>0</v>
      </c>
      <c r="B8" s="211"/>
      <c r="C8" s="224"/>
      <c r="D8" s="193" t="s">
        <v>11</v>
      </c>
      <c r="E8" s="194"/>
      <c r="F8" s="214"/>
      <c r="G8" s="215"/>
      <c r="H8" s="80" t="s">
        <v>81</v>
      </c>
      <c r="I8" s="216"/>
      <c r="J8" s="217"/>
      <c r="K8" s="76"/>
      <c r="L8" s="29"/>
      <c r="M8" s="29"/>
      <c r="N8" s="29"/>
      <c r="O8" s="29"/>
      <c r="P8" s="29"/>
      <c r="Q8" s="29"/>
    </row>
    <row r="9" spans="1:43" s="7" customFormat="1" ht="6.95" customHeight="1" x14ac:dyDescent="0.2">
      <c r="A9" s="30"/>
      <c r="B9" s="25"/>
      <c r="C9" s="25"/>
      <c r="D9" s="25"/>
      <c r="E9" s="25"/>
      <c r="F9" s="78"/>
      <c r="G9" s="25"/>
      <c r="H9" s="30"/>
      <c r="I9" s="25"/>
      <c r="J9" s="39"/>
      <c r="K9" s="39"/>
      <c r="L9" s="29"/>
      <c r="M9" s="29"/>
      <c r="N9" s="29"/>
      <c r="O9" s="29"/>
      <c r="P9" s="29"/>
      <c r="Q9" s="29"/>
    </row>
    <row r="10" spans="1:43" s="7" customFormat="1" ht="26.25" customHeight="1" x14ac:dyDescent="0.25">
      <c r="A10" s="77" t="s">
        <v>3</v>
      </c>
      <c r="B10" s="132"/>
      <c r="C10" s="44"/>
      <c r="D10" s="203" t="s">
        <v>12</v>
      </c>
      <c r="E10" s="194"/>
      <c r="F10" s="218"/>
      <c r="G10" s="219"/>
      <c r="H10" s="80" t="s">
        <v>79</v>
      </c>
      <c r="I10" s="216"/>
      <c r="J10" s="217"/>
      <c r="K10" s="76"/>
      <c r="L10" s="29"/>
      <c r="M10" s="25"/>
      <c r="N10" s="29"/>
      <c r="O10" s="25"/>
      <c r="P10" s="29"/>
      <c r="Q10" s="29"/>
    </row>
    <row r="11" spans="1:43" s="7" customFormat="1" ht="6.95" customHeight="1" x14ac:dyDescent="0.25">
      <c r="A11" s="30"/>
      <c r="B11" s="25"/>
      <c r="C11" s="25"/>
      <c r="D11" s="25"/>
      <c r="E11" s="25"/>
      <c r="F11" s="25"/>
      <c r="G11" s="25"/>
      <c r="H11" s="25"/>
      <c r="I11" s="25"/>
      <c r="J11" s="25"/>
      <c r="K11" s="25"/>
      <c r="L11" s="29"/>
      <c r="M11" s="29"/>
      <c r="N11" s="29"/>
      <c r="O11" s="29"/>
      <c r="P11" s="29"/>
      <c r="Q11" s="29"/>
    </row>
    <row r="12" spans="1:43" s="7" customFormat="1" ht="14.1" customHeight="1" x14ac:dyDescent="0.25">
      <c r="A12" s="77" t="s">
        <v>2</v>
      </c>
      <c r="B12" s="45"/>
      <c r="C12" s="25"/>
      <c r="D12" s="25"/>
      <c r="E12" s="25"/>
      <c r="F12" s="25"/>
      <c r="G12" s="25"/>
      <c r="H12" s="25"/>
      <c r="I12" s="25"/>
      <c r="J12" s="25"/>
      <c r="K12" s="25"/>
      <c r="L12" s="29"/>
      <c r="M12" s="29"/>
      <c r="N12" s="29"/>
      <c r="O12" s="29"/>
      <c r="P12" s="29"/>
      <c r="Q12" s="29"/>
    </row>
    <row r="13" spans="1:43" s="7" customFormat="1" ht="6.95" customHeight="1" x14ac:dyDescent="0.25">
      <c r="A13" s="30"/>
      <c r="B13" s="25"/>
      <c r="C13" s="25"/>
      <c r="D13" s="25"/>
      <c r="E13" s="25"/>
      <c r="F13" s="25"/>
      <c r="G13" s="25"/>
      <c r="H13" s="25"/>
      <c r="I13" s="25"/>
      <c r="J13" s="25"/>
      <c r="K13" s="25"/>
      <c r="L13" s="29"/>
      <c r="M13" s="29"/>
      <c r="N13" s="29"/>
      <c r="O13" s="29"/>
      <c r="P13" s="29"/>
      <c r="Q13" s="29"/>
    </row>
    <row r="14" spans="1:43" s="7" customFormat="1" ht="26.25" customHeight="1" x14ac:dyDescent="0.25">
      <c r="A14" s="77" t="s">
        <v>88</v>
      </c>
      <c r="B14" s="45"/>
      <c r="C14" s="25"/>
      <c r="D14" s="25"/>
      <c r="E14" s="25"/>
      <c r="F14" s="25"/>
      <c r="G14" s="25"/>
      <c r="H14" s="25"/>
      <c r="I14" s="25"/>
      <c r="J14" s="25"/>
      <c r="K14" s="25"/>
      <c r="L14" s="29"/>
      <c r="M14" s="29"/>
      <c r="N14" s="29"/>
      <c r="O14" s="29"/>
      <c r="P14" s="29"/>
      <c r="Q14" s="29"/>
    </row>
    <row r="15" spans="1:43" s="7" customFormat="1" ht="6.95" customHeight="1" thickBot="1" x14ac:dyDescent="0.3">
      <c r="A15" s="30"/>
      <c r="B15" s="25"/>
      <c r="C15" s="25"/>
      <c r="D15" s="25"/>
      <c r="E15" s="25"/>
      <c r="F15" s="25"/>
      <c r="G15" s="25"/>
      <c r="H15" s="25"/>
      <c r="I15" s="25"/>
      <c r="J15" s="25"/>
      <c r="K15" s="25"/>
      <c r="L15" s="29"/>
      <c r="M15" s="29"/>
      <c r="N15" s="29"/>
      <c r="O15" s="29"/>
      <c r="P15" s="29"/>
      <c r="Q15" s="29"/>
    </row>
    <row r="16" spans="1:43" s="7" customFormat="1" ht="6.95" customHeight="1" x14ac:dyDescent="0.25">
      <c r="A16" s="4"/>
      <c r="B16" s="5"/>
      <c r="C16" s="5"/>
      <c r="D16" s="5"/>
      <c r="E16" s="5"/>
      <c r="F16" s="5"/>
      <c r="G16" s="5"/>
      <c r="H16" s="5"/>
      <c r="I16" s="5"/>
      <c r="J16" s="5"/>
      <c r="K16" s="5"/>
      <c r="L16" s="5"/>
      <c r="M16" s="5"/>
      <c r="N16" s="5"/>
      <c r="O16" s="5"/>
      <c r="P16" s="5"/>
      <c r="Q16" s="6"/>
    </row>
    <row r="17" spans="1:17" s="7" customFormat="1" ht="12.75" customHeight="1" thickBot="1" x14ac:dyDescent="0.25">
      <c r="A17" s="8" t="s">
        <v>7</v>
      </c>
      <c r="B17" s="25"/>
      <c r="C17" s="38"/>
      <c r="D17" s="104"/>
      <c r="E17" s="104"/>
      <c r="F17" s="104"/>
      <c r="G17" s="25"/>
      <c r="H17" s="25"/>
      <c r="I17" s="25"/>
      <c r="J17" s="25"/>
      <c r="K17" s="25"/>
      <c r="L17" s="25"/>
      <c r="M17" s="25"/>
      <c r="N17" s="25"/>
      <c r="O17" s="25"/>
      <c r="P17" s="25"/>
      <c r="Q17" s="9"/>
    </row>
    <row r="18" spans="1:17" s="7" customFormat="1" ht="12.75" customHeight="1" x14ac:dyDescent="0.25">
      <c r="A18" s="10"/>
      <c r="B18" s="25"/>
      <c r="C18" s="25"/>
      <c r="D18" s="25"/>
      <c r="E18" s="25"/>
      <c r="F18" s="25"/>
      <c r="G18" s="25"/>
      <c r="H18" s="25"/>
      <c r="I18" s="25"/>
      <c r="J18" s="25"/>
      <c r="K18" s="25"/>
      <c r="L18" s="25"/>
      <c r="M18" s="195" t="s">
        <v>114</v>
      </c>
      <c r="N18" s="197" t="s">
        <v>108</v>
      </c>
      <c r="O18" s="197" t="s">
        <v>108</v>
      </c>
      <c r="P18" s="184" t="s">
        <v>108</v>
      </c>
      <c r="Q18" s="9"/>
    </row>
    <row r="19" spans="1:17" s="7" customFormat="1" ht="27" customHeight="1" x14ac:dyDescent="0.25">
      <c r="A19" s="11" t="s">
        <v>8</v>
      </c>
      <c r="B19" s="31"/>
      <c r="C19" s="103" t="s">
        <v>126</v>
      </c>
      <c r="D19" s="132"/>
      <c r="E19" s="103" t="s">
        <v>127</v>
      </c>
      <c r="F19" s="31"/>
      <c r="G19" s="25"/>
      <c r="H19" s="25"/>
      <c r="I19" s="25"/>
      <c r="J19" s="25"/>
      <c r="K19" s="25"/>
      <c r="L19" s="25"/>
      <c r="M19" s="196"/>
      <c r="N19" s="198"/>
      <c r="O19" s="198"/>
      <c r="P19" s="185"/>
      <c r="Q19" s="9"/>
    </row>
    <row r="20" spans="1:17" s="7" customFormat="1" ht="27.75" customHeight="1" x14ac:dyDescent="0.2">
      <c r="A20" s="204" t="s">
        <v>125</v>
      </c>
      <c r="B20" s="205"/>
      <c r="C20" s="205"/>
      <c r="D20" s="205"/>
      <c r="E20" s="25"/>
      <c r="F20" s="25"/>
      <c r="G20" s="25"/>
      <c r="H20" s="25"/>
      <c r="I20" s="25"/>
      <c r="J20" s="25"/>
      <c r="K20" s="25"/>
      <c r="L20" s="25"/>
      <c r="M20" s="41" t="s">
        <v>44</v>
      </c>
      <c r="N20" s="107" t="s">
        <v>44</v>
      </c>
      <c r="O20" s="107" t="s">
        <v>44</v>
      </c>
      <c r="P20" s="113" t="s">
        <v>44</v>
      </c>
      <c r="Q20" s="9"/>
    </row>
    <row r="21" spans="1:17" s="7" customFormat="1" ht="15" customHeight="1" thickBot="1" x14ac:dyDescent="0.3">
      <c r="A21" s="13"/>
      <c r="B21" s="25"/>
      <c r="C21" s="25"/>
      <c r="D21" s="25"/>
      <c r="E21" s="25"/>
      <c r="F21" s="25"/>
      <c r="G21" s="25"/>
      <c r="H21" s="25"/>
      <c r="I21" s="25"/>
      <c r="J21" s="25"/>
      <c r="K21" s="25"/>
      <c r="L21" s="25"/>
      <c r="M21" s="42" t="s">
        <v>5</v>
      </c>
      <c r="N21" s="43" t="s">
        <v>5</v>
      </c>
      <c r="O21" s="43" t="s">
        <v>5</v>
      </c>
      <c r="P21" s="114" t="s">
        <v>5</v>
      </c>
      <c r="Q21" s="9"/>
    </row>
    <row r="22" spans="1:17" s="7" customFormat="1" ht="40.5" x14ac:dyDescent="0.25">
      <c r="A22" s="12" t="s">
        <v>1</v>
      </c>
      <c r="B22" s="14" t="s">
        <v>116</v>
      </c>
      <c r="C22" s="15" t="s">
        <v>117</v>
      </c>
      <c r="D22" s="15" t="s">
        <v>118</v>
      </c>
      <c r="E22" s="15" t="s">
        <v>120</v>
      </c>
      <c r="F22" s="15" t="s">
        <v>119</v>
      </c>
      <c r="G22" s="15" t="s">
        <v>45</v>
      </c>
      <c r="H22" s="15" t="s">
        <v>123</v>
      </c>
      <c r="I22" s="15" t="s">
        <v>121</v>
      </c>
      <c r="J22" s="15" t="s">
        <v>122</v>
      </c>
      <c r="K22" s="15" t="s">
        <v>124</v>
      </c>
      <c r="L22" s="14" t="s">
        <v>46</v>
      </c>
      <c r="M22" s="93" t="s">
        <v>6</v>
      </c>
      <c r="N22" s="92" t="s">
        <v>6</v>
      </c>
      <c r="O22" s="93" t="s">
        <v>6</v>
      </c>
      <c r="P22" s="112" t="s">
        <v>6</v>
      </c>
      <c r="Q22" s="9"/>
    </row>
    <row r="23" spans="1:17" s="7" customFormat="1" ht="12.75" x14ac:dyDescent="0.25">
      <c r="A23" s="16">
        <v>1</v>
      </c>
      <c r="B23" s="119"/>
      <c r="C23" s="82"/>
      <c r="D23" s="141"/>
      <c r="E23" s="142"/>
      <c r="F23" s="141"/>
      <c r="G23" s="82"/>
      <c r="H23" s="82" t="s">
        <v>147</v>
      </c>
      <c r="I23" s="142"/>
      <c r="J23" s="141"/>
      <c r="K23" s="142"/>
      <c r="L23" s="108"/>
      <c r="M23" s="143"/>
      <c r="N23" s="144"/>
      <c r="O23" s="144"/>
      <c r="P23" s="145"/>
      <c r="Q23" s="9"/>
    </row>
    <row r="24" spans="1:17" s="7" customFormat="1" ht="12.75" x14ac:dyDescent="0.25">
      <c r="A24" s="17">
        <v>2</v>
      </c>
      <c r="B24" s="119"/>
      <c r="C24" s="82"/>
      <c r="D24" s="146"/>
      <c r="E24" s="142"/>
      <c r="F24" s="141"/>
      <c r="G24" s="82"/>
      <c r="H24" s="82" t="s">
        <v>147</v>
      </c>
      <c r="I24" s="142"/>
      <c r="J24" s="141"/>
      <c r="K24" s="142"/>
      <c r="L24" s="108"/>
      <c r="M24" s="143"/>
      <c r="N24" s="143"/>
      <c r="O24" s="143"/>
      <c r="P24" s="147"/>
      <c r="Q24" s="9"/>
    </row>
    <row r="25" spans="1:17" s="7" customFormat="1" ht="12.75" x14ac:dyDescent="0.25">
      <c r="A25" s="17">
        <v>3</v>
      </c>
      <c r="B25" s="119"/>
      <c r="C25" s="31"/>
      <c r="D25" s="143"/>
      <c r="E25" s="148"/>
      <c r="F25" s="144"/>
      <c r="G25" s="31"/>
      <c r="H25" s="82" t="s">
        <v>147</v>
      </c>
      <c r="I25" s="148"/>
      <c r="J25" s="144"/>
      <c r="K25" s="148"/>
      <c r="L25" s="106"/>
      <c r="M25" s="143"/>
      <c r="N25" s="143"/>
      <c r="O25" s="143"/>
      <c r="P25" s="147"/>
      <c r="Q25" s="9"/>
    </row>
    <row r="26" spans="1:17" s="7" customFormat="1" ht="12.75" x14ac:dyDescent="0.25">
      <c r="A26" s="17">
        <v>4</v>
      </c>
      <c r="B26" s="119"/>
      <c r="C26" s="31"/>
      <c r="D26" s="143"/>
      <c r="E26" s="148"/>
      <c r="F26" s="144"/>
      <c r="G26" s="31"/>
      <c r="H26" s="82" t="s">
        <v>147</v>
      </c>
      <c r="I26" s="148"/>
      <c r="J26" s="144"/>
      <c r="K26" s="148"/>
      <c r="L26" s="106"/>
      <c r="M26" s="143"/>
      <c r="N26" s="143"/>
      <c r="O26" s="143"/>
      <c r="P26" s="147"/>
      <c r="Q26" s="9"/>
    </row>
    <row r="27" spans="1:17" s="7" customFormat="1" ht="12.75" x14ac:dyDescent="0.25">
      <c r="A27" s="17">
        <v>5</v>
      </c>
      <c r="B27" s="119"/>
      <c r="C27" s="31"/>
      <c r="D27" s="143"/>
      <c r="E27" s="148"/>
      <c r="F27" s="144"/>
      <c r="G27" s="31"/>
      <c r="H27" s="82" t="s">
        <v>147</v>
      </c>
      <c r="I27" s="148"/>
      <c r="J27" s="144"/>
      <c r="K27" s="148"/>
      <c r="L27" s="106"/>
      <c r="M27" s="143"/>
      <c r="N27" s="143"/>
      <c r="O27" s="143"/>
      <c r="P27" s="147"/>
      <c r="Q27" s="9"/>
    </row>
    <row r="28" spans="1:17" s="7" customFormat="1" ht="12.75" x14ac:dyDescent="0.25">
      <c r="A28" s="17">
        <v>6</v>
      </c>
      <c r="B28" s="119"/>
      <c r="C28" s="31"/>
      <c r="D28" s="143"/>
      <c r="E28" s="148"/>
      <c r="F28" s="144"/>
      <c r="G28" s="31"/>
      <c r="H28" s="82" t="s">
        <v>147</v>
      </c>
      <c r="I28" s="148"/>
      <c r="J28" s="144"/>
      <c r="K28" s="148"/>
      <c r="L28" s="106"/>
      <c r="M28" s="143"/>
      <c r="N28" s="143"/>
      <c r="O28" s="143"/>
      <c r="P28" s="147"/>
      <c r="Q28" s="9"/>
    </row>
    <row r="29" spans="1:17" s="7" customFormat="1" ht="12.75" x14ac:dyDescent="0.25">
      <c r="A29" s="17">
        <v>7</v>
      </c>
      <c r="B29" s="119"/>
      <c r="C29" s="31"/>
      <c r="D29" s="143"/>
      <c r="E29" s="148"/>
      <c r="F29" s="144"/>
      <c r="G29" s="31"/>
      <c r="H29" s="82" t="s">
        <v>147</v>
      </c>
      <c r="I29" s="148"/>
      <c r="J29" s="144"/>
      <c r="K29" s="148"/>
      <c r="L29" s="106"/>
      <c r="M29" s="143"/>
      <c r="N29" s="143"/>
      <c r="O29" s="143"/>
      <c r="P29" s="147"/>
      <c r="Q29" s="9"/>
    </row>
    <row r="30" spans="1:17" s="7" customFormat="1" ht="12.75" x14ac:dyDescent="0.25">
      <c r="A30" s="17">
        <v>8</v>
      </c>
      <c r="B30" s="119"/>
      <c r="C30" s="31"/>
      <c r="D30" s="143"/>
      <c r="E30" s="148"/>
      <c r="F30" s="144"/>
      <c r="G30" s="31"/>
      <c r="H30" s="82" t="s">
        <v>147</v>
      </c>
      <c r="I30" s="148"/>
      <c r="J30" s="144"/>
      <c r="K30" s="148"/>
      <c r="L30" s="106"/>
      <c r="M30" s="143"/>
      <c r="N30" s="143"/>
      <c r="O30" s="143"/>
      <c r="P30" s="147"/>
      <c r="Q30" s="9"/>
    </row>
    <row r="31" spans="1:17" s="7" customFormat="1" ht="12.75" x14ac:dyDescent="0.25">
      <c r="A31" s="17">
        <v>9</v>
      </c>
      <c r="B31" s="119"/>
      <c r="C31" s="31"/>
      <c r="D31" s="143"/>
      <c r="E31" s="148"/>
      <c r="F31" s="144"/>
      <c r="G31" s="31"/>
      <c r="H31" s="82" t="s">
        <v>147</v>
      </c>
      <c r="I31" s="148"/>
      <c r="J31" s="144"/>
      <c r="K31" s="148"/>
      <c r="L31" s="106"/>
      <c r="M31" s="143"/>
      <c r="N31" s="143"/>
      <c r="O31" s="143"/>
      <c r="P31" s="147"/>
      <c r="Q31" s="9"/>
    </row>
    <row r="32" spans="1:17" s="7" customFormat="1" ht="12.75" x14ac:dyDescent="0.25">
      <c r="A32" s="17">
        <v>10</v>
      </c>
      <c r="B32" s="119"/>
      <c r="C32" s="31"/>
      <c r="D32" s="143"/>
      <c r="E32" s="148"/>
      <c r="F32" s="144"/>
      <c r="G32" s="31"/>
      <c r="H32" s="82" t="s">
        <v>147</v>
      </c>
      <c r="I32" s="148"/>
      <c r="J32" s="144"/>
      <c r="K32" s="148"/>
      <c r="L32" s="106"/>
      <c r="M32" s="143"/>
      <c r="N32" s="143"/>
      <c r="O32" s="143"/>
      <c r="P32" s="147"/>
      <c r="Q32" s="9"/>
    </row>
    <row r="33" spans="1:17" s="7" customFormat="1" ht="12.75" x14ac:dyDescent="0.25">
      <c r="A33" s="17">
        <v>11</v>
      </c>
      <c r="B33" s="119"/>
      <c r="C33" s="31"/>
      <c r="D33" s="143"/>
      <c r="E33" s="148"/>
      <c r="F33" s="144"/>
      <c r="G33" s="31"/>
      <c r="H33" s="82" t="s">
        <v>147</v>
      </c>
      <c r="I33" s="148"/>
      <c r="J33" s="144"/>
      <c r="K33" s="148"/>
      <c r="L33" s="106"/>
      <c r="M33" s="143"/>
      <c r="N33" s="143"/>
      <c r="O33" s="143"/>
      <c r="P33" s="147"/>
      <c r="Q33" s="9"/>
    </row>
    <row r="34" spans="1:17" s="7" customFormat="1" ht="12.75" x14ac:dyDescent="0.25">
      <c r="A34" s="17">
        <v>12</v>
      </c>
      <c r="B34" s="119"/>
      <c r="C34" s="31"/>
      <c r="D34" s="143"/>
      <c r="E34" s="148"/>
      <c r="F34" s="144"/>
      <c r="G34" s="31"/>
      <c r="H34" s="82" t="s">
        <v>147</v>
      </c>
      <c r="I34" s="148"/>
      <c r="J34" s="144"/>
      <c r="K34" s="148"/>
      <c r="L34" s="106"/>
      <c r="M34" s="143"/>
      <c r="N34" s="143"/>
      <c r="O34" s="143"/>
      <c r="P34" s="147"/>
      <c r="Q34" s="9"/>
    </row>
    <row r="35" spans="1:17" s="7" customFormat="1" ht="12.75" x14ac:dyDescent="0.25">
      <c r="A35" s="17">
        <v>13</v>
      </c>
      <c r="B35" s="119"/>
      <c r="C35" s="31"/>
      <c r="D35" s="143"/>
      <c r="E35" s="148"/>
      <c r="F35" s="144"/>
      <c r="G35" s="31"/>
      <c r="H35" s="82" t="s">
        <v>147</v>
      </c>
      <c r="I35" s="148"/>
      <c r="J35" s="144"/>
      <c r="K35" s="148"/>
      <c r="L35" s="106"/>
      <c r="M35" s="143"/>
      <c r="N35" s="143"/>
      <c r="O35" s="143"/>
      <c r="P35" s="147"/>
      <c r="Q35" s="9"/>
    </row>
    <row r="36" spans="1:17" s="7" customFormat="1" ht="12.75" x14ac:dyDescent="0.25">
      <c r="A36" s="17">
        <v>14</v>
      </c>
      <c r="B36" s="119"/>
      <c r="C36" s="31"/>
      <c r="D36" s="143"/>
      <c r="E36" s="148"/>
      <c r="F36" s="144"/>
      <c r="G36" s="31"/>
      <c r="H36" s="82" t="s">
        <v>147</v>
      </c>
      <c r="I36" s="148"/>
      <c r="J36" s="144"/>
      <c r="K36" s="148"/>
      <c r="L36" s="106"/>
      <c r="M36" s="143"/>
      <c r="N36" s="143"/>
      <c r="O36" s="143"/>
      <c r="P36" s="147"/>
      <c r="Q36" s="9"/>
    </row>
    <row r="37" spans="1:17" s="7" customFormat="1" ht="12.75" x14ac:dyDescent="0.25">
      <c r="A37" s="17">
        <v>15</v>
      </c>
      <c r="B37" s="119"/>
      <c r="C37" s="31"/>
      <c r="D37" s="143"/>
      <c r="E37" s="148"/>
      <c r="F37" s="144"/>
      <c r="G37" s="31"/>
      <c r="H37" s="82" t="s">
        <v>147</v>
      </c>
      <c r="I37" s="148"/>
      <c r="J37" s="144"/>
      <c r="K37" s="148"/>
      <c r="L37" s="106"/>
      <c r="M37" s="143"/>
      <c r="N37" s="143"/>
      <c r="O37" s="143"/>
      <c r="P37" s="147"/>
      <c r="Q37" s="9"/>
    </row>
    <row r="38" spans="1:17" s="7" customFormat="1" ht="12.75" x14ac:dyDescent="0.25">
      <c r="A38" s="17">
        <v>16</v>
      </c>
      <c r="B38" s="119"/>
      <c r="C38" s="31"/>
      <c r="D38" s="143"/>
      <c r="E38" s="148"/>
      <c r="F38" s="144"/>
      <c r="G38" s="31"/>
      <c r="H38" s="82" t="s">
        <v>147</v>
      </c>
      <c r="I38" s="148"/>
      <c r="J38" s="144"/>
      <c r="K38" s="148"/>
      <c r="L38" s="106"/>
      <c r="M38" s="143"/>
      <c r="N38" s="143"/>
      <c r="O38" s="143"/>
      <c r="P38" s="147"/>
      <c r="Q38" s="9"/>
    </row>
    <row r="39" spans="1:17" s="7" customFormat="1" ht="12.75" x14ac:dyDescent="0.25">
      <c r="A39" s="17">
        <v>17</v>
      </c>
      <c r="B39" s="119"/>
      <c r="C39" s="31"/>
      <c r="D39" s="143"/>
      <c r="E39" s="148"/>
      <c r="F39" s="144"/>
      <c r="G39" s="31"/>
      <c r="H39" s="82" t="s">
        <v>147</v>
      </c>
      <c r="I39" s="148"/>
      <c r="J39" s="144"/>
      <c r="K39" s="148"/>
      <c r="L39" s="106"/>
      <c r="M39" s="143"/>
      <c r="N39" s="143"/>
      <c r="O39" s="143"/>
      <c r="P39" s="147"/>
      <c r="Q39" s="9"/>
    </row>
    <row r="40" spans="1:17" s="7" customFormat="1" ht="12.75" x14ac:dyDescent="0.25">
      <c r="A40" s="17">
        <v>18</v>
      </c>
      <c r="B40" s="119"/>
      <c r="C40" s="31"/>
      <c r="D40" s="143"/>
      <c r="E40" s="148"/>
      <c r="F40" s="144"/>
      <c r="G40" s="31"/>
      <c r="H40" s="82" t="s">
        <v>147</v>
      </c>
      <c r="I40" s="148"/>
      <c r="J40" s="144"/>
      <c r="K40" s="148"/>
      <c r="L40" s="106"/>
      <c r="M40" s="143"/>
      <c r="N40" s="143"/>
      <c r="O40" s="143"/>
      <c r="P40" s="147"/>
      <c r="Q40" s="9"/>
    </row>
    <row r="41" spans="1:17" s="7" customFormat="1" ht="12.75" x14ac:dyDescent="0.25">
      <c r="A41" s="17">
        <v>19</v>
      </c>
      <c r="B41" s="119"/>
      <c r="C41" s="31"/>
      <c r="D41" s="143"/>
      <c r="E41" s="148"/>
      <c r="F41" s="144"/>
      <c r="G41" s="31"/>
      <c r="H41" s="82" t="s">
        <v>147</v>
      </c>
      <c r="I41" s="148"/>
      <c r="J41" s="144"/>
      <c r="K41" s="148"/>
      <c r="L41" s="106"/>
      <c r="M41" s="143"/>
      <c r="N41" s="143"/>
      <c r="O41" s="143"/>
      <c r="P41" s="147"/>
      <c r="Q41" s="9"/>
    </row>
    <row r="42" spans="1:17" s="7" customFormat="1" ht="12.75" x14ac:dyDescent="0.25">
      <c r="A42" s="17">
        <v>20</v>
      </c>
      <c r="B42" s="119"/>
      <c r="C42" s="31"/>
      <c r="D42" s="143"/>
      <c r="E42" s="148"/>
      <c r="F42" s="144"/>
      <c r="G42" s="31"/>
      <c r="H42" s="82" t="s">
        <v>147</v>
      </c>
      <c r="I42" s="148"/>
      <c r="J42" s="144"/>
      <c r="K42" s="148"/>
      <c r="L42" s="106"/>
      <c r="M42" s="143"/>
      <c r="N42" s="143"/>
      <c r="O42" s="143"/>
      <c r="P42" s="147"/>
      <c r="Q42" s="9"/>
    </row>
    <row r="43" spans="1:17" s="7" customFormat="1" ht="12.75" x14ac:dyDescent="0.25">
      <c r="A43" s="17">
        <v>21</v>
      </c>
      <c r="B43" s="119"/>
      <c r="C43" s="31"/>
      <c r="D43" s="143"/>
      <c r="E43" s="148"/>
      <c r="F43" s="144"/>
      <c r="G43" s="31"/>
      <c r="H43" s="82" t="s">
        <v>147</v>
      </c>
      <c r="I43" s="148"/>
      <c r="J43" s="144"/>
      <c r="K43" s="148"/>
      <c r="L43" s="106"/>
      <c r="M43" s="143"/>
      <c r="N43" s="143"/>
      <c r="O43" s="143"/>
      <c r="P43" s="147"/>
      <c r="Q43" s="9"/>
    </row>
    <row r="44" spans="1:17" s="7" customFormat="1" ht="12.75" x14ac:dyDescent="0.25">
      <c r="A44" s="17">
        <v>22</v>
      </c>
      <c r="B44" s="119"/>
      <c r="C44" s="31"/>
      <c r="D44" s="143"/>
      <c r="E44" s="148"/>
      <c r="F44" s="144"/>
      <c r="G44" s="31"/>
      <c r="H44" s="82" t="s">
        <v>147</v>
      </c>
      <c r="I44" s="148"/>
      <c r="J44" s="144"/>
      <c r="K44" s="148"/>
      <c r="L44" s="106"/>
      <c r="M44" s="143"/>
      <c r="N44" s="143"/>
      <c r="O44" s="143"/>
      <c r="P44" s="147"/>
      <c r="Q44" s="9"/>
    </row>
    <row r="45" spans="1:17" s="7" customFormat="1" ht="12.75" x14ac:dyDescent="0.25">
      <c r="A45" s="17">
        <v>23</v>
      </c>
      <c r="B45" s="119"/>
      <c r="C45" s="31"/>
      <c r="D45" s="143"/>
      <c r="E45" s="148"/>
      <c r="F45" s="144"/>
      <c r="G45" s="31"/>
      <c r="H45" s="82" t="s">
        <v>147</v>
      </c>
      <c r="I45" s="148"/>
      <c r="J45" s="144"/>
      <c r="K45" s="148"/>
      <c r="L45" s="106"/>
      <c r="M45" s="143"/>
      <c r="N45" s="143"/>
      <c r="O45" s="143"/>
      <c r="P45" s="147"/>
      <c r="Q45" s="9"/>
    </row>
    <row r="46" spans="1:17" s="7" customFormat="1" ht="12.75" x14ac:dyDescent="0.25">
      <c r="A46" s="17">
        <v>24</v>
      </c>
      <c r="B46" s="119"/>
      <c r="C46" s="31"/>
      <c r="D46" s="143"/>
      <c r="E46" s="148"/>
      <c r="F46" s="144"/>
      <c r="G46" s="31"/>
      <c r="H46" s="82" t="s">
        <v>147</v>
      </c>
      <c r="I46" s="148"/>
      <c r="J46" s="144"/>
      <c r="K46" s="148"/>
      <c r="L46" s="106"/>
      <c r="M46" s="143"/>
      <c r="N46" s="143"/>
      <c r="O46" s="143"/>
      <c r="P46" s="147"/>
      <c r="Q46" s="9"/>
    </row>
    <row r="47" spans="1:17" s="7" customFormat="1" ht="12.75" x14ac:dyDescent="0.25">
      <c r="A47" s="17">
        <v>25</v>
      </c>
      <c r="B47" s="119"/>
      <c r="C47" s="31"/>
      <c r="D47" s="143"/>
      <c r="E47" s="148"/>
      <c r="F47" s="144"/>
      <c r="G47" s="31"/>
      <c r="H47" s="82" t="s">
        <v>147</v>
      </c>
      <c r="I47" s="148"/>
      <c r="J47" s="144"/>
      <c r="K47" s="148"/>
      <c r="L47" s="106"/>
      <c r="M47" s="143"/>
      <c r="N47" s="143"/>
      <c r="O47" s="143"/>
      <c r="P47" s="147"/>
      <c r="Q47" s="9"/>
    </row>
    <row r="48" spans="1:17" s="7" customFormat="1" ht="12.75" x14ac:dyDescent="0.25">
      <c r="A48" s="17">
        <v>26</v>
      </c>
      <c r="B48" s="119"/>
      <c r="C48" s="31"/>
      <c r="D48" s="143"/>
      <c r="E48" s="148"/>
      <c r="F48" s="144"/>
      <c r="G48" s="31"/>
      <c r="H48" s="82" t="s">
        <v>147</v>
      </c>
      <c r="I48" s="148"/>
      <c r="J48" s="144"/>
      <c r="K48" s="148"/>
      <c r="L48" s="106"/>
      <c r="M48" s="143"/>
      <c r="N48" s="143"/>
      <c r="O48" s="143"/>
      <c r="P48" s="147"/>
      <c r="Q48" s="9"/>
    </row>
    <row r="49" spans="1:17" s="7" customFormat="1" ht="12.75" x14ac:dyDescent="0.25">
      <c r="A49" s="17">
        <v>27</v>
      </c>
      <c r="B49" s="119"/>
      <c r="C49" s="31"/>
      <c r="D49" s="143"/>
      <c r="E49" s="148"/>
      <c r="F49" s="144"/>
      <c r="G49" s="31"/>
      <c r="H49" s="82" t="s">
        <v>147</v>
      </c>
      <c r="I49" s="148"/>
      <c r="J49" s="144"/>
      <c r="K49" s="148"/>
      <c r="L49" s="106"/>
      <c r="M49" s="143"/>
      <c r="N49" s="143"/>
      <c r="O49" s="143"/>
      <c r="P49" s="147"/>
      <c r="Q49" s="9"/>
    </row>
    <row r="50" spans="1:17" s="7" customFormat="1" ht="12.75" x14ac:dyDescent="0.25">
      <c r="A50" s="17">
        <v>28</v>
      </c>
      <c r="B50" s="119"/>
      <c r="C50" s="31"/>
      <c r="D50" s="143"/>
      <c r="E50" s="148"/>
      <c r="F50" s="144"/>
      <c r="G50" s="31"/>
      <c r="H50" s="82" t="s">
        <v>147</v>
      </c>
      <c r="I50" s="148"/>
      <c r="J50" s="144"/>
      <c r="K50" s="148"/>
      <c r="L50" s="106"/>
      <c r="M50" s="143"/>
      <c r="N50" s="143"/>
      <c r="O50" s="143"/>
      <c r="P50" s="147"/>
      <c r="Q50" s="9"/>
    </row>
    <row r="51" spans="1:17" s="7" customFormat="1" ht="12.75" x14ac:dyDescent="0.25">
      <c r="A51" s="17">
        <v>29</v>
      </c>
      <c r="B51" s="119"/>
      <c r="C51" s="31"/>
      <c r="D51" s="143"/>
      <c r="E51" s="148"/>
      <c r="F51" s="144"/>
      <c r="G51" s="31"/>
      <c r="H51" s="82" t="s">
        <v>147</v>
      </c>
      <c r="I51" s="148"/>
      <c r="J51" s="144"/>
      <c r="K51" s="148"/>
      <c r="L51" s="106"/>
      <c r="M51" s="143"/>
      <c r="N51" s="143"/>
      <c r="O51" s="143"/>
      <c r="P51" s="147"/>
      <c r="Q51" s="9"/>
    </row>
    <row r="52" spans="1:17" s="7" customFormat="1" ht="12.75" x14ac:dyDescent="0.25">
      <c r="A52" s="17">
        <v>30</v>
      </c>
      <c r="B52" s="119"/>
      <c r="C52" s="31"/>
      <c r="D52" s="143"/>
      <c r="E52" s="148"/>
      <c r="F52" s="144"/>
      <c r="G52" s="31"/>
      <c r="H52" s="82" t="s">
        <v>147</v>
      </c>
      <c r="I52" s="148"/>
      <c r="J52" s="144"/>
      <c r="K52" s="148"/>
      <c r="L52" s="106"/>
      <c r="M52" s="143"/>
      <c r="N52" s="143"/>
      <c r="O52" s="143"/>
      <c r="P52" s="147"/>
      <c r="Q52" s="9"/>
    </row>
    <row r="53" spans="1:17" s="7" customFormat="1" ht="13.5" thickBot="1" x14ac:dyDescent="0.3">
      <c r="A53" s="17">
        <v>31</v>
      </c>
      <c r="B53" s="119"/>
      <c r="C53" s="31"/>
      <c r="D53" s="149"/>
      <c r="E53" s="148"/>
      <c r="F53" s="144"/>
      <c r="G53" s="31"/>
      <c r="H53" s="82" t="s">
        <v>147</v>
      </c>
      <c r="I53" s="148"/>
      <c r="J53" s="144"/>
      <c r="K53" s="148"/>
      <c r="L53" s="106"/>
      <c r="M53" s="149"/>
      <c r="N53" s="149"/>
      <c r="O53" s="149"/>
      <c r="P53" s="150"/>
      <c r="Q53" s="9"/>
    </row>
    <row r="54" spans="1:17" s="7" customFormat="1" ht="13.5" thickBot="1" x14ac:dyDescent="0.3">
      <c r="A54" s="24"/>
      <c r="B54" s="38"/>
      <c r="C54" s="18" t="s">
        <v>14</v>
      </c>
      <c r="D54" s="151"/>
      <c r="E54" s="33"/>
      <c r="F54" s="33"/>
      <c r="G54" s="33"/>
      <c r="H54" s="33"/>
      <c r="I54" s="151"/>
      <c r="J54" s="32"/>
      <c r="K54" s="151"/>
      <c r="L54" s="18" t="s">
        <v>14</v>
      </c>
      <c r="M54" s="151"/>
      <c r="N54" s="152"/>
      <c r="O54" s="152"/>
      <c r="P54" s="153"/>
      <c r="Q54" s="9"/>
    </row>
    <row r="55" spans="1:17" s="7" customFormat="1" ht="12.75" x14ac:dyDescent="0.25">
      <c r="A55" s="24"/>
      <c r="B55" s="103"/>
      <c r="C55" s="20"/>
      <c r="D55" s="20"/>
      <c r="E55" s="20"/>
      <c r="F55" s="20"/>
      <c r="G55" s="20"/>
      <c r="H55" s="20"/>
      <c r="I55" s="20"/>
      <c r="J55" s="20"/>
      <c r="K55" s="20"/>
      <c r="L55" s="20"/>
      <c r="M55" s="20"/>
      <c r="N55" s="20"/>
      <c r="O55" s="20"/>
      <c r="P55" s="20"/>
      <c r="Q55" s="9"/>
    </row>
    <row r="56" spans="1:17" s="7" customFormat="1" ht="80.45" customHeight="1" x14ac:dyDescent="0.25">
      <c r="A56" s="11" t="s">
        <v>13</v>
      </c>
      <c r="B56" s="211"/>
      <c r="C56" s="212"/>
      <c r="D56" s="212"/>
      <c r="E56" s="212"/>
      <c r="F56" s="212"/>
      <c r="G56" s="212"/>
      <c r="H56" s="212"/>
      <c r="I56" s="212"/>
      <c r="J56" s="212"/>
      <c r="K56" s="212"/>
      <c r="L56" s="212"/>
      <c r="M56" s="213"/>
      <c r="N56" s="20"/>
      <c r="O56" s="25"/>
      <c r="P56" s="25"/>
      <c r="Q56" s="9"/>
    </row>
    <row r="57" spans="1:17" s="7" customFormat="1" ht="10.5" customHeight="1" thickBot="1" x14ac:dyDescent="0.3">
      <c r="A57" s="21"/>
      <c r="B57" s="22"/>
      <c r="C57" s="22"/>
      <c r="D57" s="22"/>
      <c r="E57" s="22"/>
      <c r="F57" s="22"/>
      <c r="G57" s="22"/>
      <c r="H57" s="22"/>
      <c r="I57" s="22"/>
      <c r="J57" s="22"/>
      <c r="K57" s="22"/>
      <c r="L57" s="22"/>
      <c r="M57" s="22"/>
      <c r="N57" s="22"/>
      <c r="O57" s="22"/>
      <c r="P57" s="22"/>
      <c r="Q57" s="23"/>
    </row>
    <row r="58" spans="1:17" s="7" customFormat="1" ht="6.95" customHeight="1" x14ac:dyDescent="0.25">
      <c r="A58" s="4"/>
      <c r="B58" s="5"/>
      <c r="C58" s="5"/>
      <c r="D58" s="5"/>
      <c r="E58" s="5"/>
      <c r="F58" s="5"/>
      <c r="G58" s="5"/>
      <c r="H58" s="5"/>
      <c r="I58" s="5"/>
      <c r="J58" s="5"/>
      <c r="K58" s="5"/>
      <c r="L58" s="5"/>
      <c r="M58" s="5"/>
      <c r="N58" s="5"/>
      <c r="O58" s="5"/>
      <c r="P58" s="5"/>
      <c r="Q58" s="6"/>
    </row>
    <row r="59" spans="1:17" s="7" customFormat="1" ht="13.5" thickBot="1" x14ac:dyDescent="0.3">
      <c r="A59" s="8" t="s">
        <v>15</v>
      </c>
      <c r="B59" s="25"/>
      <c r="C59" s="25"/>
      <c r="D59" s="25"/>
      <c r="E59" s="25"/>
      <c r="F59" s="25"/>
      <c r="G59" s="25"/>
      <c r="H59" s="25"/>
      <c r="I59" s="25"/>
      <c r="J59" s="25"/>
      <c r="K59" s="25"/>
      <c r="L59" s="25"/>
      <c r="M59" s="25"/>
      <c r="N59" s="25"/>
      <c r="O59" s="25"/>
      <c r="P59" s="25"/>
      <c r="Q59" s="9"/>
    </row>
    <row r="60" spans="1:17" s="7" customFormat="1" ht="12.75" customHeight="1" x14ac:dyDescent="0.25">
      <c r="A60" s="10"/>
      <c r="B60" s="25"/>
      <c r="C60" s="25"/>
      <c r="D60" s="25"/>
      <c r="E60" s="25"/>
      <c r="F60" s="25"/>
      <c r="G60" s="25"/>
      <c r="H60" s="25"/>
      <c r="I60" s="25"/>
      <c r="J60" s="25"/>
      <c r="K60" s="25"/>
      <c r="L60" s="25"/>
      <c r="M60" s="195" t="s">
        <v>114</v>
      </c>
      <c r="N60" s="197" t="s">
        <v>108</v>
      </c>
      <c r="O60" s="197" t="s">
        <v>108</v>
      </c>
      <c r="P60" s="184" t="s">
        <v>108</v>
      </c>
      <c r="Q60" s="9"/>
    </row>
    <row r="61" spans="1:17" s="7" customFormat="1" ht="27" customHeight="1" x14ac:dyDescent="0.25">
      <c r="A61" s="11" t="s">
        <v>8</v>
      </c>
      <c r="B61" s="31"/>
      <c r="C61" s="103" t="s">
        <v>126</v>
      </c>
      <c r="D61" s="132"/>
      <c r="E61" s="103" t="s">
        <v>127</v>
      </c>
      <c r="F61" s="31"/>
      <c r="G61" s="25"/>
      <c r="H61" s="25"/>
      <c r="I61" s="25"/>
      <c r="J61" s="25"/>
      <c r="K61" s="25"/>
      <c r="L61" s="25"/>
      <c r="M61" s="196"/>
      <c r="N61" s="198"/>
      <c r="O61" s="198"/>
      <c r="P61" s="185"/>
      <c r="Q61" s="9"/>
    </row>
    <row r="62" spans="1:17" s="7" customFormat="1" ht="27.75" customHeight="1" x14ac:dyDescent="0.2">
      <c r="A62" s="204" t="s">
        <v>125</v>
      </c>
      <c r="B62" s="205"/>
      <c r="C62" s="205"/>
      <c r="D62" s="205"/>
      <c r="E62" s="25"/>
      <c r="F62" s="25"/>
      <c r="G62" s="25"/>
      <c r="H62" s="25"/>
      <c r="I62" s="25"/>
      <c r="J62" s="25"/>
      <c r="K62" s="25"/>
      <c r="L62" s="25"/>
      <c r="M62" s="41" t="s">
        <v>44</v>
      </c>
      <c r="N62" s="107" t="s">
        <v>44</v>
      </c>
      <c r="O62" s="107" t="s">
        <v>44</v>
      </c>
      <c r="P62" s="113" t="s">
        <v>44</v>
      </c>
      <c r="Q62" s="9"/>
    </row>
    <row r="63" spans="1:17" s="7" customFormat="1" ht="15" customHeight="1" thickBot="1" x14ac:dyDescent="0.3">
      <c r="A63" s="13"/>
      <c r="B63" s="25"/>
      <c r="C63" s="25"/>
      <c r="D63" s="25"/>
      <c r="E63" s="25"/>
      <c r="F63" s="25"/>
      <c r="G63" s="25"/>
      <c r="H63" s="25"/>
      <c r="I63" s="25"/>
      <c r="J63" s="25"/>
      <c r="K63" s="25"/>
      <c r="L63" s="25"/>
      <c r="M63" s="42" t="s">
        <v>5</v>
      </c>
      <c r="N63" s="43" t="s">
        <v>5</v>
      </c>
      <c r="O63" s="43" t="s">
        <v>5</v>
      </c>
      <c r="P63" s="114" t="s">
        <v>5</v>
      </c>
      <c r="Q63" s="9"/>
    </row>
    <row r="64" spans="1:17" s="7" customFormat="1" ht="40.5" x14ac:dyDescent="0.25">
      <c r="A64" s="12" t="s">
        <v>1</v>
      </c>
      <c r="B64" s="14" t="s">
        <v>116</v>
      </c>
      <c r="C64" s="15" t="s">
        <v>117</v>
      </c>
      <c r="D64" s="15" t="s">
        <v>118</v>
      </c>
      <c r="E64" s="15" t="s">
        <v>120</v>
      </c>
      <c r="F64" s="15" t="s">
        <v>119</v>
      </c>
      <c r="G64" s="15" t="s">
        <v>45</v>
      </c>
      <c r="H64" s="15" t="s">
        <v>123</v>
      </c>
      <c r="I64" s="15" t="s">
        <v>121</v>
      </c>
      <c r="J64" s="15" t="s">
        <v>122</v>
      </c>
      <c r="K64" s="15" t="s">
        <v>124</v>
      </c>
      <c r="L64" s="14" t="s">
        <v>46</v>
      </c>
      <c r="M64" s="93" t="s">
        <v>6</v>
      </c>
      <c r="N64" s="92" t="s">
        <v>6</v>
      </c>
      <c r="O64" s="93" t="s">
        <v>6</v>
      </c>
      <c r="P64" s="112" t="s">
        <v>6</v>
      </c>
      <c r="Q64" s="9"/>
    </row>
    <row r="65" spans="1:17" s="7" customFormat="1" ht="12.75" x14ac:dyDescent="0.25">
      <c r="A65" s="16">
        <v>1</v>
      </c>
      <c r="B65" s="119"/>
      <c r="C65" s="82"/>
      <c r="D65" s="141"/>
      <c r="E65" s="142"/>
      <c r="F65" s="141"/>
      <c r="G65" s="82"/>
      <c r="H65" s="82" t="s">
        <v>147</v>
      </c>
      <c r="I65" s="142"/>
      <c r="J65" s="141"/>
      <c r="K65" s="142"/>
      <c r="L65" s="108"/>
      <c r="M65" s="143"/>
      <c r="N65" s="144"/>
      <c r="O65" s="144"/>
      <c r="P65" s="145"/>
      <c r="Q65" s="9"/>
    </row>
    <row r="66" spans="1:17" s="7" customFormat="1" ht="12.75" x14ac:dyDescent="0.25">
      <c r="A66" s="17">
        <v>2</v>
      </c>
      <c r="B66" s="119"/>
      <c r="C66" s="82"/>
      <c r="D66" s="146"/>
      <c r="E66" s="142"/>
      <c r="F66" s="141"/>
      <c r="G66" s="82"/>
      <c r="H66" s="82" t="s">
        <v>147</v>
      </c>
      <c r="I66" s="142"/>
      <c r="J66" s="141"/>
      <c r="K66" s="142"/>
      <c r="L66" s="108"/>
      <c r="M66" s="143"/>
      <c r="N66" s="143"/>
      <c r="O66" s="143"/>
      <c r="P66" s="147"/>
      <c r="Q66" s="9"/>
    </row>
    <row r="67" spans="1:17" s="7" customFormat="1" ht="12.75" x14ac:dyDescent="0.25">
      <c r="A67" s="17">
        <v>3</v>
      </c>
      <c r="B67" s="119"/>
      <c r="C67" s="31"/>
      <c r="D67" s="143"/>
      <c r="E67" s="148"/>
      <c r="F67" s="144"/>
      <c r="G67" s="31"/>
      <c r="H67" s="82" t="s">
        <v>147</v>
      </c>
      <c r="I67" s="148"/>
      <c r="J67" s="144"/>
      <c r="K67" s="148"/>
      <c r="L67" s="106"/>
      <c r="M67" s="143"/>
      <c r="N67" s="143"/>
      <c r="O67" s="143"/>
      <c r="P67" s="147"/>
      <c r="Q67" s="9"/>
    </row>
    <row r="68" spans="1:17" s="7" customFormat="1" ht="12.75" x14ac:dyDescent="0.25">
      <c r="A68" s="17">
        <v>4</v>
      </c>
      <c r="B68" s="119"/>
      <c r="C68" s="31"/>
      <c r="D68" s="143"/>
      <c r="E68" s="148"/>
      <c r="F68" s="144"/>
      <c r="G68" s="31"/>
      <c r="H68" s="82" t="s">
        <v>147</v>
      </c>
      <c r="I68" s="148"/>
      <c r="J68" s="144"/>
      <c r="K68" s="148"/>
      <c r="L68" s="106"/>
      <c r="M68" s="143"/>
      <c r="N68" s="143"/>
      <c r="O68" s="143"/>
      <c r="P68" s="147"/>
      <c r="Q68" s="9"/>
    </row>
    <row r="69" spans="1:17" s="7" customFormat="1" ht="12.75" x14ac:dyDescent="0.25">
      <c r="A69" s="17">
        <v>5</v>
      </c>
      <c r="B69" s="119"/>
      <c r="C69" s="31"/>
      <c r="D69" s="143"/>
      <c r="E69" s="148"/>
      <c r="F69" s="144"/>
      <c r="G69" s="31"/>
      <c r="H69" s="82" t="s">
        <v>147</v>
      </c>
      <c r="I69" s="148"/>
      <c r="J69" s="144"/>
      <c r="K69" s="148"/>
      <c r="L69" s="106"/>
      <c r="M69" s="143"/>
      <c r="N69" s="143"/>
      <c r="O69" s="143"/>
      <c r="P69" s="147"/>
      <c r="Q69" s="9"/>
    </row>
    <row r="70" spans="1:17" s="7" customFormat="1" ht="12.75" x14ac:dyDescent="0.25">
      <c r="A70" s="17">
        <v>6</v>
      </c>
      <c r="B70" s="119"/>
      <c r="C70" s="31"/>
      <c r="D70" s="143"/>
      <c r="E70" s="148"/>
      <c r="F70" s="144"/>
      <c r="G70" s="31"/>
      <c r="H70" s="82" t="s">
        <v>147</v>
      </c>
      <c r="I70" s="148"/>
      <c r="J70" s="144"/>
      <c r="K70" s="148"/>
      <c r="L70" s="106"/>
      <c r="M70" s="143"/>
      <c r="N70" s="143"/>
      <c r="O70" s="143"/>
      <c r="P70" s="147"/>
      <c r="Q70" s="9"/>
    </row>
    <row r="71" spans="1:17" s="7" customFormat="1" ht="12.75" x14ac:dyDescent="0.25">
      <c r="A71" s="17">
        <v>7</v>
      </c>
      <c r="B71" s="119"/>
      <c r="C71" s="31"/>
      <c r="D71" s="143"/>
      <c r="E71" s="148"/>
      <c r="F71" s="144"/>
      <c r="G71" s="31"/>
      <c r="H71" s="82" t="s">
        <v>147</v>
      </c>
      <c r="I71" s="148"/>
      <c r="J71" s="144"/>
      <c r="K71" s="148"/>
      <c r="L71" s="106"/>
      <c r="M71" s="143"/>
      <c r="N71" s="143"/>
      <c r="O71" s="143"/>
      <c r="P71" s="147"/>
      <c r="Q71" s="9"/>
    </row>
    <row r="72" spans="1:17" s="7" customFormat="1" ht="12.75" x14ac:dyDescent="0.25">
      <c r="A72" s="17">
        <v>8</v>
      </c>
      <c r="B72" s="119"/>
      <c r="C72" s="31"/>
      <c r="D72" s="143"/>
      <c r="E72" s="148"/>
      <c r="F72" s="144"/>
      <c r="G72" s="31"/>
      <c r="H72" s="82" t="s">
        <v>147</v>
      </c>
      <c r="I72" s="148"/>
      <c r="J72" s="144"/>
      <c r="K72" s="148"/>
      <c r="L72" s="106"/>
      <c r="M72" s="143"/>
      <c r="N72" s="143"/>
      <c r="O72" s="143"/>
      <c r="P72" s="147"/>
      <c r="Q72" s="9"/>
    </row>
    <row r="73" spans="1:17" s="7" customFormat="1" ht="12.75" x14ac:dyDescent="0.25">
      <c r="A73" s="17">
        <v>9</v>
      </c>
      <c r="B73" s="119"/>
      <c r="C73" s="31"/>
      <c r="D73" s="143"/>
      <c r="E73" s="148"/>
      <c r="F73" s="144"/>
      <c r="G73" s="31"/>
      <c r="H73" s="82" t="s">
        <v>147</v>
      </c>
      <c r="I73" s="148"/>
      <c r="J73" s="144"/>
      <c r="K73" s="148"/>
      <c r="L73" s="106"/>
      <c r="M73" s="143"/>
      <c r="N73" s="143"/>
      <c r="O73" s="143"/>
      <c r="P73" s="147"/>
      <c r="Q73" s="9"/>
    </row>
    <row r="74" spans="1:17" s="7" customFormat="1" ht="12.75" x14ac:dyDescent="0.25">
      <c r="A74" s="17">
        <v>10</v>
      </c>
      <c r="B74" s="119"/>
      <c r="C74" s="31"/>
      <c r="D74" s="143"/>
      <c r="E74" s="148"/>
      <c r="F74" s="144"/>
      <c r="G74" s="31"/>
      <c r="H74" s="82" t="s">
        <v>147</v>
      </c>
      <c r="I74" s="148"/>
      <c r="J74" s="144"/>
      <c r="K74" s="148"/>
      <c r="L74" s="106"/>
      <c r="M74" s="143"/>
      <c r="N74" s="143"/>
      <c r="O74" s="143"/>
      <c r="P74" s="147"/>
      <c r="Q74" s="9"/>
    </row>
    <row r="75" spans="1:17" s="7" customFormat="1" ht="12.75" x14ac:dyDescent="0.25">
      <c r="A75" s="17">
        <v>11</v>
      </c>
      <c r="B75" s="119"/>
      <c r="C75" s="31"/>
      <c r="D75" s="143"/>
      <c r="E75" s="148"/>
      <c r="F75" s="144"/>
      <c r="G75" s="31"/>
      <c r="H75" s="82" t="s">
        <v>147</v>
      </c>
      <c r="I75" s="148"/>
      <c r="J75" s="144"/>
      <c r="K75" s="148"/>
      <c r="L75" s="106"/>
      <c r="M75" s="143"/>
      <c r="N75" s="143"/>
      <c r="O75" s="143"/>
      <c r="P75" s="147"/>
      <c r="Q75" s="9"/>
    </row>
    <row r="76" spans="1:17" s="7" customFormat="1" ht="12.75" x14ac:dyDescent="0.25">
      <c r="A76" s="17">
        <v>12</v>
      </c>
      <c r="B76" s="119"/>
      <c r="C76" s="31"/>
      <c r="D76" s="143"/>
      <c r="E76" s="148"/>
      <c r="F76" s="144"/>
      <c r="G76" s="31"/>
      <c r="H76" s="82" t="s">
        <v>147</v>
      </c>
      <c r="I76" s="148"/>
      <c r="J76" s="144"/>
      <c r="K76" s="148"/>
      <c r="L76" s="106"/>
      <c r="M76" s="143"/>
      <c r="N76" s="143"/>
      <c r="O76" s="143"/>
      <c r="P76" s="147"/>
      <c r="Q76" s="9"/>
    </row>
    <row r="77" spans="1:17" s="7" customFormat="1" ht="12.75" x14ac:dyDescent="0.25">
      <c r="A77" s="17">
        <v>13</v>
      </c>
      <c r="B77" s="119"/>
      <c r="C77" s="31"/>
      <c r="D77" s="143"/>
      <c r="E77" s="148"/>
      <c r="F77" s="144"/>
      <c r="G77" s="31"/>
      <c r="H77" s="82" t="s">
        <v>147</v>
      </c>
      <c r="I77" s="148"/>
      <c r="J77" s="144"/>
      <c r="K77" s="148"/>
      <c r="L77" s="106"/>
      <c r="M77" s="143"/>
      <c r="N77" s="143"/>
      <c r="O77" s="143"/>
      <c r="P77" s="147"/>
      <c r="Q77" s="9"/>
    </row>
    <row r="78" spans="1:17" s="7" customFormat="1" ht="12.75" x14ac:dyDescent="0.25">
      <c r="A78" s="17">
        <v>14</v>
      </c>
      <c r="B78" s="119"/>
      <c r="C78" s="31"/>
      <c r="D78" s="143"/>
      <c r="E78" s="148"/>
      <c r="F78" s="144"/>
      <c r="G78" s="31"/>
      <c r="H78" s="82" t="s">
        <v>147</v>
      </c>
      <c r="I78" s="148"/>
      <c r="J78" s="144"/>
      <c r="K78" s="148"/>
      <c r="L78" s="106"/>
      <c r="M78" s="143"/>
      <c r="N78" s="143"/>
      <c r="O78" s="143"/>
      <c r="P78" s="147"/>
      <c r="Q78" s="9"/>
    </row>
    <row r="79" spans="1:17" s="7" customFormat="1" ht="12.75" x14ac:dyDescent="0.25">
      <c r="A79" s="17">
        <v>15</v>
      </c>
      <c r="B79" s="119"/>
      <c r="C79" s="31"/>
      <c r="D79" s="143"/>
      <c r="E79" s="148"/>
      <c r="F79" s="144"/>
      <c r="G79" s="31"/>
      <c r="H79" s="82" t="s">
        <v>147</v>
      </c>
      <c r="I79" s="148"/>
      <c r="J79" s="144"/>
      <c r="K79" s="148"/>
      <c r="L79" s="106"/>
      <c r="M79" s="143"/>
      <c r="N79" s="143"/>
      <c r="O79" s="143"/>
      <c r="P79" s="147"/>
      <c r="Q79" s="9"/>
    </row>
    <row r="80" spans="1:17" s="7" customFormat="1" ht="12.75" x14ac:dyDescent="0.25">
      <c r="A80" s="17">
        <v>16</v>
      </c>
      <c r="B80" s="119"/>
      <c r="C80" s="31"/>
      <c r="D80" s="143"/>
      <c r="E80" s="148"/>
      <c r="F80" s="144"/>
      <c r="G80" s="31"/>
      <c r="H80" s="82" t="s">
        <v>147</v>
      </c>
      <c r="I80" s="148"/>
      <c r="J80" s="144"/>
      <c r="K80" s="148"/>
      <c r="L80" s="106"/>
      <c r="M80" s="143"/>
      <c r="N80" s="143"/>
      <c r="O80" s="143"/>
      <c r="P80" s="147"/>
      <c r="Q80" s="9"/>
    </row>
    <row r="81" spans="1:17" s="7" customFormat="1" ht="12.75" x14ac:dyDescent="0.25">
      <c r="A81" s="17">
        <v>17</v>
      </c>
      <c r="B81" s="119"/>
      <c r="C81" s="31"/>
      <c r="D81" s="143"/>
      <c r="E81" s="148"/>
      <c r="F81" s="144"/>
      <c r="G81" s="31"/>
      <c r="H81" s="82" t="s">
        <v>147</v>
      </c>
      <c r="I81" s="148"/>
      <c r="J81" s="144"/>
      <c r="K81" s="148"/>
      <c r="L81" s="106"/>
      <c r="M81" s="143"/>
      <c r="N81" s="143"/>
      <c r="O81" s="143"/>
      <c r="P81" s="147"/>
      <c r="Q81" s="9"/>
    </row>
    <row r="82" spans="1:17" s="7" customFormat="1" ht="12.75" x14ac:dyDescent="0.25">
      <c r="A82" s="17">
        <v>18</v>
      </c>
      <c r="B82" s="119"/>
      <c r="C82" s="31"/>
      <c r="D82" s="143"/>
      <c r="E82" s="148"/>
      <c r="F82" s="144"/>
      <c r="G82" s="31"/>
      <c r="H82" s="82" t="s">
        <v>147</v>
      </c>
      <c r="I82" s="148"/>
      <c r="J82" s="144"/>
      <c r="K82" s="148"/>
      <c r="L82" s="106"/>
      <c r="M82" s="143"/>
      <c r="N82" s="143"/>
      <c r="O82" s="143"/>
      <c r="P82" s="147"/>
      <c r="Q82" s="9"/>
    </row>
    <row r="83" spans="1:17" s="7" customFormat="1" ht="12.75" x14ac:dyDescent="0.25">
      <c r="A83" s="17">
        <v>19</v>
      </c>
      <c r="B83" s="119"/>
      <c r="C83" s="31"/>
      <c r="D83" s="143"/>
      <c r="E83" s="148"/>
      <c r="F83" s="144"/>
      <c r="G83" s="31"/>
      <c r="H83" s="82" t="s">
        <v>147</v>
      </c>
      <c r="I83" s="148"/>
      <c r="J83" s="144"/>
      <c r="K83" s="148"/>
      <c r="L83" s="106"/>
      <c r="M83" s="143"/>
      <c r="N83" s="143"/>
      <c r="O83" s="143"/>
      <c r="P83" s="147"/>
      <c r="Q83" s="9"/>
    </row>
    <row r="84" spans="1:17" s="7" customFormat="1" ht="12.75" x14ac:dyDescent="0.25">
      <c r="A84" s="17">
        <v>20</v>
      </c>
      <c r="B84" s="119"/>
      <c r="C84" s="31"/>
      <c r="D84" s="143"/>
      <c r="E84" s="148"/>
      <c r="F84" s="144"/>
      <c r="G84" s="31"/>
      <c r="H84" s="82" t="s">
        <v>147</v>
      </c>
      <c r="I84" s="148"/>
      <c r="J84" s="144"/>
      <c r="K84" s="148"/>
      <c r="L84" s="106"/>
      <c r="M84" s="143"/>
      <c r="N84" s="143"/>
      <c r="O84" s="143"/>
      <c r="P84" s="147"/>
      <c r="Q84" s="9"/>
    </row>
    <row r="85" spans="1:17" s="7" customFormat="1" ht="12.75" x14ac:dyDescent="0.25">
      <c r="A85" s="17">
        <v>21</v>
      </c>
      <c r="B85" s="119"/>
      <c r="C85" s="31"/>
      <c r="D85" s="143"/>
      <c r="E85" s="148"/>
      <c r="F85" s="144"/>
      <c r="G85" s="31"/>
      <c r="H85" s="82" t="s">
        <v>147</v>
      </c>
      <c r="I85" s="148"/>
      <c r="J85" s="144"/>
      <c r="K85" s="148"/>
      <c r="L85" s="106"/>
      <c r="M85" s="143"/>
      <c r="N85" s="143"/>
      <c r="O85" s="143"/>
      <c r="P85" s="147"/>
      <c r="Q85" s="9"/>
    </row>
    <row r="86" spans="1:17" s="7" customFormat="1" ht="12.75" x14ac:dyDescent="0.25">
      <c r="A86" s="17">
        <v>22</v>
      </c>
      <c r="B86" s="119"/>
      <c r="C86" s="31"/>
      <c r="D86" s="143"/>
      <c r="E86" s="148"/>
      <c r="F86" s="144"/>
      <c r="G86" s="31"/>
      <c r="H86" s="82" t="s">
        <v>147</v>
      </c>
      <c r="I86" s="148"/>
      <c r="J86" s="144"/>
      <c r="K86" s="148"/>
      <c r="L86" s="106"/>
      <c r="M86" s="143"/>
      <c r="N86" s="143"/>
      <c r="O86" s="143"/>
      <c r="P86" s="147"/>
      <c r="Q86" s="9"/>
    </row>
    <row r="87" spans="1:17" s="7" customFormat="1" ht="12.75" x14ac:dyDescent="0.25">
      <c r="A87" s="17">
        <v>23</v>
      </c>
      <c r="B87" s="119"/>
      <c r="C87" s="31"/>
      <c r="D87" s="143"/>
      <c r="E87" s="148"/>
      <c r="F87" s="144"/>
      <c r="G87" s="31"/>
      <c r="H87" s="82" t="s">
        <v>147</v>
      </c>
      <c r="I87" s="148"/>
      <c r="J87" s="144"/>
      <c r="K87" s="148"/>
      <c r="L87" s="106"/>
      <c r="M87" s="143"/>
      <c r="N87" s="143"/>
      <c r="O87" s="143"/>
      <c r="P87" s="147"/>
      <c r="Q87" s="9"/>
    </row>
    <row r="88" spans="1:17" s="7" customFormat="1" ht="12.75" x14ac:dyDescent="0.25">
      <c r="A88" s="17">
        <v>24</v>
      </c>
      <c r="B88" s="119"/>
      <c r="C88" s="31"/>
      <c r="D88" s="143"/>
      <c r="E88" s="148"/>
      <c r="F88" s="144"/>
      <c r="G88" s="31"/>
      <c r="H88" s="82" t="s">
        <v>147</v>
      </c>
      <c r="I88" s="148"/>
      <c r="J88" s="144"/>
      <c r="K88" s="148"/>
      <c r="L88" s="106"/>
      <c r="M88" s="143"/>
      <c r="N88" s="143"/>
      <c r="O88" s="143"/>
      <c r="P88" s="147"/>
      <c r="Q88" s="9"/>
    </row>
    <row r="89" spans="1:17" s="7" customFormat="1" ht="12.75" x14ac:dyDescent="0.25">
      <c r="A89" s="17">
        <v>25</v>
      </c>
      <c r="B89" s="119"/>
      <c r="C89" s="31"/>
      <c r="D89" s="143"/>
      <c r="E89" s="148"/>
      <c r="F89" s="144"/>
      <c r="G89" s="31"/>
      <c r="H89" s="82" t="s">
        <v>147</v>
      </c>
      <c r="I89" s="148"/>
      <c r="J89" s="144"/>
      <c r="K89" s="148"/>
      <c r="L89" s="106"/>
      <c r="M89" s="143"/>
      <c r="N89" s="143"/>
      <c r="O89" s="143"/>
      <c r="P89" s="147"/>
      <c r="Q89" s="9"/>
    </row>
    <row r="90" spans="1:17" s="7" customFormat="1" ht="12.75" x14ac:dyDescent="0.25">
      <c r="A90" s="17">
        <v>26</v>
      </c>
      <c r="B90" s="119"/>
      <c r="C90" s="31"/>
      <c r="D90" s="143"/>
      <c r="E90" s="148"/>
      <c r="F90" s="144"/>
      <c r="G90" s="31"/>
      <c r="H90" s="82" t="s">
        <v>147</v>
      </c>
      <c r="I90" s="148"/>
      <c r="J90" s="144"/>
      <c r="K90" s="148"/>
      <c r="L90" s="106"/>
      <c r="M90" s="143"/>
      <c r="N90" s="143"/>
      <c r="O90" s="143"/>
      <c r="P90" s="147"/>
      <c r="Q90" s="9"/>
    </row>
    <row r="91" spans="1:17" s="7" customFormat="1" ht="12.75" x14ac:dyDescent="0.25">
      <c r="A91" s="17">
        <v>27</v>
      </c>
      <c r="B91" s="119"/>
      <c r="C91" s="31"/>
      <c r="D91" s="143"/>
      <c r="E91" s="148"/>
      <c r="F91" s="144"/>
      <c r="G91" s="31"/>
      <c r="H91" s="82" t="s">
        <v>147</v>
      </c>
      <c r="I91" s="148"/>
      <c r="J91" s="144"/>
      <c r="K91" s="148"/>
      <c r="L91" s="106"/>
      <c r="M91" s="143"/>
      <c r="N91" s="143"/>
      <c r="O91" s="143"/>
      <c r="P91" s="147"/>
      <c r="Q91" s="9"/>
    </row>
    <row r="92" spans="1:17" s="7" customFormat="1" ht="12.75" x14ac:dyDescent="0.25">
      <c r="A92" s="17">
        <v>28</v>
      </c>
      <c r="B92" s="119"/>
      <c r="C92" s="31"/>
      <c r="D92" s="143"/>
      <c r="E92" s="148"/>
      <c r="F92" s="144"/>
      <c r="G92" s="31"/>
      <c r="H92" s="82" t="s">
        <v>147</v>
      </c>
      <c r="I92" s="148"/>
      <c r="J92" s="144"/>
      <c r="K92" s="148"/>
      <c r="L92" s="106"/>
      <c r="M92" s="143"/>
      <c r="N92" s="143"/>
      <c r="O92" s="143"/>
      <c r="P92" s="147"/>
      <c r="Q92" s="9"/>
    </row>
    <row r="93" spans="1:17" s="7" customFormat="1" ht="12.75" x14ac:dyDescent="0.25">
      <c r="A93" s="17">
        <v>29</v>
      </c>
      <c r="B93" s="119"/>
      <c r="C93" s="31"/>
      <c r="D93" s="143"/>
      <c r="E93" s="148"/>
      <c r="F93" s="144"/>
      <c r="G93" s="31"/>
      <c r="H93" s="82" t="s">
        <v>147</v>
      </c>
      <c r="I93" s="148"/>
      <c r="J93" s="144"/>
      <c r="K93" s="148"/>
      <c r="L93" s="106"/>
      <c r="M93" s="143"/>
      <c r="N93" s="143"/>
      <c r="O93" s="143"/>
      <c r="P93" s="147"/>
      <c r="Q93" s="9"/>
    </row>
    <row r="94" spans="1:17" s="7" customFormat="1" ht="12.75" x14ac:dyDescent="0.25">
      <c r="A94" s="17">
        <v>30</v>
      </c>
      <c r="B94" s="119"/>
      <c r="C94" s="31"/>
      <c r="D94" s="143"/>
      <c r="E94" s="148"/>
      <c r="F94" s="144"/>
      <c r="G94" s="31"/>
      <c r="H94" s="82" t="s">
        <v>147</v>
      </c>
      <c r="I94" s="148"/>
      <c r="J94" s="144"/>
      <c r="K94" s="148"/>
      <c r="L94" s="106"/>
      <c r="M94" s="143"/>
      <c r="N94" s="143"/>
      <c r="O94" s="143"/>
      <c r="P94" s="147"/>
      <c r="Q94" s="9"/>
    </row>
    <row r="95" spans="1:17" s="7" customFormat="1" ht="13.5" thickBot="1" x14ac:dyDescent="0.3">
      <c r="A95" s="17">
        <v>31</v>
      </c>
      <c r="B95" s="119"/>
      <c r="C95" s="31"/>
      <c r="D95" s="149"/>
      <c r="E95" s="148"/>
      <c r="F95" s="144"/>
      <c r="G95" s="31"/>
      <c r="H95" s="82" t="s">
        <v>147</v>
      </c>
      <c r="I95" s="148"/>
      <c r="J95" s="144"/>
      <c r="K95" s="148"/>
      <c r="L95" s="106"/>
      <c r="M95" s="149"/>
      <c r="N95" s="149"/>
      <c r="O95" s="149"/>
      <c r="P95" s="150"/>
      <c r="Q95" s="9"/>
    </row>
    <row r="96" spans="1:17" s="7" customFormat="1" ht="13.5" thickBot="1" x14ac:dyDescent="0.3">
      <c r="A96" s="24"/>
      <c r="B96" s="38"/>
      <c r="C96" s="18" t="s">
        <v>14</v>
      </c>
      <c r="D96" s="151"/>
      <c r="E96" s="33"/>
      <c r="F96" s="33"/>
      <c r="G96" s="33"/>
      <c r="H96" s="33"/>
      <c r="I96" s="151"/>
      <c r="J96" s="32"/>
      <c r="K96" s="151"/>
      <c r="L96" s="18" t="s">
        <v>14</v>
      </c>
      <c r="M96" s="151"/>
      <c r="N96" s="152"/>
      <c r="O96" s="152"/>
      <c r="P96" s="153"/>
      <c r="Q96" s="9"/>
    </row>
    <row r="97" spans="1:17" s="7" customFormat="1" ht="12.75" x14ac:dyDescent="0.25">
      <c r="A97" s="24"/>
      <c r="B97" s="105"/>
      <c r="C97" s="20"/>
      <c r="D97" s="20"/>
      <c r="E97" s="20"/>
      <c r="F97" s="20"/>
      <c r="G97" s="20"/>
      <c r="H97" s="20"/>
      <c r="I97" s="20"/>
      <c r="J97" s="20"/>
      <c r="K97" s="20"/>
      <c r="L97" s="20"/>
      <c r="M97" s="20"/>
      <c r="N97" s="20"/>
      <c r="O97" s="20"/>
      <c r="P97" s="20"/>
      <c r="Q97" s="9"/>
    </row>
    <row r="98" spans="1:17" s="7" customFormat="1" ht="80.45" customHeight="1" x14ac:dyDescent="0.25">
      <c r="A98" s="11" t="s">
        <v>13</v>
      </c>
      <c r="B98" s="211"/>
      <c r="C98" s="212"/>
      <c r="D98" s="212"/>
      <c r="E98" s="212"/>
      <c r="F98" s="212"/>
      <c r="G98" s="212"/>
      <c r="H98" s="212"/>
      <c r="I98" s="212"/>
      <c r="J98" s="212"/>
      <c r="K98" s="212"/>
      <c r="L98" s="212"/>
      <c r="M98" s="213"/>
      <c r="N98" s="20"/>
      <c r="O98" s="25"/>
      <c r="P98" s="25"/>
      <c r="Q98" s="9"/>
    </row>
    <row r="99" spans="1:17" s="7" customFormat="1" ht="10.5" customHeight="1" thickBot="1" x14ac:dyDescent="0.3">
      <c r="A99" s="21"/>
      <c r="B99" s="22"/>
      <c r="C99" s="22"/>
      <c r="D99" s="22"/>
      <c r="E99" s="22"/>
      <c r="F99" s="22"/>
      <c r="G99" s="22"/>
      <c r="H99" s="22"/>
      <c r="I99" s="22"/>
      <c r="J99" s="22"/>
      <c r="K99" s="22"/>
      <c r="L99" s="22"/>
      <c r="M99" s="22"/>
      <c r="N99" s="22"/>
      <c r="O99" s="22"/>
      <c r="P99" s="22"/>
      <c r="Q99" s="23"/>
    </row>
    <row r="100" spans="1:17" s="7" customFormat="1" ht="6.95" customHeight="1" x14ac:dyDescent="0.25">
      <c r="A100" s="4"/>
      <c r="B100" s="5"/>
      <c r="C100" s="5"/>
      <c r="D100" s="5"/>
      <c r="E100" s="5"/>
      <c r="F100" s="5"/>
      <c r="G100" s="5"/>
      <c r="H100" s="5"/>
      <c r="I100" s="5"/>
      <c r="J100" s="5"/>
      <c r="K100" s="5"/>
      <c r="L100" s="5"/>
      <c r="M100" s="5"/>
      <c r="N100" s="5"/>
      <c r="O100" s="5"/>
      <c r="P100" s="5"/>
      <c r="Q100" s="6"/>
    </row>
    <row r="101" spans="1:17" s="7" customFormat="1" ht="13.5" thickBot="1" x14ac:dyDescent="0.3">
      <c r="A101" s="8" t="s">
        <v>16</v>
      </c>
      <c r="B101" s="25"/>
      <c r="C101" s="25"/>
      <c r="D101" s="25"/>
      <c r="E101" s="25"/>
      <c r="F101" s="25"/>
      <c r="G101" s="25"/>
      <c r="H101" s="25"/>
      <c r="I101" s="25"/>
      <c r="J101" s="25"/>
      <c r="K101" s="25"/>
      <c r="L101" s="25"/>
      <c r="M101" s="25"/>
      <c r="N101" s="25"/>
      <c r="O101" s="25"/>
      <c r="P101" s="25"/>
      <c r="Q101" s="9"/>
    </row>
    <row r="102" spans="1:17" s="7" customFormat="1" ht="12.75" customHeight="1" x14ac:dyDescent="0.25">
      <c r="A102" s="10"/>
      <c r="B102" s="25"/>
      <c r="C102" s="25"/>
      <c r="D102" s="25"/>
      <c r="E102" s="25"/>
      <c r="F102" s="25"/>
      <c r="G102" s="25"/>
      <c r="H102" s="25"/>
      <c r="I102" s="25"/>
      <c r="J102" s="25"/>
      <c r="K102" s="25"/>
      <c r="L102" s="25"/>
      <c r="M102" s="195" t="s">
        <v>114</v>
      </c>
      <c r="N102" s="197" t="s">
        <v>108</v>
      </c>
      <c r="O102" s="197" t="s">
        <v>108</v>
      </c>
      <c r="P102" s="184" t="s">
        <v>108</v>
      </c>
      <c r="Q102" s="9"/>
    </row>
    <row r="103" spans="1:17" s="7" customFormat="1" ht="27" customHeight="1" x14ac:dyDescent="0.25">
      <c r="A103" s="11" t="s">
        <v>8</v>
      </c>
      <c r="B103" s="31"/>
      <c r="C103" s="105" t="s">
        <v>126</v>
      </c>
      <c r="D103" s="132"/>
      <c r="E103" s="105" t="s">
        <v>127</v>
      </c>
      <c r="F103" s="31"/>
      <c r="G103" s="25"/>
      <c r="H103" s="25"/>
      <c r="I103" s="25"/>
      <c r="J103" s="25"/>
      <c r="K103" s="25"/>
      <c r="L103" s="25"/>
      <c r="M103" s="196"/>
      <c r="N103" s="198"/>
      <c r="O103" s="198"/>
      <c r="P103" s="185"/>
      <c r="Q103" s="9"/>
    </row>
    <row r="104" spans="1:17" s="7" customFormat="1" ht="27.75" customHeight="1" x14ac:dyDescent="0.2">
      <c r="A104" s="204" t="s">
        <v>125</v>
      </c>
      <c r="B104" s="205"/>
      <c r="C104" s="205"/>
      <c r="D104" s="205"/>
      <c r="E104" s="25"/>
      <c r="F104" s="25"/>
      <c r="G104" s="25"/>
      <c r="H104" s="25"/>
      <c r="I104" s="25"/>
      <c r="J104" s="25"/>
      <c r="K104" s="25"/>
      <c r="L104" s="25"/>
      <c r="M104" s="41" t="s">
        <v>44</v>
      </c>
      <c r="N104" s="107" t="s">
        <v>44</v>
      </c>
      <c r="O104" s="107" t="s">
        <v>44</v>
      </c>
      <c r="P104" s="113" t="s">
        <v>44</v>
      </c>
      <c r="Q104" s="9"/>
    </row>
    <row r="105" spans="1:17" s="7" customFormat="1" ht="15" customHeight="1" thickBot="1" x14ac:dyDescent="0.3">
      <c r="A105" s="13"/>
      <c r="B105" s="25"/>
      <c r="C105" s="25"/>
      <c r="D105" s="25"/>
      <c r="E105" s="25"/>
      <c r="F105" s="25"/>
      <c r="G105" s="25"/>
      <c r="H105" s="25"/>
      <c r="I105" s="25"/>
      <c r="J105" s="25"/>
      <c r="K105" s="25"/>
      <c r="L105" s="25"/>
      <c r="M105" s="42" t="s">
        <v>5</v>
      </c>
      <c r="N105" s="43" t="s">
        <v>5</v>
      </c>
      <c r="O105" s="43" t="s">
        <v>5</v>
      </c>
      <c r="P105" s="114" t="s">
        <v>5</v>
      </c>
      <c r="Q105" s="9"/>
    </row>
    <row r="106" spans="1:17" s="7" customFormat="1" ht="40.5" x14ac:dyDescent="0.25">
      <c r="A106" s="12" t="s">
        <v>1</v>
      </c>
      <c r="B106" s="14" t="s">
        <v>116</v>
      </c>
      <c r="C106" s="15" t="s">
        <v>117</v>
      </c>
      <c r="D106" s="15" t="s">
        <v>118</v>
      </c>
      <c r="E106" s="15" t="s">
        <v>120</v>
      </c>
      <c r="F106" s="15" t="s">
        <v>119</v>
      </c>
      <c r="G106" s="15" t="s">
        <v>45</v>
      </c>
      <c r="H106" s="15" t="s">
        <v>123</v>
      </c>
      <c r="I106" s="15" t="s">
        <v>121</v>
      </c>
      <c r="J106" s="15" t="s">
        <v>122</v>
      </c>
      <c r="K106" s="15" t="s">
        <v>124</v>
      </c>
      <c r="L106" s="14" t="s">
        <v>46</v>
      </c>
      <c r="M106" s="93" t="s">
        <v>6</v>
      </c>
      <c r="N106" s="92" t="s">
        <v>6</v>
      </c>
      <c r="O106" s="93" t="s">
        <v>6</v>
      </c>
      <c r="P106" s="112" t="s">
        <v>6</v>
      </c>
      <c r="Q106" s="9"/>
    </row>
    <row r="107" spans="1:17" s="7" customFormat="1" ht="12.75" x14ac:dyDescent="0.25">
      <c r="A107" s="16">
        <v>1</v>
      </c>
      <c r="B107" s="119"/>
      <c r="C107" s="82"/>
      <c r="D107" s="141"/>
      <c r="E107" s="142"/>
      <c r="F107" s="141"/>
      <c r="G107" s="82"/>
      <c r="H107" s="82" t="s">
        <v>147</v>
      </c>
      <c r="I107" s="142"/>
      <c r="J107" s="141"/>
      <c r="K107" s="142"/>
      <c r="L107" s="108"/>
      <c r="M107" s="143"/>
      <c r="N107" s="144"/>
      <c r="O107" s="144"/>
      <c r="P107" s="145"/>
      <c r="Q107" s="9"/>
    </row>
    <row r="108" spans="1:17" s="7" customFormat="1" ht="12.75" x14ac:dyDescent="0.25">
      <c r="A108" s="17">
        <v>2</v>
      </c>
      <c r="B108" s="119"/>
      <c r="C108" s="82"/>
      <c r="D108" s="146"/>
      <c r="E108" s="142"/>
      <c r="F108" s="141"/>
      <c r="G108" s="82"/>
      <c r="H108" s="82" t="s">
        <v>147</v>
      </c>
      <c r="I108" s="142"/>
      <c r="J108" s="141"/>
      <c r="K108" s="142"/>
      <c r="L108" s="108"/>
      <c r="M108" s="143"/>
      <c r="N108" s="143"/>
      <c r="O108" s="143"/>
      <c r="P108" s="147"/>
      <c r="Q108" s="9"/>
    </row>
    <row r="109" spans="1:17" s="7" customFormat="1" ht="12.75" x14ac:dyDescent="0.25">
      <c r="A109" s="17">
        <v>3</v>
      </c>
      <c r="B109" s="119"/>
      <c r="C109" s="31"/>
      <c r="D109" s="143"/>
      <c r="E109" s="148"/>
      <c r="F109" s="144"/>
      <c r="G109" s="31"/>
      <c r="H109" s="82" t="s">
        <v>147</v>
      </c>
      <c r="I109" s="148"/>
      <c r="J109" s="144"/>
      <c r="K109" s="148"/>
      <c r="L109" s="106"/>
      <c r="M109" s="143"/>
      <c r="N109" s="143"/>
      <c r="O109" s="143"/>
      <c r="P109" s="147"/>
      <c r="Q109" s="9"/>
    </row>
    <row r="110" spans="1:17" s="7" customFormat="1" ht="12.75" x14ac:dyDescent="0.25">
      <c r="A110" s="17">
        <v>4</v>
      </c>
      <c r="B110" s="119"/>
      <c r="C110" s="31"/>
      <c r="D110" s="143"/>
      <c r="E110" s="148"/>
      <c r="F110" s="144"/>
      <c r="G110" s="31"/>
      <c r="H110" s="82" t="s">
        <v>147</v>
      </c>
      <c r="I110" s="148"/>
      <c r="J110" s="144"/>
      <c r="K110" s="148"/>
      <c r="L110" s="106"/>
      <c r="M110" s="143"/>
      <c r="N110" s="143"/>
      <c r="O110" s="143"/>
      <c r="P110" s="147"/>
      <c r="Q110" s="9"/>
    </row>
    <row r="111" spans="1:17" s="7" customFormat="1" ht="12.75" x14ac:dyDescent="0.25">
      <c r="A111" s="17">
        <v>5</v>
      </c>
      <c r="B111" s="119"/>
      <c r="C111" s="31"/>
      <c r="D111" s="143"/>
      <c r="E111" s="148"/>
      <c r="F111" s="144"/>
      <c r="G111" s="31"/>
      <c r="H111" s="82" t="s">
        <v>147</v>
      </c>
      <c r="I111" s="148"/>
      <c r="J111" s="144"/>
      <c r="K111" s="148"/>
      <c r="L111" s="106"/>
      <c r="M111" s="143"/>
      <c r="N111" s="143"/>
      <c r="O111" s="143"/>
      <c r="P111" s="147"/>
      <c r="Q111" s="9"/>
    </row>
    <row r="112" spans="1:17" s="7" customFormat="1" ht="12.75" x14ac:dyDescent="0.25">
      <c r="A112" s="17">
        <v>6</v>
      </c>
      <c r="B112" s="119"/>
      <c r="C112" s="31"/>
      <c r="D112" s="143"/>
      <c r="E112" s="148"/>
      <c r="F112" s="144"/>
      <c r="G112" s="31"/>
      <c r="H112" s="82" t="s">
        <v>147</v>
      </c>
      <c r="I112" s="148"/>
      <c r="J112" s="144"/>
      <c r="K112" s="148"/>
      <c r="L112" s="106"/>
      <c r="M112" s="143"/>
      <c r="N112" s="143"/>
      <c r="O112" s="143"/>
      <c r="P112" s="147"/>
      <c r="Q112" s="9"/>
    </row>
    <row r="113" spans="1:17" s="7" customFormat="1" ht="12.75" x14ac:dyDescent="0.25">
      <c r="A113" s="17">
        <v>7</v>
      </c>
      <c r="B113" s="119"/>
      <c r="C113" s="31"/>
      <c r="D113" s="143"/>
      <c r="E113" s="148"/>
      <c r="F113" s="144"/>
      <c r="G113" s="31"/>
      <c r="H113" s="82" t="s">
        <v>147</v>
      </c>
      <c r="I113" s="148"/>
      <c r="J113" s="144"/>
      <c r="K113" s="148"/>
      <c r="L113" s="106"/>
      <c r="M113" s="143"/>
      <c r="N113" s="143"/>
      <c r="O113" s="143"/>
      <c r="P113" s="147"/>
      <c r="Q113" s="9"/>
    </row>
    <row r="114" spans="1:17" s="7" customFormat="1" ht="12.75" x14ac:dyDescent="0.25">
      <c r="A114" s="17">
        <v>8</v>
      </c>
      <c r="B114" s="119"/>
      <c r="C114" s="31"/>
      <c r="D114" s="143"/>
      <c r="E114" s="148"/>
      <c r="F114" s="144"/>
      <c r="G114" s="31"/>
      <c r="H114" s="82" t="s">
        <v>147</v>
      </c>
      <c r="I114" s="148"/>
      <c r="J114" s="144"/>
      <c r="K114" s="148"/>
      <c r="L114" s="106"/>
      <c r="M114" s="143"/>
      <c r="N114" s="143"/>
      <c r="O114" s="143"/>
      <c r="P114" s="147"/>
      <c r="Q114" s="9"/>
    </row>
    <row r="115" spans="1:17" s="7" customFormat="1" ht="12.75" x14ac:dyDescent="0.25">
      <c r="A115" s="17">
        <v>9</v>
      </c>
      <c r="B115" s="119"/>
      <c r="C115" s="31"/>
      <c r="D115" s="143"/>
      <c r="E115" s="148"/>
      <c r="F115" s="144"/>
      <c r="G115" s="31"/>
      <c r="H115" s="82" t="s">
        <v>147</v>
      </c>
      <c r="I115" s="148"/>
      <c r="J115" s="144"/>
      <c r="K115" s="148"/>
      <c r="L115" s="106"/>
      <c r="M115" s="143"/>
      <c r="N115" s="143"/>
      <c r="O115" s="143"/>
      <c r="P115" s="147"/>
      <c r="Q115" s="9"/>
    </row>
    <row r="116" spans="1:17" s="7" customFormat="1" ht="12.75" x14ac:dyDescent="0.25">
      <c r="A116" s="17">
        <v>10</v>
      </c>
      <c r="B116" s="119"/>
      <c r="C116" s="31"/>
      <c r="D116" s="143"/>
      <c r="E116" s="148"/>
      <c r="F116" s="144"/>
      <c r="G116" s="31"/>
      <c r="H116" s="82" t="s">
        <v>147</v>
      </c>
      <c r="I116" s="148"/>
      <c r="J116" s="144"/>
      <c r="K116" s="148"/>
      <c r="L116" s="106"/>
      <c r="M116" s="143"/>
      <c r="N116" s="143"/>
      <c r="O116" s="143"/>
      <c r="P116" s="147"/>
      <c r="Q116" s="9"/>
    </row>
    <row r="117" spans="1:17" s="7" customFormat="1" ht="12.75" x14ac:dyDescent="0.25">
      <c r="A117" s="17">
        <v>11</v>
      </c>
      <c r="B117" s="119"/>
      <c r="C117" s="31"/>
      <c r="D117" s="143"/>
      <c r="E117" s="148"/>
      <c r="F117" s="144"/>
      <c r="G117" s="31"/>
      <c r="H117" s="82" t="s">
        <v>147</v>
      </c>
      <c r="I117" s="148"/>
      <c r="J117" s="144"/>
      <c r="K117" s="148"/>
      <c r="L117" s="106"/>
      <c r="M117" s="143"/>
      <c r="N117" s="143"/>
      <c r="O117" s="143"/>
      <c r="P117" s="147"/>
      <c r="Q117" s="9"/>
    </row>
    <row r="118" spans="1:17" s="7" customFormat="1" ht="12.75" x14ac:dyDescent="0.25">
      <c r="A118" s="17">
        <v>12</v>
      </c>
      <c r="B118" s="119"/>
      <c r="C118" s="31"/>
      <c r="D118" s="143"/>
      <c r="E118" s="148"/>
      <c r="F118" s="144"/>
      <c r="G118" s="31"/>
      <c r="H118" s="82" t="s">
        <v>147</v>
      </c>
      <c r="I118" s="148"/>
      <c r="J118" s="144"/>
      <c r="K118" s="148"/>
      <c r="L118" s="106"/>
      <c r="M118" s="143"/>
      <c r="N118" s="143"/>
      <c r="O118" s="143"/>
      <c r="P118" s="147"/>
      <c r="Q118" s="9"/>
    </row>
    <row r="119" spans="1:17" s="7" customFormat="1" ht="12.75" x14ac:dyDescent="0.25">
      <c r="A119" s="17">
        <v>13</v>
      </c>
      <c r="B119" s="119"/>
      <c r="C119" s="31"/>
      <c r="D119" s="143"/>
      <c r="E119" s="148"/>
      <c r="F119" s="144"/>
      <c r="G119" s="31"/>
      <c r="H119" s="82" t="s">
        <v>147</v>
      </c>
      <c r="I119" s="148"/>
      <c r="J119" s="144"/>
      <c r="K119" s="148"/>
      <c r="L119" s="106"/>
      <c r="M119" s="143"/>
      <c r="N119" s="143"/>
      <c r="O119" s="143"/>
      <c r="P119" s="147"/>
      <c r="Q119" s="9"/>
    </row>
    <row r="120" spans="1:17" s="7" customFormat="1" ht="12.75" x14ac:dyDescent="0.25">
      <c r="A120" s="17">
        <v>14</v>
      </c>
      <c r="B120" s="119"/>
      <c r="C120" s="31"/>
      <c r="D120" s="143"/>
      <c r="E120" s="148"/>
      <c r="F120" s="144"/>
      <c r="G120" s="31"/>
      <c r="H120" s="82" t="s">
        <v>147</v>
      </c>
      <c r="I120" s="148"/>
      <c r="J120" s="144"/>
      <c r="K120" s="148"/>
      <c r="L120" s="106"/>
      <c r="M120" s="143"/>
      <c r="N120" s="143"/>
      <c r="O120" s="143"/>
      <c r="P120" s="147"/>
      <c r="Q120" s="9"/>
    </row>
    <row r="121" spans="1:17" s="7" customFormat="1" ht="12.75" x14ac:dyDescent="0.25">
      <c r="A121" s="17">
        <v>15</v>
      </c>
      <c r="B121" s="119"/>
      <c r="C121" s="31"/>
      <c r="D121" s="143"/>
      <c r="E121" s="148"/>
      <c r="F121" s="144"/>
      <c r="G121" s="31"/>
      <c r="H121" s="82" t="s">
        <v>147</v>
      </c>
      <c r="I121" s="148"/>
      <c r="J121" s="144"/>
      <c r="K121" s="148"/>
      <c r="L121" s="106"/>
      <c r="M121" s="143"/>
      <c r="N121" s="143"/>
      <c r="O121" s="143"/>
      <c r="P121" s="147"/>
      <c r="Q121" s="9"/>
    </row>
    <row r="122" spans="1:17" s="7" customFormat="1" ht="12.75" x14ac:dyDescent="0.25">
      <c r="A122" s="17">
        <v>16</v>
      </c>
      <c r="B122" s="119"/>
      <c r="C122" s="31"/>
      <c r="D122" s="143"/>
      <c r="E122" s="148"/>
      <c r="F122" s="144"/>
      <c r="G122" s="31"/>
      <c r="H122" s="82" t="s">
        <v>147</v>
      </c>
      <c r="I122" s="148"/>
      <c r="J122" s="144"/>
      <c r="K122" s="148"/>
      <c r="L122" s="106"/>
      <c r="M122" s="143"/>
      <c r="N122" s="143"/>
      <c r="O122" s="143"/>
      <c r="P122" s="147"/>
      <c r="Q122" s="9"/>
    </row>
    <row r="123" spans="1:17" s="7" customFormat="1" ht="12.75" x14ac:dyDescent="0.25">
      <c r="A123" s="17">
        <v>17</v>
      </c>
      <c r="B123" s="119"/>
      <c r="C123" s="31"/>
      <c r="D123" s="143"/>
      <c r="E123" s="148"/>
      <c r="F123" s="144"/>
      <c r="G123" s="31"/>
      <c r="H123" s="82" t="s">
        <v>147</v>
      </c>
      <c r="I123" s="148"/>
      <c r="J123" s="144"/>
      <c r="K123" s="148"/>
      <c r="L123" s="106"/>
      <c r="M123" s="143"/>
      <c r="N123" s="143"/>
      <c r="O123" s="143"/>
      <c r="P123" s="147"/>
      <c r="Q123" s="9"/>
    </row>
    <row r="124" spans="1:17" s="7" customFormat="1" ht="12.75" x14ac:dyDescent="0.25">
      <c r="A124" s="17">
        <v>18</v>
      </c>
      <c r="B124" s="119"/>
      <c r="C124" s="31"/>
      <c r="D124" s="143"/>
      <c r="E124" s="148"/>
      <c r="F124" s="144"/>
      <c r="G124" s="31"/>
      <c r="H124" s="82" t="s">
        <v>147</v>
      </c>
      <c r="I124" s="148"/>
      <c r="J124" s="144"/>
      <c r="K124" s="148"/>
      <c r="L124" s="106"/>
      <c r="M124" s="143"/>
      <c r="N124" s="143"/>
      <c r="O124" s="143"/>
      <c r="P124" s="147"/>
      <c r="Q124" s="9"/>
    </row>
    <row r="125" spans="1:17" s="7" customFormat="1" ht="12.75" x14ac:dyDescent="0.25">
      <c r="A125" s="17">
        <v>19</v>
      </c>
      <c r="B125" s="119"/>
      <c r="C125" s="31"/>
      <c r="D125" s="143"/>
      <c r="E125" s="148"/>
      <c r="F125" s="144"/>
      <c r="G125" s="31"/>
      <c r="H125" s="82" t="s">
        <v>147</v>
      </c>
      <c r="I125" s="148"/>
      <c r="J125" s="144"/>
      <c r="K125" s="148"/>
      <c r="L125" s="106"/>
      <c r="M125" s="143"/>
      <c r="N125" s="143"/>
      <c r="O125" s="143"/>
      <c r="P125" s="147"/>
      <c r="Q125" s="9"/>
    </row>
    <row r="126" spans="1:17" s="7" customFormat="1" ht="12.75" x14ac:dyDescent="0.25">
      <c r="A126" s="17">
        <v>20</v>
      </c>
      <c r="B126" s="119"/>
      <c r="C126" s="31"/>
      <c r="D126" s="143"/>
      <c r="E126" s="148"/>
      <c r="F126" s="144"/>
      <c r="G126" s="31"/>
      <c r="H126" s="82" t="s">
        <v>147</v>
      </c>
      <c r="I126" s="148"/>
      <c r="J126" s="144"/>
      <c r="K126" s="148"/>
      <c r="L126" s="106"/>
      <c r="M126" s="143"/>
      <c r="N126" s="143"/>
      <c r="O126" s="143"/>
      <c r="P126" s="147"/>
      <c r="Q126" s="9"/>
    </row>
    <row r="127" spans="1:17" s="7" customFormat="1" ht="12.75" x14ac:dyDescent="0.25">
      <c r="A127" s="17">
        <v>21</v>
      </c>
      <c r="B127" s="119"/>
      <c r="C127" s="31"/>
      <c r="D127" s="143"/>
      <c r="E127" s="148"/>
      <c r="F127" s="144"/>
      <c r="G127" s="31"/>
      <c r="H127" s="82" t="s">
        <v>147</v>
      </c>
      <c r="I127" s="148"/>
      <c r="J127" s="144"/>
      <c r="K127" s="148"/>
      <c r="L127" s="106"/>
      <c r="M127" s="143"/>
      <c r="N127" s="143"/>
      <c r="O127" s="143"/>
      <c r="P127" s="147"/>
      <c r="Q127" s="9"/>
    </row>
    <row r="128" spans="1:17" s="7" customFormat="1" ht="12.75" x14ac:dyDescent="0.25">
      <c r="A128" s="17">
        <v>22</v>
      </c>
      <c r="B128" s="119"/>
      <c r="C128" s="31"/>
      <c r="D128" s="143"/>
      <c r="E128" s="148"/>
      <c r="F128" s="144"/>
      <c r="G128" s="31"/>
      <c r="H128" s="82" t="s">
        <v>147</v>
      </c>
      <c r="I128" s="148"/>
      <c r="J128" s="144"/>
      <c r="K128" s="148"/>
      <c r="L128" s="106"/>
      <c r="M128" s="143"/>
      <c r="N128" s="143"/>
      <c r="O128" s="143"/>
      <c r="P128" s="147"/>
      <c r="Q128" s="9"/>
    </row>
    <row r="129" spans="1:17" s="7" customFormat="1" ht="12.75" x14ac:dyDescent="0.25">
      <c r="A129" s="17">
        <v>23</v>
      </c>
      <c r="B129" s="119"/>
      <c r="C129" s="31"/>
      <c r="D129" s="143"/>
      <c r="E129" s="148"/>
      <c r="F129" s="144"/>
      <c r="G129" s="31"/>
      <c r="H129" s="82" t="s">
        <v>147</v>
      </c>
      <c r="I129" s="148"/>
      <c r="J129" s="144"/>
      <c r="K129" s="148"/>
      <c r="L129" s="106"/>
      <c r="M129" s="143"/>
      <c r="N129" s="143"/>
      <c r="O129" s="143"/>
      <c r="P129" s="147"/>
      <c r="Q129" s="9"/>
    </row>
    <row r="130" spans="1:17" s="7" customFormat="1" ht="12.75" x14ac:dyDescent="0.25">
      <c r="A130" s="17">
        <v>24</v>
      </c>
      <c r="B130" s="119"/>
      <c r="C130" s="31"/>
      <c r="D130" s="143"/>
      <c r="E130" s="148"/>
      <c r="F130" s="144"/>
      <c r="G130" s="31"/>
      <c r="H130" s="82" t="s">
        <v>147</v>
      </c>
      <c r="I130" s="148"/>
      <c r="J130" s="144"/>
      <c r="K130" s="148"/>
      <c r="L130" s="106"/>
      <c r="M130" s="143"/>
      <c r="N130" s="143"/>
      <c r="O130" s="143"/>
      <c r="P130" s="147"/>
      <c r="Q130" s="9"/>
    </row>
    <row r="131" spans="1:17" s="7" customFormat="1" ht="12.75" x14ac:dyDescent="0.25">
      <c r="A131" s="17">
        <v>25</v>
      </c>
      <c r="B131" s="119"/>
      <c r="C131" s="31"/>
      <c r="D131" s="143"/>
      <c r="E131" s="148"/>
      <c r="F131" s="144"/>
      <c r="G131" s="31"/>
      <c r="H131" s="82" t="s">
        <v>147</v>
      </c>
      <c r="I131" s="148"/>
      <c r="J131" s="144"/>
      <c r="K131" s="148"/>
      <c r="L131" s="106"/>
      <c r="M131" s="143"/>
      <c r="N131" s="143"/>
      <c r="O131" s="143"/>
      <c r="P131" s="147"/>
      <c r="Q131" s="9"/>
    </row>
    <row r="132" spans="1:17" s="7" customFormat="1" ht="12.75" x14ac:dyDescent="0.25">
      <c r="A132" s="17">
        <v>26</v>
      </c>
      <c r="B132" s="119"/>
      <c r="C132" s="31"/>
      <c r="D132" s="143"/>
      <c r="E132" s="148"/>
      <c r="F132" s="144"/>
      <c r="G132" s="31"/>
      <c r="H132" s="82" t="s">
        <v>147</v>
      </c>
      <c r="I132" s="148"/>
      <c r="J132" s="144"/>
      <c r="K132" s="148"/>
      <c r="L132" s="106"/>
      <c r="M132" s="143"/>
      <c r="N132" s="143"/>
      <c r="O132" s="143"/>
      <c r="P132" s="147"/>
      <c r="Q132" s="9"/>
    </row>
    <row r="133" spans="1:17" s="7" customFormat="1" ht="12.75" x14ac:dyDescent="0.25">
      <c r="A133" s="17">
        <v>27</v>
      </c>
      <c r="B133" s="119"/>
      <c r="C133" s="31"/>
      <c r="D133" s="143"/>
      <c r="E133" s="148"/>
      <c r="F133" s="144"/>
      <c r="G133" s="31"/>
      <c r="H133" s="82" t="s">
        <v>147</v>
      </c>
      <c r="I133" s="148"/>
      <c r="J133" s="144"/>
      <c r="K133" s="148"/>
      <c r="L133" s="106"/>
      <c r="M133" s="143"/>
      <c r="N133" s="143"/>
      <c r="O133" s="143"/>
      <c r="P133" s="147"/>
      <c r="Q133" s="9"/>
    </row>
    <row r="134" spans="1:17" s="7" customFormat="1" ht="12.75" x14ac:dyDescent="0.25">
      <c r="A134" s="17">
        <v>28</v>
      </c>
      <c r="B134" s="119"/>
      <c r="C134" s="31"/>
      <c r="D134" s="143"/>
      <c r="E134" s="148"/>
      <c r="F134" s="144"/>
      <c r="G134" s="31"/>
      <c r="H134" s="82" t="s">
        <v>147</v>
      </c>
      <c r="I134" s="148"/>
      <c r="J134" s="144"/>
      <c r="K134" s="148"/>
      <c r="L134" s="106"/>
      <c r="M134" s="143"/>
      <c r="N134" s="143"/>
      <c r="O134" s="143"/>
      <c r="P134" s="147"/>
      <c r="Q134" s="9"/>
    </row>
    <row r="135" spans="1:17" s="7" customFormat="1" ht="12.75" x14ac:dyDescent="0.25">
      <c r="A135" s="17">
        <v>29</v>
      </c>
      <c r="B135" s="119"/>
      <c r="C135" s="31"/>
      <c r="D135" s="143"/>
      <c r="E135" s="148"/>
      <c r="F135" s="144"/>
      <c r="G135" s="31"/>
      <c r="H135" s="82" t="s">
        <v>147</v>
      </c>
      <c r="I135" s="148"/>
      <c r="J135" s="144"/>
      <c r="K135" s="148"/>
      <c r="L135" s="106"/>
      <c r="M135" s="143"/>
      <c r="N135" s="143"/>
      <c r="O135" s="143"/>
      <c r="P135" s="147"/>
      <c r="Q135" s="9"/>
    </row>
    <row r="136" spans="1:17" s="7" customFormat="1" ht="12.75" x14ac:dyDescent="0.25">
      <c r="A136" s="17">
        <v>30</v>
      </c>
      <c r="B136" s="119"/>
      <c r="C136" s="31"/>
      <c r="D136" s="143"/>
      <c r="E136" s="148"/>
      <c r="F136" s="144"/>
      <c r="G136" s="31"/>
      <c r="H136" s="82" t="s">
        <v>147</v>
      </c>
      <c r="I136" s="148"/>
      <c r="J136" s="144"/>
      <c r="K136" s="148"/>
      <c r="L136" s="106"/>
      <c r="M136" s="143"/>
      <c r="N136" s="143"/>
      <c r="O136" s="143"/>
      <c r="P136" s="147"/>
      <c r="Q136" s="9"/>
    </row>
    <row r="137" spans="1:17" s="7" customFormat="1" ht="13.5" thickBot="1" x14ac:dyDescent="0.3">
      <c r="A137" s="17">
        <v>31</v>
      </c>
      <c r="B137" s="119"/>
      <c r="C137" s="31"/>
      <c r="D137" s="149"/>
      <c r="E137" s="148"/>
      <c r="F137" s="144"/>
      <c r="G137" s="31"/>
      <c r="H137" s="82" t="s">
        <v>147</v>
      </c>
      <c r="I137" s="148"/>
      <c r="J137" s="144"/>
      <c r="K137" s="148"/>
      <c r="L137" s="106"/>
      <c r="M137" s="149"/>
      <c r="N137" s="149"/>
      <c r="O137" s="149"/>
      <c r="P137" s="150"/>
      <c r="Q137" s="9"/>
    </row>
    <row r="138" spans="1:17" s="7" customFormat="1" ht="13.5" thickBot="1" x14ac:dyDescent="0.3">
      <c r="A138" s="24"/>
      <c r="B138" s="38"/>
      <c r="C138" s="18" t="s">
        <v>14</v>
      </c>
      <c r="D138" s="151"/>
      <c r="E138" s="33"/>
      <c r="F138" s="33"/>
      <c r="G138" s="33"/>
      <c r="H138" s="33"/>
      <c r="I138" s="151"/>
      <c r="J138" s="32"/>
      <c r="K138" s="151"/>
      <c r="L138" s="18" t="s">
        <v>14</v>
      </c>
      <c r="M138" s="151"/>
      <c r="N138" s="152"/>
      <c r="O138" s="152"/>
      <c r="P138" s="153"/>
      <c r="Q138" s="9"/>
    </row>
    <row r="139" spans="1:17" s="7" customFormat="1" ht="12.75" x14ac:dyDescent="0.25">
      <c r="A139" s="24"/>
      <c r="B139" s="105"/>
      <c r="C139" s="20"/>
      <c r="D139" s="20"/>
      <c r="E139" s="20"/>
      <c r="F139" s="20"/>
      <c r="G139" s="20"/>
      <c r="H139" s="20"/>
      <c r="I139" s="20"/>
      <c r="J139" s="20"/>
      <c r="K139" s="20"/>
      <c r="L139" s="20"/>
      <c r="M139" s="20"/>
      <c r="N139" s="20"/>
      <c r="O139" s="20"/>
      <c r="P139" s="20"/>
      <c r="Q139" s="9"/>
    </row>
    <row r="140" spans="1:17" s="7" customFormat="1" ht="80.45" customHeight="1" x14ac:dyDescent="0.25">
      <c r="A140" s="11" t="s">
        <v>13</v>
      </c>
      <c r="B140" s="211"/>
      <c r="C140" s="212"/>
      <c r="D140" s="212"/>
      <c r="E140" s="212"/>
      <c r="F140" s="212"/>
      <c r="G140" s="212"/>
      <c r="H140" s="212"/>
      <c r="I140" s="212"/>
      <c r="J140" s="212"/>
      <c r="K140" s="212"/>
      <c r="L140" s="212"/>
      <c r="M140" s="213"/>
      <c r="N140" s="20"/>
      <c r="O140" s="25"/>
      <c r="P140" s="25"/>
      <c r="Q140" s="9"/>
    </row>
    <row r="141" spans="1:17" s="7" customFormat="1" ht="10.5" customHeight="1" thickBot="1" x14ac:dyDescent="0.3">
      <c r="A141" s="21"/>
      <c r="B141" s="22"/>
      <c r="C141" s="22"/>
      <c r="D141" s="22"/>
      <c r="E141" s="22"/>
      <c r="F141" s="22"/>
      <c r="G141" s="22"/>
      <c r="H141" s="22"/>
      <c r="I141" s="22"/>
      <c r="J141" s="22"/>
      <c r="K141" s="22"/>
      <c r="L141" s="22"/>
      <c r="M141" s="22"/>
      <c r="N141" s="22"/>
      <c r="O141" s="22"/>
      <c r="P141" s="22"/>
      <c r="Q141" s="23"/>
    </row>
    <row r="142" spans="1:17" s="7" customFormat="1" ht="6.95" customHeight="1" x14ac:dyDescent="0.25">
      <c r="A142" s="4"/>
      <c r="B142" s="5"/>
      <c r="C142" s="5"/>
      <c r="D142" s="5"/>
      <c r="E142" s="5"/>
      <c r="F142" s="5"/>
      <c r="G142" s="5"/>
      <c r="H142" s="5"/>
      <c r="I142" s="5"/>
      <c r="J142" s="5"/>
      <c r="K142" s="5"/>
      <c r="L142" s="5"/>
      <c r="M142" s="5"/>
      <c r="N142" s="5"/>
      <c r="O142" s="5"/>
      <c r="P142" s="5"/>
      <c r="Q142" s="6"/>
    </row>
    <row r="143" spans="1:17" s="7" customFormat="1" ht="13.5" thickBot="1" x14ac:dyDescent="0.3">
      <c r="A143" s="8" t="s">
        <v>17</v>
      </c>
      <c r="B143" s="25"/>
      <c r="C143" s="25"/>
      <c r="D143" s="25"/>
      <c r="E143" s="25"/>
      <c r="F143" s="25"/>
      <c r="G143" s="25"/>
      <c r="H143" s="25"/>
      <c r="I143" s="25"/>
      <c r="J143" s="25"/>
      <c r="K143" s="25"/>
      <c r="L143" s="25"/>
      <c r="M143" s="25"/>
      <c r="N143" s="25"/>
      <c r="O143" s="25"/>
      <c r="P143" s="25"/>
      <c r="Q143" s="9"/>
    </row>
    <row r="144" spans="1:17" s="7" customFormat="1" ht="12.75" customHeight="1" x14ac:dyDescent="0.25">
      <c r="A144" s="10"/>
      <c r="B144" s="25"/>
      <c r="C144" s="25"/>
      <c r="D144" s="25"/>
      <c r="E144" s="25"/>
      <c r="F144" s="25"/>
      <c r="G144" s="25"/>
      <c r="H144" s="25"/>
      <c r="I144" s="25"/>
      <c r="J144" s="25"/>
      <c r="K144" s="25"/>
      <c r="L144" s="25"/>
      <c r="M144" s="195" t="s">
        <v>114</v>
      </c>
      <c r="N144" s="197" t="s">
        <v>108</v>
      </c>
      <c r="O144" s="197" t="s">
        <v>108</v>
      </c>
      <c r="P144" s="184" t="s">
        <v>108</v>
      </c>
      <c r="Q144" s="9"/>
    </row>
    <row r="145" spans="1:17" s="7" customFormat="1" ht="27" customHeight="1" x14ac:dyDescent="0.25">
      <c r="A145" s="11" t="s">
        <v>8</v>
      </c>
      <c r="B145" s="31"/>
      <c r="C145" s="105" t="s">
        <v>126</v>
      </c>
      <c r="D145" s="132"/>
      <c r="E145" s="105" t="s">
        <v>127</v>
      </c>
      <c r="F145" s="31"/>
      <c r="G145" s="25"/>
      <c r="H145" s="25"/>
      <c r="I145" s="25"/>
      <c r="J145" s="25"/>
      <c r="K145" s="25"/>
      <c r="L145" s="25"/>
      <c r="M145" s="196"/>
      <c r="N145" s="198"/>
      <c r="O145" s="198"/>
      <c r="P145" s="185"/>
      <c r="Q145" s="9"/>
    </row>
    <row r="146" spans="1:17" s="7" customFormat="1" ht="27.75" customHeight="1" x14ac:dyDescent="0.2">
      <c r="A146" s="204" t="s">
        <v>125</v>
      </c>
      <c r="B146" s="205"/>
      <c r="C146" s="205"/>
      <c r="D146" s="205"/>
      <c r="E146" s="25"/>
      <c r="F146" s="25"/>
      <c r="G146" s="25"/>
      <c r="H146" s="25"/>
      <c r="I146" s="25"/>
      <c r="J146" s="25"/>
      <c r="K146" s="25"/>
      <c r="L146" s="25"/>
      <c r="M146" s="41" t="s">
        <v>44</v>
      </c>
      <c r="N146" s="107" t="s">
        <v>44</v>
      </c>
      <c r="O146" s="107" t="s">
        <v>44</v>
      </c>
      <c r="P146" s="113" t="s">
        <v>44</v>
      </c>
      <c r="Q146" s="9"/>
    </row>
    <row r="147" spans="1:17" s="7" customFormat="1" ht="15" customHeight="1" thickBot="1" x14ac:dyDescent="0.3">
      <c r="A147" s="13"/>
      <c r="B147" s="25"/>
      <c r="C147" s="25"/>
      <c r="D147" s="25"/>
      <c r="E147" s="25"/>
      <c r="F147" s="25"/>
      <c r="G147" s="25"/>
      <c r="H147" s="25"/>
      <c r="I147" s="25"/>
      <c r="J147" s="25"/>
      <c r="K147" s="25"/>
      <c r="L147" s="25"/>
      <c r="M147" s="42" t="s">
        <v>5</v>
      </c>
      <c r="N147" s="43" t="s">
        <v>5</v>
      </c>
      <c r="O147" s="43" t="s">
        <v>5</v>
      </c>
      <c r="P147" s="114" t="s">
        <v>5</v>
      </c>
      <c r="Q147" s="9"/>
    </row>
    <row r="148" spans="1:17" s="7" customFormat="1" ht="40.5" x14ac:dyDescent="0.25">
      <c r="A148" s="12" t="s">
        <v>1</v>
      </c>
      <c r="B148" s="14" t="s">
        <v>116</v>
      </c>
      <c r="C148" s="15" t="s">
        <v>117</v>
      </c>
      <c r="D148" s="15" t="s">
        <v>118</v>
      </c>
      <c r="E148" s="15" t="s">
        <v>120</v>
      </c>
      <c r="F148" s="15" t="s">
        <v>119</v>
      </c>
      <c r="G148" s="15" t="s">
        <v>45</v>
      </c>
      <c r="H148" s="15" t="s">
        <v>123</v>
      </c>
      <c r="I148" s="15" t="s">
        <v>121</v>
      </c>
      <c r="J148" s="15" t="s">
        <v>122</v>
      </c>
      <c r="K148" s="15" t="s">
        <v>124</v>
      </c>
      <c r="L148" s="14" t="s">
        <v>46</v>
      </c>
      <c r="M148" s="93" t="s">
        <v>6</v>
      </c>
      <c r="N148" s="92" t="s">
        <v>6</v>
      </c>
      <c r="O148" s="93" t="s">
        <v>6</v>
      </c>
      <c r="P148" s="112" t="s">
        <v>6</v>
      </c>
      <c r="Q148" s="9"/>
    </row>
    <row r="149" spans="1:17" s="7" customFormat="1" ht="12.75" x14ac:dyDescent="0.25">
      <c r="A149" s="16">
        <v>1</v>
      </c>
      <c r="B149" s="119"/>
      <c r="C149" s="82"/>
      <c r="D149" s="141"/>
      <c r="E149" s="142"/>
      <c r="F149" s="141"/>
      <c r="G149" s="82"/>
      <c r="H149" s="82" t="s">
        <v>147</v>
      </c>
      <c r="I149" s="142"/>
      <c r="J149" s="141"/>
      <c r="K149" s="142"/>
      <c r="L149" s="108"/>
      <c r="M149" s="143"/>
      <c r="N149" s="144"/>
      <c r="O149" s="144"/>
      <c r="P149" s="145"/>
      <c r="Q149" s="9"/>
    </row>
    <row r="150" spans="1:17" s="7" customFormat="1" ht="12.75" x14ac:dyDescent="0.25">
      <c r="A150" s="17">
        <v>2</v>
      </c>
      <c r="B150" s="119"/>
      <c r="C150" s="82"/>
      <c r="D150" s="146"/>
      <c r="E150" s="142"/>
      <c r="F150" s="141"/>
      <c r="G150" s="82"/>
      <c r="H150" s="82" t="s">
        <v>147</v>
      </c>
      <c r="I150" s="142"/>
      <c r="J150" s="141"/>
      <c r="K150" s="142"/>
      <c r="L150" s="108"/>
      <c r="M150" s="143"/>
      <c r="N150" s="143"/>
      <c r="O150" s="143"/>
      <c r="P150" s="147"/>
      <c r="Q150" s="9"/>
    </row>
    <row r="151" spans="1:17" s="7" customFormat="1" ht="12.75" x14ac:dyDescent="0.25">
      <c r="A151" s="17">
        <v>3</v>
      </c>
      <c r="B151" s="119"/>
      <c r="C151" s="31"/>
      <c r="D151" s="143"/>
      <c r="E151" s="148"/>
      <c r="F151" s="144"/>
      <c r="G151" s="31"/>
      <c r="H151" s="82" t="s">
        <v>147</v>
      </c>
      <c r="I151" s="148"/>
      <c r="J151" s="144"/>
      <c r="K151" s="148"/>
      <c r="L151" s="106"/>
      <c r="M151" s="143"/>
      <c r="N151" s="143"/>
      <c r="O151" s="143"/>
      <c r="P151" s="147"/>
      <c r="Q151" s="9"/>
    </row>
    <row r="152" spans="1:17" s="7" customFormat="1" ht="12.75" x14ac:dyDescent="0.25">
      <c r="A152" s="17">
        <v>4</v>
      </c>
      <c r="B152" s="119"/>
      <c r="C152" s="31"/>
      <c r="D152" s="143"/>
      <c r="E152" s="148"/>
      <c r="F152" s="144"/>
      <c r="G152" s="31"/>
      <c r="H152" s="82" t="s">
        <v>147</v>
      </c>
      <c r="I152" s="148"/>
      <c r="J152" s="144"/>
      <c r="K152" s="148"/>
      <c r="L152" s="106"/>
      <c r="M152" s="143"/>
      <c r="N152" s="143"/>
      <c r="O152" s="143"/>
      <c r="P152" s="147"/>
      <c r="Q152" s="9"/>
    </row>
    <row r="153" spans="1:17" s="7" customFormat="1" ht="12.75" x14ac:dyDescent="0.25">
      <c r="A153" s="17">
        <v>5</v>
      </c>
      <c r="B153" s="119"/>
      <c r="C153" s="31"/>
      <c r="D153" s="143"/>
      <c r="E153" s="148"/>
      <c r="F153" s="144"/>
      <c r="G153" s="31"/>
      <c r="H153" s="82" t="s">
        <v>147</v>
      </c>
      <c r="I153" s="148"/>
      <c r="J153" s="144"/>
      <c r="K153" s="148"/>
      <c r="L153" s="106"/>
      <c r="M153" s="143"/>
      <c r="N153" s="143"/>
      <c r="O153" s="143"/>
      <c r="P153" s="147"/>
      <c r="Q153" s="9"/>
    </row>
    <row r="154" spans="1:17" s="7" customFormat="1" ht="12.75" x14ac:dyDescent="0.25">
      <c r="A154" s="17">
        <v>6</v>
      </c>
      <c r="B154" s="119"/>
      <c r="C154" s="31"/>
      <c r="D154" s="143"/>
      <c r="E154" s="148"/>
      <c r="F154" s="144"/>
      <c r="G154" s="31"/>
      <c r="H154" s="82" t="s">
        <v>147</v>
      </c>
      <c r="I154" s="148"/>
      <c r="J154" s="144"/>
      <c r="K154" s="148"/>
      <c r="L154" s="106"/>
      <c r="M154" s="143"/>
      <c r="N154" s="143"/>
      <c r="O154" s="143"/>
      <c r="P154" s="147"/>
      <c r="Q154" s="9"/>
    </row>
    <row r="155" spans="1:17" s="7" customFormat="1" ht="12.75" x14ac:dyDescent="0.25">
      <c r="A155" s="17">
        <v>7</v>
      </c>
      <c r="B155" s="119"/>
      <c r="C155" s="31"/>
      <c r="D155" s="143"/>
      <c r="E155" s="148"/>
      <c r="F155" s="144"/>
      <c r="G155" s="31"/>
      <c r="H155" s="82" t="s">
        <v>147</v>
      </c>
      <c r="I155" s="148"/>
      <c r="J155" s="144"/>
      <c r="K155" s="148"/>
      <c r="L155" s="106"/>
      <c r="M155" s="143"/>
      <c r="N155" s="143"/>
      <c r="O155" s="143"/>
      <c r="P155" s="147"/>
      <c r="Q155" s="9"/>
    </row>
    <row r="156" spans="1:17" s="7" customFormat="1" ht="12.75" x14ac:dyDescent="0.25">
      <c r="A156" s="17">
        <v>8</v>
      </c>
      <c r="B156" s="119"/>
      <c r="C156" s="31"/>
      <c r="D156" s="143"/>
      <c r="E156" s="148"/>
      <c r="F156" s="144"/>
      <c r="G156" s="31"/>
      <c r="H156" s="82" t="s">
        <v>147</v>
      </c>
      <c r="I156" s="148"/>
      <c r="J156" s="144"/>
      <c r="K156" s="148"/>
      <c r="L156" s="106"/>
      <c r="M156" s="143"/>
      <c r="N156" s="143"/>
      <c r="O156" s="143"/>
      <c r="P156" s="147"/>
      <c r="Q156" s="9"/>
    </row>
    <row r="157" spans="1:17" s="7" customFormat="1" ht="12.75" x14ac:dyDescent="0.25">
      <c r="A157" s="17">
        <v>9</v>
      </c>
      <c r="B157" s="119"/>
      <c r="C157" s="31"/>
      <c r="D157" s="143"/>
      <c r="E157" s="148"/>
      <c r="F157" s="144"/>
      <c r="G157" s="31"/>
      <c r="H157" s="82" t="s">
        <v>147</v>
      </c>
      <c r="I157" s="148"/>
      <c r="J157" s="144"/>
      <c r="K157" s="148"/>
      <c r="L157" s="106"/>
      <c r="M157" s="143"/>
      <c r="N157" s="143"/>
      <c r="O157" s="143"/>
      <c r="P157" s="147"/>
      <c r="Q157" s="9"/>
    </row>
    <row r="158" spans="1:17" s="7" customFormat="1" ht="12.75" x14ac:dyDescent="0.25">
      <c r="A158" s="17">
        <v>10</v>
      </c>
      <c r="B158" s="119"/>
      <c r="C158" s="31"/>
      <c r="D158" s="143"/>
      <c r="E158" s="148"/>
      <c r="F158" s="144"/>
      <c r="G158" s="31"/>
      <c r="H158" s="82" t="s">
        <v>147</v>
      </c>
      <c r="I158" s="148"/>
      <c r="J158" s="144"/>
      <c r="K158" s="148"/>
      <c r="L158" s="106"/>
      <c r="M158" s="143"/>
      <c r="N158" s="143"/>
      <c r="O158" s="143"/>
      <c r="P158" s="147"/>
      <c r="Q158" s="9"/>
    </row>
    <row r="159" spans="1:17" s="7" customFormat="1" ht="12.75" x14ac:dyDescent="0.25">
      <c r="A159" s="17">
        <v>11</v>
      </c>
      <c r="B159" s="119"/>
      <c r="C159" s="31"/>
      <c r="D159" s="143"/>
      <c r="E159" s="148"/>
      <c r="F159" s="144"/>
      <c r="G159" s="31"/>
      <c r="H159" s="82" t="s">
        <v>147</v>
      </c>
      <c r="I159" s="148"/>
      <c r="J159" s="144"/>
      <c r="K159" s="148"/>
      <c r="L159" s="106"/>
      <c r="M159" s="143"/>
      <c r="N159" s="143"/>
      <c r="O159" s="143"/>
      <c r="P159" s="147"/>
      <c r="Q159" s="9"/>
    </row>
    <row r="160" spans="1:17" s="7" customFormat="1" ht="12.75" x14ac:dyDescent="0.25">
      <c r="A160" s="17">
        <v>12</v>
      </c>
      <c r="B160" s="119"/>
      <c r="C160" s="31"/>
      <c r="D160" s="143"/>
      <c r="E160" s="148"/>
      <c r="F160" s="144"/>
      <c r="G160" s="31"/>
      <c r="H160" s="82" t="s">
        <v>147</v>
      </c>
      <c r="I160" s="148"/>
      <c r="J160" s="144"/>
      <c r="K160" s="148"/>
      <c r="L160" s="106"/>
      <c r="M160" s="143"/>
      <c r="N160" s="143"/>
      <c r="O160" s="143"/>
      <c r="P160" s="147"/>
      <c r="Q160" s="9"/>
    </row>
    <row r="161" spans="1:17" s="7" customFormat="1" ht="12.75" x14ac:dyDescent="0.25">
      <c r="A161" s="17">
        <v>13</v>
      </c>
      <c r="B161" s="119"/>
      <c r="C161" s="31"/>
      <c r="D161" s="143"/>
      <c r="E161" s="148"/>
      <c r="F161" s="144"/>
      <c r="G161" s="31"/>
      <c r="H161" s="82" t="s">
        <v>147</v>
      </c>
      <c r="I161" s="148"/>
      <c r="J161" s="144"/>
      <c r="K161" s="148"/>
      <c r="L161" s="106"/>
      <c r="M161" s="143"/>
      <c r="N161" s="143"/>
      <c r="O161" s="143"/>
      <c r="P161" s="147"/>
      <c r="Q161" s="9"/>
    </row>
    <row r="162" spans="1:17" s="7" customFormat="1" ht="12.75" x14ac:dyDescent="0.25">
      <c r="A162" s="17">
        <v>14</v>
      </c>
      <c r="B162" s="119"/>
      <c r="C162" s="31"/>
      <c r="D162" s="143"/>
      <c r="E162" s="148"/>
      <c r="F162" s="144"/>
      <c r="G162" s="31"/>
      <c r="H162" s="82" t="s">
        <v>147</v>
      </c>
      <c r="I162" s="148"/>
      <c r="J162" s="144"/>
      <c r="K162" s="148"/>
      <c r="L162" s="106"/>
      <c r="M162" s="143"/>
      <c r="N162" s="143"/>
      <c r="O162" s="143"/>
      <c r="P162" s="147"/>
      <c r="Q162" s="9"/>
    </row>
    <row r="163" spans="1:17" s="7" customFormat="1" ht="12.75" x14ac:dyDescent="0.25">
      <c r="A163" s="17">
        <v>15</v>
      </c>
      <c r="B163" s="119"/>
      <c r="C163" s="31"/>
      <c r="D163" s="143"/>
      <c r="E163" s="148"/>
      <c r="F163" s="144"/>
      <c r="G163" s="31"/>
      <c r="H163" s="82" t="s">
        <v>147</v>
      </c>
      <c r="I163" s="148"/>
      <c r="J163" s="144"/>
      <c r="K163" s="148"/>
      <c r="L163" s="106"/>
      <c r="M163" s="143"/>
      <c r="N163" s="143"/>
      <c r="O163" s="143"/>
      <c r="P163" s="147"/>
      <c r="Q163" s="9"/>
    </row>
    <row r="164" spans="1:17" s="7" customFormat="1" ht="12.75" x14ac:dyDescent="0.25">
      <c r="A164" s="17">
        <v>16</v>
      </c>
      <c r="B164" s="119"/>
      <c r="C164" s="31"/>
      <c r="D164" s="143"/>
      <c r="E164" s="148"/>
      <c r="F164" s="144"/>
      <c r="G164" s="31"/>
      <c r="H164" s="82" t="s">
        <v>147</v>
      </c>
      <c r="I164" s="148"/>
      <c r="J164" s="144"/>
      <c r="K164" s="148"/>
      <c r="L164" s="106"/>
      <c r="M164" s="143"/>
      <c r="N164" s="143"/>
      <c r="O164" s="143"/>
      <c r="P164" s="147"/>
      <c r="Q164" s="9"/>
    </row>
    <row r="165" spans="1:17" s="7" customFormat="1" ht="12.75" x14ac:dyDescent="0.25">
      <c r="A165" s="17">
        <v>17</v>
      </c>
      <c r="B165" s="119"/>
      <c r="C165" s="31"/>
      <c r="D165" s="143"/>
      <c r="E165" s="148"/>
      <c r="F165" s="144"/>
      <c r="G165" s="31"/>
      <c r="H165" s="82" t="s">
        <v>147</v>
      </c>
      <c r="I165" s="148"/>
      <c r="J165" s="144"/>
      <c r="K165" s="148"/>
      <c r="L165" s="106"/>
      <c r="M165" s="143"/>
      <c r="N165" s="143"/>
      <c r="O165" s="143"/>
      <c r="P165" s="147"/>
      <c r="Q165" s="9"/>
    </row>
    <row r="166" spans="1:17" s="7" customFormat="1" ht="12.75" x14ac:dyDescent="0.25">
      <c r="A166" s="17">
        <v>18</v>
      </c>
      <c r="B166" s="119"/>
      <c r="C166" s="31"/>
      <c r="D166" s="143"/>
      <c r="E166" s="148"/>
      <c r="F166" s="144"/>
      <c r="G166" s="31"/>
      <c r="H166" s="82" t="s">
        <v>147</v>
      </c>
      <c r="I166" s="148"/>
      <c r="J166" s="144"/>
      <c r="K166" s="148"/>
      <c r="L166" s="106"/>
      <c r="M166" s="143"/>
      <c r="N166" s="143"/>
      <c r="O166" s="143"/>
      <c r="P166" s="147"/>
      <c r="Q166" s="9"/>
    </row>
    <row r="167" spans="1:17" s="7" customFormat="1" ht="12.75" x14ac:dyDescent="0.25">
      <c r="A167" s="17">
        <v>19</v>
      </c>
      <c r="B167" s="119"/>
      <c r="C167" s="31"/>
      <c r="D167" s="143"/>
      <c r="E167" s="148"/>
      <c r="F167" s="144"/>
      <c r="G167" s="31"/>
      <c r="H167" s="82" t="s">
        <v>147</v>
      </c>
      <c r="I167" s="148"/>
      <c r="J167" s="144"/>
      <c r="K167" s="148"/>
      <c r="L167" s="106"/>
      <c r="M167" s="143"/>
      <c r="N167" s="143"/>
      <c r="O167" s="143"/>
      <c r="P167" s="147"/>
      <c r="Q167" s="9"/>
    </row>
    <row r="168" spans="1:17" s="7" customFormat="1" ht="12.75" x14ac:dyDescent="0.25">
      <c r="A168" s="17">
        <v>20</v>
      </c>
      <c r="B168" s="119"/>
      <c r="C168" s="31"/>
      <c r="D168" s="143"/>
      <c r="E168" s="148"/>
      <c r="F168" s="144"/>
      <c r="G168" s="31"/>
      <c r="H168" s="82" t="s">
        <v>147</v>
      </c>
      <c r="I168" s="148"/>
      <c r="J168" s="144"/>
      <c r="K168" s="148"/>
      <c r="L168" s="106"/>
      <c r="M168" s="143"/>
      <c r="N168" s="143"/>
      <c r="O168" s="143"/>
      <c r="P168" s="147"/>
      <c r="Q168" s="9"/>
    </row>
    <row r="169" spans="1:17" s="7" customFormat="1" ht="12.75" x14ac:dyDescent="0.25">
      <c r="A169" s="17">
        <v>21</v>
      </c>
      <c r="B169" s="119"/>
      <c r="C169" s="31"/>
      <c r="D169" s="143"/>
      <c r="E169" s="148"/>
      <c r="F169" s="144"/>
      <c r="G169" s="31"/>
      <c r="H169" s="82" t="s">
        <v>147</v>
      </c>
      <c r="I169" s="148"/>
      <c r="J169" s="144"/>
      <c r="K169" s="148"/>
      <c r="L169" s="106"/>
      <c r="M169" s="143"/>
      <c r="N169" s="143"/>
      <c r="O169" s="143"/>
      <c r="P169" s="147"/>
      <c r="Q169" s="9"/>
    </row>
    <row r="170" spans="1:17" s="7" customFormat="1" ht="12.75" x14ac:dyDescent="0.25">
      <c r="A170" s="17">
        <v>22</v>
      </c>
      <c r="B170" s="119"/>
      <c r="C170" s="31"/>
      <c r="D170" s="143"/>
      <c r="E170" s="148"/>
      <c r="F170" s="144"/>
      <c r="G170" s="31"/>
      <c r="H170" s="82" t="s">
        <v>147</v>
      </c>
      <c r="I170" s="148"/>
      <c r="J170" s="144"/>
      <c r="K170" s="148"/>
      <c r="L170" s="106"/>
      <c r="M170" s="143"/>
      <c r="N170" s="143"/>
      <c r="O170" s="143"/>
      <c r="P170" s="147"/>
      <c r="Q170" s="9"/>
    </row>
    <row r="171" spans="1:17" s="7" customFormat="1" ht="12.75" x14ac:dyDescent="0.25">
      <c r="A171" s="17">
        <v>23</v>
      </c>
      <c r="B171" s="119"/>
      <c r="C171" s="31"/>
      <c r="D171" s="143"/>
      <c r="E171" s="148"/>
      <c r="F171" s="144"/>
      <c r="G171" s="31"/>
      <c r="H171" s="82" t="s">
        <v>147</v>
      </c>
      <c r="I171" s="148"/>
      <c r="J171" s="144"/>
      <c r="K171" s="148"/>
      <c r="L171" s="106"/>
      <c r="M171" s="143"/>
      <c r="N171" s="143"/>
      <c r="O171" s="143"/>
      <c r="P171" s="147"/>
      <c r="Q171" s="9"/>
    </row>
    <row r="172" spans="1:17" s="7" customFormat="1" ht="12.75" x14ac:dyDescent="0.25">
      <c r="A172" s="17">
        <v>24</v>
      </c>
      <c r="B172" s="119"/>
      <c r="C172" s="31"/>
      <c r="D172" s="143"/>
      <c r="E172" s="148"/>
      <c r="F172" s="144"/>
      <c r="G172" s="31"/>
      <c r="H172" s="82" t="s">
        <v>147</v>
      </c>
      <c r="I172" s="148"/>
      <c r="J172" s="144"/>
      <c r="K172" s="148"/>
      <c r="L172" s="106"/>
      <c r="M172" s="143"/>
      <c r="N172" s="143"/>
      <c r="O172" s="143"/>
      <c r="P172" s="147"/>
      <c r="Q172" s="9"/>
    </row>
    <row r="173" spans="1:17" s="7" customFormat="1" ht="12.75" x14ac:dyDescent="0.25">
      <c r="A173" s="17">
        <v>25</v>
      </c>
      <c r="B173" s="119"/>
      <c r="C173" s="31"/>
      <c r="D173" s="143"/>
      <c r="E173" s="148"/>
      <c r="F173" s="144"/>
      <c r="G173" s="31"/>
      <c r="H173" s="82" t="s">
        <v>147</v>
      </c>
      <c r="I173" s="148"/>
      <c r="J173" s="144"/>
      <c r="K173" s="148"/>
      <c r="L173" s="106"/>
      <c r="M173" s="143"/>
      <c r="N173" s="143"/>
      <c r="O173" s="143"/>
      <c r="P173" s="147"/>
      <c r="Q173" s="9"/>
    </row>
    <row r="174" spans="1:17" s="7" customFormat="1" ht="12.75" x14ac:dyDescent="0.25">
      <c r="A174" s="17">
        <v>26</v>
      </c>
      <c r="B174" s="119"/>
      <c r="C174" s="31"/>
      <c r="D174" s="143"/>
      <c r="E174" s="148"/>
      <c r="F174" s="144"/>
      <c r="G174" s="31"/>
      <c r="H174" s="82" t="s">
        <v>147</v>
      </c>
      <c r="I174" s="148"/>
      <c r="J174" s="144"/>
      <c r="K174" s="148"/>
      <c r="L174" s="106"/>
      <c r="M174" s="143"/>
      <c r="N174" s="143"/>
      <c r="O174" s="143"/>
      <c r="P174" s="147"/>
      <c r="Q174" s="9"/>
    </row>
    <row r="175" spans="1:17" s="7" customFormat="1" ht="12.75" x14ac:dyDescent="0.25">
      <c r="A175" s="17">
        <v>27</v>
      </c>
      <c r="B175" s="119"/>
      <c r="C175" s="31"/>
      <c r="D175" s="143"/>
      <c r="E175" s="148"/>
      <c r="F175" s="144"/>
      <c r="G175" s="31"/>
      <c r="H175" s="82" t="s">
        <v>147</v>
      </c>
      <c r="I175" s="148"/>
      <c r="J175" s="144"/>
      <c r="K175" s="148"/>
      <c r="L175" s="106"/>
      <c r="M175" s="143"/>
      <c r="N175" s="143"/>
      <c r="O175" s="143"/>
      <c r="P175" s="147"/>
      <c r="Q175" s="9"/>
    </row>
    <row r="176" spans="1:17" s="7" customFormat="1" ht="12.75" x14ac:dyDescent="0.25">
      <c r="A176" s="17">
        <v>28</v>
      </c>
      <c r="B176" s="119"/>
      <c r="C176" s="31"/>
      <c r="D176" s="143"/>
      <c r="E176" s="148"/>
      <c r="F176" s="144"/>
      <c r="G176" s="31"/>
      <c r="H176" s="82" t="s">
        <v>147</v>
      </c>
      <c r="I176" s="148"/>
      <c r="J176" s="144"/>
      <c r="K176" s="148"/>
      <c r="L176" s="106"/>
      <c r="M176" s="143"/>
      <c r="N176" s="143"/>
      <c r="O176" s="143"/>
      <c r="P176" s="147"/>
      <c r="Q176" s="9"/>
    </row>
    <row r="177" spans="1:17" s="7" customFormat="1" ht="12.75" x14ac:dyDescent="0.25">
      <c r="A177" s="17">
        <v>29</v>
      </c>
      <c r="B177" s="119"/>
      <c r="C177" s="31"/>
      <c r="D177" s="143"/>
      <c r="E177" s="148"/>
      <c r="F177" s="144"/>
      <c r="G177" s="31"/>
      <c r="H177" s="82" t="s">
        <v>147</v>
      </c>
      <c r="I177" s="148"/>
      <c r="J177" s="144"/>
      <c r="K177" s="148"/>
      <c r="L177" s="106"/>
      <c r="M177" s="143"/>
      <c r="N177" s="143"/>
      <c r="O177" s="143"/>
      <c r="P177" s="147"/>
      <c r="Q177" s="9"/>
    </row>
    <row r="178" spans="1:17" s="7" customFormat="1" ht="12.75" x14ac:dyDescent="0.25">
      <c r="A178" s="17">
        <v>30</v>
      </c>
      <c r="B178" s="119"/>
      <c r="C178" s="31"/>
      <c r="D178" s="143"/>
      <c r="E178" s="148"/>
      <c r="F178" s="144"/>
      <c r="G178" s="31"/>
      <c r="H178" s="82" t="s">
        <v>147</v>
      </c>
      <c r="I178" s="148"/>
      <c r="J178" s="144"/>
      <c r="K178" s="148"/>
      <c r="L178" s="106"/>
      <c r="M178" s="143"/>
      <c r="N178" s="143"/>
      <c r="O178" s="143"/>
      <c r="P178" s="147"/>
      <c r="Q178" s="9"/>
    </row>
    <row r="179" spans="1:17" s="7" customFormat="1" ht="13.5" thickBot="1" x14ac:dyDescent="0.3">
      <c r="A179" s="17">
        <v>31</v>
      </c>
      <c r="B179" s="119"/>
      <c r="C179" s="31"/>
      <c r="D179" s="149"/>
      <c r="E179" s="148"/>
      <c r="F179" s="144"/>
      <c r="G179" s="31"/>
      <c r="H179" s="82" t="s">
        <v>147</v>
      </c>
      <c r="I179" s="148"/>
      <c r="J179" s="144"/>
      <c r="K179" s="148"/>
      <c r="L179" s="106"/>
      <c r="M179" s="149"/>
      <c r="N179" s="149"/>
      <c r="O179" s="149"/>
      <c r="P179" s="150"/>
      <c r="Q179" s="9"/>
    </row>
    <row r="180" spans="1:17" s="7" customFormat="1" ht="13.5" thickBot="1" x14ac:dyDescent="0.3">
      <c r="A180" s="24"/>
      <c r="B180" s="38"/>
      <c r="C180" s="18" t="s">
        <v>14</v>
      </c>
      <c r="D180" s="151"/>
      <c r="E180" s="33"/>
      <c r="F180" s="33"/>
      <c r="G180" s="33"/>
      <c r="H180" s="33"/>
      <c r="I180" s="151"/>
      <c r="J180" s="32"/>
      <c r="K180" s="151"/>
      <c r="L180" s="18" t="s">
        <v>14</v>
      </c>
      <c r="M180" s="151"/>
      <c r="N180" s="152"/>
      <c r="O180" s="152"/>
      <c r="P180" s="153"/>
      <c r="Q180" s="9"/>
    </row>
    <row r="181" spans="1:17" s="7" customFormat="1" ht="12.75" x14ac:dyDescent="0.25">
      <c r="A181" s="24"/>
      <c r="B181" s="105"/>
      <c r="C181" s="20"/>
      <c r="D181" s="20"/>
      <c r="E181" s="20"/>
      <c r="F181" s="20"/>
      <c r="G181" s="20"/>
      <c r="H181" s="20"/>
      <c r="I181" s="20"/>
      <c r="J181" s="20"/>
      <c r="K181" s="20"/>
      <c r="L181" s="20"/>
      <c r="M181" s="20"/>
      <c r="N181" s="20"/>
      <c r="O181" s="20"/>
      <c r="P181" s="20"/>
      <c r="Q181" s="9"/>
    </row>
    <row r="182" spans="1:17" s="7" customFormat="1" ht="80.45" customHeight="1" x14ac:dyDescent="0.25">
      <c r="A182" s="11" t="s">
        <v>13</v>
      </c>
      <c r="B182" s="211"/>
      <c r="C182" s="212"/>
      <c r="D182" s="212"/>
      <c r="E182" s="212"/>
      <c r="F182" s="212"/>
      <c r="G182" s="212"/>
      <c r="H182" s="212"/>
      <c r="I182" s="212"/>
      <c r="J182" s="212"/>
      <c r="K182" s="212"/>
      <c r="L182" s="212"/>
      <c r="M182" s="213"/>
      <c r="N182" s="20"/>
      <c r="O182" s="25"/>
      <c r="P182" s="25"/>
      <c r="Q182" s="9"/>
    </row>
    <row r="183" spans="1:17" s="7" customFormat="1" ht="10.5" customHeight="1" thickBot="1" x14ac:dyDescent="0.3">
      <c r="A183" s="21"/>
      <c r="B183" s="22"/>
      <c r="C183" s="22"/>
      <c r="D183" s="22"/>
      <c r="E183" s="22"/>
      <c r="F183" s="22"/>
      <c r="G183" s="22"/>
      <c r="H183" s="22"/>
      <c r="I183" s="22"/>
      <c r="J183" s="22"/>
      <c r="K183" s="22"/>
      <c r="L183" s="22"/>
      <c r="M183" s="22"/>
      <c r="N183" s="22"/>
      <c r="O183" s="22"/>
      <c r="P183" s="22"/>
      <c r="Q183" s="23"/>
    </row>
    <row r="184" spans="1:17" s="7" customFormat="1" ht="6.95" customHeight="1" x14ac:dyDescent="0.25">
      <c r="A184" s="4"/>
      <c r="B184" s="5"/>
      <c r="C184" s="5"/>
      <c r="D184" s="5"/>
      <c r="E184" s="5"/>
      <c r="F184" s="5"/>
      <c r="G184" s="5"/>
      <c r="H184" s="5"/>
      <c r="I184" s="5"/>
      <c r="J184" s="5"/>
      <c r="K184" s="5"/>
      <c r="L184" s="5"/>
      <c r="M184" s="5"/>
      <c r="N184" s="5"/>
      <c r="O184" s="5"/>
      <c r="P184" s="5"/>
      <c r="Q184" s="6"/>
    </row>
    <row r="185" spans="1:17" s="7" customFormat="1" ht="13.5" thickBot="1" x14ac:dyDescent="0.3">
      <c r="A185" s="8" t="s">
        <v>18</v>
      </c>
      <c r="B185" s="25"/>
      <c r="C185" s="25"/>
      <c r="D185" s="25"/>
      <c r="E185" s="25"/>
      <c r="F185" s="25"/>
      <c r="G185" s="25"/>
      <c r="H185" s="25"/>
      <c r="I185" s="25"/>
      <c r="J185" s="25"/>
      <c r="K185" s="25"/>
      <c r="L185" s="25"/>
      <c r="M185" s="25"/>
      <c r="N185" s="25"/>
      <c r="O185" s="25"/>
      <c r="P185" s="25"/>
      <c r="Q185" s="9"/>
    </row>
    <row r="186" spans="1:17" s="7" customFormat="1" ht="12.75" customHeight="1" x14ac:dyDescent="0.25">
      <c r="A186" s="10"/>
      <c r="B186" s="25"/>
      <c r="C186" s="25"/>
      <c r="D186" s="25"/>
      <c r="E186" s="25"/>
      <c r="F186" s="25"/>
      <c r="G186" s="25"/>
      <c r="H186" s="25"/>
      <c r="I186" s="25"/>
      <c r="J186" s="25"/>
      <c r="K186" s="25"/>
      <c r="L186" s="25"/>
      <c r="M186" s="195" t="s">
        <v>114</v>
      </c>
      <c r="N186" s="197" t="s">
        <v>108</v>
      </c>
      <c r="O186" s="197" t="s">
        <v>108</v>
      </c>
      <c r="P186" s="184" t="s">
        <v>108</v>
      </c>
      <c r="Q186" s="9"/>
    </row>
    <row r="187" spans="1:17" s="7" customFormat="1" ht="27" customHeight="1" x14ac:dyDescent="0.25">
      <c r="A187" s="11" t="s">
        <v>8</v>
      </c>
      <c r="B187" s="31"/>
      <c r="C187" s="105" t="s">
        <v>126</v>
      </c>
      <c r="D187" s="132"/>
      <c r="E187" s="105" t="s">
        <v>127</v>
      </c>
      <c r="F187" s="31"/>
      <c r="G187" s="25"/>
      <c r="H187" s="25"/>
      <c r="I187" s="25"/>
      <c r="J187" s="25"/>
      <c r="K187" s="25"/>
      <c r="L187" s="25"/>
      <c r="M187" s="196"/>
      <c r="N187" s="198"/>
      <c r="O187" s="198"/>
      <c r="P187" s="185"/>
      <c r="Q187" s="9"/>
    </row>
    <row r="188" spans="1:17" s="7" customFormat="1" ht="27.75" customHeight="1" x14ac:dyDescent="0.2">
      <c r="A188" s="204" t="s">
        <v>125</v>
      </c>
      <c r="B188" s="205"/>
      <c r="C188" s="205"/>
      <c r="D188" s="205"/>
      <c r="E188" s="25"/>
      <c r="F188" s="25"/>
      <c r="G188" s="25"/>
      <c r="H188" s="25"/>
      <c r="I188" s="25"/>
      <c r="J188" s="25"/>
      <c r="K188" s="25"/>
      <c r="L188" s="25"/>
      <c r="M188" s="41" t="s">
        <v>44</v>
      </c>
      <c r="N188" s="107" t="s">
        <v>44</v>
      </c>
      <c r="O188" s="107" t="s">
        <v>44</v>
      </c>
      <c r="P188" s="113" t="s">
        <v>44</v>
      </c>
      <c r="Q188" s="9"/>
    </row>
    <row r="189" spans="1:17" s="7" customFormat="1" ht="15" customHeight="1" thickBot="1" x14ac:dyDescent="0.3">
      <c r="A189" s="13"/>
      <c r="B189" s="25"/>
      <c r="C189" s="25"/>
      <c r="D189" s="25"/>
      <c r="E189" s="25"/>
      <c r="F189" s="25"/>
      <c r="G189" s="25"/>
      <c r="H189" s="25"/>
      <c r="I189" s="25"/>
      <c r="J189" s="25"/>
      <c r="K189" s="25"/>
      <c r="L189" s="25"/>
      <c r="M189" s="42" t="s">
        <v>5</v>
      </c>
      <c r="N189" s="43" t="s">
        <v>5</v>
      </c>
      <c r="O189" s="43" t="s">
        <v>5</v>
      </c>
      <c r="P189" s="114" t="s">
        <v>5</v>
      </c>
      <c r="Q189" s="9"/>
    </row>
    <row r="190" spans="1:17" s="7" customFormat="1" ht="40.5" x14ac:dyDescent="0.25">
      <c r="A190" s="12" t="s">
        <v>1</v>
      </c>
      <c r="B190" s="14" t="s">
        <v>116</v>
      </c>
      <c r="C190" s="15" t="s">
        <v>117</v>
      </c>
      <c r="D190" s="15" t="s">
        <v>118</v>
      </c>
      <c r="E190" s="15" t="s">
        <v>120</v>
      </c>
      <c r="F190" s="15" t="s">
        <v>119</v>
      </c>
      <c r="G190" s="15" t="s">
        <v>45</v>
      </c>
      <c r="H190" s="15" t="s">
        <v>123</v>
      </c>
      <c r="I190" s="15" t="s">
        <v>121</v>
      </c>
      <c r="J190" s="15" t="s">
        <v>122</v>
      </c>
      <c r="K190" s="15" t="s">
        <v>124</v>
      </c>
      <c r="L190" s="14" t="s">
        <v>46</v>
      </c>
      <c r="M190" s="93" t="s">
        <v>6</v>
      </c>
      <c r="N190" s="92" t="s">
        <v>6</v>
      </c>
      <c r="O190" s="93" t="s">
        <v>6</v>
      </c>
      <c r="P190" s="112" t="s">
        <v>6</v>
      </c>
      <c r="Q190" s="9"/>
    </row>
    <row r="191" spans="1:17" s="7" customFormat="1" ht="12.75" x14ac:dyDescent="0.25">
      <c r="A191" s="16">
        <v>1</v>
      </c>
      <c r="B191" s="119"/>
      <c r="C191" s="82"/>
      <c r="D191" s="141"/>
      <c r="E191" s="142"/>
      <c r="F191" s="141"/>
      <c r="G191" s="82"/>
      <c r="H191" s="82" t="s">
        <v>147</v>
      </c>
      <c r="I191" s="142"/>
      <c r="J191" s="141"/>
      <c r="K191" s="142"/>
      <c r="L191" s="108"/>
      <c r="M191" s="143"/>
      <c r="N191" s="144"/>
      <c r="O191" s="144"/>
      <c r="P191" s="145"/>
      <c r="Q191" s="9"/>
    </row>
    <row r="192" spans="1:17" s="7" customFormat="1" ht="12.75" x14ac:dyDescent="0.25">
      <c r="A192" s="17">
        <v>2</v>
      </c>
      <c r="B192" s="119"/>
      <c r="C192" s="82"/>
      <c r="D192" s="146"/>
      <c r="E192" s="142"/>
      <c r="F192" s="141"/>
      <c r="G192" s="82"/>
      <c r="H192" s="82" t="s">
        <v>147</v>
      </c>
      <c r="I192" s="142"/>
      <c r="J192" s="141"/>
      <c r="K192" s="142"/>
      <c r="L192" s="108"/>
      <c r="M192" s="143"/>
      <c r="N192" s="143"/>
      <c r="O192" s="143"/>
      <c r="P192" s="147"/>
      <c r="Q192" s="9"/>
    </row>
    <row r="193" spans="1:17" s="7" customFormat="1" ht="12.75" x14ac:dyDescent="0.25">
      <c r="A193" s="17">
        <v>3</v>
      </c>
      <c r="B193" s="119"/>
      <c r="C193" s="31"/>
      <c r="D193" s="143"/>
      <c r="E193" s="148"/>
      <c r="F193" s="144"/>
      <c r="G193" s="31"/>
      <c r="H193" s="82" t="s">
        <v>147</v>
      </c>
      <c r="I193" s="148"/>
      <c r="J193" s="144"/>
      <c r="K193" s="148"/>
      <c r="L193" s="106"/>
      <c r="M193" s="143"/>
      <c r="N193" s="143"/>
      <c r="O193" s="143"/>
      <c r="P193" s="147"/>
      <c r="Q193" s="9"/>
    </row>
    <row r="194" spans="1:17" s="7" customFormat="1" ht="12.75" x14ac:dyDescent="0.25">
      <c r="A194" s="17">
        <v>4</v>
      </c>
      <c r="B194" s="119"/>
      <c r="C194" s="31"/>
      <c r="D194" s="143"/>
      <c r="E194" s="148"/>
      <c r="F194" s="144"/>
      <c r="G194" s="31"/>
      <c r="H194" s="82" t="s">
        <v>147</v>
      </c>
      <c r="I194" s="148"/>
      <c r="J194" s="144"/>
      <c r="K194" s="148"/>
      <c r="L194" s="106"/>
      <c r="M194" s="143"/>
      <c r="N194" s="143"/>
      <c r="O194" s="143"/>
      <c r="P194" s="147"/>
      <c r="Q194" s="9"/>
    </row>
    <row r="195" spans="1:17" s="7" customFormat="1" ht="12.75" x14ac:dyDescent="0.25">
      <c r="A195" s="17">
        <v>5</v>
      </c>
      <c r="B195" s="119"/>
      <c r="C195" s="31"/>
      <c r="D195" s="143"/>
      <c r="E195" s="148"/>
      <c r="F195" s="144"/>
      <c r="G195" s="31"/>
      <c r="H195" s="82" t="s">
        <v>147</v>
      </c>
      <c r="I195" s="148"/>
      <c r="J195" s="144"/>
      <c r="K195" s="148"/>
      <c r="L195" s="106"/>
      <c r="M195" s="143"/>
      <c r="N195" s="143"/>
      <c r="O195" s="143"/>
      <c r="P195" s="147"/>
      <c r="Q195" s="9"/>
    </row>
    <row r="196" spans="1:17" s="7" customFormat="1" ht="12.75" x14ac:dyDescent="0.25">
      <c r="A196" s="17">
        <v>6</v>
      </c>
      <c r="B196" s="119"/>
      <c r="C196" s="31"/>
      <c r="D196" s="143"/>
      <c r="E196" s="148"/>
      <c r="F196" s="144"/>
      <c r="G196" s="31"/>
      <c r="H196" s="82" t="s">
        <v>147</v>
      </c>
      <c r="I196" s="148"/>
      <c r="J196" s="144"/>
      <c r="K196" s="148"/>
      <c r="L196" s="106"/>
      <c r="M196" s="143"/>
      <c r="N196" s="143"/>
      <c r="O196" s="143"/>
      <c r="P196" s="147"/>
      <c r="Q196" s="9"/>
    </row>
    <row r="197" spans="1:17" s="7" customFormat="1" ht="12.75" x14ac:dyDescent="0.25">
      <c r="A197" s="17">
        <v>7</v>
      </c>
      <c r="B197" s="119"/>
      <c r="C197" s="31"/>
      <c r="D197" s="143"/>
      <c r="E197" s="148"/>
      <c r="F197" s="144"/>
      <c r="G197" s="31"/>
      <c r="H197" s="82" t="s">
        <v>147</v>
      </c>
      <c r="I197" s="148"/>
      <c r="J197" s="144"/>
      <c r="K197" s="148"/>
      <c r="L197" s="106"/>
      <c r="M197" s="143"/>
      <c r="N197" s="143"/>
      <c r="O197" s="143"/>
      <c r="P197" s="147"/>
      <c r="Q197" s="9"/>
    </row>
    <row r="198" spans="1:17" s="7" customFormat="1" ht="12.75" x14ac:dyDescent="0.25">
      <c r="A198" s="17">
        <v>8</v>
      </c>
      <c r="B198" s="119"/>
      <c r="C198" s="31"/>
      <c r="D198" s="143"/>
      <c r="E198" s="148"/>
      <c r="F198" s="144"/>
      <c r="G198" s="31"/>
      <c r="H198" s="82" t="s">
        <v>147</v>
      </c>
      <c r="I198" s="148"/>
      <c r="J198" s="144"/>
      <c r="K198" s="148"/>
      <c r="L198" s="106"/>
      <c r="M198" s="143"/>
      <c r="N198" s="143"/>
      <c r="O198" s="143"/>
      <c r="P198" s="147"/>
      <c r="Q198" s="9"/>
    </row>
    <row r="199" spans="1:17" s="7" customFormat="1" ht="12.75" x14ac:dyDescent="0.25">
      <c r="A199" s="17">
        <v>9</v>
      </c>
      <c r="B199" s="119"/>
      <c r="C199" s="31"/>
      <c r="D199" s="143"/>
      <c r="E199" s="148"/>
      <c r="F199" s="144"/>
      <c r="G199" s="31"/>
      <c r="H199" s="82" t="s">
        <v>147</v>
      </c>
      <c r="I199" s="148"/>
      <c r="J199" s="144"/>
      <c r="K199" s="148"/>
      <c r="L199" s="106"/>
      <c r="M199" s="143"/>
      <c r="N199" s="143"/>
      <c r="O199" s="143"/>
      <c r="P199" s="147"/>
      <c r="Q199" s="9"/>
    </row>
    <row r="200" spans="1:17" s="7" customFormat="1" ht="12.75" x14ac:dyDescent="0.25">
      <c r="A200" s="17">
        <v>10</v>
      </c>
      <c r="B200" s="119"/>
      <c r="C200" s="31"/>
      <c r="D200" s="143"/>
      <c r="E200" s="148"/>
      <c r="F200" s="144"/>
      <c r="G200" s="31"/>
      <c r="H200" s="82" t="s">
        <v>147</v>
      </c>
      <c r="I200" s="148"/>
      <c r="J200" s="144"/>
      <c r="K200" s="148"/>
      <c r="L200" s="106"/>
      <c r="M200" s="143"/>
      <c r="N200" s="143"/>
      <c r="O200" s="143"/>
      <c r="P200" s="147"/>
      <c r="Q200" s="9"/>
    </row>
    <row r="201" spans="1:17" s="7" customFormat="1" ht="12.75" x14ac:dyDescent="0.25">
      <c r="A201" s="17">
        <v>11</v>
      </c>
      <c r="B201" s="119"/>
      <c r="C201" s="31"/>
      <c r="D201" s="143"/>
      <c r="E201" s="148"/>
      <c r="F201" s="144"/>
      <c r="G201" s="31"/>
      <c r="H201" s="82" t="s">
        <v>147</v>
      </c>
      <c r="I201" s="148"/>
      <c r="J201" s="144"/>
      <c r="K201" s="148"/>
      <c r="L201" s="106"/>
      <c r="M201" s="143"/>
      <c r="N201" s="143"/>
      <c r="O201" s="143"/>
      <c r="P201" s="147"/>
      <c r="Q201" s="9"/>
    </row>
    <row r="202" spans="1:17" s="7" customFormat="1" ht="12.75" x14ac:dyDescent="0.25">
      <c r="A202" s="17">
        <v>12</v>
      </c>
      <c r="B202" s="119"/>
      <c r="C202" s="31"/>
      <c r="D202" s="143"/>
      <c r="E202" s="148"/>
      <c r="F202" s="144"/>
      <c r="G202" s="31"/>
      <c r="H202" s="82" t="s">
        <v>147</v>
      </c>
      <c r="I202" s="148"/>
      <c r="J202" s="144"/>
      <c r="K202" s="148"/>
      <c r="L202" s="106"/>
      <c r="M202" s="143"/>
      <c r="N202" s="143"/>
      <c r="O202" s="143"/>
      <c r="P202" s="147"/>
      <c r="Q202" s="9"/>
    </row>
    <row r="203" spans="1:17" s="7" customFormat="1" ht="12.75" x14ac:dyDescent="0.25">
      <c r="A203" s="17">
        <v>13</v>
      </c>
      <c r="B203" s="119"/>
      <c r="C203" s="31"/>
      <c r="D203" s="143"/>
      <c r="E203" s="148"/>
      <c r="F203" s="144"/>
      <c r="G203" s="31"/>
      <c r="H203" s="82" t="s">
        <v>147</v>
      </c>
      <c r="I203" s="148"/>
      <c r="J203" s="144"/>
      <c r="K203" s="148"/>
      <c r="L203" s="106"/>
      <c r="M203" s="143"/>
      <c r="N203" s="143"/>
      <c r="O203" s="143"/>
      <c r="P203" s="147"/>
      <c r="Q203" s="9"/>
    </row>
    <row r="204" spans="1:17" s="7" customFormat="1" ht="12.75" x14ac:dyDescent="0.25">
      <c r="A204" s="17">
        <v>14</v>
      </c>
      <c r="B204" s="119"/>
      <c r="C204" s="31"/>
      <c r="D204" s="143"/>
      <c r="E204" s="148"/>
      <c r="F204" s="144"/>
      <c r="G204" s="31"/>
      <c r="H204" s="82" t="s">
        <v>147</v>
      </c>
      <c r="I204" s="148"/>
      <c r="J204" s="144"/>
      <c r="K204" s="148"/>
      <c r="L204" s="106"/>
      <c r="M204" s="143"/>
      <c r="N204" s="143"/>
      <c r="O204" s="143"/>
      <c r="P204" s="147"/>
      <c r="Q204" s="9"/>
    </row>
    <row r="205" spans="1:17" s="7" customFormat="1" ht="12.75" x14ac:dyDescent="0.25">
      <c r="A205" s="17">
        <v>15</v>
      </c>
      <c r="B205" s="119"/>
      <c r="C205" s="31"/>
      <c r="D205" s="143"/>
      <c r="E205" s="148"/>
      <c r="F205" s="144"/>
      <c r="G205" s="31"/>
      <c r="H205" s="82" t="s">
        <v>147</v>
      </c>
      <c r="I205" s="148"/>
      <c r="J205" s="144"/>
      <c r="K205" s="148"/>
      <c r="L205" s="106"/>
      <c r="M205" s="143"/>
      <c r="N205" s="143"/>
      <c r="O205" s="143"/>
      <c r="P205" s="147"/>
      <c r="Q205" s="9"/>
    </row>
    <row r="206" spans="1:17" s="7" customFormat="1" ht="12.75" x14ac:dyDescent="0.25">
      <c r="A206" s="17">
        <v>16</v>
      </c>
      <c r="B206" s="119"/>
      <c r="C206" s="31"/>
      <c r="D206" s="143"/>
      <c r="E206" s="148"/>
      <c r="F206" s="144"/>
      <c r="G206" s="31"/>
      <c r="H206" s="82" t="s">
        <v>147</v>
      </c>
      <c r="I206" s="148"/>
      <c r="J206" s="144"/>
      <c r="K206" s="148"/>
      <c r="L206" s="106"/>
      <c r="M206" s="143"/>
      <c r="N206" s="143"/>
      <c r="O206" s="143"/>
      <c r="P206" s="147"/>
      <c r="Q206" s="9"/>
    </row>
    <row r="207" spans="1:17" s="7" customFormat="1" ht="12.75" x14ac:dyDescent="0.25">
      <c r="A207" s="17">
        <v>17</v>
      </c>
      <c r="B207" s="119"/>
      <c r="C207" s="31"/>
      <c r="D207" s="143"/>
      <c r="E207" s="148"/>
      <c r="F207" s="144"/>
      <c r="G207" s="31"/>
      <c r="H207" s="82" t="s">
        <v>147</v>
      </c>
      <c r="I207" s="148"/>
      <c r="J207" s="144"/>
      <c r="K207" s="148"/>
      <c r="L207" s="106"/>
      <c r="M207" s="143"/>
      <c r="N207" s="143"/>
      <c r="O207" s="143"/>
      <c r="P207" s="147"/>
      <c r="Q207" s="9"/>
    </row>
    <row r="208" spans="1:17" s="7" customFormat="1" ht="12.75" x14ac:dyDescent="0.25">
      <c r="A208" s="17">
        <v>18</v>
      </c>
      <c r="B208" s="119"/>
      <c r="C208" s="31"/>
      <c r="D208" s="143"/>
      <c r="E208" s="148"/>
      <c r="F208" s="144"/>
      <c r="G208" s="31"/>
      <c r="H208" s="82" t="s">
        <v>147</v>
      </c>
      <c r="I208" s="148"/>
      <c r="J208" s="144"/>
      <c r="K208" s="148"/>
      <c r="L208" s="106"/>
      <c r="M208" s="143"/>
      <c r="N208" s="143"/>
      <c r="O208" s="143"/>
      <c r="P208" s="147"/>
      <c r="Q208" s="9"/>
    </row>
    <row r="209" spans="1:17" s="7" customFormat="1" ht="12.75" x14ac:dyDescent="0.25">
      <c r="A209" s="17">
        <v>19</v>
      </c>
      <c r="B209" s="119"/>
      <c r="C209" s="31"/>
      <c r="D209" s="143"/>
      <c r="E209" s="148"/>
      <c r="F209" s="144"/>
      <c r="G209" s="31"/>
      <c r="H209" s="82" t="s">
        <v>147</v>
      </c>
      <c r="I209" s="148"/>
      <c r="J209" s="144"/>
      <c r="K209" s="148"/>
      <c r="L209" s="106"/>
      <c r="M209" s="143"/>
      <c r="N209" s="143"/>
      <c r="O209" s="143"/>
      <c r="P209" s="147"/>
      <c r="Q209" s="9"/>
    </row>
    <row r="210" spans="1:17" s="7" customFormat="1" ht="12.75" x14ac:dyDescent="0.25">
      <c r="A210" s="17">
        <v>20</v>
      </c>
      <c r="B210" s="119"/>
      <c r="C210" s="31"/>
      <c r="D210" s="143"/>
      <c r="E210" s="148"/>
      <c r="F210" s="144"/>
      <c r="G210" s="31"/>
      <c r="H210" s="82" t="s">
        <v>147</v>
      </c>
      <c r="I210" s="148"/>
      <c r="J210" s="144"/>
      <c r="K210" s="148"/>
      <c r="L210" s="106"/>
      <c r="M210" s="143"/>
      <c r="N210" s="143"/>
      <c r="O210" s="143"/>
      <c r="P210" s="147"/>
      <c r="Q210" s="9"/>
    </row>
    <row r="211" spans="1:17" s="7" customFormat="1" ht="12.75" x14ac:dyDescent="0.25">
      <c r="A211" s="17">
        <v>21</v>
      </c>
      <c r="B211" s="119"/>
      <c r="C211" s="31"/>
      <c r="D211" s="143"/>
      <c r="E211" s="148"/>
      <c r="F211" s="144"/>
      <c r="G211" s="31"/>
      <c r="H211" s="82" t="s">
        <v>147</v>
      </c>
      <c r="I211" s="148"/>
      <c r="J211" s="144"/>
      <c r="K211" s="148"/>
      <c r="L211" s="106"/>
      <c r="M211" s="143"/>
      <c r="N211" s="143"/>
      <c r="O211" s="143"/>
      <c r="P211" s="147"/>
      <c r="Q211" s="9"/>
    </row>
    <row r="212" spans="1:17" s="7" customFormat="1" ht="12.75" x14ac:dyDescent="0.25">
      <c r="A212" s="17">
        <v>22</v>
      </c>
      <c r="B212" s="119"/>
      <c r="C212" s="31"/>
      <c r="D212" s="143"/>
      <c r="E212" s="148"/>
      <c r="F212" s="144"/>
      <c r="G212" s="31"/>
      <c r="H212" s="82" t="s">
        <v>147</v>
      </c>
      <c r="I212" s="148"/>
      <c r="J212" s="144"/>
      <c r="K212" s="148"/>
      <c r="L212" s="106"/>
      <c r="M212" s="143"/>
      <c r="N212" s="143"/>
      <c r="O212" s="143"/>
      <c r="P212" s="147"/>
      <c r="Q212" s="9"/>
    </row>
    <row r="213" spans="1:17" s="7" customFormat="1" ht="12.75" x14ac:dyDescent="0.25">
      <c r="A213" s="17">
        <v>23</v>
      </c>
      <c r="B213" s="119"/>
      <c r="C213" s="31"/>
      <c r="D213" s="143"/>
      <c r="E213" s="148"/>
      <c r="F213" s="144"/>
      <c r="G213" s="31"/>
      <c r="H213" s="82" t="s">
        <v>147</v>
      </c>
      <c r="I213" s="148"/>
      <c r="J213" s="144"/>
      <c r="K213" s="148"/>
      <c r="L213" s="106"/>
      <c r="M213" s="143"/>
      <c r="N213" s="143"/>
      <c r="O213" s="143"/>
      <c r="P213" s="147"/>
      <c r="Q213" s="9"/>
    </row>
    <row r="214" spans="1:17" s="7" customFormat="1" ht="12.75" x14ac:dyDescent="0.25">
      <c r="A214" s="17">
        <v>24</v>
      </c>
      <c r="B214" s="119"/>
      <c r="C214" s="31"/>
      <c r="D214" s="143"/>
      <c r="E214" s="148"/>
      <c r="F214" s="144"/>
      <c r="G214" s="31"/>
      <c r="H214" s="82" t="s">
        <v>147</v>
      </c>
      <c r="I214" s="148"/>
      <c r="J214" s="144"/>
      <c r="K214" s="148"/>
      <c r="L214" s="106"/>
      <c r="M214" s="143"/>
      <c r="N214" s="143"/>
      <c r="O214" s="143"/>
      <c r="P214" s="147"/>
      <c r="Q214" s="9"/>
    </row>
    <row r="215" spans="1:17" s="7" customFormat="1" ht="12.75" x14ac:dyDescent="0.25">
      <c r="A215" s="17">
        <v>25</v>
      </c>
      <c r="B215" s="119"/>
      <c r="C215" s="31"/>
      <c r="D215" s="143"/>
      <c r="E215" s="148"/>
      <c r="F215" s="144"/>
      <c r="G215" s="31"/>
      <c r="H215" s="82" t="s">
        <v>147</v>
      </c>
      <c r="I215" s="148"/>
      <c r="J215" s="144"/>
      <c r="K215" s="148"/>
      <c r="L215" s="106"/>
      <c r="M215" s="143"/>
      <c r="N215" s="143"/>
      <c r="O215" s="143"/>
      <c r="P215" s="147"/>
      <c r="Q215" s="9"/>
    </row>
    <row r="216" spans="1:17" s="7" customFormat="1" ht="12.75" x14ac:dyDescent="0.25">
      <c r="A216" s="17">
        <v>26</v>
      </c>
      <c r="B216" s="119"/>
      <c r="C216" s="31"/>
      <c r="D216" s="143"/>
      <c r="E216" s="148"/>
      <c r="F216" s="144"/>
      <c r="G216" s="31"/>
      <c r="H216" s="82" t="s">
        <v>147</v>
      </c>
      <c r="I216" s="148"/>
      <c r="J216" s="144"/>
      <c r="K216" s="148"/>
      <c r="L216" s="106"/>
      <c r="M216" s="143"/>
      <c r="N216" s="143"/>
      <c r="O216" s="143"/>
      <c r="P216" s="147"/>
      <c r="Q216" s="9"/>
    </row>
    <row r="217" spans="1:17" s="7" customFormat="1" ht="12.75" x14ac:dyDescent="0.25">
      <c r="A217" s="17">
        <v>27</v>
      </c>
      <c r="B217" s="119"/>
      <c r="C217" s="31"/>
      <c r="D217" s="143"/>
      <c r="E217" s="148"/>
      <c r="F217" s="144"/>
      <c r="G217" s="31"/>
      <c r="H217" s="82" t="s">
        <v>147</v>
      </c>
      <c r="I217" s="148"/>
      <c r="J217" s="144"/>
      <c r="K217" s="148"/>
      <c r="L217" s="106"/>
      <c r="M217" s="143"/>
      <c r="N217" s="143"/>
      <c r="O217" s="143"/>
      <c r="P217" s="147"/>
      <c r="Q217" s="9"/>
    </row>
    <row r="218" spans="1:17" s="7" customFormat="1" ht="12.75" x14ac:dyDescent="0.25">
      <c r="A218" s="17">
        <v>28</v>
      </c>
      <c r="B218" s="119"/>
      <c r="C218" s="31"/>
      <c r="D218" s="143"/>
      <c r="E218" s="148"/>
      <c r="F218" s="144"/>
      <c r="G218" s="31"/>
      <c r="H218" s="82" t="s">
        <v>147</v>
      </c>
      <c r="I218" s="148"/>
      <c r="J218" s="144"/>
      <c r="K218" s="148"/>
      <c r="L218" s="106"/>
      <c r="M218" s="143"/>
      <c r="N218" s="143"/>
      <c r="O218" s="143"/>
      <c r="P218" s="147"/>
      <c r="Q218" s="9"/>
    </row>
    <row r="219" spans="1:17" s="7" customFormat="1" ht="12.75" x14ac:dyDescent="0.25">
      <c r="A219" s="17">
        <v>29</v>
      </c>
      <c r="B219" s="119"/>
      <c r="C219" s="31"/>
      <c r="D219" s="143"/>
      <c r="E219" s="148"/>
      <c r="F219" s="144"/>
      <c r="G219" s="31"/>
      <c r="H219" s="82" t="s">
        <v>147</v>
      </c>
      <c r="I219" s="148"/>
      <c r="J219" s="144"/>
      <c r="K219" s="148"/>
      <c r="L219" s="106"/>
      <c r="M219" s="143"/>
      <c r="N219" s="143"/>
      <c r="O219" s="143"/>
      <c r="P219" s="147"/>
      <c r="Q219" s="9"/>
    </row>
    <row r="220" spans="1:17" s="7" customFormat="1" ht="12.75" x14ac:dyDescent="0.25">
      <c r="A220" s="17">
        <v>30</v>
      </c>
      <c r="B220" s="119"/>
      <c r="C220" s="31"/>
      <c r="D220" s="143"/>
      <c r="E220" s="148"/>
      <c r="F220" s="144"/>
      <c r="G220" s="31"/>
      <c r="H220" s="82" t="s">
        <v>147</v>
      </c>
      <c r="I220" s="148"/>
      <c r="J220" s="144"/>
      <c r="K220" s="148"/>
      <c r="L220" s="106"/>
      <c r="M220" s="143"/>
      <c r="N220" s="143"/>
      <c r="O220" s="143"/>
      <c r="P220" s="147"/>
      <c r="Q220" s="9"/>
    </row>
    <row r="221" spans="1:17" s="7" customFormat="1" ht="13.5" thickBot="1" x14ac:dyDescent="0.3">
      <c r="A221" s="17">
        <v>31</v>
      </c>
      <c r="B221" s="119"/>
      <c r="C221" s="31"/>
      <c r="D221" s="149"/>
      <c r="E221" s="148"/>
      <c r="F221" s="144"/>
      <c r="G221" s="31"/>
      <c r="H221" s="82" t="s">
        <v>147</v>
      </c>
      <c r="I221" s="148"/>
      <c r="J221" s="144"/>
      <c r="K221" s="148"/>
      <c r="L221" s="106"/>
      <c r="M221" s="149"/>
      <c r="N221" s="149"/>
      <c r="O221" s="149"/>
      <c r="P221" s="150"/>
      <c r="Q221" s="9"/>
    </row>
    <row r="222" spans="1:17" s="7" customFormat="1" ht="13.5" thickBot="1" x14ac:dyDescent="0.3">
      <c r="A222" s="24"/>
      <c r="B222" s="38"/>
      <c r="C222" s="18" t="s">
        <v>14</v>
      </c>
      <c r="D222" s="151"/>
      <c r="E222" s="33"/>
      <c r="F222" s="33"/>
      <c r="G222" s="33"/>
      <c r="H222" s="33"/>
      <c r="I222" s="151"/>
      <c r="J222" s="32"/>
      <c r="K222" s="151"/>
      <c r="L222" s="18" t="s">
        <v>14</v>
      </c>
      <c r="M222" s="151"/>
      <c r="N222" s="152"/>
      <c r="O222" s="152"/>
      <c r="P222" s="153"/>
      <c r="Q222" s="9"/>
    </row>
    <row r="223" spans="1:17" s="7" customFormat="1" ht="12.75" x14ac:dyDescent="0.25">
      <c r="A223" s="24"/>
      <c r="B223" s="105"/>
      <c r="C223" s="20"/>
      <c r="D223" s="20"/>
      <c r="E223" s="20"/>
      <c r="F223" s="20"/>
      <c r="G223" s="20"/>
      <c r="H223" s="20"/>
      <c r="I223" s="20"/>
      <c r="J223" s="20"/>
      <c r="K223" s="20"/>
      <c r="L223" s="20"/>
      <c r="M223" s="20"/>
      <c r="N223" s="20"/>
      <c r="O223" s="20"/>
      <c r="P223" s="20"/>
      <c r="Q223" s="9"/>
    </row>
    <row r="224" spans="1:17" s="7" customFormat="1" ht="80.45" customHeight="1" x14ac:dyDescent="0.25">
      <c r="A224" s="11" t="s">
        <v>13</v>
      </c>
      <c r="B224" s="211"/>
      <c r="C224" s="212"/>
      <c r="D224" s="212"/>
      <c r="E224" s="212"/>
      <c r="F224" s="212"/>
      <c r="G224" s="212"/>
      <c r="H224" s="212"/>
      <c r="I224" s="212"/>
      <c r="J224" s="212"/>
      <c r="K224" s="212"/>
      <c r="L224" s="212"/>
      <c r="M224" s="213"/>
      <c r="N224" s="20"/>
      <c r="O224" s="25"/>
      <c r="P224" s="25"/>
      <c r="Q224" s="9"/>
    </row>
    <row r="225" spans="1:17" s="7" customFormat="1" ht="10.5" customHeight="1" thickBot="1" x14ac:dyDescent="0.3">
      <c r="A225" s="21"/>
      <c r="B225" s="22"/>
      <c r="C225" s="22"/>
      <c r="D225" s="22"/>
      <c r="E225" s="22"/>
      <c r="F225" s="22"/>
      <c r="G225" s="22"/>
      <c r="H225" s="22"/>
      <c r="I225" s="22"/>
      <c r="J225" s="22"/>
      <c r="K225" s="22"/>
      <c r="L225" s="22"/>
      <c r="M225" s="22"/>
      <c r="N225" s="22"/>
      <c r="O225" s="22"/>
      <c r="P225" s="22"/>
      <c r="Q225" s="23"/>
    </row>
    <row r="226" spans="1:17" s="7" customFormat="1" ht="6.95" customHeight="1" x14ac:dyDescent="0.25">
      <c r="A226" s="4"/>
      <c r="B226" s="5"/>
      <c r="C226" s="5"/>
      <c r="D226" s="5"/>
      <c r="E226" s="5"/>
      <c r="F226" s="5"/>
      <c r="G226" s="5"/>
      <c r="H226" s="5"/>
      <c r="I226" s="5"/>
      <c r="J226" s="5"/>
      <c r="K226" s="5"/>
      <c r="L226" s="5"/>
      <c r="M226" s="5"/>
      <c r="N226" s="5"/>
      <c r="O226" s="5"/>
      <c r="P226" s="5"/>
      <c r="Q226" s="6"/>
    </row>
    <row r="227" spans="1:17" s="7" customFormat="1" ht="13.5" thickBot="1" x14ac:dyDescent="0.3">
      <c r="A227" s="8" t="s">
        <v>19</v>
      </c>
      <c r="B227" s="25"/>
      <c r="C227" s="25"/>
      <c r="D227" s="25"/>
      <c r="E227" s="25"/>
      <c r="F227" s="25"/>
      <c r="G227" s="25"/>
      <c r="H227" s="25"/>
      <c r="I227" s="25"/>
      <c r="J227" s="25"/>
      <c r="K227" s="25"/>
      <c r="L227" s="25"/>
      <c r="M227" s="25"/>
      <c r="N227" s="25"/>
      <c r="O227" s="25"/>
      <c r="P227" s="25"/>
      <c r="Q227" s="9"/>
    </row>
    <row r="228" spans="1:17" s="7" customFormat="1" ht="12.75" customHeight="1" x14ac:dyDescent="0.25">
      <c r="A228" s="10"/>
      <c r="B228" s="25"/>
      <c r="C228" s="25"/>
      <c r="D228" s="25"/>
      <c r="E228" s="25"/>
      <c r="F228" s="25"/>
      <c r="G228" s="25"/>
      <c r="H228" s="25"/>
      <c r="I228" s="25"/>
      <c r="J228" s="25"/>
      <c r="K228" s="25"/>
      <c r="L228" s="25"/>
      <c r="M228" s="195" t="s">
        <v>114</v>
      </c>
      <c r="N228" s="197" t="s">
        <v>108</v>
      </c>
      <c r="O228" s="197" t="s">
        <v>108</v>
      </c>
      <c r="P228" s="184" t="s">
        <v>108</v>
      </c>
      <c r="Q228" s="9"/>
    </row>
    <row r="229" spans="1:17" s="7" customFormat="1" ht="27" customHeight="1" x14ac:dyDescent="0.25">
      <c r="A229" s="11" t="s">
        <v>8</v>
      </c>
      <c r="B229" s="31"/>
      <c r="C229" s="105" t="s">
        <v>126</v>
      </c>
      <c r="D229" s="132"/>
      <c r="E229" s="105" t="s">
        <v>127</v>
      </c>
      <c r="F229" s="31"/>
      <c r="G229" s="25"/>
      <c r="H229" s="25"/>
      <c r="I229" s="25"/>
      <c r="J229" s="25"/>
      <c r="K229" s="25"/>
      <c r="L229" s="25"/>
      <c r="M229" s="196"/>
      <c r="N229" s="198"/>
      <c r="O229" s="198"/>
      <c r="P229" s="185"/>
      <c r="Q229" s="9"/>
    </row>
    <row r="230" spans="1:17" s="7" customFormat="1" ht="27.75" customHeight="1" x14ac:dyDescent="0.2">
      <c r="A230" s="204" t="s">
        <v>125</v>
      </c>
      <c r="B230" s="205"/>
      <c r="C230" s="205"/>
      <c r="D230" s="205"/>
      <c r="E230" s="25"/>
      <c r="F230" s="25"/>
      <c r="G230" s="25"/>
      <c r="H230" s="25"/>
      <c r="I230" s="25"/>
      <c r="J230" s="25"/>
      <c r="K230" s="25"/>
      <c r="L230" s="25"/>
      <c r="M230" s="41" t="s">
        <v>44</v>
      </c>
      <c r="N230" s="107" t="s">
        <v>44</v>
      </c>
      <c r="O230" s="107" t="s">
        <v>44</v>
      </c>
      <c r="P230" s="113" t="s">
        <v>44</v>
      </c>
      <c r="Q230" s="9"/>
    </row>
    <row r="231" spans="1:17" s="7" customFormat="1" ht="15" customHeight="1" thickBot="1" x14ac:dyDescent="0.3">
      <c r="A231" s="13"/>
      <c r="B231" s="25"/>
      <c r="C231" s="25"/>
      <c r="D231" s="25"/>
      <c r="E231" s="25"/>
      <c r="F231" s="25"/>
      <c r="G231" s="25"/>
      <c r="H231" s="25"/>
      <c r="I231" s="25"/>
      <c r="J231" s="25"/>
      <c r="K231" s="25"/>
      <c r="L231" s="25"/>
      <c r="M231" s="42" t="s">
        <v>5</v>
      </c>
      <c r="N231" s="43" t="s">
        <v>5</v>
      </c>
      <c r="O231" s="43" t="s">
        <v>5</v>
      </c>
      <c r="P231" s="114" t="s">
        <v>5</v>
      </c>
      <c r="Q231" s="9"/>
    </row>
    <row r="232" spans="1:17" s="7" customFormat="1" ht="40.5" x14ac:dyDescent="0.25">
      <c r="A232" s="12" t="s">
        <v>1</v>
      </c>
      <c r="B232" s="14" t="s">
        <v>116</v>
      </c>
      <c r="C232" s="15" t="s">
        <v>117</v>
      </c>
      <c r="D232" s="15" t="s">
        <v>118</v>
      </c>
      <c r="E232" s="15" t="s">
        <v>120</v>
      </c>
      <c r="F232" s="15" t="s">
        <v>119</v>
      </c>
      <c r="G232" s="15" t="s">
        <v>45</v>
      </c>
      <c r="H232" s="15" t="s">
        <v>123</v>
      </c>
      <c r="I232" s="15" t="s">
        <v>121</v>
      </c>
      <c r="J232" s="15" t="s">
        <v>122</v>
      </c>
      <c r="K232" s="15" t="s">
        <v>124</v>
      </c>
      <c r="L232" s="14" t="s">
        <v>46</v>
      </c>
      <c r="M232" s="93" t="s">
        <v>6</v>
      </c>
      <c r="N232" s="92" t="s">
        <v>6</v>
      </c>
      <c r="O232" s="93" t="s">
        <v>6</v>
      </c>
      <c r="P232" s="112" t="s">
        <v>6</v>
      </c>
      <c r="Q232" s="9"/>
    </row>
    <row r="233" spans="1:17" s="7" customFormat="1" ht="12.75" x14ac:dyDescent="0.25">
      <c r="A233" s="16">
        <v>1</v>
      </c>
      <c r="B233" s="119"/>
      <c r="C233" s="82"/>
      <c r="D233" s="141"/>
      <c r="E233" s="142"/>
      <c r="F233" s="141"/>
      <c r="G233" s="82"/>
      <c r="H233" s="82" t="s">
        <v>147</v>
      </c>
      <c r="I233" s="142"/>
      <c r="J233" s="141"/>
      <c r="K233" s="142"/>
      <c r="L233" s="108"/>
      <c r="M233" s="143"/>
      <c r="N233" s="144"/>
      <c r="O233" s="144"/>
      <c r="P233" s="145"/>
      <c r="Q233" s="9"/>
    </row>
    <row r="234" spans="1:17" s="7" customFormat="1" ht="12.75" x14ac:dyDescent="0.25">
      <c r="A234" s="17">
        <v>2</v>
      </c>
      <c r="B234" s="119"/>
      <c r="C234" s="82"/>
      <c r="D234" s="146"/>
      <c r="E234" s="142"/>
      <c r="F234" s="141"/>
      <c r="G234" s="82"/>
      <c r="H234" s="82" t="s">
        <v>147</v>
      </c>
      <c r="I234" s="142"/>
      <c r="J234" s="141"/>
      <c r="K234" s="142"/>
      <c r="L234" s="108"/>
      <c r="M234" s="143"/>
      <c r="N234" s="143"/>
      <c r="O234" s="143"/>
      <c r="P234" s="147"/>
      <c r="Q234" s="9"/>
    </row>
    <row r="235" spans="1:17" s="7" customFormat="1" ht="12.75" x14ac:dyDescent="0.25">
      <c r="A235" s="17">
        <v>3</v>
      </c>
      <c r="B235" s="119"/>
      <c r="C235" s="31"/>
      <c r="D235" s="143"/>
      <c r="E235" s="148"/>
      <c r="F235" s="144"/>
      <c r="G235" s="31"/>
      <c r="H235" s="82" t="s">
        <v>147</v>
      </c>
      <c r="I235" s="148"/>
      <c r="J235" s="144"/>
      <c r="K235" s="148"/>
      <c r="L235" s="106"/>
      <c r="M235" s="143"/>
      <c r="N235" s="143"/>
      <c r="O235" s="143"/>
      <c r="P235" s="147"/>
      <c r="Q235" s="9"/>
    </row>
    <row r="236" spans="1:17" s="7" customFormat="1" ht="12.75" x14ac:dyDescent="0.25">
      <c r="A236" s="17">
        <v>4</v>
      </c>
      <c r="B236" s="119"/>
      <c r="C236" s="31"/>
      <c r="D236" s="143"/>
      <c r="E236" s="148"/>
      <c r="F236" s="144"/>
      <c r="G236" s="31"/>
      <c r="H236" s="82" t="s">
        <v>147</v>
      </c>
      <c r="I236" s="148"/>
      <c r="J236" s="144"/>
      <c r="K236" s="148"/>
      <c r="L236" s="106"/>
      <c r="M236" s="143"/>
      <c r="N236" s="143"/>
      <c r="O236" s="143"/>
      <c r="P236" s="147"/>
      <c r="Q236" s="9"/>
    </row>
    <row r="237" spans="1:17" s="7" customFormat="1" ht="12.75" x14ac:dyDescent="0.25">
      <c r="A237" s="17">
        <v>5</v>
      </c>
      <c r="B237" s="119"/>
      <c r="C237" s="31"/>
      <c r="D237" s="143"/>
      <c r="E237" s="148"/>
      <c r="F237" s="144"/>
      <c r="G237" s="31"/>
      <c r="H237" s="82" t="s">
        <v>147</v>
      </c>
      <c r="I237" s="148"/>
      <c r="J237" s="144"/>
      <c r="K237" s="148"/>
      <c r="L237" s="106"/>
      <c r="M237" s="143"/>
      <c r="N237" s="143"/>
      <c r="O237" s="143"/>
      <c r="P237" s="147"/>
      <c r="Q237" s="9"/>
    </row>
    <row r="238" spans="1:17" s="7" customFormat="1" ht="12.75" x14ac:dyDescent="0.25">
      <c r="A238" s="17">
        <v>6</v>
      </c>
      <c r="B238" s="119"/>
      <c r="C238" s="31"/>
      <c r="D238" s="143"/>
      <c r="E238" s="148"/>
      <c r="F238" s="144"/>
      <c r="G238" s="31"/>
      <c r="H238" s="82" t="s">
        <v>147</v>
      </c>
      <c r="I238" s="148"/>
      <c r="J238" s="144"/>
      <c r="K238" s="148"/>
      <c r="L238" s="106"/>
      <c r="M238" s="143"/>
      <c r="N238" s="143"/>
      <c r="O238" s="143"/>
      <c r="P238" s="147"/>
      <c r="Q238" s="9"/>
    </row>
    <row r="239" spans="1:17" s="7" customFormat="1" ht="12.75" x14ac:dyDescent="0.25">
      <c r="A239" s="17">
        <v>7</v>
      </c>
      <c r="B239" s="119"/>
      <c r="C239" s="31"/>
      <c r="D239" s="143"/>
      <c r="E239" s="148"/>
      <c r="F239" s="144"/>
      <c r="G239" s="31"/>
      <c r="H239" s="82" t="s">
        <v>147</v>
      </c>
      <c r="I239" s="148"/>
      <c r="J239" s="144"/>
      <c r="K239" s="148"/>
      <c r="L239" s="106"/>
      <c r="M239" s="143"/>
      <c r="N239" s="143"/>
      <c r="O239" s="143"/>
      <c r="P239" s="147"/>
      <c r="Q239" s="9"/>
    </row>
    <row r="240" spans="1:17" s="7" customFormat="1" ht="12.75" x14ac:dyDescent="0.25">
      <c r="A240" s="17">
        <v>8</v>
      </c>
      <c r="B240" s="119"/>
      <c r="C240" s="31"/>
      <c r="D240" s="143"/>
      <c r="E240" s="148"/>
      <c r="F240" s="144"/>
      <c r="G240" s="31"/>
      <c r="H240" s="82" t="s">
        <v>147</v>
      </c>
      <c r="I240" s="148"/>
      <c r="J240" s="144"/>
      <c r="K240" s="148"/>
      <c r="L240" s="106"/>
      <c r="M240" s="143"/>
      <c r="N240" s="143"/>
      <c r="O240" s="143"/>
      <c r="P240" s="147"/>
      <c r="Q240" s="9"/>
    </row>
    <row r="241" spans="1:17" s="7" customFormat="1" ht="12.75" x14ac:dyDescent="0.25">
      <c r="A241" s="17">
        <v>9</v>
      </c>
      <c r="B241" s="119"/>
      <c r="C241" s="31"/>
      <c r="D241" s="143"/>
      <c r="E241" s="148"/>
      <c r="F241" s="144"/>
      <c r="G241" s="31"/>
      <c r="H241" s="82" t="s">
        <v>147</v>
      </c>
      <c r="I241" s="148"/>
      <c r="J241" s="144"/>
      <c r="K241" s="148"/>
      <c r="L241" s="106"/>
      <c r="M241" s="143"/>
      <c r="N241" s="143"/>
      <c r="O241" s="143"/>
      <c r="P241" s="147"/>
      <c r="Q241" s="9"/>
    </row>
    <row r="242" spans="1:17" s="7" customFormat="1" ht="12.75" x14ac:dyDescent="0.25">
      <c r="A242" s="17">
        <v>10</v>
      </c>
      <c r="B242" s="119"/>
      <c r="C242" s="31"/>
      <c r="D242" s="143"/>
      <c r="E242" s="148"/>
      <c r="F242" s="144"/>
      <c r="G242" s="31"/>
      <c r="H242" s="82" t="s">
        <v>147</v>
      </c>
      <c r="I242" s="148"/>
      <c r="J242" s="144"/>
      <c r="K242" s="148"/>
      <c r="L242" s="106"/>
      <c r="M242" s="143"/>
      <c r="N242" s="143"/>
      <c r="O242" s="143"/>
      <c r="P242" s="147"/>
      <c r="Q242" s="9"/>
    </row>
    <row r="243" spans="1:17" s="7" customFormat="1" ht="12.75" x14ac:dyDescent="0.25">
      <c r="A243" s="17">
        <v>11</v>
      </c>
      <c r="B243" s="119"/>
      <c r="C243" s="31"/>
      <c r="D243" s="143"/>
      <c r="E243" s="148"/>
      <c r="F243" s="144"/>
      <c r="G243" s="31"/>
      <c r="H243" s="82" t="s">
        <v>147</v>
      </c>
      <c r="I243" s="148"/>
      <c r="J243" s="144"/>
      <c r="K243" s="148"/>
      <c r="L243" s="106"/>
      <c r="M243" s="143"/>
      <c r="N243" s="143"/>
      <c r="O243" s="143"/>
      <c r="P243" s="147"/>
      <c r="Q243" s="9"/>
    </row>
    <row r="244" spans="1:17" s="7" customFormat="1" ht="12.75" x14ac:dyDescent="0.25">
      <c r="A244" s="17">
        <v>12</v>
      </c>
      <c r="B244" s="119"/>
      <c r="C244" s="31"/>
      <c r="D244" s="143"/>
      <c r="E244" s="148"/>
      <c r="F244" s="144"/>
      <c r="G244" s="31"/>
      <c r="H244" s="82" t="s">
        <v>147</v>
      </c>
      <c r="I244" s="148"/>
      <c r="J244" s="144"/>
      <c r="K244" s="148"/>
      <c r="L244" s="106"/>
      <c r="M244" s="143"/>
      <c r="N244" s="143"/>
      <c r="O244" s="143"/>
      <c r="P244" s="147"/>
      <c r="Q244" s="9"/>
    </row>
    <row r="245" spans="1:17" s="7" customFormat="1" ht="12.75" x14ac:dyDescent="0.25">
      <c r="A245" s="17">
        <v>13</v>
      </c>
      <c r="B245" s="119"/>
      <c r="C245" s="31"/>
      <c r="D245" s="143"/>
      <c r="E245" s="148"/>
      <c r="F245" s="144"/>
      <c r="G245" s="31"/>
      <c r="H245" s="82" t="s">
        <v>147</v>
      </c>
      <c r="I245" s="148"/>
      <c r="J245" s="144"/>
      <c r="K245" s="148"/>
      <c r="L245" s="106"/>
      <c r="M245" s="143"/>
      <c r="N245" s="143"/>
      <c r="O245" s="143"/>
      <c r="P245" s="147"/>
      <c r="Q245" s="9"/>
    </row>
    <row r="246" spans="1:17" s="7" customFormat="1" ht="12.75" x14ac:dyDescent="0.25">
      <c r="A246" s="17">
        <v>14</v>
      </c>
      <c r="B246" s="119"/>
      <c r="C246" s="31"/>
      <c r="D246" s="143"/>
      <c r="E246" s="148"/>
      <c r="F246" s="144"/>
      <c r="G246" s="31"/>
      <c r="H246" s="82" t="s">
        <v>147</v>
      </c>
      <c r="I246" s="148"/>
      <c r="J246" s="144"/>
      <c r="K246" s="148"/>
      <c r="L246" s="106"/>
      <c r="M246" s="143"/>
      <c r="N246" s="143"/>
      <c r="O246" s="143"/>
      <c r="P246" s="147"/>
      <c r="Q246" s="9"/>
    </row>
    <row r="247" spans="1:17" s="7" customFormat="1" ht="12.75" x14ac:dyDescent="0.25">
      <c r="A247" s="17">
        <v>15</v>
      </c>
      <c r="B247" s="119"/>
      <c r="C247" s="31"/>
      <c r="D247" s="143"/>
      <c r="E247" s="148"/>
      <c r="F247" s="144"/>
      <c r="G247" s="31"/>
      <c r="H247" s="82" t="s">
        <v>147</v>
      </c>
      <c r="I247" s="148"/>
      <c r="J247" s="144"/>
      <c r="K247" s="148"/>
      <c r="L247" s="106"/>
      <c r="M247" s="143"/>
      <c r="N247" s="143"/>
      <c r="O247" s="143"/>
      <c r="P247" s="147"/>
      <c r="Q247" s="9"/>
    </row>
    <row r="248" spans="1:17" s="7" customFormat="1" ht="12.75" x14ac:dyDescent="0.25">
      <c r="A248" s="17">
        <v>16</v>
      </c>
      <c r="B248" s="119"/>
      <c r="C248" s="31"/>
      <c r="D248" s="143"/>
      <c r="E248" s="148"/>
      <c r="F248" s="144"/>
      <c r="G248" s="31"/>
      <c r="H248" s="82" t="s">
        <v>147</v>
      </c>
      <c r="I248" s="148"/>
      <c r="J248" s="144"/>
      <c r="K248" s="148"/>
      <c r="L248" s="106"/>
      <c r="M248" s="143"/>
      <c r="N248" s="143"/>
      <c r="O248" s="143"/>
      <c r="P248" s="147"/>
      <c r="Q248" s="9"/>
    </row>
    <row r="249" spans="1:17" s="7" customFormat="1" ht="12.75" x14ac:dyDescent="0.25">
      <c r="A249" s="17">
        <v>17</v>
      </c>
      <c r="B249" s="119"/>
      <c r="C249" s="31"/>
      <c r="D249" s="143"/>
      <c r="E249" s="148"/>
      <c r="F249" s="144"/>
      <c r="G249" s="31"/>
      <c r="H249" s="82" t="s">
        <v>147</v>
      </c>
      <c r="I249" s="148"/>
      <c r="J249" s="144"/>
      <c r="K249" s="148"/>
      <c r="L249" s="106"/>
      <c r="M249" s="143"/>
      <c r="N249" s="143"/>
      <c r="O249" s="143"/>
      <c r="P249" s="147"/>
      <c r="Q249" s="9"/>
    </row>
    <row r="250" spans="1:17" s="7" customFormat="1" ht="12.75" x14ac:dyDescent="0.25">
      <c r="A250" s="17">
        <v>18</v>
      </c>
      <c r="B250" s="119"/>
      <c r="C250" s="31"/>
      <c r="D250" s="143"/>
      <c r="E250" s="148"/>
      <c r="F250" s="144"/>
      <c r="G250" s="31"/>
      <c r="H250" s="82" t="s">
        <v>147</v>
      </c>
      <c r="I250" s="148"/>
      <c r="J250" s="144"/>
      <c r="K250" s="148"/>
      <c r="L250" s="106"/>
      <c r="M250" s="143"/>
      <c r="N250" s="143"/>
      <c r="O250" s="143"/>
      <c r="P250" s="147"/>
      <c r="Q250" s="9"/>
    </row>
    <row r="251" spans="1:17" s="7" customFormat="1" ht="12.75" x14ac:dyDescent="0.25">
      <c r="A251" s="17">
        <v>19</v>
      </c>
      <c r="B251" s="119"/>
      <c r="C251" s="31"/>
      <c r="D251" s="143"/>
      <c r="E251" s="148"/>
      <c r="F251" s="144"/>
      <c r="G251" s="31"/>
      <c r="H251" s="82" t="s">
        <v>147</v>
      </c>
      <c r="I251" s="148"/>
      <c r="J251" s="144"/>
      <c r="K251" s="148"/>
      <c r="L251" s="106"/>
      <c r="M251" s="143"/>
      <c r="N251" s="143"/>
      <c r="O251" s="143"/>
      <c r="P251" s="147"/>
      <c r="Q251" s="9"/>
    </row>
    <row r="252" spans="1:17" s="7" customFormat="1" ht="12.75" x14ac:dyDescent="0.25">
      <c r="A252" s="17">
        <v>20</v>
      </c>
      <c r="B252" s="119"/>
      <c r="C252" s="31"/>
      <c r="D252" s="143"/>
      <c r="E252" s="148"/>
      <c r="F252" s="144"/>
      <c r="G252" s="31"/>
      <c r="H252" s="82" t="s">
        <v>147</v>
      </c>
      <c r="I252" s="148"/>
      <c r="J252" s="144"/>
      <c r="K252" s="148"/>
      <c r="L252" s="106"/>
      <c r="M252" s="143"/>
      <c r="N252" s="143"/>
      <c r="O252" s="143"/>
      <c r="P252" s="147"/>
      <c r="Q252" s="9"/>
    </row>
    <row r="253" spans="1:17" s="7" customFormat="1" ht="12.75" x14ac:dyDescent="0.25">
      <c r="A253" s="17">
        <v>21</v>
      </c>
      <c r="B253" s="119"/>
      <c r="C253" s="31"/>
      <c r="D253" s="143"/>
      <c r="E253" s="148"/>
      <c r="F253" s="144"/>
      <c r="G253" s="31"/>
      <c r="H253" s="82" t="s">
        <v>147</v>
      </c>
      <c r="I253" s="148"/>
      <c r="J253" s="144"/>
      <c r="K253" s="148"/>
      <c r="L253" s="106"/>
      <c r="M253" s="143"/>
      <c r="N253" s="143"/>
      <c r="O253" s="143"/>
      <c r="P253" s="147"/>
      <c r="Q253" s="9"/>
    </row>
    <row r="254" spans="1:17" s="7" customFormat="1" ht="12.75" x14ac:dyDescent="0.25">
      <c r="A254" s="17">
        <v>22</v>
      </c>
      <c r="B254" s="119"/>
      <c r="C254" s="31"/>
      <c r="D254" s="143"/>
      <c r="E254" s="148"/>
      <c r="F254" s="144"/>
      <c r="G254" s="31"/>
      <c r="H254" s="82" t="s">
        <v>147</v>
      </c>
      <c r="I254" s="148"/>
      <c r="J254" s="144"/>
      <c r="K254" s="148"/>
      <c r="L254" s="106"/>
      <c r="M254" s="143"/>
      <c r="N254" s="143"/>
      <c r="O254" s="143"/>
      <c r="P254" s="147"/>
      <c r="Q254" s="9"/>
    </row>
    <row r="255" spans="1:17" s="7" customFormat="1" ht="12.75" x14ac:dyDescent="0.25">
      <c r="A255" s="17">
        <v>23</v>
      </c>
      <c r="B255" s="119"/>
      <c r="C255" s="31"/>
      <c r="D255" s="143"/>
      <c r="E255" s="148"/>
      <c r="F255" s="144"/>
      <c r="G255" s="31"/>
      <c r="H255" s="82" t="s">
        <v>147</v>
      </c>
      <c r="I255" s="148"/>
      <c r="J255" s="144"/>
      <c r="K255" s="148"/>
      <c r="L255" s="106"/>
      <c r="M255" s="143"/>
      <c r="N255" s="143"/>
      <c r="O255" s="143"/>
      <c r="P255" s="147"/>
      <c r="Q255" s="9"/>
    </row>
    <row r="256" spans="1:17" s="7" customFormat="1" ht="12.75" x14ac:dyDescent="0.25">
      <c r="A256" s="17">
        <v>24</v>
      </c>
      <c r="B256" s="119"/>
      <c r="C256" s="31"/>
      <c r="D256" s="143"/>
      <c r="E256" s="148"/>
      <c r="F256" s="144"/>
      <c r="G256" s="31"/>
      <c r="H256" s="82" t="s">
        <v>147</v>
      </c>
      <c r="I256" s="148"/>
      <c r="J256" s="144"/>
      <c r="K256" s="148"/>
      <c r="L256" s="106"/>
      <c r="M256" s="143"/>
      <c r="N256" s="143"/>
      <c r="O256" s="143"/>
      <c r="P256" s="147"/>
      <c r="Q256" s="9"/>
    </row>
    <row r="257" spans="1:17" s="7" customFormat="1" ht="12.75" x14ac:dyDescent="0.25">
      <c r="A257" s="17">
        <v>25</v>
      </c>
      <c r="B257" s="119"/>
      <c r="C257" s="31"/>
      <c r="D257" s="143"/>
      <c r="E257" s="148"/>
      <c r="F257" s="144"/>
      <c r="G257" s="31"/>
      <c r="H257" s="82" t="s">
        <v>147</v>
      </c>
      <c r="I257" s="148"/>
      <c r="J257" s="144"/>
      <c r="K257" s="148"/>
      <c r="L257" s="106"/>
      <c r="M257" s="143"/>
      <c r="N257" s="143"/>
      <c r="O257" s="143"/>
      <c r="P257" s="147"/>
      <c r="Q257" s="9"/>
    </row>
    <row r="258" spans="1:17" s="7" customFormat="1" ht="12.75" x14ac:dyDescent="0.25">
      <c r="A258" s="17">
        <v>26</v>
      </c>
      <c r="B258" s="119"/>
      <c r="C258" s="31"/>
      <c r="D258" s="143"/>
      <c r="E258" s="148"/>
      <c r="F258" s="144"/>
      <c r="G258" s="31"/>
      <c r="H258" s="82" t="s">
        <v>147</v>
      </c>
      <c r="I258" s="148"/>
      <c r="J258" s="144"/>
      <c r="K258" s="148"/>
      <c r="L258" s="106"/>
      <c r="M258" s="143"/>
      <c r="N258" s="143"/>
      <c r="O258" s="143"/>
      <c r="P258" s="147"/>
      <c r="Q258" s="9"/>
    </row>
    <row r="259" spans="1:17" s="7" customFormat="1" ht="12.75" x14ac:dyDescent="0.25">
      <c r="A259" s="17">
        <v>27</v>
      </c>
      <c r="B259" s="119"/>
      <c r="C259" s="31"/>
      <c r="D259" s="143"/>
      <c r="E259" s="148"/>
      <c r="F259" s="144"/>
      <c r="G259" s="31"/>
      <c r="H259" s="82" t="s">
        <v>147</v>
      </c>
      <c r="I259" s="148"/>
      <c r="J259" s="144"/>
      <c r="K259" s="148"/>
      <c r="L259" s="106"/>
      <c r="M259" s="143"/>
      <c r="N259" s="143"/>
      <c r="O259" s="143"/>
      <c r="P259" s="147"/>
      <c r="Q259" s="9"/>
    </row>
    <row r="260" spans="1:17" s="7" customFormat="1" ht="12.75" x14ac:dyDescent="0.25">
      <c r="A260" s="17">
        <v>28</v>
      </c>
      <c r="B260" s="119"/>
      <c r="C260" s="31"/>
      <c r="D260" s="143"/>
      <c r="E260" s="148"/>
      <c r="F260" s="144"/>
      <c r="G260" s="31"/>
      <c r="H260" s="82" t="s">
        <v>147</v>
      </c>
      <c r="I260" s="148"/>
      <c r="J260" s="144"/>
      <c r="K260" s="148"/>
      <c r="L260" s="106"/>
      <c r="M260" s="143"/>
      <c r="N260" s="143"/>
      <c r="O260" s="143"/>
      <c r="P260" s="147"/>
      <c r="Q260" s="9"/>
    </row>
    <row r="261" spans="1:17" s="7" customFormat="1" ht="12.75" x14ac:dyDescent="0.25">
      <c r="A261" s="17">
        <v>29</v>
      </c>
      <c r="B261" s="119"/>
      <c r="C261" s="31"/>
      <c r="D261" s="143"/>
      <c r="E261" s="148"/>
      <c r="F261" s="144"/>
      <c r="G261" s="31"/>
      <c r="H261" s="82" t="s">
        <v>147</v>
      </c>
      <c r="I261" s="148"/>
      <c r="J261" s="144"/>
      <c r="K261" s="148"/>
      <c r="L261" s="106"/>
      <c r="M261" s="143"/>
      <c r="N261" s="143"/>
      <c r="O261" s="143"/>
      <c r="P261" s="147"/>
      <c r="Q261" s="9"/>
    </row>
    <row r="262" spans="1:17" s="7" customFormat="1" ht="12.75" x14ac:dyDescent="0.25">
      <c r="A262" s="17">
        <v>30</v>
      </c>
      <c r="B262" s="119"/>
      <c r="C262" s="31"/>
      <c r="D262" s="143"/>
      <c r="E262" s="148"/>
      <c r="F262" s="144"/>
      <c r="G262" s="31"/>
      <c r="H262" s="82" t="s">
        <v>147</v>
      </c>
      <c r="I262" s="148"/>
      <c r="J262" s="144"/>
      <c r="K262" s="148"/>
      <c r="L262" s="106"/>
      <c r="M262" s="143"/>
      <c r="N262" s="143"/>
      <c r="O262" s="143"/>
      <c r="P262" s="147"/>
      <c r="Q262" s="9"/>
    </row>
    <row r="263" spans="1:17" s="7" customFormat="1" ht="13.5" thickBot="1" x14ac:dyDescent="0.3">
      <c r="A263" s="17">
        <v>31</v>
      </c>
      <c r="B263" s="119"/>
      <c r="C263" s="31"/>
      <c r="D263" s="149"/>
      <c r="E263" s="148"/>
      <c r="F263" s="144"/>
      <c r="G263" s="31"/>
      <c r="H263" s="82" t="s">
        <v>147</v>
      </c>
      <c r="I263" s="148"/>
      <c r="J263" s="144"/>
      <c r="K263" s="148"/>
      <c r="L263" s="106"/>
      <c r="M263" s="149"/>
      <c r="N263" s="149"/>
      <c r="O263" s="149"/>
      <c r="P263" s="150"/>
      <c r="Q263" s="9"/>
    </row>
    <row r="264" spans="1:17" s="7" customFormat="1" ht="13.5" thickBot="1" x14ac:dyDescent="0.3">
      <c r="A264" s="24"/>
      <c r="B264" s="38"/>
      <c r="C264" s="18" t="s">
        <v>14</v>
      </c>
      <c r="D264" s="151"/>
      <c r="E264" s="33"/>
      <c r="F264" s="33"/>
      <c r="G264" s="33"/>
      <c r="H264" s="33"/>
      <c r="I264" s="151"/>
      <c r="J264" s="32"/>
      <c r="K264" s="151"/>
      <c r="L264" s="18" t="s">
        <v>14</v>
      </c>
      <c r="M264" s="151"/>
      <c r="N264" s="152"/>
      <c r="O264" s="152"/>
      <c r="P264" s="153"/>
      <c r="Q264" s="9"/>
    </row>
    <row r="265" spans="1:17" s="7" customFormat="1" ht="12.75" x14ac:dyDescent="0.25">
      <c r="A265" s="24"/>
      <c r="B265" s="105"/>
      <c r="C265" s="20"/>
      <c r="D265" s="20"/>
      <c r="E265" s="20"/>
      <c r="F265" s="20"/>
      <c r="G265" s="20"/>
      <c r="H265" s="20"/>
      <c r="I265" s="20"/>
      <c r="J265" s="20"/>
      <c r="K265" s="20"/>
      <c r="L265" s="20"/>
      <c r="M265" s="20"/>
      <c r="N265" s="20"/>
      <c r="O265" s="20"/>
      <c r="P265" s="20"/>
      <c r="Q265" s="9"/>
    </row>
    <row r="266" spans="1:17" s="7" customFormat="1" ht="80.45" customHeight="1" x14ac:dyDescent="0.25">
      <c r="A266" s="11" t="s">
        <v>13</v>
      </c>
      <c r="B266" s="211"/>
      <c r="C266" s="212"/>
      <c r="D266" s="212"/>
      <c r="E266" s="212"/>
      <c r="F266" s="212"/>
      <c r="G266" s="212"/>
      <c r="H266" s="212"/>
      <c r="I266" s="212"/>
      <c r="J266" s="212"/>
      <c r="K266" s="212"/>
      <c r="L266" s="212"/>
      <c r="M266" s="213"/>
      <c r="N266" s="20"/>
      <c r="O266" s="25"/>
      <c r="P266" s="25"/>
      <c r="Q266" s="9"/>
    </row>
    <row r="267" spans="1:17" s="7" customFormat="1" ht="10.5" customHeight="1" thickBot="1" x14ac:dyDescent="0.3">
      <c r="A267" s="21"/>
      <c r="B267" s="22"/>
      <c r="C267" s="22"/>
      <c r="D267" s="22"/>
      <c r="E267" s="22"/>
      <c r="F267" s="22"/>
      <c r="G267" s="22"/>
      <c r="H267" s="22"/>
      <c r="I267" s="22"/>
      <c r="J267" s="22"/>
      <c r="K267" s="22"/>
      <c r="L267" s="22"/>
      <c r="M267" s="22"/>
      <c r="N267" s="22"/>
      <c r="O267" s="22"/>
      <c r="P267" s="22"/>
      <c r="Q267" s="23"/>
    </row>
    <row r="268" spans="1:17" s="7" customFormat="1" ht="6.95" customHeight="1" x14ac:dyDescent="0.25">
      <c r="A268" s="4"/>
      <c r="B268" s="5"/>
      <c r="C268" s="5"/>
      <c r="D268" s="5"/>
      <c r="E268" s="5"/>
      <c r="F268" s="5"/>
      <c r="G268" s="5"/>
      <c r="H268" s="5"/>
      <c r="I268" s="5"/>
      <c r="J268" s="5"/>
      <c r="K268" s="5"/>
      <c r="L268" s="5"/>
      <c r="M268" s="5"/>
      <c r="N268" s="5"/>
      <c r="O268" s="5"/>
      <c r="P268" s="5"/>
      <c r="Q268" s="6"/>
    </row>
    <row r="269" spans="1:17" s="7" customFormat="1" ht="13.5" thickBot="1" x14ac:dyDescent="0.3">
      <c r="A269" s="8" t="s">
        <v>20</v>
      </c>
      <c r="B269" s="25"/>
      <c r="C269" s="25"/>
      <c r="D269" s="25"/>
      <c r="E269" s="25"/>
      <c r="F269" s="25"/>
      <c r="G269" s="25"/>
      <c r="H269" s="25"/>
      <c r="I269" s="25"/>
      <c r="J269" s="25"/>
      <c r="K269" s="25"/>
      <c r="L269" s="25"/>
      <c r="M269" s="25"/>
      <c r="N269" s="25"/>
      <c r="O269" s="25"/>
      <c r="P269" s="25"/>
      <c r="Q269" s="9"/>
    </row>
    <row r="270" spans="1:17" s="7" customFormat="1" ht="12.75" customHeight="1" x14ac:dyDescent="0.25">
      <c r="A270" s="10"/>
      <c r="B270" s="25"/>
      <c r="C270" s="25"/>
      <c r="D270" s="25"/>
      <c r="E270" s="25"/>
      <c r="F270" s="25"/>
      <c r="G270" s="25"/>
      <c r="H270" s="25"/>
      <c r="I270" s="25"/>
      <c r="J270" s="25"/>
      <c r="K270" s="25"/>
      <c r="L270" s="25"/>
      <c r="M270" s="195" t="s">
        <v>114</v>
      </c>
      <c r="N270" s="197" t="s">
        <v>108</v>
      </c>
      <c r="O270" s="197" t="s">
        <v>108</v>
      </c>
      <c r="P270" s="184" t="s">
        <v>108</v>
      </c>
      <c r="Q270" s="9"/>
    </row>
    <row r="271" spans="1:17" s="7" customFormat="1" ht="27" customHeight="1" x14ac:dyDescent="0.25">
      <c r="A271" s="11" t="s">
        <v>8</v>
      </c>
      <c r="B271" s="31"/>
      <c r="C271" s="105" t="s">
        <v>126</v>
      </c>
      <c r="D271" s="132"/>
      <c r="E271" s="105" t="s">
        <v>127</v>
      </c>
      <c r="F271" s="31"/>
      <c r="G271" s="25"/>
      <c r="H271" s="25"/>
      <c r="I271" s="25"/>
      <c r="J271" s="25"/>
      <c r="K271" s="25"/>
      <c r="L271" s="25"/>
      <c r="M271" s="196"/>
      <c r="N271" s="198"/>
      <c r="O271" s="198"/>
      <c r="P271" s="185"/>
      <c r="Q271" s="9"/>
    </row>
    <row r="272" spans="1:17" s="7" customFormat="1" ht="27.75" customHeight="1" x14ac:dyDescent="0.2">
      <c r="A272" s="204" t="s">
        <v>125</v>
      </c>
      <c r="B272" s="205"/>
      <c r="C272" s="205"/>
      <c r="D272" s="205"/>
      <c r="E272" s="25"/>
      <c r="F272" s="25"/>
      <c r="G272" s="25"/>
      <c r="H272" s="25"/>
      <c r="I272" s="25"/>
      <c r="J272" s="25"/>
      <c r="K272" s="25"/>
      <c r="L272" s="25"/>
      <c r="M272" s="41" t="s">
        <v>44</v>
      </c>
      <c r="N272" s="107" t="s">
        <v>44</v>
      </c>
      <c r="O272" s="107" t="s">
        <v>44</v>
      </c>
      <c r="P272" s="113" t="s">
        <v>44</v>
      </c>
      <c r="Q272" s="9"/>
    </row>
    <row r="273" spans="1:17" s="7" customFormat="1" ht="15" customHeight="1" thickBot="1" x14ac:dyDescent="0.3">
      <c r="A273" s="13"/>
      <c r="B273" s="25"/>
      <c r="C273" s="25"/>
      <c r="D273" s="25"/>
      <c r="E273" s="25"/>
      <c r="F273" s="25"/>
      <c r="G273" s="25"/>
      <c r="H273" s="25"/>
      <c r="I273" s="25"/>
      <c r="J273" s="25"/>
      <c r="K273" s="25"/>
      <c r="L273" s="25"/>
      <c r="M273" s="42" t="s">
        <v>5</v>
      </c>
      <c r="N273" s="43" t="s">
        <v>5</v>
      </c>
      <c r="O273" s="43" t="s">
        <v>5</v>
      </c>
      <c r="P273" s="114" t="s">
        <v>5</v>
      </c>
      <c r="Q273" s="9"/>
    </row>
    <row r="274" spans="1:17" s="7" customFormat="1" ht="40.5" x14ac:dyDescent="0.25">
      <c r="A274" s="12" t="s">
        <v>1</v>
      </c>
      <c r="B274" s="14" t="s">
        <v>116</v>
      </c>
      <c r="C274" s="15" t="s">
        <v>117</v>
      </c>
      <c r="D274" s="15" t="s">
        <v>118</v>
      </c>
      <c r="E274" s="15" t="s">
        <v>120</v>
      </c>
      <c r="F274" s="15" t="s">
        <v>119</v>
      </c>
      <c r="G274" s="15" t="s">
        <v>45</v>
      </c>
      <c r="H274" s="15" t="s">
        <v>123</v>
      </c>
      <c r="I274" s="15" t="s">
        <v>121</v>
      </c>
      <c r="J274" s="15" t="s">
        <v>122</v>
      </c>
      <c r="K274" s="15" t="s">
        <v>124</v>
      </c>
      <c r="L274" s="14" t="s">
        <v>46</v>
      </c>
      <c r="M274" s="93" t="s">
        <v>6</v>
      </c>
      <c r="N274" s="92" t="s">
        <v>6</v>
      </c>
      <c r="O274" s="93" t="s">
        <v>6</v>
      </c>
      <c r="P274" s="112" t="s">
        <v>6</v>
      </c>
      <c r="Q274" s="9"/>
    </row>
    <row r="275" spans="1:17" s="7" customFormat="1" ht="12.75" x14ac:dyDescent="0.25">
      <c r="A275" s="16">
        <v>1</v>
      </c>
      <c r="B275" s="119"/>
      <c r="C275" s="82"/>
      <c r="D275" s="141"/>
      <c r="E275" s="142"/>
      <c r="F275" s="141"/>
      <c r="G275" s="82"/>
      <c r="H275" s="82" t="s">
        <v>147</v>
      </c>
      <c r="I275" s="142"/>
      <c r="J275" s="141"/>
      <c r="K275" s="142"/>
      <c r="L275" s="108"/>
      <c r="M275" s="143"/>
      <c r="N275" s="144"/>
      <c r="O275" s="144"/>
      <c r="P275" s="145"/>
      <c r="Q275" s="9"/>
    </row>
    <row r="276" spans="1:17" s="7" customFormat="1" ht="12.75" x14ac:dyDescent="0.25">
      <c r="A276" s="17">
        <v>2</v>
      </c>
      <c r="B276" s="119"/>
      <c r="C276" s="82"/>
      <c r="D276" s="146"/>
      <c r="E276" s="142"/>
      <c r="F276" s="141"/>
      <c r="G276" s="82"/>
      <c r="H276" s="82" t="s">
        <v>147</v>
      </c>
      <c r="I276" s="142"/>
      <c r="J276" s="141"/>
      <c r="K276" s="142"/>
      <c r="L276" s="108"/>
      <c r="M276" s="143"/>
      <c r="N276" s="143"/>
      <c r="O276" s="143"/>
      <c r="P276" s="147"/>
      <c r="Q276" s="9"/>
    </row>
    <row r="277" spans="1:17" s="7" customFormat="1" ht="12.75" x14ac:dyDescent="0.25">
      <c r="A277" s="17">
        <v>3</v>
      </c>
      <c r="B277" s="119"/>
      <c r="C277" s="31"/>
      <c r="D277" s="143"/>
      <c r="E277" s="148"/>
      <c r="F277" s="144"/>
      <c r="G277" s="31"/>
      <c r="H277" s="82" t="s">
        <v>147</v>
      </c>
      <c r="I277" s="148"/>
      <c r="J277" s="144"/>
      <c r="K277" s="148"/>
      <c r="L277" s="106"/>
      <c r="M277" s="143"/>
      <c r="N277" s="143"/>
      <c r="O277" s="143"/>
      <c r="P277" s="147"/>
      <c r="Q277" s="9"/>
    </row>
    <row r="278" spans="1:17" s="7" customFormat="1" ht="12.75" x14ac:dyDescent="0.25">
      <c r="A278" s="17">
        <v>4</v>
      </c>
      <c r="B278" s="119"/>
      <c r="C278" s="31"/>
      <c r="D278" s="143"/>
      <c r="E278" s="148"/>
      <c r="F278" s="144"/>
      <c r="G278" s="31"/>
      <c r="H278" s="82" t="s">
        <v>147</v>
      </c>
      <c r="I278" s="148"/>
      <c r="J278" s="144"/>
      <c r="K278" s="148"/>
      <c r="L278" s="106"/>
      <c r="M278" s="143"/>
      <c r="N278" s="143"/>
      <c r="O278" s="143"/>
      <c r="P278" s="147"/>
      <c r="Q278" s="9"/>
    </row>
    <row r="279" spans="1:17" s="7" customFormat="1" ht="12.75" x14ac:dyDescent="0.25">
      <c r="A279" s="17">
        <v>5</v>
      </c>
      <c r="B279" s="119"/>
      <c r="C279" s="31"/>
      <c r="D279" s="143"/>
      <c r="E279" s="148"/>
      <c r="F279" s="144"/>
      <c r="G279" s="31"/>
      <c r="H279" s="82" t="s">
        <v>147</v>
      </c>
      <c r="I279" s="148"/>
      <c r="J279" s="144"/>
      <c r="K279" s="148"/>
      <c r="L279" s="106"/>
      <c r="M279" s="143"/>
      <c r="N279" s="143"/>
      <c r="O279" s="143"/>
      <c r="P279" s="147"/>
      <c r="Q279" s="9"/>
    </row>
    <row r="280" spans="1:17" s="7" customFormat="1" ht="12.75" x14ac:dyDescent="0.25">
      <c r="A280" s="17">
        <v>6</v>
      </c>
      <c r="B280" s="119"/>
      <c r="C280" s="31"/>
      <c r="D280" s="143"/>
      <c r="E280" s="148"/>
      <c r="F280" s="144"/>
      <c r="G280" s="31"/>
      <c r="H280" s="82" t="s">
        <v>147</v>
      </c>
      <c r="I280" s="148"/>
      <c r="J280" s="144"/>
      <c r="K280" s="148"/>
      <c r="L280" s="106"/>
      <c r="M280" s="143"/>
      <c r="N280" s="143"/>
      <c r="O280" s="143"/>
      <c r="P280" s="147"/>
      <c r="Q280" s="9"/>
    </row>
    <row r="281" spans="1:17" s="7" customFormat="1" ht="12.75" x14ac:dyDescent="0.25">
      <c r="A281" s="17">
        <v>7</v>
      </c>
      <c r="B281" s="119"/>
      <c r="C281" s="31"/>
      <c r="D281" s="143"/>
      <c r="E281" s="148"/>
      <c r="F281" s="144"/>
      <c r="G281" s="31"/>
      <c r="H281" s="82" t="s">
        <v>147</v>
      </c>
      <c r="I281" s="148"/>
      <c r="J281" s="144"/>
      <c r="K281" s="148"/>
      <c r="L281" s="106"/>
      <c r="M281" s="143"/>
      <c r="N281" s="143"/>
      <c r="O281" s="143"/>
      <c r="P281" s="147"/>
      <c r="Q281" s="9"/>
    </row>
    <row r="282" spans="1:17" s="7" customFormat="1" ht="12.75" x14ac:dyDescent="0.25">
      <c r="A282" s="17">
        <v>8</v>
      </c>
      <c r="B282" s="119"/>
      <c r="C282" s="31"/>
      <c r="D282" s="143"/>
      <c r="E282" s="148"/>
      <c r="F282" s="144"/>
      <c r="G282" s="31"/>
      <c r="H282" s="82" t="s">
        <v>147</v>
      </c>
      <c r="I282" s="148"/>
      <c r="J282" s="144"/>
      <c r="K282" s="148"/>
      <c r="L282" s="106"/>
      <c r="M282" s="143"/>
      <c r="N282" s="143"/>
      <c r="O282" s="143"/>
      <c r="P282" s="147"/>
      <c r="Q282" s="9"/>
    </row>
    <row r="283" spans="1:17" s="7" customFormat="1" ht="12.75" x14ac:dyDescent="0.25">
      <c r="A283" s="17">
        <v>9</v>
      </c>
      <c r="B283" s="119"/>
      <c r="C283" s="31"/>
      <c r="D283" s="143"/>
      <c r="E283" s="148"/>
      <c r="F283" s="144"/>
      <c r="G283" s="31"/>
      <c r="H283" s="82" t="s">
        <v>147</v>
      </c>
      <c r="I283" s="148"/>
      <c r="J283" s="144"/>
      <c r="K283" s="148"/>
      <c r="L283" s="106"/>
      <c r="M283" s="143"/>
      <c r="N283" s="143"/>
      <c r="O283" s="143"/>
      <c r="P283" s="147"/>
      <c r="Q283" s="9"/>
    </row>
    <row r="284" spans="1:17" s="7" customFormat="1" ht="12.75" x14ac:dyDescent="0.25">
      <c r="A284" s="17">
        <v>10</v>
      </c>
      <c r="B284" s="119"/>
      <c r="C284" s="31"/>
      <c r="D284" s="143"/>
      <c r="E284" s="148"/>
      <c r="F284" s="144"/>
      <c r="G284" s="31"/>
      <c r="H284" s="82" t="s">
        <v>147</v>
      </c>
      <c r="I284" s="148"/>
      <c r="J284" s="144"/>
      <c r="K284" s="148"/>
      <c r="L284" s="106"/>
      <c r="M284" s="143"/>
      <c r="N284" s="143"/>
      <c r="O284" s="143"/>
      <c r="P284" s="147"/>
      <c r="Q284" s="9"/>
    </row>
    <row r="285" spans="1:17" s="7" customFormat="1" ht="12.75" x14ac:dyDescent="0.25">
      <c r="A285" s="17">
        <v>11</v>
      </c>
      <c r="B285" s="119"/>
      <c r="C285" s="31"/>
      <c r="D285" s="143"/>
      <c r="E285" s="148"/>
      <c r="F285" s="144"/>
      <c r="G285" s="31"/>
      <c r="H285" s="82" t="s">
        <v>147</v>
      </c>
      <c r="I285" s="148"/>
      <c r="J285" s="144"/>
      <c r="K285" s="148"/>
      <c r="L285" s="106"/>
      <c r="M285" s="143"/>
      <c r="N285" s="143"/>
      <c r="O285" s="143"/>
      <c r="P285" s="147"/>
      <c r="Q285" s="9"/>
    </row>
    <row r="286" spans="1:17" s="7" customFormat="1" ht="12.75" x14ac:dyDescent="0.25">
      <c r="A286" s="17">
        <v>12</v>
      </c>
      <c r="B286" s="119"/>
      <c r="C286" s="31"/>
      <c r="D286" s="143"/>
      <c r="E286" s="148"/>
      <c r="F286" s="144"/>
      <c r="G286" s="31"/>
      <c r="H286" s="82" t="s">
        <v>147</v>
      </c>
      <c r="I286" s="148"/>
      <c r="J286" s="144"/>
      <c r="K286" s="148"/>
      <c r="L286" s="106"/>
      <c r="M286" s="143"/>
      <c r="N286" s="143"/>
      <c r="O286" s="143"/>
      <c r="P286" s="147"/>
      <c r="Q286" s="9"/>
    </row>
    <row r="287" spans="1:17" s="7" customFormat="1" ht="12.75" x14ac:dyDescent="0.25">
      <c r="A287" s="17">
        <v>13</v>
      </c>
      <c r="B287" s="119"/>
      <c r="C287" s="31"/>
      <c r="D287" s="143"/>
      <c r="E287" s="148"/>
      <c r="F287" s="144"/>
      <c r="G287" s="31"/>
      <c r="H287" s="82" t="s">
        <v>147</v>
      </c>
      <c r="I287" s="148"/>
      <c r="J287" s="144"/>
      <c r="K287" s="148"/>
      <c r="L287" s="106"/>
      <c r="M287" s="143"/>
      <c r="N287" s="143"/>
      <c r="O287" s="143"/>
      <c r="P287" s="147"/>
      <c r="Q287" s="9"/>
    </row>
    <row r="288" spans="1:17" s="7" customFormat="1" ht="12.75" x14ac:dyDescent="0.25">
      <c r="A288" s="17">
        <v>14</v>
      </c>
      <c r="B288" s="119"/>
      <c r="C288" s="31"/>
      <c r="D288" s="143"/>
      <c r="E288" s="148"/>
      <c r="F288" s="144"/>
      <c r="G288" s="31"/>
      <c r="H288" s="82" t="s">
        <v>147</v>
      </c>
      <c r="I288" s="148"/>
      <c r="J288" s="144"/>
      <c r="K288" s="148"/>
      <c r="L288" s="106"/>
      <c r="M288" s="143"/>
      <c r="N288" s="143"/>
      <c r="O288" s="143"/>
      <c r="P288" s="147"/>
      <c r="Q288" s="9"/>
    </row>
    <row r="289" spans="1:17" s="7" customFormat="1" ht="12.75" x14ac:dyDescent="0.25">
      <c r="A289" s="17">
        <v>15</v>
      </c>
      <c r="B289" s="119"/>
      <c r="C289" s="31"/>
      <c r="D289" s="143"/>
      <c r="E289" s="148"/>
      <c r="F289" s="144"/>
      <c r="G289" s="31"/>
      <c r="H289" s="82" t="s">
        <v>147</v>
      </c>
      <c r="I289" s="148"/>
      <c r="J289" s="144"/>
      <c r="K289" s="148"/>
      <c r="L289" s="106"/>
      <c r="M289" s="143"/>
      <c r="N289" s="143"/>
      <c r="O289" s="143"/>
      <c r="P289" s="147"/>
      <c r="Q289" s="9"/>
    </row>
    <row r="290" spans="1:17" s="7" customFormat="1" ht="12.75" x14ac:dyDescent="0.25">
      <c r="A290" s="17">
        <v>16</v>
      </c>
      <c r="B290" s="119"/>
      <c r="C290" s="31"/>
      <c r="D290" s="143"/>
      <c r="E290" s="148"/>
      <c r="F290" s="144"/>
      <c r="G290" s="31"/>
      <c r="H290" s="82" t="s">
        <v>147</v>
      </c>
      <c r="I290" s="148"/>
      <c r="J290" s="144"/>
      <c r="K290" s="148"/>
      <c r="L290" s="106"/>
      <c r="M290" s="143"/>
      <c r="N290" s="143"/>
      <c r="O290" s="143"/>
      <c r="P290" s="147"/>
      <c r="Q290" s="9"/>
    </row>
    <row r="291" spans="1:17" s="7" customFormat="1" ht="12.75" x14ac:dyDescent="0.25">
      <c r="A291" s="17">
        <v>17</v>
      </c>
      <c r="B291" s="119"/>
      <c r="C291" s="31"/>
      <c r="D291" s="143"/>
      <c r="E291" s="148"/>
      <c r="F291" s="144"/>
      <c r="G291" s="31"/>
      <c r="H291" s="82" t="s">
        <v>147</v>
      </c>
      <c r="I291" s="148"/>
      <c r="J291" s="144"/>
      <c r="K291" s="148"/>
      <c r="L291" s="106"/>
      <c r="M291" s="143"/>
      <c r="N291" s="143"/>
      <c r="O291" s="143"/>
      <c r="P291" s="147"/>
      <c r="Q291" s="9"/>
    </row>
    <row r="292" spans="1:17" s="7" customFormat="1" ht="12.75" x14ac:dyDescent="0.25">
      <c r="A292" s="17">
        <v>18</v>
      </c>
      <c r="B292" s="119"/>
      <c r="C292" s="31"/>
      <c r="D292" s="143"/>
      <c r="E292" s="148"/>
      <c r="F292" s="144"/>
      <c r="G292" s="31"/>
      <c r="H292" s="82" t="s">
        <v>147</v>
      </c>
      <c r="I292" s="148"/>
      <c r="J292" s="144"/>
      <c r="K292" s="148"/>
      <c r="L292" s="106"/>
      <c r="M292" s="143"/>
      <c r="N292" s="143"/>
      <c r="O292" s="143"/>
      <c r="P292" s="147"/>
      <c r="Q292" s="9"/>
    </row>
    <row r="293" spans="1:17" s="7" customFormat="1" ht="12.75" x14ac:dyDescent="0.25">
      <c r="A293" s="17">
        <v>19</v>
      </c>
      <c r="B293" s="119"/>
      <c r="C293" s="31"/>
      <c r="D293" s="143"/>
      <c r="E293" s="148"/>
      <c r="F293" s="144"/>
      <c r="G293" s="31"/>
      <c r="H293" s="82" t="s">
        <v>147</v>
      </c>
      <c r="I293" s="148"/>
      <c r="J293" s="144"/>
      <c r="K293" s="148"/>
      <c r="L293" s="106"/>
      <c r="M293" s="143"/>
      <c r="N293" s="143"/>
      <c r="O293" s="143"/>
      <c r="P293" s="147"/>
      <c r="Q293" s="9"/>
    </row>
    <row r="294" spans="1:17" s="7" customFormat="1" ht="12.75" x14ac:dyDescent="0.25">
      <c r="A294" s="17">
        <v>20</v>
      </c>
      <c r="B294" s="119"/>
      <c r="C294" s="31"/>
      <c r="D294" s="143"/>
      <c r="E294" s="148"/>
      <c r="F294" s="144"/>
      <c r="G294" s="31"/>
      <c r="H294" s="82" t="s">
        <v>147</v>
      </c>
      <c r="I294" s="148"/>
      <c r="J294" s="144"/>
      <c r="K294" s="148"/>
      <c r="L294" s="106"/>
      <c r="M294" s="143"/>
      <c r="N294" s="143"/>
      <c r="O294" s="143"/>
      <c r="P294" s="147"/>
      <c r="Q294" s="9"/>
    </row>
    <row r="295" spans="1:17" s="7" customFormat="1" ht="12.75" x14ac:dyDescent="0.25">
      <c r="A295" s="17">
        <v>21</v>
      </c>
      <c r="B295" s="119"/>
      <c r="C295" s="31"/>
      <c r="D295" s="143"/>
      <c r="E295" s="148"/>
      <c r="F295" s="144"/>
      <c r="G295" s="31"/>
      <c r="H295" s="82" t="s">
        <v>147</v>
      </c>
      <c r="I295" s="148"/>
      <c r="J295" s="144"/>
      <c r="K295" s="148"/>
      <c r="L295" s="106"/>
      <c r="M295" s="143"/>
      <c r="N295" s="143"/>
      <c r="O295" s="143"/>
      <c r="P295" s="147"/>
      <c r="Q295" s="9"/>
    </row>
    <row r="296" spans="1:17" s="7" customFormat="1" ht="12.75" x14ac:dyDescent="0.25">
      <c r="A296" s="17">
        <v>22</v>
      </c>
      <c r="B296" s="119"/>
      <c r="C296" s="31"/>
      <c r="D296" s="143"/>
      <c r="E296" s="148"/>
      <c r="F296" s="144"/>
      <c r="G296" s="31"/>
      <c r="H296" s="82" t="s">
        <v>147</v>
      </c>
      <c r="I296" s="148"/>
      <c r="J296" s="144"/>
      <c r="K296" s="148"/>
      <c r="L296" s="106"/>
      <c r="M296" s="143"/>
      <c r="N296" s="143"/>
      <c r="O296" s="143"/>
      <c r="P296" s="147"/>
      <c r="Q296" s="9"/>
    </row>
    <row r="297" spans="1:17" s="7" customFormat="1" ht="12.75" x14ac:dyDescent="0.25">
      <c r="A297" s="17">
        <v>23</v>
      </c>
      <c r="B297" s="119"/>
      <c r="C297" s="31"/>
      <c r="D297" s="143"/>
      <c r="E297" s="148"/>
      <c r="F297" s="144"/>
      <c r="G297" s="31"/>
      <c r="H297" s="82" t="s">
        <v>147</v>
      </c>
      <c r="I297" s="148"/>
      <c r="J297" s="144"/>
      <c r="K297" s="148"/>
      <c r="L297" s="106"/>
      <c r="M297" s="143"/>
      <c r="N297" s="143"/>
      <c r="O297" s="143"/>
      <c r="P297" s="147"/>
      <c r="Q297" s="9"/>
    </row>
    <row r="298" spans="1:17" s="7" customFormat="1" ht="12.75" x14ac:dyDescent="0.25">
      <c r="A298" s="17">
        <v>24</v>
      </c>
      <c r="B298" s="119"/>
      <c r="C298" s="31"/>
      <c r="D298" s="143"/>
      <c r="E298" s="148"/>
      <c r="F298" s="144"/>
      <c r="G298" s="31"/>
      <c r="H298" s="82" t="s">
        <v>147</v>
      </c>
      <c r="I298" s="148"/>
      <c r="J298" s="144"/>
      <c r="K298" s="148"/>
      <c r="L298" s="106"/>
      <c r="M298" s="143"/>
      <c r="N298" s="143"/>
      <c r="O298" s="143"/>
      <c r="P298" s="147"/>
      <c r="Q298" s="9"/>
    </row>
    <row r="299" spans="1:17" s="7" customFormat="1" ht="12.75" x14ac:dyDescent="0.25">
      <c r="A299" s="17">
        <v>25</v>
      </c>
      <c r="B299" s="119"/>
      <c r="C299" s="31"/>
      <c r="D299" s="143"/>
      <c r="E299" s="148"/>
      <c r="F299" s="144"/>
      <c r="G299" s="31"/>
      <c r="H299" s="82" t="s">
        <v>147</v>
      </c>
      <c r="I299" s="148"/>
      <c r="J299" s="144"/>
      <c r="K299" s="148"/>
      <c r="L299" s="106"/>
      <c r="M299" s="143"/>
      <c r="N299" s="143"/>
      <c r="O299" s="143"/>
      <c r="P299" s="147"/>
      <c r="Q299" s="9"/>
    </row>
    <row r="300" spans="1:17" s="7" customFormat="1" ht="12.75" x14ac:dyDescent="0.25">
      <c r="A300" s="17">
        <v>26</v>
      </c>
      <c r="B300" s="119"/>
      <c r="C300" s="31"/>
      <c r="D300" s="143"/>
      <c r="E300" s="148"/>
      <c r="F300" s="144"/>
      <c r="G300" s="31"/>
      <c r="H300" s="82" t="s">
        <v>147</v>
      </c>
      <c r="I300" s="148"/>
      <c r="J300" s="144"/>
      <c r="K300" s="148"/>
      <c r="L300" s="106"/>
      <c r="M300" s="143"/>
      <c r="N300" s="143"/>
      <c r="O300" s="143"/>
      <c r="P300" s="147"/>
      <c r="Q300" s="9"/>
    </row>
    <row r="301" spans="1:17" s="7" customFormat="1" ht="12.75" x14ac:dyDescent="0.25">
      <c r="A301" s="17">
        <v>27</v>
      </c>
      <c r="B301" s="119"/>
      <c r="C301" s="31"/>
      <c r="D301" s="143"/>
      <c r="E301" s="148"/>
      <c r="F301" s="144"/>
      <c r="G301" s="31"/>
      <c r="H301" s="82" t="s">
        <v>147</v>
      </c>
      <c r="I301" s="148"/>
      <c r="J301" s="144"/>
      <c r="K301" s="148"/>
      <c r="L301" s="106"/>
      <c r="M301" s="143"/>
      <c r="N301" s="143"/>
      <c r="O301" s="143"/>
      <c r="P301" s="147"/>
      <c r="Q301" s="9"/>
    </row>
    <row r="302" spans="1:17" s="7" customFormat="1" ht="12.75" x14ac:dyDescent="0.25">
      <c r="A302" s="17">
        <v>28</v>
      </c>
      <c r="B302" s="119"/>
      <c r="C302" s="31"/>
      <c r="D302" s="143"/>
      <c r="E302" s="148"/>
      <c r="F302" s="144"/>
      <c r="G302" s="31"/>
      <c r="H302" s="82" t="s">
        <v>147</v>
      </c>
      <c r="I302" s="148"/>
      <c r="J302" s="144"/>
      <c r="K302" s="148"/>
      <c r="L302" s="106"/>
      <c r="M302" s="143"/>
      <c r="N302" s="143"/>
      <c r="O302" s="143"/>
      <c r="P302" s="147"/>
      <c r="Q302" s="9"/>
    </row>
    <row r="303" spans="1:17" s="7" customFormat="1" ht="12.75" x14ac:dyDescent="0.25">
      <c r="A303" s="17">
        <v>29</v>
      </c>
      <c r="B303" s="119"/>
      <c r="C303" s="31"/>
      <c r="D303" s="143"/>
      <c r="E303" s="148"/>
      <c r="F303" s="144"/>
      <c r="G303" s="31"/>
      <c r="H303" s="82" t="s">
        <v>147</v>
      </c>
      <c r="I303" s="148"/>
      <c r="J303" s="144"/>
      <c r="K303" s="148"/>
      <c r="L303" s="106"/>
      <c r="M303" s="143"/>
      <c r="N303" s="143"/>
      <c r="O303" s="143"/>
      <c r="P303" s="147"/>
      <c r="Q303" s="9"/>
    </row>
    <row r="304" spans="1:17" s="7" customFormat="1" ht="12.75" x14ac:dyDescent="0.25">
      <c r="A304" s="17">
        <v>30</v>
      </c>
      <c r="B304" s="119"/>
      <c r="C304" s="31"/>
      <c r="D304" s="143"/>
      <c r="E304" s="148"/>
      <c r="F304" s="144"/>
      <c r="G304" s="31"/>
      <c r="H304" s="82" t="s">
        <v>147</v>
      </c>
      <c r="I304" s="148"/>
      <c r="J304" s="144"/>
      <c r="K304" s="148"/>
      <c r="L304" s="106"/>
      <c r="M304" s="143"/>
      <c r="N304" s="143"/>
      <c r="O304" s="143"/>
      <c r="P304" s="147"/>
      <c r="Q304" s="9"/>
    </row>
    <row r="305" spans="1:17" s="7" customFormat="1" ht="13.5" thickBot="1" x14ac:dyDescent="0.3">
      <c r="A305" s="17">
        <v>31</v>
      </c>
      <c r="B305" s="119"/>
      <c r="C305" s="31"/>
      <c r="D305" s="149"/>
      <c r="E305" s="148"/>
      <c r="F305" s="144"/>
      <c r="G305" s="31"/>
      <c r="H305" s="82" t="s">
        <v>147</v>
      </c>
      <c r="I305" s="148"/>
      <c r="J305" s="144"/>
      <c r="K305" s="148"/>
      <c r="L305" s="106"/>
      <c r="M305" s="149"/>
      <c r="N305" s="149"/>
      <c r="O305" s="149"/>
      <c r="P305" s="150"/>
      <c r="Q305" s="9"/>
    </row>
    <row r="306" spans="1:17" s="7" customFormat="1" ht="13.5" thickBot="1" x14ac:dyDescent="0.3">
      <c r="A306" s="24"/>
      <c r="B306" s="38"/>
      <c r="C306" s="18" t="s">
        <v>14</v>
      </c>
      <c r="D306" s="151"/>
      <c r="E306" s="33"/>
      <c r="F306" s="33"/>
      <c r="G306" s="33"/>
      <c r="H306" s="33"/>
      <c r="I306" s="151"/>
      <c r="J306" s="32"/>
      <c r="K306" s="151"/>
      <c r="L306" s="18" t="s">
        <v>14</v>
      </c>
      <c r="M306" s="151"/>
      <c r="N306" s="152"/>
      <c r="O306" s="152"/>
      <c r="P306" s="153"/>
      <c r="Q306" s="9"/>
    </row>
    <row r="307" spans="1:17" s="7" customFormat="1" ht="12.75" x14ac:dyDescent="0.25">
      <c r="A307" s="24"/>
      <c r="B307" s="105"/>
      <c r="C307" s="20"/>
      <c r="D307" s="20"/>
      <c r="E307" s="20"/>
      <c r="F307" s="20"/>
      <c r="G307" s="20"/>
      <c r="H307" s="20"/>
      <c r="I307" s="20"/>
      <c r="J307" s="20"/>
      <c r="K307" s="20"/>
      <c r="L307" s="20"/>
      <c r="M307" s="20"/>
      <c r="N307" s="20"/>
      <c r="O307" s="20"/>
      <c r="P307" s="20"/>
      <c r="Q307" s="9"/>
    </row>
    <row r="308" spans="1:17" s="7" customFormat="1" ht="80.45" customHeight="1" x14ac:dyDescent="0.25">
      <c r="A308" s="11" t="s">
        <v>13</v>
      </c>
      <c r="B308" s="211"/>
      <c r="C308" s="212"/>
      <c r="D308" s="212"/>
      <c r="E308" s="212"/>
      <c r="F308" s="212"/>
      <c r="G308" s="212"/>
      <c r="H308" s="212"/>
      <c r="I308" s="212"/>
      <c r="J308" s="212"/>
      <c r="K308" s="212"/>
      <c r="L308" s="212"/>
      <c r="M308" s="213"/>
      <c r="N308" s="20"/>
      <c r="O308" s="25"/>
      <c r="P308" s="25"/>
      <c r="Q308" s="9"/>
    </row>
    <row r="309" spans="1:17" s="7" customFormat="1" ht="10.5" customHeight="1" thickBot="1" x14ac:dyDescent="0.3">
      <c r="A309" s="21"/>
      <c r="B309" s="22"/>
      <c r="C309" s="22"/>
      <c r="D309" s="22"/>
      <c r="E309" s="22"/>
      <c r="F309" s="22"/>
      <c r="G309" s="22"/>
      <c r="H309" s="22"/>
      <c r="I309" s="22"/>
      <c r="J309" s="22"/>
      <c r="K309" s="22"/>
      <c r="L309" s="22"/>
      <c r="M309" s="22"/>
      <c r="N309" s="22"/>
      <c r="O309" s="22"/>
      <c r="P309" s="22"/>
      <c r="Q309" s="23"/>
    </row>
    <row r="310" spans="1:17" s="7" customFormat="1" ht="6.95" customHeight="1" x14ac:dyDescent="0.25">
      <c r="A310" s="4"/>
      <c r="B310" s="5"/>
      <c r="C310" s="5"/>
      <c r="D310" s="5"/>
      <c r="E310" s="5"/>
      <c r="F310" s="5"/>
      <c r="G310" s="5"/>
      <c r="H310" s="5"/>
      <c r="I310" s="5"/>
      <c r="J310" s="5"/>
      <c r="K310" s="5"/>
      <c r="L310" s="5"/>
      <c r="M310" s="5"/>
      <c r="N310" s="5"/>
      <c r="O310" s="5"/>
      <c r="P310" s="5"/>
      <c r="Q310" s="6"/>
    </row>
    <row r="311" spans="1:17" s="7" customFormat="1" ht="13.5" thickBot="1" x14ac:dyDescent="0.3">
      <c r="A311" s="8" t="s">
        <v>21</v>
      </c>
      <c r="B311" s="25"/>
      <c r="C311" s="25"/>
      <c r="D311" s="25"/>
      <c r="E311" s="25"/>
      <c r="F311" s="25"/>
      <c r="G311" s="25"/>
      <c r="H311" s="25"/>
      <c r="I311" s="25"/>
      <c r="J311" s="25"/>
      <c r="K311" s="25"/>
      <c r="L311" s="25"/>
      <c r="M311" s="25"/>
      <c r="N311" s="25"/>
      <c r="O311" s="25"/>
      <c r="P311" s="25"/>
      <c r="Q311" s="9"/>
    </row>
    <row r="312" spans="1:17" s="7" customFormat="1" ht="12.75" customHeight="1" x14ac:dyDescent="0.25">
      <c r="A312" s="10"/>
      <c r="B312" s="25"/>
      <c r="C312" s="25"/>
      <c r="D312" s="25"/>
      <c r="E312" s="25"/>
      <c r="F312" s="25"/>
      <c r="G312" s="25"/>
      <c r="H312" s="25"/>
      <c r="I312" s="25"/>
      <c r="J312" s="25"/>
      <c r="K312" s="25"/>
      <c r="L312" s="25"/>
      <c r="M312" s="195" t="s">
        <v>114</v>
      </c>
      <c r="N312" s="197" t="s">
        <v>108</v>
      </c>
      <c r="O312" s="197" t="s">
        <v>108</v>
      </c>
      <c r="P312" s="184" t="s">
        <v>108</v>
      </c>
      <c r="Q312" s="9"/>
    </row>
    <row r="313" spans="1:17" s="7" customFormat="1" ht="27" customHeight="1" x14ac:dyDescent="0.25">
      <c r="A313" s="11" t="s">
        <v>8</v>
      </c>
      <c r="B313" s="31"/>
      <c r="C313" s="105" t="s">
        <v>126</v>
      </c>
      <c r="D313" s="132"/>
      <c r="E313" s="105" t="s">
        <v>127</v>
      </c>
      <c r="F313" s="31"/>
      <c r="G313" s="25"/>
      <c r="H313" s="25"/>
      <c r="I313" s="25"/>
      <c r="J313" s="25"/>
      <c r="K313" s="25"/>
      <c r="L313" s="25"/>
      <c r="M313" s="196"/>
      <c r="N313" s="198"/>
      <c r="O313" s="198"/>
      <c r="P313" s="185"/>
      <c r="Q313" s="9"/>
    </row>
    <row r="314" spans="1:17" s="7" customFormat="1" ht="27.75" customHeight="1" x14ac:dyDescent="0.2">
      <c r="A314" s="204" t="s">
        <v>125</v>
      </c>
      <c r="B314" s="205"/>
      <c r="C314" s="205"/>
      <c r="D314" s="205"/>
      <c r="E314" s="25"/>
      <c r="F314" s="25"/>
      <c r="G314" s="25"/>
      <c r="H314" s="25"/>
      <c r="I314" s="25"/>
      <c r="J314" s="25"/>
      <c r="K314" s="25"/>
      <c r="L314" s="25"/>
      <c r="M314" s="41" t="s">
        <v>44</v>
      </c>
      <c r="N314" s="107" t="s">
        <v>44</v>
      </c>
      <c r="O314" s="107" t="s">
        <v>44</v>
      </c>
      <c r="P314" s="113" t="s">
        <v>44</v>
      </c>
      <c r="Q314" s="9"/>
    </row>
    <row r="315" spans="1:17" s="7" customFormat="1" ht="15" customHeight="1" thickBot="1" x14ac:dyDescent="0.3">
      <c r="A315" s="13"/>
      <c r="B315" s="25"/>
      <c r="C315" s="25"/>
      <c r="D315" s="25"/>
      <c r="E315" s="25"/>
      <c r="F315" s="25"/>
      <c r="G315" s="25"/>
      <c r="H315" s="25"/>
      <c r="I315" s="25"/>
      <c r="J315" s="25"/>
      <c r="K315" s="25"/>
      <c r="L315" s="25"/>
      <c r="M315" s="42" t="s">
        <v>5</v>
      </c>
      <c r="N315" s="43" t="s">
        <v>5</v>
      </c>
      <c r="O315" s="43" t="s">
        <v>5</v>
      </c>
      <c r="P315" s="114" t="s">
        <v>5</v>
      </c>
      <c r="Q315" s="9"/>
    </row>
    <row r="316" spans="1:17" s="7" customFormat="1" ht="40.5" x14ac:dyDescent="0.25">
      <c r="A316" s="12" t="s">
        <v>1</v>
      </c>
      <c r="B316" s="14" t="s">
        <v>116</v>
      </c>
      <c r="C316" s="15" t="s">
        <v>117</v>
      </c>
      <c r="D316" s="15" t="s">
        <v>118</v>
      </c>
      <c r="E316" s="15" t="s">
        <v>120</v>
      </c>
      <c r="F316" s="15" t="s">
        <v>119</v>
      </c>
      <c r="G316" s="15" t="s">
        <v>45</v>
      </c>
      <c r="H316" s="15" t="s">
        <v>123</v>
      </c>
      <c r="I316" s="15" t="s">
        <v>121</v>
      </c>
      <c r="J316" s="15" t="s">
        <v>122</v>
      </c>
      <c r="K316" s="15" t="s">
        <v>124</v>
      </c>
      <c r="L316" s="14" t="s">
        <v>46</v>
      </c>
      <c r="M316" s="93" t="s">
        <v>6</v>
      </c>
      <c r="N316" s="92" t="s">
        <v>6</v>
      </c>
      <c r="O316" s="93" t="s">
        <v>6</v>
      </c>
      <c r="P316" s="112" t="s">
        <v>6</v>
      </c>
      <c r="Q316" s="9"/>
    </row>
    <row r="317" spans="1:17" s="7" customFormat="1" ht="12.75" x14ac:dyDescent="0.25">
      <c r="A317" s="16">
        <v>1</v>
      </c>
      <c r="B317" s="119"/>
      <c r="C317" s="82"/>
      <c r="D317" s="141"/>
      <c r="E317" s="142"/>
      <c r="F317" s="141"/>
      <c r="G317" s="82"/>
      <c r="H317" s="82" t="s">
        <v>147</v>
      </c>
      <c r="I317" s="142"/>
      <c r="J317" s="141"/>
      <c r="K317" s="142"/>
      <c r="L317" s="108"/>
      <c r="M317" s="143"/>
      <c r="N317" s="144"/>
      <c r="O317" s="144"/>
      <c r="P317" s="145"/>
      <c r="Q317" s="9"/>
    </row>
    <row r="318" spans="1:17" s="7" customFormat="1" ht="12.75" x14ac:dyDescent="0.25">
      <c r="A318" s="17">
        <v>2</v>
      </c>
      <c r="B318" s="119"/>
      <c r="C318" s="82"/>
      <c r="D318" s="146"/>
      <c r="E318" s="142"/>
      <c r="F318" s="141"/>
      <c r="G318" s="82"/>
      <c r="H318" s="82" t="s">
        <v>147</v>
      </c>
      <c r="I318" s="142"/>
      <c r="J318" s="141"/>
      <c r="K318" s="142"/>
      <c r="L318" s="108"/>
      <c r="M318" s="143"/>
      <c r="N318" s="143"/>
      <c r="O318" s="143"/>
      <c r="P318" s="147"/>
      <c r="Q318" s="9"/>
    </row>
    <row r="319" spans="1:17" s="7" customFormat="1" ht="12.75" x14ac:dyDescent="0.25">
      <c r="A319" s="17">
        <v>3</v>
      </c>
      <c r="B319" s="119"/>
      <c r="C319" s="31"/>
      <c r="D319" s="143"/>
      <c r="E319" s="148"/>
      <c r="F319" s="144"/>
      <c r="G319" s="31"/>
      <c r="H319" s="82" t="s">
        <v>147</v>
      </c>
      <c r="I319" s="148"/>
      <c r="J319" s="144"/>
      <c r="K319" s="148"/>
      <c r="L319" s="106"/>
      <c r="M319" s="143"/>
      <c r="N319" s="143"/>
      <c r="O319" s="143"/>
      <c r="P319" s="147"/>
      <c r="Q319" s="9"/>
    </row>
    <row r="320" spans="1:17" s="7" customFormat="1" ht="12.75" x14ac:dyDescent="0.25">
      <c r="A320" s="17">
        <v>4</v>
      </c>
      <c r="B320" s="119"/>
      <c r="C320" s="31"/>
      <c r="D320" s="143"/>
      <c r="E320" s="148"/>
      <c r="F320" s="144"/>
      <c r="G320" s="31"/>
      <c r="H320" s="82" t="s">
        <v>147</v>
      </c>
      <c r="I320" s="148"/>
      <c r="J320" s="144"/>
      <c r="K320" s="148"/>
      <c r="L320" s="106"/>
      <c r="M320" s="143"/>
      <c r="N320" s="143"/>
      <c r="O320" s="143"/>
      <c r="P320" s="147"/>
      <c r="Q320" s="9"/>
    </row>
    <row r="321" spans="1:17" s="7" customFormat="1" ht="12.75" x14ac:dyDescent="0.25">
      <c r="A321" s="17">
        <v>5</v>
      </c>
      <c r="B321" s="119"/>
      <c r="C321" s="31"/>
      <c r="D321" s="143"/>
      <c r="E321" s="148"/>
      <c r="F321" s="144"/>
      <c r="G321" s="31"/>
      <c r="H321" s="82" t="s">
        <v>147</v>
      </c>
      <c r="I321" s="148"/>
      <c r="J321" s="144"/>
      <c r="K321" s="148"/>
      <c r="L321" s="106"/>
      <c r="M321" s="143"/>
      <c r="N321" s="143"/>
      <c r="O321" s="143"/>
      <c r="P321" s="147"/>
      <c r="Q321" s="9"/>
    </row>
    <row r="322" spans="1:17" s="7" customFormat="1" ht="12.75" x14ac:dyDescent="0.25">
      <c r="A322" s="17">
        <v>6</v>
      </c>
      <c r="B322" s="119"/>
      <c r="C322" s="31"/>
      <c r="D322" s="143"/>
      <c r="E322" s="148"/>
      <c r="F322" s="144"/>
      <c r="G322" s="31"/>
      <c r="H322" s="82" t="s">
        <v>147</v>
      </c>
      <c r="I322" s="148"/>
      <c r="J322" s="144"/>
      <c r="K322" s="148"/>
      <c r="L322" s="106"/>
      <c r="M322" s="143"/>
      <c r="N322" s="143"/>
      <c r="O322" s="143"/>
      <c r="P322" s="147"/>
      <c r="Q322" s="9"/>
    </row>
    <row r="323" spans="1:17" s="7" customFormat="1" ht="12.75" x14ac:dyDescent="0.25">
      <c r="A323" s="17">
        <v>7</v>
      </c>
      <c r="B323" s="119"/>
      <c r="C323" s="31"/>
      <c r="D323" s="143"/>
      <c r="E323" s="148"/>
      <c r="F323" s="144"/>
      <c r="G323" s="31"/>
      <c r="H323" s="82" t="s">
        <v>147</v>
      </c>
      <c r="I323" s="148"/>
      <c r="J323" s="144"/>
      <c r="K323" s="148"/>
      <c r="L323" s="106"/>
      <c r="M323" s="143"/>
      <c r="N323" s="143"/>
      <c r="O323" s="143"/>
      <c r="P323" s="147"/>
      <c r="Q323" s="9"/>
    </row>
    <row r="324" spans="1:17" s="7" customFormat="1" ht="12.75" x14ac:dyDescent="0.25">
      <c r="A324" s="17">
        <v>8</v>
      </c>
      <c r="B324" s="119"/>
      <c r="C324" s="31"/>
      <c r="D324" s="143"/>
      <c r="E324" s="148"/>
      <c r="F324" s="144"/>
      <c r="G324" s="31"/>
      <c r="H324" s="82" t="s">
        <v>147</v>
      </c>
      <c r="I324" s="148"/>
      <c r="J324" s="144"/>
      <c r="K324" s="148"/>
      <c r="L324" s="106"/>
      <c r="M324" s="143"/>
      <c r="N324" s="143"/>
      <c r="O324" s="143"/>
      <c r="P324" s="147"/>
      <c r="Q324" s="9"/>
    </row>
    <row r="325" spans="1:17" s="7" customFormat="1" ht="12.75" x14ac:dyDescent="0.25">
      <c r="A325" s="17">
        <v>9</v>
      </c>
      <c r="B325" s="119"/>
      <c r="C325" s="31"/>
      <c r="D325" s="143"/>
      <c r="E325" s="148"/>
      <c r="F325" s="144"/>
      <c r="G325" s="31"/>
      <c r="H325" s="82" t="s">
        <v>147</v>
      </c>
      <c r="I325" s="148"/>
      <c r="J325" s="144"/>
      <c r="K325" s="148"/>
      <c r="L325" s="106"/>
      <c r="M325" s="143"/>
      <c r="N325" s="143"/>
      <c r="O325" s="143"/>
      <c r="P325" s="147"/>
      <c r="Q325" s="9"/>
    </row>
    <row r="326" spans="1:17" s="7" customFormat="1" ht="12.75" x14ac:dyDescent="0.25">
      <c r="A326" s="17">
        <v>10</v>
      </c>
      <c r="B326" s="119"/>
      <c r="C326" s="31"/>
      <c r="D326" s="143"/>
      <c r="E326" s="148"/>
      <c r="F326" s="144"/>
      <c r="G326" s="31"/>
      <c r="H326" s="82" t="s">
        <v>147</v>
      </c>
      <c r="I326" s="148"/>
      <c r="J326" s="144"/>
      <c r="K326" s="148"/>
      <c r="L326" s="106"/>
      <c r="M326" s="143"/>
      <c r="N326" s="143"/>
      <c r="O326" s="143"/>
      <c r="P326" s="147"/>
      <c r="Q326" s="9"/>
    </row>
    <row r="327" spans="1:17" s="7" customFormat="1" ht="12.75" x14ac:dyDescent="0.25">
      <c r="A327" s="17">
        <v>11</v>
      </c>
      <c r="B327" s="119"/>
      <c r="C327" s="31"/>
      <c r="D327" s="143"/>
      <c r="E327" s="148"/>
      <c r="F327" s="144"/>
      <c r="G327" s="31"/>
      <c r="H327" s="82" t="s">
        <v>147</v>
      </c>
      <c r="I327" s="148"/>
      <c r="J327" s="144"/>
      <c r="K327" s="148"/>
      <c r="L327" s="106"/>
      <c r="M327" s="143"/>
      <c r="N327" s="143"/>
      <c r="O327" s="143"/>
      <c r="P327" s="147"/>
      <c r="Q327" s="9"/>
    </row>
    <row r="328" spans="1:17" s="7" customFormat="1" ht="12.75" x14ac:dyDescent="0.25">
      <c r="A328" s="17">
        <v>12</v>
      </c>
      <c r="B328" s="119"/>
      <c r="C328" s="31"/>
      <c r="D328" s="143"/>
      <c r="E328" s="148"/>
      <c r="F328" s="144"/>
      <c r="G328" s="31"/>
      <c r="H328" s="82" t="s">
        <v>147</v>
      </c>
      <c r="I328" s="148"/>
      <c r="J328" s="144"/>
      <c r="K328" s="148"/>
      <c r="L328" s="106"/>
      <c r="M328" s="143"/>
      <c r="N328" s="143"/>
      <c r="O328" s="143"/>
      <c r="P328" s="147"/>
      <c r="Q328" s="9"/>
    </row>
    <row r="329" spans="1:17" s="7" customFormat="1" ht="12.75" x14ac:dyDescent="0.25">
      <c r="A329" s="17">
        <v>13</v>
      </c>
      <c r="B329" s="119"/>
      <c r="C329" s="31"/>
      <c r="D329" s="143"/>
      <c r="E329" s="148"/>
      <c r="F329" s="144"/>
      <c r="G329" s="31"/>
      <c r="H329" s="82" t="s">
        <v>147</v>
      </c>
      <c r="I329" s="148"/>
      <c r="J329" s="144"/>
      <c r="K329" s="148"/>
      <c r="L329" s="106"/>
      <c r="M329" s="143"/>
      <c r="N329" s="143"/>
      <c r="O329" s="143"/>
      <c r="P329" s="147"/>
      <c r="Q329" s="9"/>
    </row>
    <row r="330" spans="1:17" s="7" customFormat="1" ht="12.75" x14ac:dyDescent="0.25">
      <c r="A330" s="17">
        <v>14</v>
      </c>
      <c r="B330" s="119"/>
      <c r="C330" s="31"/>
      <c r="D330" s="143"/>
      <c r="E330" s="148"/>
      <c r="F330" s="144"/>
      <c r="G330" s="31"/>
      <c r="H330" s="82" t="s">
        <v>147</v>
      </c>
      <c r="I330" s="148"/>
      <c r="J330" s="144"/>
      <c r="K330" s="148"/>
      <c r="L330" s="106"/>
      <c r="M330" s="143"/>
      <c r="N330" s="143"/>
      <c r="O330" s="143"/>
      <c r="P330" s="147"/>
      <c r="Q330" s="9"/>
    </row>
    <row r="331" spans="1:17" s="7" customFormat="1" ht="12.75" x14ac:dyDescent="0.25">
      <c r="A331" s="17">
        <v>15</v>
      </c>
      <c r="B331" s="119"/>
      <c r="C331" s="31"/>
      <c r="D331" s="143"/>
      <c r="E331" s="148"/>
      <c r="F331" s="144"/>
      <c r="G331" s="31"/>
      <c r="H331" s="82" t="s">
        <v>147</v>
      </c>
      <c r="I331" s="148"/>
      <c r="J331" s="144"/>
      <c r="K331" s="148"/>
      <c r="L331" s="106"/>
      <c r="M331" s="143"/>
      <c r="N331" s="143"/>
      <c r="O331" s="143"/>
      <c r="P331" s="147"/>
      <c r="Q331" s="9"/>
    </row>
    <row r="332" spans="1:17" s="7" customFormat="1" ht="12.75" x14ac:dyDescent="0.25">
      <c r="A332" s="17">
        <v>16</v>
      </c>
      <c r="B332" s="119"/>
      <c r="C332" s="31"/>
      <c r="D332" s="143"/>
      <c r="E332" s="148"/>
      <c r="F332" s="144"/>
      <c r="G332" s="31"/>
      <c r="H332" s="82" t="s">
        <v>147</v>
      </c>
      <c r="I332" s="148"/>
      <c r="J332" s="144"/>
      <c r="K332" s="148"/>
      <c r="L332" s="106"/>
      <c r="M332" s="143"/>
      <c r="N332" s="143"/>
      <c r="O332" s="143"/>
      <c r="P332" s="147"/>
      <c r="Q332" s="9"/>
    </row>
    <row r="333" spans="1:17" s="7" customFormat="1" ht="12.75" x14ac:dyDescent="0.25">
      <c r="A333" s="17">
        <v>17</v>
      </c>
      <c r="B333" s="119"/>
      <c r="C333" s="31"/>
      <c r="D333" s="143"/>
      <c r="E333" s="148"/>
      <c r="F333" s="144"/>
      <c r="G333" s="31"/>
      <c r="H333" s="82" t="s">
        <v>147</v>
      </c>
      <c r="I333" s="148"/>
      <c r="J333" s="144"/>
      <c r="K333" s="148"/>
      <c r="L333" s="106"/>
      <c r="M333" s="143"/>
      <c r="N333" s="143"/>
      <c r="O333" s="143"/>
      <c r="P333" s="147"/>
      <c r="Q333" s="9"/>
    </row>
    <row r="334" spans="1:17" s="7" customFormat="1" ht="12.75" x14ac:dyDescent="0.25">
      <c r="A334" s="17">
        <v>18</v>
      </c>
      <c r="B334" s="119"/>
      <c r="C334" s="31"/>
      <c r="D334" s="143"/>
      <c r="E334" s="148"/>
      <c r="F334" s="144"/>
      <c r="G334" s="31"/>
      <c r="H334" s="82" t="s">
        <v>147</v>
      </c>
      <c r="I334" s="148"/>
      <c r="J334" s="144"/>
      <c r="K334" s="148"/>
      <c r="L334" s="106"/>
      <c r="M334" s="143"/>
      <c r="N334" s="143"/>
      <c r="O334" s="143"/>
      <c r="P334" s="147"/>
      <c r="Q334" s="9"/>
    </row>
    <row r="335" spans="1:17" s="7" customFormat="1" ht="12.75" x14ac:dyDescent="0.25">
      <c r="A335" s="17">
        <v>19</v>
      </c>
      <c r="B335" s="119"/>
      <c r="C335" s="31"/>
      <c r="D335" s="143"/>
      <c r="E335" s="148"/>
      <c r="F335" s="144"/>
      <c r="G335" s="31"/>
      <c r="H335" s="82" t="s">
        <v>147</v>
      </c>
      <c r="I335" s="148"/>
      <c r="J335" s="144"/>
      <c r="K335" s="148"/>
      <c r="L335" s="106"/>
      <c r="M335" s="143"/>
      <c r="N335" s="143"/>
      <c r="O335" s="143"/>
      <c r="P335" s="147"/>
      <c r="Q335" s="9"/>
    </row>
    <row r="336" spans="1:17" s="7" customFormat="1" ht="12.75" x14ac:dyDescent="0.25">
      <c r="A336" s="17">
        <v>20</v>
      </c>
      <c r="B336" s="119"/>
      <c r="C336" s="31"/>
      <c r="D336" s="143"/>
      <c r="E336" s="148"/>
      <c r="F336" s="144"/>
      <c r="G336" s="31"/>
      <c r="H336" s="82" t="s">
        <v>147</v>
      </c>
      <c r="I336" s="148"/>
      <c r="J336" s="144"/>
      <c r="K336" s="148"/>
      <c r="L336" s="106"/>
      <c r="M336" s="143"/>
      <c r="N336" s="143"/>
      <c r="O336" s="143"/>
      <c r="P336" s="147"/>
      <c r="Q336" s="9"/>
    </row>
    <row r="337" spans="1:17" s="7" customFormat="1" ht="12.75" x14ac:dyDescent="0.25">
      <c r="A337" s="17">
        <v>21</v>
      </c>
      <c r="B337" s="119"/>
      <c r="C337" s="31"/>
      <c r="D337" s="143"/>
      <c r="E337" s="148"/>
      <c r="F337" s="144"/>
      <c r="G337" s="31"/>
      <c r="H337" s="82" t="s">
        <v>147</v>
      </c>
      <c r="I337" s="148"/>
      <c r="J337" s="144"/>
      <c r="K337" s="148"/>
      <c r="L337" s="106"/>
      <c r="M337" s="143"/>
      <c r="N337" s="143"/>
      <c r="O337" s="143"/>
      <c r="P337" s="147"/>
      <c r="Q337" s="9"/>
    </row>
    <row r="338" spans="1:17" s="7" customFormat="1" ht="12.75" x14ac:dyDescent="0.25">
      <c r="A338" s="17">
        <v>22</v>
      </c>
      <c r="B338" s="119"/>
      <c r="C338" s="31"/>
      <c r="D338" s="143"/>
      <c r="E338" s="148"/>
      <c r="F338" s="144"/>
      <c r="G338" s="31"/>
      <c r="H338" s="82" t="s">
        <v>147</v>
      </c>
      <c r="I338" s="148"/>
      <c r="J338" s="144"/>
      <c r="K338" s="148"/>
      <c r="L338" s="106"/>
      <c r="M338" s="143"/>
      <c r="N338" s="143"/>
      <c r="O338" s="143"/>
      <c r="P338" s="147"/>
      <c r="Q338" s="9"/>
    </row>
    <row r="339" spans="1:17" s="7" customFormat="1" ht="12.75" x14ac:dyDescent="0.25">
      <c r="A339" s="17">
        <v>23</v>
      </c>
      <c r="B339" s="119"/>
      <c r="C339" s="31"/>
      <c r="D339" s="143"/>
      <c r="E339" s="148"/>
      <c r="F339" s="144"/>
      <c r="G339" s="31"/>
      <c r="H339" s="82" t="s">
        <v>147</v>
      </c>
      <c r="I339" s="148"/>
      <c r="J339" s="144"/>
      <c r="K339" s="148"/>
      <c r="L339" s="106"/>
      <c r="M339" s="143"/>
      <c r="N339" s="143"/>
      <c r="O339" s="143"/>
      <c r="P339" s="147"/>
      <c r="Q339" s="9"/>
    </row>
    <row r="340" spans="1:17" s="7" customFormat="1" ht="12.75" x14ac:dyDescent="0.25">
      <c r="A340" s="17">
        <v>24</v>
      </c>
      <c r="B340" s="119"/>
      <c r="C340" s="31"/>
      <c r="D340" s="143"/>
      <c r="E340" s="148"/>
      <c r="F340" s="144"/>
      <c r="G340" s="31"/>
      <c r="H340" s="82" t="s">
        <v>147</v>
      </c>
      <c r="I340" s="148"/>
      <c r="J340" s="144"/>
      <c r="K340" s="148"/>
      <c r="L340" s="106"/>
      <c r="M340" s="143"/>
      <c r="N340" s="143"/>
      <c r="O340" s="143"/>
      <c r="P340" s="147"/>
      <c r="Q340" s="9"/>
    </row>
    <row r="341" spans="1:17" s="7" customFormat="1" ht="12.75" x14ac:dyDescent="0.25">
      <c r="A341" s="17">
        <v>25</v>
      </c>
      <c r="B341" s="119"/>
      <c r="C341" s="31"/>
      <c r="D341" s="143"/>
      <c r="E341" s="148"/>
      <c r="F341" s="144"/>
      <c r="G341" s="31"/>
      <c r="H341" s="82" t="s">
        <v>147</v>
      </c>
      <c r="I341" s="148"/>
      <c r="J341" s="144"/>
      <c r="K341" s="148"/>
      <c r="L341" s="106"/>
      <c r="M341" s="143"/>
      <c r="N341" s="143"/>
      <c r="O341" s="143"/>
      <c r="P341" s="147"/>
      <c r="Q341" s="9"/>
    </row>
    <row r="342" spans="1:17" s="7" customFormat="1" ht="12.75" x14ac:dyDescent="0.25">
      <c r="A342" s="17">
        <v>26</v>
      </c>
      <c r="B342" s="119"/>
      <c r="C342" s="31"/>
      <c r="D342" s="143"/>
      <c r="E342" s="148"/>
      <c r="F342" s="144"/>
      <c r="G342" s="31"/>
      <c r="H342" s="82" t="s">
        <v>147</v>
      </c>
      <c r="I342" s="148"/>
      <c r="J342" s="144"/>
      <c r="K342" s="148"/>
      <c r="L342" s="106"/>
      <c r="M342" s="143"/>
      <c r="N342" s="143"/>
      <c r="O342" s="143"/>
      <c r="P342" s="147"/>
      <c r="Q342" s="9"/>
    </row>
    <row r="343" spans="1:17" s="7" customFormat="1" ht="12.75" x14ac:dyDescent="0.25">
      <c r="A343" s="17">
        <v>27</v>
      </c>
      <c r="B343" s="119"/>
      <c r="C343" s="31"/>
      <c r="D343" s="143"/>
      <c r="E343" s="148"/>
      <c r="F343" s="144"/>
      <c r="G343" s="31"/>
      <c r="H343" s="82" t="s">
        <v>147</v>
      </c>
      <c r="I343" s="148"/>
      <c r="J343" s="144"/>
      <c r="K343" s="148"/>
      <c r="L343" s="106"/>
      <c r="M343" s="143"/>
      <c r="N343" s="143"/>
      <c r="O343" s="143"/>
      <c r="P343" s="147"/>
      <c r="Q343" s="9"/>
    </row>
    <row r="344" spans="1:17" s="7" customFormat="1" ht="12.75" x14ac:dyDescent="0.25">
      <c r="A344" s="17">
        <v>28</v>
      </c>
      <c r="B344" s="119"/>
      <c r="C344" s="31"/>
      <c r="D344" s="143"/>
      <c r="E344" s="148"/>
      <c r="F344" s="144"/>
      <c r="G344" s="31"/>
      <c r="H344" s="82" t="s">
        <v>147</v>
      </c>
      <c r="I344" s="148"/>
      <c r="J344" s="144"/>
      <c r="K344" s="148"/>
      <c r="L344" s="106"/>
      <c r="M344" s="143"/>
      <c r="N344" s="143"/>
      <c r="O344" s="143"/>
      <c r="P344" s="147"/>
      <c r="Q344" s="9"/>
    </row>
    <row r="345" spans="1:17" s="7" customFormat="1" ht="12.75" x14ac:dyDescent="0.25">
      <c r="A345" s="17">
        <v>29</v>
      </c>
      <c r="B345" s="119"/>
      <c r="C345" s="31"/>
      <c r="D345" s="143"/>
      <c r="E345" s="148"/>
      <c r="F345" s="144"/>
      <c r="G345" s="31"/>
      <c r="H345" s="82" t="s">
        <v>147</v>
      </c>
      <c r="I345" s="148"/>
      <c r="J345" s="144"/>
      <c r="K345" s="148"/>
      <c r="L345" s="106"/>
      <c r="M345" s="143"/>
      <c r="N345" s="143"/>
      <c r="O345" s="143"/>
      <c r="P345" s="147"/>
      <c r="Q345" s="9"/>
    </row>
    <row r="346" spans="1:17" s="7" customFormat="1" ht="12.75" x14ac:dyDescent="0.25">
      <c r="A346" s="17">
        <v>30</v>
      </c>
      <c r="B346" s="119"/>
      <c r="C346" s="31"/>
      <c r="D346" s="143"/>
      <c r="E346" s="148"/>
      <c r="F346" s="144"/>
      <c r="G346" s="31"/>
      <c r="H346" s="82" t="s">
        <v>147</v>
      </c>
      <c r="I346" s="148"/>
      <c r="J346" s="144"/>
      <c r="K346" s="148"/>
      <c r="L346" s="106"/>
      <c r="M346" s="143"/>
      <c r="N346" s="143"/>
      <c r="O346" s="143"/>
      <c r="P346" s="147"/>
      <c r="Q346" s="9"/>
    </row>
    <row r="347" spans="1:17" s="7" customFormat="1" ht="13.5" thickBot="1" x14ac:dyDescent="0.3">
      <c r="A347" s="17">
        <v>31</v>
      </c>
      <c r="B347" s="119"/>
      <c r="C347" s="31"/>
      <c r="D347" s="149"/>
      <c r="E347" s="148"/>
      <c r="F347" s="144"/>
      <c r="G347" s="31"/>
      <c r="H347" s="82" t="s">
        <v>147</v>
      </c>
      <c r="I347" s="148"/>
      <c r="J347" s="144"/>
      <c r="K347" s="148"/>
      <c r="L347" s="106"/>
      <c r="M347" s="149"/>
      <c r="N347" s="149"/>
      <c r="O347" s="149"/>
      <c r="P347" s="150"/>
      <c r="Q347" s="9"/>
    </row>
    <row r="348" spans="1:17" s="7" customFormat="1" ht="13.5" thickBot="1" x14ac:dyDescent="0.3">
      <c r="A348" s="24"/>
      <c r="B348" s="38"/>
      <c r="C348" s="18" t="s">
        <v>14</v>
      </c>
      <c r="D348" s="151"/>
      <c r="E348" s="33"/>
      <c r="F348" s="33"/>
      <c r="G348" s="33"/>
      <c r="H348" s="33"/>
      <c r="I348" s="151"/>
      <c r="J348" s="32"/>
      <c r="K348" s="151"/>
      <c r="L348" s="18" t="s">
        <v>14</v>
      </c>
      <c r="M348" s="151"/>
      <c r="N348" s="152"/>
      <c r="O348" s="152"/>
      <c r="P348" s="153"/>
      <c r="Q348" s="9"/>
    </row>
    <row r="349" spans="1:17" s="7" customFormat="1" ht="12.75" x14ac:dyDescent="0.25">
      <c r="A349" s="24"/>
      <c r="B349" s="105"/>
      <c r="C349" s="20"/>
      <c r="D349" s="20"/>
      <c r="E349" s="20"/>
      <c r="F349" s="20"/>
      <c r="G349" s="20"/>
      <c r="H349" s="20"/>
      <c r="I349" s="20"/>
      <c r="J349" s="20"/>
      <c r="K349" s="20"/>
      <c r="L349" s="20"/>
      <c r="M349" s="20"/>
      <c r="N349" s="20"/>
      <c r="O349" s="20"/>
      <c r="P349" s="20"/>
      <c r="Q349" s="9"/>
    </row>
    <row r="350" spans="1:17" s="7" customFormat="1" ht="80.45" customHeight="1" x14ac:dyDescent="0.25">
      <c r="A350" s="11" t="s">
        <v>13</v>
      </c>
      <c r="B350" s="211"/>
      <c r="C350" s="212"/>
      <c r="D350" s="212"/>
      <c r="E350" s="212"/>
      <c r="F350" s="212"/>
      <c r="G350" s="212"/>
      <c r="H350" s="212"/>
      <c r="I350" s="212"/>
      <c r="J350" s="212"/>
      <c r="K350" s="212"/>
      <c r="L350" s="212"/>
      <c r="M350" s="213"/>
      <c r="N350" s="20"/>
      <c r="O350" s="25"/>
      <c r="P350" s="25"/>
      <c r="Q350" s="9"/>
    </row>
    <row r="351" spans="1:17" s="7" customFormat="1" ht="10.5" customHeight="1" thickBot="1" x14ac:dyDescent="0.3">
      <c r="A351" s="21"/>
      <c r="B351" s="22"/>
      <c r="C351" s="22"/>
      <c r="D351" s="22"/>
      <c r="E351" s="22"/>
      <c r="F351" s="22"/>
      <c r="G351" s="22"/>
      <c r="H351" s="22"/>
      <c r="I351" s="22"/>
      <c r="J351" s="22"/>
      <c r="K351" s="22"/>
      <c r="L351" s="22"/>
      <c r="M351" s="22"/>
      <c r="N351" s="22"/>
      <c r="O351" s="22"/>
      <c r="P351" s="22"/>
      <c r="Q351" s="23"/>
    </row>
    <row r="352" spans="1:17" s="7" customFormat="1" ht="6.95" customHeight="1" x14ac:dyDescent="0.25">
      <c r="A352" s="4"/>
      <c r="B352" s="5"/>
      <c r="C352" s="5"/>
      <c r="D352" s="5"/>
      <c r="E352" s="5"/>
      <c r="F352" s="5"/>
      <c r="G352" s="5"/>
      <c r="H352" s="5"/>
      <c r="I352" s="5"/>
      <c r="J352" s="5"/>
      <c r="K352" s="5"/>
      <c r="L352" s="5"/>
      <c r="M352" s="5"/>
      <c r="N352" s="5"/>
      <c r="O352" s="5"/>
      <c r="P352" s="5"/>
      <c r="Q352" s="6"/>
    </row>
    <row r="353" spans="1:17" s="7" customFormat="1" ht="13.5" thickBot="1" x14ac:dyDescent="0.3">
      <c r="A353" s="8" t="s">
        <v>22</v>
      </c>
      <c r="B353" s="25"/>
      <c r="C353" s="25"/>
      <c r="D353" s="25"/>
      <c r="E353" s="25"/>
      <c r="F353" s="25"/>
      <c r="G353" s="25"/>
      <c r="H353" s="25"/>
      <c r="I353" s="25"/>
      <c r="J353" s="25"/>
      <c r="K353" s="25"/>
      <c r="L353" s="25"/>
      <c r="M353" s="25"/>
      <c r="N353" s="25"/>
      <c r="O353" s="25"/>
      <c r="P353" s="25"/>
      <c r="Q353" s="9"/>
    </row>
    <row r="354" spans="1:17" s="7" customFormat="1" ht="12.75" customHeight="1" x14ac:dyDescent="0.25">
      <c r="A354" s="10"/>
      <c r="B354" s="25"/>
      <c r="C354" s="25"/>
      <c r="D354" s="25"/>
      <c r="E354" s="25"/>
      <c r="F354" s="25"/>
      <c r="G354" s="25"/>
      <c r="H354" s="25"/>
      <c r="I354" s="25"/>
      <c r="J354" s="25"/>
      <c r="K354" s="25"/>
      <c r="L354" s="25"/>
      <c r="M354" s="195" t="s">
        <v>114</v>
      </c>
      <c r="N354" s="197" t="s">
        <v>108</v>
      </c>
      <c r="O354" s="197" t="s">
        <v>108</v>
      </c>
      <c r="P354" s="184" t="s">
        <v>108</v>
      </c>
      <c r="Q354" s="9"/>
    </row>
    <row r="355" spans="1:17" s="7" customFormat="1" ht="27" customHeight="1" x14ac:dyDescent="0.25">
      <c r="A355" s="11" t="s">
        <v>8</v>
      </c>
      <c r="B355" s="31"/>
      <c r="C355" s="105" t="s">
        <v>126</v>
      </c>
      <c r="D355" s="132"/>
      <c r="E355" s="105" t="s">
        <v>127</v>
      </c>
      <c r="F355" s="31"/>
      <c r="G355" s="25"/>
      <c r="H355" s="25"/>
      <c r="I355" s="25"/>
      <c r="J355" s="25"/>
      <c r="K355" s="25"/>
      <c r="L355" s="25"/>
      <c r="M355" s="196"/>
      <c r="N355" s="198"/>
      <c r="O355" s="198"/>
      <c r="P355" s="185"/>
      <c r="Q355" s="9"/>
    </row>
    <row r="356" spans="1:17" s="7" customFormat="1" ht="27.75" customHeight="1" x14ac:dyDescent="0.2">
      <c r="A356" s="204" t="s">
        <v>125</v>
      </c>
      <c r="B356" s="205"/>
      <c r="C356" s="205"/>
      <c r="D356" s="205"/>
      <c r="E356" s="25"/>
      <c r="F356" s="25"/>
      <c r="G356" s="25"/>
      <c r="H356" s="25"/>
      <c r="I356" s="25"/>
      <c r="J356" s="25"/>
      <c r="K356" s="25"/>
      <c r="L356" s="25"/>
      <c r="M356" s="41" t="s">
        <v>44</v>
      </c>
      <c r="N356" s="107" t="s">
        <v>44</v>
      </c>
      <c r="O356" s="107" t="s">
        <v>44</v>
      </c>
      <c r="P356" s="113" t="s">
        <v>44</v>
      </c>
      <c r="Q356" s="9"/>
    </row>
    <row r="357" spans="1:17" s="7" customFormat="1" ht="15" customHeight="1" thickBot="1" x14ac:dyDescent="0.3">
      <c r="A357" s="13"/>
      <c r="B357" s="25"/>
      <c r="C357" s="25"/>
      <c r="D357" s="25"/>
      <c r="E357" s="25"/>
      <c r="F357" s="25"/>
      <c r="G357" s="25"/>
      <c r="H357" s="25"/>
      <c r="I357" s="25"/>
      <c r="J357" s="25"/>
      <c r="K357" s="25"/>
      <c r="L357" s="25"/>
      <c r="M357" s="42" t="s">
        <v>5</v>
      </c>
      <c r="N357" s="43" t="s">
        <v>5</v>
      </c>
      <c r="O357" s="43" t="s">
        <v>5</v>
      </c>
      <c r="P357" s="114" t="s">
        <v>5</v>
      </c>
      <c r="Q357" s="9"/>
    </row>
    <row r="358" spans="1:17" s="7" customFormat="1" ht="40.5" x14ac:dyDescent="0.25">
      <c r="A358" s="12" t="s">
        <v>1</v>
      </c>
      <c r="B358" s="14" t="s">
        <v>116</v>
      </c>
      <c r="C358" s="15" t="s">
        <v>117</v>
      </c>
      <c r="D358" s="15" t="s">
        <v>118</v>
      </c>
      <c r="E358" s="15" t="s">
        <v>120</v>
      </c>
      <c r="F358" s="15" t="s">
        <v>119</v>
      </c>
      <c r="G358" s="15" t="s">
        <v>45</v>
      </c>
      <c r="H358" s="15" t="s">
        <v>123</v>
      </c>
      <c r="I358" s="15" t="s">
        <v>121</v>
      </c>
      <c r="J358" s="15" t="s">
        <v>122</v>
      </c>
      <c r="K358" s="15" t="s">
        <v>124</v>
      </c>
      <c r="L358" s="14" t="s">
        <v>46</v>
      </c>
      <c r="M358" s="93" t="s">
        <v>6</v>
      </c>
      <c r="N358" s="92" t="s">
        <v>6</v>
      </c>
      <c r="O358" s="93" t="s">
        <v>6</v>
      </c>
      <c r="P358" s="112" t="s">
        <v>6</v>
      </c>
      <c r="Q358" s="9"/>
    </row>
    <row r="359" spans="1:17" s="7" customFormat="1" ht="12.75" x14ac:dyDescent="0.25">
      <c r="A359" s="16">
        <v>1</v>
      </c>
      <c r="B359" s="119"/>
      <c r="C359" s="82"/>
      <c r="D359" s="141"/>
      <c r="E359" s="142"/>
      <c r="F359" s="141"/>
      <c r="G359" s="82"/>
      <c r="H359" s="82" t="s">
        <v>147</v>
      </c>
      <c r="I359" s="142"/>
      <c r="J359" s="141"/>
      <c r="K359" s="142"/>
      <c r="L359" s="108"/>
      <c r="M359" s="143"/>
      <c r="N359" s="144"/>
      <c r="O359" s="144"/>
      <c r="P359" s="145"/>
      <c r="Q359" s="9"/>
    </row>
    <row r="360" spans="1:17" s="7" customFormat="1" ht="12.75" x14ac:dyDescent="0.25">
      <c r="A360" s="17">
        <v>2</v>
      </c>
      <c r="B360" s="119"/>
      <c r="C360" s="82"/>
      <c r="D360" s="146"/>
      <c r="E360" s="142"/>
      <c r="F360" s="141"/>
      <c r="G360" s="82"/>
      <c r="H360" s="82" t="s">
        <v>147</v>
      </c>
      <c r="I360" s="142"/>
      <c r="J360" s="141"/>
      <c r="K360" s="142"/>
      <c r="L360" s="108"/>
      <c r="M360" s="143"/>
      <c r="N360" s="143"/>
      <c r="O360" s="143"/>
      <c r="P360" s="147"/>
      <c r="Q360" s="9"/>
    </row>
    <row r="361" spans="1:17" s="7" customFormat="1" ht="12.75" x14ac:dyDescent="0.25">
      <c r="A361" s="17">
        <v>3</v>
      </c>
      <c r="B361" s="119"/>
      <c r="C361" s="31"/>
      <c r="D361" s="143"/>
      <c r="E361" s="148"/>
      <c r="F361" s="144"/>
      <c r="G361" s="31"/>
      <c r="H361" s="82" t="s">
        <v>147</v>
      </c>
      <c r="I361" s="148"/>
      <c r="J361" s="144"/>
      <c r="K361" s="148"/>
      <c r="L361" s="106"/>
      <c r="M361" s="143"/>
      <c r="N361" s="143"/>
      <c r="O361" s="143"/>
      <c r="P361" s="147"/>
      <c r="Q361" s="9"/>
    </row>
    <row r="362" spans="1:17" s="7" customFormat="1" ht="12.75" x14ac:dyDescent="0.25">
      <c r="A362" s="17">
        <v>4</v>
      </c>
      <c r="B362" s="119"/>
      <c r="C362" s="31"/>
      <c r="D362" s="143"/>
      <c r="E362" s="148"/>
      <c r="F362" s="144"/>
      <c r="G362" s="31"/>
      <c r="H362" s="82" t="s">
        <v>147</v>
      </c>
      <c r="I362" s="148"/>
      <c r="J362" s="144"/>
      <c r="K362" s="148"/>
      <c r="L362" s="106"/>
      <c r="M362" s="143"/>
      <c r="N362" s="143"/>
      <c r="O362" s="143"/>
      <c r="P362" s="147"/>
      <c r="Q362" s="9"/>
    </row>
    <row r="363" spans="1:17" s="7" customFormat="1" ht="12.75" x14ac:dyDescent="0.25">
      <c r="A363" s="17">
        <v>5</v>
      </c>
      <c r="B363" s="119"/>
      <c r="C363" s="31"/>
      <c r="D363" s="143"/>
      <c r="E363" s="148"/>
      <c r="F363" s="144"/>
      <c r="G363" s="31"/>
      <c r="H363" s="82" t="s">
        <v>147</v>
      </c>
      <c r="I363" s="148"/>
      <c r="J363" s="144"/>
      <c r="K363" s="148"/>
      <c r="L363" s="106"/>
      <c r="M363" s="143"/>
      <c r="N363" s="143"/>
      <c r="O363" s="143"/>
      <c r="P363" s="147"/>
      <c r="Q363" s="9"/>
    </row>
    <row r="364" spans="1:17" s="7" customFormat="1" ht="12.75" x14ac:dyDescent="0.25">
      <c r="A364" s="17">
        <v>6</v>
      </c>
      <c r="B364" s="119"/>
      <c r="C364" s="31"/>
      <c r="D364" s="143"/>
      <c r="E364" s="148"/>
      <c r="F364" s="144"/>
      <c r="G364" s="31"/>
      <c r="H364" s="82" t="s">
        <v>147</v>
      </c>
      <c r="I364" s="148"/>
      <c r="J364" s="144"/>
      <c r="K364" s="148"/>
      <c r="L364" s="106"/>
      <c r="M364" s="143"/>
      <c r="N364" s="143"/>
      <c r="O364" s="143"/>
      <c r="P364" s="147"/>
      <c r="Q364" s="9"/>
    </row>
    <row r="365" spans="1:17" s="7" customFormat="1" ht="12.75" x14ac:dyDescent="0.25">
      <c r="A365" s="17">
        <v>7</v>
      </c>
      <c r="B365" s="119"/>
      <c r="C365" s="31"/>
      <c r="D365" s="143"/>
      <c r="E365" s="148"/>
      <c r="F365" s="144"/>
      <c r="G365" s="31"/>
      <c r="H365" s="82" t="s">
        <v>147</v>
      </c>
      <c r="I365" s="148"/>
      <c r="J365" s="144"/>
      <c r="K365" s="148"/>
      <c r="L365" s="106"/>
      <c r="M365" s="143"/>
      <c r="N365" s="143"/>
      <c r="O365" s="143"/>
      <c r="P365" s="147"/>
      <c r="Q365" s="9"/>
    </row>
    <row r="366" spans="1:17" s="7" customFormat="1" ht="12.75" x14ac:dyDescent="0.25">
      <c r="A366" s="17">
        <v>8</v>
      </c>
      <c r="B366" s="119"/>
      <c r="C366" s="31"/>
      <c r="D366" s="143"/>
      <c r="E366" s="148"/>
      <c r="F366" s="144"/>
      <c r="G366" s="31"/>
      <c r="H366" s="82" t="s">
        <v>147</v>
      </c>
      <c r="I366" s="148"/>
      <c r="J366" s="144"/>
      <c r="K366" s="148"/>
      <c r="L366" s="106"/>
      <c r="M366" s="143"/>
      <c r="N366" s="143"/>
      <c r="O366" s="143"/>
      <c r="P366" s="147"/>
      <c r="Q366" s="9"/>
    </row>
    <row r="367" spans="1:17" s="7" customFormat="1" ht="12.75" x14ac:dyDescent="0.25">
      <c r="A367" s="17">
        <v>9</v>
      </c>
      <c r="B367" s="119"/>
      <c r="C367" s="31"/>
      <c r="D367" s="143"/>
      <c r="E367" s="148"/>
      <c r="F367" s="144"/>
      <c r="G367" s="31"/>
      <c r="H367" s="82" t="s">
        <v>147</v>
      </c>
      <c r="I367" s="148"/>
      <c r="J367" s="144"/>
      <c r="K367" s="148"/>
      <c r="L367" s="106"/>
      <c r="M367" s="143"/>
      <c r="N367" s="143"/>
      <c r="O367" s="143"/>
      <c r="P367" s="147"/>
      <c r="Q367" s="9"/>
    </row>
    <row r="368" spans="1:17" s="7" customFormat="1" ht="12.75" x14ac:dyDescent="0.25">
      <c r="A368" s="17">
        <v>10</v>
      </c>
      <c r="B368" s="119"/>
      <c r="C368" s="31"/>
      <c r="D368" s="143"/>
      <c r="E368" s="148"/>
      <c r="F368" s="144"/>
      <c r="G368" s="31"/>
      <c r="H368" s="82" t="s">
        <v>147</v>
      </c>
      <c r="I368" s="148"/>
      <c r="J368" s="144"/>
      <c r="K368" s="148"/>
      <c r="L368" s="106"/>
      <c r="M368" s="143"/>
      <c r="N368" s="143"/>
      <c r="O368" s="143"/>
      <c r="P368" s="147"/>
      <c r="Q368" s="9"/>
    </row>
    <row r="369" spans="1:17" s="7" customFormat="1" ht="12.75" x14ac:dyDescent="0.25">
      <c r="A369" s="17">
        <v>11</v>
      </c>
      <c r="B369" s="119"/>
      <c r="C369" s="31"/>
      <c r="D369" s="143"/>
      <c r="E369" s="148"/>
      <c r="F369" s="144"/>
      <c r="G369" s="31"/>
      <c r="H369" s="82" t="s">
        <v>147</v>
      </c>
      <c r="I369" s="148"/>
      <c r="J369" s="144"/>
      <c r="K369" s="148"/>
      <c r="L369" s="106"/>
      <c r="M369" s="143"/>
      <c r="N369" s="143"/>
      <c r="O369" s="143"/>
      <c r="P369" s="147"/>
      <c r="Q369" s="9"/>
    </row>
    <row r="370" spans="1:17" s="7" customFormat="1" ht="12.75" x14ac:dyDescent="0.25">
      <c r="A370" s="17">
        <v>12</v>
      </c>
      <c r="B370" s="119"/>
      <c r="C370" s="31"/>
      <c r="D370" s="143"/>
      <c r="E370" s="148"/>
      <c r="F370" s="144"/>
      <c r="G370" s="31"/>
      <c r="H370" s="82" t="s">
        <v>147</v>
      </c>
      <c r="I370" s="148"/>
      <c r="J370" s="144"/>
      <c r="K370" s="148"/>
      <c r="L370" s="106"/>
      <c r="M370" s="143"/>
      <c r="N370" s="143"/>
      <c r="O370" s="143"/>
      <c r="P370" s="147"/>
      <c r="Q370" s="9"/>
    </row>
    <row r="371" spans="1:17" s="7" customFormat="1" ht="12.75" x14ac:dyDescent="0.25">
      <c r="A371" s="17">
        <v>13</v>
      </c>
      <c r="B371" s="119"/>
      <c r="C371" s="31"/>
      <c r="D371" s="143"/>
      <c r="E371" s="148"/>
      <c r="F371" s="144"/>
      <c r="G371" s="31"/>
      <c r="H371" s="82" t="s">
        <v>147</v>
      </c>
      <c r="I371" s="148"/>
      <c r="J371" s="144"/>
      <c r="K371" s="148"/>
      <c r="L371" s="106"/>
      <c r="M371" s="143"/>
      <c r="N371" s="143"/>
      <c r="O371" s="143"/>
      <c r="P371" s="147"/>
      <c r="Q371" s="9"/>
    </row>
    <row r="372" spans="1:17" s="7" customFormat="1" ht="12.75" x14ac:dyDescent="0.25">
      <c r="A372" s="17">
        <v>14</v>
      </c>
      <c r="B372" s="119"/>
      <c r="C372" s="31"/>
      <c r="D372" s="143"/>
      <c r="E372" s="148"/>
      <c r="F372" s="144"/>
      <c r="G372" s="31"/>
      <c r="H372" s="82" t="s">
        <v>147</v>
      </c>
      <c r="I372" s="148"/>
      <c r="J372" s="144"/>
      <c r="K372" s="148"/>
      <c r="L372" s="106"/>
      <c r="M372" s="143"/>
      <c r="N372" s="143"/>
      <c r="O372" s="143"/>
      <c r="P372" s="147"/>
      <c r="Q372" s="9"/>
    </row>
    <row r="373" spans="1:17" s="7" customFormat="1" ht="12.75" x14ac:dyDescent="0.25">
      <c r="A373" s="17">
        <v>15</v>
      </c>
      <c r="B373" s="119"/>
      <c r="C373" s="31"/>
      <c r="D373" s="143"/>
      <c r="E373" s="148"/>
      <c r="F373" s="144"/>
      <c r="G373" s="31"/>
      <c r="H373" s="82" t="s">
        <v>147</v>
      </c>
      <c r="I373" s="148"/>
      <c r="J373" s="144"/>
      <c r="K373" s="148"/>
      <c r="L373" s="106"/>
      <c r="M373" s="143"/>
      <c r="N373" s="143"/>
      <c r="O373" s="143"/>
      <c r="P373" s="147"/>
      <c r="Q373" s="9"/>
    </row>
    <row r="374" spans="1:17" s="7" customFormat="1" ht="12.75" x14ac:dyDescent="0.25">
      <c r="A374" s="17">
        <v>16</v>
      </c>
      <c r="B374" s="119"/>
      <c r="C374" s="31"/>
      <c r="D374" s="143"/>
      <c r="E374" s="148"/>
      <c r="F374" s="144"/>
      <c r="G374" s="31"/>
      <c r="H374" s="82" t="s">
        <v>147</v>
      </c>
      <c r="I374" s="148"/>
      <c r="J374" s="144"/>
      <c r="K374" s="148"/>
      <c r="L374" s="106"/>
      <c r="M374" s="143"/>
      <c r="N374" s="143"/>
      <c r="O374" s="143"/>
      <c r="P374" s="147"/>
      <c r="Q374" s="9"/>
    </row>
    <row r="375" spans="1:17" s="7" customFormat="1" ht="12.75" x14ac:dyDescent="0.25">
      <c r="A375" s="17">
        <v>17</v>
      </c>
      <c r="B375" s="119"/>
      <c r="C375" s="31"/>
      <c r="D375" s="143"/>
      <c r="E375" s="148"/>
      <c r="F375" s="144"/>
      <c r="G375" s="31"/>
      <c r="H375" s="82" t="s">
        <v>147</v>
      </c>
      <c r="I375" s="148"/>
      <c r="J375" s="144"/>
      <c r="K375" s="148"/>
      <c r="L375" s="106"/>
      <c r="M375" s="143"/>
      <c r="N375" s="143"/>
      <c r="O375" s="143"/>
      <c r="P375" s="147"/>
      <c r="Q375" s="9"/>
    </row>
    <row r="376" spans="1:17" s="7" customFormat="1" ht="12.75" x14ac:dyDescent="0.25">
      <c r="A376" s="17">
        <v>18</v>
      </c>
      <c r="B376" s="119"/>
      <c r="C376" s="31"/>
      <c r="D376" s="143"/>
      <c r="E376" s="148"/>
      <c r="F376" s="144"/>
      <c r="G376" s="31"/>
      <c r="H376" s="82" t="s">
        <v>147</v>
      </c>
      <c r="I376" s="148"/>
      <c r="J376" s="144"/>
      <c r="K376" s="148"/>
      <c r="L376" s="106"/>
      <c r="M376" s="143"/>
      <c r="N376" s="143"/>
      <c r="O376" s="143"/>
      <c r="P376" s="147"/>
      <c r="Q376" s="9"/>
    </row>
    <row r="377" spans="1:17" s="7" customFormat="1" ht="12.75" x14ac:dyDescent="0.25">
      <c r="A377" s="17">
        <v>19</v>
      </c>
      <c r="B377" s="119"/>
      <c r="C377" s="31"/>
      <c r="D377" s="143"/>
      <c r="E377" s="148"/>
      <c r="F377" s="144"/>
      <c r="G377" s="31"/>
      <c r="H377" s="82" t="s">
        <v>147</v>
      </c>
      <c r="I377" s="148"/>
      <c r="J377" s="144"/>
      <c r="K377" s="148"/>
      <c r="L377" s="106"/>
      <c r="M377" s="143"/>
      <c r="N377" s="143"/>
      <c r="O377" s="143"/>
      <c r="P377" s="147"/>
      <c r="Q377" s="9"/>
    </row>
    <row r="378" spans="1:17" s="7" customFormat="1" ht="12.75" x14ac:dyDescent="0.25">
      <c r="A378" s="17">
        <v>20</v>
      </c>
      <c r="B378" s="119"/>
      <c r="C378" s="31"/>
      <c r="D378" s="143"/>
      <c r="E378" s="148"/>
      <c r="F378" s="144"/>
      <c r="G378" s="31"/>
      <c r="H378" s="82" t="s">
        <v>147</v>
      </c>
      <c r="I378" s="148"/>
      <c r="J378" s="144"/>
      <c r="K378" s="148"/>
      <c r="L378" s="106"/>
      <c r="M378" s="143"/>
      <c r="N378" s="143"/>
      <c r="O378" s="143"/>
      <c r="P378" s="147"/>
      <c r="Q378" s="9"/>
    </row>
    <row r="379" spans="1:17" s="7" customFormat="1" ht="12.75" x14ac:dyDescent="0.25">
      <c r="A379" s="17">
        <v>21</v>
      </c>
      <c r="B379" s="119"/>
      <c r="C379" s="31"/>
      <c r="D379" s="143"/>
      <c r="E379" s="148"/>
      <c r="F379" s="144"/>
      <c r="G379" s="31"/>
      <c r="H379" s="82" t="s">
        <v>147</v>
      </c>
      <c r="I379" s="148"/>
      <c r="J379" s="144"/>
      <c r="K379" s="148"/>
      <c r="L379" s="106"/>
      <c r="M379" s="143"/>
      <c r="N379" s="143"/>
      <c r="O379" s="143"/>
      <c r="P379" s="147"/>
      <c r="Q379" s="9"/>
    </row>
    <row r="380" spans="1:17" s="7" customFormat="1" ht="12.75" x14ac:dyDescent="0.25">
      <c r="A380" s="17">
        <v>22</v>
      </c>
      <c r="B380" s="119"/>
      <c r="C380" s="31"/>
      <c r="D380" s="143"/>
      <c r="E380" s="148"/>
      <c r="F380" s="144"/>
      <c r="G380" s="31"/>
      <c r="H380" s="82" t="s">
        <v>147</v>
      </c>
      <c r="I380" s="148"/>
      <c r="J380" s="144"/>
      <c r="K380" s="148"/>
      <c r="L380" s="106"/>
      <c r="M380" s="143"/>
      <c r="N380" s="143"/>
      <c r="O380" s="143"/>
      <c r="P380" s="147"/>
      <c r="Q380" s="9"/>
    </row>
    <row r="381" spans="1:17" s="7" customFormat="1" ht="12.75" x14ac:dyDescent="0.25">
      <c r="A381" s="17">
        <v>23</v>
      </c>
      <c r="B381" s="119"/>
      <c r="C381" s="31"/>
      <c r="D381" s="143"/>
      <c r="E381" s="148"/>
      <c r="F381" s="144"/>
      <c r="G381" s="31"/>
      <c r="H381" s="82" t="s">
        <v>147</v>
      </c>
      <c r="I381" s="148"/>
      <c r="J381" s="144"/>
      <c r="K381" s="148"/>
      <c r="L381" s="106"/>
      <c r="M381" s="143"/>
      <c r="N381" s="143"/>
      <c r="O381" s="143"/>
      <c r="P381" s="147"/>
      <c r="Q381" s="9"/>
    </row>
    <row r="382" spans="1:17" s="7" customFormat="1" ht="12.75" x14ac:dyDescent="0.25">
      <c r="A382" s="17">
        <v>24</v>
      </c>
      <c r="B382" s="119"/>
      <c r="C382" s="31"/>
      <c r="D382" s="143"/>
      <c r="E382" s="148"/>
      <c r="F382" s="144"/>
      <c r="G382" s="31"/>
      <c r="H382" s="82" t="s">
        <v>147</v>
      </c>
      <c r="I382" s="148"/>
      <c r="J382" s="144"/>
      <c r="K382" s="148"/>
      <c r="L382" s="106"/>
      <c r="M382" s="143"/>
      <c r="N382" s="143"/>
      <c r="O382" s="143"/>
      <c r="P382" s="147"/>
      <c r="Q382" s="9"/>
    </row>
    <row r="383" spans="1:17" s="7" customFormat="1" ht="12.75" x14ac:dyDescent="0.25">
      <c r="A383" s="17">
        <v>25</v>
      </c>
      <c r="B383" s="119"/>
      <c r="C383" s="31"/>
      <c r="D383" s="143"/>
      <c r="E383" s="148"/>
      <c r="F383" s="144"/>
      <c r="G383" s="31"/>
      <c r="H383" s="82" t="s">
        <v>147</v>
      </c>
      <c r="I383" s="148"/>
      <c r="J383" s="144"/>
      <c r="K383" s="148"/>
      <c r="L383" s="106"/>
      <c r="M383" s="143"/>
      <c r="N383" s="143"/>
      <c r="O383" s="143"/>
      <c r="P383" s="147"/>
      <c r="Q383" s="9"/>
    </row>
    <row r="384" spans="1:17" s="7" customFormat="1" ht="12.75" x14ac:dyDescent="0.25">
      <c r="A384" s="17">
        <v>26</v>
      </c>
      <c r="B384" s="119"/>
      <c r="C384" s="31"/>
      <c r="D384" s="143"/>
      <c r="E384" s="148"/>
      <c r="F384" s="144"/>
      <c r="G384" s="31"/>
      <c r="H384" s="82" t="s">
        <v>147</v>
      </c>
      <c r="I384" s="148"/>
      <c r="J384" s="144"/>
      <c r="K384" s="148"/>
      <c r="L384" s="106"/>
      <c r="M384" s="143"/>
      <c r="N384" s="143"/>
      <c r="O384" s="143"/>
      <c r="P384" s="147"/>
      <c r="Q384" s="9"/>
    </row>
    <row r="385" spans="1:17" s="7" customFormat="1" ht="12.75" x14ac:dyDescent="0.25">
      <c r="A385" s="17">
        <v>27</v>
      </c>
      <c r="B385" s="119"/>
      <c r="C385" s="31"/>
      <c r="D385" s="143"/>
      <c r="E385" s="148"/>
      <c r="F385" s="144"/>
      <c r="G385" s="31"/>
      <c r="H385" s="82" t="s">
        <v>147</v>
      </c>
      <c r="I385" s="148"/>
      <c r="J385" s="144"/>
      <c r="K385" s="148"/>
      <c r="L385" s="106"/>
      <c r="M385" s="143"/>
      <c r="N385" s="143"/>
      <c r="O385" s="143"/>
      <c r="P385" s="147"/>
      <c r="Q385" s="9"/>
    </row>
    <row r="386" spans="1:17" s="7" customFormat="1" ht="12.75" x14ac:dyDescent="0.25">
      <c r="A386" s="17">
        <v>28</v>
      </c>
      <c r="B386" s="119"/>
      <c r="C386" s="31"/>
      <c r="D386" s="143"/>
      <c r="E386" s="148"/>
      <c r="F386" s="144"/>
      <c r="G386" s="31"/>
      <c r="H386" s="82" t="s">
        <v>147</v>
      </c>
      <c r="I386" s="148"/>
      <c r="J386" s="144"/>
      <c r="K386" s="148"/>
      <c r="L386" s="106"/>
      <c r="M386" s="143"/>
      <c r="N386" s="143"/>
      <c r="O386" s="143"/>
      <c r="P386" s="147"/>
      <c r="Q386" s="9"/>
    </row>
    <row r="387" spans="1:17" s="7" customFormat="1" ht="12.75" x14ac:dyDescent="0.25">
      <c r="A387" s="17">
        <v>29</v>
      </c>
      <c r="B387" s="119"/>
      <c r="C387" s="31"/>
      <c r="D387" s="143"/>
      <c r="E387" s="148"/>
      <c r="F387" s="144"/>
      <c r="G387" s="31"/>
      <c r="H387" s="82" t="s">
        <v>147</v>
      </c>
      <c r="I387" s="148"/>
      <c r="J387" s="144"/>
      <c r="K387" s="148"/>
      <c r="L387" s="106"/>
      <c r="M387" s="143"/>
      <c r="N387" s="143"/>
      <c r="O387" s="143"/>
      <c r="P387" s="147"/>
      <c r="Q387" s="9"/>
    </row>
    <row r="388" spans="1:17" s="7" customFormat="1" ht="12.75" x14ac:dyDescent="0.25">
      <c r="A388" s="17">
        <v>30</v>
      </c>
      <c r="B388" s="119"/>
      <c r="C388" s="31"/>
      <c r="D388" s="143"/>
      <c r="E388" s="148"/>
      <c r="F388" s="144"/>
      <c r="G388" s="31"/>
      <c r="H388" s="82" t="s">
        <v>147</v>
      </c>
      <c r="I388" s="148"/>
      <c r="J388" s="144"/>
      <c r="K388" s="148"/>
      <c r="L388" s="106"/>
      <c r="M388" s="143"/>
      <c r="N388" s="143"/>
      <c r="O388" s="143"/>
      <c r="P388" s="147"/>
      <c r="Q388" s="9"/>
    </row>
    <row r="389" spans="1:17" s="7" customFormat="1" ht="13.5" thickBot="1" x14ac:dyDescent="0.3">
      <c r="A389" s="17">
        <v>31</v>
      </c>
      <c r="B389" s="119"/>
      <c r="C389" s="31"/>
      <c r="D389" s="149"/>
      <c r="E389" s="148"/>
      <c r="F389" s="144"/>
      <c r="G389" s="31"/>
      <c r="H389" s="82" t="s">
        <v>147</v>
      </c>
      <c r="I389" s="148"/>
      <c r="J389" s="144"/>
      <c r="K389" s="148"/>
      <c r="L389" s="106"/>
      <c r="M389" s="149"/>
      <c r="N389" s="149"/>
      <c r="O389" s="149"/>
      <c r="P389" s="150"/>
      <c r="Q389" s="9"/>
    </row>
    <row r="390" spans="1:17" s="7" customFormat="1" ht="13.5" thickBot="1" x14ac:dyDescent="0.3">
      <c r="A390" s="24"/>
      <c r="B390" s="38"/>
      <c r="C390" s="18" t="s">
        <v>14</v>
      </c>
      <c r="D390" s="151"/>
      <c r="E390" s="33"/>
      <c r="F390" s="33"/>
      <c r="G390" s="33"/>
      <c r="H390" s="33"/>
      <c r="I390" s="151"/>
      <c r="J390" s="32"/>
      <c r="K390" s="151"/>
      <c r="L390" s="18" t="s">
        <v>14</v>
      </c>
      <c r="M390" s="151"/>
      <c r="N390" s="152"/>
      <c r="O390" s="152"/>
      <c r="P390" s="153"/>
      <c r="Q390" s="9"/>
    </row>
    <row r="391" spans="1:17" s="7" customFormat="1" ht="12.75" x14ac:dyDescent="0.25">
      <c r="A391" s="24"/>
      <c r="B391" s="105"/>
      <c r="C391" s="20"/>
      <c r="D391" s="20"/>
      <c r="E391" s="20"/>
      <c r="F391" s="20"/>
      <c r="G391" s="20"/>
      <c r="H391" s="20"/>
      <c r="I391" s="20"/>
      <c r="J391" s="20"/>
      <c r="K391" s="20"/>
      <c r="L391" s="20"/>
      <c r="M391" s="20"/>
      <c r="N391" s="20"/>
      <c r="O391" s="20"/>
      <c r="P391" s="20"/>
      <c r="Q391" s="9"/>
    </row>
    <row r="392" spans="1:17" s="7" customFormat="1" ht="80.45" customHeight="1" x14ac:dyDescent="0.25">
      <c r="A392" s="11" t="s">
        <v>13</v>
      </c>
      <c r="B392" s="211"/>
      <c r="C392" s="212"/>
      <c r="D392" s="212"/>
      <c r="E392" s="212"/>
      <c r="F392" s="212"/>
      <c r="G392" s="212"/>
      <c r="H392" s="212"/>
      <c r="I392" s="212"/>
      <c r="J392" s="212"/>
      <c r="K392" s="212"/>
      <c r="L392" s="212"/>
      <c r="M392" s="213"/>
      <c r="N392" s="20"/>
      <c r="O392" s="25"/>
      <c r="P392" s="25"/>
      <c r="Q392" s="9"/>
    </row>
    <row r="393" spans="1:17" s="7" customFormat="1" ht="10.5" customHeight="1" thickBot="1" x14ac:dyDescent="0.3">
      <c r="A393" s="21"/>
      <c r="B393" s="22"/>
      <c r="C393" s="22"/>
      <c r="D393" s="22"/>
      <c r="E393" s="22"/>
      <c r="F393" s="22"/>
      <c r="G393" s="22"/>
      <c r="H393" s="22"/>
      <c r="I393" s="22"/>
      <c r="J393" s="22"/>
      <c r="K393" s="22"/>
      <c r="L393" s="22"/>
      <c r="M393" s="22"/>
      <c r="N393" s="22"/>
      <c r="O393" s="22"/>
      <c r="P393" s="22"/>
      <c r="Q393" s="23"/>
    </row>
    <row r="394" spans="1:17" s="7" customFormat="1" ht="6.95" customHeight="1" x14ac:dyDescent="0.25">
      <c r="A394" s="4"/>
      <c r="B394" s="5"/>
      <c r="C394" s="5"/>
      <c r="D394" s="5"/>
      <c r="E394" s="5"/>
      <c r="F394" s="5"/>
      <c r="G394" s="5"/>
      <c r="H394" s="5"/>
      <c r="I394" s="5"/>
      <c r="J394" s="5"/>
      <c r="K394" s="5"/>
      <c r="L394" s="5"/>
      <c r="M394" s="5"/>
      <c r="N394" s="5"/>
      <c r="O394" s="5"/>
      <c r="P394" s="5"/>
      <c r="Q394" s="6"/>
    </row>
    <row r="395" spans="1:17" s="7" customFormat="1" ht="13.5" thickBot="1" x14ac:dyDescent="0.3">
      <c r="A395" s="8" t="s">
        <v>23</v>
      </c>
      <c r="B395" s="25"/>
      <c r="C395" s="25"/>
      <c r="D395" s="25"/>
      <c r="E395" s="25"/>
      <c r="F395" s="25"/>
      <c r="G395" s="25"/>
      <c r="H395" s="25"/>
      <c r="I395" s="25"/>
      <c r="J395" s="25"/>
      <c r="K395" s="25"/>
      <c r="L395" s="25"/>
      <c r="M395" s="25"/>
      <c r="N395" s="25"/>
      <c r="O395" s="25"/>
      <c r="P395" s="25"/>
      <c r="Q395" s="9"/>
    </row>
    <row r="396" spans="1:17" s="7" customFormat="1" ht="12.75" customHeight="1" x14ac:dyDescent="0.25">
      <c r="A396" s="10"/>
      <c r="B396" s="25"/>
      <c r="C396" s="25"/>
      <c r="D396" s="25"/>
      <c r="E396" s="25"/>
      <c r="F396" s="25"/>
      <c r="G396" s="25"/>
      <c r="H396" s="25"/>
      <c r="I396" s="25"/>
      <c r="J396" s="25"/>
      <c r="K396" s="25"/>
      <c r="L396" s="25"/>
      <c r="M396" s="195" t="s">
        <v>114</v>
      </c>
      <c r="N396" s="197" t="s">
        <v>108</v>
      </c>
      <c r="O396" s="197" t="s">
        <v>108</v>
      </c>
      <c r="P396" s="184" t="s">
        <v>108</v>
      </c>
      <c r="Q396" s="9"/>
    </row>
    <row r="397" spans="1:17" s="7" customFormat="1" ht="27" customHeight="1" x14ac:dyDescent="0.25">
      <c r="A397" s="11" t="s">
        <v>8</v>
      </c>
      <c r="B397" s="31"/>
      <c r="C397" s="105" t="s">
        <v>126</v>
      </c>
      <c r="D397" s="132"/>
      <c r="E397" s="105" t="s">
        <v>127</v>
      </c>
      <c r="F397" s="31"/>
      <c r="G397" s="25"/>
      <c r="H397" s="25"/>
      <c r="I397" s="25"/>
      <c r="J397" s="25"/>
      <c r="K397" s="25"/>
      <c r="L397" s="25"/>
      <c r="M397" s="196"/>
      <c r="N397" s="198"/>
      <c r="O397" s="198"/>
      <c r="P397" s="185"/>
      <c r="Q397" s="9"/>
    </row>
    <row r="398" spans="1:17" s="7" customFormat="1" ht="27.75" customHeight="1" x14ac:dyDescent="0.2">
      <c r="A398" s="204" t="s">
        <v>125</v>
      </c>
      <c r="B398" s="205"/>
      <c r="C398" s="205"/>
      <c r="D398" s="205"/>
      <c r="E398" s="25"/>
      <c r="F398" s="25"/>
      <c r="G398" s="25"/>
      <c r="H398" s="25"/>
      <c r="I398" s="25"/>
      <c r="J398" s="25"/>
      <c r="K398" s="25"/>
      <c r="L398" s="25"/>
      <c r="M398" s="41" t="s">
        <v>44</v>
      </c>
      <c r="N398" s="107" t="s">
        <v>44</v>
      </c>
      <c r="O398" s="107" t="s">
        <v>44</v>
      </c>
      <c r="P398" s="113" t="s">
        <v>44</v>
      </c>
      <c r="Q398" s="9"/>
    </row>
    <row r="399" spans="1:17" s="7" customFormat="1" ht="15" customHeight="1" thickBot="1" x14ac:dyDescent="0.3">
      <c r="A399" s="13"/>
      <c r="B399" s="25"/>
      <c r="C399" s="25"/>
      <c r="D399" s="25"/>
      <c r="E399" s="25"/>
      <c r="F399" s="25"/>
      <c r="G399" s="25"/>
      <c r="H399" s="25"/>
      <c r="I399" s="25"/>
      <c r="J399" s="25"/>
      <c r="K399" s="25"/>
      <c r="L399" s="25"/>
      <c r="M399" s="42" t="s">
        <v>5</v>
      </c>
      <c r="N399" s="43" t="s">
        <v>5</v>
      </c>
      <c r="O399" s="43" t="s">
        <v>5</v>
      </c>
      <c r="P399" s="114" t="s">
        <v>5</v>
      </c>
      <c r="Q399" s="9"/>
    </row>
    <row r="400" spans="1:17" s="7" customFormat="1" ht="40.5" x14ac:dyDescent="0.25">
      <c r="A400" s="12" t="s">
        <v>1</v>
      </c>
      <c r="B400" s="14" t="s">
        <v>116</v>
      </c>
      <c r="C400" s="15" t="s">
        <v>117</v>
      </c>
      <c r="D400" s="15" t="s">
        <v>118</v>
      </c>
      <c r="E400" s="15" t="s">
        <v>120</v>
      </c>
      <c r="F400" s="15" t="s">
        <v>119</v>
      </c>
      <c r="G400" s="15" t="s">
        <v>45</v>
      </c>
      <c r="H400" s="15" t="s">
        <v>123</v>
      </c>
      <c r="I400" s="15" t="s">
        <v>121</v>
      </c>
      <c r="J400" s="15" t="s">
        <v>122</v>
      </c>
      <c r="K400" s="15" t="s">
        <v>124</v>
      </c>
      <c r="L400" s="14" t="s">
        <v>46</v>
      </c>
      <c r="M400" s="93" t="s">
        <v>6</v>
      </c>
      <c r="N400" s="92" t="s">
        <v>6</v>
      </c>
      <c r="O400" s="93" t="s">
        <v>6</v>
      </c>
      <c r="P400" s="112" t="s">
        <v>6</v>
      </c>
      <c r="Q400" s="9"/>
    </row>
    <row r="401" spans="1:17" s="7" customFormat="1" ht="12.75" x14ac:dyDescent="0.25">
      <c r="A401" s="16">
        <v>1</v>
      </c>
      <c r="B401" s="119"/>
      <c r="C401" s="82"/>
      <c r="D401" s="141"/>
      <c r="E401" s="142"/>
      <c r="F401" s="141"/>
      <c r="G401" s="82"/>
      <c r="H401" s="82" t="s">
        <v>147</v>
      </c>
      <c r="I401" s="142"/>
      <c r="J401" s="141"/>
      <c r="K401" s="142"/>
      <c r="L401" s="108"/>
      <c r="M401" s="143"/>
      <c r="N401" s="144"/>
      <c r="O401" s="144"/>
      <c r="P401" s="145"/>
      <c r="Q401" s="9"/>
    </row>
    <row r="402" spans="1:17" s="7" customFormat="1" ht="12.75" x14ac:dyDescent="0.25">
      <c r="A402" s="17">
        <v>2</v>
      </c>
      <c r="B402" s="119"/>
      <c r="C402" s="82"/>
      <c r="D402" s="146"/>
      <c r="E402" s="142"/>
      <c r="F402" s="141"/>
      <c r="G402" s="82"/>
      <c r="H402" s="82" t="s">
        <v>147</v>
      </c>
      <c r="I402" s="142"/>
      <c r="J402" s="141"/>
      <c r="K402" s="142"/>
      <c r="L402" s="108"/>
      <c r="M402" s="143"/>
      <c r="N402" s="143"/>
      <c r="O402" s="143"/>
      <c r="P402" s="147"/>
      <c r="Q402" s="9"/>
    </row>
    <row r="403" spans="1:17" s="7" customFormat="1" ht="12.75" x14ac:dyDescent="0.25">
      <c r="A403" s="17">
        <v>3</v>
      </c>
      <c r="B403" s="119"/>
      <c r="C403" s="31"/>
      <c r="D403" s="143"/>
      <c r="E403" s="148"/>
      <c r="F403" s="144"/>
      <c r="G403" s="31"/>
      <c r="H403" s="82" t="s">
        <v>147</v>
      </c>
      <c r="I403" s="148"/>
      <c r="J403" s="144"/>
      <c r="K403" s="148"/>
      <c r="L403" s="106"/>
      <c r="M403" s="143"/>
      <c r="N403" s="143"/>
      <c r="O403" s="143"/>
      <c r="P403" s="147"/>
      <c r="Q403" s="9"/>
    </row>
    <row r="404" spans="1:17" s="7" customFormat="1" ht="12.75" x14ac:dyDescent="0.25">
      <c r="A404" s="17">
        <v>4</v>
      </c>
      <c r="B404" s="119"/>
      <c r="C404" s="31"/>
      <c r="D404" s="143"/>
      <c r="E404" s="148"/>
      <c r="F404" s="144"/>
      <c r="G404" s="31"/>
      <c r="H404" s="82" t="s">
        <v>147</v>
      </c>
      <c r="I404" s="148"/>
      <c r="J404" s="144"/>
      <c r="K404" s="148"/>
      <c r="L404" s="106"/>
      <c r="M404" s="143"/>
      <c r="N404" s="143"/>
      <c r="O404" s="143"/>
      <c r="P404" s="147"/>
      <c r="Q404" s="9"/>
    </row>
    <row r="405" spans="1:17" s="7" customFormat="1" ht="12.75" x14ac:dyDescent="0.25">
      <c r="A405" s="17">
        <v>5</v>
      </c>
      <c r="B405" s="119"/>
      <c r="C405" s="31"/>
      <c r="D405" s="143"/>
      <c r="E405" s="148"/>
      <c r="F405" s="144"/>
      <c r="G405" s="31"/>
      <c r="H405" s="82" t="s">
        <v>147</v>
      </c>
      <c r="I405" s="148"/>
      <c r="J405" s="144"/>
      <c r="K405" s="148"/>
      <c r="L405" s="106"/>
      <c r="M405" s="143"/>
      <c r="N405" s="143"/>
      <c r="O405" s="143"/>
      <c r="P405" s="147"/>
      <c r="Q405" s="9"/>
    </row>
    <row r="406" spans="1:17" s="7" customFormat="1" ht="12.75" x14ac:dyDescent="0.25">
      <c r="A406" s="17">
        <v>6</v>
      </c>
      <c r="B406" s="119"/>
      <c r="C406" s="31"/>
      <c r="D406" s="143"/>
      <c r="E406" s="148"/>
      <c r="F406" s="144"/>
      <c r="G406" s="31"/>
      <c r="H406" s="82" t="s">
        <v>147</v>
      </c>
      <c r="I406" s="148"/>
      <c r="J406" s="144"/>
      <c r="K406" s="148"/>
      <c r="L406" s="106"/>
      <c r="M406" s="143"/>
      <c r="N406" s="143"/>
      <c r="O406" s="143"/>
      <c r="P406" s="147"/>
      <c r="Q406" s="9"/>
    </row>
    <row r="407" spans="1:17" s="7" customFormat="1" ht="12.75" x14ac:dyDescent="0.25">
      <c r="A407" s="17">
        <v>7</v>
      </c>
      <c r="B407" s="119"/>
      <c r="C407" s="31"/>
      <c r="D407" s="143"/>
      <c r="E407" s="148"/>
      <c r="F407" s="144"/>
      <c r="G407" s="31"/>
      <c r="H407" s="82" t="s">
        <v>147</v>
      </c>
      <c r="I407" s="148"/>
      <c r="J407" s="144"/>
      <c r="K407" s="148"/>
      <c r="L407" s="106"/>
      <c r="M407" s="143"/>
      <c r="N407" s="143"/>
      <c r="O407" s="143"/>
      <c r="P407" s="147"/>
      <c r="Q407" s="9"/>
    </row>
    <row r="408" spans="1:17" s="7" customFormat="1" ht="12.75" x14ac:dyDescent="0.25">
      <c r="A408" s="17">
        <v>8</v>
      </c>
      <c r="B408" s="119"/>
      <c r="C408" s="31"/>
      <c r="D408" s="143"/>
      <c r="E408" s="148"/>
      <c r="F408" s="144"/>
      <c r="G408" s="31"/>
      <c r="H408" s="82" t="s">
        <v>147</v>
      </c>
      <c r="I408" s="148"/>
      <c r="J408" s="144"/>
      <c r="K408" s="148"/>
      <c r="L408" s="106"/>
      <c r="M408" s="143"/>
      <c r="N408" s="143"/>
      <c r="O408" s="143"/>
      <c r="P408" s="147"/>
      <c r="Q408" s="9"/>
    </row>
    <row r="409" spans="1:17" s="7" customFormat="1" ht="12.75" x14ac:dyDescent="0.25">
      <c r="A409" s="17">
        <v>9</v>
      </c>
      <c r="B409" s="119"/>
      <c r="C409" s="31"/>
      <c r="D409" s="143"/>
      <c r="E409" s="148"/>
      <c r="F409" s="144"/>
      <c r="G409" s="31"/>
      <c r="H409" s="82" t="s">
        <v>147</v>
      </c>
      <c r="I409" s="148"/>
      <c r="J409" s="144"/>
      <c r="K409" s="148"/>
      <c r="L409" s="106"/>
      <c r="M409" s="143"/>
      <c r="N409" s="143"/>
      <c r="O409" s="143"/>
      <c r="P409" s="147"/>
      <c r="Q409" s="9"/>
    </row>
    <row r="410" spans="1:17" s="7" customFormat="1" ht="12.75" x14ac:dyDescent="0.25">
      <c r="A410" s="17">
        <v>10</v>
      </c>
      <c r="B410" s="119"/>
      <c r="C410" s="31"/>
      <c r="D410" s="143"/>
      <c r="E410" s="148"/>
      <c r="F410" s="144"/>
      <c r="G410" s="31"/>
      <c r="H410" s="82" t="s">
        <v>147</v>
      </c>
      <c r="I410" s="148"/>
      <c r="J410" s="144"/>
      <c r="K410" s="148"/>
      <c r="L410" s="106"/>
      <c r="M410" s="143"/>
      <c r="N410" s="143"/>
      <c r="O410" s="143"/>
      <c r="P410" s="147"/>
      <c r="Q410" s="9"/>
    </row>
    <row r="411" spans="1:17" s="7" customFormat="1" ht="12.75" x14ac:dyDescent="0.25">
      <c r="A411" s="17">
        <v>11</v>
      </c>
      <c r="B411" s="119"/>
      <c r="C411" s="31"/>
      <c r="D411" s="143"/>
      <c r="E411" s="148"/>
      <c r="F411" s="144"/>
      <c r="G411" s="31"/>
      <c r="H411" s="82" t="s">
        <v>147</v>
      </c>
      <c r="I411" s="148"/>
      <c r="J411" s="144"/>
      <c r="K411" s="148"/>
      <c r="L411" s="106"/>
      <c r="M411" s="143"/>
      <c r="N411" s="143"/>
      <c r="O411" s="143"/>
      <c r="P411" s="147"/>
      <c r="Q411" s="9"/>
    </row>
    <row r="412" spans="1:17" s="7" customFormat="1" ht="12.75" x14ac:dyDescent="0.25">
      <c r="A412" s="17">
        <v>12</v>
      </c>
      <c r="B412" s="119"/>
      <c r="C412" s="31"/>
      <c r="D412" s="143"/>
      <c r="E412" s="148"/>
      <c r="F412" s="144"/>
      <c r="G412" s="31"/>
      <c r="H412" s="82" t="s">
        <v>147</v>
      </c>
      <c r="I412" s="148"/>
      <c r="J412" s="144"/>
      <c r="K412" s="148"/>
      <c r="L412" s="106"/>
      <c r="M412" s="143"/>
      <c r="N412" s="143"/>
      <c r="O412" s="143"/>
      <c r="P412" s="147"/>
      <c r="Q412" s="9"/>
    </row>
    <row r="413" spans="1:17" s="7" customFormat="1" ht="12.75" x14ac:dyDescent="0.25">
      <c r="A413" s="17">
        <v>13</v>
      </c>
      <c r="B413" s="119"/>
      <c r="C413" s="31"/>
      <c r="D413" s="143"/>
      <c r="E413" s="148"/>
      <c r="F413" s="144"/>
      <c r="G413" s="31"/>
      <c r="H413" s="82" t="s">
        <v>147</v>
      </c>
      <c r="I413" s="148"/>
      <c r="J413" s="144"/>
      <c r="K413" s="148"/>
      <c r="L413" s="106"/>
      <c r="M413" s="143"/>
      <c r="N413" s="143"/>
      <c r="O413" s="143"/>
      <c r="P413" s="147"/>
      <c r="Q413" s="9"/>
    </row>
    <row r="414" spans="1:17" s="7" customFormat="1" ht="12.75" x14ac:dyDescent="0.25">
      <c r="A414" s="17">
        <v>14</v>
      </c>
      <c r="B414" s="119"/>
      <c r="C414" s="31"/>
      <c r="D414" s="143"/>
      <c r="E414" s="148"/>
      <c r="F414" s="144"/>
      <c r="G414" s="31"/>
      <c r="H414" s="82" t="s">
        <v>147</v>
      </c>
      <c r="I414" s="148"/>
      <c r="J414" s="144"/>
      <c r="K414" s="148"/>
      <c r="L414" s="106"/>
      <c r="M414" s="143"/>
      <c r="N414" s="143"/>
      <c r="O414" s="143"/>
      <c r="P414" s="147"/>
      <c r="Q414" s="9"/>
    </row>
    <row r="415" spans="1:17" s="7" customFormat="1" ht="12.75" x14ac:dyDescent="0.25">
      <c r="A415" s="17">
        <v>15</v>
      </c>
      <c r="B415" s="119"/>
      <c r="C415" s="31"/>
      <c r="D415" s="143"/>
      <c r="E415" s="148"/>
      <c r="F415" s="144"/>
      <c r="G415" s="31"/>
      <c r="H415" s="82" t="s">
        <v>147</v>
      </c>
      <c r="I415" s="148"/>
      <c r="J415" s="144"/>
      <c r="K415" s="148"/>
      <c r="L415" s="106"/>
      <c r="M415" s="143"/>
      <c r="N415" s="143"/>
      <c r="O415" s="143"/>
      <c r="P415" s="147"/>
      <c r="Q415" s="9"/>
    </row>
    <row r="416" spans="1:17" s="7" customFormat="1" ht="12.75" x14ac:dyDescent="0.25">
      <c r="A416" s="17">
        <v>16</v>
      </c>
      <c r="B416" s="119"/>
      <c r="C416" s="31"/>
      <c r="D416" s="143"/>
      <c r="E416" s="148"/>
      <c r="F416" s="144"/>
      <c r="G416" s="31"/>
      <c r="H416" s="82" t="s">
        <v>147</v>
      </c>
      <c r="I416" s="148"/>
      <c r="J416" s="144"/>
      <c r="K416" s="148"/>
      <c r="L416" s="106"/>
      <c r="M416" s="143"/>
      <c r="N416" s="143"/>
      <c r="O416" s="143"/>
      <c r="P416" s="147"/>
      <c r="Q416" s="9"/>
    </row>
    <row r="417" spans="1:17" s="7" customFormat="1" ht="12.75" x14ac:dyDescent="0.25">
      <c r="A417" s="17">
        <v>17</v>
      </c>
      <c r="B417" s="119"/>
      <c r="C417" s="31"/>
      <c r="D417" s="143"/>
      <c r="E417" s="148"/>
      <c r="F417" s="144"/>
      <c r="G417" s="31"/>
      <c r="H417" s="82" t="s">
        <v>147</v>
      </c>
      <c r="I417" s="148"/>
      <c r="J417" s="144"/>
      <c r="K417" s="148"/>
      <c r="L417" s="106"/>
      <c r="M417" s="143"/>
      <c r="N417" s="143"/>
      <c r="O417" s="143"/>
      <c r="P417" s="147"/>
      <c r="Q417" s="9"/>
    </row>
    <row r="418" spans="1:17" s="7" customFormat="1" ht="12.75" x14ac:dyDescent="0.25">
      <c r="A418" s="17">
        <v>18</v>
      </c>
      <c r="B418" s="119"/>
      <c r="C418" s="31"/>
      <c r="D418" s="143"/>
      <c r="E418" s="148"/>
      <c r="F418" s="144"/>
      <c r="G418" s="31"/>
      <c r="H418" s="82" t="s">
        <v>147</v>
      </c>
      <c r="I418" s="148"/>
      <c r="J418" s="144"/>
      <c r="K418" s="148"/>
      <c r="L418" s="106"/>
      <c r="M418" s="143"/>
      <c r="N418" s="143"/>
      <c r="O418" s="143"/>
      <c r="P418" s="147"/>
      <c r="Q418" s="9"/>
    </row>
    <row r="419" spans="1:17" s="7" customFormat="1" ht="12.75" x14ac:dyDescent="0.25">
      <c r="A419" s="17">
        <v>19</v>
      </c>
      <c r="B419" s="119"/>
      <c r="C419" s="31"/>
      <c r="D419" s="143"/>
      <c r="E419" s="148"/>
      <c r="F419" s="144"/>
      <c r="G419" s="31"/>
      <c r="H419" s="82" t="s">
        <v>147</v>
      </c>
      <c r="I419" s="148"/>
      <c r="J419" s="144"/>
      <c r="K419" s="148"/>
      <c r="L419" s="106"/>
      <c r="M419" s="143"/>
      <c r="N419" s="143"/>
      <c r="O419" s="143"/>
      <c r="P419" s="147"/>
      <c r="Q419" s="9"/>
    </row>
    <row r="420" spans="1:17" s="7" customFormat="1" ht="12.75" x14ac:dyDescent="0.25">
      <c r="A420" s="17">
        <v>20</v>
      </c>
      <c r="B420" s="119"/>
      <c r="C420" s="31"/>
      <c r="D420" s="143"/>
      <c r="E420" s="148"/>
      <c r="F420" s="144"/>
      <c r="G420" s="31"/>
      <c r="H420" s="82" t="s">
        <v>147</v>
      </c>
      <c r="I420" s="148"/>
      <c r="J420" s="144"/>
      <c r="K420" s="148"/>
      <c r="L420" s="106"/>
      <c r="M420" s="143"/>
      <c r="N420" s="143"/>
      <c r="O420" s="143"/>
      <c r="P420" s="147"/>
      <c r="Q420" s="9"/>
    </row>
    <row r="421" spans="1:17" s="7" customFormat="1" ht="12.75" x14ac:dyDescent="0.25">
      <c r="A421" s="17">
        <v>21</v>
      </c>
      <c r="B421" s="119"/>
      <c r="C421" s="31"/>
      <c r="D421" s="143"/>
      <c r="E421" s="148"/>
      <c r="F421" s="144"/>
      <c r="G421" s="31"/>
      <c r="H421" s="82" t="s">
        <v>147</v>
      </c>
      <c r="I421" s="148"/>
      <c r="J421" s="144"/>
      <c r="K421" s="148"/>
      <c r="L421" s="106"/>
      <c r="M421" s="143"/>
      <c r="N421" s="143"/>
      <c r="O421" s="143"/>
      <c r="P421" s="147"/>
      <c r="Q421" s="9"/>
    </row>
    <row r="422" spans="1:17" s="7" customFormat="1" ht="12.75" x14ac:dyDescent="0.25">
      <c r="A422" s="17">
        <v>22</v>
      </c>
      <c r="B422" s="119"/>
      <c r="C422" s="31"/>
      <c r="D422" s="143"/>
      <c r="E422" s="148"/>
      <c r="F422" s="144"/>
      <c r="G422" s="31"/>
      <c r="H422" s="82" t="s">
        <v>147</v>
      </c>
      <c r="I422" s="148"/>
      <c r="J422" s="144"/>
      <c r="K422" s="148"/>
      <c r="L422" s="106"/>
      <c r="M422" s="143"/>
      <c r="N422" s="143"/>
      <c r="O422" s="143"/>
      <c r="P422" s="147"/>
      <c r="Q422" s="9"/>
    </row>
    <row r="423" spans="1:17" s="7" customFormat="1" ht="12.75" x14ac:dyDescent="0.25">
      <c r="A423" s="17">
        <v>23</v>
      </c>
      <c r="B423" s="119"/>
      <c r="C423" s="31"/>
      <c r="D423" s="143"/>
      <c r="E423" s="148"/>
      <c r="F423" s="144"/>
      <c r="G423" s="31"/>
      <c r="H423" s="82" t="s">
        <v>147</v>
      </c>
      <c r="I423" s="148"/>
      <c r="J423" s="144"/>
      <c r="K423" s="148"/>
      <c r="L423" s="106"/>
      <c r="M423" s="143"/>
      <c r="N423" s="143"/>
      <c r="O423" s="143"/>
      <c r="P423" s="147"/>
      <c r="Q423" s="9"/>
    </row>
    <row r="424" spans="1:17" s="7" customFormat="1" ht="12.75" x14ac:dyDescent="0.25">
      <c r="A424" s="17">
        <v>24</v>
      </c>
      <c r="B424" s="119"/>
      <c r="C424" s="31"/>
      <c r="D424" s="143"/>
      <c r="E424" s="148"/>
      <c r="F424" s="144"/>
      <c r="G424" s="31"/>
      <c r="H424" s="82" t="s">
        <v>147</v>
      </c>
      <c r="I424" s="148"/>
      <c r="J424" s="144"/>
      <c r="K424" s="148"/>
      <c r="L424" s="106"/>
      <c r="M424" s="143"/>
      <c r="N424" s="143"/>
      <c r="O424" s="143"/>
      <c r="P424" s="147"/>
      <c r="Q424" s="9"/>
    </row>
    <row r="425" spans="1:17" s="7" customFormat="1" ht="12.75" x14ac:dyDescent="0.25">
      <c r="A425" s="17">
        <v>25</v>
      </c>
      <c r="B425" s="119"/>
      <c r="C425" s="31"/>
      <c r="D425" s="143"/>
      <c r="E425" s="148"/>
      <c r="F425" s="144"/>
      <c r="G425" s="31"/>
      <c r="H425" s="82" t="s">
        <v>147</v>
      </c>
      <c r="I425" s="148"/>
      <c r="J425" s="144"/>
      <c r="K425" s="148"/>
      <c r="L425" s="106"/>
      <c r="M425" s="143"/>
      <c r="N425" s="143"/>
      <c r="O425" s="143"/>
      <c r="P425" s="147"/>
      <c r="Q425" s="9"/>
    </row>
    <row r="426" spans="1:17" s="7" customFormat="1" ht="12.75" x14ac:dyDescent="0.25">
      <c r="A426" s="17">
        <v>26</v>
      </c>
      <c r="B426" s="119"/>
      <c r="C426" s="31"/>
      <c r="D426" s="143"/>
      <c r="E426" s="148"/>
      <c r="F426" s="144"/>
      <c r="G426" s="31"/>
      <c r="H426" s="82" t="s">
        <v>147</v>
      </c>
      <c r="I426" s="148"/>
      <c r="J426" s="144"/>
      <c r="K426" s="148"/>
      <c r="L426" s="106"/>
      <c r="M426" s="143"/>
      <c r="N426" s="143"/>
      <c r="O426" s="143"/>
      <c r="P426" s="147"/>
      <c r="Q426" s="9"/>
    </row>
    <row r="427" spans="1:17" s="7" customFormat="1" ht="12.75" x14ac:dyDescent="0.25">
      <c r="A427" s="17">
        <v>27</v>
      </c>
      <c r="B427" s="119"/>
      <c r="C427" s="31"/>
      <c r="D427" s="143"/>
      <c r="E427" s="148"/>
      <c r="F427" s="144"/>
      <c r="G427" s="31"/>
      <c r="H427" s="82" t="s">
        <v>147</v>
      </c>
      <c r="I427" s="148"/>
      <c r="J427" s="144"/>
      <c r="K427" s="148"/>
      <c r="L427" s="106"/>
      <c r="M427" s="143"/>
      <c r="N427" s="143"/>
      <c r="O427" s="143"/>
      <c r="P427" s="147"/>
      <c r="Q427" s="9"/>
    </row>
    <row r="428" spans="1:17" s="7" customFormat="1" ht="12.75" x14ac:dyDescent="0.25">
      <c r="A428" s="17">
        <v>28</v>
      </c>
      <c r="B428" s="119"/>
      <c r="C428" s="31"/>
      <c r="D428" s="143"/>
      <c r="E428" s="148"/>
      <c r="F428" s="144"/>
      <c r="G428" s="31"/>
      <c r="H428" s="82" t="s">
        <v>147</v>
      </c>
      <c r="I428" s="148"/>
      <c r="J428" s="144"/>
      <c r="K428" s="148"/>
      <c r="L428" s="106"/>
      <c r="M428" s="143"/>
      <c r="N428" s="143"/>
      <c r="O428" s="143"/>
      <c r="P428" s="147"/>
      <c r="Q428" s="9"/>
    </row>
    <row r="429" spans="1:17" s="7" customFormat="1" ht="12.75" x14ac:dyDescent="0.25">
      <c r="A429" s="17">
        <v>29</v>
      </c>
      <c r="B429" s="119"/>
      <c r="C429" s="31"/>
      <c r="D429" s="143"/>
      <c r="E429" s="148"/>
      <c r="F429" s="144"/>
      <c r="G429" s="31"/>
      <c r="H429" s="82" t="s">
        <v>147</v>
      </c>
      <c r="I429" s="148"/>
      <c r="J429" s="144"/>
      <c r="K429" s="148"/>
      <c r="L429" s="106"/>
      <c r="M429" s="143"/>
      <c r="N429" s="143"/>
      <c r="O429" s="143"/>
      <c r="P429" s="147"/>
      <c r="Q429" s="9"/>
    </row>
    <row r="430" spans="1:17" s="7" customFormat="1" ht="12.75" x14ac:dyDescent="0.25">
      <c r="A430" s="17">
        <v>30</v>
      </c>
      <c r="B430" s="119"/>
      <c r="C430" s="31"/>
      <c r="D430" s="143"/>
      <c r="E430" s="148"/>
      <c r="F430" s="144"/>
      <c r="G430" s="31"/>
      <c r="H430" s="82" t="s">
        <v>147</v>
      </c>
      <c r="I430" s="148"/>
      <c r="J430" s="144"/>
      <c r="K430" s="148"/>
      <c r="L430" s="106"/>
      <c r="M430" s="143"/>
      <c r="N430" s="143"/>
      <c r="O430" s="143"/>
      <c r="P430" s="147"/>
      <c r="Q430" s="9"/>
    </row>
    <row r="431" spans="1:17" s="7" customFormat="1" ht="13.5" thickBot="1" x14ac:dyDescent="0.3">
      <c r="A431" s="17">
        <v>31</v>
      </c>
      <c r="B431" s="119"/>
      <c r="C431" s="31"/>
      <c r="D431" s="149"/>
      <c r="E431" s="148"/>
      <c r="F431" s="144"/>
      <c r="G431" s="31"/>
      <c r="H431" s="82" t="s">
        <v>147</v>
      </c>
      <c r="I431" s="148"/>
      <c r="J431" s="144"/>
      <c r="K431" s="148"/>
      <c r="L431" s="106"/>
      <c r="M431" s="149"/>
      <c r="N431" s="149"/>
      <c r="O431" s="149"/>
      <c r="P431" s="150"/>
      <c r="Q431" s="9"/>
    </row>
    <row r="432" spans="1:17" s="7" customFormat="1" ht="13.5" thickBot="1" x14ac:dyDescent="0.3">
      <c r="A432" s="24"/>
      <c r="B432" s="38"/>
      <c r="C432" s="18" t="s">
        <v>14</v>
      </c>
      <c r="D432" s="151"/>
      <c r="E432" s="33"/>
      <c r="F432" s="33"/>
      <c r="G432" s="33"/>
      <c r="H432" s="33"/>
      <c r="I432" s="151"/>
      <c r="J432" s="32"/>
      <c r="K432" s="151"/>
      <c r="L432" s="18" t="s">
        <v>14</v>
      </c>
      <c r="M432" s="151"/>
      <c r="N432" s="152"/>
      <c r="O432" s="152"/>
      <c r="P432" s="153"/>
      <c r="Q432" s="9"/>
    </row>
    <row r="433" spans="1:17" s="7" customFormat="1" ht="12.75" x14ac:dyDescent="0.25">
      <c r="A433" s="24"/>
      <c r="B433" s="105"/>
      <c r="C433" s="20"/>
      <c r="D433" s="20"/>
      <c r="E433" s="20"/>
      <c r="F433" s="20"/>
      <c r="G433" s="20"/>
      <c r="H433" s="20"/>
      <c r="I433" s="20"/>
      <c r="J433" s="20"/>
      <c r="K433" s="20"/>
      <c r="L433" s="20"/>
      <c r="M433" s="20"/>
      <c r="N433" s="20"/>
      <c r="O433" s="20"/>
      <c r="P433" s="20"/>
      <c r="Q433" s="9"/>
    </row>
    <row r="434" spans="1:17" s="7" customFormat="1" ht="80.45" customHeight="1" x14ac:dyDescent="0.25">
      <c r="A434" s="11" t="s">
        <v>13</v>
      </c>
      <c r="B434" s="211"/>
      <c r="C434" s="212"/>
      <c r="D434" s="212"/>
      <c r="E434" s="212"/>
      <c r="F434" s="212"/>
      <c r="G434" s="212"/>
      <c r="H434" s="212"/>
      <c r="I434" s="212"/>
      <c r="J434" s="212"/>
      <c r="K434" s="212"/>
      <c r="L434" s="212"/>
      <c r="M434" s="213"/>
      <c r="N434" s="20"/>
      <c r="O434" s="25"/>
      <c r="P434" s="25"/>
      <c r="Q434" s="9"/>
    </row>
    <row r="435" spans="1:17" s="7" customFormat="1" ht="10.5" customHeight="1" thickBot="1" x14ac:dyDescent="0.3">
      <c r="A435" s="21"/>
      <c r="B435" s="22"/>
      <c r="C435" s="22"/>
      <c r="D435" s="22"/>
      <c r="E435" s="22"/>
      <c r="F435" s="22"/>
      <c r="G435" s="22"/>
      <c r="H435" s="22"/>
      <c r="I435" s="22"/>
      <c r="J435" s="22"/>
      <c r="K435" s="22"/>
      <c r="L435" s="22"/>
      <c r="M435" s="22"/>
      <c r="N435" s="22"/>
      <c r="O435" s="22"/>
      <c r="P435" s="22"/>
      <c r="Q435" s="23"/>
    </row>
    <row r="436" spans="1:17" s="7" customFormat="1" ht="6.95" customHeight="1" x14ac:dyDescent="0.25">
      <c r="A436" s="4"/>
      <c r="B436" s="5"/>
      <c r="C436" s="5"/>
      <c r="D436" s="5"/>
      <c r="E436" s="5"/>
      <c r="F436" s="5"/>
      <c r="G436" s="5"/>
      <c r="H436" s="5"/>
      <c r="I436" s="5"/>
      <c r="J436" s="5"/>
      <c r="K436" s="5"/>
      <c r="L436" s="5"/>
      <c r="M436" s="5"/>
      <c r="N436" s="5"/>
      <c r="O436" s="5"/>
      <c r="P436" s="5"/>
      <c r="Q436" s="6"/>
    </row>
    <row r="437" spans="1:17" s="7" customFormat="1" ht="13.5" thickBot="1" x14ac:dyDescent="0.3">
      <c r="A437" s="8" t="s">
        <v>24</v>
      </c>
      <c r="B437" s="25"/>
      <c r="C437" s="25"/>
      <c r="D437" s="25"/>
      <c r="E437" s="25"/>
      <c r="F437" s="25"/>
      <c r="G437" s="25"/>
      <c r="H437" s="25"/>
      <c r="I437" s="25"/>
      <c r="J437" s="25"/>
      <c r="K437" s="25"/>
      <c r="L437" s="25"/>
      <c r="M437" s="25"/>
      <c r="N437" s="25"/>
      <c r="O437" s="25"/>
      <c r="P437" s="25"/>
      <c r="Q437" s="9"/>
    </row>
    <row r="438" spans="1:17" s="7" customFormat="1" ht="12.75" customHeight="1" x14ac:dyDescent="0.25">
      <c r="A438" s="10"/>
      <c r="B438" s="25"/>
      <c r="C438" s="25"/>
      <c r="D438" s="25"/>
      <c r="E438" s="25"/>
      <c r="F438" s="25"/>
      <c r="G438" s="25"/>
      <c r="H438" s="25"/>
      <c r="I438" s="25"/>
      <c r="J438" s="25"/>
      <c r="K438" s="25"/>
      <c r="L438" s="25"/>
      <c r="M438" s="195" t="s">
        <v>114</v>
      </c>
      <c r="N438" s="197" t="s">
        <v>108</v>
      </c>
      <c r="O438" s="197" t="s">
        <v>108</v>
      </c>
      <c r="P438" s="184" t="s">
        <v>108</v>
      </c>
      <c r="Q438" s="9"/>
    </row>
    <row r="439" spans="1:17" s="7" customFormat="1" ht="27" customHeight="1" x14ac:dyDescent="0.25">
      <c r="A439" s="11" t="s">
        <v>8</v>
      </c>
      <c r="B439" s="31"/>
      <c r="C439" s="105" t="s">
        <v>126</v>
      </c>
      <c r="D439" s="132"/>
      <c r="E439" s="105" t="s">
        <v>127</v>
      </c>
      <c r="F439" s="31"/>
      <c r="G439" s="25"/>
      <c r="H439" s="25"/>
      <c r="I439" s="25"/>
      <c r="J439" s="25"/>
      <c r="K439" s="25"/>
      <c r="L439" s="25"/>
      <c r="M439" s="196"/>
      <c r="N439" s="198"/>
      <c r="O439" s="198"/>
      <c r="P439" s="185"/>
      <c r="Q439" s="9"/>
    </row>
    <row r="440" spans="1:17" s="7" customFormat="1" ht="27.75" customHeight="1" x14ac:dyDescent="0.2">
      <c r="A440" s="204" t="s">
        <v>125</v>
      </c>
      <c r="B440" s="205"/>
      <c r="C440" s="205"/>
      <c r="D440" s="205"/>
      <c r="E440" s="25"/>
      <c r="F440" s="25"/>
      <c r="G440" s="25"/>
      <c r="H440" s="25"/>
      <c r="I440" s="25"/>
      <c r="J440" s="25"/>
      <c r="K440" s="25"/>
      <c r="L440" s="25"/>
      <c r="M440" s="41" t="s">
        <v>44</v>
      </c>
      <c r="N440" s="107" t="s">
        <v>44</v>
      </c>
      <c r="O440" s="107" t="s">
        <v>44</v>
      </c>
      <c r="P440" s="113" t="s">
        <v>44</v>
      </c>
      <c r="Q440" s="9"/>
    </row>
    <row r="441" spans="1:17" s="7" customFormat="1" ht="15" customHeight="1" thickBot="1" x14ac:dyDescent="0.3">
      <c r="A441" s="13"/>
      <c r="B441" s="25"/>
      <c r="C441" s="25"/>
      <c r="D441" s="25"/>
      <c r="E441" s="25"/>
      <c r="F441" s="25"/>
      <c r="G441" s="25"/>
      <c r="H441" s="25"/>
      <c r="I441" s="25"/>
      <c r="J441" s="25"/>
      <c r="K441" s="25"/>
      <c r="L441" s="25"/>
      <c r="M441" s="42" t="s">
        <v>5</v>
      </c>
      <c r="N441" s="43" t="s">
        <v>5</v>
      </c>
      <c r="O441" s="43" t="s">
        <v>5</v>
      </c>
      <c r="P441" s="114" t="s">
        <v>5</v>
      </c>
      <c r="Q441" s="9"/>
    </row>
    <row r="442" spans="1:17" s="7" customFormat="1" ht="40.5" x14ac:dyDescent="0.25">
      <c r="A442" s="12" t="s">
        <v>1</v>
      </c>
      <c r="B442" s="14" t="s">
        <v>116</v>
      </c>
      <c r="C442" s="15" t="s">
        <v>117</v>
      </c>
      <c r="D442" s="15" t="s">
        <v>118</v>
      </c>
      <c r="E442" s="15" t="s">
        <v>120</v>
      </c>
      <c r="F442" s="15" t="s">
        <v>119</v>
      </c>
      <c r="G442" s="15" t="s">
        <v>45</v>
      </c>
      <c r="H442" s="15" t="s">
        <v>123</v>
      </c>
      <c r="I442" s="15" t="s">
        <v>121</v>
      </c>
      <c r="J442" s="15" t="s">
        <v>122</v>
      </c>
      <c r="K442" s="15" t="s">
        <v>124</v>
      </c>
      <c r="L442" s="14" t="s">
        <v>46</v>
      </c>
      <c r="M442" s="93" t="s">
        <v>6</v>
      </c>
      <c r="N442" s="92" t="s">
        <v>6</v>
      </c>
      <c r="O442" s="93" t="s">
        <v>6</v>
      </c>
      <c r="P442" s="112" t="s">
        <v>6</v>
      </c>
      <c r="Q442" s="9"/>
    </row>
    <row r="443" spans="1:17" s="7" customFormat="1" ht="12.75" x14ac:dyDescent="0.25">
      <c r="A443" s="16">
        <v>1</v>
      </c>
      <c r="B443" s="119"/>
      <c r="C443" s="82"/>
      <c r="D443" s="141"/>
      <c r="E443" s="142"/>
      <c r="F443" s="141"/>
      <c r="G443" s="82"/>
      <c r="H443" s="82" t="s">
        <v>147</v>
      </c>
      <c r="I443" s="142"/>
      <c r="J443" s="141"/>
      <c r="K443" s="142"/>
      <c r="L443" s="108"/>
      <c r="M443" s="143"/>
      <c r="N443" s="144"/>
      <c r="O443" s="144"/>
      <c r="P443" s="145"/>
      <c r="Q443" s="9"/>
    </row>
    <row r="444" spans="1:17" s="7" customFormat="1" ht="12.75" x14ac:dyDescent="0.25">
      <c r="A444" s="17">
        <v>2</v>
      </c>
      <c r="B444" s="119"/>
      <c r="C444" s="82"/>
      <c r="D444" s="146"/>
      <c r="E444" s="142"/>
      <c r="F444" s="141"/>
      <c r="G444" s="82"/>
      <c r="H444" s="82" t="s">
        <v>147</v>
      </c>
      <c r="I444" s="142"/>
      <c r="J444" s="141"/>
      <c r="K444" s="142"/>
      <c r="L444" s="108"/>
      <c r="M444" s="143"/>
      <c r="N444" s="143"/>
      <c r="O444" s="143"/>
      <c r="P444" s="147"/>
      <c r="Q444" s="9"/>
    </row>
    <row r="445" spans="1:17" s="7" customFormat="1" ht="12.75" x14ac:dyDescent="0.25">
      <c r="A445" s="17">
        <v>3</v>
      </c>
      <c r="B445" s="119"/>
      <c r="C445" s="31"/>
      <c r="D445" s="143"/>
      <c r="E445" s="148"/>
      <c r="F445" s="144"/>
      <c r="G445" s="31"/>
      <c r="H445" s="82" t="s">
        <v>147</v>
      </c>
      <c r="I445" s="148"/>
      <c r="J445" s="144"/>
      <c r="K445" s="148"/>
      <c r="L445" s="106"/>
      <c r="M445" s="143"/>
      <c r="N445" s="143"/>
      <c r="O445" s="143"/>
      <c r="P445" s="147"/>
      <c r="Q445" s="9"/>
    </row>
    <row r="446" spans="1:17" s="7" customFormat="1" ht="12.75" x14ac:dyDescent="0.25">
      <c r="A446" s="17">
        <v>4</v>
      </c>
      <c r="B446" s="119"/>
      <c r="C446" s="31"/>
      <c r="D446" s="143"/>
      <c r="E446" s="148"/>
      <c r="F446" s="144"/>
      <c r="G446" s="31"/>
      <c r="H446" s="82" t="s">
        <v>147</v>
      </c>
      <c r="I446" s="148"/>
      <c r="J446" s="144"/>
      <c r="K446" s="148"/>
      <c r="L446" s="106"/>
      <c r="M446" s="143"/>
      <c r="N446" s="143"/>
      <c r="O446" s="143"/>
      <c r="P446" s="147"/>
      <c r="Q446" s="9"/>
    </row>
    <row r="447" spans="1:17" s="7" customFormat="1" ht="12.75" x14ac:dyDescent="0.25">
      <c r="A447" s="17">
        <v>5</v>
      </c>
      <c r="B447" s="119"/>
      <c r="C447" s="31"/>
      <c r="D447" s="143"/>
      <c r="E447" s="148"/>
      <c r="F447" s="144"/>
      <c r="G447" s="31"/>
      <c r="H447" s="82" t="s">
        <v>147</v>
      </c>
      <c r="I447" s="148"/>
      <c r="J447" s="144"/>
      <c r="K447" s="148"/>
      <c r="L447" s="106"/>
      <c r="M447" s="143"/>
      <c r="N447" s="143"/>
      <c r="O447" s="143"/>
      <c r="P447" s="147"/>
      <c r="Q447" s="9"/>
    </row>
    <row r="448" spans="1:17" s="7" customFormat="1" ht="12.75" x14ac:dyDescent="0.25">
      <c r="A448" s="17">
        <v>6</v>
      </c>
      <c r="B448" s="119"/>
      <c r="C448" s="31"/>
      <c r="D448" s="143"/>
      <c r="E448" s="148"/>
      <c r="F448" s="144"/>
      <c r="G448" s="31"/>
      <c r="H448" s="82" t="s">
        <v>147</v>
      </c>
      <c r="I448" s="148"/>
      <c r="J448" s="144"/>
      <c r="K448" s="148"/>
      <c r="L448" s="106"/>
      <c r="M448" s="143"/>
      <c r="N448" s="143"/>
      <c r="O448" s="143"/>
      <c r="P448" s="147"/>
      <c r="Q448" s="9"/>
    </row>
    <row r="449" spans="1:17" s="7" customFormat="1" ht="12.75" x14ac:dyDescent="0.25">
      <c r="A449" s="17">
        <v>7</v>
      </c>
      <c r="B449" s="119"/>
      <c r="C449" s="31"/>
      <c r="D449" s="143"/>
      <c r="E449" s="148"/>
      <c r="F449" s="144"/>
      <c r="G449" s="31"/>
      <c r="H449" s="82" t="s">
        <v>147</v>
      </c>
      <c r="I449" s="148"/>
      <c r="J449" s="144"/>
      <c r="K449" s="148"/>
      <c r="L449" s="106"/>
      <c r="M449" s="143"/>
      <c r="N449" s="143"/>
      <c r="O449" s="143"/>
      <c r="P449" s="147"/>
      <c r="Q449" s="9"/>
    </row>
    <row r="450" spans="1:17" s="7" customFormat="1" ht="12.75" x14ac:dyDescent="0.25">
      <c r="A450" s="17">
        <v>8</v>
      </c>
      <c r="B450" s="119"/>
      <c r="C450" s="31"/>
      <c r="D450" s="143"/>
      <c r="E450" s="148"/>
      <c r="F450" s="144"/>
      <c r="G450" s="31"/>
      <c r="H450" s="82" t="s">
        <v>147</v>
      </c>
      <c r="I450" s="148"/>
      <c r="J450" s="144"/>
      <c r="K450" s="148"/>
      <c r="L450" s="106"/>
      <c r="M450" s="143"/>
      <c r="N450" s="143"/>
      <c r="O450" s="143"/>
      <c r="P450" s="147"/>
      <c r="Q450" s="9"/>
    </row>
    <row r="451" spans="1:17" s="7" customFormat="1" ht="12.75" x14ac:dyDescent="0.25">
      <c r="A451" s="17">
        <v>9</v>
      </c>
      <c r="B451" s="119"/>
      <c r="C451" s="31"/>
      <c r="D451" s="143"/>
      <c r="E451" s="148"/>
      <c r="F451" s="144"/>
      <c r="G451" s="31"/>
      <c r="H451" s="82" t="s">
        <v>147</v>
      </c>
      <c r="I451" s="148"/>
      <c r="J451" s="144"/>
      <c r="K451" s="148"/>
      <c r="L451" s="106"/>
      <c r="M451" s="143"/>
      <c r="N451" s="143"/>
      <c r="O451" s="143"/>
      <c r="P451" s="147"/>
      <c r="Q451" s="9"/>
    </row>
    <row r="452" spans="1:17" s="7" customFormat="1" ht="12.75" x14ac:dyDescent="0.25">
      <c r="A452" s="17">
        <v>10</v>
      </c>
      <c r="B452" s="119"/>
      <c r="C452" s="31"/>
      <c r="D452" s="143"/>
      <c r="E452" s="148"/>
      <c r="F452" s="144"/>
      <c r="G452" s="31"/>
      <c r="H452" s="82" t="s">
        <v>147</v>
      </c>
      <c r="I452" s="148"/>
      <c r="J452" s="144"/>
      <c r="K452" s="148"/>
      <c r="L452" s="106"/>
      <c r="M452" s="143"/>
      <c r="N452" s="143"/>
      <c r="O452" s="143"/>
      <c r="P452" s="147"/>
      <c r="Q452" s="9"/>
    </row>
    <row r="453" spans="1:17" s="7" customFormat="1" ht="12.75" x14ac:dyDescent="0.25">
      <c r="A453" s="17">
        <v>11</v>
      </c>
      <c r="B453" s="119"/>
      <c r="C453" s="31"/>
      <c r="D453" s="143"/>
      <c r="E453" s="148"/>
      <c r="F453" s="144"/>
      <c r="G453" s="31"/>
      <c r="H453" s="82" t="s">
        <v>147</v>
      </c>
      <c r="I453" s="148"/>
      <c r="J453" s="144"/>
      <c r="K453" s="148"/>
      <c r="L453" s="106"/>
      <c r="M453" s="143"/>
      <c r="N453" s="143"/>
      <c r="O453" s="143"/>
      <c r="P453" s="147"/>
      <c r="Q453" s="9"/>
    </row>
    <row r="454" spans="1:17" s="7" customFormat="1" ht="12.75" x14ac:dyDescent="0.25">
      <c r="A454" s="17">
        <v>12</v>
      </c>
      <c r="B454" s="119"/>
      <c r="C454" s="31"/>
      <c r="D454" s="143"/>
      <c r="E454" s="148"/>
      <c r="F454" s="144"/>
      <c r="G454" s="31"/>
      <c r="H454" s="82" t="s">
        <v>147</v>
      </c>
      <c r="I454" s="148"/>
      <c r="J454" s="144"/>
      <c r="K454" s="148"/>
      <c r="L454" s="106"/>
      <c r="M454" s="143"/>
      <c r="N454" s="143"/>
      <c r="O454" s="143"/>
      <c r="P454" s="147"/>
      <c r="Q454" s="9"/>
    </row>
    <row r="455" spans="1:17" s="7" customFormat="1" ht="12.75" x14ac:dyDescent="0.25">
      <c r="A455" s="17">
        <v>13</v>
      </c>
      <c r="B455" s="119"/>
      <c r="C455" s="31"/>
      <c r="D455" s="143"/>
      <c r="E455" s="148"/>
      <c r="F455" s="144"/>
      <c r="G455" s="31"/>
      <c r="H455" s="82" t="s">
        <v>147</v>
      </c>
      <c r="I455" s="148"/>
      <c r="J455" s="144"/>
      <c r="K455" s="148"/>
      <c r="L455" s="106"/>
      <c r="M455" s="143"/>
      <c r="N455" s="143"/>
      <c r="O455" s="143"/>
      <c r="P455" s="147"/>
      <c r="Q455" s="9"/>
    </row>
    <row r="456" spans="1:17" s="7" customFormat="1" ht="12.75" x14ac:dyDescent="0.25">
      <c r="A456" s="17">
        <v>14</v>
      </c>
      <c r="B456" s="119"/>
      <c r="C456" s="31"/>
      <c r="D456" s="143"/>
      <c r="E456" s="148"/>
      <c r="F456" s="144"/>
      <c r="G456" s="31"/>
      <c r="H456" s="82" t="s">
        <v>147</v>
      </c>
      <c r="I456" s="148"/>
      <c r="J456" s="144"/>
      <c r="K456" s="148"/>
      <c r="L456" s="106"/>
      <c r="M456" s="143"/>
      <c r="N456" s="143"/>
      <c r="O456" s="143"/>
      <c r="P456" s="147"/>
      <c r="Q456" s="9"/>
    </row>
    <row r="457" spans="1:17" s="7" customFormat="1" ht="12.75" x14ac:dyDescent="0.25">
      <c r="A457" s="17">
        <v>15</v>
      </c>
      <c r="B457" s="119"/>
      <c r="C457" s="31"/>
      <c r="D457" s="143"/>
      <c r="E457" s="148"/>
      <c r="F457" s="144"/>
      <c r="G457" s="31"/>
      <c r="H457" s="82" t="s">
        <v>147</v>
      </c>
      <c r="I457" s="148"/>
      <c r="J457" s="144"/>
      <c r="K457" s="148"/>
      <c r="L457" s="106"/>
      <c r="M457" s="143"/>
      <c r="N457" s="143"/>
      <c r="O457" s="143"/>
      <c r="P457" s="147"/>
      <c r="Q457" s="9"/>
    </row>
    <row r="458" spans="1:17" s="7" customFormat="1" ht="12.75" x14ac:dyDescent="0.25">
      <c r="A458" s="17">
        <v>16</v>
      </c>
      <c r="B458" s="119"/>
      <c r="C458" s="31"/>
      <c r="D458" s="143"/>
      <c r="E458" s="148"/>
      <c r="F458" s="144"/>
      <c r="G458" s="31"/>
      <c r="H458" s="82" t="s">
        <v>147</v>
      </c>
      <c r="I458" s="148"/>
      <c r="J458" s="144"/>
      <c r="K458" s="148"/>
      <c r="L458" s="106"/>
      <c r="M458" s="143"/>
      <c r="N458" s="143"/>
      <c r="O458" s="143"/>
      <c r="P458" s="147"/>
      <c r="Q458" s="9"/>
    </row>
    <row r="459" spans="1:17" s="7" customFormat="1" ht="12.75" x14ac:dyDescent="0.25">
      <c r="A459" s="17">
        <v>17</v>
      </c>
      <c r="B459" s="119"/>
      <c r="C459" s="31"/>
      <c r="D459" s="143"/>
      <c r="E459" s="148"/>
      <c r="F459" s="144"/>
      <c r="G459" s="31"/>
      <c r="H459" s="82" t="s">
        <v>147</v>
      </c>
      <c r="I459" s="148"/>
      <c r="J459" s="144"/>
      <c r="K459" s="148"/>
      <c r="L459" s="106"/>
      <c r="M459" s="143"/>
      <c r="N459" s="143"/>
      <c r="O459" s="143"/>
      <c r="P459" s="147"/>
      <c r="Q459" s="9"/>
    </row>
    <row r="460" spans="1:17" s="7" customFormat="1" ht="12.75" x14ac:dyDescent="0.25">
      <c r="A460" s="17">
        <v>18</v>
      </c>
      <c r="B460" s="119"/>
      <c r="C460" s="31"/>
      <c r="D460" s="143"/>
      <c r="E460" s="148"/>
      <c r="F460" s="144"/>
      <c r="G460" s="31"/>
      <c r="H460" s="82" t="s">
        <v>147</v>
      </c>
      <c r="I460" s="148"/>
      <c r="J460" s="144"/>
      <c r="K460" s="148"/>
      <c r="L460" s="106"/>
      <c r="M460" s="143"/>
      <c r="N460" s="143"/>
      <c r="O460" s="143"/>
      <c r="P460" s="147"/>
      <c r="Q460" s="9"/>
    </row>
    <row r="461" spans="1:17" s="7" customFormat="1" ht="12.75" x14ac:dyDescent="0.25">
      <c r="A461" s="17">
        <v>19</v>
      </c>
      <c r="B461" s="119"/>
      <c r="C461" s="31"/>
      <c r="D461" s="143"/>
      <c r="E461" s="148"/>
      <c r="F461" s="144"/>
      <c r="G461" s="31"/>
      <c r="H461" s="82" t="s">
        <v>147</v>
      </c>
      <c r="I461" s="148"/>
      <c r="J461" s="144"/>
      <c r="K461" s="148"/>
      <c r="L461" s="106"/>
      <c r="M461" s="143"/>
      <c r="N461" s="143"/>
      <c r="O461" s="143"/>
      <c r="P461" s="147"/>
      <c r="Q461" s="9"/>
    </row>
    <row r="462" spans="1:17" s="7" customFormat="1" ht="12.75" x14ac:dyDescent="0.25">
      <c r="A462" s="17">
        <v>20</v>
      </c>
      <c r="B462" s="119"/>
      <c r="C462" s="31"/>
      <c r="D462" s="143"/>
      <c r="E462" s="148"/>
      <c r="F462" s="144"/>
      <c r="G462" s="31"/>
      <c r="H462" s="82" t="s">
        <v>147</v>
      </c>
      <c r="I462" s="148"/>
      <c r="J462" s="144"/>
      <c r="K462" s="148"/>
      <c r="L462" s="106"/>
      <c r="M462" s="143"/>
      <c r="N462" s="143"/>
      <c r="O462" s="143"/>
      <c r="P462" s="147"/>
      <c r="Q462" s="9"/>
    </row>
    <row r="463" spans="1:17" s="7" customFormat="1" ht="12.75" x14ac:dyDescent="0.25">
      <c r="A463" s="17">
        <v>21</v>
      </c>
      <c r="B463" s="119"/>
      <c r="C463" s="31"/>
      <c r="D463" s="143"/>
      <c r="E463" s="148"/>
      <c r="F463" s="144"/>
      <c r="G463" s="31"/>
      <c r="H463" s="82" t="s">
        <v>147</v>
      </c>
      <c r="I463" s="148"/>
      <c r="J463" s="144"/>
      <c r="K463" s="148"/>
      <c r="L463" s="106"/>
      <c r="M463" s="143"/>
      <c r="N463" s="143"/>
      <c r="O463" s="143"/>
      <c r="P463" s="147"/>
      <c r="Q463" s="9"/>
    </row>
    <row r="464" spans="1:17" s="7" customFormat="1" ht="12.75" x14ac:dyDescent="0.25">
      <c r="A464" s="17">
        <v>22</v>
      </c>
      <c r="B464" s="119"/>
      <c r="C464" s="31"/>
      <c r="D464" s="143"/>
      <c r="E464" s="148"/>
      <c r="F464" s="144"/>
      <c r="G464" s="31"/>
      <c r="H464" s="82" t="s">
        <v>147</v>
      </c>
      <c r="I464" s="148"/>
      <c r="J464" s="144"/>
      <c r="K464" s="148"/>
      <c r="L464" s="106"/>
      <c r="M464" s="143"/>
      <c r="N464" s="143"/>
      <c r="O464" s="143"/>
      <c r="P464" s="147"/>
      <c r="Q464" s="9"/>
    </row>
    <row r="465" spans="1:17" s="7" customFormat="1" ht="12.75" x14ac:dyDescent="0.25">
      <c r="A465" s="17">
        <v>23</v>
      </c>
      <c r="B465" s="119"/>
      <c r="C465" s="31"/>
      <c r="D465" s="143"/>
      <c r="E465" s="148"/>
      <c r="F465" s="144"/>
      <c r="G465" s="31"/>
      <c r="H465" s="82" t="s">
        <v>147</v>
      </c>
      <c r="I465" s="148"/>
      <c r="J465" s="144"/>
      <c r="K465" s="148"/>
      <c r="L465" s="106"/>
      <c r="M465" s="143"/>
      <c r="N465" s="143"/>
      <c r="O465" s="143"/>
      <c r="P465" s="147"/>
      <c r="Q465" s="9"/>
    </row>
    <row r="466" spans="1:17" s="7" customFormat="1" ht="12.75" x14ac:dyDescent="0.25">
      <c r="A466" s="17">
        <v>24</v>
      </c>
      <c r="B466" s="119"/>
      <c r="C466" s="31"/>
      <c r="D466" s="143"/>
      <c r="E466" s="148"/>
      <c r="F466" s="144"/>
      <c r="G466" s="31"/>
      <c r="H466" s="82" t="s">
        <v>147</v>
      </c>
      <c r="I466" s="148"/>
      <c r="J466" s="144"/>
      <c r="K466" s="148"/>
      <c r="L466" s="106"/>
      <c r="M466" s="143"/>
      <c r="N466" s="143"/>
      <c r="O466" s="143"/>
      <c r="P466" s="147"/>
      <c r="Q466" s="9"/>
    </row>
    <row r="467" spans="1:17" s="7" customFormat="1" ht="12.75" x14ac:dyDescent="0.25">
      <c r="A467" s="17">
        <v>25</v>
      </c>
      <c r="B467" s="119"/>
      <c r="C467" s="31"/>
      <c r="D467" s="143"/>
      <c r="E467" s="148"/>
      <c r="F467" s="144"/>
      <c r="G467" s="31"/>
      <c r="H467" s="82" t="s">
        <v>147</v>
      </c>
      <c r="I467" s="148"/>
      <c r="J467" s="144"/>
      <c r="K467" s="148"/>
      <c r="L467" s="106"/>
      <c r="M467" s="143"/>
      <c r="N467" s="143"/>
      <c r="O467" s="143"/>
      <c r="P467" s="147"/>
      <c r="Q467" s="9"/>
    </row>
    <row r="468" spans="1:17" s="7" customFormat="1" ht="12.75" x14ac:dyDescent="0.25">
      <c r="A468" s="17">
        <v>26</v>
      </c>
      <c r="B468" s="119"/>
      <c r="C468" s="31"/>
      <c r="D468" s="143"/>
      <c r="E468" s="148"/>
      <c r="F468" s="144"/>
      <c r="G468" s="31"/>
      <c r="H468" s="82" t="s">
        <v>147</v>
      </c>
      <c r="I468" s="148"/>
      <c r="J468" s="144"/>
      <c r="K468" s="148"/>
      <c r="L468" s="106"/>
      <c r="M468" s="143"/>
      <c r="N468" s="143"/>
      <c r="O468" s="143"/>
      <c r="P468" s="147"/>
      <c r="Q468" s="9"/>
    </row>
    <row r="469" spans="1:17" s="7" customFormat="1" ht="12.75" x14ac:dyDescent="0.25">
      <c r="A469" s="17">
        <v>27</v>
      </c>
      <c r="B469" s="119"/>
      <c r="C469" s="31"/>
      <c r="D469" s="143"/>
      <c r="E469" s="148"/>
      <c r="F469" s="144"/>
      <c r="G469" s="31"/>
      <c r="H469" s="82" t="s">
        <v>147</v>
      </c>
      <c r="I469" s="148"/>
      <c r="J469" s="144"/>
      <c r="K469" s="148"/>
      <c r="L469" s="106"/>
      <c r="M469" s="143"/>
      <c r="N469" s="143"/>
      <c r="O469" s="143"/>
      <c r="P469" s="147"/>
      <c r="Q469" s="9"/>
    </row>
    <row r="470" spans="1:17" s="7" customFormat="1" ht="12.75" x14ac:dyDescent="0.25">
      <c r="A470" s="17">
        <v>28</v>
      </c>
      <c r="B470" s="119"/>
      <c r="C470" s="31"/>
      <c r="D470" s="143"/>
      <c r="E470" s="148"/>
      <c r="F470" s="144"/>
      <c r="G470" s="31"/>
      <c r="H470" s="82" t="s">
        <v>147</v>
      </c>
      <c r="I470" s="148"/>
      <c r="J470" s="144"/>
      <c r="K470" s="148"/>
      <c r="L470" s="106"/>
      <c r="M470" s="143"/>
      <c r="N470" s="143"/>
      <c r="O470" s="143"/>
      <c r="P470" s="147"/>
      <c r="Q470" s="9"/>
    </row>
    <row r="471" spans="1:17" s="7" customFormat="1" ht="12.75" x14ac:dyDescent="0.25">
      <c r="A471" s="17">
        <v>29</v>
      </c>
      <c r="B471" s="119"/>
      <c r="C471" s="31"/>
      <c r="D471" s="143"/>
      <c r="E471" s="148"/>
      <c r="F471" s="144"/>
      <c r="G471" s="31"/>
      <c r="H471" s="82" t="s">
        <v>147</v>
      </c>
      <c r="I471" s="148"/>
      <c r="J471" s="144"/>
      <c r="K471" s="148"/>
      <c r="L471" s="106"/>
      <c r="M471" s="143"/>
      <c r="N471" s="143"/>
      <c r="O471" s="143"/>
      <c r="P471" s="147"/>
      <c r="Q471" s="9"/>
    </row>
    <row r="472" spans="1:17" s="7" customFormat="1" ht="12.75" x14ac:dyDescent="0.25">
      <c r="A472" s="17">
        <v>30</v>
      </c>
      <c r="B472" s="119"/>
      <c r="C472" s="31"/>
      <c r="D472" s="143"/>
      <c r="E472" s="148"/>
      <c r="F472" s="144"/>
      <c r="G472" s="31"/>
      <c r="H472" s="82" t="s">
        <v>147</v>
      </c>
      <c r="I472" s="148"/>
      <c r="J472" s="144"/>
      <c r="K472" s="148"/>
      <c r="L472" s="106"/>
      <c r="M472" s="143"/>
      <c r="N472" s="143"/>
      <c r="O472" s="143"/>
      <c r="P472" s="147"/>
      <c r="Q472" s="9"/>
    </row>
    <row r="473" spans="1:17" s="7" customFormat="1" ht="13.5" thickBot="1" x14ac:dyDescent="0.3">
      <c r="A473" s="17">
        <v>31</v>
      </c>
      <c r="B473" s="119"/>
      <c r="C473" s="31"/>
      <c r="D473" s="149"/>
      <c r="E473" s="148"/>
      <c r="F473" s="144"/>
      <c r="G473" s="31"/>
      <c r="H473" s="82" t="s">
        <v>147</v>
      </c>
      <c r="I473" s="148"/>
      <c r="J473" s="144"/>
      <c r="K473" s="148"/>
      <c r="L473" s="106"/>
      <c r="M473" s="149"/>
      <c r="N473" s="149"/>
      <c r="O473" s="149"/>
      <c r="P473" s="150"/>
      <c r="Q473" s="9"/>
    </row>
    <row r="474" spans="1:17" s="7" customFormat="1" ht="13.5" thickBot="1" x14ac:dyDescent="0.3">
      <c r="A474" s="24"/>
      <c r="B474" s="38"/>
      <c r="C474" s="18" t="s">
        <v>14</v>
      </c>
      <c r="D474" s="151"/>
      <c r="E474" s="33"/>
      <c r="F474" s="33"/>
      <c r="G474" s="33"/>
      <c r="H474" s="33"/>
      <c r="I474" s="151"/>
      <c r="J474" s="32"/>
      <c r="K474" s="151"/>
      <c r="L474" s="18" t="s">
        <v>14</v>
      </c>
      <c r="M474" s="151"/>
      <c r="N474" s="152"/>
      <c r="O474" s="152"/>
      <c r="P474" s="153"/>
      <c r="Q474" s="9"/>
    </row>
    <row r="475" spans="1:17" s="7" customFormat="1" ht="12.75" x14ac:dyDescent="0.25">
      <c r="A475" s="24"/>
      <c r="B475" s="105"/>
      <c r="C475" s="20"/>
      <c r="D475" s="20"/>
      <c r="E475" s="20"/>
      <c r="F475" s="20"/>
      <c r="G475" s="20"/>
      <c r="H475" s="20"/>
      <c r="I475" s="20"/>
      <c r="J475" s="20"/>
      <c r="K475" s="20"/>
      <c r="L475" s="20"/>
      <c r="M475" s="20"/>
      <c r="N475" s="20"/>
      <c r="O475" s="20"/>
      <c r="P475" s="20"/>
      <c r="Q475" s="9"/>
    </row>
    <row r="476" spans="1:17" s="7" customFormat="1" ht="80.45" customHeight="1" x14ac:dyDescent="0.25">
      <c r="A476" s="11" t="s">
        <v>13</v>
      </c>
      <c r="B476" s="211"/>
      <c r="C476" s="212"/>
      <c r="D476" s="212"/>
      <c r="E476" s="212"/>
      <c r="F476" s="212"/>
      <c r="G476" s="212"/>
      <c r="H476" s="212"/>
      <c r="I476" s="212"/>
      <c r="J476" s="212"/>
      <c r="K476" s="212"/>
      <c r="L476" s="212"/>
      <c r="M476" s="213"/>
      <c r="N476" s="20"/>
      <c r="O476" s="25"/>
      <c r="P476" s="25"/>
      <c r="Q476" s="9"/>
    </row>
    <row r="477" spans="1:17" s="7" customFormat="1" ht="10.5" customHeight="1" thickBot="1" x14ac:dyDescent="0.3">
      <c r="A477" s="21"/>
      <c r="B477" s="22"/>
      <c r="C477" s="22"/>
      <c r="D477" s="22"/>
      <c r="E477" s="22"/>
      <c r="F477" s="22"/>
      <c r="G477" s="22"/>
      <c r="H477" s="22"/>
      <c r="I477" s="22"/>
      <c r="J477" s="22"/>
      <c r="K477" s="22"/>
      <c r="L477" s="22"/>
      <c r="M477" s="22"/>
      <c r="N477" s="22"/>
      <c r="O477" s="22"/>
      <c r="P477" s="22"/>
      <c r="Q477" s="23"/>
    </row>
    <row r="478" spans="1:17" s="7" customFormat="1" ht="6.95" customHeight="1" x14ac:dyDescent="0.25">
      <c r="A478" s="4"/>
      <c r="B478" s="5"/>
      <c r="C478" s="5"/>
      <c r="D478" s="5"/>
      <c r="E478" s="5"/>
      <c r="F478" s="5"/>
      <c r="G478" s="5"/>
      <c r="H478" s="5"/>
      <c r="I478" s="5"/>
      <c r="J478" s="5"/>
      <c r="K478" s="5"/>
      <c r="L478" s="5"/>
      <c r="M478" s="5"/>
      <c r="N478" s="5"/>
      <c r="O478" s="5"/>
      <c r="P478" s="5"/>
      <c r="Q478" s="6"/>
    </row>
    <row r="479" spans="1:17" s="7" customFormat="1" ht="13.5" thickBot="1" x14ac:dyDescent="0.3">
      <c r="A479" s="8" t="s">
        <v>25</v>
      </c>
      <c r="B479" s="25"/>
      <c r="C479" s="25"/>
      <c r="D479" s="25"/>
      <c r="E479" s="25"/>
      <c r="F479" s="25"/>
      <c r="G479" s="25"/>
      <c r="H479" s="25"/>
      <c r="I479" s="25"/>
      <c r="J479" s="25"/>
      <c r="K479" s="25"/>
      <c r="L479" s="25"/>
      <c r="M479" s="25"/>
      <c r="N479" s="25"/>
      <c r="O479" s="25"/>
      <c r="P479" s="25"/>
      <c r="Q479" s="9"/>
    </row>
    <row r="480" spans="1:17" s="7" customFormat="1" ht="12.75" customHeight="1" x14ac:dyDescent="0.25">
      <c r="A480" s="10"/>
      <c r="B480" s="25"/>
      <c r="C480" s="25"/>
      <c r="D480" s="25"/>
      <c r="E480" s="25"/>
      <c r="F480" s="25"/>
      <c r="G480" s="25"/>
      <c r="H480" s="25"/>
      <c r="I480" s="25"/>
      <c r="J480" s="25"/>
      <c r="K480" s="25"/>
      <c r="L480" s="25"/>
      <c r="M480" s="195" t="s">
        <v>114</v>
      </c>
      <c r="N480" s="197" t="s">
        <v>108</v>
      </c>
      <c r="O480" s="197" t="s">
        <v>108</v>
      </c>
      <c r="P480" s="184" t="s">
        <v>108</v>
      </c>
      <c r="Q480" s="9"/>
    </row>
    <row r="481" spans="1:17" s="7" customFormat="1" ht="27" customHeight="1" x14ac:dyDescent="0.25">
      <c r="A481" s="11" t="s">
        <v>8</v>
      </c>
      <c r="B481" s="31"/>
      <c r="C481" s="105" t="s">
        <v>126</v>
      </c>
      <c r="D481" s="132"/>
      <c r="E481" s="105" t="s">
        <v>127</v>
      </c>
      <c r="F481" s="31"/>
      <c r="G481" s="25"/>
      <c r="H481" s="25"/>
      <c r="I481" s="25"/>
      <c r="J481" s="25"/>
      <c r="K481" s="25"/>
      <c r="L481" s="25"/>
      <c r="M481" s="196"/>
      <c r="N481" s="198"/>
      <c r="O481" s="198"/>
      <c r="P481" s="185"/>
      <c r="Q481" s="9"/>
    </row>
    <row r="482" spans="1:17" s="7" customFormat="1" ht="27.75" customHeight="1" x14ac:dyDescent="0.2">
      <c r="A482" s="204" t="s">
        <v>125</v>
      </c>
      <c r="B482" s="205"/>
      <c r="C482" s="205"/>
      <c r="D482" s="205"/>
      <c r="E482" s="25"/>
      <c r="F482" s="25"/>
      <c r="G482" s="25"/>
      <c r="H482" s="25"/>
      <c r="I482" s="25"/>
      <c r="J482" s="25"/>
      <c r="K482" s="25"/>
      <c r="L482" s="25"/>
      <c r="M482" s="41" t="s">
        <v>44</v>
      </c>
      <c r="N482" s="107" t="s">
        <v>44</v>
      </c>
      <c r="O482" s="107" t="s">
        <v>44</v>
      </c>
      <c r="P482" s="113" t="s">
        <v>44</v>
      </c>
      <c r="Q482" s="9"/>
    </row>
    <row r="483" spans="1:17" s="7" customFormat="1" ht="15" customHeight="1" thickBot="1" x14ac:dyDescent="0.3">
      <c r="A483" s="13"/>
      <c r="B483" s="25"/>
      <c r="C483" s="25"/>
      <c r="D483" s="25"/>
      <c r="E483" s="25"/>
      <c r="F483" s="25"/>
      <c r="G483" s="25"/>
      <c r="H483" s="25"/>
      <c r="I483" s="25"/>
      <c r="J483" s="25"/>
      <c r="K483" s="25"/>
      <c r="L483" s="25"/>
      <c r="M483" s="42" t="s">
        <v>5</v>
      </c>
      <c r="N483" s="43" t="s">
        <v>5</v>
      </c>
      <c r="O483" s="43" t="s">
        <v>5</v>
      </c>
      <c r="P483" s="114" t="s">
        <v>5</v>
      </c>
      <c r="Q483" s="9"/>
    </row>
    <row r="484" spans="1:17" s="7" customFormat="1" ht="40.5" x14ac:dyDescent="0.25">
      <c r="A484" s="12" t="s">
        <v>1</v>
      </c>
      <c r="B484" s="14" t="s">
        <v>116</v>
      </c>
      <c r="C484" s="15" t="s">
        <v>117</v>
      </c>
      <c r="D484" s="15" t="s">
        <v>118</v>
      </c>
      <c r="E484" s="15" t="s">
        <v>120</v>
      </c>
      <c r="F484" s="15" t="s">
        <v>119</v>
      </c>
      <c r="G484" s="15" t="s">
        <v>45</v>
      </c>
      <c r="H484" s="15" t="s">
        <v>123</v>
      </c>
      <c r="I484" s="15" t="s">
        <v>121</v>
      </c>
      <c r="J484" s="15" t="s">
        <v>122</v>
      </c>
      <c r="K484" s="15" t="s">
        <v>124</v>
      </c>
      <c r="L484" s="14" t="s">
        <v>46</v>
      </c>
      <c r="M484" s="93" t="s">
        <v>6</v>
      </c>
      <c r="N484" s="92" t="s">
        <v>6</v>
      </c>
      <c r="O484" s="93" t="s">
        <v>6</v>
      </c>
      <c r="P484" s="112" t="s">
        <v>6</v>
      </c>
      <c r="Q484" s="9"/>
    </row>
    <row r="485" spans="1:17" s="7" customFormat="1" ht="12.75" x14ac:dyDescent="0.25">
      <c r="A485" s="16">
        <v>1</v>
      </c>
      <c r="B485" s="119"/>
      <c r="C485" s="82"/>
      <c r="D485" s="141"/>
      <c r="E485" s="142"/>
      <c r="F485" s="141"/>
      <c r="G485" s="82"/>
      <c r="H485" s="82" t="s">
        <v>147</v>
      </c>
      <c r="I485" s="142"/>
      <c r="J485" s="141"/>
      <c r="K485" s="142"/>
      <c r="L485" s="108"/>
      <c r="M485" s="143"/>
      <c r="N485" s="144"/>
      <c r="O485" s="144"/>
      <c r="P485" s="145"/>
      <c r="Q485" s="9"/>
    </row>
    <row r="486" spans="1:17" s="7" customFormat="1" ht="12.75" x14ac:dyDescent="0.25">
      <c r="A486" s="17">
        <v>2</v>
      </c>
      <c r="B486" s="119"/>
      <c r="C486" s="82"/>
      <c r="D486" s="146"/>
      <c r="E486" s="142"/>
      <c r="F486" s="141"/>
      <c r="G486" s="82"/>
      <c r="H486" s="82" t="s">
        <v>147</v>
      </c>
      <c r="I486" s="142"/>
      <c r="J486" s="141"/>
      <c r="K486" s="142"/>
      <c r="L486" s="108"/>
      <c r="M486" s="143"/>
      <c r="N486" s="143"/>
      <c r="O486" s="143"/>
      <c r="P486" s="147"/>
      <c r="Q486" s="9"/>
    </row>
    <row r="487" spans="1:17" s="7" customFormat="1" ht="12.75" x14ac:dyDescent="0.25">
      <c r="A487" s="17">
        <v>3</v>
      </c>
      <c r="B487" s="119"/>
      <c r="C487" s="31"/>
      <c r="D487" s="143"/>
      <c r="E487" s="148"/>
      <c r="F487" s="144"/>
      <c r="G487" s="31"/>
      <c r="H487" s="82" t="s">
        <v>147</v>
      </c>
      <c r="I487" s="148"/>
      <c r="J487" s="144"/>
      <c r="K487" s="148"/>
      <c r="L487" s="106"/>
      <c r="M487" s="143"/>
      <c r="N487" s="143"/>
      <c r="O487" s="143"/>
      <c r="P487" s="147"/>
      <c r="Q487" s="9"/>
    </row>
    <row r="488" spans="1:17" s="7" customFormat="1" ht="12.75" x14ac:dyDescent="0.25">
      <c r="A488" s="17">
        <v>4</v>
      </c>
      <c r="B488" s="119"/>
      <c r="C488" s="31"/>
      <c r="D488" s="143"/>
      <c r="E488" s="148"/>
      <c r="F488" s="144"/>
      <c r="G488" s="31"/>
      <c r="H488" s="82" t="s">
        <v>147</v>
      </c>
      <c r="I488" s="148"/>
      <c r="J488" s="144"/>
      <c r="K488" s="148"/>
      <c r="L488" s="106"/>
      <c r="M488" s="143"/>
      <c r="N488" s="143"/>
      <c r="O488" s="143"/>
      <c r="P488" s="147"/>
      <c r="Q488" s="9"/>
    </row>
    <row r="489" spans="1:17" s="7" customFormat="1" ht="12.75" x14ac:dyDescent="0.25">
      <c r="A489" s="17">
        <v>5</v>
      </c>
      <c r="B489" s="119"/>
      <c r="C489" s="31"/>
      <c r="D489" s="143"/>
      <c r="E489" s="148"/>
      <c r="F489" s="144"/>
      <c r="G489" s="31"/>
      <c r="H489" s="82" t="s">
        <v>147</v>
      </c>
      <c r="I489" s="148"/>
      <c r="J489" s="144"/>
      <c r="K489" s="148"/>
      <c r="L489" s="106"/>
      <c r="M489" s="143"/>
      <c r="N489" s="143"/>
      <c r="O489" s="143"/>
      <c r="P489" s="147"/>
      <c r="Q489" s="9"/>
    </row>
    <row r="490" spans="1:17" s="7" customFormat="1" ht="12.75" x14ac:dyDescent="0.25">
      <c r="A490" s="17">
        <v>6</v>
      </c>
      <c r="B490" s="119"/>
      <c r="C490" s="31"/>
      <c r="D490" s="143"/>
      <c r="E490" s="148"/>
      <c r="F490" s="144"/>
      <c r="G490" s="31"/>
      <c r="H490" s="82" t="s">
        <v>147</v>
      </c>
      <c r="I490" s="148"/>
      <c r="J490" s="144"/>
      <c r="K490" s="148"/>
      <c r="L490" s="106"/>
      <c r="M490" s="143"/>
      <c r="N490" s="143"/>
      <c r="O490" s="143"/>
      <c r="P490" s="147"/>
      <c r="Q490" s="9"/>
    </row>
    <row r="491" spans="1:17" s="7" customFormat="1" ht="12.75" x14ac:dyDescent="0.25">
      <c r="A491" s="17">
        <v>7</v>
      </c>
      <c r="B491" s="119"/>
      <c r="C491" s="31"/>
      <c r="D491" s="143"/>
      <c r="E491" s="148"/>
      <c r="F491" s="144"/>
      <c r="G491" s="31"/>
      <c r="H491" s="82" t="s">
        <v>147</v>
      </c>
      <c r="I491" s="148"/>
      <c r="J491" s="144"/>
      <c r="K491" s="148"/>
      <c r="L491" s="106"/>
      <c r="M491" s="143"/>
      <c r="N491" s="143"/>
      <c r="O491" s="143"/>
      <c r="P491" s="147"/>
      <c r="Q491" s="9"/>
    </row>
    <row r="492" spans="1:17" s="7" customFormat="1" ht="12.75" x14ac:dyDescent="0.25">
      <c r="A492" s="17">
        <v>8</v>
      </c>
      <c r="B492" s="119"/>
      <c r="C492" s="31"/>
      <c r="D492" s="143"/>
      <c r="E492" s="148"/>
      <c r="F492" s="144"/>
      <c r="G492" s="31"/>
      <c r="H492" s="82" t="s">
        <v>147</v>
      </c>
      <c r="I492" s="148"/>
      <c r="J492" s="144"/>
      <c r="K492" s="148"/>
      <c r="L492" s="106"/>
      <c r="M492" s="143"/>
      <c r="N492" s="143"/>
      <c r="O492" s="143"/>
      <c r="P492" s="147"/>
      <c r="Q492" s="9"/>
    </row>
    <row r="493" spans="1:17" s="7" customFormat="1" ht="12.75" x14ac:dyDescent="0.25">
      <c r="A493" s="17">
        <v>9</v>
      </c>
      <c r="B493" s="119"/>
      <c r="C493" s="31"/>
      <c r="D493" s="143"/>
      <c r="E493" s="148"/>
      <c r="F493" s="144"/>
      <c r="G493" s="31"/>
      <c r="H493" s="82" t="s">
        <v>147</v>
      </c>
      <c r="I493" s="148"/>
      <c r="J493" s="144"/>
      <c r="K493" s="148"/>
      <c r="L493" s="106"/>
      <c r="M493" s="143"/>
      <c r="N493" s="143"/>
      <c r="O493" s="143"/>
      <c r="P493" s="147"/>
      <c r="Q493" s="9"/>
    </row>
    <row r="494" spans="1:17" s="7" customFormat="1" ht="12.75" x14ac:dyDescent="0.25">
      <c r="A494" s="17">
        <v>10</v>
      </c>
      <c r="B494" s="119"/>
      <c r="C494" s="31"/>
      <c r="D494" s="143"/>
      <c r="E494" s="148"/>
      <c r="F494" s="144"/>
      <c r="G494" s="31"/>
      <c r="H494" s="82" t="s">
        <v>147</v>
      </c>
      <c r="I494" s="148"/>
      <c r="J494" s="144"/>
      <c r="K494" s="148"/>
      <c r="L494" s="106"/>
      <c r="M494" s="143"/>
      <c r="N494" s="143"/>
      <c r="O494" s="143"/>
      <c r="P494" s="147"/>
      <c r="Q494" s="9"/>
    </row>
    <row r="495" spans="1:17" s="7" customFormat="1" ht="12.75" x14ac:dyDescent="0.25">
      <c r="A495" s="17">
        <v>11</v>
      </c>
      <c r="B495" s="119"/>
      <c r="C495" s="31"/>
      <c r="D495" s="143"/>
      <c r="E495" s="148"/>
      <c r="F495" s="144"/>
      <c r="G495" s="31"/>
      <c r="H495" s="82" t="s">
        <v>147</v>
      </c>
      <c r="I495" s="148"/>
      <c r="J495" s="144"/>
      <c r="K495" s="148"/>
      <c r="L495" s="106"/>
      <c r="M495" s="143"/>
      <c r="N495" s="143"/>
      <c r="O495" s="143"/>
      <c r="P495" s="147"/>
      <c r="Q495" s="9"/>
    </row>
    <row r="496" spans="1:17" s="7" customFormat="1" ht="12.75" x14ac:dyDescent="0.25">
      <c r="A496" s="17">
        <v>12</v>
      </c>
      <c r="B496" s="119"/>
      <c r="C496" s="31"/>
      <c r="D496" s="143"/>
      <c r="E496" s="148"/>
      <c r="F496" s="144"/>
      <c r="G496" s="31"/>
      <c r="H496" s="82" t="s">
        <v>147</v>
      </c>
      <c r="I496" s="148"/>
      <c r="J496" s="144"/>
      <c r="K496" s="148"/>
      <c r="L496" s="106"/>
      <c r="M496" s="143"/>
      <c r="N496" s="143"/>
      <c r="O496" s="143"/>
      <c r="P496" s="147"/>
      <c r="Q496" s="9"/>
    </row>
    <row r="497" spans="1:17" s="7" customFormat="1" ht="12.75" x14ac:dyDescent="0.25">
      <c r="A497" s="17">
        <v>13</v>
      </c>
      <c r="B497" s="119"/>
      <c r="C497" s="31"/>
      <c r="D497" s="143"/>
      <c r="E497" s="148"/>
      <c r="F497" s="144"/>
      <c r="G497" s="31"/>
      <c r="H497" s="82" t="s">
        <v>147</v>
      </c>
      <c r="I497" s="148"/>
      <c r="J497" s="144"/>
      <c r="K497" s="148"/>
      <c r="L497" s="106"/>
      <c r="M497" s="143"/>
      <c r="N497" s="143"/>
      <c r="O497" s="143"/>
      <c r="P497" s="147"/>
      <c r="Q497" s="9"/>
    </row>
    <row r="498" spans="1:17" s="7" customFormat="1" ht="12.75" x14ac:dyDescent="0.25">
      <c r="A498" s="17">
        <v>14</v>
      </c>
      <c r="B498" s="119"/>
      <c r="C498" s="31"/>
      <c r="D498" s="143"/>
      <c r="E498" s="148"/>
      <c r="F498" s="144"/>
      <c r="G498" s="31"/>
      <c r="H498" s="82" t="s">
        <v>147</v>
      </c>
      <c r="I498" s="148"/>
      <c r="J498" s="144"/>
      <c r="K498" s="148"/>
      <c r="L498" s="106"/>
      <c r="M498" s="143"/>
      <c r="N498" s="143"/>
      <c r="O498" s="143"/>
      <c r="P498" s="147"/>
      <c r="Q498" s="9"/>
    </row>
    <row r="499" spans="1:17" s="7" customFormat="1" ht="12.75" x14ac:dyDescent="0.25">
      <c r="A499" s="17">
        <v>15</v>
      </c>
      <c r="B499" s="119"/>
      <c r="C499" s="31"/>
      <c r="D499" s="143"/>
      <c r="E499" s="148"/>
      <c r="F499" s="144"/>
      <c r="G499" s="31"/>
      <c r="H499" s="82" t="s">
        <v>147</v>
      </c>
      <c r="I499" s="148"/>
      <c r="J499" s="144"/>
      <c r="K499" s="148"/>
      <c r="L499" s="106"/>
      <c r="M499" s="143"/>
      <c r="N499" s="143"/>
      <c r="O499" s="143"/>
      <c r="P499" s="147"/>
      <c r="Q499" s="9"/>
    </row>
    <row r="500" spans="1:17" s="7" customFormat="1" ht="12.75" x14ac:dyDescent="0.25">
      <c r="A500" s="17">
        <v>16</v>
      </c>
      <c r="B500" s="119"/>
      <c r="C500" s="31"/>
      <c r="D500" s="143"/>
      <c r="E500" s="148"/>
      <c r="F500" s="144"/>
      <c r="G500" s="31"/>
      <c r="H500" s="82" t="s">
        <v>147</v>
      </c>
      <c r="I500" s="148"/>
      <c r="J500" s="144"/>
      <c r="K500" s="148"/>
      <c r="L500" s="106"/>
      <c r="M500" s="143"/>
      <c r="N500" s="143"/>
      <c r="O500" s="143"/>
      <c r="P500" s="147"/>
      <c r="Q500" s="9"/>
    </row>
    <row r="501" spans="1:17" s="7" customFormat="1" ht="12.75" x14ac:dyDescent="0.25">
      <c r="A501" s="17">
        <v>17</v>
      </c>
      <c r="B501" s="119"/>
      <c r="C501" s="31"/>
      <c r="D501" s="143"/>
      <c r="E501" s="148"/>
      <c r="F501" s="144"/>
      <c r="G501" s="31"/>
      <c r="H501" s="82" t="s">
        <v>147</v>
      </c>
      <c r="I501" s="148"/>
      <c r="J501" s="144"/>
      <c r="K501" s="148"/>
      <c r="L501" s="106"/>
      <c r="M501" s="143"/>
      <c r="N501" s="143"/>
      <c r="O501" s="143"/>
      <c r="P501" s="147"/>
      <c r="Q501" s="9"/>
    </row>
    <row r="502" spans="1:17" s="7" customFormat="1" ht="12.75" x14ac:dyDescent="0.25">
      <c r="A502" s="17">
        <v>18</v>
      </c>
      <c r="B502" s="119"/>
      <c r="C502" s="31"/>
      <c r="D502" s="143"/>
      <c r="E502" s="148"/>
      <c r="F502" s="144"/>
      <c r="G502" s="31"/>
      <c r="H502" s="82" t="s">
        <v>147</v>
      </c>
      <c r="I502" s="148"/>
      <c r="J502" s="144"/>
      <c r="K502" s="148"/>
      <c r="L502" s="106"/>
      <c r="M502" s="143"/>
      <c r="N502" s="143"/>
      <c r="O502" s="143"/>
      <c r="P502" s="147"/>
      <c r="Q502" s="9"/>
    </row>
    <row r="503" spans="1:17" s="7" customFormat="1" ht="12.75" x14ac:dyDescent="0.25">
      <c r="A503" s="17">
        <v>19</v>
      </c>
      <c r="B503" s="119"/>
      <c r="C503" s="31"/>
      <c r="D503" s="143"/>
      <c r="E503" s="148"/>
      <c r="F503" s="144"/>
      <c r="G503" s="31"/>
      <c r="H503" s="82" t="s">
        <v>147</v>
      </c>
      <c r="I503" s="148"/>
      <c r="J503" s="144"/>
      <c r="K503" s="148"/>
      <c r="L503" s="106"/>
      <c r="M503" s="143"/>
      <c r="N503" s="143"/>
      <c r="O503" s="143"/>
      <c r="P503" s="147"/>
      <c r="Q503" s="9"/>
    </row>
    <row r="504" spans="1:17" s="7" customFormat="1" ht="12.75" x14ac:dyDescent="0.25">
      <c r="A504" s="17">
        <v>20</v>
      </c>
      <c r="B504" s="119"/>
      <c r="C504" s="31"/>
      <c r="D504" s="143"/>
      <c r="E504" s="148"/>
      <c r="F504" s="144"/>
      <c r="G504" s="31"/>
      <c r="H504" s="82" t="s">
        <v>147</v>
      </c>
      <c r="I504" s="148"/>
      <c r="J504" s="144"/>
      <c r="K504" s="148"/>
      <c r="L504" s="106"/>
      <c r="M504" s="143"/>
      <c r="N504" s="143"/>
      <c r="O504" s="143"/>
      <c r="P504" s="147"/>
      <c r="Q504" s="9"/>
    </row>
    <row r="505" spans="1:17" s="7" customFormat="1" ht="12.75" x14ac:dyDescent="0.25">
      <c r="A505" s="17">
        <v>21</v>
      </c>
      <c r="B505" s="119"/>
      <c r="C505" s="31"/>
      <c r="D505" s="143"/>
      <c r="E505" s="148"/>
      <c r="F505" s="144"/>
      <c r="G505" s="31"/>
      <c r="H505" s="82" t="s">
        <v>147</v>
      </c>
      <c r="I505" s="148"/>
      <c r="J505" s="144"/>
      <c r="K505" s="148"/>
      <c r="L505" s="106"/>
      <c r="M505" s="143"/>
      <c r="N505" s="143"/>
      <c r="O505" s="143"/>
      <c r="P505" s="147"/>
      <c r="Q505" s="9"/>
    </row>
    <row r="506" spans="1:17" s="7" customFormat="1" ht="12.75" x14ac:dyDescent="0.25">
      <c r="A506" s="17">
        <v>22</v>
      </c>
      <c r="B506" s="119"/>
      <c r="C506" s="31"/>
      <c r="D506" s="143"/>
      <c r="E506" s="148"/>
      <c r="F506" s="144"/>
      <c r="G506" s="31"/>
      <c r="H506" s="82" t="s">
        <v>147</v>
      </c>
      <c r="I506" s="148"/>
      <c r="J506" s="144"/>
      <c r="K506" s="148"/>
      <c r="L506" s="106"/>
      <c r="M506" s="143"/>
      <c r="N506" s="143"/>
      <c r="O506" s="143"/>
      <c r="P506" s="147"/>
      <c r="Q506" s="9"/>
    </row>
    <row r="507" spans="1:17" s="7" customFormat="1" ht="12.75" x14ac:dyDescent="0.25">
      <c r="A507" s="17">
        <v>23</v>
      </c>
      <c r="B507" s="119"/>
      <c r="C507" s="31"/>
      <c r="D507" s="143"/>
      <c r="E507" s="148"/>
      <c r="F507" s="144"/>
      <c r="G507" s="31"/>
      <c r="H507" s="82" t="s">
        <v>147</v>
      </c>
      <c r="I507" s="148"/>
      <c r="J507" s="144"/>
      <c r="K507" s="148"/>
      <c r="L507" s="106"/>
      <c r="M507" s="143"/>
      <c r="N507" s="143"/>
      <c r="O507" s="143"/>
      <c r="P507" s="147"/>
      <c r="Q507" s="9"/>
    </row>
    <row r="508" spans="1:17" s="7" customFormat="1" ht="12.75" x14ac:dyDescent="0.25">
      <c r="A508" s="17">
        <v>24</v>
      </c>
      <c r="B508" s="119"/>
      <c r="C508" s="31"/>
      <c r="D508" s="143"/>
      <c r="E508" s="148"/>
      <c r="F508" s="144"/>
      <c r="G508" s="31"/>
      <c r="H508" s="82" t="s">
        <v>147</v>
      </c>
      <c r="I508" s="148"/>
      <c r="J508" s="144"/>
      <c r="K508" s="148"/>
      <c r="L508" s="106"/>
      <c r="M508" s="143"/>
      <c r="N508" s="143"/>
      <c r="O508" s="143"/>
      <c r="P508" s="147"/>
      <c r="Q508" s="9"/>
    </row>
    <row r="509" spans="1:17" s="7" customFormat="1" ht="12.75" x14ac:dyDescent="0.25">
      <c r="A509" s="17">
        <v>25</v>
      </c>
      <c r="B509" s="119"/>
      <c r="C509" s="31"/>
      <c r="D509" s="143"/>
      <c r="E509" s="148"/>
      <c r="F509" s="144"/>
      <c r="G509" s="31"/>
      <c r="H509" s="82" t="s">
        <v>147</v>
      </c>
      <c r="I509" s="148"/>
      <c r="J509" s="144"/>
      <c r="K509" s="148"/>
      <c r="L509" s="106"/>
      <c r="M509" s="143"/>
      <c r="N509" s="143"/>
      <c r="O509" s="143"/>
      <c r="P509" s="147"/>
      <c r="Q509" s="9"/>
    </row>
    <row r="510" spans="1:17" s="7" customFormat="1" ht="12.75" x14ac:dyDescent="0.25">
      <c r="A510" s="17">
        <v>26</v>
      </c>
      <c r="B510" s="119"/>
      <c r="C510" s="31"/>
      <c r="D510" s="143"/>
      <c r="E510" s="148"/>
      <c r="F510" s="144"/>
      <c r="G510" s="31"/>
      <c r="H510" s="82" t="s">
        <v>147</v>
      </c>
      <c r="I510" s="148"/>
      <c r="J510" s="144"/>
      <c r="K510" s="148"/>
      <c r="L510" s="106"/>
      <c r="M510" s="143"/>
      <c r="N510" s="143"/>
      <c r="O510" s="143"/>
      <c r="P510" s="147"/>
      <c r="Q510" s="9"/>
    </row>
    <row r="511" spans="1:17" s="7" customFormat="1" ht="12.75" x14ac:dyDescent="0.25">
      <c r="A511" s="17">
        <v>27</v>
      </c>
      <c r="B511" s="119"/>
      <c r="C511" s="31"/>
      <c r="D511" s="143"/>
      <c r="E511" s="148"/>
      <c r="F511" s="144"/>
      <c r="G511" s="31"/>
      <c r="H511" s="82" t="s">
        <v>147</v>
      </c>
      <c r="I511" s="148"/>
      <c r="J511" s="144"/>
      <c r="K511" s="148"/>
      <c r="L511" s="106"/>
      <c r="M511" s="143"/>
      <c r="N511" s="143"/>
      <c r="O511" s="143"/>
      <c r="P511" s="147"/>
      <c r="Q511" s="9"/>
    </row>
    <row r="512" spans="1:17" s="7" customFormat="1" ht="12.75" x14ac:dyDescent="0.25">
      <c r="A512" s="17">
        <v>28</v>
      </c>
      <c r="B512" s="119"/>
      <c r="C512" s="31"/>
      <c r="D512" s="143"/>
      <c r="E512" s="148"/>
      <c r="F512" s="144"/>
      <c r="G512" s="31"/>
      <c r="H512" s="82" t="s">
        <v>147</v>
      </c>
      <c r="I512" s="148"/>
      <c r="J512" s="144"/>
      <c r="K512" s="148"/>
      <c r="L512" s="106"/>
      <c r="M512" s="143"/>
      <c r="N512" s="143"/>
      <c r="O512" s="143"/>
      <c r="P512" s="147"/>
      <c r="Q512" s="9"/>
    </row>
    <row r="513" spans="1:17" s="7" customFormat="1" ht="12.75" x14ac:dyDescent="0.25">
      <c r="A513" s="17">
        <v>29</v>
      </c>
      <c r="B513" s="119"/>
      <c r="C513" s="31"/>
      <c r="D513" s="143"/>
      <c r="E513" s="148"/>
      <c r="F513" s="144"/>
      <c r="G513" s="31"/>
      <c r="H513" s="82" t="s">
        <v>147</v>
      </c>
      <c r="I513" s="148"/>
      <c r="J513" s="144"/>
      <c r="K513" s="148"/>
      <c r="L513" s="106"/>
      <c r="M513" s="143"/>
      <c r="N513" s="143"/>
      <c r="O513" s="143"/>
      <c r="P513" s="147"/>
      <c r="Q513" s="9"/>
    </row>
    <row r="514" spans="1:17" s="7" customFormat="1" ht="12.75" x14ac:dyDescent="0.25">
      <c r="A514" s="17">
        <v>30</v>
      </c>
      <c r="B514" s="119"/>
      <c r="C514" s="31"/>
      <c r="D514" s="143"/>
      <c r="E514" s="148"/>
      <c r="F514" s="144"/>
      <c r="G514" s="31"/>
      <c r="H514" s="82" t="s">
        <v>147</v>
      </c>
      <c r="I514" s="148"/>
      <c r="J514" s="144"/>
      <c r="K514" s="148"/>
      <c r="L514" s="106"/>
      <c r="M514" s="143"/>
      <c r="N514" s="143"/>
      <c r="O514" s="143"/>
      <c r="P514" s="147"/>
      <c r="Q514" s="9"/>
    </row>
    <row r="515" spans="1:17" s="7" customFormat="1" ht="13.5" thickBot="1" x14ac:dyDescent="0.3">
      <c r="A515" s="17">
        <v>31</v>
      </c>
      <c r="B515" s="119"/>
      <c r="C515" s="31"/>
      <c r="D515" s="149"/>
      <c r="E515" s="148"/>
      <c r="F515" s="144"/>
      <c r="G515" s="31"/>
      <c r="H515" s="82" t="s">
        <v>147</v>
      </c>
      <c r="I515" s="148"/>
      <c r="J515" s="144"/>
      <c r="K515" s="148"/>
      <c r="L515" s="106"/>
      <c r="M515" s="149"/>
      <c r="N515" s="149"/>
      <c r="O515" s="149"/>
      <c r="P515" s="150"/>
      <c r="Q515" s="9"/>
    </row>
    <row r="516" spans="1:17" s="7" customFormat="1" ht="13.5" thickBot="1" x14ac:dyDescent="0.3">
      <c r="A516" s="24"/>
      <c r="B516" s="38"/>
      <c r="C516" s="18" t="s">
        <v>14</v>
      </c>
      <c r="D516" s="151"/>
      <c r="E516" s="33"/>
      <c r="F516" s="33"/>
      <c r="G516" s="33"/>
      <c r="H516" s="33"/>
      <c r="I516" s="151"/>
      <c r="J516" s="32"/>
      <c r="K516" s="151"/>
      <c r="L516" s="18" t="s">
        <v>14</v>
      </c>
      <c r="M516" s="151"/>
      <c r="N516" s="152"/>
      <c r="O516" s="152"/>
      <c r="P516" s="153"/>
      <c r="Q516" s="9"/>
    </row>
    <row r="517" spans="1:17" s="7" customFormat="1" ht="12.75" x14ac:dyDescent="0.25">
      <c r="A517" s="24"/>
      <c r="B517" s="105"/>
      <c r="C517" s="20"/>
      <c r="D517" s="20"/>
      <c r="E517" s="20"/>
      <c r="F517" s="20"/>
      <c r="G517" s="20"/>
      <c r="H517" s="20"/>
      <c r="I517" s="20"/>
      <c r="J517" s="20"/>
      <c r="K517" s="20"/>
      <c r="L517" s="20"/>
      <c r="M517" s="20"/>
      <c r="N517" s="20"/>
      <c r="O517" s="20"/>
      <c r="P517" s="20"/>
      <c r="Q517" s="9"/>
    </row>
    <row r="518" spans="1:17" s="7" customFormat="1" ht="80.45" customHeight="1" x14ac:dyDescent="0.25">
      <c r="A518" s="11" t="s">
        <v>13</v>
      </c>
      <c r="B518" s="211"/>
      <c r="C518" s="212"/>
      <c r="D518" s="212"/>
      <c r="E518" s="212"/>
      <c r="F518" s="212"/>
      <c r="G518" s="212"/>
      <c r="H518" s="212"/>
      <c r="I518" s="212"/>
      <c r="J518" s="212"/>
      <c r="K518" s="212"/>
      <c r="L518" s="212"/>
      <c r="M518" s="213"/>
      <c r="N518" s="20"/>
      <c r="O518" s="25"/>
      <c r="P518" s="25"/>
      <c r="Q518" s="9"/>
    </row>
    <row r="519" spans="1:17" s="7" customFormat="1" ht="10.5" customHeight="1" thickBot="1" x14ac:dyDescent="0.3">
      <c r="A519" s="21"/>
      <c r="B519" s="22"/>
      <c r="C519" s="22"/>
      <c r="D519" s="22"/>
      <c r="E519" s="22"/>
      <c r="F519" s="22"/>
      <c r="G519" s="22"/>
      <c r="H519" s="22"/>
      <c r="I519" s="22"/>
      <c r="J519" s="22"/>
      <c r="K519" s="22"/>
      <c r="L519" s="22"/>
      <c r="M519" s="22"/>
      <c r="N519" s="22"/>
      <c r="O519" s="22"/>
      <c r="P519" s="22"/>
      <c r="Q519" s="23"/>
    </row>
    <row r="520" spans="1:17" s="7" customFormat="1" ht="6.95" customHeight="1" x14ac:dyDescent="0.25">
      <c r="A520" s="4"/>
      <c r="B520" s="5"/>
      <c r="C520" s="5"/>
      <c r="D520" s="5"/>
      <c r="E520" s="5"/>
      <c r="F520" s="5"/>
      <c r="G520" s="5"/>
      <c r="H520" s="5"/>
      <c r="I520" s="5"/>
      <c r="J520" s="5"/>
      <c r="K520" s="5"/>
      <c r="L520" s="5"/>
      <c r="M520" s="5"/>
      <c r="N520" s="5"/>
      <c r="O520" s="5"/>
      <c r="P520" s="5"/>
      <c r="Q520" s="6"/>
    </row>
    <row r="521" spans="1:17" s="7" customFormat="1" ht="13.5" thickBot="1" x14ac:dyDescent="0.3">
      <c r="A521" s="8" t="s">
        <v>26</v>
      </c>
      <c r="B521" s="25"/>
      <c r="C521" s="25"/>
      <c r="D521" s="25"/>
      <c r="E521" s="25"/>
      <c r="F521" s="25"/>
      <c r="G521" s="25"/>
      <c r="H521" s="25"/>
      <c r="I521" s="25"/>
      <c r="J521" s="25"/>
      <c r="K521" s="25"/>
      <c r="L521" s="25"/>
      <c r="M521" s="25"/>
      <c r="N521" s="25"/>
      <c r="O521" s="25"/>
      <c r="P521" s="25"/>
      <c r="Q521" s="9"/>
    </row>
    <row r="522" spans="1:17" s="7" customFormat="1" ht="12.75" customHeight="1" x14ac:dyDescent="0.25">
      <c r="A522" s="10"/>
      <c r="B522" s="25"/>
      <c r="C522" s="25"/>
      <c r="D522" s="25"/>
      <c r="E522" s="25"/>
      <c r="F522" s="25"/>
      <c r="G522" s="25"/>
      <c r="H522" s="25"/>
      <c r="I522" s="25"/>
      <c r="J522" s="25"/>
      <c r="K522" s="25"/>
      <c r="L522" s="25"/>
      <c r="M522" s="195" t="s">
        <v>114</v>
      </c>
      <c r="N522" s="197" t="s">
        <v>108</v>
      </c>
      <c r="O522" s="197" t="s">
        <v>108</v>
      </c>
      <c r="P522" s="184" t="s">
        <v>108</v>
      </c>
      <c r="Q522" s="9"/>
    </row>
    <row r="523" spans="1:17" s="7" customFormat="1" ht="27" customHeight="1" x14ac:dyDescent="0.25">
      <c r="A523" s="11" t="s">
        <v>8</v>
      </c>
      <c r="B523" s="31"/>
      <c r="C523" s="105" t="s">
        <v>126</v>
      </c>
      <c r="D523" s="132"/>
      <c r="E523" s="105" t="s">
        <v>127</v>
      </c>
      <c r="F523" s="31"/>
      <c r="G523" s="25"/>
      <c r="H523" s="25"/>
      <c r="I523" s="25"/>
      <c r="J523" s="25"/>
      <c r="K523" s="25"/>
      <c r="L523" s="25"/>
      <c r="M523" s="196"/>
      <c r="N523" s="198"/>
      <c r="O523" s="198"/>
      <c r="P523" s="185"/>
      <c r="Q523" s="9"/>
    </row>
    <row r="524" spans="1:17" s="7" customFormat="1" ht="27.75" customHeight="1" x14ac:dyDescent="0.2">
      <c r="A524" s="204" t="s">
        <v>125</v>
      </c>
      <c r="B524" s="205"/>
      <c r="C524" s="205"/>
      <c r="D524" s="205"/>
      <c r="E524" s="25"/>
      <c r="F524" s="25"/>
      <c r="G524" s="25"/>
      <c r="H524" s="25"/>
      <c r="I524" s="25"/>
      <c r="J524" s="25"/>
      <c r="K524" s="25"/>
      <c r="L524" s="25"/>
      <c r="M524" s="41" t="s">
        <v>44</v>
      </c>
      <c r="N524" s="107" t="s">
        <v>44</v>
      </c>
      <c r="O524" s="107" t="s">
        <v>44</v>
      </c>
      <c r="P524" s="113" t="s">
        <v>44</v>
      </c>
      <c r="Q524" s="9"/>
    </row>
    <row r="525" spans="1:17" s="7" customFormat="1" ht="15" customHeight="1" thickBot="1" x14ac:dyDescent="0.3">
      <c r="A525" s="13"/>
      <c r="B525" s="25"/>
      <c r="C525" s="25"/>
      <c r="D525" s="25"/>
      <c r="E525" s="25"/>
      <c r="F525" s="25"/>
      <c r="G525" s="25"/>
      <c r="H525" s="25"/>
      <c r="I525" s="25"/>
      <c r="J525" s="25"/>
      <c r="K525" s="25"/>
      <c r="L525" s="25"/>
      <c r="M525" s="42" t="s">
        <v>5</v>
      </c>
      <c r="N525" s="43" t="s">
        <v>5</v>
      </c>
      <c r="O525" s="43" t="s">
        <v>5</v>
      </c>
      <c r="P525" s="114" t="s">
        <v>5</v>
      </c>
      <c r="Q525" s="9"/>
    </row>
    <row r="526" spans="1:17" s="7" customFormat="1" ht="40.5" x14ac:dyDescent="0.25">
      <c r="A526" s="12" t="s">
        <v>1</v>
      </c>
      <c r="B526" s="14" t="s">
        <v>116</v>
      </c>
      <c r="C526" s="15" t="s">
        <v>117</v>
      </c>
      <c r="D526" s="15" t="s">
        <v>118</v>
      </c>
      <c r="E526" s="15" t="s">
        <v>120</v>
      </c>
      <c r="F526" s="15" t="s">
        <v>119</v>
      </c>
      <c r="G526" s="15" t="s">
        <v>45</v>
      </c>
      <c r="H526" s="15" t="s">
        <v>123</v>
      </c>
      <c r="I526" s="15" t="s">
        <v>121</v>
      </c>
      <c r="J526" s="15" t="s">
        <v>122</v>
      </c>
      <c r="K526" s="15" t="s">
        <v>124</v>
      </c>
      <c r="L526" s="14" t="s">
        <v>46</v>
      </c>
      <c r="M526" s="93" t="s">
        <v>6</v>
      </c>
      <c r="N526" s="92" t="s">
        <v>6</v>
      </c>
      <c r="O526" s="93" t="s">
        <v>6</v>
      </c>
      <c r="P526" s="112" t="s">
        <v>6</v>
      </c>
      <c r="Q526" s="9"/>
    </row>
    <row r="527" spans="1:17" s="7" customFormat="1" ht="12.75" x14ac:dyDescent="0.25">
      <c r="A527" s="16">
        <v>1</v>
      </c>
      <c r="B527" s="119"/>
      <c r="C527" s="82"/>
      <c r="D527" s="141"/>
      <c r="E527" s="142"/>
      <c r="F527" s="141"/>
      <c r="G527" s="82"/>
      <c r="H527" s="82" t="s">
        <v>147</v>
      </c>
      <c r="I527" s="142"/>
      <c r="J527" s="141"/>
      <c r="K527" s="142"/>
      <c r="L527" s="108"/>
      <c r="M527" s="143"/>
      <c r="N527" s="144"/>
      <c r="O527" s="144"/>
      <c r="P527" s="145"/>
      <c r="Q527" s="9"/>
    </row>
    <row r="528" spans="1:17" s="7" customFormat="1" ht="12.75" x14ac:dyDescent="0.25">
      <c r="A528" s="17">
        <v>2</v>
      </c>
      <c r="B528" s="119"/>
      <c r="C528" s="82"/>
      <c r="D528" s="146"/>
      <c r="E528" s="142"/>
      <c r="F528" s="141"/>
      <c r="G528" s="82"/>
      <c r="H528" s="82" t="s">
        <v>147</v>
      </c>
      <c r="I528" s="142"/>
      <c r="J528" s="141"/>
      <c r="K528" s="142"/>
      <c r="L528" s="108"/>
      <c r="M528" s="143"/>
      <c r="N528" s="143"/>
      <c r="O528" s="143"/>
      <c r="P528" s="147"/>
      <c r="Q528" s="9"/>
    </row>
    <row r="529" spans="1:17" s="7" customFormat="1" ht="12.75" x14ac:dyDescent="0.25">
      <c r="A529" s="17">
        <v>3</v>
      </c>
      <c r="B529" s="119"/>
      <c r="C529" s="31"/>
      <c r="D529" s="143"/>
      <c r="E529" s="148"/>
      <c r="F529" s="144"/>
      <c r="G529" s="31"/>
      <c r="H529" s="82" t="s">
        <v>147</v>
      </c>
      <c r="I529" s="148"/>
      <c r="J529" s="144"/>
      <c r="K529" s="148"/>
      <c r="L529" s="106"/>
      <c r="M529" s="143"/>
      <c r="N529" s="143"/>
      <c r="O529" s="143"/>
      <c r="P529" s="147"/>
      <c r="Q529" s="9"/>
    </row>
    <row r="530" spans="1:17" s="7" customFormat="1" ht="12.75" x14ac:dyDescent="0.25">
      <c r="A530" s="17">
        <v>4</v>
      </c>
      <c r="B530" s="119"/>
      <c r="C530" s="31"/>
      <c r="D530" s="143"/>
      <c r="E530" s="148"/>
      <c r="F530" s="144"/>
      <c r="G530" s="31"/>
      <c r="H530" s="82" t="s">
        <v>147</v>
      </c>
      <c r="I530" s="148"/>
      <c r="J530" s="144"/>
      <c r="K530" s="148"/>
      <c r="L530" s="106"/>
      <c r="M530" s="143"/>
      <c r="N530" s="143"/>
      <c r="O530" s="143"/>
      <c r="P530" s="147"/>
      <c r="Q530" s="9"/>
    </row>
    <row r="531" spans="1:17" s="7" customFormat="1" ht="12.75" x14ac:dyDescent="0.25">
      <c r="A531" s="17">
        <v>5</v>
      </c>
      <c r="B531" s="119"/>
      <c r="C531" s="31"/>
      <c r="D531" s="143"/>
      <c r="E531" s="148"/>
      <c r="F531" s="144"/>
      <c r="G531" s="31"/>
      <c r="H531" s="82" t="s">
        <v>147</v>
      </c>
      <c r="I531" s="148"/>
      <c r="J531" s="144"/>
      <c r="K531" s="148"/>
      <c r="L531" s="106"/>
      <c r="M531" s="143"/>
      <c r="N531" s="143"/>
      <c r="O531" s="143"/>
      <c r="P531" s="147"/>
      <c r="Q531" s="9"/>
    </row>
    <row r="532" spans="1:17" s="7" customFormat="1" ht="12.75" x14ac:dyDescent="0.25">
      <c r="A532" s="17">
        <v>6</v>
      </c>
      <c r="B532" s="119"/>
      <c r="C532" s="31"/>
      <c r="D532" s="143"/>
      <c r="E532" s="148"/>
      <c r="F532" s="144"/>
      <c r="G532" s="31"/>
      <c r="H532" s="82" t="s">
        <v>147</v>
      </c>
      <c r="I532" s="148"/>
      <c r="J532" s="144"/>
      <c r="K532" s="148"/>
      <c r="L532" s="106"/>
      <c r="M532" s="143"/>
      <c r="N532" s="143"/>
      <c r="O532" s="143"/>
      <c r="P532" s="147"/>
      <c r="Q532" s="9"/>
    </row>
    <row r="533" spans="1:17" s="7" customFormat="1" ht="12.75" x14ac:dyDescent="0.25">
      <c r="A533" s="17">
        <v>7</v>
      </c>
      <c r="B533" s="119"/>
      <c r="C533" s="31"/>
      <c r="D533" s="143"/>
      <c r="E533" s="148"/>
      <c r="F533" s="144"/>
      <c r="G533" s="31"/>
      <c r="H533" s="82" t="s">
        <v>147</v>
      </c>
      <c r="I533" s="148"/>
      <c r="J533" s="144"/>
      <c r="K533" s="148"/>
      <c r="L533" s="106"/>
      <c r="M533" s="143"/>
      <c r="N533" s="143"/>
      <c r="O533" s="143"/>
      <c r="P533" s="147"/>
      <c r="Q533" s="9"/>
    </row>
    <row r="534" spans="1:17" s="7" customFormat="1" ht="12.75" x14ac:dyDescent="0.25">
      <c r="A534" s="17">
        <v>8</v>
      </c>
      <c r="B534" s="119"/>
      <c r="C534" s="31"/>
      <c r="D534" s="143"/>
      <c r="E534" s="148"/>
      <c r="F534" s="144"/>
      <c r="G534" s="31"/>
      <c r="H534" s="82" t="s">
        <v>147</v>
      </c>
      <c r="I534" s="148"/>
      <c r="J534" s="144"/>
      <c r="K534" s="148"/>
      <c r="L534" s="106"/>
      <c r="M534" s="143"/>
      <c r="N534" s="143"/>
      <c r="O534" s="143"/>
      <c r="P534" s="147"/>
      <c r="Q534" s="9"/>
    </row>
    <row r="535" spans="1:17" s="7" customFormat="1" ht="12.75" x14ac:dyDescent="0.25">
      <c r="A535" s="17">
        <v>9</v>
      </c>
      <c r="B535" s="119"/>
      <c r="C535" s="31"/>
      <c r="D535" s="143"/>
      <c r="E535" s="148"/>
      <c r="F535" s="144"/>
      <c r="G535" s="31"/>
      <c r="H535" s="82" t="s">
        <v>147</v>
      </c>
      <c r="I535" s="148"/>
      <c r="J535" s="144"/>
      <c r="K535" s="148"/>
      <c r="L535" s="106"/>
      <c r="M535" s="143"/>
      <c r="N535" s="143"/>
      <c r="O535" s="143"/>
      <c r="P535" s="147"/>
      <c r="Q535" s="9"/>
    </row>
    <row r="536" spans="1:17" s="7" customFormat="1" ht="12.75" x14ac:dyDescent="0.25">
      <c r="A536" s="17">
        <v>10</v>
      </c>
      <c r="B536" s="119"/>
      <c r="C536" s="31"/>
      <c r="D536" s="143"/>
      <c r="E536" s="148"/>
      <c r="F536" s="144"/>
      <c r="G536" s="31"/>
      <c r="H536" s="82" t="s">
        <v>147</v>
      </c>
      <c r="I536" s="148"/>
      <c r="J536" s="144"/>
      <c r="K536" s="148"/>
      <c r="L536" s="106"/>
      <c r="M536" s="143"/>
      <c r="N536" s="143"/>
      <c r="O536" s="143"/>
      <c r="P536" s="147"/>
      <c r="Q536" s="9"/>
    </row>
    <row r="537" spans="1:17" s="7" customFormat="1" ht="12.75" x14ac:dyDescent="0.25">
      <c r="A537" s="17">
        <v>11</v>
      </c>
      <c r="B537" s="119"/>
      <c r="C537" s="31"/>
      <c r="D537" s="143"/>
      <c r="E537" s="148"/>
      <c r="F537" s="144"/>
      <c r="G537" s="31"/>
      <c r="H537" s="82" t="s">
        <v>147</v>
      </c>
      <c r="I537" s="148"/>
      <c r="J537" s="144"/>
      <c r="K537" s="148"/>
      <c r="L537" s="106"/>
      <c r="M537" s="143"/>
      <c r="N537" s="143"/>
      <c r="O537" s="143"/>
      <c r="P537" s="147"/>
      <c r="Q537" s="9"/>
    </row>
    <row r="538" spans="1:17" s="7" customFormat="1" ht="12.75" x14ac:dyDescent="0.25">
      <c r="A538" s="17">
        <v>12</v>
      </c>
      <c r="B538" s="119"/>
      <c r="C538" s="31"/>
      <c r="D538" s="143"/>
      <c r="E538" s="148"/>
      <c r="F538" s="144"/>
      <c r="G538" s="31"/>
      <c r="H538" s="82" t="s">
        <v>147</v>
      </c>
      <c r="I538" s="148"/>
      <c r="J538" s="144"/>
      <c r="K538" s="148"/>
      <c r="L538" s="106"/>
      <c r="M538" s="143"/>
      <c r="N538" s="143"/>
      <c r="O538" s="143"/>
      <c r="P538" s="147"/>
      <c r="Q538" s="9"/>
    </row>
    <row r="539" spans="1:17" s="7" customFormat="1" ht="12.75" x14ac:dyDescent="0.25">
      <c r="A539" s="17">
        <v>13</v>
      </c>
      <c r="B539" s="119"/>
      <c r="C539" s="31"/>
      <c r="D539" s="143"/>
      <c r="E539" s="148"/>
      <c r="F539" s="144"/>
      <c r="G539" s="31"/>
      <c r="H539" s="82" t="s">
        <v>147</v>
      </c>
      <c r="I539" s="148"/>
      <c r="J539" s="144"/>
      <c r="K539" s="148"/>
      <c r="L539" s="106"/>
      <c r="M539" s="143"/>
      <c r="N539" s="143"/>
      <c r="O539" s="143"/>
      <c r="P539" s="147"/>
      <c r="Q539" s="9"/>
    </row>
    <row r="540" spans="1:17" s="7" customFormat="1" ht="12.75" x14ac:dyDescent="0.25">
      <c r="A540" s="17">
        <v>14</v>
      </c>
      <c r="B540" s="119"/>
      <c r="C540" s="31"/>
      <c r="D540" s="143"/>
      <c r="E540" s="148"/>
      <c r="F540" s="144"/>
      <c r="G540" s="31"/>
      <c r="H540" s="82" t="s">
        <v>147</v>
      </c>
      <c r="I540" s="148"/>
      <c r="J540" s="144"/>
      <c r="K540" s="148"/>
      <c r="L540" s="106"/>
      <c r="M540" s="143"/>
      <c r="N540" s="143"/>
      <c r="O540" s="143"/>
      <c r="P540" s="147"/>
      <c r="Q540" s="9"/>
    </row>
    <row r="541" spans="1:17" s="7" customFormat="1" ht="12.75" x14ac:dyDescent="0.25">
      <c r="A541" s="17">
        <v>15</v>
      </c>
      <c r="B541" s="119"/>
      <c r="C541" s="31"/>
      <c r="D541" s="143"/>
      <c r="E541" s="148"/>
      <c r="F541" s="144"/>
      <c r="G541" s="31"/>
      <c r="H541" s="82" t="s">
        <v>147</v>
      </c>
      <c r="I541" s="148"/>
      <c r="J541" s="144"/>
      <c r="K541" s="148"/>
      <c r="L541" s="106"/>
      <c r="M541" s="143"/>
      <c r="N541" s="143"/>
      <c r="O541" s="143"/>
      <c r="P541" s="147"/>
      <c r="Q541" s="9"/>
    </row>
    <row r="542" spans="1:17" s="7" customFormat="1" ht="12.75" x14ac:dyDescent="0.25">
      <c r="A542" s="17">
        <v>16</v>
      </c>
      <c r="B542" s="119"/>
      <c r="C542" s="31"/>
      <c r="D542" s="143"/>
      <c r="E542" s="148"/>
      <c r="F542" s="144"/>
      <c r="G542" s="31"/>
      <c r="H542" s="82" t="s">
        <v>147</v>
      </c>
      <c r="I542" s="148"/>
      <c r="J542" s="144"/>
      <c r="K542" s="148"/>
      <c r="L542" s="106"/>
      <c r="M542" s="143"/>
      <c r="N542" s="143"/>
      <c r="O542" s="143"/>
      <c r="P542" s="147"/>
      <c r="Q542" s="9"/>
    </row>
    <row r="543" spans="1:17" s="7" customFormat="1" ht="12.75" x14ac:dyDescent="0.25">
      <c r="A543" s="17">
        <v>17</v>
      </c>
      <c r="B543" s="119"/>
      <c r="C543" s="31"/>
      <c r="D543" s="143"/>
      <c r="E543" s="148"/>
      <c r="F543" s="144"/>
      <c r="G543" s="31"/>
      <c r="H543" s="82" t="s">
        <v>147</v>
      </c>
      <c r="I543" s="148"/>
      <c r="J543" s="144"/>
      <c r="K543" s="148"/>
      <c r="L543" s="106"/>
      <c r="M543" s="143"/>
      <c r="N543" s="143"/>
      <c r="O543" s="143"/>
      <c r="P543" s="147"/>
      <c r="Q543" s="9"/>
    </row>
    <row r="544" spans="1:17" s="7" customFormat="1" ht="12.75" x14ac:dyDescent="0.25">
      <c r="A544" s="17">
        <v>18</v>
      </c>
      <c r="B544" s="119"/>
      <c r="C544" s="31"/>
      <c r="D544" s="143"/>
      <c r="E544" s="148"/>
      <c r="F544" s="144"/>
      <c r="G544" s="31"/>
      <c r="H544" s="82" t="s">
        <v>147</v>
      </c>
      <c r="I544" s="148"/>
      <c r="J544" s="144"/>
      <c r="K544" s="148"/>
      <c r="L544" s="106"/>
      <c r="M544" s="143"/>
      <c r="N544" s="143"/>
      <c r="O544" s="143"/>
      <c r="P544" s="147"/>
      <c r="Q544" s="9"/>
    </row>
    <row r="545" spans="1:17" s="7" customFormat="1" ht="12.75" x14ac:dyDescent="0.25">
      <c r="A545" s="17">
        <v>19</v>
      </c>
      <c r="B545" s="119"/>
      <c r="C545" s="31"/>
      <c r="D545" s="143"/>
      <c r="E545" s="148"/>
      <c r="F545" s="144"/>
      <c r="G545" s="31"/>
      <c r="H545" s="82" t="s">
        <v>147</v>
      </c>
      <c r="I545" s="148"/>
      <c r="J545" s="144"/>
      <c r="K545" s="148"/>
      <c r="L545" s="106"/>
      <c r="M545" s="143"/>
      <c r="N545" s="143"/>
      <c r="O545" s="143"/>
      <c r="P545" s="147"/>
      <c r="Q545" s="9"/>
    </row>
    <row r="546" spans="1:17" s="7" customFormat="1" ht="12.75" x14ac:dyDescent="0.25">
      <c r="A546" s="17">
        <v>20</v>
      </c>
      <c r="B546" s="119"/>
      <c r="C546" s="31"/>
      <c r="D546" s="143"/>
      <c r="E546" s="148"/>
      <c r="F546" s="144"/>
      <c r="G546" s="31"/>
      <c r="H546" s="82" t="s">
        <v>147</v>
      </c>
      <c r="I546" s="148"/>
      <c r="J546" s="144"/>
      <c r="K546" s="148"/>
      <c r="L546" s="106"/>
      <c r="M546" s="143"/>
      <c r="N546" s="143"/>
      <c r="O546" s="143"/>
      <c r="P546" s="147"/>
      <c r="Q546" s="9"/>
    </row>
    <row r="547" spans="1:17" s="7" customFormat="1" ht="12.75" x14ac:dyDescent="0.25">
      <c r="A547" s="17">
        <v>21</v>
      </c>
      <c r="B547" s="119"/>
      <c r="C547" s="31"/>
      <c r="D547" s="143"/>
      <c r="E547" s="148"/>
      <c r="F547" s="144"/>
      <c r="G547" s="31"/>
      <c r="H547" s="82" t="s">
        <v>147</v>
      </c>
      <c r="I547" s="148"/>
      <c r="J547" s="144"/>
      <c r="K547" s="148"/>
      <c r="L547" s="106"/>
      <c r="M547" s="143"/>
      <c r="N547" s="143"/>
      <c r="O547" s="143"/>
      <c r="P547" s="147"/>
      <c r="Q547" s="9"/>
    </row>
    <row r="548" spans="1:17" s="7" customFormat="1" ht="12.75" x14ac:dyDescent="0.25">
      <c r="A548" s="17">
        <v>22</v>
      </c>
      <c r="B548" s="119"/>
      <c r="C548" s="31"/>
      <c r="D548" s="143"/>
      <c r="E548" s="148"/>
      <c r="F548" s="144"/>
      <c r="G548" s="31"/>
      <c r="H548" s="82" t="s">
        <v>147</v>
      </c>
      <c r="I548" s="148"/>
      <c r="J548" s="144"/>
      <c r="K548" s="148"/>
      <c r="L548" s="106"/>
      <c r="M548" s="143"/>
      <c r="N548" s="143"/>
      <c r="O548" s="143"/>
      <c r="P548" s="147"/>
      <c r="Q548" s="9"/>
    </row>
    <row r="549" spans="1:17" s="7" customFormat="1" ht="12.75" x14ac:dyDescent="0.25">
      <c r="A549" s="17">
        <v>23</v>
      </c>
      <c r="B549" s="119"/>
      <c r="C549" s="31"/>
      <c r="D549" s="143"/>
      <c r="E549" s="148"/>
      <c r="F549" s="144"/>
      <c r="G549" s="31"/>
      <c r="H549" s="82" t="s">
        <v>147</v>
      </c>
      <c r="I549" s="148"/>
      <c r="J549" s="144"/>
      <c r="K549" s="148"/>
      <c r="L549" s="106"/>
      <c r="M549" s="143"/>
      <c r="N549" s="143"/>
      <c r="O549" s="143"/>
      <c r="P549" s="147"/>
      <c r="Q549" s="9"/>
    </row>
    <row r="550" spans="1:17" s="7" customFormat="1" ht="12.75" x14ac:dyDescent="0.25">
      <c r="A550" s="17">
        <v>24</v>
      </c>
      <c r="B550" s="119"/>
      <c r="C550" s="31"/>
      <c r="D550" s="143"/>
      <c r="E550" s="148"/>
      <c r="F550" s="144"/>
      <c r="G550" s="31"/>
      <c r="H550" s="82" t="s">
        <v>147</v>
      </c>
      <c r="I550" s="148"/>
      <c r="J550" s="144"/>
      <c r="K550" s="148"/>
      <c r="L550" s="106"/>
      <c r="M550" s="143"/>
      <c r="N550" s="143"/>
      <c r="O550" s="143"/>
      <c r="P550" s="147"/>
      <c r="Q550" s="9"/>
    </row>
    <row r="551" spans="1:17" s="7" customFormat="1" ht="12.75" x14ac:dyDescent="0.25">
      <c r="A551" s="17">
        <v>25</v>
      </c>
      <c r="B551" s="119"/>
      <c r="C551" s="31"/>
      <c r="D551" s="143"/>
      <c r="E551" s="148"/>
      <c r="F551" s="144"/>
      <c r="G551" s="31"/>
      <c r="H551" s="82" t="s">
        <v>147</v>
      </c>
      <c r="I551" s="148"/>
      <c r="J551" s="144"/>
      <c r="K551" s="148"/>
      <c r="L551" s="106"/>
      <c r="M551" s="143"/>
      <c r="N551" s="143"/>
      <c r="O551" s="143"/>
      <c r="P551" s="147"/>
      <c r="Q551" s="9"/>
    </row>
    <row r="552" spans="1:17" s="7" customFormat="1" ht="12.75" x14ac:dyDescent="0.25">
      <c r="A552" s="17">
        <v>26</v>
      </c>
      <c r="B552" s="119"/>
      <c r="C552" s="31"/>
      <c r="D552" s="143"/>
      <c r="E552" s="148"/>
      <c r="F552" s="144"/>
      <c r="G552" s="31"/>
      <c r="H552" s="82" t="s">
        <v>147</v>
      </c>
      <c r="I552" s="148"/>
      <c r="J552" s="144"/>
      <c r="K552" s="148"/>
      <c r="L552" s="106"/>
      <c r="M552" s="143"/>
      <c r="N552" s="143"/>
      <c r="O552" s="143"/>
      <c r="P552" s="147"/>
      <c r="Q552" s="9"/>
    </row>
    <row r="553" spans="1:17" s="7" customFormat="1" ht="12.75" x14ac:dyDescent="0.25">
      <c r="A553" s="17">
        <v>27</v>
      </c>
      <c r="B553" s="119"/>
      <c r="C553" s="31"/>
      <c r="D553" s="143"/>
      <c r="E553" s="148"/>
      <c r="F553" s="144"/>
      <c r="G553" s="31"/>
      <c r="H553" s="82" t="s">
        <v>147</v>
      </c>
      <c r="I553" s="148"/>
      <c r="J553" s="144"/>
      <c r="K553" s="148"/>
      <c r="L553" s="106"/>
      <c r="M553" s="143"/>
      <c r="N553" s="143"/>
      <c r="O553" s="143"/>
      <c r="P553" s="147"/>
      <c r="Q553" s="9"/>
    </row>
    <row r="554" spans="1:17" s="7" customFormat="1" ht="12.75" x14ac:dyDescent="0.25">
      <c r="A554" s="17">
        <v>28</v>
      </c>
      <c r="B554" s="119"/>
      <c r="C554" s="31"/>
      <c r="D554" s="143"/>
      <c r="E554" s="148"/>
      <c r="F554" s="144"/>
      <c r="G554" s="31"/>
      <c r="H554" s="82" t="s">
        <v>147</v>
      </c>
      <c r="I554" s="148"/>
      <c r="J554" s="144"/>
      <c r="K554" s="148"/>
      <c r="L554" s="106"/>
      <c r="M554" s="143"/>
      <c r="N554" s="143"/>
      <c r="O554" s="143"/>
      <c r="P554" s="147"/>
      <c r="Q554" s="9"/>
    </row>
    <row r="555" spans="1:17" s="7" customFormat="1" ht="12.75" x14ac:dyDescent="0.25">
      <c r="A555" s="17">
        <v>29</v>
      </c>
      <c r="B555" s="119"/>
      <c r="C555" s="31"/>
      <c r="D555" s="143"/>
      <c r="E555" s="148"/>
      <c r="F555" s="144"/>
      <c r="G555" s="31"/>
      <c r="H555" s="82" t="s">
        <v>147</v>
      </c>
      <c r="I555" s="148"/>
      <c r="J555" s="144"/>
      <c r="K555" s="148"/>
      <c r="L555" s="106"/>
      <c r="M555" s="143"/>
      <c r="N555" s="143"/>
      <c r="O555" s="143"/>
      <c r="P555" s="147"/>
      <c r="Q555" s="9"/>
    </row>
    <row r="556" spans="1:17" s="7" customFormat="1" ht="12.75" x14ac:dyDescent="0.25">
      <c r="A556" s="17">
        <v>30</v>
      </c>
      <c r="B556" s="119"/>
      <c r="C556" s="31"/>
      <c r="D556" s="143"/>
      <c r="E556" s="148"/>
      <c r="F556" s="144"/>
      <c r="G556" s="31"/>
      <c r="H556" s="82" t="s">
        <v>147</v>
      </c>
      <c r="I556" s="148"/>
      <c r="J556" s="144"/>
      <c r="K556" s="148"/>
      <c r="L556" s="106"/>
      <c r="M556" s="143"/>
      <c r="N556" s="143"/>
      <c r="O556" s="143"/>
      <c r="P556" s="147"/>
      <c r="Q556" s="9"/>
    </row>
    <row r="557" spans="1:17" s="7" customFormat="1" ht="13.5" thickBot="1" x14ac:dyDescent="0.3">
      <c r="A557" s="17">
        <v>31</v>
      </c>
      <c r="B557" s="119"/>
      <c r="C557" s="31"/>
      <c r="D557" s="149"/>
      <c r="E557" s="148"/>
      <c r="F557" s="144"/>
      <c r="G557" s="31"/>
      <c r="H557" s="82" t="s">
        <v>147</v>
      </c>
      <c r="I557" s="148"/>
      <c r="J557" s="144"/>
      <c r="K557" s="148"/>
      <c r="L557" s="106"/>
      <c r="M557" s="149"/>
      <c r="N557" s="149"/>
      <c r="O557" s="149"/>
      <c r="P557" s="150"/>
      <c r="Q557" s="9"/>
    </row>
    <row r="558" spans="1:17" s="7" customFormat="1" ht="13.5" thickBot="1" x14ac:dyDescent="0.3">
      <c r="A558" s="24"/>
      <c r="B558" s="38"/>
      <c r="C558" s="18" t="s">
        <v>14</v>
      </c>
      <c r="D558" s="151"/>
      <c r="E558" s="33"/>
      <c r="F558" s="33"/>
      <c r="G558" s="33"/>
      <c r="H558" s="33"/>
      <c r="I558" s="151"/>
      <c r="J558" s="32"/>
      <c r="K558" s="151"/>
      <c r="L558" s="18" t="s">
        <v>14</v>
      </c>
      <c r="M558" s="151"/>
      <c r="N558" s="152"/>
      <c r="O558" s="152"/>
      <c r="P558" s="153"/>
      <c r="Q558" s="9"/>
    </row>
    <row r="559" spans="1:17" s="7" customFormat="1" ht="12.75" x14ac:dyDescent="0.25">
      <c r="A559" s="24"/>
      <c r="B559" s="105"/>
      <c r="C559" s="20"/>
      <c r="D559" s="20"/>
      <c r="E559" s="20"/>
      <c r="F559" s="20"/>
      <c r="G559" s="20"/>
      <c r="H559" s="20"/>
      <c r="I559" s="20"/>
      <c r="J559" s="20"/>
      <c r="K559" s="20"/>
      <c r="L559" s="20"/>
      <c r="M559" s="20"/>
      <c r="N559" s="20"/>
      <c r="O559" s="20"/>
      <c r="P559" s="20"/>
      <c r="Q559" s="9"/>
    </row>
    <row r="560" spans="1:17" s="7" customFormat="1" ht="80.45" customHeight="1" x14ac:dyDescent="0.25">
      <c r="A560" s="11" t="s">
        <v>13</v>
      </c>
      <c r="B560" s="211"/>
      <c r="C560" s="212"/>
      <c r="D560" s="212"/>
      <c r="E560" s="212"/>
      <c r="F560" s="212"/>
      <c r="G560" s="212"/>
      <c r="H560" s="212"/>
      <c r="I560" s="212"/>
      <c r="J560" s="212"/>
      <c r="K560" s="212"/>
      <c r="L560" s="212"/>
      <c r="M560" s="213"/>
      <c r="N560" s="20"/>
      <c r="O560" s="25"/>
      <c r="P560" s="25"/>
      <c r="Q560" s="9"/>
    </row>
    <row r="561" spans="1:17" s="7" customFormat="1" ht="10.5" customHeight="1" thickBot="1" x14ac:dyDescent="0.3">
      <c r="A561" s="21"/>
      <c r="B561" s="22"/>
      <c r="C561" s="22"/>
      <c r="D561" s="22"/>
      <c r="E561" s="22"/>
      <c r="F561" s="22"/>
      <c r="G561" s="22"/>
      <c r="H561" s="22"/>
      <c r="I561" s="22"/>
      <c r="J561" s="22"/>
      <c r="K561" s="22"/>
      <c r="L561" s="22"/>
      <c r="M561" s="22"/>
      <c r="N561" s="22"/>
      <c r="O561" s="22"/>
      <c r="P561" s="22"/>
      <c r="Q561" s="23"/>
    </row>
    <row r="562" spans="1:17" s="7" customFormat="1" ht="6.95" customHeight="1" x14ac:dyDescent="0.25">
      <c r="A562" s="4"/>
      <c r="B562" s="5"/>
      <c r="C562" s="5"/>
      <c r="D562" s="5"/>
      <c r="E562" s="5"/>
      <c r="F562" s="5"/>
      <c r="G562" s="5"/>
      <c r="H562" s="5"/>
      <c r="I562" s="5"/>
      <c r="J562" s="5"/>
      <c r="K562" s="5"/>
      <c r="L562" s="5"/>
      <c r="M562" s="5"/>
      <c r="N562" s="5"/>
      <c r="O562" s="5"/>
      <c r="P562" s="5"/>
      <c r="Q562" s="6"/>
    </row>
    <row r="563" spans="1:17" s="7" customFormat="1" ht="13.5" thickBot="1" x14ac:dyDescent="0.3">
      <c r="A563" s="8" t="s">
        <v>27</v>
      </c>
      <c r="B563" s="25"/>
      <c r="C563" s="25"/>
      <c r="D563" s="25"/>
      <c r="E563" s="25"/>
      <c r="F563" s="25"/>
      <c r="G563" s="25"/>
      <c r="H563" s="25"/>
      <c r="I563" s="25"/>
      <c r="J563" s="25"/>
      <c r="K563" s="25"/>
      <c r="L563" s="25"/>
      <c r="M563" s="25"/>
      <c r="N563" s="25"/>
      <c r="O563" s="25"/>
      <c r="P563" s="25"/>
      <c r="Q563" s="9"/>
    </row>
    <row r="564" spans="1:17" s="7" customFormat="1" ht="12.75" customHeight="1" x14ac:dyDescent="0.25">
      <c r="A564" s="10"/>
      <c r="B564" s="25"/>
      <c r="C564" s="25"/>
      <c r="D564" s="25"/>
      <c r="E564" s="25"/>
      <c r="F564" s="25"/>
      <c r="G564" s="25"/>
      <c r="H564" s="25"/>
      <c r="I564" s="25"/>
      <c r="J564" s="25"/>
      <c r="K564" s="25"/>
      <c r="L564" s="25"/>
      <c r="M564" s="195" t="s">
        <v>114</v>
      </c>
      <c r="N564" s="197" t="s">
        <v>108</v>
      </c>
      <c r="O564" s="197" t="s">
        <v>108</v>
      </c>
      <c r="P564" s="184" t="s">
        <v>108</v>
      </c>
      <c r="Q564" s="9"/>
    </row>
    <row r="565" spans="1:17" s="7" customFormat="1" ht="27" customHeight="1" x14ac:dyDescent="0.25">
      <c r="A565" s="11" t="s">
        <v>8</v>
      </c>
      <c r="B565" s="31"/>
      <c r="C565" s="105" t="s">
        <v>126</v>
      </c>
      <c r="D565" s="132"/>
      <c r="E565" s="105" t="s">
        <v>127</v>
      </c>
      <c r="F565" s="31"/>
      <c r="G565" s="25"/>
      <c r="H565" s="25"/>
      <c r="I565" s="25"/>
      <c r="J565" s="25"/>
      <c r="K565" s="25"/>
      <c r="L565" s="25"/>
      <c r="M565" s="196"/>
      <c r="N565" s="198"/>
      <c r="O565" s="198"/>
      <c r="P565" s="185"/>
      <c r="Q565" s="9"/>
    </row>
    <row r="566" spans="1:17" s="7" customFormat="1" ht="27.75" customHeight="1" x14ac:dyDescent="0.2">
      <c r="A566" s="204" t="s">
        <v>125</v>
      </c>
      <c r="B566" s="205"/>
      <c r="C566" s="205"/>
      <c r="D566" s="205"/>
      <c r="E566" s="25"/>
      <c r="F566" s="25"/>
      <c r="G566" s="25"/>
      <c r="H566" s="25"/>
      <c r="I566" s="25"/>
      <c r="J566" s="25"/>
      <c r="K566" s="25"/>
      <c r="L566" s="25"/>
      <c r="M566" s="41" t="s">
        <v>44</v>
      </c>
      <c r="N566" s="107" t="s">
        <v>44</v>
      </c>
      <c r="O566" s="107" t="s">
        <v>44</v>
      </c>
      <c r="P566" s="113" t="s">
        <v>44</v>
      </c>
      <c r="Q566" s="9"/>
    </row>
    <row r="567" spans="1:17" s="7" customFormat="1" ht="15" customHeight="1" thickBot="1" x14ac:dyDescent="0.3">
      <c r="A567" s="13"/>
      <c r="B567" s="25"/>
      <c r="C567" s="25"/>
      <c r="D567" s="25"/>
      <c r="E567" s="25"/>
      <c r="F567" s="25"/>
      <c r="G567" s="25"/>
      <c r="H567" s="25"/>
      <c r="I567" s="25"/>
      <c r="J567" s="25"/>
      <c r="K567" s="25"/>
      <c r="L567" s="25"/>
      <c r="M567" s="42" t="s">
        <v>5</v>
      </c>
      <c r="N567" s="43" t="s">
        <v>5</v>
      </c>
      <c r="O567" s="43" t="s">
        <v>5</v>
      </c>
      <c r="P567" s="114" t="s">
        <v>5</v>
      </c>
      <c r="Q567" s="9"/>
    </row>
    <row r="568" spans="1:17" s="7" customFormat="1" ht="40.5" x14ac:dyDescent="0.25">
      <c r="A568" s="12" t="s">
        <v>1</v>
      </c>
      <c r="B568" s="14" t="s">
        <v>116</v>
      </c>
      <c r="C568" s="15" t="s">
        <v>117</v>
      </c>
      <c r="D568" s="15" t="s">
        <v>118</v>
      </c>
      <c r="E568" s="15" t="s">
        <v>120</v>
      </c>
      <c r="F568" s="15" t="s">
        <v>119</v>
      </c>
      <c r="G568" s="15" t="s">
        <v>45</v>
      </c>
      <c r="H568" s="15" t="s">
        <v>123</v>
      </c>
      <c r="I568" s="15" t="s">
        <v>121</v>
      </c>
      <c r="J568" s="15" t="s">
        <v>122</v>
      </c>
      <c r="K568" s="15" t="s">
        <v>124</v>
      </c>
      <c r="L568" s="14" t="s">
        <v>46</v>
      </c>
      <c r="M568" s="93" t="s">
        <v>6</v>
      </c>
      <c r="N568" s="92" t="s">
        <v>6</v>
      </c>
      <c r="O568" s="93" t="s">
        <v>6</v>
      </c>
      <c r="P568" s="112" t="s">
        <v>6</v>
      </c>
      <c r="Q568" s="9"/>
    </row>
    <row r="569" spans="1:17" s="7" customFormat="1" ht="12.75" x14ac:dyDescent="0.25">
      <c r="A569" s="16">
        <v>1</v>
      </c>
      <c r="B569" s="119"/>
      <c r="C569" s="82"/>
      <c r="D569" s="141"/>
      <c r="E569" s="142"/>
      <c r="F569" s="141"/>
      <c r="G569" s="82"/>
      <c r="H569" s="82" t="s">
        <v>147</v>
      </c>
      <c r="I569" s="142"/>
      <c r="J569" s="141"/>
      <c r="K569" s="142"/>
      <c r="L569" s="108"/>
      <c r="M569" s="143"/>
      <c r="N569" s="144"/>
      <c r="O569" s="144"/>
      <c r="P569" s="145"/>
      <c r="Q569" s="9"/>
    </row>
    <row r="570" spans="1:17" s="7" customFormat="1" ht="12.75" x14ac:dyDescent="0.25">
      <c r="A570" s="17">
        <v>2</v>
      </c>
      <c r="B570" s="119"/>
      <c r="C570" s="82"/>
      <c r="D570" s="146"/>
      <c r="E570" s="142"/>
      <c r="F570" s="141"/>
      <c r="G570" s="82"/>
      <c r="H570" s="82" t="s">
        <v>147</v>
      </c>
      <c r="I570" s="142"/>
      <c r="J570" s="141"/>
      <c r="K570" s="142"/>
      <c r="L570" s="108"/>
      <c r="M570" s="143"/>
      <c r="N570" s="143"/>
      <c r="O570" s="143"/>
      <c r="P570" s="147"/>
      <c r="Q570" s="9"/>
    </row>
    <row r="571" spans="1:17" s="7" customFormat="1" ht="12.75" x14ac:dyDescent="0.25">
      <c r="A571" s="17">
        <v>3</v>
      </c>
      <c r="B571" s="119"/>
      <c r="C571" s="31"/>
      <c r="D571" s="143"/>
      <c r="E571" s="148"/>
      <c r="F571" s="144"/>
      <c r="G571" s="31"/>
      <c r="H571" s="82" t="s">
        <v>147</v>
      </c>
      <c r="I571" s="148"/>
      <c r="J571" s="144"/>
      <c r="K571" s="148"/>
      <c r="L571" s="106"/>
      <c r="M571" s="143"/>
      <c r="N571" s="143"/>
      <c r="O571" s="143"/>
      <c r="P571" s="147"/>
      <c r="Q571" s="9"/>
    </row>
    <row r="572" spans="1:17" s="7" customFormat="1" ht="12.75" x14ac:dyDescent="0.25">
      <c r="A572" s="17">
        <v>4</v>
      </c>
      <c r="B572" s="119"/>
      <c r="C572" s="31"/>
      <c r="D572" s="143"/>
      <c r="E572" s="148"/>
      <c r="F572" s="144"/>
      <c r="G572" s="31"/>
      <c r="H572" s="82" t="s">
        <v>147</v>
      </c>
      <c r="I572" s="148"/>
      <c r="J572" s="144"/>
      <c r="K572" s="148"/>
      <c r="L572" s="106"/>
      <c r="M572" s="143"/>
      <c r="N572" s="143"/>
      <c r="O572" s="143"/>
      <c r="P572" s="147"/>
      <c r="Q572" s="9"/>
    </row>
    <row r="573" spans="1:17" s="7" customFormat="1" ht="12.75" x14ac:dyDescent="0.25">
      <c r="A573" s="17">
        <v>5</v>
      </c>
      <c r="B573" s="119"/>
      <c r="C573" s="31"/>
      <c r="D573" s="143"/>
      <c r="E573" s="148"/>
      <c r="F573" s="144"/>
      <c r="G573" s="31"/>
      <c r="H573" s="82" t="s">
        <v>147</v>
      </c>
      <c r="I573" s="148"/>
      <c r="J573" s="144"/>
      <c r="K573" s="148"/>
      <c r="L573" s="106"/>
      <c r="M573" s="143"/>
      <c r="N573" s="143"/>
      <c r="O573" s="143"/>
      <c r="P573" s="147"/>
      <c r="Q573" s="9"/>
    </row>
    <row r="574" spans="1:17" s="7" customFormat="1" ht="12.75" x14ac:dyDescent="0.25">
      <c r="A574" s="17">
        <v>6</v>
      </c>
      <c r="B574" s="119"/>
      <c r="C574" s="31"/>
      <c r="D574" s="143"/>
      <c r="E574" s="148"/>
      <c r="F574" s="144"/>
      <c r="G574" s="31"/>
      <c r="H574" s="82" t="s">
        <v>147</v>
      </c>
      <c r="I574" s="148"/>
      <c r="J574" s="144"/>
      <c r="K574" s="148"/>
      <c r="L574" s="106"/>
      <c r="M574" s="143"/>
      <c r="N574" s="143"/>
      <c r="O574" s="143"/>
      <c r="P574" s="147"/>
      <c r="Q574" s="9"/>
    </row>
    <row r="575" spans="1:17" s="7" customFormat="1" ht="12.75" x14ac:dyDescent="0.25">
      <c r="A575" s="17">
        <v>7</v>
      </c>
      <c r="B575" s="119"/>
      <c r="C575" s="31"/>
      <c r="D575" s="143"/>
      <c r="E575" s="148"/>
      <c r="F575" s="144"/>
      <c r="G575" s="31"/>
      <c r="H575" s="82" t="s">
        <v>147</v>
      </c>
      <c r="I575" s="148"/>
      <c r="J575" s="144"/>
      <c r="K575" s="148"/>
      <c r="L575" s="106"/>
      <c r="M575" s="143"/>
      <c r="N575" s="143"/>
      <c r="O575" s="143"/>
      <c r="P575" s="147"/>
      <c r="Q575" s="9"/>
    </row>
    <row r="576" spans="1:17" s="7" customFormat="1" ht="12.75" x14ac:dyDescent="0.25">
      <c r="A576" s="17">
        <v>8</v>
      </c>
      <c r="B576" s="119"/>
      <c r="C576" s="31"/>
      <c r="D576" s="143"/>
      <c r="E576" s="148"/>
      <c r="F576" s="144"/>
      <c r="G576" s="31"/>
      <c r="H576" s="82" t="s">
        <v>147</v>
      </c>
      <c r="I576" s="148"/>
      <c r="J576" s="144"/>
      <c r="K576" s="148"/>
      <c r="L576" s="106"/>
      <c r="M576" s="143"/>
      <c r="N576" s="143"/>
      <c r="O576" s="143"/>
      <c r="P576" s="147"/>
      <c r="Q576" s="9"/>
    </row>
    <row r="577" spans="1:17" s="7" customFormat="1" ht="12.75" x14ac:dyDescent="0.25">
      <c r="A577" s="17">
        <v>9</v>
      </c>
      <c r="B577" s="119"/>
      <c r="C577" s="31"/>
      <c r="D577" s="143"/>
      <c r="E577" s="148"/>
      <c r="F577" s="144"/>
      <c r="G577" s="31"/>
      <c r="H577" s="82" t="s">
        <v>147</v>
      </c>
      <c r="I577" s="148"/>
      <c r="J577" s="144"/>
      <c r="K577" s="148"/>
      <c r="L577" s="106"/>
      <c r="M577" s="143"/>
      <c r="N577" s="143"/>
      <c r="O577" s="143"/>
      <c r="P577" s="147"/>
      <c r="Q577" s="9"/>
    </row>
    <row r="578" spans="1:17" s="7" customFormat="1" ht="12.75" x14ac:dyDescent="0.25">
      <c r="A578" s="17">
        <v>10</v>
      </c>
      <c r="B578" s="119"/>
      <c r="C578" s="31"/>
      <c r="D578" s="143"/>
      <c r="E578" s="148"/>
      <c r="F578" s="144"/>
      <c r="G578" s="31"/>
      <c r="H578" s="82" t="s">
        <v>147</v>
      </c>
      <c r="I578" s="148"/>
      <c r="J578" s="144"/>
      <c r="K578" s="148"/>
      <c r="L578" s="106"/>
      <c r="M578" s="143"/>
      <c r="N578" s="143"/>
      <c r="O578" s="143"/>
      <c r="P578" s="147"/>
      <c r="Q578" s="9"/>
    </row>
    <row r="579" spans="1:17" s="7" customFormat="1" ht="12.75" x14ac:dyDescent="0.25">
      <c r="A579" s="17">
        <v>11</v>
      </c>
      <c r="B579" s="119"/>
      <c r="C579" s="31"/>
      <c r="D579" s="143"/>
      <c r="E579" s="148"/>
      <c r="F579" s="144"/>
      <c r="G579" s="31"/>
      <c r="H579" s="82" t="s">
        <v>147</v>
      </c>
      <c r="I579" s="148"/>
      <c r="J579" s="144"/>
      <c r="K579" s="148"/>
      <c r="L579" s="106"/>
      <c r="M579" s="143"/>
      <c r="N579" s="143"/>
      <c r="O579" s="143"/>
      <c r="P579" s="147"/>
      <c r="Q579" s="9"/>
    </row>
    <row r="580" spans="1:17" s="7" customFormat="1" ht="12.75" x14ac:dyDescent="0.25">
      <c r="A580" s="17">
        <v>12</v>
      </c>
      <c r="B580" s="119"/>
      <c r="C580" s="31"/>
      <c r="D580" s="143"/>
      <c r="E580" s="148"/>
      <c r="F580" s="144"/>
      <c r="G580" s="31"/>
      <c r="H580" s="82" t="s">
        <v>147</v>
      </c>
      <c r="I580" s="148"/>
      <c r="J580" s="144"/>
      <c r="K580" s="148"/>
      <c r="L580" s="106"/>
      <c r="M580" s="143"/>
      <c r="N580" s="143"/>
      <c r="O580" s="143"/>
      <c r="P580" s="147"/>
      <c r="Q580" s="9"/>
    </row>
    <row r="581" spans="1:17" s="7" customFormat="1" ht="12.75" x14ac:dyDescent="0.25">
      <c r="A581" s="17">
        <v>13</v>
      </c>
      <c r="B581" s="119"/>
      <c r="C581" s="31"/>
      <c r="D581" s="143"/>
      <c r="E581" s="148"/>
      <c r="F581" s="144"/>
      <c r="G581" s="31"/>
      <c r="H581" s="82" t="s">
        <v>147</v>
      </c>
      <c r="I581" s="148"/>
      <c r="J581" s="144"/>
      <c r="K581" s="148"/>
      <c r="L581" s="106"/>
      <c r="M581" s="143"/>
      <c r="N581" s="143"/>
      <c r="O581" s="143"/>
      <c r="P581" s="147"/>
      <c r="Q581" s="9"/>
    </row>
    <row r="582" spans="1:17" s="7" customFormat="1" ht="12.75" x14ac:dyDescent="0.25">
      <c r="A582" s="17">
        <v>14</v>
      </c>
      <c r="B582" s="119"/>
      <c r="C582" s="31"/>
      <c r="D582" s="143"/>
      <c r="E582" s="148"/>
      <c r="F582" s="144"/>
      <c r="G582" s="31"/>
      <c r="H582" s="82" t="s">
        <v>147</v>
      </c>
      <c r="I582" s="148"/>
      <c r="J582" s="144"/>
      <c r="K582" s="148"/>
      <c r="L582" s="106"/>
      <c r="M582" s="143"/>
      <c r="N582" s="143"/>
      <c r="O582" s="143"/>
      <c r="P582" s="147"/>
      <c r="Q582" s="9"/>
    </row>
    <row r="583" spans="1:17" s="7" customFormat="1" ht="12.75" x14ac:dyDescent="0.25">
      <c r="A583" s="17">
        <v>15</v>
      </c>
      <c r="B583" s="119"/>
      <c r="C583" s="31"/>
      <c r="D583" s="143"/>
      <c r="E583" s="148"/>
      <c r="F583" s="144"/>
      <c r="G583" s="31"/>
      <c r="H583" s="82" t="s">
        <v>147</v>
      </c>
      <c r="I583" s="148"/>
      <c r="J583" s="144"/>
      <c r="K583" s="148"/>
      <c r="L583" s="106"/>
      <c r="M583" s="143"/>
      <c r="N583" s="143"/>
      <c r="O583" s="143"/>
      <c r="P583" s="147"/>
      <c r="Q583" s="9"/>
    </row>
    <row r="584" spans="1:17" s="7" customFormat="1" ht="12.75" x14ac:dyDescent="0.25">
      <c r="A584" s="17">
        <v>16</v>
      </c>
      <c r="B584" s="119"/>
      <c r="C584" s="31"/>
      <c r="D584" s="143"/>
      <c r="E584" s="148"/>
      <c r="F584" s="144"/>
      <c r="G584" s="31"/>
      <c r="H584" s="82" t="s">
        <v>147</v>
      </c>
      <c r="I584" s="148"/>
      <c r="J584" s="144"/>
      <c r="K584" s="148"/>
      <c r="L584" s="106"/>
      <c r="M584" s="143"/>
      <c r="N584" s="143"/>
      <c r="O584" s="143"/>
      <c r="P584" s="147"/>
      <c r="Q584" s="9"/>
    </row>
    <row r="585" spans="1:17" s="7" customFormat="1" ht="12.75" x14ac:dyDescent="0.25">
      <c r="A585" s="17">
        <v>17</v>
      </c>
      <c r="B585" s="119"/>
      <c r="C585" s="31"/>
      <c r="D585" s="143"/>
      <c r="E585" s="148"/>
      <c r="F585" s="144"/>
      <c r="G585" s="31"/>
      <c r="H585" s="82" t="s">
        <v>147</v>
      </c>
      <c r="I585" s="148"/>
      <c r="J585" s="144"/>
      <c r="K585" s="148"/>
      <c r="L585" s="106"/>
      <c r="M585" s="143"/>
      <c r="N585" s="143"/>
      <c r="O585" s="143"/>
      <c r="P585" s="147"/>
      <c r="Q585" s="9"/>
    </row>
    <row r="586" spans="1:17" s="7" customFormat="1" ht="12.75" x14ac:dyDescent="0.25">
      <c r="A586" s="17">
        <v>18</v>
      </c>
      <c r="B586" s="119"/>
      <c r="C586" s="31"/>
      <c r="D586" s="143"/>
      <c r="E586" s="148"/>
      <c r="F586" s="144"/>
      <c r="G586" s="31"/>
      <c r="H586" s="82" t="s">
        <v>147</v>
      </c>
      <c r="I586" s="148"/>
      <c r="J586" s="144"/>
      <c r="K586" s="148"/>
      <c r="L586" s="106"/>
      <c r="M586" s="143"/>
      <c r="N586" s="143"/>
      <c r="O586" s="143"/>
      <c r="P586" s="147"/>
      <c r="Q586" s="9"/>
    </row>
    <row r="587" spans="1:17" s="7" customFormat="1" ht="12.75" x14ac:dyDescent="0.25">
      <c r="A587" s="17">
        <v>19</v>
      </c>
      <c r="B587" s="119"/>
      <c r="C587" s="31"/>
      <c r="D587" s="143"/>
      <c r="E587" s="148"/>
      <c r="F587" s="144"/>
      <c r="G587" s="31"/>
      <c r="H587" s="82" t="s">
        <v>147</v>
      </c>
      <c r="I587" s="148"/>
      <c r="J587" s="144"/>
      <c r="K587" s="148"/>
      <c r="L587" s="106"/>
      <c r="M587" s="143"/>
      <c r="N587" s="143"/>
      <c r="O587" s="143"/>
      <c r="P587" s="147"/>
      <c r="Q587" s="9"/>
    </row>
    <row r="588" spans="1:17" s="7" customFormat="1" ht="12.75" x14ac:dyDescent="0.25">
      <c r="A588" s="17">
        <v>20</v>
      </c>
      <c r="B588" s="119"/>
      <c r="C588" s="31"/>
      <c r="D588" s="143"/>
      <c r="E588" s="148"/>
      <c r="F588" s="144"/>
      <c r="G588" s="31"/>
      <c r="H588" s="82" t="s">
        <v>147</v>
      </c>
      <c r="I588" s="148"/>
      <c r="J588" s="144"/>
      <c r="K588" s="148"/>
      <c r="L588" s="106"/>
      <c r="M588" s="143"/>
      <c r="N588" s="143"/>
      <c r="O588" s="143"/>
      <c r="P588" s="147"/>
      <c r="Q588" s="9"/>
    </row>
    <row r="589" spans="1:17" s="7" customFormat="1" ht="12.75" x14ac:dyDescent="0.25">
      <c r="A589" s="17">
        <v>21</v>
      </c>
      <c r="B589" s="119"/>
      <c r="C589" s="31"/>
      <c r="D589" s="143"/>
      <c r="E589" s="148"/>
      <c r="F589" s="144"/>
      <c r="G589" s="31"/>
      <c r="H589" s="82" t="s">
        <v>147</v>
      </c>
      <c r="I589" s="148"/>
      <c r="J589" s="144"/>
      <c r="K589" s="148"/>
      <c r="L589" s="106"/>
      <c r="M589" s="143"/>
      <c r="N589" s="143"/>
      <c r="O589" s="143"/>
      <c r="P589" s="147"/>
      <c r="Q589" s="9"/>
    </row>
    <row r="590" spans="1:17" s="7" customFormat="1" ht="12.75" x14ac:dyDescent="0.25">
      <c r="A590" s="17">
        <v>22</v>
      </c>
      <c r="B590" s="119"/>
      <c r="C590" s="31"/>
      <c r="D590" s="143"/>
      <c r="E590" s="148"/>
      <c r="F590" s="144"/>
      <c r="G590" s="31"/>
      <c r="H590" s="82" t="s">
        <v>147</v>
      </c>
      <c r="I590" s="148"/>
      <c r="J590" s="144"/>
      <c r="K590" s="148"/>
      <c r="L590" s="106"/>
      <c r="M590" s="143"/>
      <c r="N590" s="143"/>
      <c r="O590" s="143"/>
      <c r="P590" s="147"/>
      <c r="Q590" s="9"/>
    </row>
    <row r="591" spans="1:17" s="7" customFormat="1" ht="12.75" x14ac:dyDescent="0.25">
      <c r="A591" s="17">
        <v>23</v>
      </c>
      <c r="B591" s="119"/>
      <c r="C591" s="31"/>
      <c r="D591" s="143"/>
      <c r="E591" s="148"/>
      <c r="F591" s="144"/>
      <c r="G591" s="31"/>
      <c r="H591" s="82" t="s">
        <v>147</v>
      </c>
      <c r="I591" s="148"/>
      <c r="J591" s="144"/>
      <c r="K591" s="148"/>
      <c r="L591" s="106"/>
      <c r="M591" s="143"/>
      <c r="N591" s="143"/>
      <c r="O591" s="143"/>
      <c r="P591" s="147"/>
      <c r="Q591" s="9"/>
    </row>
    <row r="592" spans="1:17" s="7" customFormat="1" ht="12.75" x14ac:dyDescent="0.25">
      <c r="A592" s="17">
        <v>24</v>
      </c>
      <c r="B592" s="119"/>
      <c r="C592" s="31"/>
      <c r="D592" s="143"/>
      <c r="E592" s="148"/>
      <c r="F592" s="144"/>
      <c r="G592" s="31"/>
      <c r="H592" s="82" t="s">
        <v>147</v>
      </c>
      <c r="I592" s="148"/>
      <c r="J592" s="144"/>
      <c r="K592" s="148"/>
      <c r="L592" s="106"/>
      <c r="M592" s="143"/>
      <c r="N592" s="143"/>
      <c r="O592" s="143"/>
      <c r="P592" s="147"/>
      <c r="Q592" s="9"/>
    </row>
    <row r="593" spans="1:17" s="7" customFormat="1" ht="12.75" x14ac:dyDescent="0.25">
      <c r="A593" s="17">
        <v>25</v>
      </c>
      <c r="B593" s="119"/>
      <c r="C593" s="31"/>
      <c r="D593" s="143"/>
      <c r="E593" s="148"/>
      <c r="F593" s="144"/>
      <c r="G593" s="31"/>
      <c r="H593" s="82" t="s">
        <v>147</v>
      </c>
      <c r="I593" s="148"/>
      <c r="J593" s="144"/>
      <c r="K593" s="148"/>
      <c r="L593" s="106"/>
      <c r="M593" s="143"/>
      <c r="N593" s="143"/>
      <c r="O593" s="143"/>
      <c r="P593" s="147"/>
      <c r="Q593" s="9"/>
    </row>
    <row r="594" spans="1:17" s="7" customFormat="1" ht="12.75" x14ac:dyDescent="0.25">
      <c r="A594" s="17">
        <v>26</v>
      </c>
      <c r="B594" s="119"/>
      <c r="C594" s="31"/>
      <c r="D594" s="143"/>
      <c r="E594" s="148"/>
      <c r="F594" s="144"/>
      <c r="G594" s="31"/>
      <c r="H594" s="82" t="s">
        <v>147</v>
      </c>
      <c r="I594" s="148"/>
      <c r="J594" s="144"/>
      <c r="K594" s="148"/>
      <c r="L594" s="106"/>
      <c r="M594" s="143"/>
      <c r="N594" s="143"/>
      <c r="O594" s="143"/>
      <c r="P594" s="147"/>
      <c r="Q594" s="9"/>
    </row>
    <row r="595" spans="1:17" s="7" customFormat="1" ht="12.75" x14ac:dyDescent="0.25">
      <c r="A595" s="17">
        <v>27</v>
      </c>
      <c r="B595" s="119"/>
      <c r="C595" s="31"/>
      <c r="D595" s="143"/>
      <c r="E595" s="148"/>
      <c r="F595" s="144"/>
      <c r="G595" s="31"/>
      <c r="H595" s="82" t="s">
        <v>147</v>
      </c>
      <c r="I595" s="148"/>
      <c r="J595" s="144"/>
      <c r="K595" s="148"/>
      <c r="L595" s="106"/>
      <c r="M595" s="143"/>
      <c r="N595" s="143"/>
      <c r="O595" s="143"/>
      <c r="P595" s="147"/>
      <c r="Q595" s="9"/>
    </row>
    <row r="596" spans="1:17" s="7" customFormat="1" ht="12.75" x14ac:dyDescent="0.25">
      <c r="A596" s="17">
        <v>28</v>
      </c>
      <c r="B596" s="119"/>
      <c r="C596" s="31"/>
      <c r="D596" s="143"/>
      <c r="E596" s="148"/>
      <c r="F596" s="144"/>
      <c r="G596" s="31"/>
      <c r="H596" s="82" t="s">
        <v>147</v>
      </c>
      <c r="I596" s="148"/>
      <c r="J596" s="144"/>
      <c r="K596" s="148"/>
      <c r="L596" s="106"/>
      <c r="M596" s="143"/>
      <c r="N596" s="143"/>
      <c r="O596" s="143"/>
      <c r="P596" s="147"/>
      <c r="Q596" s="9"/>
    </row>
    <row r="597" spans="1:17" s="7" customFormat="1" ht="12.75" x14ac:dyDescent="0.25">
      <c r="A597" s="17">
        <v>29</v>
      </c>
      <c r="B597" s="119"/>
      <c r="C597" s="31"/>
      <c r="D597" s="143"/>
      <c r="E597" s="148"/>
      <c r="F597" s="144"/>
      <c r="G597" s="31"/>
      <c r="H597" s="82" t="s">
        <v>147</v>
      </c>
      <c r="I597" s="148"/>
      <c r="J597" s="144"/>
      <c r="K597" s="148"/>
      <c r="L597" s="106"/>
      <c r="M597" s="143"/>
      <c r="N597" s="143"/>
      <c r="O597" s="143"/>
      <c r="P597" s="147"/>
      <c r="Q597" s="9"/>
    </row>
    <row r="598" spans="1:17" s="7" customFormat="1" ht="12.75" x14ac:dyDescent="0.25">
      <c r="A598" s="17">
        <v>30</v>
      </c>
      <c r="B598" s="119"/>
      <c r="C598" s="31"/>
      <c r="D598" s="143"/>
      <c r="E598" s="148"/>
      <c r="F598" s="144"/>
      <c r="G598" s="31"/>
      <c r="H598" s="82" t="s">
        <v>147</v>
      </c>
      <c r="I598" s="148"/>
      <c r="J598" s="144"/>
      <c r="K598" s="148"/>
      <c r="L598" s="106"/>
      <c r="M598" s="143"/>
      <c r="N598" s="143"/>
      <c r="O598" s="143"/>
      <c r="P598" s="147"/>
      <c r="Q598" s="9"/>
    </row>
    <row r="599" spans="1:17" s="7" customFormat="1" ht="13.5" thickBot="1" x14ac:dyDescent="0.3">
      <c r="A599" s="17">
        <v>31</v>
      </c>
      <c r="B599" s="119"/>
      <c r="C599" s="31"/>
      <c r="D599" s="149"/>
      <c r="E599" s="148"/>
      <c r="F599" s="144"/>
      <c r="G599" s="31"/>
      <c r="H599" s="82" t="s">
        <v>147</v>
      </c>
      <c r="I599" s="148"/>
      <c r="J599" s="144"/>
      <c r="K599" s="148"/>
      <c r="L599" s="106"/>
      <c r="M599" s="149"/>
      <c r="N599" s="149"/>
      <c r="O599" s="149"/>
      <c r="P599" s="150"/>
      <c r="Q599" s="9"/>
    </row>
    <row r="600" spans="1:17" s="7" customFormat="1" ht="13.5" thickBot="1" x14ac:dyDescent="0.3">
      <c r="A600" s="24"/>
      <c r="B600" s="38"/>
      <c r="C600" s="18" t="s">
        <v>14</v>
      </c>
      <c r="D600" s="151"/>
      <c r="E600" s="33"/>
      <c r="F600" s="33"/>
      <c r="G600" s="33"/>
      <c r="H600" s="33"/>
      <c r="I600" s="151"/>
      <c r="J600" s="32"/>
      <c r="K600" s="151"/>
      <c r="L600" s="18" t="s">
        <v>14</v>
      </c>
      <c r="M600" s="151"/>
      <c r="N600" s="152"/>
      <c r="O600" s="152"/>
      <c r="P600" s="153"/>
      <c r="Q600" s="9"/>
    </row>
    <row r="601" spans="1:17" s="7" customFormat="1" ht="12.75" x14ac:dyDescent="0.25">
      <c r="A601" s="24"/>
      <c r="B601" s="105"/>
      <c r="C601" s="20"/>
      <c r="D601" s="20"/>
      <c r="E601" s="20"/>
      <c r="F601" s="20"/>
      <c r="G601" s="20"/>
      <c r="H601" s="20"/>
      <c r="I601" s="20"/>
      <c r="J601" s="20"/>
      <c r="K601" s="20"/>
      <c r="L601" s="20"/>
      <c r="M601" s="20"/>
      <c r="N601" s="20"/>
      <c r="O601" s="20"/>
      <c r="P601" s="20"/>
      <c r="Q601" s="9"/>
    </row>
    <row r="602" spans="1:17" s="7" customFormat="1" ht="80.45" customHeight="1" x14ac:dyDescent="0.25">
      <c r="A602" s="11" t="s">
        <v>13</v>
      </c>
      <c r="B602" s="211"/>
      <c r="C602" s="212"/>
      <c r="D602" s="212"/>
      <c r="E602" s="212"/>
      <c r="F602" s="212"/>
      <c r="G602" s="212"/>
      <c r="H602" s="212"/>
      <c r="I602" s="212"/>
      <c r="J602" s="212"/>
      <c r="K602" s="212"/>
      <c r="L602" s="212"/>
      <c r="M602" s="213"/>
      <c r="N602" s="20"/>
      <c r="O602" s="25"/>
      <c r="P602" s="25"/>
      <c r="Q602" s="9"/>
    </row>
    <row r="603" spans="1:17" s="7" customFormat="1" ht="10.5" customHeight="1" thickBot="1" x14ac:dyDescent="0.3">
      <c r="A603" s="21"/>
      <c r="B603" s="22"/>
      <c r="C603" s="22"/>
      <c r="D603" s="22"/>
      <c r="E603" s="22"/>
      <c r="F603" s="22"/>
      <c r="G603" s="22"/>
      <c r="H603" s="22"/>
      <c r="I603" s="22"/>
      <c r="J603" s="22"/>
      <c r="K603" s="22"/>
      <c r="L603" s="22"/>
      <c r="M603" s="22"/>
      <c r="N603" s="22"/>
      <c r="O603" s="22"/>
      <c r="P603" s="22"/>
      <c r="Q603" s="23"/>
    </row>
    <row r="604" spans="1:17" s="7" customFormat="1" ht="6.95" customHeight="1" x14ac:dyDescent="0.25">
      <c r="A604" s="4"/>
      <c r="B604" s="5"/>
      <c r="C604" s="5"/>
      <c r="D604" s="5"/>
      <c r="E604" s="5"/>
      <c r="F604" s="5"/>
      <c r="G604" s="5"/>
      <c r="H604" s="5"/>
      <c r="I604" s="5"/>
      <c r="J604" s="5"/>
      <c r="K604" s="5"/>
      <c r="L604" s="5"/>
      <c r="M604" s="5"/>
      <c r="N604" s="5"/>
      <c r="O604" s="5"/>
      <c r="P604" s="5"/>
      <c r="Q604" s="6"/>
    </row>
    <row r="605" spans="1:17" s="7" customFormat="1" ht="13.5" thickBot="1" x14ac:dyDescent="0.3">
      <c r="A605" s="8" t="s">
        <v>28</v>
      </c>
      <c r="B605" s="25"/>
      <c r="C605" s="25"/>
      <c r="D605" s="25"/>
      <c r="E605" s="25"/>
      <c r="F605" s="25"/>
      <c r="G605" s="25"/>
      <c r="H605" s="25"/>
      <c r="I605" s="25"/>
      <c r="J605" s="25"/>
      <c r="K605" s="25"/>
      <c r="L605" s="25"/>
      <c r="M605" s="25"/>
      <c r="N605" s="25"/>
      <c r="O605" s="25"/>
      <c r="P605" s="25"/>
      <c r="Q605" s="9"/>
    </row>
    <row r="606" spans="1:17" s="7" customFormat="1" ht="12.75" customHeight="1" x14ac:dyDescent="0.25">
      <c r="A606" s="10"/>
      <c r="B606" s="25"/>
      <c r="C606" s="25"/>
      <c r="D606" s="25"/>
      <c r="E606" s="25"/>
      <c r="F606" s="25"/>
      <c r="G606" s="25"/>
      <c r="H606" s="25"/>
      <c r="I606" s="25"/>
      <c r="J606" s="25"/>
      <c r="K606" s="25"/>
      <c r="L606" s="25"/>
      <c r="M606" s="195" t="s">
        <v>114</v>
      </c>
      <c r="N606" s="197" t="s">
        <v>108</v>
      </c>
      <c r="O606" s="197" t="s">
        <v>108</v>
      </c>
      <c r="P606" s="184" t="s">
        <v>108</v>
      </c>
      <c r="Q606" s="9"/>
    </row>
    <row r="607" spans="1:17" s="7" customFormat="1" ht="27" customHeight="1" x14ac:dyDescent="0.25">
      <c r="A607" s="11" t="s">
        <v>8</v>
      </c>
      <c r="B607" s="31"/>
      <c r="C607" s="105" t="s">
        <v>126</v>
      </c>
      <c r="D607" s="132"/>
      <c r="E607" s="105" t="s">
        <v>127</v>
      </c>
      <c r="F607" s="31"/>
      <c r="G607" s="25"/>
      <c r="H607" s="25"/>
      <c r="I607" s="25"/>
      <c r="J607" s="25"/>
      <c r="K607" s="25"/>
      <c r="L607" s="25"/>
      <c r="M607" s="196"/>
      <c r="N607" s="198"/>
      <c r="O607" s="198"/>
      <c r="P607" s="185"/>
      <c r="Q607" s="9"/>
    </row>
    <row r="608" spans="1:17" s="7" customFormat="1" ht="27.75" customHeight="1" x14ac:dyDescent="0.2">
      <c r="A608" s="204" t="s">
        <v>125</v>
      </c>
      <c r="B608" s="205"/>
      <c r="C608" s="205"/>
      <c r="D608" s="205"/>
      <c r="E608" s="25"/>
      <c r="F608" s="25"/>
      <c r="G608" s="25"/>
      <c r="H608" s="25"/>
      <c r="I608" s="25"/>
      <c r="J608" s="25"/>
      <c r="K608" s="25"/>
      <c r="L608" s="25"/>
      <c r="M608" s="41" t="s">
        <v>44</v>
      </c>
      <c r="N608" s="107" t="s">
        <v>44</v>
      </c>
      <c r="O608" s="107" t="s">
        <v>44</v>
      </c>
      <c r="P608" s="113" t="s">
        <v>44</v>
      </c>
      <c r="Q608" s="9"/>
    </row>
    <row r="609" spans="1:17" s="7" customFormat="1" ht="15" customHeight="1" thickBot="1" x14ac:dyDescent="0.3">
      <c r="A609" s="13"/>
      <c r="B609" s="25"/>
      <c r="C609" s="25"/>
      <c r="D609" s="25"/>
      <c r="E609" s="25"/>
      <c r="F609" s="25"/>
      <c r="G609" s="25"/>
      <c r="H609" s="25"/>
      <c r="I609" s="25"/>
      <c r="J609" s="25"/>
      <c r="K609" s="25"/>
      <c r="L609" s="25"/>
      <c r="M609" s="42" t="s">
        <v>5</v>
      </c>
      <c r="N609" s="43" t="s">
        <v>5</v>
      </c>
      <c r="O609" s="43" t="s">
        <v>5</v>
      </c>
      <c r="P609" s="114" t="s">
        <v>5</v>
      </c>
      <c r="Q609" s="9"/>
    </row>
    <row r="610" spans="1:17" s="7" customFormat="1" ht="40.5" x14ac:dyDescent="0.25">
      <c r="A610" s="12" t="s">
        <v>1</v>
      </c>
      <c r="B610" s="14" t="s">
        <v>116</v>
      </c>
      <c r="C610" s="15" t="s">
        <v>117</v>
      </c>
      <c r="D610" s="15" t="s">
        <v>118</v>
      </c>
      <c r="E610" s="15" t="s">
        <v>120</v>
      </c>
      <c r="F610" s="15" t="s">
        <v>119</v>
      </c>
      <c r="G610" s="15" t="s">
        <v>45</v>
      </c>
      <c r="H610" s="15" t="s">
        <v>123</v>
      </c>
      <c r="I610" s="15" t="s">
        <v>121</v>
      </c>
      <c r="J610" s="15" t="s">
        <v>122</v>
      </c>
      <c r="K610" s="15" t="s">
        <v>124</v>
      </c>
      <c r="L610" s="14" t="s">
        <v>46</v>
      </c>
      <c r="M610" s="93" t="s">
        <v>6</v>
      </c>
      <c r="N610" s="92" t="s">
        <v>6</v>
      </c>
      <c r="O610" s="93" t="s">
        <v>6</v>
      </c>
      <c r="P610" s="112" t="s">
        <v>6</v>
      </c>
      <c r="Q610" s="9"/>
    </row>
    <row r="611" spans="1:17" s="7" customFormat="1" ht="12.75" x14ac:dyDescent="0.25">
      <c r="A611" s="16">
        <v>1</v>
      </c>
      <c r="B611" s="119"/>
      <c r="C611" s="82"/>
      <c r="D611" s="141"/>
      <c r="E611" s="142"/>
      <c r="F611" s="141"/>
      <c r="G611" s="82"/>
      <c r="H611" s="82" t="s">
        <v>147</v>
      </c>
      <c r="I611" s="142"/>
      <c r="J611" s="141"/>
      <c r="K611" s="142"/>
      <c r="L611" s="108"/>
      <c r="M611" s="143"/>
      <c r="N611" s="144"/>
      <c r="O611" s="144"/>
      <c r="P611" s="145"/>
      <c r="Q611" s="9"/>
    </row>
    <row r="612" spans="1:17" s="7" customFormat="1" ht="12.75" x14ac:dyDescent="0.25">
      <c r="A612" s="17">
        <v>2</v>
      </c>
      <c r="B612" s="119"/>
      <c r="C612" s="82"/>
      <c r="D612" s="146"/>
      <c r="E612" s="142"/>
      <c r="F612" s="141"/>
      <c r="G612" s="82"/>
      <c r="H612" s="82" t="s">
        <v>147</v>
      </c>
      <c r="I612" s="142"/>
      <c r="J612" s="141"/>
      <c r="K612" s="142"/>
      <c r="L612" s="108"/>
      <c r="M612" s="143"/>
      <c r="N612" s="143"/>
      <c r="O612" s="143"/>
      <c r="P612" s="147"/>
      <c r="Q612" s="9"/>
    </row>
    <row r="613" spans="1:17" s="7" customFormat="1" ht="12.75" x14ac:dyDescent="0.25">
      <c r="A613" s="17">
        <v>3</v>
      </c>
      <c r="B613" s="119"/>
      <c r="C613" s="31"/>
      <c r="D613" s="143"/>
      <c r="E613" s="148"/>
      <c r="F613" s="144"/>
      <c r="G613" s="31"/>
      <c r="H613" s="82" t="s">
        <v>147</v>
      </c>
      <c r="I613" s="148"/>
      <c r="J613" s="144"/>
      <c r="K613" s="148"/>
      <c r="L613" s="106"/>
      <c r="M613" s="143"/>
      <c r="N613" s="143"/>
      <c r="O613" s="143"/>
      <c r="P613" s="147"/>
      <c r="Q613" s="9"/>
    </row>
    <row r="614" spans="1:17" s="7" customFormat="1" ht="12.75" x14ac:dyDescent="0.25">
      <c r="A614" s="17">
        <v>4</v>
      </c>
      <c r="B614" s="119"/>
      <c r="C614" s="31"/>
      <c r="D614" s="143"/>
      <c r="E614" s="148"/>
      <c r="F614" s="144"/>
      <c r="G614" s="31"/>
      <c r="H614" s="82" t="s">
        <v>147</v>
      </c>
      <c r="I614" s="148"/>
      <c r="J614" s="144"/>
      <c r="K614" s="148"/>
      <c r="L614" s="106"/>
      <c r="M614" s="143"/>
      <c r="N614" s="143"/>
      <c r="O614" s="143"/>
      <c r="P614" s="147"/>
      <c r="Q614" s="9"/>
    </row>
    <row r="615" spans="1:17" s="7" customFormat="1" ht="12.75" x14ac:dyDescent="0.25">
      <c r="A615" s="17">
        <v>5</v>
      </c>
      <c r="B615" s="119"/>
      <c r="C615" s="31"/>
      <c r="D615" s="143"/>
      <c r="E615" s="148"/>
      <c r="F615" s="144"/>
      <c r="G615" s="31"/>
      <c r="H615" s="82" t="s">
        <v>147</v>
      </c>
      <c r="I615" s="148"/>
      <c r="J615" s="144"/>
      <c r="K615" s="148"/>
      <c r="L615" s="106"/>
      <c r="M615" s="143"/>
      <c r="N615" s="143"/>
      <c r="O615" s="143"/>
      <c r="P615" s="147"/>
      <c r="Q615" s="9"/>
    </row>
    <row r="616" spans="1:17" s="7" customFormat="1" ht="12.75" x14ac:dyDescent="0.25">
      <c r="A616" s="17">
        <v>6</v>
      </c>
      <c r="B616" s="119"/>
      <c r="C616" s="31"/>
      <c r="D616" s="143"/>
      <c r="E616" s="148"/>
      <c r="F616" s="144"/>
      <c r="G616" s="31"/>
      <c r="H616" s="82" t="s">
        <v>147</v>
      </c>
      <c r="I616" s="148"/>
      <c r="J616" s="144"/>
      <c r="K616" s="148"/>
      <c r="L616" s="106"/>
      <c r="M616" s="143"/>
      <c r="N616" s="143"/>
      <c r="O616" s="143"/>
      <c r="P616" s="147"/>
      <c r="Q616" s="9"/>
    </row>
    <row r="617" spans="1:17" s="7" customFormat="1" ht="12.75" x14ac:dyDescent="0.25">
      <c r="A617" s="17">
        <v>7</v>
      </c>
      <c r="B617" s="119"/>
      <c r="C617" s="31"/>
      <c r="D617" s="143"/>
      <c r="E617" s="148"/>
      <c r="F617" s="144"/>
      <c r="G617" s="31"/>
      <c r="H617" s="82" t="s">
        <v>147</v>
      </c>
      <c r="I617" s="148"/>
      <c r="J617" s="144"/>
      <c r="K617" s="148"/>
      <c r="L617" s="106"/>
      <c r="M617" s="143"/>
      <c r="N617" s="143"/>
      <c r="O617" s="143"/>
      <c r="P617" s="147"/>
      <c r="Q617" s="9"/>
    </row>
    <row r="618" spans="1:17" s="7" customFormat="1" ht="12.75" x14ac:dyDescent="0.25">
      <c r="A618" s="17">
        <v>8</v>
      </c>
      <c r="B618" s="119"/>
      <c r="C618" s="31"/>
      <c r="D618" s="143"/>
      <c r="E618" s="148"/>
      <c r="F618" s="144"/>
      <c r="G618" s="31"/>
      <c r="H618" s="82" t="s">
        <v>147</v>
      </c>
      <c r="I618" s="148"/>
      <c r="J618" s="144"/>
      <c r="K618" s="148"/>
      <c r="L618" s="106"/>
      <c r="M618" s="143"/>
      <c r="N618" s="143"/>
      <c r="O618" s="143"/>
      <c r="P618" s="147"/>
      <c r="Q618" s="9"/>
    </row>
    <row r="619" spans="1:17" s="7" customFormat="1" ht="12.75" x14ac:dyDescent="0.25">
      <c r="A619" s="17">
        <v>9</v>
      </c>
      <c r="B619" s="119"/>
      <c r="C619" s="31"/>
      <c r="D619" s="143"/>
      <c r="E619" s="148"/>
      <c r="F619" s="144"/>
      <c r="G619" s="31"/>
      <c r="H619" s="82" t="s">
        <v>147</v>
      </c>
      <c r="I619" s="148"/>
      <c r="J619" s="144"/>
      <c r="K619" s="148"/>
      <c r="L619" s="106"/>
      <c r="M619" s="143"/>
      <c r="N619" s="143"/>
      <c r="O619" s="143"/>
      <c r="P619" s="147"/>
      <c r="Q619" s="9"/>
    </row>
    <row r="620" spans="1:17" s="7" customFormat="1" ht="12.75" x14ac:dyDescent="0.25">
      <c r="A620" s="17">
        <v>10</v>
      </c>
      <c r="B620" s="119"/>
      <c r="C620" s="31"/>
      <c r="D620" s="143"/>
      <c r="E620" s="148"/>
      <c r="F620" s="144"/>
      <c r="G620" s="31"/>
      <c r="H620" s="82" t="s">
        <v>147</v>
      </c>
      <c r="I620" s="148"/>
      <c r="J620" s="144"/>
      <c r="K620" s="148"/>
      <c r="L620" s="106"/>
      <c r="M620" s="143"/>
      <c r="N620" s="143"/>
      <c r="O620" s="143"/>
      <c r="P620" s="147"/>
      <c r="Q620" s="9"/>
    </row>
    <row r="621" spans="1:17" s="7" customFormat="1" ht="12.75" x14ac:dyDescent="0.25">
      <c r="A621" s="17">
        <v>11</v>
      </c>
      <c r="B621" s="119"/>
      <c r="C621" s="31"/>
      <c r="D621" s="143"/>
      <c r="E621" s="148"/>
      <c r="F621" s="144"/>
      <c r="G621" s="31"/>
      <c r="H621" s="82" t="s">
        <v>147</v>
      </c>
      <c r="I621" s="148"/>
      <c r="J621" s="144"/>
      <c r="K621" s="148"/>
      <c r="L621" s="106"/>
      <c r="M621" s="143"/>
      <c r="N621" s="143"/>
      <c r="O621" s="143"/>
      <c r="P621" s="147"/>
      <c r="Q621" s="9"/>
    </row>
    <row r="622" spans="1:17" s="7" customFormat="1" ht="12.75" x14ac:dyDescent="0.25">
      <c r="A622" s="17">
        <v>12</v>
      </c>
      <c r="B622" s="119"/>
      <c r="C622" s="31"/>
      <c r="D622" s="143"/>
      <c r="E622" s="148"/>
      <c r="F622" s="144"/>
      <c r="G622" s="31"/>
      <c r="H622" s="82" t="s">
        <v>147</v>
      </c>
      <c r="I622" s="148"/>
      <c r="J622" s="144"/>
      <c r="K622" s="148"/>
      <c r="L622" s="106"/>
      <c r="M622" s="143"/>
      <c r="N622" s="143"/>
      <c r="O622" s="143"/>
      <c r="P622" s="147"/>
      <c r="Q622" s="9"/>
    </row>
    <row r="623" spans="1:17" s="7" customFormat="1" ht="12.75" x14ac:dyDescent="0.25">
      <c r="A623" s="17">
        <v>13</v>
      </c>
      <c r="B623" s="119"/>
      <c r="C623" s="31"/>
      <c r="D623" s="143"/>
      <c r="E623" s="148"/>
      <c r="F623" s="144"/>
      <c r="G623" s="31"/>
      <c r="H623" s="82" t="s">
        <v>147</v>
      </c>
      <c r="I623" s="148"/>
      <c r="J623" s="144"/>
      <c r="K623" s="148"/>
      <c r="L623" s="106"/>
      <c r="M623" s="143"/>
      <c r="N623" s="143"/>
      <c r="O623" s="143"/>
      <c r="P623" s="147"/>
      <c r="Q623" s="9"/>
    </row>
    <row r="624" spans="1:17" s="7" customFormat="1" ht="12.75" x14ac:dyDescent="0.25">
      <c r="A624" s="17">
        <v>14</v>
      </c>
      <c r="B624" s="119"/>
      <c r="C624" s="31"/>
      <c r="D624" s="143"/>
      <c r="E624" s="148"/>
      <c r="F624" s="144"/>
      <c r="G624" s="31"/>
      <c r="H624" s="82" t="s">
        <v>147</v>
      </c>
      <c r="I624" s="148"/>
      <c r="J624" s="144"/>
      <c r="K624" s="148"/>
      <c r="L624" s="106"/>
      <c r="M624" s="143"/>
      <c r="N624" s="143"/>
      <c r="O624" s="143"/>
      <c r="P624" s="147"/>
      <c r="Q624" s="9"/>
    </row>
    <row r="625" spans="1:17" s="7" customFormat="1" ht="12.75" x14ac:dyDescent="0.25">
      <c r="A625" s="17">
        <v>15</v>
      </c>
      <c r="B625" s="119"/>
      <c r="C625" s="31"/>
      <c r="D625" s="143"/>
      <c r="E625" s="148"/>
      <c r="F625" s="144"/>
      <c r="G625" s="31"/>
      <c r="H625" s="82" t="s">
        <v>147</v>
      </c>
      <c r="I625" s="148"/>
      <c r="J625" s="144"/>
      <c r="K625" s="148"/>
      <c r="L625" s="106"/>
      <c r="M625" s="143"/>
      <c r="N625" s="143"/>
      <c r="O625" s="143"/>
      <c r="P625" s="147"/>
      <c r="Q625" s="9"/>
    </row>
    <row r="626" spans="1:17" s="7" customFormat="1" ht="12.75" x14ac:dyDescent="0.25">
      <c r="A626" s="17">
        <v>16</v>
      </c>
      <c r="B626" s="119"/>
      <c r="C626" s="31"/>
      <c r="D626" s="143"/>
      <c r="E626" s="148"/>
      <c r="F626" s="144"/>
      <c r="G626" s="31"/>
      <c r="H626" s="82" t="s">
        <v>147</v>
      </c>
      <c r="I626" s="148"/>
      <c r="J626" s="144"/>
      <c r="K626" s="148"/>
      <c r="L626" s="106"/>
      <c r="M626" s="143"/>
      <c r="N626" s="143"/>
      <c r="O626" s="143"/>
      <c r="P626" s="147"/>
      <c r="Q626" s="9"/>
    </row>
    <row r="627" spans="1:17" s="7" customFormat="1" ht="12.75" x14ac:dyDescent="0.25">
      <c r="A627" s="17">
        <v>17</v>
      </c>
      <c r="B627" s="119"/>
      <c r="C627" s="31"/>
      <c r="D627" s="143"/>
      <c r="E627" s="148"/>
      <c r="F627" s="144"/>
      <c r="G627" s="31"/>
      <c r="H627" s="82" t="s">
        <v>147</v>
      </c>
      <c r="I627" s="148"/>
      <c r="J627" s="144"/>
      <c r="K627" s="148"/>
      <c r="L627" s="106"/>
      <c r="M627" s="143"/>
      <c r="N627" s="143"/>
      <c r="O627" s="143"/>
      <c r="P627" s="147"/>
      <c r="Q627" s="9"/>
    </row>
    <row r="628" spans="1:17" s="7" customFormat="1" ht="12.75" x14ac:dyDescent="0.25">
      <c r="A628" s="17">
        <v>18</v>
      </c>
      <c r="B628" s="119"/>
      <c r="C628" s="31"/>
      <c r="D628" s="143"/>
      <c r="E628" s="148"/>
      <c r="F628" s="144"/>
      <c r="G628" s="31"/>
      <c r="H628" s="82" t="s">
        <v>147</v>
      </c>
      <c r="I628" s="148"/>
      <c r="J628" s="144"/>
      <c r="K628" s="148"/>
      <c r="L628" s="106"/>
      <c r="M628" s="143"/>
      <c r="N628" s="143"/>
      <c r="O628" s="143"/>
      <c r="P628" s="147"/>
      <c r="Q628" s="9"/>
    </row>
    <row r="629" spans="1:17" s="7" customFormat="1" ht="12.75" x14ac:dyDescent="0.25">
      <c r="A629" s="17">
        <v>19</v>
      </c>
      <c r="B629" s="119"/>
      <c r="C629" s="31"/>
      <c r="D629" s="143"/>
      <c r="E629" s="148"/>
      <c r="F629" s="144"/>
      <c r="G629" s="31"/>
      <c r="H629" s="82" t="s">
        <v>147</v>
      </c>
      <c r="I629" s="148"/>
      <c r="J629" s="144"/>
      <c r="K629" s="148"/>
      <c r="L629" s="106"/>
      <c r="M629" s="143"/>
      <c r="N629" s="143"/>
      <c r="O629" s="143"/>
      <c r="P629" s="147"/>
      <c r="Q629" s="9"/>
    </row>
    <row r="630" spans="1:17" s="7" customFormat="1" ht="12.75" x14ac:dyDescent="0.25">
      <c r="A630" s="17">
        <v>20</v>
      </c>
      <c r="B630" s="119"/>
      <c r="C630" s="31"/>
      <c r="D630" s="143"/>
      <c r="E630" s="148"/>
      <c r="F630" s="144"/>
      <c r="G630" s="31"/>
      <c r="H630" s="82" t="s">
        <v>147</v>
      </c>
      <c r="I630" s="148"/>
      <c r="J630" s="144"/>
      <c r="K630" s="148"/>
      <c r="L630" s="106"/>
      <c r="M630" s="143"/>
      <c r="N630" s="143"/>
      <c r="O630" s="143"/>
      <c r="P630" s="147"/>
      <c r="Q630" s="9"/>
    </row>
    <row r="631" spans="1:17" s="7" customFormat="1" ht="12.75" x14ac:dyDescent="0.25">
      <c r="A631" s="17">
        <v>21</v>
      </c>
      <c r="B631" s="119"/>
      <c r="C631" s="31"/>
      <c r="D631" s="143"/>
      <c r="E631" s="148"/>
      <c r="F631" s="144"/>
      <c r="G631" s="31"/>
      <c r="H631" s="82" t="s">
        <v>147</v>
      </c>
      <c r="I631" s="148"/>
      <c r="J631" s="144"/>
      <c r="K631" s="148"/>
      <c r="L631" s="106"/>
      <c r="M631" s="143"/>
      <c r="N631" s="143"/>
      <c r="O631" s="143"/>
      <c r="P631" s="147"/>
      <c r="Q631" s="9"/>
    </row>
    <row r="632" spans="1:17" s="7" customFormat="1" ht="12.75" x14ac:dyDescent="0.25">
      <c r="A632" s="17">
        <v>22</v>
      </c>
      <c r="B632" s="119"/>
      <c r="C632" s="31"/>
      <c r="D632" s="143"/>
      <c r="E632" s="148"/>
      <c r="F632" s="144"/>
      <c r="G632" s="31"/>
      <c r="H632" s="82" t="s">
        <v>147</v>
      </c>
      <c r="I632" s="148"/>
      <c r="J632" s="144"/>
      <c r="K632" s="148"/>
      <c r="L632" s="106"/>
      <c r="M632" s="143"/>
      <c r="N632" s="143"/>
      <c r="O632" s="143"/>
      <c r="P632" s="147"/>
      <c r="Q632" s="9"/>
    </row>
    <row r="633" spans="1:17" s="7" customFormat="1" ht="12.75" x14ac:dyDescent="0.25">
      <c r="A633" s="17">
        <v>23</v>
      </c>
      <c r="B633" s="119"/>
      <c r="C633" s="31"/>
      <c r="D633" s="143"/>
      <c r="E633" s="148"/>
      <c r="F633" s="144"/>
      <c r="G633" s="31"/>
      <c r="H633" s="82" t="s">
        <v>147</v>
      </c>
      <c r="I633" s="148"/>
      <c r="J633" s="144"/>
      <c r="K633" s="148"/>
      <c r="L633" s="106"/>
      <c r="M633" s="143"/>
      <c r="N633" s="143"/>
      <c r="O633" s="143"/>
      <c r="P633" s="147"/>
      <c r="Q633" s="9"/>
    </row>
    <row r="634" spans="1:17" s="7" customFormat="1" ht="12.75" x14ac:dyDescent="0.25">
      <c r="A634" s="17">
        <v>24</v>
      </c>
      <c r="B634" s="119"/>
      <c r="C634" s="31"/>
      <c r="D634" s="143"/>
      <c r="E634" s="148"/>
      <c r="F634" s="144"/>
      <c r="G634" s="31"/>
      <c r="H634" s="82" t="s">
        <v>147</v>
      </c>
      <c r="I634" s="148"/>
      <c r="J634" s="144"/>
      <c r="K634" s="148"/>
      <c r="L634" s="106"/>
      <c r="M634" s="143"/>
      <c r="N634" s="143"/>
      <c r="O634" s="143"/>
      <c r="P634" s="147"/>
      <c r="Q634" s="9"/>
    </row>
    <row r="635" spans="1:17" s="7" customFormat="1" ht="12.75" x14ac:dyDescent="0.25">
      <c r="A635" s="17">
        <v>25</v>
      </c>
      <c r="B635" s="119"/>
      <c r="C635" s="31"/>
      <c r="D635" s="143"/>
      <c r="E635" s="148"/>
      <c r="F635" s="144"/>
      <c r="G635" s="31"/>
      <c r="H635" s="82" t="s">
        <v>147</v>
      </c>
      <c r="I635" s="148"/>
      <c r="J635" s="144"/>
      <c r="K635" s="148"/>
      <c r="L635" s="106"/>
      <c r="M635" s="143"/>
      <c r="N635" s="143"/>
      <c r="O635" s="143"/>
      <c r="P635" s="147"/>
      <c r="Q635" s="9"/>
    </row>
    <row r="636" spans="1:17" s="7" customFormat="1" ht="12.75" x14ac:dyDescent="0.25">
      <c r="A636" s="17">
        <v>26</v>
      </c>
      <c r="B636" s="119"/>
      <c r="C636" s="31"/>
      <c r="D636" s="143"/>
      <c r="E636" s="148"/>
      <c r="F636" s="144"/>
      <c r="G636" s="31"/>
      <c r="H636" s="82" t="s">
        <v>147</v>
      </c>
      <c r="I636" s="148"/>
      <c r="J636" s="144"/>
      <c r="K636" s="148"/>
      <c r="L636" s="106"/>
      <c r="M636" s="143"/>
      <c r="N636" s="143"/>
      <c r="O636" s="143"/>
      <c r="P636" s="147"/>
      <c r="Q636" s="9"/>
    </row>
    <row r="637" spans="1:17" s="7" customFormat="1" ht="12.75" x14ac:dyDescent="0.25">
      <c r="A637" s="17">
        <v>27</v>
      </c>
      <c r="B637" s="119"/>
      <c r="C637" s="31"/>
      <c r="D637" s="143"/>
      <c r="E637" s="148"/>
      <c r="F637" s="144"/>
      <c r="G637" s="31"/>
      <c r="H637" s="82" t="s">
        <v>147</v>
      </c>
      <c r="I637" s="148"/>
      <c r="J637" s="144"/>
      <c r="K637" s="148"/>
      <c r="L637" s="106"/>
      <c r="M637" s="143"/>
      <c r="N637" s="143"/>
      <c r="O637" s="143"/>
      <c r="P637" s="147"/>
      <c r="Q637" s="9"/>
    </row>
    <row r="638" spans="1:17" s="7" customFormat="1" ht="12.75" x14ac:dyDescent="0.25">
      <c r="A638" s="17">
        <v>28</v>
      </c>
      <c r="B638" s="119"/>
      <c r="C638" s="31"/>
      <c r="D638" s="143"/>
      <c r="E638" s="148"/>
      <c r="F638" s="144"/>
      <c r="G638" s="31"/>
      <c r="H638" s="82" t="s">
        <v>147</v>
      </c>
      <c r="I638" s="148"/>
      <c r="J638" s="144"/>
      <c r="K638" s="148"/>
      <c r="L638" s="106"/>
      <c r="M638" s="143"/>
      <c r="N638" s="143"/>
      <c r="O638" s="143"/>
      <c r="P638" s="147"/>
      <c r="Q638" s="9"/>
    </row>
    <row r="639" spans="1:17" s="7" customFormat="1" ht="12.75" x14ac:dyDescent="0.25">
      <c r="A639" s="17">
        <v>29</v>
      </c>
      <c r="B639" s="119"/>
      <c r="C639" s="31"/>
      <c r="D639" s="143"/>
      <c r="E639" s="148"/>
      <c r="F639" s="144"/>
      <c r="G639" s="31"/>
      <c r="H639" s="82" t="s">
        <v>147</v>
      </c>
      <c r="I639" s="148"/>
      <c r="J639" s="144"/>
      <c r="K639" s="148"/>
      <c r="L639" s="106"/>
      <c r="M639" s="143"/>
      <c r="N639" s="143"/>
      <c r="O639" s="143"/>
      <c r="P639" s="147"/>
      <c r="Q639" s="9"/>
    </row>
    <row r="640" spans="1:17" s="7" customFormat="1" ht="12.75" x14ac:dyDescent="0.25">
      <c r="A640" s="17">
        <v>30</v>
      </c>
      <c r="B640" s="119"/>
      <c r="C640" s="31"/>
      <c r="D640" s="143"/>
      <c r="E640" s="148"/>
      <c r="F640" s="144"/>
      <c r="G640" s="31"/>
      <c r="H640" s="82" t="s">
        <v>147</v>
      </c>
      <c r="I640" s="148"/>
      <c r="J640" s="144"/>
      <c r="K640" s="148"/>
      <c r="L640" s="106"/>
      <c r="M640" s="143"/>
      <c r="N640" s="143"/>
      <c r="O640" s="143"/>
      <c r="P640" s="147"/>
      <c r="Q640" s="9"/>
    </row>
    <row r="641" spans="1:17" s="7" customFormat="1" ht="13.5" thickBot="1" x14ac:dyDescent="0.3">
      <c r="A641" s="17">
        <v>31</v>
      </c>
      <c r="B641" s="119"/>
      <c r="C641" s="31"/>
      <c r="D641" s="149"/>
      <c r="E641" s="148"/>
      <c r="F641" s="144"/>
      <c r="G641" s="31"/>
      <c r="H641" s="82" t="s">
        <v>147</v>
      </c>
      <c r="I641" s="148"/>
      <c r="J641" s="144"/>
      <c r="K641" s="148"/>
      <c r="L641" s="106"/>
      <c r="M641" s="149"/>
      <c r="N641" s="149"/>
      <c r="O641" s="149"/>
      <c r="P641" s="150"/>
      <c r="Q641" s="9"/>
    </row>
    <row r="642" spans="1:17" s="7" customFormat="1" ht="13.5" thickBot="1" x14ac:dyDescent="0.3">
      <c r="A642" s="24"/>
      <c r="B642" s="38"/>
      <c r="C642" s="18" t="s">
        <v>14</v>
      </c>
      <c r="D642" s="151"/>
      <c r="E642" s="33"/>
      <c r="F642" s="33"/>
      <c r="G642" s="33"/>
      <c r="H642" s="33"/>
      <c r="I642" s="151"/>
      <c r="J642" s="32"/>
      <c r="K642" s="151"/>
      <c r="L642" s="18" t="s">
        <v>14</v>
      </c>
      <c r="M642" s="151"/>
      <c r="N642" s="152"/>
      <c r="O642" s="152"/>
      <c r="P642" s="153"/>
      <c r="Q642" s="9"/>
    </row>
    <row r="643" spans="1:17" s="7" customFormat="1" ht="12.75" x14ac:dyDescent="0.25">
      <c r="A643" s="24"/>
      <c r="B643" s="105"/>
      <c r="C643" s="20"/>
      <c r="D643" s="20"/>
      <c r="E643" s="20"/>
      <c r="F643" s="20"/>
      <c r="G643" s="20"/>
      <c r="H643" s="20"/>
      <c r="I643" s="20"/>
      <c r="J643" s="20"/>
      <c r="K643" s="20"/>
      <c r="L643" s="20"/>
      <c r="M643" s="20"/>
      <c r="N643" s="20"/>
      <c r="O643" s="20"/>
      <c r="P643" s="20"/>
      <c r="Q643" s="9"/>
    </row>
    <row r="644" spans="1:17" s="7" customFormat="1" ht="80.45" customHeight="1" x14ac:dyDescent="0.25">
      <c r="A644" s="11" t="s">
        <v>13</v>
      </c>
      <c r="B644" s="211"/>
      <c r="C644" s="212"/>
      <c r="D644" s="212"/>
      <c r="E644" s="212"/>
      <c r="F644" s="212"/>
      <c r="G644" s="212"/>
      <c r="H644" s="212"/>
      <c r="I644" s="212"/>
      <c r="J644" s="212"/>
      <c r="K644" s="212"/>
      <c r="L644" s="212"/>
      <c r="M644" s="213"/>
      <c r="N644" s="20"/>
      <c r="O644" s="25"/>
      <c r="P644" s="25"/>
      <c r="Q644" s="9"/>
    </row>
    <row r="645" spans="1:17" s="7" customFormat="1" ht="10.5" customHeight="1" thickBot="1" x14ac:dyDescent="0.3">
      <c r="A645" s="21"/>
      <c r="B645" s="22"/>
      <c r="C645" s="22"/>
      <c r="D645" s="22"/>
      <c r="E645" s="22"/>
      <c r="F645" s="22"/>
      <c r="G645" s="22"/>
      <c r="H645" s="22"/>
      <c r="I645" s="22"/>
      <c r="J645" s="22"/>
      <c r="K645" s="22"/>
      <c r="L645" s="22"/>
      <c r="M645" s="22"/>
      <c r="N645" s="22"/>
      <c r="O645" s="22"/>
      <c r="P645" s="22"/>
      <c r="Q645" s="23"/>
    </row>
    <row r="646" spans="1:17" s="7" customFormat="1" ht="6.95" customHeight="1" x14ac:dyDescent="0.25">
      <c r="A646" s="4"/>
      <c r="B646" s="5"/>
      <c r="C646" s="5"/>
      <c r="D646" s="5"/>
      <c r="E646" s="5"/>
      <c r="F646" s="5"/>
      <c r="G646" s="5"/>
      <c r="H646" s="5"/>
      <c r="I646" s="5"/>
      <c r="J646" s="5"/>
      <c r="K646" s="5"/>
      <c r="L646" s="5"/>
      <c r="M646" s="5"/>
      <c r="N646" s="5"/>
      <c r="O646" s="5"/>
      <c r="P646" s="5"/>
      <c r="Q646" s="6"/>
    </row>
    <row r="647" spans="1:17" s="7" customFormat="1" ht="13.5" thickBot="1" x14ac:dyDescent="0.3">
      <c r="A647" s="8" t="s">
        <v>29</v>
      </c>
      <c r="B647" s="25"/>
      <c r="C647" s="25"/>
      <c r="D647" s="25"/>
      <c r="E647" s="25"/>
      <c r="F647" s="25"/>
      <c r="G647" s="25"/>
      <c r="H647" s="25"/>
      <c r="I647" s="25"/>
      <c r="J647" s="25"/>
      <c r="K647" s="25"/>
      <c r="L647" s="25"/>
      <c r="M647" s="25"/>
      <c r="N647" s="25"/>
      <c r="O647" s="25"/>
      <c r="P647" s="25"/>
      <c r="Q647" s="9"/>
    </row>
    <row r="648" spans="1:17" s="7" customFormat="1" ht="12.75" customHeight="1" x14ac:dyDescent="0.25">
      <c r="A648" s="10"/>
      <c r="B648" s="25"/>
      <c r="C648" s="25"/>
      <c r="D648" s="25"/>
      <c r="E648" s="25"/>
      <c r="F648" s="25"/>
      <c r="G648" s="25"/>
      <c r="H648" s="25"/>
      <c r="I648" s="25"/>
      <c r="J648" s="25"/>
      <c r="K648" s="25"/>
      <c r="L648" s="25"/>
      <c r="M648" s="195" t="s">
        <v>114</v>
      </c>
      <c r="N648" s="197" t="s">
        <v>108</v>
      </c>
      <c r="O648" s="197" t="s">
        <v>108</v>
      </c>
      <c r="P648" s="184" t="s">
        <v>108</v>
      </c>
      <c r="Q648" s="9"/>
    </row>
    <row r="649" spans="1:17" s="7" customFormat="1" ht="27" customHeight="1" x14ac:dyDescent="0.25">
      <c r="A649" s="11" t="s">
        <v>8</v>
      </c>
      <c r="B649" s="31"/>
      <c r="C649" s="105" t="s">
        <v>126</v>
      </c>
      <c r="D649" s="132"/>
      <c r="E649" s="105" t="s">
        <v>127</v>
      </c>
      <c r="F649" s="31"/>
      <c r="G649" s="25"/>
      <c r="H649" s="25"/>
      <c r="I649" s="25"/>
      <c r="J649" s="25"/>
      <c r="K649" s="25"/>
      <c r="L649" s="25"/>
      <c r="M649" s="196"/>
      <c r="N649" s="198"/>
      <c r="O649" s="198"/>
      <c r="P649" s="185"/>
      <c r="Q649" s="9"/>
    </row>
    <row r="650" spans="1:17" s="7" customFormat="1" ht="27.75" customHeight="1" x14ac:dyDescent="0.2">
      <c r="A650" s="204" t="s">
        <v>125</v>
      </c>
      <c r="B650" s="205"/>
      <c r="C650" s="205"/>
      <c r="D650" s="205"/>
      <c r="E650" s="25"/>
      <c r="F650" s="25"/>
      <c r="G650" s="25"/>
      <c r="H650" s="25"/>
      <c r="I650" s="25"/>
      <c r="J650" s="25"/>
      <c r="K650" s="25"/>
      <c r="L650" s="25"/>
      <c r="M650" s="41" t="s">
        <v>44</v>
      </c>
      <c r="N650" s="107" t="s">
        <v>44</v>
      </c>
      <c r="O650" s="107" t="s">
        <v>44</v>
      </c>
      <c r="P650" s="113" t="s">
        <v>44</v>
      </c>
      <c r="Q650" s="9"/>
    </row>
    <row r="651" spans="1:17" s="7" customFormat="1" ht="15" customHeight="1" thickBot="1" x14ac:dyDescent="0.3">
      <c r="A651" s="13"/>
      <c r="B651" s="25"/>
      <c r="C651" s="25"/>
      <c r="D651" s="25"/>
      <c r="E651" s="25"/>
      <c r="F651" s="25"/>
      <c r="G651" s="25"/>
      <c r="H651" s="25"/>
      <c r="I651" s="25"/>
      <c r="J651" s="25"/>
      <c r="K651" s="25"/>
      <c r="L651" s="25"/>
      <c r="M651" s="42" t="s">
        <v>5</v>
      </c>
      <c r="N651" s="43" t="s">
        <v>5</v>
      </c>
      <c r="O651" s="43" t="s">
        <v>5</v>
      </c>
      <c r="P651" s="114" t="s">
        <v>5</v>
      </c>
      <c r="Q651" s="9"/>
    </row>
    <row r="652" spans="1:17" s="7" customFormat="1" ht="40.5" x14ac:dyDescent="0.25">
      <c r="A652" s="12" t="s">
        <v>1</v>
      </c>
      <c r="B652" s="14" t="s">
        <v>116</v>
      </c>
      <c r="C652" s="15" t="s">
        <v>117</v>
      </c>
      <c r="D652" s="15" t="s">
        <v>118</v>
      </c>
      <c r="E652" s="15" t="s">
        <v>120</v>
      </c>
      <c r="F652" s="15" t="s">
        <v>119</v>
      </c>
      <c r="G652" s="15" t="s">
        <v>45</v>
      </c>
      <c r="H652" s="15" t="s">
        <v>123</v>
      </c>
      <c r="I652" s="15" t="s">
        <v>121</v>
      </c>
      <c r="J652" s="15" t="s">
        <v>122</v>
      </c>
      <c r="K652" s="15" t="s">
        <v>124</v>
      </c>
      <c r="L652" s="14" t="s">
        <v>46</v>
      </c>
      <c r="M652" s="93" t="s">
        <v>6</v>
      </c>
      <c r="N652" s="92" t="s">
        <v>6</v>
      </c>
      <c r="O652" s="93" t="s">
        <v>6</v>
      </c>
      <c r="P652" s="112" t="s">
        <v>6</v>
      </c>
      <c r="Q652" s="9"/>
    </row>
    <row r="653" spans="1:17" s="7" customFormat="1" ht="12.75" x14ac:dyDescent="0.25">
      <c r="A653" s="16">
        <v>1</v>
      </c>
      <c r="B653" s="119"/>
      <c r="C653" s="82"/>
      <c r="D653" s="141"/>
      <c r="E653" s="142"/>
      <c r="F653" s="141"/>
      <c r="G653" s="82"/>
      <c r="H653" s="82" t="s">
        <v>147</v>
      </c>
      <c r="I653" s="142"/>
      <c r="J653" s="141"/>
      <c r="K653" s="142"/>
      <c r="L653" s="108"/>
      <c r="M653" s="143"/>
      <c r="N653" s="144"/>
      <c r="O653" s="144"/>
      <c r="P653" s="145"/>
      <c r="Q653" s="9"/>
    </row>
    <row r="654" spans="1:17" s="7" customFormat="1" ht="12.75" x14ac:dyDescent="0.25">
      <c r="A654" s="17">
        <v>2</v>
      </c>
      <c r="B654" s="119"/>
      <c r="C654" s="82"/>
      <c r="D654" s="146"/>
      <c r="E654" s="142"/>
      <c r="F654" s="141"/>
      <c r="G654" s="82"/>
      <c r="H654" s="82" t="s">
        <v>147</v>
      </c>
      <c r="I654" s="142"/>
      <c r="J654" s="141"/>
      <c r="K654" s="142"/>
      <c r="L654" s="108"/>
      <c r="M654" s="143"/>
      <c r="N654" s="143"/>
      <c r="O654" s="143"/>
      <c r="P654" s="147"/>
      <c r="Q654" s="9"/>
    </row>
    <row r="655" spans="1:17" s="7" customFormat="1" ht="12.75" x14ac:dyDescent="0.25">
      <c r="A655" s="17">
        <v>3</v>
      </c>
      <c r="B655" s="119"/>
      <c r="C655" s="31"/>
      <c r="D655" s="143"/>
      <c r="E655" s="148"/>
      <c r="F655" s="144"/>
      <c r="G655" s="31"/>
      <c r="H655" s="82" t="s">
        <v>147</v>
      </c>
      <c r="I655" s="148"/>
      <c r="J655" s="144"/>
      <c r="K655" s="148"/>
      <c r="L655" s="106"/>
      <c r="M655" s="143"/>
      <c r="N655" s="143"/>
      <c r="O655" s="143"/>
      <c r="P655" s="147"/>
      <c r="Q655" s="9"/>
    </row>
    <row r="656" spans="1:17" s="7" customFormat="1" ht="12.75" x14ac:dyDescent="0.25">
      <c r="A656" s="17">
        <v>4</v>
      </c>
      <c r="B656" s="119"/>
      <c r="C656" s="31"/>
      <c r="D656" s="143"/>
      <c r="E656" s="148"/>
      <c r="F656" s="144"/>
      <c r="G656" s="31"/>
      <c r="H656" s="82" t="s">
        <v>147</v>
      </c>
      <c r="I656" s="148"/>
      <c r="J656" s="144"/>
      <c r="K656" s="148"/>
      <c r="L656" s="106"/>
      <c r="M656" s="143"/>
      <c r="N656" s="143"/>
      <c r="O656" s="143"/>
      <c r="P656" s="147"/>
      <c r="Q656" s="9"/>
    </row>
    <row r="657" spans="1:17" s="7" customFormat="1" ht="12.75" x14ac:dyDescent="0.25">
      <c r="A657" s="17">
        <v>5</v>
      </c>
      <c r="B657" s="119"/>
      <c r="C657" s="31"/>
      <c r="D657" s="143"/>
      <c r="E657" s="148"/>
      <c r="F657" s="144"/>
      <c r="G657" s="31"/>
      <c r="H657" s="82" t="s">
        <v>147</v>
      </c>
      <c r="I657" s="148"/>
      <c r="J657" s="144"/>
      <c r="K657" s="148"/>
      <c r="L657" s="106"/>
      <c r="M657" s="143"/>
      <c r="N657" s="143"/>
      <c r="O657" s="143"/>
      <c r="P657" s="147"/>
      <c r="Q657" s="9"/>
    </row>
    <row r="658" spans="1:17" s="7" customFormat="1" ht="12.75" x14ac:dyDescent="0.25">
      <c r="A658" s="17">
        <v>6</v>
      </c>
      <c r="B658" s="119"/>
      <c r="C658" s="31"/>
      <c r="D658" s="143"/>
      <c r="E658" s="148"/>
      <c r="F658" s="144"/>
      <c r="G658" s="31"/>
      <c r="H658" s="82" t="s">
        <v>147</v>
      </c>
      <c r="I658" s="148"/>
      <c r="J658" s="144"/>
      <c r="K658" s="148"/>
      <c r="L658" s="106"/>
      <c r="M658" s="143"/>
      <c r="N658" s="143"/>
      <c r="O658" s="143"/>
      <c r="P658" s="147"/>
      <c r="Q658" s="9"/>
    </row>
    <row r="659" spans="1:17" s="7" customFormat="1" ht="12.75" x14ac:dyDescent="0.25">
      <c r="A659" s="17">
        <v>7</v>
      </c>
      <c r="B659" s="119"/>
      <c r="C659" s="31"/>
      <c r="D659" s="143"/>
      <c r="E659" s="148"/>
      <c r="F659" s="144"/>
      <c r="G659" s="31"/>
      <c r="H659" s="82" t="s">
        <v>147</v>
      </c>
      <c r="I659" s="148"/>
      <c r="J659" s="144"/>
      <c r="K659" s="148"/>
      <c r="L659" s="106"/>
      <c r="M659" s="143"/>
      <c r="N659" s="143"/>
      <c r="O659" s="143"/>
      <c r="P659" s="147"/>
      <c r="Q659" s="9"/>
    </row>
    <row r="660" spans="1:17" s="7" customFormat="1" ht="12.75" x14ac:dyDescent="0.25">
      <c r="A660" s="17">
        <v>8</v>
      </c>
      <c r="B660" s="119"/>
      <c r="C660" s="31"/>
      <c r="D660" s="143"/>
      <c r="E660" s="148"/>
      <c r="F660" s="144"/>
      <c r="G660" s="31"/>
      <c r="H660" s="82" t="s">
        <v>147</v>
      </c>
      <c r="I660" s="148"/>
      <c r="J660" s="144"/>
      <c r="K660" s="148"/>
      <c r="L660" s="106"/>
      <c r="M660" s="143"/>
      <c r="N660" s="143"/>
      <c r="O660" s="143"/>
      <c r="P660" s="147"/>
      <c r="Q660" s="9"/>
    </row>
    <row r="661" spans="1:17" s="7" customFormat="1" ht="12.75" x14ac:dyDescent="0.25">
      <c r="A661" s="17">
        <v>9</v>
      </c>
      <c r="B661" s="119"/>
      <c r="C661" s="31"/>
      <c r="D661" s="143"/>
      <c r="E661" s="148"/>
      <c r="F661" s="144"/>
      <c r="G661" s="31"/>
      <c r="H661" s="82" t="s">
        <v>147</v>
      </c>
      <c r="I661" s="148"/>
      <c r="J661" s="144"/>
      <c r="K661" s="148"/>
      <c r="L661" s="106"/>
      <c r="M661" s="143"/>
      <c r="N661" s="143"/>
      <c r="O661" s="143"/>
      <c r="P661" s="147"/>
      <c r="Q661" s="9"/>
    </row>
    <row r="662" spans="1:17" s="7" customFormat="1" ht="12.75" x14ac:dyDescent="0.25">
      <c r="A662" s="17">
        <v>10</v>
      </c>
      <c r="B662" s="119"/>
      <c r="C662" s="31"/>
      <c r="D662" s="143"/>
      <c r="E662" s="148"/>
      <c r="F662" s="144"/>
      <c r="G662" s="31"/>
      <c r="H662" s="82" t="s">
        <v>147</v>
      </c>
      <c r="I662" s="148"/>
      <c r="J662" s="144"/>
      <c r="K662" s="148"/>
      <c r="L662" s="106"/>
      <c r="M662" s="143"/>
      <c r="N662" s="143"/>
      <c r="O662" s="143"/>
      <c r="P662" s="147"/>
      <c r="Q662" s="9"/>
    </row>
    <row r="663" spans="1:17" s="7" customFormat="1" ht="12.75" x14ac:dyDescent="0.25">
      <c r="A663" s="17">
        <v>11</v>
      </c>
      <c r="B663" s="119"/>
      <c r="C663" s="31"/>
      <c r="D663" s="143"/>
      <c r="E663" s="148"/>
      <c r="F663" s="144"/>
      <c r="G663" s="31"/>
      <c r="H663" s="82" t="s">
        <v>147</v>
      </c>
      <c r="I663" s="148"/>
      <c r="J663" s="144"/>
      <c r="K663" s="148"/>
      <c r="L663" s="106"/>
      <c r="M663" s="143"/>
      <c r="N663" s="143"/>
      <c r="O663" s="143"/>
      <c r="P663" s="147"/>
      <c r="Q663" s="9"/>
    </row>
    <row r="664" spans="1:17" s="7" customFormat="1" ht="12.75" x14ac:dyDescent="0.25">
      <c r="A664" s="17">
        <v>12</v>
      </c>
      <c r="B664" s="119"/>
      <c r="C664" s="31"/>
      <c r="D664" s="143"/>
      <c r="E664" s="148"/>
      <c r="F664" s="144"/>
      <c r="G664" s="31"/>
      <c r="H664" s="82" t="s">
        <v>147</v>
      </c>
      <c r="I664" s="148"/>
      <c r="J664" s="144"/>
      <c r="K664" s="148"/>
      <c r="L664" s="106"/>
      <c r="M664" s="143"/>
      <c r="N664" s="143"/>
      <c r="O664" s="143"/>
      <c r="P664" s="147"/>
      <c r="Q664" s="9"/>
    </row>
    <row r="665" spans="1:17" s="7" customFormat="1" ht="12.75" x14ac:dyDescent="0.25">
      <c r="A665" s="17">
        <v>13</v>
      </c>
      <c r="B665" s="119"/>
      <c r="C665" s="31"/>
      <c r="D665" s="143"/>
      <c r="E665" s="148"/>
      <c r="F665" s="144"/>
      <c r="G665" s="31"/>
      <c r="H665" s="82" t="s">
        <v>147</v>
      </c>
      <c r="I665" s="148"/>
      <c r="J665" s="144"/>
      <c r="K665" s="148"/>
      <c r="L665" s="106"/>
      <c r="M665" s="143"/>
      <c r="N665" s="143"/>
      <c r="O665" s="143"/>
      <c r="P665" s="147"/>
      <c r="Q665" s="9"/>
    </row>
    <row r="666" spans="1:17" s="7" customFormat="1" ht="12.75" x14ac:dyDescent="0.25">
      <c r="A666" s="17">
        <v>14</v>
      </c>
      <c r="B666" s="119"/>
      <c r="C666" s="31"/>
      <c r="D666" s="143"/>
      <c r="E666" s="148"/>
      <c r="F666" s="144"/>
      <c r="G666" s="31"/>
      <c r="H666" s="82" t="s">
        <v>147</v>
      </c>
      <c r="I666" s="148"/>
      <c r="J666" s="144"/>
      <c r="K666" s="148"/>
      <c r="L666" s="106"/>
      <c r="M666" s="143"/>
      <c r="N666" s="143"/>
      <c r="O666" s="143"/>
      <c r="P666" s="147"/>
      <c r="Q666" s="9"/>
    </row>
    <row r="667" spans="1:17" s="7" customFormat="1" ht="12.75" x14ac:dyDescent="0.25">
      <c r="A667" s="17">
        <v>15</v>
      </c>
      <c r="B667" s="119"/>
      <c r="C667" s="31"/>
      <c r="D667" s="143"/>
      <c r="E667" s="148"/>
      <c r="F667" s="144"/>
      <c r="G667" s="31"/>
      <c r="H667" s="82" t="s">
        <v>147</v>
      </c>
      <c r="I667" s="148"/>
      <c r="J667" s="144"/>
      <c r="K667" s="148"/>
      <c r="L667" s="106"/>
      <c r="M667" s="143"/>
      <c r="N667" s="143"/>
      <c r="O667" s="143"/>
      <c r="P667" s="147"/>
      <c r="Q667" s="9"/>
    </row>
    <row r="668" spans="1:17" s="7" customFormat="1" ht="12.75" x14ac:dyDescent="0.25">
      <c r="A668" s="17">
        <v>16</v>
      </c>
      <c r="B668" s="119"/>
      <c r="C668" s="31"/>
      <c r="D668" s="143"/>
      <c r="E668" s="148"/>
      <c r="F668" s="144"/>
      <c r="G668" s="31"/>
      <c r="H668" s="82" t="s">
        <v>147</v>
      </c>
      <c r="I668" s="148"/>
      <c r="J668" s="144"/>
      <c r="K668" s="148"/>
      <c r="L668" s="106"/>
      <c r="M668" s="143"/>
      <c r="N668" s="143"/>
      <c r="O668" s="143"/>
      <c r="P668" s="147"/>
      <c r="Q668" s="9"/>
    </row>
    <row r="669" spans="1:17" s="7" customFormat="1" ht="12.75" x14ac:dyDescent="0.25">
      <c r="A669" s="17">
        <v>17</v>
      </c>
      <c r="B669" s="119"/>
      <c r="C669" s="31"/>
      <c r="D669" s="143"/>
      <c r="E669" s="148"/>
      <c r="F669" s="144"/>
      <c r="G669" s="31"/>
      <c r="H669" s="82" t="s">
        <v>147</v>
      </c>
      <c r="I669" s="148"/>
      <c r="J669" s="144"/>
      <c r="K669" s="148"/>
      <c r="L669" s="106"/>
      <c r="M669" s="143"/>
      <c r="N669" s="143"/>
      <c r="O669" s="143"/>
      <c r="P669" s="147"/>
      <c r="Q669" s="9"/>
    </row>
    <row r="670" spans="1:17" s="7" customFormat="1" ht="12.75" x14ac:dyDescent="0.25">
      <c r="A670" s="17">
        <v>18</v>
      </c>
      <c r="B670" s="119"/>
      <c r="C670" s="31"/>
      <c r="D670" s="143"/>
      <c r="E670" s="148"/>
      <c r="F670" s="144"/>
      <c r="G670" s="31"/>
      <c r="H670" s="82" t="s">
        <v>147</v>
      </c>
      <c r="I670" s="148"/>
      <c r="J670" s="144"/>
      <c r="K670" s="148"/>
      <c r="L670" s="106"/>
      <c r="M670" s="143"/>
      <c r="N670" s="143"/>
      <c r="O670" s="143"/>
      <c r="P670" s="147"/>
      <c r="Q670" s="9"/>
    </row>
    <row r="671" spans="1:17" s="7" customFormat="1" ht="12.75" x14ac:dyDescent="0.25">
      <c r="A671" s="17">
        <v>19</v>
      </c>
      <c r="B671" s="119"/>
      <c r="C671" s="31"/>
      <c r="D671" s="143"/>
      <c r="E671" s="148"/>
      <c r="F671" s="144"/>
      <c r="G671" s="31"/>
      <c r="H671" s="82" t="s">
        <v>147</v>
      </c>
      <c r="I671" s="148"/>
      <c r="J671" s="144"/>
      <c r="K671" s="148"/>
      <c r="L671" s="106"/>
      <c r="M671" s="143"/>
      <c r="N671" s="143"/>
      <c r="O671" s="143"/>
      <c r="P671" s="147"/>
      <c r="Q671" s="9"/>
    </row>
    <row r="672" spans="1:17" s="7" customFormat="1" ht="12.75" x14ac:dyDescent="0.25">
      <c r="A672" s="17">
        <v>20</v>
      </c>
      <c r="B672" s="119"/>
      <c r="C672" s="31"/>
      <c r="D672" s="143"/>
      <c r="E672" s="148"/>
      <c r="F672" s="144"/>
      <c r="G672" s="31"/>
      <c r="H672" s="82" t="s">
        <v>147</v>
      </c>
      <c r="I672" s="148"/>
      <c r="J672" s="144"/>
      <c r="K672" s="148"/>
      <c r="L672" s="106"/>
      <c r="M672" s="143"/>
      <c r="N672" s="143"/>
      <c r="O672" s="143"/>
      <c r="P672" s="147"/>
      <c r="Q672" s="9"/>
    </row>
    <row r="673" spans="1:17" s="7" customFormat="1" ht="12.75" x14ac:dyDescent="0.25">
      <c r="A673" s="17">
        <v>21</v>
      </c>
      <c r="B673" s="119"/>
      <c r="C673" s="31"/>
      <c r="D673" s="143"/>
      <c r="E673" s="148"/>
      <c r="F673" s="144"/>
      <c r="G673" s="31"/>
      <c r="H673" s="82" t="s">
        <v>147</v>
      </c>
      <c r="I673" s="148"/>
      <c r="J673" s="144"/>
      <c r="K673" s="148"/>
      <c r="L673" s="106"/>
      <c r="M673" s="143"/>
      <c r="N673" s="143"/>
      <c r="O673" s="143"/>
      <c r="P673" s="147"/>
      <c r="Q673" s="9"/>
    </row>
    <row r="674" spans="1:17" s="7" customFormat="1" ht="12.75" x14ac:dyDescent="0.25">
      <c r="A674" s="17">
        <v>22</v>
      </c>
      <c r="B674" s="119"/>
      <c r="C674" s="31"/>
      <c r="D674" s="143"/>
      <c r="E674" s="148"/>
      <c r="F674" s="144"/>
      <c r="G674" s="31"/>
      <c r="H674" s="82" t="s">
        <v>147</v>
      </c>
      <c r="I674" s="148"/>
      <c r="J674" s="144"/>
      <c r="K674" s="148"/>
      <c r="L674" s="106"/>
      <c r="M674" s="143"/>
      <c r="N674" s="143"/>
      <c r="O674" s="143"/>
      <c r="P674" s="147"/>
      <c r="Q674" s="9"/>
    </row>
    <row r="675" spans="1:17" s="7" customFormat="1" ht="12.75" x14ac:dyDescent="0.25">
      <c r="A675" s="17">
        <v>23</v>
      </c>
      <c r="B675" s="119"/>
      <c r="C675" s="31"/>
      <c r="D675" s="143"/>
      <c r="E675" s="148"/>
      <c r="F675" s="144"/>
      <c r="G675" s="31"/>
      <c r="H675" s="82" t="s">
        <v>147</v>
      </c>
      <c r="I675" s="148"/>
      <c r="J675" s="144"/>
      <c r="K675" s="148"/>
      <c r="L675" s="106"/>
      <c r="M675" s="143"/>
      <c r="N675" s="143"/>
      <c r="O675" s="143"/>
      <c r="P675" s="147"/>
      <c r="Q675" s="9"/>
    </row>
    <row r="676" spans="1:17" s="7" customFormat="1" ht="12.75" x14ac:dyDescent="0.25">
      <c r="A676" s="17">
        <v>24</v>
      </c>
      <c r="B676" s="119"/>
      <c r="C676" s="31"/>
      <c r="D676" s="143"/>
      <c r="E676" s="148"/>
      <c r="F676" s="144"/>
      <c r="G676" s="31"/>
      <c r="H676" s="82" t="s">
        <v>147</v>
      </c>
      <c r="I676" s="148"/>
      <c r="J676" s="144"/>
      <c r="K676" s="148"/>
      <c r="L676" s="106"/>
      <c r="M676" s="143"/>
      <c r="N676" s="143"/>
      <c r="O676" s="143"/>
      <c r="P676" s="147"/>
      <c r="Q676" s="9"/>
    </row>
    <row r="677" spans="1:17" s="7" customFormat="1" ht="12.75" x14ac:dyDescent="0.25">
      <c r="A677" s="17">
        <v>25</v>
      </c>
      <c r="B677" s="119"/>
      <c r="C677" s="31"/>
      <c r="D677" s="143"/>
      <c r="E677" s="148"/>
      <c r="F677" s="144"/>
      <c r="G677" s="31"/>
      <c r="H677" s="82" t="s">
        <v>147</v>
      </c>
      <c r="I677" s="148"/>
      <c r="J677" s="144"/>
      <c r="K677" s="148"/>
      <c r="L677" s="106"/>
      <c r="M677" s="143"/>
      <c r="N677" s="143"/>
      <c r="O677" s="143"/>
      <c r="P677" s="147"/>
      <c r="Q677" s="9"/>
    </row>
    <row r="678" spans="1:17" s="7" customFormat="1" ht="12.75" x14ac:dyDescent="0.25">
      <c r="A678" s="17">
        <v>26</v>
      </c>
      <c r="B678" s="119"/>
      <c r="C678" s="31"/>
      <c r="D678" s="143"/>
      <c r="E678" s="148"/>
      <c r="F678" s="144"/>
      <c r="G678" s="31"/>
      <c r="H678" s="82" t="s">
        <v>147</v>
      </c>
      <c r="I678" s="148"/>
      <c r="J678" s="144"/>
      <c r="K678" s="148"/>
      <c r="L678" s="106"/>
      <c r="M678" s="143"/>
      <c r="N678" s="143"/>
      <c r="O678" s="143"/>
      <c r="P678" s="147"/>
      <c r="Q678" s="9"/>
    </row>
    <row r="679" spans="1:17" s="7" customFormat="1" ht="12.75" x14ac:dyDescent="0.25">
      <c r="A679" s="17">
        <v>27</v>
      </c>
      <c r="B679" s="119"/>
      <c r="C679" s="31"/>
      <c r="D679" s="143"/>
      <c r="E679" s="148"/>
      <c r="F679" s="144"/>
      <c r="G679" s="31"/>
      <c r="H679" s="82" t="s">
        <v>147</v>
      </c>
      <c r="I679" s="148"/>
      <c r="J679" s="144"/>
      <c r="K679" s="148"/>
      <c r="L679" s="106"/>
      <c r="M679" s="143"/>
      <c r="N679" s="143"/>
      <c r="O679" s="143"/>
      <c r="P679" s="147"/>
      <c r="Q679" s="9"/>
    </row>
    <row r="680" spans="1:17" s="7" customFormat="1" ht="12.75" x14ac:dyDescent="0.25">
      <c r="A680" s="17">
        <v>28</v>
      </c>
      <c r="B680" s="119"/>
      <c r="C680" s="31"/>
      <c r="D680" s="143"/>
      <c r="E680" s="148"/>
      <c r="F680" s="144"/>
      <c r="G680" s="31"/>
      <c r="H680" s="82" t="s">
        <v>147</v>
      </c>
      <c r="I680" s="148"/>
      <c r="J680" s="144"/>
      <c r="K680" s="148"/>
      <c r="L680" s="106"/>
      <c r="M680" s="143"/>
      <c r="N680" s="143"/>
      <c r="O680" s="143"/>
      <c r="P680" s="147"/>
      <c r="Q680" s="9"/>
    </row>
    <row r="681" spans="1:17" s="7" customFormat="1" ht="12.75" x14ac:dyDescent="0.25">
      <c r="A681" s="17">
        <v>29</v>
      </c>
      <c r="B681" s="119"/>
      <c r="C681" s="31"/>
      <c r="D681" s="143"/>
      <c r="E681" s="148"/>
      <c r="F681" s="144"/>
      <c r="G681" s="31"/>
      <c r="H681" s="82" t="s">
        <v>147</v>
      </c>
      <c r="I681" s="148"/>
      <c r="J681" s="144"/>
      <c r="K681" s="148"/>
      <c r="L681" s="106"/>
      <c r="M681" s="143"/>
      <c r="N681" s="143"/>
      <c r="O681" s="143"/>
      <c r="P681" s="147"/>
      <c r="Q681" s="9"/>
    </row>
    <row r="682" spans="1:17" s="7" customFormat="1" ht="12.75" x14ac:dyDescent="0.25">
      <c r="A682" s="17">
        <v>30</v>
      </c>
      <c r="B682" s="119"/>
      <c r="C682" s="31"/>
      <c r="D682" s="143"/>
      <c r="E682" s="148"/>
      <c r="F682" s="144"/>
      <c r="G682" s="31"/>
      <c r="H682" s="82" t="s">
        <v>147</v>
      </c>
      <c r="I682" s="148"/>
      <c r="J682" s="144"/>
      <c r="K682" s="148"/>
      <c r="L682" s="106"/>
      <c r="M682" s="143"/>
      <c r="N682" s="143"/>
      <c r="O682" s="143"/>
      <c r="P682" s="147"/>
      <c r="Q682" s="9"/>
    </row>
    <row r="683" spans="1:17" s="7" customFormat="1" ht="13.5" thickBot="1" x14ac:dyDescent="0.3">
      <c r="A683" s="17">
        <v>31</v>
      </c>
      <c r="B683" s="119"/>
      <c r="C683" s="31"/>
      <c r="D683" s="149"/>
      <c r="E683" s="148"/>
      <c r="F683" s="144"/>
      <c r="G683" s="31"/>
      <c r="H683" s="82" t="s">
        <v>147</v>
      </c>
      <c r="I683" s="148"/>
      <c r="J683" s="144"/>
      <c r="K683" s="148"/>
      <c r="L683" s="106"/>
      <c r="M683" s="149"/>
      <c r="N683" s="149"/>
      <c r="O683" s="149"/>
      <c r="P683" s="150"/>
      <c r="Q683" s="9"/>
    </row>
    <row r="684" spans="1:17" s="7" customFormat="1" ht="13.5" thickBot="1" x14ac:dyDescent="0.3">
      <c r="A684" s="24"/>
      <c r="B684" s="38"/>
      <c r="C684" s="18" t="s">
        <v>14</v>
      </c>
      <c r="D684" s="151"/>
      <c r="E684" s="33"/>
      <c r="F684" s="33"/>
      <c r="G684" s="33"/>
      <c r="H684" s="33"/>
      <c r="I684" s="151"/>
      <c r="J684" s="32"/>
      <c r="K684" s="151"/>
      <c r="L684" s="18" t="s">
        <v>14</v>
      </c>
      <c r="M684" s="151"/>
      <c r="N684" s="152"/>
      <c r="O684" s="152"/>
      <c r="P684" s="153"/>
      <c r="Q684" s="9"/>
    </row>
    <row r="685" spans="1:17" s="7" customFormat="1" ht="12.75" x14ac:dyDescent="0.25">
      <c r="A685" s="24"/>
      <c r="B685" s="105"/>
      <c r="C685" s="20"/>
      <c r="D685" s="20"/>
      <c r="E685" s="20"/>
      <c r="F685" s="20"/>
      <c r="G685" s="20"/>
      <c r="H685" s="20"/>
      <c r="I685" s="20"/>
      <c r="J685" s="20"/>
      <c r="K685" s="20"/>
      <c r="L685" s="20"/>
      <c r="M685" s="20"/>
      <c r="N685" s="20"/>
      <c r="O685" s="20"/>
      <c r="P685" s="20"/>
      <c r="Q685" s="9"/>
    </row>
    <row r="686" spans="1:17" s="7" customFormat="1" ht="80.45" customHeight="1" x14ac:dyDescent="0.25">
      <c r="A686" s="11" t="s">
        <v>13</v>
      </c>
      <c r="B686" s="211"/>
      <c r="C686" s="212"/>
      <c r="D686" s="212"/>
      <c r="E686" s="212"/>
      <c r="F686" s="212"/>
      <c r="G686" s="212"/>
      <c r="H686" s="212"/>
      <c r="I686" s="212"/>
      <c r="J686" s="212"/>
      <c r="K686" s="212"/>
      <c r="L686" s="212"/>
      <c r="M686" s="213"/>
      <c r="N686" s="20"/>
      <c r="O686" s="25"/>
      <c r="P686" s="25"/>
      <c r="Q686" s="9"/>
    </row>
    <row r="687" spans="1:17" s="7" customFormat="1" ht="10.5" customHeight="1" thickBot="1" x14ac:dyDescent="0.3">
      <c r="A687" s="21"/>
      <c r="B687" s="22"/>
      <c r="C687" s="22"/>
      <c r="D687" s="22"/>
      <c r="E687" s="22"/>
      <c r="F687" s="22"/>
      <c r="G687" s="22"/>
      <c r="H687" s="22"/>
      <c r="I687" s="22"/>
      <c r="J687" s="22"/>
      <c r="K687" s="22"/>
      <c r="L687" s="22"/>
      <c r="M687" s="22"/>
      <c r="N687" s="22"/>
      <c r="O687" s="22"/>
      <c r="P687" s="22"/>
      <c r="Q687" s="23"/>
    </row>
    <row r="688" spans="1:17" s="7" customFormat="1" ht="6.95" customHeight="1" x14ac:dyDescent="0.25">
      <c r="A688" s="4"/>
      <c r="B688" s="5"/>
      <c r="C688" s="5"/>
      <c r="D688" s="5"/>
      <c r="E688" s="5"/>
      <c r="F688" s="5"/>
      <c r="G688" s="5"/>
      <c r="H688" s="5"/>
      <c r="I688" s="5"/>
      <c r="J688" s="5"/>
      <c r="K688" s="5"/>
      <c r="L688" s="5"/>
      <c r="M688" s="5"/>
      <c r="N688" s="5"/>
      <c r="O688" s="5"/>
      <c r="P688" s="5"/>
      <c r="Q688" s="6"/>
    </row>
    <row r="689" spans="1:17" s="7" customFormat="1" ht="13.5" thickBot="1" x14ac:dyDescent="0.3">
      <c r="A689" s="8" t="s">
        <v>30</v>
      </c>
      <c r="B689" s="25"/>
      <c r="C689" s="25"/>
      <c r="D689" s="25"/>
      <c r="E689" s="25"/>
      <c r="F689" s="25"/>
      <c r="G689" s="25"/>
      <c r="H689" s="25"/>
      <c r="I689" s="25"/>
      <c r="J689" s="25"/>
      <c r="K689" s="25"/>
      <c r="L689" s="25"/>
      <c r="M689" s="25"/>
      <c r="N689" s="25"/>
      <c r="O689" s="25"/>
      <c r="P689" s="25"/>
      <c r="Q689" s="9"/>
    </row>
    <row r="690" spans="1:17" s="7" customFormat="1" ht="12.75" customHeight="1" x14ac:dyDescent="0.25">
      <c r="A690" s="10"/>
      <c r="B690" s="25"/>
      <c r="C690" s="25"/>
      <c r="D690" s="25"/>
      <c r="E690" s="25"/>
      <c r="F690" s="25"/>
      <c r="G690" s="25"/>
      <c r="H690" s="25"/>
      <c r="I690" s="25"/>
      <c r="J690" s="25"/>
      <c r="K690" s="25"/>
      <c r="L690" s="25"/>
      <c r="M690" s="195" t="s">
        <v>114</v>
      </c>
      <c r="N690" s="197" t="s">
        <v>108</v>
      </c>
      <c r="O690" s="197" t="s">
        <v>108</v>
      </c>
      <c r="P690" s="184" t="s">
        <v>108</v>
      </c>
      <c r="Q690" s="9"/>
    </row>
    <row r="691" spans="1:17" s="7" customFormat="1" ht="27" customHeight="1" x14ac:dyDescent="0.25">
      <c r="A691" s="11" t="s">
        <v>8</v>
      </c>
      <c r="B691" s="31"/>
      <c r="C691" s="105" t="s">
        <v>126</v>
      </c>
      <c r="D691" s="132"/>
      <c r="E691" s="105" t="s">
        <v>127</v>
      </c>
      <c r="F691" s="31"/>
      <c r="G691" s="25"/>
      <c r="H691" s="25"/>
      <c r="I691" s="25"/>
      <c r="J691" s="25"/>
      <c r="K691" s="25"/>
      <c r="L691" s="25"/>
      <c r="M691" s="196"/>
      <c r="N691" s="198"/>
      <c r="O691" s="198"/>
      <c r="P691" s="185"/>
      <c r="Q691" s="9"/>
    </row>
    <row r="692" spans="1:17" s="7" customFormat="1" ht="27.75" customHeight="1" x14ac:dyDescent="0.2">
      <c r="A692" s="204" t="s">
        <v>125</v>
      </c>
      <c r="B692" s="205"/>
      <c r="C692" s="205"/>
      <c r="D692" s="205"/>
      <c r="E692" s="25"/>
      <c r="F692" s="25"/>
      <c r="G692" s="25"/>
      <c r="H692" s="25"/>
      <c r="I692" s="25"/>
      <c r="J692" s="25"/>
      <c r="K692" s="25"/>
      <c r="L692" s="25"/>
      <c r="M692" s="41" t="s">
        <v>44</v>
      </c>
      <c r="N692" s="107" t="s">
        <v>44</v>
      </c>
      <c r="O692" s="107" t="s">
        <v>44</v>
      </c>
      <c r="P692" s="113" t="s">
        <v>44</v>
      </c>
      <c r="Q692" s="9"/>
    </row>
    <row r="693" spans="1:17" s="7" customFormat="1" ht="15" customHeight="1" thickBot="1" x14ac:dyDescent="0.3">
      <c r="A693" s="13"/>
      <c r="B693" s="25"/>
      <c r="C693" s="25"/>
      <c r="D693" s="25"/>
      <c r="E693" s="25"/>
      <c r="F693" s="25"/>
      <c r="G693" s="25"/>
      <c r="H693" s="25"/>
      <c r="I693" s="25"/>
      <c r="J693" s="25"/>
      <c r="K693" s="25"/>
      <c r="L693" s="25"/>
      <c r="M693" s="42" t="s">
        <v>5</v>
      </c>
      <c r="N693" s="43" t="s">
        <v>5</v>
      </c>
      <c r="O693" s="43" t="s">
        <v>5</v>
      </c>
      <c r="P693" s="114" t="s">
        <v>5</v>
      </c>
      <c r="Q693" s="9"/>
    </row>
    <row r="694" spans="1:17" s="7" customFormat="1" ht="40.5" x14ac:dyDescent="0.25">
      <c r="A694" s="12" t="s">
        <v>1</v>
      </c>
      <c r="B694" s="14" t="s">
        <v>116</v>
      </c>
      <c r="C694" s="15" t="s">
        <v>117</v>
      </c>
      <c r="D694" s="15" t="s">
        <v>118</v>
      </c>
      <c r="E694" s="15" t="s">
        <v>120</v>
      </c>
      <c r="F694" s="15" t="s">
        <v>119</v>
      </c>
      <c r="G694" s="15" t="s">
        <v>45</v>
      </c>
      <c r="H694" s="15" t="s">
        <v>123</v>
      </c>
      <c r="I694" s="15" t="s">
        <v>121</v>
      </c>
      <c r="J694" s="15" t="s">
        <v>122</v>
      </c>
      <c r="K694" s="15" t="s">
        <v>124</v>
      </c>
      <c r="L694" s="14" t="s">
        <v>46</v>
      </c>
      <c r="M694" s="93" t="s">
        <v>6</v>
      </c>
      <c r="N694" s="92" t="s">
        <v>6</v>
      </c>
      <c r="O694" s="93" t="s">
        <v>6</v>
      </c>
      <c r="P694" s="112" t="s">
        <v>6</v>
      </c>
      <c r="Q694" s="9"/>
    </row>
    <row r="695" spans="1:17" s="7" customFormat="1" ht="12.75" x14ac:dyDescent="0.25">
      <c r="A695" s="16">
        <v>1</v>
      </c>
      <c r="B695" s="119"/>
      <c r="C695" s="82"/>
      <c r="D695" s="141"/>
      <c r="E695" s="142"/>
      <c r="F695" s="141"/>
      <c r="G695" s="82"/>
      <c r="H695" s="82" t="s">
        <v>147</v>
      </c>
      <c r="I695" s="142"/>
      <c r="J695" s="141"/>
      <c r="K695" s="142"/>
      <c r="L695" s="108"/>
      <c r="M695" s="143"/>
      <c r="N695" s="144"/>
      <c r="O695" s="144"/>
      <c r="P695" s="145"/>
      <c r="Q695" s="9"/>
    </row>
    <row r="696" spans="1:17" s="7" customFormat="1" ht="12.75" x14ac:dyDescent="0.25">
      <c r="A696" s="17">
        <v>2</v>
      </c>
      <c r="B696" s="119"/>
      <c r="C696" s="82"/>
      <c r="D696" s="146"/>
      <c r="E696" s="142"/>
      <c r="F696" s="141"/>
      <c r="G696" s="82"/>
      <c r="H696" s="82" t="s">
        <v>147</v>
      </c>
      <c r="I696" s="142"/>
      <c r="J696" s="141"/>
      <c r="K696" s="142"/>
      <c r="L696" s="108"/>
      <c r="M696" s="143"/>
      <c r="N696" s="143"/>
      <c r="O696" s="143"/>
      <c r="P696" s="147"/>
      <c r="Q696" s="9"/>
    </row>
    <row r="697" spans="1:17" s="7" customFormat="1" ht="12.75" x14ac:dyDescent="0.25">
      <c r="A697" s="17">
        <v>3</v>
      </c>
      <c r="B697" s="119"/>
      <c r="C697" s="31"/>
      <c r="D697" s="143"/>
      <c r="E697" s="148"/>
      <c r="F697" s="144"/>
      <c r="G697" s="31"/>
      <c r="H697" s="82" t="s">
        <v>147</v>
      </c>
      <c r="I697" s="148"/>
      <c r="J697" s="144"/>
      <c r="K697" s="148"/>
      <c r="L697" s="106"/>
      <c r="M697" s="143"/>
      <c r="N697" s="143"/>
      <c r="O697" s="143"/>
      <c r="P697" s="147"/>
      <c r="Q697" s="9"/>
    </row>
    <row r="698" spans="1:17" s="7" customFormat="1" ht="12.75" x14ac:dyDescent="0.25">
      <c r="A698" s="17">
        <v>4</v>
      </c>
      <c r="B698" s="119"/>
      <c r="C698" s="31"/>
      <c r="D698" s="143"/>
      <c r="E698" s="148"/>
      <c r="F698" s="144"/>
      <c r="G698" s="31"/>
      <c r="H698" s="82" t="s">
        <v>147</v>
      </c>
      <c r="I698" s="148"/>
      <c r="J698" s="144"/>
      <c r="K698" s="148"/>
      <c r="L698" s="106"/>
      <c r="M698" s="143"/>
      <c r="N698" s="143"/>
      <c r="O698" s="143"/>
      <c r="P698" s="147"/>
      <c r="Q698" s="9"/>
    </row>
    <row r="699" spans="1:17" s="7" customFormat="1" ht="12.75" x14ac:dyDescent="0.25">
      <c r="A699" s="17">
        <v>5</v>
      </c>
      <c r="B699" s="119"/>
      <c r="C699" s="31"/>
      <c r="D699" s="143"/>
      <c r="E699" s="148"/>
      <c r="F699" s="144"/>
      <c r="G699" s="31"/>
      <c r="H699" s="82" t="s">
        <v>147</v>
      </c>
      <c r="I699" s="148"/>
      <c r="J699" s="144"/>
      <c r="K699" s="148"/>
      <c r="L699" s="106"/>
      <c r="M699" s="143"/>
      <c r="N699" s="143"/>
      <c r="O699" s="143"/>
      <c r="P699" s="147"/>
      <c r="Q699" s="9"/>
    </row>
    <row r="700" spans="1:17" s="7" customFormat="1" ht="12.75" x14ac:dyDescent="0.25">
      <c r="A700" s="17">
        <v>6</v>
      </c>
      <c r="B700" s="119"/>
      <c r="C700" s="31"/>
      <c r="D700" s="143"/>
      <c r="E700" s="148"/>
      <c r="F700" s="144"/>
      <c r="G700" s="31"/>
      <c r="H700" s="82" t="s">
        <v>147</v>
      </c>
      <c r="I700" s="148"/>
      <c r="J700" s="144"/>
      <c r="K700" s="148"/>
      <c r="L700" s="106"/>
      <c r="M700" s="143"/>
      <c r="N700" s="143"/>
      <c r="O700" s="143"/>
      <c r="P700" s="147"/>
      <c r="Q700" s="9"/>
    </row>
    <row r="701" spans="1:17" s="7" customFormat="1" ht="12.75" x14ac:dyDescent="0.25">
      <c r="A701" s="17">
        <v>7</v>
      </c>
      <c r="B701" s="119"/>
      <c r="C701" s="31"/>
      <c r="D701" s="143"/>
      <c r="E701" s="148"/>
      <c r="F701" s="144"/>
      <c r="G701" s="31"/>
      <c r="H701" s="82" t="s">
        <v>147</v>
      </c>
      <c r="I701" s="148"/>
      <c r="J701" s="144"/>
      <c r="K701" s="148"/>
      <c r="L701" s="106"/>
      <c r="M701" s="143"/>
      <c r="N701" s="143"/>
      <c r="O701" s="143"/>
      <c r="P701" s="147"/>
      <c r="Q701" s="9"/>
    </row>
    <row r="702" spans="1:17" s="7" customFormat="1" ht="12.75" x14ac:dyDescent="0.25">
      <c r="A702" s="17">
        <v>8</v>
      </c>
      <c r="B702" s="119"/>
      <c r="C702" s="31"/>
      <c r="D702" s="143"/>
      <c r="E702" s="148"/>
      <c r="F702" s="144"/>
      <c r="G702" s="31"/>
      <c r="H702" s="82" t="s">
        <v>147</v>
      </c>
      <c r="I702" s="148"/>
      <c r="J702" s="144"/>
      <c r="K702" s="148"/>
      <c r="L702" s="106"/>
      <c r="M702" s="143"/>
      <c r="N702" s="143"/>
      <c r="O702" s="143"/>
      <c r="P702" s="147"/>
      <c r="Q702" s="9"/>
    </row>
    <row r="703" spans="1:17" s="7" customFormat="1" ht="12.75" x14ac:dyDescent="0.25">
      <c r="A703" s="17">
        <v>9</v>
      </c>
      <c r="B703" s="119"/>
      <c r="C703" s="31"/>
      <c r="D703" s="143"/>
      <c r="E703" s="148"/>
      <c r="F703" s="144"/>
      <c r="G703" s="31"/>
      <c r="H703" s="82" t="s">
        <v>147</v>
      </c>
      <c r="I703" s="148"/>
      <c r="J703" s="144"/>
      <c r="K703" s="148"/>
      <c r="L703" s="106"/>
      <c r="M703" s="143"/>
      <c r="N703" s="143"/>
      <c r="O703" s="143"/>
      <c r="P703" s="147"/>
      <c r="Q703" s="9"/>
    </row>
    <row r="704" spans="1:17" s="7" customFormat="1" ht="12.75" x14ac:dyDescent="0.25">
      <c r="A704" s="17">
        <v>10</v>
      </c>
      <c r="B704" s="119"/>
      <c r="C704" s="31"/>
      <c r="D704" s="143"/>
      <c r="E704" s="148"/>
      <c r="F704" s="144"/>
      <c r="G704" s="31"/>
      <c r="H704" s="82" t="s">
        <v>147</v>
      </c>
      <c r="I704" s="148"/>
      <c r="J704" s="144"/>
      <c r="K704" s="148"/>
      <c r="L704" s="106"/>
      <c r="M704" s="143"/>
      <c r="N704" s="143"/>
      <c r="O704" s="143"/>
      <c r="P704" s="147"/>
      <c r="Q704" s="9"/>
    </row>
    <row r="705" spans="1:17" s="7" customFormat="1" ht="12.75" x14ac:dyDescent="0.25">
      <c r="A705" s="17">
        <v>11</v>
      </c>
      <c r="B705" s="119"/>
      <c r="C705" s="31"/>
      <c r="D705" s="143"/>
      <c r="E705" s="148"/>
      <c r="F705" s="144"/>
      <c r="G705" s="31"/>
      <c r="H705" s="82" t="s">
        <v>147</v>
      </c>
      <c r="I705" s="148"/>
      <c r="J705" s="144"/>
      <c r="K705" s="148"/>
      <c r="L705" s="106"/>
      <c r="M705" s="143"/>
      <c r="N705" s="143"/>
      <c r="O705" s="143"/>
      <c r="P705" s="147"/>
      <c r="Q705" s="9"/>
    </row>
    <row r="706" spans="1:17" s="7" customFormat="1" ht="12.75" x14ac:dyDescent="0.25">
      <c r="A706" s="17">
        <v>12</v>
      </c>
      <c r="B706" s="119"/>
      <c r="C706" s="31"/>
      <c r="D706" s="143"/>
      <c r="E706" s="148"/>
      <c r="F706" s="144"/>
      <c r="G706" s="31"/>
      <c r="H706" s="82" t="s">
        <v>147</v>
      </c>
      <c r="I706" s="148"/>
      <c r="J706" s="144"/>
      <c r="K706" s="148"/>
      <c r="L706" s="106"/>
      <c r="M706" s="143"/>
      <c r="N706" s="143"/>
      <c r="O706" s="143"/>
      <c r="P706" s="147"/>
      <c r="Q706" s="9"/>
    </row>
    <row r="707" spans="1:17" s="7" customFormat="1" ht="12.75" x14ac:dyDescent="0.25">
      <c r="A707" s="17">
        <v>13</v>
      </c>
      <c r="B707" s="119"/>
      <c r="C707" s="31"/>
      <c r="D707" s="143"/>
      <c r="E707" s="148"/>
      <c r="F707" s="144"/>
      <c r="G707" s="31"/>
      <c r="H707" s="82" t="s">
        <v>147</v>
      </c>
      <c r="I707" s="148"/>
      <c r="J707" s="144"/>
      <c r="K707" s="148"/>
      <c r="L707" s="106"/>
      <c r="M707" s="143"/>
      <c r="N707" s="143"/>
      <c r="O707" s="143"/>
      <c r="P707" s="147"/>
      <c r="Q707" s="9"/>
    </row>
    <row r="708" spans="1:17" s="7" customFormat="1" ht="12.75" x14ac:dyDescent="0.25">
      <c r="A708" s="17">
        <v>14</v>
      </c>
      <c r="B708" s="119"/>
      <c r="C708" s="31"/>
      <c r="D708" s="143"/>
      <c r="E708" s="148"/>
      <c r="F708" s="144"/>
      <c r="G708" s="31"/>
      <c r="H708" s="82" t="s">
        <v>147</v>
      </c>
      <c r="I708" s="148"/>
      <c r="J708" s="144"/>
      <c r="K708" s="148"/>
      <c r="L708" s="106"/>
      <c r="M708" s="143"/>
      <c r="N708" s="143"/>
      <c r="O708" s="143"/>
      <c r="P708" s="147"/>
      <c r="Q708" s="9"/>
    </row>
    <row r="709" spans="1:17" s="7" customFormat="1" ht="12.75" x14ac:dyDescent="0.25">
      <c r="A709" s="17">
        <v>15</v>
      </c>
      <c r="B709" s="119"/>
      <c r="C709" s="31"/>
      <c r="D709" s="143"/>
      <c r="E709" s="148"/>
      <c r="F709" s="144"/>
      <c r="G709" s="31"/>
      <c r="H709" s="82" t="s">
        <v>147</v>
      </c>
      <c r="I709" s="148"/>
      <c r="J709" s="144"/>
      <c r="K709" s="148"/>
      <c r="L709" s="106"/>
      <c r="M709" s="143"/>
      <c r="N709" s="143"/>
      <c r="O709" s="143"/>
      <c r="P709" s="147"/>
      <c r="Q709" s="9"/>
    </row>
    <row r="710" spans="1:17" s="7" customFormat="1" ht="12.75" x14ac:dyDescent="0.25">
      <c r="A710" s="17">
        <v>16</v>
      </c>
      <c r="B710" s="119"/>
      <c r="C710" s="31"/>
      <c r="D710" s="143"/>
      <c r="E710" s="148"/>
      <c r="F710" s="144"/>
      <c r="G710" s="31"/>
      <c r="H710" s="82" t="s">
        <v>147</v>
      </c>
      <c r="I710" s="148"/>
      <c r="J710" s="144"/>
      <c r="K710" s="148"/>
      <c r="L710" s="106"/>
      <c r="M710" s="143"/>
      <c r="N710" s="143"/>
      <c r="O710" s="143"/>
      <c r="P710" s="147"/>
      <c r="Q710" s="9"/>
    </row>
    <row r="711" spans="1:17" s="7" customFormat="1" ht="12.75" x14ac:dyDescent="0.25">
      <c r="A711" s="17">
        <v>17</v>
      </c>
      <c r="B711" s="119"/>
      <c r="C711" s="31"/>
      <c r="D711" s="143"/>
      <c r="E711" s="148"/>
      <c r="F711" s="144"/>
      <c r="G711" s="31"/>
      <c r="H711" s="82" t="s">
        <v>147</v>
      </c>
      <c r="I711" s="148"/>
      <c r="J711" s="144"/>
      <c r="K711" s="148"/>
      <c r="L711" s="106"/>
      <c r="M711" s="143"/>
      <c r="N711" s="143"/>
      <c r="O711" s="143"/>
      <c r="P711" s="147"/>
      <c r="Q711" s="9"/>
    </row>
    <row r="712" spans="1:17" s="7" customFormat="1" ht="12.75" x14ac:dyDescent="0.25">
      <c r="A712" s="17">
        <v>18</v>
      </c>
      <c r="B712" s="119"/>
      <c r="C712" s="31"/>
      <c r="D712" s="143"/>
      <c r="E712" s="148"/>
      <c r="F712" s="144"/>
      <c r="G712" s="31"/>
      <c r="H712" s="82" t="s">
        <v>147</v>
      </c>
      <c r="I712" s="148"/>
      <c r="J712" s="144"/>
      <c r="K712" s="148"/>
      <c r="L712" s="106"/>
      <c r="M712" s="143"/>
      <c r="N712" s="143"/>
      <c r="O712" s="143"/>
      <c r="P712" s="147"/>
      <c r="Q712" s="9"/>
    </row>
    <row r="713" spans="1:17" s="7" customFormat="1" ht="12.75" x14ac:dyDescent="0.25">
      <c r="A713" s="17">
        <v>19</v>
      </c>
      <c r="B713" s="119"/>
      <c r="C713" s="31"/>
      <c r="D713" s="143"/>
      <c r="E713" s="148"/>
      <c r="F713" s="144"/>
      <c r="G713" s="31"/>
      <c r="H713" s="82" t="s">
        <v>147</v>
      </c>
      <c r="I713" s="148"/>
      <c r="J713" s="144"/>
      <c r="K713" s="148"/>
      <c r="L713" s="106"/>
      <c r="M713" s="143"/>
      <c r="N713" s="143"/>
      <c r="O713" s="143"/>
      <c r="P713" s="147"/>
      <c r="Q713" s="9"/>
    </row>
    <row r="714" spans="1:17" s="7" customFormat="1" ht="12.75" x14ac:dyDescent="0.25">
      <c r="A714" s="17">
        <v>20</v>
      </c>
      <c r="B714" s="119"/>
      <c r="C714" s="31"/>
      <c r="D714" s="143"/>
      <c r="E714" s="148"/>
      <c r="F714" s="144"/>
      <c r="G714" s="31"/>
      <c r="H714" s="82" t="s">
        <v>147</v>
      </c>
      <c r="I714" s="148"/>
      <c r="J714" s="144"/>
      <c r="K714" s="148"/>
      <c r="L714" s="106"/>
      <c r="M714" s="143"/>
      <c r="N714" s="143"/>
      <c r="O714" s="143"/>
      <c r="P714" s="147"/>
      <c r="Q714" s="9"/>
    </row>
    <row r="715" spans="1:17" s="7" customFormat="1" ht="12.75" x14ac:dyDescent="0.25">
      <c r="A715" s="17">
        <v>21</v>
      </c>
      <c r="B715" s="119"/>
      <c r="C715" s="31"/>
      <c r="D715" s="143"/>
      <c r="E715" s="148"/>
      <c r="F715" s="144"/>
      <c r="G715" s="31"/>
      <c r="H715" s="82" t="s">
        <v>147</v>
      </c>
      <c r="I715" s="148"/>
      <c r="J715" s="144"/>
      <c r="K715" s="148"/>
      <c r="L715" s="106"/>
      <c r="M715" s="143"/>
      <c r="N715" s="143"/>
      <c r="O715" s="143"/>
      <c r="P715" s="147"/>
      <c r="Q715" s="9"/>
    </row>
    <row r="716" spans="1:17" s="7" customFormat="1" ht="12.75" x14ac:dyDescent="0.25">
      <c r="A716" s="17">
        <v>22</v>
      </c>
      <c r="B716" s="119"/>
      <c r="C716" s="31"/>
      <c r="D716" s="143"/>
      <c r="E716" s="148"/>
      <c r="F716" s="144"/>
      <c r="G716" s="31"/>
      <c r="H716" s="82" t="s">
        <v>147</v>
      </c>
      <c r="I716" s="148"/>
      <c r="J716" s="144"/>
      <c r="K716" s="148"/>
      <c r="L716" s="106"/>
      <c r="M716" s="143"/>
      <c r="N716" s="143"/>
      <c r="O716" s="143"/>
      <c r="P716" s="147"/>
      <c r="Q716" s="9"/>
    </row>
    <row r="717" spans="1:17" s="7" customFormat="1" ht="12.75" x14ac:dyDescent="0.25">
      <c r="A717" s="17">
        <v>23</v>
      </c>
      <c r="B717" s="119"/>
      <c r="C717" s="31"/>
      <c r="D717" s="143"/>
      <c r="E717" s="148"/>
      <c r="F717" s="144"/>
      <c r="G717" s="31"/>
      <c r="H717" s="82" t="s">
        <v>147</v>
      </c>
      <c r="I717" s="148"/>
      <c r="J717" s="144"/>
      <c r="K717" s="148"/>
      <c r="L717" s="106"/>
      <c r="M717" s="143"/>
      <c r="N717" s="143"/>
      <c r="O717" s="143"/>
      <c r="P717" s="147"/>
      <c r="Q717" s="9"/>
    </row>
    <row r="718" spans="1:17" s="7" customFormat="1" ht="12.75" x14ac:dyDescent="0.25">
      <c r="A718" s="17">
        <v>24</v>
      </c>
      <c r="B718" s="119"/>
      <c r="C718" s="31"/>
      <c r="D718" s="143"/>
      <c r="E718" s="148"/>
      <c r="F718" s="144"/>
      <c r="G718" s="31"/>
      <c r="H718" s="82" t="s">
        <v>147</v>
      </c>
      <c r="I718" s="148"/>
      <c r="J718" s="144"/>
      <c r="K718" s="148"/>
      <c r="L718" s="106"/>
      <c r="M718" s="143"/>
      <c r="N718" s="143"/>
      <c r="O718" s="143"/>
      <c r="P718" s="147"/>
      <c r="Q718" s="9"/>
    </row>
    <row r="719" spans="1:17" s="7" customFormat="1" ht="12.75" x14ac:dyDescent="0.25">
      <c r="A719" s="17">
        <v>25</v>
      </c>
      <c r="B719" s="119"/>
      <c r="C719" s="31"/>
      <c r="D719" s="143"/>
      <c r="E719" s="148"/>
      <c r="F719" s="144"/>
      <c r="G719" s="31"/>
      <c r="H719" s="82" t="s">
        <v>147</v>
      </c>
      <c r="I719" s="148"/>
      <c r="J719" s="144"/>
      <c r="K719" s="148"/>
      <c r="L719" s="106"/>
      <c r="M719" s="143"/>
      <c r="N719" s="143"/>
      <c r="O719" s="143"/>
      <c r="P719" s="147"/>
      <c r="Q719" s="9"/>
    </row>
    <row r="720" spans="1:17" s="7" customFormat="1" ht="12.75" x14ac:dyDescent="0.25">
      <c r="A720" s="17">
        <v>26</v>
      </c>
      <c r="B720" s="119"/>
      <c r="C720" s="31"/>
      <c r="D720" s="143"/>
      <c r="E720" s="148"/>
      <c r="F720" s="144"/>
      <c r="G720" s="31"/>
      <c r="H720" s="82" t="s">
        <v>147</v>
      </c>
      <c r="I720" s="148"/>
      <c r="J720" s="144"/>
      <c r="K720" s="148"/>
      <c r="L720" s="106"/>
      <c r="M720" s="143"/>
      <c r="N720" s="143"/>
      <c r="O720" s="143"/>
      <c r="P720" s="147"/>
      <c r="Q720" s="9"/>
    </row>
    <row r="721" spans="1:17" s="7" customFormat="1" ht="12.75" x14ac:dyDescent="0.25">
      <c r="A721" s="17">
        <v>27</v>
      </c>
      <c r="B721" s="119"/>
      <c r="C721" s="31"/>
      <c r="D721" s="143"/>
      <c r="E721" s="148"/>
      <c r="F721" s="144"/>
      <c r="G721" s="31"/>
      <c r="H721" s="82" t="s">
        <v>147</v>
      </c>
      <c r="I721" s="148"/>
      <c r="J721" s="144"/>
      <c r="K721" s="148"/>
      <c r="L721" s="106"/>
      <c r="M721" s="143"/>
      <c r="N721" s="143"/>
      <c r="O721" s="143"/>
      <c r="P721" s="147"/>
      <c r="Q721" s="9"/>
    </row>
    <row r="722" spans="1:17" s="7" customFormat="1" ht="12.75" x14ac:dyDescent="0.25">
      <c r="A722" s="17">
        <v>28</v>
      </c>
      <c r="B722" s="119"/>
      <c r="C722" s="31"/>
      <c r="D722" s="143"/>
      <c r="E722" s="148"/>
      <c r="F722" s="144"/>
      <c r="G722" s="31"/>
      <c r="H722" s="82" t="s">
        <v>147</v>
      </c>
      <c r="I722" s="148"/>
      <c r="J722" s="144"/>
      <c r="K722" s="148"/>
      <c r="L722" s="106"/>
      <c r="M722" s="143"/>
      <c r="N722" s="143"/>
      <c r="O722" s="143"/>
      <c r="P722" s="147"/>
      <c r="Q722" s="9"/>
    </row>
    <row r="723" spans="1:17" s="7" customFormat="1" ht="12.75" x14ac:dyDescent="0.25">
      <c r="A723" s="17">
        <v>29</v>
      </c>
      <c r="B723" s="119"/>
      <c r="C723" s="31"/>
      <c r="D723" s="143"/>
      <c r="E723" s="148"/>
      <c r="F723" s="144"/>
      <c r="G723" s="31"/>
      <c r="H723" s="82" t="s">
        <v>147</v>
      </c>
      <c r="I723" s="148"/>
      <c r="J723" s="144"/>
      <c r="K723" s="148"/>
      <c r="L723" s="106"/>
      <c r="M723" s="143"/>
      <c r="N723" s="143"/>
      <c r="O723" s="143"/>
      <c r="P723" s="147"/>
      <c r="Q723" s="9"/>
    </row>
    <row r="724" spans="1:17" s="7" customFormat="1" ht="12.75" x14ac:dyDescent="0.25">
      <c r="A724" s="17">
        <v>30</v>
      </c>
      <c r="B724" s="119"/>
      <c r="C724" s="31"/>
      <c r="D724" s="143"/>
      <c r="E724" s="148"/>
      <c r="F724" s="144"/>
      <c r="G724" s="31"/>
      <c r="H724" s="82" t="s">
        <v>147</v>
      </c>
      <c r="I724" s="148"/>
      <c r="J724" s="144"/>
      <c r="K724" s="148"/>
      <c r="L724" s="106"/>
      <c r="M724" s="143"/>
      <c r="N724" s="143"/>
      <c r="O724" s="143"/>
      <c r="P724" s="147"/>
      <c r="Q724" s="9"/>
    </row>
    <row r="725" spans="1:17" s="7" customFormat="1" ht="13.5" thickBot="1" x14ac:dyDescent="0.3">
      <c r="A725" s="17">
        <v>31</v>
      </c>
      <c r="B725" s="119"/>
      <c r="C725" s="31"/>
      <c r="D725" s="149"/>
      <c r="E725" s="148"/>
      <c r="F725" s="144"/>
      <c r="G725" s="31"/>
      <c r="H725" s="82" t="s">
        <v>147</v>
      </c>
      <c r="I725" s="148"/>
      <c r="J725" s="144"/>
      <c r="K725" s="148"/>
      <c r="L725" s="106"/>
      <c r="M725" s="149"/>
      <c r="N725" s="149"/>
      <c r="O725" s="149"/>
      <c r="P725" s="150"/>
      <c r="Q725" s="9"/>
    </row>
    <row r="726" spans="1:17" s="7" customFormat="1" ht="13.5" thickBot="1" x14ac:dyDescent="0.3">
      <c r="A726" s="24"/>
      <c r="B726" s="38"/>
      <c r="C726" s="18" t="s">
        <v>14</v>
      </c>
      <c r="D726" s="151"/>
      <c r="E726" s="33"/>
      <c r="F726" s="33"/>
      <c r="G726" s="33"/>
      <c r="H726" s="33"/>
      <c r="I726" s="151"/>
      <c r="J726" s="32"/>
      <c r="K726" s="151"/>
      <c r="L726" s="18" t="s">
        <v>14</v>
      </c>
      <c r="M726" s="151"/>
      <c r="N726" s="152"/>
      <c r="O726" s="152"/>
      <c r="P726" s="153"/>
      <c r="Q726" s="9"/>
    </row>
    <row r="727" spans="1:17" s="7" customFormat="1" ht="12.75" x14ac:dyDescent="0.25">
      <c r="A727" s="24"/>
      <c r="B727" s="105"/>
      <c r="C727" s="20"/>
      <c r="D727" s="20"/>
      <c r="E727" s="20"/>
      <c r="F727" s="20"/>
      <c r="G727" s="20"/>
      <c r="H727" s="20"/>
      <c r="I727" s="20"/>
      <c r="J727" s="20"/>
      <c r="K727" s="20"/>
      <c r="L727" s="20"/>
      <c r="M727" s="20"/>
      <c r="N727" s="20"/>
      <c r="O727" s="20"/>
      <c r="P727" s="20"/>
      <c r="Q727" s="9"/>
    </row>
    <row r="728" spans="1:17" s="7" customFormat="1" ht="80.45" customHeight="1" x14ac:dyDescent="0.25">
      <c r="A728" s="11" t="s">
        <v>13</v>
      </c>
      <c r="B728" s="211"/>
      <c r="C728" s="212"/>
      <c r="D728" s="212"/>
      <c r="E728" s="212"/>
      <c r="F728" s="212"/>
      <c r="G728" s="212"/>
      <c r="H728" s="212"/>
      <c r="I728" s="212"/>
      <c r="J728" s="212"/>
      <c r="K728" s="212"/>
      <c r="L728" s="212"/>
      <c r="M728" s="213"/>
      <c r="N728" s="20"/>
      <c r="O728" s="25"/>
      <c r="P728" s="25"/>
      <c r="Q728" s="9"/>
    </row>
    <row r="729" spans="1:17" s="7" customFormat="1" ht="10.5" customHeight="1" thickBot="1" x14ac:dyDescent="0.3">
      <c r="A729" s="21"/>
      <c r="B729" s="22"/>
      <c r="C729" s="22"/>
      <c r="D729" s="22"/>
      <c r="E729" s="22"/>
      <c r="F729" s="22"/>
      <c r="G729" s="22"/>
      <c r="H729" s="22"/>
      <c r="I729" s="22"/>
      <c r="J729" s="22"/>
      <c r="K729" s="22"/>
      <c r="L729" s="22"/>
      <c r="M729" s="22"/>
      <c r="N729" s="22"/>
      <c r="O729" s="22"/>
      <c r="P729" s="22"/>
      <c r="Q729" s="23"/>
    </row>
    <row r="730" spans="1:17" s="7" customFormat="1" ht="6.95" customHeight="1" x14ac:dyDescent="0.25">
      <c r="A730" s="4"/>
      <c r="B730" s="5"/>
      <c r="C730" s="5"/>
      <c r="D730" s="5"/>
      <c r="E730" s="5"/>
      <c r="F730" s="5"/>
      <c r="G730" s="5"/>
      <c r="H730" s="5"/>
      <c r="I730" s="5"/>
      <c r="J730" s="5"/>
      <c r="K730" s="5"/>
      <c r="L730" s="5"/>
      <c r="M730" s="5"/>
      <c r="N730" s="5"/>
      <c r="O730" s="5"/>
      <c r="P730" s="5"/>
      <c r="Q730" s="6"/>
    </row>
    <row r="731" spans="1:17" s="7" customFormat="1" ht="13.5" thickBot="1" x14ac:dyDescent="0.3">
      <c r="A731" s="8" t="s">
        <v>31</v>
      </c>
      <c r="B731" s="25"/>
      <c r="C731" s="25"/>
      <c r="D731" s="25"/>
      <c r="E731" s="25"/>
      <c r="F731" s="25"/>
      <c r="G731" s="25"/>
      <c r="H731" s="25"/>
      <c r="I731" s="25"/>
      <c r="J731" s="25"/>
      <c r="K731" s="25"/>
      <c r="L731" s="25"/>
      <c r="M731" s="25"/>
      <c r="N731" s="25"/>
      <c r="O731" s="25"/>
      <c r="P731" s="25"/>
      <c r="Q731" s="9"/>
    </row>
    <row r="732" spans="1:17" s="7" customFormat="1" ht="12.75" customHeight="1" x14ac:dyDescent="0.25">
      <c r="A732" s="10"/>
      <c r="B732" s="25"/>
      <c r="C732" s="25"/>
      <c r="D732" s="25"/>
      <c r="E732" s="25"/>
      <c r="F732" s="25"/>
      <c r="G732" s="25"/>
      <c r="H732" s="25"/>
      <c r="I732" s="25"/>
      <c r="J732" s="25"/>
      <c r="K732" s="25"/>
      <c r="L732" s="25"/>
      <c r="M732" s="195" t="s">
        <v>114</v>
      </c>
      <c r="N732" s="197" t="s">
        <v>108</v>
      </c>
      <c r="O732" s="197" t="s">
        <v>108</v>
      </c>
      <c r="P732" s="184" t="s">
        <v>108</v>
      </c>
      <c r="Q732" s="9"/>
    </row>
    <row r="733" spans="1:17" s="7" customFormat="1" ht="27" customHeight="1" x14ac:dyDescent="0.25">
      <c r="A733" s="11" t="s">
        <v>8</v>
      </c>
      <c r="B733" s="31"/>
      <c r="C733" s="105" t="s">
        <v>126</v>
      </c>
      <c r="D733" s="132"/>
      <c r="E733" s="105" t="s">
        <v>127</v>
      </c>
      <c r="F733" s="31"/>
      <c r="G733" s="25"/>
      <c r="H733" s="25"/>
      <c r="I733" s="25"/>
      <c r="J733" s="25"/>
      <c r="K733" s="25"/>
      <c r="L733" s="25"/>
      <c r="M733" s="196"/>
      <c r="N733" s="198"/>
      <c r="O733" s="198"/>
      <c r="P733" s="185"/>
      <c r="Q733" s="9"/>
    </row>
    <row r="734" spans="1:17" s="7" customFormat="1" ht="27.75" customHeight="1" x14ac:dyDescent="0.2">
      <c r="A734" s="204" t="s">
        <v>125</v>
      </c>
      <c r="B734" s="205"/>
      <c r="C734" s="205"/>
      <c r="D734" s="205"/>
      <c r="E734" s="25"/>
      <c r="F734" s="25"/>
      <c r="G734" s="25"/>
      <c r="H734" s="25"/>
      <c r="I734" s="25"/>
      <c r="J734" s="25"/>
      <c r="K734" s="25"/>
      <c r="L734" s="25"/>
      <c r="M734" s="41" t="s">
        <v>44</v>
      </c>
      <c r="N734" s="107" t="s">
        <v>44</v>
      </c>
      <c r="O734" s="107" t="s">
        <v>44</v>
      </c>
      <c r="P734" s="113" t="s">
        <v>44</v>
      </c>
      <c r="Q734" s="9"/>
    </row>
    <row r="735" spans="1:17" s="7" customFormat="1" ht="15" customHeight="1" thickBot="1" x14ac:dyDescent="0.3">
      <c r="A735" s="13"/>
      <c r="B735" s="25"/>
      <c r="C735" s="25"/>
      <c r="D735" s="25"/>
      <c r="E735" s="25"/>
      <c r="F735" s="25"/>
      <c r="G735" s="25"/>
      <c r="H735" s="25"/>
      <c r="I735" s="25"/>
      <c r="J735" s="25"/>
      <c r="K735" s="25"/>
      <c r="L735" s="25"/>
      <c r="M735" s="42" t="s">
        <v>5</v>
      </c>
      <c r="N735" s="43" t="s">
        <v>5</v>
      </c>
      <c r="O735" s="43" t="s">
        <v>5</v>
      </c>
      <c r="P735" s="114" t="s">
        <v>5</v>
      </c>
      <c r="Q735" s="9"/>
    </row>
    <row r="736" spans="1:17" s="7" customFormat="1" ht="40.5" x14ac:dyDescent="0.25">
      <c r="A736" s="12" t="s">
        <v>1</v>
      </c>
      <c r="B736" s="14" t="s">
        <v>116</v>
      </c>
      <c r="C736" s="15" t="s">
        <v>117</v>
      </c>
      <c r="D736" s="15" t="s">
        <v>118</v>
      </c>
      <c r="E736" s="15" t="s">
        <v>120</v>
      </c>
      <c r="F736" s="15" t="s">
        <v>119</v>
      </c>
      <c r="G736" s="15" t="s">
        <v>45</v>
      </c>
      <c r="H736" s="15" t="s">
        <v>123</v>
      </c>
      <c r="I736" s="15" t="s">
        <v>121</v>
      </c>
      <c r="J736" s="15" t="s">
        <v>122</v>
      </c>
      <c r="K736" s="15" t="s">
        <v>124</v>
      </c>
      <c r="L736" s="14" t="s">
        <v>46</v>
      </c>
      <c r="M736" s="93" t="s">
        <v>6</v>
      </c>
      <c r="N736" s="92" t="s">
        <v>6</v>
      </c>
      <c r="O736" s="93" t="s">
        <v>6</v>
      </c>
      <c r="P736" s="112" t="s">
        <v>6</v>
      </c>
      <c r="Q736" s="9"/>
    </row>
    <row r="737" spans="1:17" s="7" customFormat="1" ht="12.75" x14ac:dyDescent="0.25">
      <c r="A737" s="16">
        <v>1</v>
      </c>
      <c r="B737" s="119"/>
      <c r="C737" s="82"/>
      <c r="D737" s="141"/>
      <c r="E737" s="142"/>
      <c r="F737" s="141"/>
      <c r="G737" s="82"/>
      <c r="H737" s="82" t="s">
        <v>147</v>
      </c>
      <c r="I737" s="142"/>
      <c r="J737" s="141"/>
      <c r="K737" s="142"/>
      <c r="L737" s="108"/>
      <c r="M737" s="143"/>
      <c r="N737" s="144"/>
      <c r="O737" s="144"/>
      <c r="P737" s="145"/>
      <c r="Q737" s="9"/>
    </row>
    <row r="738" spans="1:17" s="7" customFormat="1" ht="12.75" x14ac:dyDescent="0.25">
      <c r="A738" s="17">
        <v>2</v>
      </c>
      <c r="B738" s="119"/>
      <c r="C738" s="82"/>
      <c r="D738" s="146"/>
      <c r="E738" s="142"/>
      <c r="F738" s="141"/>
      <c r="G738" s="82"/>
      <c r="H738" s="82" t="s">
        <v>147</v>
      </c>
      <c r="I738" s="142"/>
      <c r="J738" s="141"/>
      <c r="K738" s="142"/>
      <c r="L738" s="108"/>
      <c r="M738" s="143"/>
      <c r="N738" s="143"/>
      <c r="O738" s="143"/>
      <c r="P738" s="147"/>
      <c r="Q738" s="9"/>
    </row>
    <row r="739" spans="1:17" s="7" customFormat="1" ht="12.75" x14ac:dyDescent="0.25">
      <c r="A739" s="17">
        <v>3</v>
      </c>
      <c r="B739" s="119"/>
      <c r="C739" s="31"/>
      <c r="D739" s="143"/>
      <c r="E739" s="148"/>
      <c r="F739" s="144"/>
      <c r="G739" s="31"/>
      <c r="H739" s="82" t="s">
        <v>147</v>
      </c>
      <c r="I739" s="148"/>
      <c r="J739" s="144"/>
      <c r="K739" s="148"/>
      <c r="L739" s="106"/>
      <c r="M739" s="143"/>
      <c r="N739" s="143"/>
      <c r="O739" s="143"/>
      <c r="P739" s="147"/>
      <c r="Q739" s="9"/>
    </row>
    <row r="740" spans="1:17" s="7" customFormat="1" ht="12.75" x14ac:dyDescent="0.25">
      <c r="A740" s="17">
        <v>4</v>
      </c>
      <c r="B740" s="119"/>
      <c r="C740" s="31"/>
      <c r="D740" s="143"/>
      <c r="E740" s="148"/>
      <c r="F740" s="144"/>
      <c r="G740" s="31"/>
      <c r="H740" s="82" t="s">
        <v>147</v>
      </c>
      <c r="I740" s="148"/>
      <c r="J740" s="144"/>
      <c r="K740" s="148"/>
      <c r="L740" s="106"/>
      <c r="M740" s="143"/>
      <c r="N740" s="143"/>
      <c r="O740" s="143"/>
      <c r="P740" s="147"/>
      <c r="Q740" s="9"/>
    </row>
    <row r="741" spans="1:17" s="7" customFormat="1" ht="12.75" x14ac:dyDescent="0.25">
      <c r="A741" s="17">
        <v>5</v>
      </c>
      <c r="B741" s="119"/>
      <c r="C741" s="31"/>
      <c r="D741" s="143"/>
      <c r="E741" s="148"/>
      <c r="F741" s="144"/>
      <c r="G741" s="31"/>
      <c r="H741" s="82" t="s">
        <v>147</v>
      </c>
      <c r="I741" s="148"/>
      <c r="J741" s="144"/>
      <c r="K741" s="148"/>
      <c r="L741" s="106"/>
      <c r="M741" s="143"/>
      <c r="N741" s="143"/>
      <c r="O741" s="143"/>
      <c r="P741" s="147"/>
      <c r="Q741" s="9"/>
    </row>
    <row r="742" spans="1:17" s="7" customFormat="1" ht="12.75" x14ac:dyDescent="0.25">
      <c r="A742" s="17">
        <v>6</v>
      </c>
      <c r="B742" s="119"/>
      <c r="C742" s="31"/>
      <c r="D742" s="143"/>
      <c r="E742" s="148"/>
      <c r="F742" s="144"/>
      <c r="G742" s="31"/>
      <c r="H742" s="82" t="s">
        <v>147</v>
      </c>
      <c r="I742" s="148"/>
      <c r="J742" s="144"/>
      <c r="K742" s="148"/>
      <c r="L742" s="106"/>
      <c r="M742" s="143"/>
      <c r="N742" s="143"/>
      <c r="O742" s="143"/>
      <c r="P742" s="147"/>
      <c r="Q742" s="9"/>
    </row>
    <row r="743" spans="1:17" s="7" customFormat="1" ht="12.75" x14ac:dyDescent="0.25">
      <c r="A743" s="17">
        <v>7</v>
      </c>
      <c r="B743" s="119"/>
      <c r="C743" s="31"/>
      <c r="D743" s="143"/>
      <c r="E743" s="148"/>
      <c r="F743" s="144"/>
      <c r="G743" s="31"/>
      <c r="H743" s="82" t="s">
        <v>147</v>
      </c>
      <c r="I743" s="148"/>
      <c r="J743" s="144"/>
      <c r="K743" s="148"/>
      <c r="L743" s="106"/>
      <c r="M743" s="143"/>
      <c r="N743" s="143"/>
      <c r="O743" s="143"/>
      <c r="P743" s="147"/>
      <c r="Q743" s="9"/>
    </row>
    <row r="744" spans="1:17" s="7" customFormat="1" ht="12.75" x14ac:dyDescent="0.25">
      <c r="A744" s="17">
        <v>8</v>
      </c>
      <c r="B744" s="119"/>
      <c r="C744" s="31"/>
      <c r="D744" s="143"/>
      <c r="E744" s="148"/>
      <c r="F744" s="144"/>
      <c r="G744" s="31"/>
      <c r="H744" s="82" t="s">
        <v>147</v>
      </c>
      <c r="I744" s="148"/>
      <c r="J744" s="144"/>
      <c r="K744" s="148"/>
      <c r="L744" s="106"/>
      <c r="M744" s="143"/>
      <c r="N744" s="143"/>
      <c r="O744" s="143"/>
      <c r="P744" s="147"/>
      <c r="Q744" s="9"/>
    </row>
    <row r="745" spans="1:17" s="7" customFormat="1" ht="12.75" x14ac:dyDescent="0.25">
      <c r="A745" s="17">
        <v>9</v>
      </c>
      <c r="B745" s="119"/>
      <c r="C745" s="31"/>
      <c r="D745" s="143"/>
      <c r="E745" s="148"/>
      <c r="F745" s="144"/>
      <c r="G745" s="31"/>
      <c r="H745" s="82" t="s">
        <v>147</v>
      </c>
      <c r="I745" s="148"/>
      <c r="J745" s="144"/>
      <c r="K745" s="148"/>
      <c r="L745" s="106"/>
      <c r="M745" s="143"/>
      <c r="N745" s="143"/>
      <c r="O745" s="143"/>
      <c r="P745" s="147"/>
      <c r="Q745" s="9"/>
    </row>
    <row r="746" spans="1:17" s="7" customFormat="1" ht="12.75" x14ac:dyDescent="0.25">
      <c r="A746" s="17">
        <v>10</v>
      </c>
      <c r="B746" s="119"/>
      <c r="C746" s="31"/>
      <c r="D746" s="143"/>
      <c r="E746" s="148"/>
      <c r="F746" s="144"/>
      <c r="G746" s="31"/>
      <c r="H746" s="82" t="s">
        <v>147</v>
      </c>
      <c r="I746" s="148"/>
      <c r="J746" s="144"/>
      <c r="K746" s="148"/>
      <c r="L746" s="106"/>
      <c r="M746" s="143"/>
      <c r="N746" s="143"/>
      <c r="O746" s="143"/>
      <c r="P746" s="147"/>
      <c r="Q746" s="9"/>
    </row>
    <row r="747" spans="1:17" s="7" customFormat="1" ht="12.75" x14ac:dyDescent="0.25">
      <c r="A747" s="17">
        <v>11</v>
      </c>
      <c r="B747" s="119"/>
      <c r="C747" s="31"/>
      <c r="D747" s="143"/>
      <c r="E747" s="148"/>
      <c r="F747" s="144"/>
      <c r="G747" s="31"/>
      <c r="H747" s="82" t="s">
        <v>147</v>
      </c>
      <c r="I747" s="148"/>
      <c r="J747" s="144"/>
      <c r="K747" s="148"/>
      <c r="L747" s="106"/>
      <c r="M747" s="143"/>
      <c r="N747" s="143"/>
      <c r="O747" s="143"/>
      <c r="P747" s="147"/>
      <c r="Q747" s="9"/>
    </row>
    <row r="748" spans="1:17" s="7" customFormat="1" ht="12.75" x14ac:dyDescent="0.25">
      <c r="A748" s="17">
        <v>12</v>
      </c>
      <c r="B748" s="119"/>
      <c r="C748" s="31"/>
      <c r="D748" s="143"/>
      <c r="E748" s="148"/>
      <c r="F748" s="144"/>
      <c r="G748" s="31"/>
      <c r="H748" s="82" t="s">
        <v>147</v>
      </c>
      <c r="I748" s="148"/>
      <c r="J748" s="144"/>
      <c r="K748" s="148"/>
      <c r="L748" s="106"/>
      <c r="M748" s="143"/>
      <c r="N748" s="143"/>
      <c r="O748" s="143"/>
      <c r="P748" s="147"/>
      <c r="Q748" s="9"/>
    </row>
    <row r="749" spans="1:17" s="7" customFormat="1" ht="12.75" x14ac:dyDescent="0.25">
      <c r="A749" s="17">
        <v>13</v>
      </c>
      <c r="B749" s="119"/>
      <c r="C749" s="31"/>
      <c r="D749" s="143"/>
      <c r="E749" s="148"/>
      <c r="F749" s="144"/>
      <c r="G749" s="31"/>
      <c r="H749" s="82" t="s">
        <v>147</v>
      </c>
      <c r="I749" s="148"/>
      <c r="J749" s="144"/>
      <c r="K749" s="148"/>
      <c r="L749" s="106"/>
      <c r="M749" s="143"/>
      <c r="N749" s="143"/>
      <c r="O749" s="143"/>
      <c r="P749" s="147"/>
      <c r="Q749" s="9"/>
    </row>
    <row r="750" spans="1:17" s="7" customFormat="1" ht="12.75" x14ac:dyDescent="0.25">
      <c r="A750" s="17">
        <v>14</v>
      </c>
      <c r="B750" s="119"/>
      <c r="C750" s="31"/>
      <c r="D750" s="143"/>
      <c r="E750" s="148"/>
      <c r="F750" s="144"/>
      <c r="G750" s="31"/>
      <c r="H750" s="82" t="s">
        <v>147</v>
      </c>
      <c r="I750" s="148"/>
      <c r="J750" s="144"/>
      <c r="K750" s="148"/>
      <c r="L750" s="106"/>
      <c r="M750" s="143"/>
      <c r="N750" s="143"/>
      <c r="O750" s="143"/>
      <c r="P750" s="147"/>
      <c r="Q750" s="9"/>
    </row>
    <row r="751" spans="1:17" s="7" customFormat="1" ht="12.75" x14ac:dyDescent="0.25">
      <c r="A751" s="17">
        <v>15</v>
      </c>
      <c r="B751" s="119"/>
      <c r="C751" s="31"/>
      <c r="D751" s="143"/>
      <c r="E751" s="148"/>
      <c r="F751" s="144"/>
      <c r="G751" s="31"/>
      <c r="H751" s="82" t="s">
        <v>147</v>
      </c>
      <c r="I751" s="148"/>
      <c r="J751" s="144"/>
      <c r="K751" s="148"/>
      <c r="L751" s="106"/>
      <c r="M751" s="143"/>
      <c r="N751" s="143"/>
      <c r="O751" s="143"/>
      <c r="P751" s="147"/>
      <c r="Q751" s="9"/>
    </row>
    <row r="752" spans="1:17" s="7" customFormat="1" ht="12.75" x14ac:dyDescent="0.25">
      <c r="A752" s="17">
        <v>16</v>
      </c>
      <c r="B752" s="119"/>
      <c r="C752" s="31"/>
      <c r="D752" s="143"/>
      <c r="E752" s="148"/>
      <c r="F752" s="144"/>
      <c r="G752" s="31"/>
      <c r="H752" s="82" t="s">
        <v>147</v>
      </c>
      <c r="I752" s="148"/>
      <c r="J752" s="144"/>
      <c r="K752" s="148"/>
      <c r="L752" s="106"/>
      <c r="M752" s="143"/>
      <c r="N752" s="143"/>
      <c r="O752" s="143"/>
      <c r="P752" s="147"/>
      <c r="Q752" s="9"/>
    </row>
    <row r="753" spans="1:17" s="7" customFormat="1" ht="12.75" x14ac:dyDescent="0.25">
      <c r="A753" s="17">
        <v>17</v>
      </c>
      <c r="B753" s="119"/>
      <c r="C753" s="31"/>
      <c r="D753" s="143"/>
      <c r="E753" s="148"/>
      <c r="F753" s="144"/>
      <c r="G753" s="31"/>
      <c r="H753" s="82" t="s">
        <v>147</v>
      </c>
      <c r="I753" s="148"/>
      <c r="J753" s="144"/>
      <c r="K753" s="148"/>
      <c r="L753" s="106"/>
      <c r="M753" s="143"/>
      <c r="N753" s="143"/>
      <c r="O753" s="143"/>
      <c r="P753" s="147"/>
      <c r="Q753" s="9"/>
    </row>
    <row r="754" spans="1:17" s="7" customFormat="1" ht="12.75" x14ac:dyDescent="0.25">
      <c r="A754" s="17">
        <v>18</v>
      </c>
      <c r="B754" s="119"/>
      <c r="C754" s="31"/>
      <c r="D754" s="143"/>
      <c r="E754" s="148"/>
      <c r="F754" s="144"/>
      <c r="G754" s="31"/>
      <c r="H754" s="82" t="s">
        <v>147</v>
      </c>
      <c r="I754" s="148"/>
      <c r="J754" s="144"/>
      <c r="K754" s="148"/>
      <c r="L754" s="106"/>
      <c r="M754" s="143"/>
      <c r="N754" s="143"/>
      <c r="O754" s="143"/>
      <c r="P754" s="147"/>
      <c r="Q754" s="9"/>
    </row>
    <row r="755" spans="1:17" s="7" customFormat="1" ht="12.75" x14ac:dyDescent="0.25">
      <c r="A755" s="17">
        <v>19</v>
      </c>
      <c r="B755" s="119"/>
      <c r="C755" s="31"/>
      <c r="D755" s="143"/>
      <c r="E755" s="148"/>
      <c r="F755" s="144"/>
      <c r="G755" s="31"/>
      <c r="H755" s="82" t="s">
        <v>147</v>
      </c>
      <c r="I755" s="148"/>
      <c r="J755" s="144"/>
      <c r="K755" s="148"/>
      <c r="L755" s="106"/>
      <c r="M755" s="143"/>
      <c r="N755" s="143"/>
      <c r="O755" s="143"/>
      <c r="P755" s="147"/>
      <c r="Q755" s="9"/>
    </row>
    <row r="756" spans="1:17" s="7" customFormat="1" ht="12.75" x14ac:dyDescent="0.25">
      <c r="A756" s="17">
        <v>20</v>
      </c>
      <c r="B756" s="119"/>
      <c r="C756" s="31"/>
      <c r="D756" s="143"/>
      <c r="E756" s="148"/>
      <c r="F756" s="144"/>
      <c r="G756" s="31"/>
      <c r="H756" s="82" t="s">
        <v>147</v>
      </c>
      <c r="I756" s="148"/>
      <c r="J756" s="144"/>
      <c r="K756" s="148"/>
      <c r="L756" s="106"/>
      <c r="M756" s="143"/>
      <c r="N756" s="143"/>
      <c r="O756" s="143"/>
      <c r="P756" s="147"/>
      <c r="Q756" s="9"/>
    </row>
    <row r="757" spans="1:17" s="7" customFormat="1" ht="12.75" x14ac:dyDescent="0.25">
      <c r="A757" s="17">
        <v>21</v>
      </c>
      <c r="B757" s="119"/>
      <c r="C757" s="31"/>
      <c r="D757" s="143"/>
      <c r="E757" s="148"/>
      <c r="F757" s="144"/>
      <c r="G757" s="31"/>
      <c r="H757" s="82" t="s">
        <v>147</v>
      </c>
      <c r="I757" s="148"/>
      <c r="J757" s="144"/>
      <c r="K757" s="148"/>
      <c r="L757" s="106"/>
      <c r="M757" s="143"/>
      <c r="N757" s="143"/>
      <c r="O757" s="143"/>
      <c r="P757" s="147"/>
      <c r="Q757" s="9"/>
    </row>
    <row r="758" spans="1:17" s="7" customFormat="1" ht="12.75" x14ac:dyDescent="0.25">
      <c r="A758" s="17">
        <v>22</v>
      </c>
      <c r="B758" s="119"/>
      <c r="C758" s="31"/>
      <c r="D758" s="143"/>
      <c r="E758" s="148"/>
      <c r="F758" s="144"/>
      <c r="G758" s="31"/>
      <c r="H758" s="82" t="s">
        <v>147</v>
      </c>
      <c r="I758" s="148"/>
      <c r="J758" s="144"/>
      <c r="K758" s="148"/>
      <c r="L758" s="106"/>
      <c r="M758" s="143"/>
      <c r="N758" s="143"/>
      <c r="O758" s="143"/>
      <c r="P758" s="147"/>
      <c r="Q758" s="9"/>
    </row>
    <row r="759" spans="1:17" s="7" customFormat="1" ht="12.75" x14ac:dyDescent="0.25">
      <c r="A759" s="17">
        <v>23</v>
      </c>
      <c r="B759" s="119"/>
      <c r="C759" s="31"/>
      <c r="D759" s="143"/>
      <c r="E759" s="148"/>
      <c r="F759" s="144"/>
      <c r="G759" s="31"/>
      <c r="H759" s="82" t="s">
        <v>147</v>
      </c>
      <c r="I759" s="148"/>
      <c r="J759" s="144"/>
      <c r="K759" s="148"/>
      <c r="L759" s="106"/>
      <c r="M759" s="143"/>
      <c r="N759" s="143"/>
      <c r="O759" s="143"/>
      <c r="P759" s="147"/>
      <c r="Q759" s="9"/>
    </row>
    <row r="760" spans="1:17" s="7" customFormat="1" ht="12.75" x14ac:dyDescent="0.25">
      <c r="A760" s="17">
        <v>24</v>
      </c>
      <c r="B760" s="119"/>
      <c r="C760" s="31"/>
      <c r="D760" s="143"/>
      <c r="E760" s="148"/>
      <c r="F760" s="144"/>
      <c r="G760" s="31"/>
      <c r="H760" s="82" t="s">
        <v>147</v>
      </c>
      <c r="I760" s="148"/>
      <c r="J760" s="144"/>
      <c r="K760" s="148"/>
      <c r="L760" s="106"/>
      <c r="M760" s="143"/>
      <c r="N760" s="143"/>
      <c r="O760" s="143"/>
      <c r="P760" s="147"/>
      <c r="Q760" s="9"/>
    </row>
    <row r="761" spans="1:17" s="7" customFormat="1" ht="12.75" x14ac:dyDescent="0.25">
      <c r="A761" s="17">
        <v>25</v>
      </c>
      <c r="B761" s="119"/>
      <c r="C761" s="31"/>
      <c r="D761" s="143"/>
      <c r="E761" s="148"/>
      <c r="F761" s="144"/>
      <c r="G761" s="31"/>
      <c r="H761" s="82" t="s">
        <v>147</v>
      </c>
      <c r="I761" s="148"/>
      <c r="J761" s="144"/>
      <c r="K761" s="148"/>
      <c r="L761" s="106"/>
      <c r="M761" s="143"/>
      <c r="N761" s="143"/>
      <c r="O761" s="143"/>
      <c r="P761" s="147"/>
      <c r="Q761" s="9"/>
    </row>
    <row r="762" spans="1:17" s="7" customFormat="1" ht="12.75" x14ac:dyDescent="0.25">
      <c r="A762" s="17">
        <v>26</v>
      </c>
      <c r="B762" s="119"/>
      <c r="C762" s="31"/>
      <c r="D762" s="143"/>
      <c r="E762" s="148"/>
      <c r="F762" s="144"/>
      <c r="G762" s="31"/>
      <c r="H762" s="82" t="s">
        <v>147</v>
      </c>
      <c r="I762" s="148"/>
      <c r="J762" s="144"/>
      <c r="K762" s="148"/>
      <c r="L762" s="106"/>
      <c r="M762" s="143"/>
      <c r="N762" s="143"/>
      <c r="O762" s="143"/>
      <c r="P762" s="147"/>
      <c r="Q762" s="9"/>
    </row>
    <row r="763" spans="1:17" s="7" customFormat="1" ht="12.75" x14ac:dyDescent="0.25">
      <c r="A763" s="17">
        <v>27</v>
      </c>
      <c r="B763" s="119"/>
      <c r="C763" s="31"/>
      <c r="D763" s="143"/>
      <c r="E763" s="148"/>
      <c r="F763" s="144"/>
      <c r="G763" s="31"/>
      <c r="H763" s="82" t="s">
        <v>147</v>
      </c>
      <c r="I763" s="148"/>
      <c r="J763" s="144"/>
      <c r="K763" s="148"/>
      <c r="L763" s="106"/>
      <c r="M763" s="143"/>
      <c r="N763" s="143"/>
      <c r="O763" s="143"/>
      <c r="P763" s="147"/>
      <c r="Q763" s="9"/>
    </row>
    <row r="764" spans="1:17" s="7" customFormat="1" ht="12.75" x14ac:dyDescent="0.25">
      <c r="A764" s="17">
        <v>28</v>
      </c>
      <c r="B764" s="119"/>
      <c r="C764" s="31"/>
      <c r="D764" s="143"/>
      <c r="E764" s="148"/>
      <c r="F764" s="144"/>
      <c r="G764" s="31"/>
      <c r="H764" s="82" t="s">
        <v>147</v>
      </c>
      <c r="I764" s="148"/>
      <c r="J764" s="144"/>
      <c r="K764" s="148"/>
      <c r="L764" s="106"/>
      <c r="M764" s="143"/>
      <c r="N764" s="143"/>
      <c r="O764" s="143"/>
      <c r="P764" s="147"/>
      <c r="Q764" s="9"/>
    </row>
    <row r="765" spans="1:17" s="7" customFormat="1" ht="12.75" x14ac:dyDescent="0.25">
      <c r="A765" s="17">
        <v>29</v>
      </c>
      <c r="B765" s="119"/>
      <c r="C765" s="31"/>
      <c r="D765" s="143"/>
      <c r="E765" s="148"/>
      <c r="F765" s="144"/>
      <c r="G765" s="31"/>
      <c r="H765" s="82" t="s">
        <v>147</v>
      </c>
      <c r="I765" s="148"/>
      <c r="J765" s="144"/>
      <c r="K765" s="148"/>
      <c r="L765" s="106"/>
      <c r="M765" s="143"/>
      <c r="N765" s="143"/>
      <c r="O765" s="143"/>
      <c r="P765" s="147"/>
      <c r="Q765" s="9"/>
    </row>
    <row r="766" spans="1:17" s="7" customFormat="1" ht="12.75" x14ac:dyDescent="0.25">
      <c r="A766" s="17">
        <v>30</v>
      </c>
      <c r="B766" s="119"/>
      <c r="C766" s="31"/>
      <c r="D766" s="143"/>
      <c r="E766" s="148"/>
      <c r="F766" s="144"/>
      <c r="G766" s="31"/>
      <c r="H766" s="82" t="s">
        <v>147</v>
      </c>
      <c r="I766" s="148"/>
      <c r="J766" s="144"/>
      <c r="K766" s="148"/>
      <c r="L766" s="106"/>
      <c r="M766" s="143"/>
      <c r="N766" s="143"/>
      <c r="O766" s="143"/>
      <c r="P766" s="147"/>
      <c r="Q766" s="9"/>
    </row>
    <row r="767" spans="1:17" s="7" customFormat="1" ht="13.5" thickBot="1" x14ac:dyDescent="0.3">
      <c r="A767" s="17">
        <v>31</v>
      </c>
      <c r="B767" s="119"/>
      <c r="C767" s="31"/>
      <c r="D767" s="149"/>
      <c r="E767" s="148"/>
      <c r="F767" s="144"/>
      <c r="G767" s="31"/>
      <c r="H767" s="82" t="s">
        <v>147</v>
      </c>
      <c r="I767" s="148"/>
      <c r="J767" s="144"/>
      <c r="K767" s="148"/>
      <c r="L767" s="106"/>
      <c r="M767" s="149"/>
      <c r="N767" s="149"/>
      <c r="O767" s="149"/>
      <c r="P767" s="150"/>
      <c r="Q767" s="9"/>
    </row>
    <row r="768" spans="1:17" s="7" customFormat="1" ht="13.5" thickBot="1" x14ac:dyDescent="0.3">
      <c r="A768" s="24"/>
      <c r="B768" s="38"/>
      <c r="C768" s="18" t="s">
        <v>14</v>
      </c>
      <c r="D768" s="151"/>
      <c r="E768" s="33"/>
      <c r="F768" s="33"/>
      <c r="G768" s="33"/>
      <c r="H768" s="33"/>
      <c r="I768" s="151"/>
      <c r="J768" s="32"/>
      <c r="K768" s="151"/>
      <c r="L768" s="18" t="s">
        <v>14</v>
      </c>
      <c r="M768" s="151"/>
      <c r="N768" s="152"/>
      <c r="O768" s="152"/>
      <c r="P768" s="153"/>
      <c r="Q768" s="9"/>
    </row>
    <row r="769" spans="1:17" s="7" customFormat="1" ht="12.75" x14ac:dyDescent="0.25">
      <c r="A769" s="24"/>
      <c r="B769" s="105"/>
      <c r="C769" s="20"/>
      <c r="D769" s="20"/>
      <c r="E769" s="20"/>
      <c r="F769" s="20"/>
      <c r="G769" s="20"/>
      <c r="H769" s="20"/>
      <c r="I769" s="20"/>
      <c r="J769" s="20"/>
      <c r="K769" s="20"/>
      <c r="L769" s="20"/>
      <c r="M769" s="20"/>
      <c r="N769" s="20"/>
      <c r="O769" s="20"/>
      <c r="P769" s="20"/>
      <c r="Q769" s="9"/>
    </row>
    <row r="770" spans="1:17" s="7" customFormat="1" ht="80.45" customHeight="1" x14ac:dyDescent="0.25">
      <c r="A770" s="11" t="s">
        <v>13</v>
      </c>
      <c r="B770" s="211"/>
      <c r="C770" s="212"/>
      <c r="D770" s="212"/>
      <c r="E770" s="212"/>
      <c r="F770" s="212"/>
      <c r="G770" s="212"/>
      <c r="H770" s="212"/>
      <c r="I770" s="212"/>
      <c r="J770" s="212"/>
      <c r="K770" s="212"/>
      <c r="L770" s="212"/>
      <c r="M770" s="213"/>
      <c r="N770" s="20"/>
      <c r="O770" s="25"/>
      <c r="P770" s="25"/>
      <c r="Q770" s="9"/>
    </row>
    <row r="771" spans="1:17" s="7" customFormat="1" ht="10.5" customHeight="1" thickBot="1" x14ac:dyDescent="0.3">
      <c r="A771" s="21"/>
      <c r="B771" s="22"/>
      <c r="C771" s="22"/>
      <c r="D771" s="22"/>
      <c r="E771" s="22"/>
      <c r="F771" s="22"/>
      <c r="G771" s="22"/>
      <c r="H771" s="22"/>
      <c r="I771" s="22"/>
      <c r="J771" s="22"/>
      <c r="K771" s="22"/>
      <c r="L771" s="22"/>
      <c r="M771" s="22"/>
      <c r="N771" s="22"/>
      <c r="O771" s="22"/>
      <c r="P771" s="22"/>
      <c r="Q771" s="23"/>
    </row>
    <row r="772" spans="1:17" s="7" customFormat="1" ht="6.95" customHeight="1" x14ac:dyDescent="0.25">
      <c r="A772" s="4"/>
      <c r="B772" s="5"/>
      <c r="C772" s="5"/>
      <c r="D772" s="5"/>
      <c r="E772" s="5"/>
      <c r="F772" s="5"/>
      <c r="G772" s="5"/>
      <c r="H772" s="5"/>
      <c r="I772" s="5"/>
      <c r="J772" s="5"/>
      <c r="K772" s="5"/>
      <c r="L772" s="5"/>
      <c r="M772" s="5"/>
      <c r="N772" s="5"/>
      <c r="O772" s="5"/>
      <c r="P772" s="5"/>
      <c r="Q772" s="6"/>
    </row>
    <row r="773" spans="1:17" s="7" customFormat="1" ht="13.5" thickBot="1" x14ac:dyDescent="0.3">
      <c r="A773" s="8" t="s">
        <v>32</v>
      </c>
      <c r="B773" s="25"/>
      <c r="C773" s="25"/>
      <c r="D773" s="25"/>
      <c r="E773" s="25"/>
      <c r="F773" s="25"/>
      <c r="G773" s="25"/>
      <c r="H773" s="25"/>
      <c r="I773" s="25"/>
      <c r="J773" s="25"/>
      <c r="K773" s="25"/>
      <c r="L773" s="25"/>
      <c r="M773" s="25"/>
      <c r="N773" s="25"/>
      <c r="O773" s="25"/>
      <c r="P773" s="25"/>
      <c r="Q773" s="9"/>
    </row>
    <row r="774" spans="1:17" s="7" customFormat="1" ht="12.75" customHeight="1" x14ac:dyDescent="0.25">
      <c r="A774" s="10"/>
      <c r="B774" s="25"/>
      <c r="C774" s="25"/>
      <c r="D774" s="25"/>
      <c r="E774" s="25"/>
      <c r="F774" s="25"/>
      <c r="G774" s="25"/>
      <c r="H774" s="25"/>
      <c r="I774" s="25"/>
      <c r="J774" s="25"/>
      <c r="K774" s="25"/>
      <c r="L774" s="25"/>
      <c r="M774" s="195" t="s">
        <v>114</v>
      </c>
      <c r="N774" s="197" t="s">
        <v>108</v>
      </c>
      <c r="O774" s="197" t="s">
        <v>108</v>
      </c>
      <c r="P774" s="184" t="s">
        <v>108</v>
      </c>
      <c r="Q774" s="9"/>
    </row>
    <row r="775" spans="1:17" s="7" customFormat="1" ht="27" customHeight="1" x14ac:dyDescent="0.25">
      <c r="A775" s="11" t="s">
        <v>8</v>
      </c>
      <c r="B775" s="31"/>
      <c r="C775" s="105" t="s">
        <v>126</v>
      </c>
      <c r="D775" s="132"/>
      <c r="E775" s="105" t="s">
        <v>127</v>
      </c>
      <c r="F775" s="31"/>
      <c r="G775" s="25"/>
      <c r="H775" s="25"/>
      <c r="I775" s="25"/>
      <c r="J775" s="25"/>
      <c r="K775" s="25"/>
      <c r="L775" s="25"/>
      <c r="M775" s="196"/>
      <c r="N775" s="198"/>
      <c r="O775" s="198"/>
      <c r="P775" s="185"/>
      <c r="Q775" s="9"/>
    </row>
    <row r="776" spans="1:17" s="7" customFormat="1" ht="27.75" customHeight="1" x14ac:dyDescent="0.2">
      <c r="A776" s="204" t="s">
        <v>125</v>
      </c>
      <c r="B776" s="205"/>
      <c r="C776" s="205"/>
      <c r="D776" s="205"/>
      <c r="E776" s="25"/>
      <c r="F776" s="25"/>
      <c r="G776" s="25"/>
      <c r="H776" s="25"/>
      <c r="I776" s="25"/>
      <c r="J776" s="25"/>
      <c r="K776" s="25"/>
      <c r="L776" s="25"/>
      <c r="M776" s="41" t="s">
        <v>44</v>
      </c>
      <c r="N776" s="107" t="s">
        <v>44</v>
      </c>
      <c r="O776" s="107" t="s">
        <v>44</v>
      </c>
      <c r="P776" s="113" t="s">
        <v>44</v>
      </c>
      <c r="Q776" s="9"/>
    </row>
    <row r="777" spans="1:17" s="7" customFormat="1" ht="15" customHeight="1" thickBot="1" x14ac:dyDescent="0.3">
      <c r="A777" s="13"/>
      <c r="B777" s="25"/>
      <c r="C777" s="25"/>
      <c r="D777" s="25"/>
      <c r="E777" s="25"/>
      <c r="F777" s="25"/>
      <c r="G777" s="25"/>
      <c r="H777" s="25"/>
      <c r="I777" s="25"/>
      <c r="J777" s="25"/>
      <c r="K777" s="25"/>
      <c r="L777" s="25"/>
      <c r="M777" s="42" t="s">
        <v>5</v>
      </c>
      <c r="N777" s="43" t="s">
        <v>5</v>
      </c>
      <c r="O777" s="43" t="s">
        <v>5</v>
      </c>
      <c r="P777" s="114" t="s">
        <v>5</v>
      </c>
      <c r="Q777" s="9"/>
    </row>
    <row r="778" spans="1:17" s="7" customFormat="1" ht="40.5" x14ac:dyDescent="0.25">
      <c r="A778" s="12" t="s">
        <v>1</v>
      </c>
      <c r="B778" s="14" t="s">
        <v>116</v>
      </c>
      <c r="C778" s="15" t="s">
        <v>117</v>
      </c>
      <c r="D778" s="15" t="s">
        <v>118</v>
      </c>
      <c r="E778" s="15" t="s">
        <v>120</v>
      </c>
      <c r="F778" s="15" t="s">
        <v>119</v>
      </c>
      <c r="G778" s="15" t="s">
        <v>45</v>
      </c>
      <c r="H778" s="15" t="s">
        <v>123</v>
      </c>
      <c r="I778" s="15" t="s">
        <v>121</v>
      </c>
      <c r="J778" s="15" t="s">
        <v>122</v>
      </c>
      <c r="K778" s="15" t="s">
        <v>124</v>
      </c>
      <c r="L778" s="14" t="s">
        <v>46</v>
      </c>
      <c r="M778" s="93" t="s">
        <v>6</v>
      </c>
      <c r="N778" s="92" t="s">
        <v>6</v>
      </c>
      <c r="O778" s="93" t="s">
        <v>6</v>
      </c>
      <c r="P778" s="112" t="s">
        <v>6</v>
      </c>
      <c r="Q778" s="9"/>
    </row>
    <row r="779" spans="1:17" s="7" customFormat="1" ht="12.75" x14ac:dyDescent="0.25">
      <c r="A779" s="16">
        <v>1</v>
      </c>
      <c r="B779" s="119"/>
      <c r="C779" s="82"/>
      <c r="D779" s="141"/>
      <c r="E779" s="142"/>
      <c r="F779" s="141"/>
      <c r="G779" s="82"/>
      <c r="H779" s="82" t="s">
        <v>147</v>
      </c>
      <c r="I779" s="142"/>
      <c r="J779" s="141"/>
      <c r="K779" s="142"/>
      <c r="L779" s="108"/>
      <c r="M779" s="143"/>
      <c r="N779" s="144"/>
      <c r="O779" s="144"/>
      <c r="P779" s="145"/>
      <c r="Q779" s="9"/>
    </row>
    <row r="780" spans="1:17" s="7" customFormat="1" ht="12.75" x14ac:dyDescent="0.25">
      <c r="A780" s="17">
        <v>2</v>
      </c>
      <c r="B780" s="119"/>
      <c r="C780" s="82"/>
      <c r="D780" s="146"/>
      <c r="E780" s="142"/>
      <c r="F780" s="141"/>
      <c r="G780" s="82"/>
      <c r="H780" s="82" t="s">
        <v>147</v>
      </c>
      <c r="I780" s="142"/>
      <c r="J780" s="141"/>
      <c r="K780" s="142"/>
      <c r="L780" s="108"/>
      <c r="M780" s="143"/>
      <c r="N780" s="143"/>
      <c r="O780" s="143"/>
      <c r="P780" s="147"/>
      <c r="Q780" s="9"/>
    </row>
    <row r="781" spans="1:17" s="7" customFormat="1" ht="12.75" x14ac:dyDescent="0.25">
      <c r="A781" s="17">
        <v>3</v>
      </c>
      <c r="B781" s="119"/>
      <c r="C781" s="31"/>
      <c r="D781" s="143"/>
      <c r="E781" s="148"/>
      <c r="F781" s="144"/>
      <c r="G781" s="31"/>
      <c r="H781" s="82" t="s">
        <v>147</v>
      </c>
      <c r="I781" s="148"/>
      <c r="J781" s="144"/>
      <c r="K781" s="148"/>
      <c r="L781" s="106"/>
      <c r="M781" s="143"/>
      <c r="N781" s="143"/>
      <c r="O781" s="143"/>
      <c r="P781" s="147"/>
      <c r="Q781" s="9"/>
    </row>
    <row r="782" spans="1:17" s="7" customFormat="1" ht="12.75" x14ac:dyDescent="0.25">
      <c r="A782" s="17">
        <v>4</v>
      </c>
      <c r="B782" s="119"/>
      <c r="C782" s="31"/>
      <c r="D782" s="143"/>
      <c r="E782" s="148"/>
      <c r="F782" s="144"/>
      <c r="G782" s="31"/>
      <c r="H782" s="82" t="s">
        <v>147</v>
      </c>
      <c r="I782" s="148"/>
      <c r="J782" s="144"/>
      <c r="K782" s="148"/>
      <c r="L782" s="106"/>
      <c r="M782" s="143"/>
      <c r="N782" s="143"/>
      <c r="O782" s="143"/>
      <c r="P782" s="147"/>
      <c r="Q782" s="9"/>
    </row>
    <row r="783" spans="1:17" s="7" customFormat="1" ht="12.75" x14ac:dyDescent="0.25">
      <c r="A783" s="17">
        <v>5</v>
      </c>
      <c r="B783" s="119"/>
      <c r="C783" s="31"/>
      <c r="D783" s="143"/>
      <c r="E783" s="148"/>
      <c r="F783" s="144"/>
      <c r="G783" s="31"/>
      <c r="H783" s="82" t="s">
        <v>147</v>
      </c>
      <c r="I783" s="148"/>
      <c r="J783" s="144"/>
      <c r="K783" s="148"/>
      <c r="L783" s="106"/>
      <c r="M783" s="143"/>
      <c r="N783" s="143"/>
      <c r="O783" s="143"/>
      <c r="P783" s="147"/>
      <c r="Q783" s="9"/>
    </row>
    <row r="784" spans="1:17" s="7" customFormat="1" ht="12.75" x14ac:dyDescent="0.25">
      <c r="A784" s="17">
        <v>6</v>
      </c>
      <c r="B784" s="119"/>
      <c r="C784" s="31"/>
      <c r="D784" s="143"/>
      <c r="E784" s="148"/>
      <c r="F784" s="144"/>
      <c r="G784" s="31"/>
      <c r="H784" s="82" t="s">
        <v>147</v>
      </c>
      <c r="I784" s="148"/>
      <c r="J784" s="144"/>
      <c r="K784" s="148"/>
      <c r="L784" s="106"/>
      <c r="M784" s="143"/>
      <c r="N784" s="143"/>
      <c r="O784" s="143"/>
      <c r="P784" s="147"/>
      <c r="Q784" s="9"/>
    </row>
    <row r="785" spans="1:17" s="7" customFormat="1" ht="12.75" x14ac:dyDescent="0.25">
      <c r="A785" s="17">
        <v>7</v>
      </c>
      <c r="B785" s="119"/>
      <c r="C785" s="31"/>
      <c r="D785" s="143"/>
      <c r="E785" s="148"/>
      <c r="F785" s="144"/>
      <c r="G785" s="31"/>
      <c r="H785" s="82" t="s">
        <v>147</v>
      </c>
      <c r="I785" s="148"/>
      <c r="J785" s="144"/>
      <c r="K785" s="148"/>
      <c r="L785" s="106"/>
      <c r="M785" s="143"/>
      <c r="N785" s="143"/>
      <c r="O785" s="143"/>
      <c r="P785" s="147"/>
      <c r="Q785" s="9"/>
    </row>
    <row r="786" spans="1:17" s="7" customFormat="1" ht="12.75" x14ac:dyDescent="0.25">
      <c r="A786" s="17">
        <v>8</v>
      </c>
      <c r="B786" s="119"/>
      <c r="C786" s="31"/>
      <c r="D786" s="143"/>
      <c r="E786" s="148"/>
      <c r="F786" s="144"/>
      <c r="G786" s="31"/>
      <c r="H786" s="82" t="s">
        <v>147</v>
      </c>
      <c r="I786" s="148"/>
      <c r="J786" s="144"/>
      <c r="K786" s="148"/>
      <c r="L786" s="106"/>
      <c r="M786" s="143"/>
      <c r="N786" s="143"/>
      <c r="O786" s="143"/>
      <c r="P786" s="147"/>
      <c r="Q786" s="9"/>
    </row>
    <row r="787" spans="1:17" s="7" customFormat="1" ht="12.75" x14ac:dyDescent="0.25">
      <c r="A787" s="17">
        <v>9</v>
      </c>
      <c r="B787" s="119"/>
      <c r="C787" s="31"/>
      <c r="D787" s="143"/>
      <c r="E787" s="148"/>
      <c r="F787" s="144"/>
      <c r="G787" s="31"/>
      <c r="H787" s="82" t="s">
        <v>147</v>
      </c>
      <c r="I787" s="148"/>
      <c r="J787" s="144"/>
      <c r="K787" s="148"/>
      <c r="L787" s="106"/>
      <c r="M787" s="143"/>
      <c r="N787" s="143"/>
      <c r="O787" s="143"/>
      <c r="P787" s="147"/>
      <c r="Q787" s="9"/>
    </row>
    <row r="788" spans="1:17" s="7" customFormat="1" ht="12.75" x14ac:dyDescent="0.25">
      <c r="A788" s="17">
        <v>10</v>
      </c>
      <c r="B788" s="119"/>
      <c r="C788" s="31"/>
      <c r="D788" s="143"/>
      <c r="E788" s="148"/>
      <c r="F788" s="144"/>
      <c r="G788" s="31"/>
      <c r="H788" s="82" t="s">
        <v>147</v>
      </c>
      <c r="I788" s="148"/>
      <c r="J788" s="144"/>
      <c r="K788" s="148"/>
      <c r="L788" s="106"/>
      <c r="M788" s="143"/>
      <c r="N788" s="143"/>
      <c r="O788" s="143"/>
      <c r="P788" s="147"/>
      <c r="Q788" s="9"/>
    </row>
    <row r="789" spans="1:17" s="7" customFormat="1" ht="12.75" x14ac:dyDescent="0.25">
      <c r="A789" s="17">
        <v>11</v>
      </c>
      <c r="B789" s="119"/>
      <c r="C789" s="31"/>
      <c r="D789" s="143"/>
      <c r="E789" s="148"/>
      <c r="F789" s="144"/>
      <c r="G789" s="31"/>
      <c r="H789" s="82" t="s">
        <v>147</v>
      </c>
      <c r="I789" s="148"/>
      <c r="J789" s="144"/>
      <c r="K789" s="148"/>
      <c r="L789" s="106"/>
      <c r="M789" s="143"/>
      <c r="N789" s="143"/>
      <c r="O789" s="143"/>
      <c r="P789" s="147"/>
      <c r="Q789" s="9"/>
    </row>
    <row r="790" spans="1:17" s="7" customFormat="1" ht="12.75" x14ac:dyDescent="0.25">
      <c r="A790" s="17">
        <v>12</v>
      </c>
      <c r="B790" s="119"/>
      <c r="C790" s="31"/>
      <c r="D790" s="143"/>
      <c r="E790" s="148"/>
      <c r="F790" s="144"/>
      <c r="G790" s="31"/>
      <c r="H790" s="82" t="s">
        <v>147</v>
      </c>
      <c r="I790" s="148"/>
      <c r="J790" s="144"/>
      <c r="K790" s="148"/>
      <c r="L790" s="106"/>
      <c r="M790" s="143"/>
      <c r="N790" s="143"/>
      <c r="O790" s="143"/>
      <c r="P790" s="147"/>
      <c r="Q790" s="9"/>
    </row>
    <row r="791" spans="1:17" s="7" customFormat="1" ht="12.75" x14ac:dyDescent="0.25">
      <c r="A791" s="17">
        <v>13</v>
      </c>
      <c r="B791" s="119"/>
      <c r="C791" s="31"/>
      <c r="D791" s="143"/>
      <c r="E791" s="148"/>
      <c r="F791" s="144"/>
      <c r="G791" s="31"/>
      <c r="H791" s="82" t="s">
        <v>147</v>
      </c>
      <c r="I791" s="148"/>
      <c r="J791" s="144"/>
      <c r="K791" s="148"/>
      <c r="L791" s="106"/>
      <c r="M791" s="143"/>
      <c r="N791" s="143"/>
      <c r="O791" s="143"/>
      <c r="P791" s="147"/>
      <c r="Q791" s="9"/>
    </row>
    <row r="792" spans="1:17" s="7" customFormat="1" ht="12.75" x14ac:dyDescent="0.25">
      <c r="A792" s="17">
        <v>14</v>
      </c>
      <c r="B792" s="119"/>
      <c r="C792" s="31"/>
      <c r="D792" s="143"/>
      <c r="E792" s="148"/>
      <c r="F792" s="144"/>
      <c r="G792" s="31"/>
      <c r="H792" s="82" t="s">
        <v>147</v>
      </c>
      <c r="I792" s="148"/>
      <c r="J792" s="144"/>
      <c r="K792" s="148"/>
      <c r="L792" s="106"/>
      <c r="M792" s="143"/>
      <c r="N792" s="143"/>
      <c r="O792" s="143"/>
      <c r="P792" s="147"/>
      <c r="Q792" s="9"/>
    </row>
    <row r="793" spans="1:17" s="7" customFormat="1" ht="12.75" x14ac:dyDescent="0.25">
      <c r="A793" s="17">
        <v>15</v>
      </c>
      <c r="B793" s="119"/>
      <c r="C793" s="31"/>
      <c r="D793" s="143"/>
      <c r="E793" s="148"/>
      <c r="F793" s="144"/>
      <c r="G793" s="31"/>
      <c r="H793" s="82" t="s">
        <v>147</v>
      </c>
      <c r="I793" s="148"/>
      <c r="J793" s="144"/>
      <c r="K793" s="148"/>
      <c r="L793" s="106"/>
      <c r="M793" s="143"/>
      <c r="N793" s="143"/>
      <c r="O793" s="143"/>
      <c r="P793" s="147"/>
      <c r="Q793" s="9"/>
    </row>
    <row r="794" spans="1:17" s="7" customFormat="1" ht="12.75" x14ac:dyDescent="0.25">
      <c r="A794" s="17">
        <v>16</v>
      </c>
      <c r="B794" s="119"/>
      <c r="C794" s="31"/>
      <c r="D794" s="143"/>
      <c r="E794" s="148"/>
      <c r="F794" s="144"/>
      <c r="G794" s="31"/>
      <c r="H794" s="82" t="s">
        <v>147</v>
      </c>
      <c r="I794" s="148"/>
      <c r="J794" s="144"/>
      <c r="K794" s="148"/>
      <c r="L794" s="106"/>
      <c r="M794" s="143"/>
      <c r="N794" s="143"/>
      <c r="O794" s="143"/>
      <c r="P794" s="147"/>
      <c r="Q794" s="9"/>
    </row>
    <row r="795" spans="1:17" s="7" customFormat="1" ht="12.75" x14ac:dyDescent="0.25">
      <c r="A795" s="17">
        <v>17</v>
      </c>
      <c r="B795" s="119"/>
      <c r="C795" s="31"/>
      <c r="D795" s="143"/>
      <c r="E795" s="148"/>
      <c r="F795" s="144"/>
      <c r="G795" s="31"/>
      <c r="H795" s="82" t="s">
        <v>147</v>
      </c>
      <c r="I795" s="148"/>
      <c r="J795" s="144"/>
      <c r="K795" s="148"/>
      <c r="L795" s="106"/>
      <c r="M795" s="143"/>
      <c r="N795" s="143"/>
      <c r="O795" s="143"/>
      <c r="P795" s="147"/>
      <c r="Q795" s="9"/>
    </row>
    <row r="796" spans="1:17" s="7" customFormat="1" ht="12.75" x14ac:dyDescent="0.25">
      <c r="A796" s="17">
        <v>18</v>
      </c>
      <c r="B796" s="119"/>
      <c r="C796" s="31"/>
      <c r="D796" s="143"/>
      <c r="E796" s="148"/>
      <c r="F796" s="144"/>
      <c r="G796" s="31"/>
      <c r="H796" s="82" t="s">
        <v>147</v>
      </c>
      <c r="I796" s="148"/>
      <c r="J796" s="144"/>
      <c r="K796" s="148"/>
      <c r="L796" s="106"/>
      <c r="M796" s="143"/>
      <c r="N796" s="143"/>
      <c r="O796" s="143"/>
      <c r="P796" s="147"/>
      <c r="Q796" s="9"/>
    </row>
    <row r="797" spans="1:17" s="7" customFormat="1" ht="12.75" x14ac:dyDescent="0.25">
      <c r="A797" s="17">
        <v>19</v>
      </c>
      <c r="B797" s="119"/>
      <c r="C797" s="31"/>
      <c r="D797" s="143"/>
      <c r="E797" s="148"/>
      <c r="F797" s="144"/>
      <c r="G797" s="31"/>
      <c r="H797" s="82" t="s">
        <v>147</v>
      </c>
      <c r="I797" s="148"/>
      <c r="J797" s="144"/>
      <c r="K797" s="148"/>
      <c r="L797" s="106"/>
      <c r="M797" s="143"/>
      <c r="N797" s="143"/>
      <c r="O797" s="143"/>
      <c r="P797" s="147"/>
      <c r="Q797" s="9"/>
    </row>
    <row r="798" spans="1:17" s="7" customFormat="1" ht="12.75" x14ac:dyDescent="0.25">
      <c r="A798" s="17">
        <v>20</v>
      </c>
      <c r="B798" s="119"/>
      <c r="C798" s="31"/>
      <c r="D798" s="143"/>
      <c r="E798" s="148"/>
      <c r="F798" s="144"/>
      <c r="G798" s="31"/>
      <c r="H798" s="82" t="s">
        <v>147</v>
      </c>
      <c r="I798" s="148"/>
      <c r="J798" s="144"/>
      <c r="K798" s="148"/>
      <c r="L798" s="106"/>
      <c r="M798" s="143"/>
      <c r="N798" s="143"/>
      <c r="O798" s="143"/>
      <c r="P798" s="147"/>
      <c r="Q798" s="9"/>
    </row>
    <row r="799" spans="1:17" s="7" customFormat="1" ht="12.75" x14ac:dyDescent="0.25">
      <c r="A799" s="17">
        <v>21</v>
      </c>
      <c r="B799" s="119"/>
      <c r="C799" s="31"/>
      <c r="D799" s="143"/>
      <c r="E799" s="148"/>
      <c r="F799" s="144"/>
      <c r="G799" s="31"/>
      <c r="H799" s="82" t="s">
        <v>147</v>
      </c>
      <c r="I799" s="148"/>
      <c r="J799" s="144"/>
      <c r="K799" s="148"/>
      <c r="L799" s="106"/>
      <c r="M799" s="143"/>
      <c r="N799" s="143"/>
      <c r="O799" s="143"/>
      <c r="P799" s="147"/>
      <c r="Q799" s="9"/>
    </row>
    <row r="800" spans="1:17" s="7" customFormat="1" ht="12.75" x14ac:dyDescent="0.25">
      <c r="A800" s="17">
        <v>22</v>
      </c>
      <c r="B800" s="119"/>
      <c r="C800" s="31"/>
      <c r="D800" s="143"/>
      <c r="E800" s="148"/>
      <c r="F800" s="144"/>
      <c r="G800" s="31"/>
      <c r="H800" s="82" t="s">
        <v>147</v>
      </c>
      <c r="I800" s="148"/>
      <c r="J800" s="144"/>
      <c r="K800" s="148"/>
      <c r="L800" s="106"/>
      <c r="M800" s="143"/>
      <c r="N800" s="143"/>
      <c r="O800" s="143"/>
      <c r="P800" s="147"/>
      <c r="Q800" s="9"/>
    </row>
    <row r="801" spans="1:17" s="7" customFormat="1" ht="12.75" x14ac:dyDescent="0.25">
      <c r="A801" s="17">
        <v>23</v>
      </c>
      <c r="B801" s="119"/>
      <c r="C801" s="31"/>
      <c r="D801" s="143"/>
      <c r="E801" s="148"/>
      <c r="F801" s="144"/>
      <c r="G801" s="31"/>
      <c r="H801" s="82" t="s">
        <v>147</v>
      </c>
      <c r="I801" s="148"/>
      <c r="J801" s="144"/>
      <c r="K801" s="148"/>
      <c r="L801" s="106"/>
      <c r="M801" s="143"/>
      <c r="N801" s="143"/>
      <c r="O801" s="143"/>
      <c r="P801" s="147"/>
      <c r="Q801" s="9"/>
    </row>
    <row r="802" spans="1:17" s="7" customFormat="1" ht="12.75" x14ac:dyDescent="0.25">
      <c r="A802" s="17">
        <v>24</v>
      </c>
      <c r="B802" s="119"/>
      <c r="C802" s="31"/>
      <c r="D802" s="143"/>
      <c r="E802" s="148"/>
      <c r="F802" s="144"/>
      <c r="G802" s="31"/>
      <c r="H802" s="82" t="s">
        <v>147</v>
      </c>
      <c r="I802" s="148"/>
      <c r="J802" s="144"/>
      <c r="K802" s="148"/>
      <c r="L802" s="106"/>
      <c r="M802" s="143"/>
      <c r="N802" s="143"/>
      <c r="O802" s="143"/>
      <c r="P802" s="147"/>
      <c r="Q802" s="9"/>
    </row>
    <row r="803" spans="1:17" s="7" customFormat="1" ht="12.75" x14ac:dyDescent="0.25">
      <c r="A803" s="17">
        <v>25</v>
      </c>
      <c r="B803" s="119"/>
      <c r="C803" s="31"/>
      <c r="D803" s="143"/>
      <c r="E803" s="148"/>
      <c r="F803" s="144"/>
      <c r="G803" s="31"/>
      <c r="H803" s="82" t="s">
        <v>147</v>
      </c>
      <c r="I803" s="148"/>
      <c r="J803" s="144"/>
      <c r="K803" s="148"/>
      <c r="L803" s="106"/>
      <c r="M803" s="143"/>
      <c r="N803" s="143"/>
      <c r="O803" s="143"/>
      <c r="P803" s="147"/>
      <c r="Q803" s="9"/>
    </row>
    <row r="804" spans="1:17" s="7" customFormat="1" ht="12.75" x14ac:dyDescent="0.25">
      <c r="A804" s="17">
        <v>26</v>
      </c>
      <c r="B804" s="119"/>
      <c r="C804" s="31"/>
      <c r="D804" s="143"/>
      <c r="E804" s="148"/>
      <c r="F804" s="144"/>
      <c r="G804" s="31"/>
      <c r="H804" s="82" t="s">
        <v>147</v>
      </c>
      <c r="I804" s="148"/>
      <c r="J804" s="144"/>
      <c r="K804" s="148"/>
      <c r="L804" s="106"/>
      <c r="M804" s="143"/>
      <c r="N804" s="143"/>
      <c r="O804" s="143"/>
      <c r="P804" s="147"/>
      <c r="Q804" s="9"/>
    </row>
    <row r="805" spans="1:17" s="7" customFormat="1" ht="12.75" x14ac:dyDescent="0.25">
      <c r="A805" s="17">
        <v>27</v>
      </c>
      <c r="B805" s="119"/>
      <c r="C805" s="31"/>
      <c r="D805" s="143"/>
      <c r="E805" s="148"/>
      <c r="F805" s="144"/>
      <c r="G805" s="31"/>
      <c r="H805" s="82" t="s">
        <v>147</v>
      </c>
      <c r="I805" s="148"/>
      <c r="J805" s="144"/>
      <c r="K805" s="148"/>
      <c r="L805" s="106"/>
      <c r="M805" s="143"/>
      <c r="N805" s="143"/>
      <c r="O805" s="143"/>
      <c r="P805" s="147"/>
      <c r="Q805" s="9"/>
    </row>
    <row r="806" spans="1:17" s="7" customFormat="1" ht="12.75" x14ac:dyDescent="0.25">
      <c r="A806" s="17">
        <v>28</v>
      </c>
      <c r="B806" s="119"/>
      <c r="C806" s="31"/>
      <c r="D806" s="143"/>
      <c r="E806" s="148"/>
      <c r="F806" s="144"/>
      <c r="G806" s="31"/>
      <c r="H806" s="82" t="s">
        <v>147</v>
      </c>
      <c r="I806" s="148"/>
      <c r="J806" s="144"/>
      <c r="K806" s="148"/>
      <c r="L806" s="106"/>
      <c r="M806" s="143"/>
      <c r="N806" s="143"/>
      <c r="O806" s="143"/>
      <c r="P806" s="147"/>
      <c r="Q806" s="9"/>
    </row>
    <row r="807" spans="1:17" s="7" customFormat="1" ht="12.75" x14ac:dyDescent="0.25">
      <c r="A807" s="17">
        <v>29</v>
      </c>
      <c r="B807" s="119"/>
      <c r="C807" s="31"/>
      <c r="D807" s="143"/>
      <c r="E807" s="148"/>
      <c r="F807" s="144"/>
      <c r="G807" s="31"/>
      <c r="H807" s="82" t="s">
        <v>147</v>
      </c>
      <c r="I807" s="148"/>
      <c r="J807" s="144"/>
      <c r="K807" s="148"/>
      <c r="L807" s="106"/>
      <c r="M807" s="143"/>
      <c r="N807" s="143"/>
      <c r="O807" s="143"/>
      <c r="P807" s="147"/>
      <c r="Q807" s="9"/>
    </row>
    <row r="808" spans="1:17" s="7" customFormat="1" ht="12.75" x14ac:dyDescent="0.25">
      <c r="A808" s="17">
        <v>30</v>
      </c>
      <c r="B808" s="119"/>
      <c r="C808" s="31"/>
      <c r="D808" s="143"/>
      <c r="E808" s="148"/>
      <c r="F808" s="144"/>
      <c r="G808" s="31"/>
      <c r="H808" s="82" t="s">
        <v>147</v>
      </c>
      <c r="I808" s="148"/>
      <c r="J808" s="144"/>
      <c r="K808" s="148"/>
      <c r="L808" s="106"/>
      <c r="M808" s="143"/>
      <c r="N808" s="143"/>
      <c r="O808" s="143"/>
      <c r="P808" s="147"/>
      <c r="Q808" s="9"/>
    </row>
    <row r="809" spans="1:17" s="7" customFormat="1" ht="13.5" thickBot="1" x14ac:dyDescent="0.3">
      <c r="A809" s="17">
        <v>31</v>
      </c>
      <c r="B809" s="119"/>
      <c r="C809" s="31"/>
      <c r="D809" s="149"/>
      <c r="E809" s="148"/>
      <c r="F809" s="144"/>
      <c r="G809" s="31"/>
      <c r="H809" s="82" t="s">
        <v>147</v>
      </c>
      <c r="I809" s="148"/>
      <c r="J809" s="144"/>
      <c r="K809" s="148"/>
      <c r="L809" s="106"/>
      <c r="M809" s="149"/>
      <c r="N809" s="149"/>
      <c r="O809" s="149"/>
      <c r="P809" s="150"/>
      <c r="Q809" s="9"/>
    </row>
    <row r="810" spans="1:17" s="7" customFormat="1" ht="13.5" thickBot="1" x14ac:dyDescent="0.3">
      <c r="A810" s="24"/>
      <c r="B810" s="38"/>
      <c r="C810" s="18" t="s">
        <v>14</v>
      </c>
      <c r="D810" s="151"/>
      <c r="E810" s="33"/>
      <c r="F810" s="33"/>
      <c r="G810" s="33"/>
      <c r="H810" s="33"/>
      <c r="I810" s="151"/>
      <c r="J810" s="32"/>
      <c r="K810" s="151"/>
      <c r="L810" s="18" t="s">
        <v>14</v>
      </c>
      <c r="M810" s="151"/>
      <c r="N810" s="152"/>
      <c r="O810" s="152"/>
      <c r="P810" s="153"/>
      <c r="Q810" s="9"/>
    </row>
    <row r="811" spans="1:17" s="7" customFormat="1" ht="12.75" x14ac:dyDescent="0.25">
      <c r="A811" s="24"/>
      <c r="B811" s="105"/>
      <c r="C811" s="20"/>
      <c r="D811" s="20"/>
      <c r="E811" s="20"/>
      <c r="F811" s="20"/>
      <c r="G811" s="20"/>
      <c r="H811" s="20"/>
      <c r="I811" s="20"/>
      <c r="J811" s="20"/>
      <c r="K811" s="20"/>
      <c r="L811" s="20"/>
      <c r="M811" s="20"/>
      <c r="N811" s="20"/>
      <c r="O811" s="20"/>
      <c r="P811" s="20"/>
      <c r="Q811" s="9"/>
    </row>
    <row r="812" spans="1:17" s="7" customFormat="1" ht="80.45" customHeight="1" x14ac:dyDescent="0.25">
      <c r="A812" s="11" t="s">
        <v>13</v>
      </c>
      <c r="B812" s="211"/>
      <c r="C812" s="212"/>
      <c r="D812" s="212"/>
      <c r="E812" s="212"/>
      <c r="F812" s="212"/>
      <c r="G812" s="212"/>
      <c r="H812" s="212"/>
      <c r="I812" s="212"/>
      <c r="J812" s="212"/>
      <c r="K812" s="212"/>
      <c r="L812" s="212"/>
      <c r="M812" s="213"/>
      <c r="N812" s="20"/>
      <c r="O812" s="25"/>
      <c r="P812" s="25"/>
      <c r="Q812" s="9"/>
    </row>
    <row r="813" spans="1:17" s="7" customFormat="1" ht="10.5" customHeight="1" thickBot="1" x14ac:dyDescent="0.3">
      <c r="A813" s="21"/>
      <c r="B813" s="22"/>
      <c r="C813" s="22"/>
      <c r="D813" s="22"/>
      <c r="E813" s="22"/>
      <c r="F813" s="22"/>
      <c r="G813" s="22"/>
      <c r="H813" s="22"/>
      <c r="I813" s="22"/>
      <c r="J813" s="22"/>
      <c r="K813" s="22"/>
      <c r="L813" s="22"/>
      <c r="M813" s="22"/>
      <c r="N813" s="22"/>
      <c r="O813" s="22"/>
      <c r="P813" s="22"/>
      <c r="Q813" s="23"/>
    </row>
    <row r="814" spans="1:17" s="7" customFormat="1" ht="6.95" customHeight="1" x14ac:dyDescent="0.25">
      <c r="A814" s="4"/>
      <c r="B814" s="5"/>
      <c r="C814" s="5"/>
      <c r="D814" s="5"/>
      <c r="E814" s="5"/>
      <c r="F814" s="5"/>
      <c r="G814" s="5"/>
      <c r="H814" s="5"/>
      <c r="I814" s="5"/>
      <c r="J814" s="5"/>
      <c r="K814" s="5"/>
      <c r="L814" s="5"/>
      <c r="M814" s="5"/>
      <c r="N814" s="5"/>
      <c r="O814" s="5"/>
      <c r="P814" s="5"/>
      <c r="Q814" s="6"/>
    </row>
    <row r="815" spans="1:17" s="7" customFormat="1" ht="13.5" thickBot="1" x14ac:dyDescent="0.3">
      <c r="A815" s="8" t="s">
        <v>33</v>
      </c>
      <c r="B815" s="25"/>
      <c r="C815" s="25"/>
      <c r="D815" s="25"/>
      <c r="E815" s="25"/>
      <c r="F815" s="25"/>
      <c r="G815" s="25"/>
      <c r="H815" s="25"/>
      <c r="I815" s="25"/>
      <c r="J815" s="25"/>
      <c r="K815" s="25"/>
      <c r="L815" s="25"/>
      <c r="M815" s="25"/>
      <c r="N815" s="25"/>
      <c r="O815" s="25"/>
      <c r="P815" s="25"/>
      <c r="Q815" s="9"/>
    </row>
    <row r="816" spans="1:17" s="7" customFormat="1" ht="12.75" customHeight="1" x14ac:dyDescent="0.25">
      <c r="A816" s="10"/>
      <c r="B816" s="25"/>
      <c r="C816" s="25"/>
      <c r="D816" s="25"/>
      <c r="E816" s="25"/>
      <c r="F816" s="25"/>
      <c r="G816" s="25"/>
      <c r="H816" s="25"/>
      <c r="I816" s="25"/>
      <c r="J816" s="25"/>
      <c r="K816" s="25"/>
      <c r="L816" s="25"/>
      <c r="M816" s="195" t="s">
        <v>114</v>
      </c>
      <c r="N816" s="197" t="s">
        <v>108</v>
      </c>
      <c r="O816" s="197" t="s">
        <v>108</v>
      </c>
      <c r="P816" s="184" t="s">
        <v>108</v>
      </c>
      <c r="Q816" s="9"/>
    </row>
    <row r="817" spans="1:17" s="7" customFormat="1" ht="27" customHeight="1" x14ac:dyDescent="0.25">
      <c r="A817" s="11" t="s">
        <v>8</v>
      </c>
      <c r="B817" s="31"/>
      <c r="C817" s="105" t="s">
        <v>126</v>
      </c>
      <c r="D817" s="132"/>
      <c r="E817" s="105" t="s">
        <v>127</v>
      </c>
      <c r="F817" s="31"/>
      <c r="G817" s="25"/>
      <c r="H817" s="25"/>
      <c r="I817" s="25"/>
      <c r="J817" s="25"/>
      <c r="K817" s="25"/>
      <c r="L817" s="25"/>
      <c r="M817" s="196"/>
      <c r="N817" s="198"/>
      <c r="O817" s="198"/>
      <c r="P817" s="185"/>
      <c r="Q817" s="9"/>
    </row>
    <row r="818" spans="1:17" s="7" customFormat="1" ht="27.75" customHeight="1" x14ac:dyDescent="0.2">
      <c r="A818" s="204" t="s">
        <v>125</v>
      </c>
      <c r="B818" s="205"/>
      <c r="C818" s="205"/>
      <c r="D818" s="205"/>
      <c r="E818" s="25"/>
      <c r="F818" s="25"/>
      <c r="G818" s="25"/>
      <c r="H818" s="25"/>
      <c r="I818" s="25"/>
      <c r="J818" s="25"/>
      <c r="K818" s="25"/>
      <c r="L818" s="25"/>
      <c r="M818" s="41" t="s">
        <v>44</v>
      </c>
      <c r="N818" s="107" t="s">
        <v>44</v>
      </c>
      <c r="O818" s="107" t="s">
        <v>44</v>
      </c>
      <c r="P818" s="113" t="s">
        <v>44</v>
      </c>
      <c r="Q818" s="9"/>
    </row>
    <row r="819" spans="1:17" s="7" customFormat="1" ht="15" customHeight="1" thickBot="1" x14ac:dyDescent="0.3">
      <c r="A819" s="13"/>
      <c r="B819" s="25"/>
      <c r="C819" s="25"/>
      <c r="D819" s="25"/>
      <c r="E819" s="25"/>
      <c r="F819" s="25"/>
      <c r="G819" s="25"/>
      <c r="H819" s="25"/>
      <c r="I819" s="25"/>
      <c r="J819" s="25"/>
      <c r="K819" s="25"/>
      <c r="L819" s="25"/>
      <c r="M819" s="42" t="s">
        <v>5</v>
      </c>
      <c r="N819" s="43" t="s">
        <v>5</v>
      </c>
      <c r="O819" s="43" t="s">
        <v>5</v>
      </c>
      <c r="P819" s="114" t="s">
        <v>5</v>
      </c>
      <c r="Q819" s="9"/>
    </row>
    <row r="820" spans="1:17" s="7" customFormat="1" ht="40.5" x14ac:dyDescent="0.25">
      <c r="A820" s="12" t="s">
        <v>1</v>
      </c>
      <c r="B820" s="14" t="s">
        <v>116</v>
      </c>
      <c r="C820" s="15" t="s">
        <v>117</v>
      </c>
      <c r="D820" s="15" t="s">
        <v>118</v>
      </c>
      <c r="E820" s="15" t="s">
        <v>120</v>
      </c>
      <c r="F820" s="15" t="s">
        <v>119</v>
      </c>
      <c r="G820" s="15" t="s">
        <v>45</v>
      </c>
      <c r="H820" s="15" t="s">
        <v>123</v>
      </c>
      <c r="I820" s="15" t="s">
        <v>121</v>
      </c>
      <c r="J820" s="15" t="s">
        <v>122</v>
      </c>
      <c r="K820" s="15" t="s">
        <v>124</v>
      </c>
      <c r="L820" s="14" t="s">
        <v>46</v>
      </c>
      <c r="M820" s="93" t="s">
        <v>6</v>
      </c>
      <c r="N820" s="92" t="s">
        <v>6</v>
      </c>
      <c r="O820" s="93" t="s">
        <v>6</v>
      </c>
      <c r="P820" s="112" t="s">
        <v>6</v>
      </c>
      <c r="Q820" s="9"/>
    </row>
    <row r="821" spans="1:17" s="7" customFormat="1" ht="12.75" x14ac:dyDescent="0.25">
      <c r="A821" s="16">
        <v>1</v>
      </c>
      <c r="B821" s="119"/>
      <c r="C821" s="82"/>
      <c r="D821" s="141"/>
      <c r="E821" s="142"/>
      <c r="F821" s="141"/>
      <c r="G821" s="82"/>
      <c r="H821" s="82" t="s">
        <v>147</v>
      </c>
      <c r="I821" s="142"/>
      <c r="J821" s="141"/>
      <c r="K821" s="142"/>
      <c r="L821" s="108"/>
      <c r="M821" s="143"/>
      <c r="N821" s="144"/>
      <c r="O821" s="144"/>
      <c r="P821" s="145"/>
      <c r="Q821" s="9"/>
    </row>
    <row r="822" spans="1:17" s="7" customFormat="1" ht="12.75" x14ac:dyDescent="0.25">
      <c r="A822" s="17">
        <v>2</v>
      </c>
      <c r="B822" s="119"/>
      <c r="C822" s="82"/>
      <c r="D822" s="146"/>
      <c r="E822" s="142"/>
      <c r="F822" s="141"/>
      <c r="G822" s="82"/>
      <c r="H822" s="82" t="s">
        <v>147</v>
      </c>
      <c r="I822" s="142"/>
      <c r="J822" s="141"/>
      <c r="K822" s="142"/>
      <c r="L822" s="108"/>
      <c r="M822" s="143"/>
      <c r="N822" s="143"/>
      <c r="O822" s="143"/>
      <c r="P822" s="147"/>
      <c r="Q822" s="9"/>
    </row>
    <row r="823" spans="1:17" s="7" customFormat="1" ht="12.75" x14ac:dyDescent="0.25">
      <c r="A823" s="17">
        <v>3</v>
      </c>
      <c r="B823" s="119"/>
      <c r="C823" s="31"/>
      <c r="D823" s="143"/>
      <c r="E823" s="148"/>
      <c r="F823" s="144"/>
      <c r="G823" s="31"/>
      <c r="H823" s="82" t="s">
        <v>147</v>
      </c>
      <c r="I823" s="148"/>
      <c r="J823" s="144"/>
      <c r="K823" s="148"/>
      <c r="L823" s="106"/>
      <c r="M823" s="143"/>
      <c r="N823" s="143"/>
      <c r="O823" s="143"/>
      <c r="P823" s="147"/>
      <c r="Q823" s="9"/>
    </row>
    <row r="824" spans="1:17" s="7" customFormat="1" ht="12.75" x14ac:dyDescent="0.25">
      <c r="A824" s="17">
        <v>4</v>
      </c>
      <c r="B824" s="119"/>
      <c r="C824" s="31"/>
      <c r="D824" s="143"/>
      <c r="E824" s="148"/>
      <c r="F824" s="144"/>
      <c r="G824" s="31"/>
      <c r="H824" s="82" t="s">
        <v>147</v>
      </c>
      <c r="I824" s="148"/>
      <c r="J824" s="144"/>
      <c r="K824" s="148"/>
      <c r="L824" s="106"/>
      <c r="M824" s="143"/>
      <c r="N824" s="143"/>
      <c r="O824" s="143"/>
      <c r="P824" s="147"/>
      <c r="Q824" s="9"/>
    </row>
    <row r="825" spans="1:17" s="7" customFormat="1" ht="12.75" x14ac:dyDescent="0.25">
      <c r="A825" s="17">
        <v>5</v>
      </c>
      <c r="B825" s="119"/>
      <c r="C825" s="31"/>
      <c r="D825" s="143"/>
      <c r="E825" s="148"/>
      <c r="F825" s="144"/>
      <c r="G825" s="31"/>
      <c r="H825" s="82" t="s">
        <v>147</v>
      </c>
      <c r="I825" s="148"/>
      <c r="J825" s="144"/>
      <c r="K825" s="148"/>
      <c r="L825" s="106"/>
      <c r="M825" s="143"/>
      <c r="N825" s="143"/>
      <c r="O825" s="143"/>
      <c r="P825" s="147"/>
      <c r="Q825" s="9"/>
    </row>
    <row r="826" spans="1:17" s="7" customFormat="1" ht="12.75" x14ac:dyDescent="0.25">
      <c r="A826" s="17">
        <v>6</v>
      </c>
      <c r="B826" s="119"/>
      <c r="C826" s="31"/>
      <c r="D826" s="143"/>
      <c r="E826" s="148"/>
      <c r="F826" s="144"/>
      <c r="G826" s="31"/>
      <c r="H826" s="82" t="s">
        <v>147</v>
      </c>
      <c r="I826" s="148"/>
      <c r="J826" s="144"/>
      <c r="K826" s="148"/>
      <c r="L826" s="106"/>
      <c r="M826" s="143"/>
      <c r="N826" s="143"/>
      <c r="O826" s="143"/>
      <c r="P826" s="147"/>
      <c r="Q826" s="9"/>
    </row>
    <row r="827" spans="1:17" s="7" customFormat="1" ht="12.75" x14ac:dyDescent="0.25">
      <c r="A827" s="17">
        <v>7</v>
      </c>
      <c r="B827" s="119"/>
      <c r="C827" s="31"/>
      <c r="D827" s="143"/>
      <c r="E827" s="148"/>
      <c r="F827" s="144"/>
      <c r="G827" s="31"/>
      <c r="H827" s="82" t="s">
        <v>147</v>
      </c>
      <c r="I827" s="148"/>
      <c r="J827" s="144"/>
      <c r="K827" s="148"/>
      <c r="L827" s="106"/>
      <c r="M827" s="143"/>
      <c r="N827" s="143"/>
      <c r="O827" s="143"/>
      <c r="P827" s="147"/>
      <c r="Q827" s="9"/>
    </row>
    <row r="828" spans="1:17" s="7" customFormat="1" ht="12.75" x14ac:dyDescent="0.25">
      <c r="A828" s="17">
        <v>8</v>
      </c>
      <c r="B828" s="119"/>
      <c r="C828" s="31"/>
      <c r="D828" s="143"/>
      <c r="E828" s="148"/>
      <c r="F828" s="144"/>
      <c r="G828" s="31"/>
      <c r="H828" s="82" t="s">
        <v>147</v>
      </c>
      <c r="I828" s="148"/>
      <c r="J828" s="144"/>
      <c r="K828" s="148"/>
      <c r="L828" s="106"/>
      <c r="M828" s="143"/>
      <c r="N828" s="143"/>
      <c r="O828" s="143"/>
      <c r="P828" s="147"/>
      <c r="Q828" s="9"/>
    </row>
    <row r="829" spans="1:17" s="7" customFormat="1" ht="12.75" x14ac:dyDescent="0.25">
      <c r="A829" s="17">
        <v>9</v>
      </c>
      <c r="B829" s="119"/>
      <c r="C829" s="31"/>
      <c r="D829" s="143"/>
      <c r="E829" s="148"/>
      <c r="F829" s="144"/>
      <c r="G829" s="31"/>
      <c r="H829" s="82" t="s">
        <v>147</v>
      </c>
      <c r="I829" s="148"/>
      <c r="J829" s="144"/>
      <c r="K829" s="148"/>
      <c r="L829" s="106"/>
      <c r="M829" s="143"/>
      <c r="N829" s="143"/>
      <c r="O829" s="143"/>
      <c r="P829" s="147"/>
      <c r="Q829" s="9"/>
    </row>
    <row r="830" spans="1:17" s="7" customFormat="1" ht="12.75" x14ac:dyDescent="0.25">
      <c r="A830" s="17">
        <v>10</v>
      </c>
      <c r="B830" s="119"/>
      <c r="C830" s="31"/>
      <c r="D830" s="143"/>
      <c r="E830" s="148"/>
      <c r="F830" s="144"/>
      <c r="G830" s="31"/>
      <c r="H830" s="82" t="s">
        <v>147</v>
      </c>
      <c r="I830" s="148"/>
      <c r="J830" s="144"/>
      <c r="K830" s="148"/>
      <c r="L830" s="106"/>
      <c r="M830" s="143"/>
      <c r="N830" s="143"/>
      <c r="O830" s="143"/>
      <c r="P830" s="147"/>
      <c r="Q830" s="9"/>
    </row>
    <row r="831" spans="1:17" s="7" customFormat="1" ht="12.75" x14ac:dyDescent="0.25">
      <c r="A831" s="17">
        <v>11</v>
      </c>
      <c r="B831" s="119"/>
      <c r="C831" s="31"/>
      <c r="D831" s="143"/>
      <c r="E831" s="148"/>
      <c r="F831" s="144"/>
      <c r="G831" s="31"/>
      <c r="H831" s="82" t="s">
        <v>147</v>
      </c>
      <c r="I831" s="148"/>
      <c r="J831" s="144"/>
      <c r="K831" s="148"/>
      <c r="L831" s="106"/>
      <c r="M831" s="143"/>
      <c r="N831" s="143"/>
      <c r="O831" s="143"/>
      <c r="P831" s="147"/>
      <c r="Q831" s="9"/>
    </row>
    <row r="832" spans="1:17" s="7" customFormat="1" ht="12.75" x14ac:dyDescent="0.25">
      <c r="A832" s="17">
        <v>12</v>
      </c>
      <c r="B832" s="119"/>
      <c r="C832" s="31"/>
      <c r="D832" s="143"/>
      <c r="E832" s="148"/>
      <c r="F832" s="144"/>
      <c r="G832" s="31"/>
      <c r="H832" s="82" t="s">
        <v>147</v>
      </c>
      <c r="I832" s="148"/>
      <c r="J832" s="144"/>
      <c r="K832" s="148"/>
      <c r="L832" s="106"/>
      <c r="M832" s="143"/>
      <c r="N832" s="143"/>
      <c r="O832" s="143"/>
      <c r="P832" s="147"/>
      <c r="Q832" s="9"/>
    </row>
    <row r="833" spans="1:17" s="7" customFormat="1" ht="12.75" x14ac:dyDescent="0.25">
      <c r="A833" s="17">
        <v>13</v>
      </c>
      <c r="B833" s="119"/>
      <c r="C833" s="31"/>
      <c r="D833" s="143"/>
      <c r="E833" s="148"/>
      <c r="F833" s="144"/>
      <c r="G833" s="31"/>
      <c r="H833" s="82" t="s">
        <v>147</v>
      </c>
      <c r="I833" s="148"/>
      <c r="J833" s="144"/>
      <c r="K833" s="148"/>
      <c r="L833" s="106"/>
      <c r="M833" s="143"/>
      <c r="N833" s="143"/>
      <c r="O833" s="143"/>
      <c r="P833" s="147"/>
      <c r="Q833" s="9"/>
    </row>
    <row r="834" spans="1:17" s="7" customFormat="1" ht="12.75" x14ac:dyDescent="0.25">
      <c r="A834" s="17">
        <v>14</v>
      </c>
      <c r="B834" s="119"/>
      <c r="C834" s="31"/>
      <c r="D834" s="143"/>
      <c r="E834" s="148"/>
      <c r="F834" s="144"/>
      <c r="G834" s="31"/>
      <c r="H834" s="82" t="s">
        <v>147</v>
      </c>
      <c r="I834" s="148"/>
      <c r="J834" s="144"/>
      <c r="K834" s="148"/>
      <c r="L834" s="106"/>
      <c r="M834" s="143"/>
      <c r="N834" s="143"/>
      <c r="O834" s="143"/>
      <c r="P834" s="147"/>
      <c r="Q834" s="9"/>
    </row>
    <row r="835" spans="1:17" s="7" customFormat="1" ht="12.75" x14ac:dyDescent="0.25">
      <c r="A835" s="17">
        <v>15</v>
      </c>
      <c r="B835" s="119"/>
      <c r="C835" s="31"/>
      <c r="D835" s="143"/>
      <c r="E835" s="148"/>
      <c r="F835" s="144"/>
      <c r="G835" s="31"/>
      <c r="H835" s="82" t="s">
        <v>147</v>
      </c>
      <c r="I835" s="148"/>
      <c r="J835" s="144"/>
      <c r="K835" s="148"/>
      <c r="L835" s="106"/>
      <c r="M835" s="143"/>
      <c r="N835" s="143"/>
      <c r="O835" s="143"/>
      <c r="P835" s="147"/>
      <c r="Q835" s="9"/>
    </row>
    <row r="836" spans="1:17" s="7" customFormat="1" ht="12.75" x14ac:dyDescent="0.25">
      <c r="A836" s="17">
        <v>16</v>
      </c>
      <c r="B836" s="119"/>
      <c r="C836" s="31"/>
      <c r="D836" s="143"/>
      <c r="E836" s="148"/>
      <c r="F836" s="144"/>
      <c r="G836" s="31"/>
      <c r="H836" s="82" t="s">
        <v>147</v>
      </c>
      <c r="I836" s="148"/>
      <c r="J836" s="144"/>
      <c r="K836" s="148"/>
      <c r="L836" s="106"/>
      <c r="M836" s="143"/>
      <c r="N836" s="143"/>
      <c r="O836" s="143"/>
      <c r="P836" s="147"/>
      <c r="Q836" s="9"/>
    </row>
    <row r="837" spans="1:17" s="7" customFormat="1" ht="12.75" x14ac:dyDescent="0.25">
      <c r="A837" s="17">
        <v>17</v>
      </c>
      <c r="B837" s="119"/>
      <c r="C837" s="31"/>
      <c r="D837" s="143"/>
      <c r="E837" s="148"/>
      <c r="F837" s="144"/>
      <c r="G837" s="31"/>
      <c r="H837" s="82" t="s">
        <v>147</v>
      </c>
      <c r="I837" s="148"/>
      <c r="J837" s="144"/>
      <c r="K837" s="148"/>
      <c r="L837" s="106"/>
      <c r="M837" s="143"/>
      <c r="N837" s="143"/>
      <c r="O837" s="143"/>
      <c r="P837" s="147"/>
      <c r="Q837" s="9"/>
    </row>
    <row r="838" spans="1:17" s="7" customFormat="1" ht="12.75" x14ac:dyDescent="0.25">
      <c r="A838" s="17">
        <v>18</v>
      </c>
      <c r="B838" s="119"/>
      <c r="C838" s="31"/>
      <c r="D838" s="143"/>
      <c r="E838" s="148"/>
      <c r="F838" s="144"/>
      <c r="G838" s="31"/>
      <c r="H838" s="82" t="s">
        <v>147</v>
      </c>
      <c r="I838" s="148"/>
      <c r="J838" s="144"/>
      <c r="K838" s="148"/>
      <c r="L838" s="106"/>
      <c r="M838" s="143"/>
      <c r="N838" s="143"/>
      <c r="O838" s="143"/>
      <c r="P838" s="147"/>
      <c r="Q838" s="9"/>
    </row>
    <row r="839" spans="1:17" s="7" customFormat="1" ht="12.75" x14ac:dyDescent="0.25">
      <c r="A839" s="17">
        <v>19</v>
      </c>
      <c r="B839" s="119"/>
      <c r="C839" s="31"/>
      <c r="D839" s="143"/>
      <c r="E839" s="148"/>
      <c r="F839" s="144"/>
      <c r="G839" s="31"/>
      <c r="H839" s="82" t="s">
        <v>147</v>
      </c>
      <c r="I839" s="148"/>
      <c r="J839" s="144"/>
      <c r="K839" s="148"/>
      <c r="L839" s="106"/>
      <c r="M839" s="143"/>
      <c r="N839" s="143"/>
      <c r="O839" s="143"/>
      <c r="P839" s="147"/>
      <c r="Q839" s="9"/>
    </row>
    <row r="840" spans="1:17" s="7" customFormat="1" ht="12.75" x14ac:dyDescent="0.25">
      <c r="A840" s="17">
        <v>20</v>
      </c>
      <c r="B840" s="119"/>
      <c r="C840" s="31"/>
      <c r="D840" s="143"/>
      <c r="E840" s="148"/>
      <c r="F840" s="144"/>
      <c r="G840" s="31"/>
      <c r="H840" s="82" t="s">
        <v>147</v>
      </c>
      <c r="I840" s="148"/>
      <c r="J840" s="144"/>
      <c r="K840" s="148"/>
      <c r="L840" s="106"/>
      <c r="M840" s="143"/>
      <c r="N840" s="143"/>
      <c r="O840" s="143"/>
      <c r="P840" s="147"/>
      <c r="Q840" s="9"/>
    </row>
    <row r="841" spans="1:17" s="7" customFormat="1" ht="12.75" x14ac:dyDescent="0.25">
      <c r="A841" s="17">
        <v>21</v>
      </c>
      <c r="B841" s="119"/>
      <c r="C841" s="31"/>
      <c r="D841" s="143"/>
      <c r="E841" s="148"/>
      <c r="F841" s="144"/>
      <c r="G841" s="31"/>
      <c r="H841" s="82" t="s">
        <v>147</v>
      </c>
      <c r="I841" s="148"/>
      <c r="J841" s="144"/>
      <c r="K841" s="148"/>
      <c r="L841" s="106"/>
      <c r="M841" s="143"/>
      <c r="N841" s="143"/>
      <c r="O841" s="143"/>
      <c r="P841" s="147"/>
      <c r="Q841" s="9"/>
    </row>
    <row r="842" spans="1:17" s="7" customFormat="1" ht="12.75" x14ac:dyDescent="0.25">
      <c r="A842" s="17">
        <v>22</v>
      </c>
      <c r="B842" s="119"/>
      <c r="C842" s="31"/>
      <c r="D842" s="143"/>
      <c r="E842" s="148"/>
      <c r="F842" s="144"/>
      <c r="G842" s="31"/>
      <c r="H842" s="82" t="s">
        <v>147</v>
      </c>
      <c r="I842" s="148"/>
      <c r="J842" s="144"/>
      <c r="K842" s="148"/>
      <c r="L842" s="106"/>
      <c r="M842" s="143"/>
      <c r="N842" s="143"/>
      <c r="O842" s="143"/>
      <c r="P842" s="147"/>
      <c r="Q842" s="9"/>
    </row>
    <row r="843" spans="1:17" s="7" customFormat="1" ht="12.75" x14ac:dyDescent="0.25">
      <c r="A843" s="17">
        <v>23</v>
      </c>
      <c r="B843" s="119"/>
      <c r="C843" s="31"/>
      <c r="D843" s="143"/>
      <c r="E843" s="148"/>
      <c r="F843" s="144"/>
      <c r="G843" s="31"/>
      <c r="H843" s="82" t="s">
        <v>147</v>
      </c>
      <c r="I843" s="148"/>
      <c r="J843" s="144"/>
      <c r="K843" s="148"/>
      <c r="L843" s="106"/>
      <c r="M843" s="143"/>
      <c r="N843" s="143"/>
      <c r="O843" s="143"/>
      <c r="P843" s="147"/>
      <c r="Q843" s="9"/>
    </row>
    <row r="844" spans="1:17" s="7" customFormat="1" ht="12.75" x14ac:dyDescent="0.25">
      <c r="A844" s="17">
        <v>24</v>
      </c>
      <c r="B844" s="119"/>
      <c r="C844" s="31"/>
      <c r="D844" s="143"/>
      <c r="E844" s="148"/>
      <c r="F844" s="144"/>
      <c r="G844" s="31"/>
      <c r="H844" s="82" t="s">
        <v>147</v>
      </c>
      <c r="I844" s="148"/>
      <c r="J844" s="144"/>
      <c r="K844" s="148"/>
      <c r="L844" s="106"/>
      <c r="M844" s="143"/>
      <c r="N844" s="143"/>
      <c r="O844" s="143"/>
      <c r="P844" s="147"/>
      <c r="Q844" s="9"/>
    </row>
    <row r="845" spans="1:17" s="7" customFormat="1" ht="12.75" x14ac:dyDescent="0.25">
      <c r="A845" s="17">
        <v>25</v>
      </c>
      <c r="B845" s="119"/>
      <c r="C845" s="31"/>
      <c r="D845" s="143"/>
      <c r="E845" s="148"/>
      <c r="F845" s="144"/>
      <c r="G845" s="31"/>
      <c r="H845" s="82" t="s">
        <v>147</v>
      </c>
      <c r="I845" s="148"/>
      <c r="J845" s="144"/>
      <c r="K845" s="148"/>
      <c r="L845" s="106"/>
      <c r="M845" s="143"/>
      <c r="N845" s="143"/>
      <c r="O845" s="143"/>
      <c r="P845" s="147"/>
      <c r="Q845" s="9"/>
    </row>
    <row r="846" spans="1:17" s="7" customFormat="1" ht="12.75" x14ac:dyDescent="0.25">
      <c r="A846" s="17">
        <v>26</v>
      </c>
      <c r="B846" s="119"/>
      <c r="C846" s="31"/>
      <c r="D846" s="143"/>
      <c r="E846" s="148"/>
      <c r="F846" s="144"/>
      <c r="G846" s="31"/>
      <c r="H846" s="82" t="s">
        <v>147</v>
      </c>
      <c r="I846" s="148"/>
      <c r="J846" s="144"/>
      <c r="K846" s="148"/>
      <c r="L846" s="106"/>
      <c r="M846" s="143"/>
      <c r="N846" s="143"/>
      <c r="O846" s="143"/>
      <c r="P846" s="147"/>
      <c r="Q846" s="9"/>
    </row>
    <row r="847" spans="1:17" s="7" customFormat="1" ht="12.75" x14ac:dyDescent="0.25">
      <c r="A847" s="17">
        <v>27</v>
      </c>
      <c r="B847" s="119"/>
      <c r="C847" s="31"/>
      <c r="D847" s="143"/>
      <c r="E847" s="148"/>
      <c r="F847" s="144"/>
      <c r="G847" s="31"/>
      <c r="H847" s="82" t="s">
        <v>147</v>
      </c>
      <c r="I847" s="148"/>
      <c r="J847" s="144"/>
      <c r="K847" s="148"/>
      <c r="L847" s="106"/>
      <c r="M847" s="143"/>
      <c r="N847" s="143"/>
      <c r="O847" s="143"/>
      <c r="P847" s="147"/>
      <c r="Q847" s="9"/>
    </row>
    <row r="848" spans="1:17" s="7" customFormat="1" ht="12.75" x14ac:dyDescent="0.25">
      <c r="A848" s="17">
        <v>28</v>
      </c>
      <c r="B848" s="119"/>
      <c r="C848" s="31"/>
      <c r="D848" s="143"/>
      <c r="E848" s="148"/>
      <c r="F848" s="144"/>
      <c r="G848" s="31"/>
      <c r="H848" s="82" t="s">
        <v>147</v>
      </c>
      <c r="I848" s="148"/>
      <c r="J848" s="144"/>
      <c r="K848" s="148"/>
      <c r="L848" s="106"/>
      <c r="M848" s="143"/>
      <c r="N848" s="143"/>
      <c r="O848" s="143"/>
      <c r="P848" s="147"/>
      <c r="Q848" s="9"/>
    </row>
    <row r="849" spans="1:17" s="7" customFormat="1" ht="12.75" x14ac:dyDescent="0.25">
      <c r="A849" s="17">
        <v>29</v>
      </c>
      <c r="B849" s="119"/>
      <c r="C849" s="31"/>
      <c r="D849" s="143"/>
      <c r="E849" s="148"/>
      <c r="F849" s="144"/>
      <c r="G849" s="31"/>
      <c r="H849" s="82" t="s">
        <v>147</v>
      </c>
      <c r="I849" s="148"/>
      <c r="J849" s="144"/>
      <c r="K849" s="148"/>
      <c r="L849" s="106"/>
      <c r="M849" s="143"/>
      <c r="N849" s="143"/>
      <c r="O849" s="143"/>
      <c r="P849" s="147"/>
      <c r="Q849" s="9"/>
    </row>
    <row r="850" spans="1:17" s="7" customFormat="1" ht="12.75" x14ac:dyDescent="0.25">
      <c r="A850" s="17">
        <v>30</v>
      </c>
      <c r="B850" s="119"/>
      <c r="C850" s="31"/>
      <c r="D850" s="143"/>
      <c r="E850" s="148"/>
      <c r="F850" s="144"/>
      <c r="G850" s="31"/>
      <c r="H850" s="82" t="s">
        <v>147</v>
      </c>
      <c r="I850" s="148"/>
      <c r="J850" s="144"/>
      <c r="K850" s="148"/>
      <c r="L850" s="106"/>
      <c r="M850" s="143"/>
      <c r="N850" s="143"/>
      <c r="O850" s="143"/>
      <c r="P850" s="147"/>
      <c r="Q850" s="9"/>
    </row>
    <row r="851" spans="1:17" s="7" customFormat="1" ht="13.5" thickBot="1" x14ac:dyDescent="0.3">
      <c r="A851" s="17">
        <v>31</v>
      </c>
      <c r="B851" s="119"/>
      <c r="C851" s="31"/>
      <c r="D851" s="149"/>
      <c r="E851" s="148"/>
      <c r="F851" s="144"/>
      <c r="G851" s="31"/>
      <c r="H851" s="82" t="s">
        <v>147</v>
      </c>
      <c r="I851" s="148"/>
      <c r="J851" s="144"/>
      <c r="K851" s="148"/>
      <c r="L851" s="106"/>
      <c r="M851" s="149"/>
      <c r="N851" s="149"/>
      <c r="O851" s="149"/>
      <c r="P851" s="150"/>
      <c r="Q851" s="9"/>
    </row>
    <row r="852" spans="1:17" s="7" customFormat="1" ht="13.5" thickBot="1" x14ac:dyDescent="0.3">
      <c r="A852" s="24"/>
      <c r="B852" s="38"/>
      <c r="C852" s="18" t="s">
        <v>14</v>
      </c>
      <c r="D852" s="151"/>
      <c r="E852" s="33"/>
      <c r="F852" s="33"/>
      <c r="G852" s="33"/>
      <c r="H852" s="33"/>
      <c r="I852" s="151"/>
      <c r="J852" s="32"/>
      <c r="K852" s="151"/>
      <c r="L852" s="18" t="s">
        <v>14</v>
      </c>
      <c r="M852" s="151"/>
      <c r="N852" s="152"/>
      <c r="O852" s="152"/>
      <c r="P852" s="153"/>
      <c r="Q852" s="9"/>
    </row>
    <row r="853" spans="1:17" s="7" customFormat="1" ht="12.75" x14ac:dyDescent="0.25">
      <c r="A853" s="24"/>
      <c r="B853" s="105"/>
      <c r="C853" s="20"/>
      <c r="D853" s="20"/>
      <c r="E853" s="20"/>
      <c r="F853" s="20"/>
      <c r="G853" s="20"/>
      <c r="H853" s="20"/>
      <c r="I853" s="20"/>
      <c r="J853" s="20"/>
      <c r="K853" s="20"/>
      <c r="L853" s="20"/>
      <c r="M853" s="20"/>
      <c r="N853" s="20"/>
      <c r="O853" s="20"/>
      <c r="P853" s="20"/>
      <c r="Q853" s="9"/>
    </row>
    <row r="854" spans="1:17" s="7" customFormat="1" ht="80.45" customHeight="1" x14ac:dyDescent="0.25">
      <c r="A854" s="11" t="s">
        <v>13</v>
      </c>
      <c r="B854" s="211"/>
      <c r="C854" s="212"/>
      <c r="D854" s="212"/>
      <c r="E854" s="212"/>
      <c r="F854" s="212"/>
      <c r="G854" s="212"/>
      <c r="H854" s="212"/>
      <c r="I854" s="212"/>
      <c r="J854" s="212"/>
      <c r="K854" s="212"/>
      <c r="L854" s="212"/>
      <c r="M854" s="213"/>
      <c r="N854" s="20"/>
      <c r="O854" s="25"/>
      <c r="P854" s="25"/>
      <c r="Q854" s="9"/>
    </row>
    <row r="855" spans="1:17" s="7" customFormat="1" ht="10.5" customHeight="1" thickBot="1" x14ac:dyDescent="0.3">
      <c r="A855" s="21"/>
      <c r="B855" s="22"/>
      <c r="C855" s="22"/>
      <c r="D855" s="22"/>
      <c r="E855" s="22"/>
      <c r="F855" s="22"/>
      <c r="G855" s="22"/>
      <c r="H855" s="22"/>
      <c r="I855" s="22"/>
      <c r="J855" s="22"/>
      <c r="K855" s="22"/>
      <c r="L855" s="22"/>
      <c r="M855" s="22"/>
      <c r="N855" s="22"/>
      <c r="O855" s="22"/>
      <c r="P855" s="22"/>
      <c r="Q855" s="23"/>
    </row>
    <row r="856" spans="1:17" s="7" customFormat="1" ht="6.95" customHeight="1" x14ac:dyDescent="0.25">
      <c r="A856" s="4"/>
      <c r="B856" s="5"/>
      <c r="C856" s="5"/>
      <c r="D856" s="5"/>
      <c r="E856" s="5"/>
      <c r="F856" s="5"/>
      <c r="G856" s="5"/>
      <c r="H856" s="5"/>
      <c r="I856" s="5"/>
      <c r="J856" s="5"/>
      <c r="K856" s="5"/>
      <c r="L856" s="5"/>
      <c r="M856" s="5"/>
      <c r="N856" s="5"/>
      <c r="O856" s="5"/>
      <c r="P856" s="5"/>
      <c r="Q856" s="6"/>
    </row>
    <row r="857" spans="1:17" s="7" customFormat="1" ht="13.5" thickBot="1" x14ac:dyDescent="0.3">
      <c r="A857" s="8" t="s">
        <v>34</v>
      </c>
      <c r="B857" s="25"/>
      <c r="C857" s="25"/>
      <c r="D857" s="25"/>
      <c r="E857" s="25"/>
      <c r="F857" s="25"/>
      <c r="G857" s="25"/>
      <c r="H857" s="25"/>
      <c r="I857" s="25"/>
      <c r="J857" s="25"/>
      <c r="K857" s="25"/>
      <c r="L857" s="25"/>
      <c r="M857" s="25"/>
      <c r="N857" s="25"/>
      <c r="O857" s="25"/>
      <c r="P857" s="25"/>
      <c r="Q857" s="9"/>
    </row>
    <row r="858" spans="1:17" s="7" customFormat="1" ht="12.75" customHeight="1" x14ac:dyDescent="0.25">
      <c r="A858" s="10"/>
      <c r="B858" s="25"/>
      <c r="C858" s="25"/>
      <c r="D858" s="25"/>
      <c r="E858" s="25"/>
      <c r="F858" s="25"/>
      <c r="G858" s="25"/>
      <c r="H858" s="25"/>
      <c r="I858" s="25"/>
      <c r="J858" s="25"/>
      <c r="K858" s="25"/>
      <c r="L858" s="25"/>
      <c r="M858" s="195" t="s">
        <v>114</v>
      </c>
      <c r="N858" s="197" t="s">
        <v>108</v>
      </c>
      <c r="O858" s="197" t="s">
        <v>108</v>
      </c>
      <c r="P858" s="184" t="s">
        <v>108</v>
      </c>
      <c r="Q858" s="9"/>
    </row>
    <row r="859" spans="1:17" s="7" customFormat="1" ht="27" customHeight="1" x14ac:dyDescent="0.25">
      <c r="A859" s="11" t="s">
        <v>8</v>
      </c>
      <c r="B859" s="31"/>
      <c r="C859" s="105" t="s">
        <v>126</v>
      </c>
      <c r="D859" s="132"/>
      <c r="E859" s="105" t="s">
        <v>127</v>
      </c>
      <c r="F859" s="31"/>
      <c r="G859" s="25"/>
      <c r="H859" s="25"/>
      <c r="I859" s="25"/>
      <c r="J859" s="25"/>
      <c r="K859" s="25"/>
      <c r="L859" s="25"/>
      <c r="M859" s="196"/>
      <c r="N859" s="198"/>
      <c r="O859" s="198"/>
      <c r="P859" s="185"/>
      <c r="Q859" s="9"/>
    </row>
    <row r="860" spans="1:17" s="7" customFormat="1" ht="27.75" customHeight="1" x14ac:dyDescent="0.2">
      <c r="A860" s="204" t="s">
        <v>125</v>
      </c>
      <c r="B860" s="205"/>
      <c r="C860" s="205"/>
      <c r="D860" s="205"/>
      <c r="E860" s="25"/>
      <c r="F860" s="25"/>
      <c r="G860" s="25"/>
      <c r="H860" s="25"/>
      <c r="I860" s="25"/>
      <c r="J860" s="25"/>
      <c r="K860" s="25"/>
      <c r="L860" s="25"/>
      <c r="M860" s="41" t="s">
        <v>44</v>
      </c>
      <c r="N860" s="107" t="s">
        <v>44</v>
      </c>
      <c r="O860" s="107" t="s">
        <v>44</v>
      </c>
      <c r="P860" s="113" t="s">
        <v>44</v>
      </c>
      <c r="Q860" s="9"/>
    </row>
    <row r="861" spans="1:17" s="7" customFormat="1" ht="15" customHeight="1" thickBot="1" x14ac:dyDescent="0.3">
      <c r="A861" s="13"/>
      <c r="B861" s="25"/>
      <c r="C861" s="25"/>
      <c r="D861" s="25"/>
      <c r="E861" s="25"/>
      <c r="F861" s="25"/>
      <c r="G861" s="25"/>
      <c r="H861" s="25"/>
      <c r="I861" s="25"/>
      <c r="J861" s="25"/>
      <c r="K861" s="25"/>
      <c r="L861" s="25"/>
      <c r="M861" s="42" t="s">
        <v>5</v>
      </c>
      <c r="N861" s="43" t="s">
        <v>5</v>
      </c>
      <c r="O861" s="43" t="s">
        <v>5</v>
      </c>
      <c r="P861" s="114" t="s">
        <v>5</v>
      </c>
      <c r="Q861" s="9"/>
    </row>
    <row r="862" spans="1:17" s="7" customFormat="1" ht="40.5" x14ac:dyDescent="0.25">
      <c r="A862" s="12" t="s">
        <v>1</v>
      </c>
      <c r="B862" s="14" t="s">
        <v>116</v>
      </c>
      <c r="C862" s="15" t="s">
        <v>117</v>
      </c>
      <c r="D862" s="15" t="s">
        <v>118</v>
      </c>
      <c r="E862" s="15" t="s">
        <v>120</v>
      </c>
      <c r="F862" s="15" t="s">
        <v>119</v>
      </c>
      <c r="G862" s="15" t="s">
        <v>45</v>
      </c>
      <c r="H862" s="15" t="s">
        <v>123</v>
      </c>
      <c r="I862" s="15" t="s">
        <v>121</v>
      </c>
      <c r="J862" s="15" t="s">
        <v>122</v>
      </c>
      <c r="K862" s="15" t="s">
        <v>124</v>
      </c>
      <c r="L862" s="14" t="s">
        <v>46</v>
      </c>
      <c r="M862" s="93" t="s">
        <v>6</v>
      </c>
      <c r="N862" s="92" t="s">
        <v>6</v>
      </c>
      <c r="O862" s="93" t="s">
        <v>6</v>
      </c>
      <c r="P862" s="112" t="s">
        <v>6</v>
      </c>
      <c r="Q862" s="9"/>
    </row>
    <row r="863" spans="1:17" s="7" customFormat="1" ht="12.75" x14ac:dyDescent="0.25">
      <c r="A863" s="16">
        <v>1</v>
      </c>
      <c r="B863" s="119"/>
      <c r="C863" s="82"/>
      <c r="D863" s="141"/>
      <c r="E863" s="142"/>
      <c r="F863" s="141"/>
      <c r="G863" s="82"/>
      <c r="H863" s="82" t="s">
        <v>147</v>
      </c>
      <c r="I863" s="142"/>
      <c r="J863" s="141"/>
      <c r="K863" s="142"/>
      <c r="L863" s="108"/>
      <c r="M863" s="143"/>
      <c r="N863" s="144"/>
      <c r="O863" s="144"/>
      <c r="P863" s="145"/>
      <c r="Q863" s="9"/>
    </row>
    <row r="864" spans="1:17" s="7" customFormat="1" ht="12.75" x14ac:dyDescent="0.25">
      <c r="A864" s="17">
        <v>2</v>
      </c>
      <c r="B864" s="119"/>
      <c r="C864" s="82"/>
      <c r="D864" s="146"/>
      <c r="E864" s="142"/>
      <c r="F864" s="141"/>
      <c r="G864" s="82"/>
      <c r="H864" s="82" t="s">
        <v>147</v>
      </c>
      <c r="I864" s="142"/>
      <c r="J864" s="141"/>
      <c r="K864" s="142"/>
      <c r="L864" s="108"/>
      <c r="M864" s="143"/>
      <c r="N864" s="143"/>
      <c r="O864" s="143"/>
      <c r="P864" s="147"/>
      <c r="Q864" s="9"/>
    </row>
    <row r="865" spans="1:17" s="7" customFormat="1" ht="12.75" x14ac:dyDescent="0.25">
      <c r="A865" s="17">
        <v>3</v>
      </c>
      <c r="B865" s="119"/>
      <c r="C865" s="31"/>
      <c r="D865" s="143"/>
      <c r="E865" s="148"/>
      <c r="F865" s="144"/>
      <c r="G865" s="31"/>
      <c r="H865" s="82" t="s">
        <v>147</v>
      </c>
      <c r="I865" s="148"/>
      <c r="J865" s="144"/>
      <c r="K865" s="148"/>
      <c r="L865" s="106"/>
      <c r="M865" s="143"/>
      <c r="N865" s="143"/>
      <c r="O865" s="143"/>
      <c r="P865" s="147"/>
      <c r="Q865" s="9"/>
    </row>
    <row r="866" spans="1:17" s="7" customFormat="1" ht="12.75" x14ac:dyDescent="0.25">
      <c r="A866" s="17">
        <v>4</v>
      </c>
      <c r="B866" s="119"/>
      <c r="C866" s="31"/>
      <c r="D866" s="143"/>
      <c r="E866" s="148"/>
      <c r="F866" s="144"/>
      <c r="G866" s="31"/>
      <c r="H866" s="82" t="s">
        <v>147</v>
      </c>
      <c r="I866" s="148"/>
      <c r="J866" s="144"/>
      <c r="K866" s="148"/>
      <c r="L866" s="106"/>
      <c r="M866" s="143"/>
      <c r="N866" s="143"/>
      <c r="O866" s="143"/>
      <c r="P866" s="147"/>
      <c r="Q866" s="9"/>
    </row>
    <row r="867" spans="1:17" s="7" customFormat="1" ht="12.75" x14ac:dyDescent="0.25">
      <c r="A867" s="17">
        <v>5</v>
      </c>
      <c r="B867" s="119"/>
      <c r="C867" s="31"/>
      <c r="D867" s="143"/>
      <c r="E867" s="148"/>
      <c r="F867" s="144"/>
      <c r="G867" s="31"/>
      <c r="H867" s="82" t="s">
        <v>147</v>
      </c>
      <c r="I867" s="148"/>
      <c r="J867" s="144"/>
      <c r="K867" s="148"/>
      <c r="L867" s="106"/>
      <c r="M867" s="143"/>
      <c r="N867" s="143"/>
      <c r="O867" s="143"/>
      <c r="P867" s="147"/>
      <c r="Q867" s="9"/>
    </row>
    <row r="868" spans="1:17" s="7" customFormat="1" ht="12.75" x14ac:dyDescent="0.25">
      <c r="A868" s="17">
        <v>6</v>
      </c>
      <c r="B868" s="119"/>
      <c r="C868" s="31"/>
      <c r="D868" s="143"/>
      <c r="E868" s="148"/>
      <c r="F868" s="144"/>
      <c r="G868" s="31"/>
      <c r="H868" s="82" t="s">
        <v>147</v>
      </c>
      <c r="I868" s="148"/>
      <c r="J868" s="144"/>
      <c r="K868" s="148"/>
      <c r="L868" s="106"/>
      <c r="M868" s="143"/>
      <c r="N868" s="143"/>
      <c r="O868" s="143"/>
      <c r="P868" s="147"/>
      <c r="Q868" s="9"/>
    </row>
    <row r="869" spans="1:17" s="7" customFormat="1" ht="12.75" x14ac:dyDescent="0.25">
      <c r="A869" s="17">
        <v>7</v>
      </c>
      <c r="B869" s="119"/>
      <c r="C869" s="31"/>
      <c r="D869" s="143"/>
      <c r="E869" s="148"/>
      <c r="F869" s="144"/>
      <c r="G869" s="31"/>
      <c r="H869" s="82" t="s">
        <v>147</v>
      </c>
      <c r="I869" s="148"/>
      <c r="J869" s="144"/>
      <c r="K869" s="148"/>
      <c r="L869" s="106"/>
      <c r="M869" s="143"/>
      <c r="N869" s="143"/>
      <c r="O869" s="143"/>
      <c r="P869" s="147"/>
      <c r="Q869" s="9"/>
    </row>
    <row r="870" spans="1:17" s="7" customFormat="1" ht="12.75" x14ac:dyDescent="0.25">
      <c r="A870" s="17">
        <v>8</v>
      </c>
      <c r="B870" s="119"/>
      <c r="C870" s="31"/>
      <c r="D870" s="143"/>
      <c r="E870" s="148"/>
      <c r="F870" s="144"/>
      <c r="G870" s="31"/>
      <c r="H870" s="82" t="s">
        <v>147</v>
      </c>
      <c r="I870" s="148"/>
      <c r="J870" s="144"/>
      <c r="K870" s="148"/>
      <c r="L870" s="106"/>
      <c r="M870" s="143"/>
      <c r="N870" s="143"/>
      <c r="O870" s="143"/>
      <c r="P870" s="147"/>
      <c r="Q870" s="9"/>
    </row>
    <row r="871" spans="1:17" s="7" customFormat="1" ht="12.75" x14ac:dyDescent="0.25">
      <c r="A871" s="17">
        <v>9</v>
      </c>
      <c r="B871" s="119"/>
      <c r="C871" s="31"/>
      <c r="D871" s="143"/>
      <c r="E871" s="148"/>
      <c r="F871" s="144"/>
      <c r="G871" s="31"/>
      <c r="H871" s="82" t="s">
        <v>147</v>
      </c>
      <c r="I871" s="148"/>
      <c r="J871" s="144"/>
      <c r="K871" s="148"/>
      <c r="L871" s="106"/>
      <c r="M871" s="143"/>
      <c r="N871" s="143"/>
      <c r="O871" s="143"/>
      <c r="P871" s="147"/>
      <c r="Q871" s="9"/>
    </row>
    <row r="872" spans="1:17" s="7" customFormat="1" ht="12.75" x14ac:dyDescent="0.25">
      <c r="A872" s="17">
        <v>10</v>
      </c>
      <c r="B872" s="119"/>
      <c r="C872" s="31"/>
      <c r="D872" s="143"/>
      <c r="E872" s="148"/>
      <c r="F872" s="144"/>
      <c r="G872" s="31"/>
      <c r="H872" s="82" t="s">
        <v>147</v>
      </c>
      <c r="I872" s="148"/>
      <c r="J872" s="144"/>
      <c r="K872" s="148"/>
      <c r="L872" s="106"/>
      <c r="M872" s="143"/>
      <c r="N872" s="143"/>
      <c r="O872" s="143"/>
      <c r="P872" s="147"/>
      <c r="Q872" s="9"/>
    </row>
    <row r="873" spans="1:17" s="7" customFormat="1" ht="12.75" x14ac:dyDescent="0.25">
      <c r="A873" s="17">
        <v>11</v>
      </c>
      <c r="B873" s="119"/>
      <c r="C873" s="31"/>
      <c r="D873" s="143"/>
      <c r="E873" s="148"/>
      <c r="F873" s="144"/>
      <c r="G873" s="31"/>
      <c r="H873" s="82" t="s">
        <v>147</v>
      </c>
      <c r="I873" s="148"/>
      <c r="J873" s="144"/>
      <c r="K873" s="148"/>
      <c r="L873" s="106"/>
      <c r="M873" s="143"/>
      <c r="N873" s="143"/>
      <c r="O873" s="143"/>
      <c r="P873" s="147"/>
      <c r="Q873" s="9"/>
    </row>
    <row r="874" spans="1:17" s="7" customFormat="1" ht="12.75" x14ac:dyDescent="0.25">
      <c r="A874" s="17">
        <v>12</v>
      </c>
      <c r="B874" s="119"/>
      <c r="C874" s="31"/>
      <c r="D874" s="143"/>
      <c r="E874" s="148"/>
      <c r="F874" s="144"/>
      <c r="G874" s="31"/>
      <c r="H874" s="82" t="s">
        <v>147</v>
      </c>
      <c r="I874" s="148"/>
      <c r="J874" s="144"/>
      <c r="K874" s="148"/>
      <c r="L874" s="106"/>
      <c r="M874" s="143"/>
      <c r="N874" s="143"/>
      <c r="O874" s="143"/>
      <c r="P874" s="147"/>
      <c r="Q874" s="9"/>
    </row>
    <row r="875" spans="1:17" s="7" customFormat="1" ht="12.75" x14ac:dyDescent="0.25">
      <c r="A875" s="17">
        <v>13</v>
      </c>
      <c r="B875" s="119"/>
      <c r="C875" s="31"/>
      <c r="D875" s="143"/>
      <c r="E875" s="148"/>
      <c r="F875" s="144"/>
      <c r="G875" s="31"/>
      <c r="H875" s="82" t="s">
        <v>147</v>
      </c>
      <c r="I875" s="148"/>
      <c r="J875" s="144"/>
      <c r="K875" s="148"/>
      <c r="L875" s="106"/>
      <c r="M875" s="143"/>
      <c r="N875" s="143"/>
      <c r="O875" s="143"/>
      <c r="P875" s="147"/>
      <c r="Q875" s="9"/>
    </row>
    <row r="876" spans="1:17" s="7" customFormat="1" ht="12.75" x14ac:dyDescent="0.25">
      <c r="A876" s="17">
        <v>14</v>
      </c>
      <c r="B876" s="119"/>
      <c r="C876" s="31"/>
      <c r="D876" s="143"/>
      <c r="E876" s="148"/>
      <c r="F876" s="144"/>
      <c r="G876" s="31"/>
      <c r="H876" s="82" t="s">
        <v>147</v>
      </c>
      <c r="I876" s="148"/>
      <c r="J876" s="144"/>
      <c r="K876" s="148"/>
      <c r="L876" s="106"/>
      <c r="M876" s="143"/>
      <c r="N876" s="143"/>
      <c r="O876" s="143"/>
      <c r="P876" s="147"/>
      <c r="Q876" s="9"/>
    </row>
    <row r="877" spans="1:17" s="7" customFormat="1" ht="12.75" x14ac:dyDescent="0.25">
      <c r="A877" s="17">
        <v>15</v>
      </c>
      <c r="B877" s="119"/>
      <c r="C877" s="31"/>
      <c r="D877" s="143"/>
      <c r="E877" s="148"/>
      <c r="F877" s="144"/>
      <c r="G877" s="31"/>
      <c r="H877" s="82" t="s">
        <v>147</v>
      </c>
      <c r="I877" s="148"/>
      <c r="J877" s="144"/>
      <c r="K877" s="148"/>
      <c r="L877" s="106"/>
      <c r="M877" s="143"/>
      <c r="N877" s="143"/>
      <c r="O877" s="143"/>
      <c r="P877" s="147"/>
      <c r="Q877" s="9"/>
    </row>
    <row r="878" spans="1:17" s="7" customFormat="1" ht="12.75" x14ac:dyDescent="0.25">
      <c r="A878" s="17">
        <v>16</v>
      </c>
      <c r="B878" s="119"/>
      <c r="C878" s="31"/>
      <c r="D878" s="143"/>
      <c r="E878" s="148"/>
      <c r="F878" s="144"/>
      <c r="G878" s="31"/>
      <c r="H878" s="82" t="s">
        <v>147</v>
      </c>
      <c r="I878" s="148"/>
      <c r="J878" s="144"/>
      <c r="K878" s="148"/>
      <c r="L878" s="106"/>
      <c r="M878" s="143"/>
      <c r="N878" s="143"/>
      <c r="O878" s="143"/>
      <c r="P878" s="147"/>
      <c r="Q878" s="9"/>
    </row>
    <row r="879" spans="1:17" s="7" customFormat="1" ht="12.75" x14ac:dyDescent="0.25">
      <c r="A879" s="17">
        <v>17</v>
      </c>
      <c r="B879" s="119"/>
      <c r="C879" s="31"/>
      <c r="D879" s="143"/>
      <c r="E879" s="148"/>
      <c r="F879" s="144"/>
      <c r="G879" s="31"/>
      <c r="H879" s="82" t="s">
        <v>147</v>
      </c>
      <c r="I879" s="148"/>
      <c r="J879" s="144"/>
      <c r="K879" s="148"/>
      <c r="L879" s="106"/>
      <c r="M879" s="143"/>
      <c r="N879" s="143"/>
      <c r="O879" s="143"/>
      <c r="P879" s="147"/>
      <c r="Q879" s="9"/>
    </row>
    <row r="880" spans="1:17" s="7" customFormat="1" ht="12.75" x14ac:dyDescent="0.25">
      <c r="A880" s="17">
        <v>18</v>
      </c>
      <c r="B880" s="119"/>
      <c r="C880" s="31"/>
      <c r="D880" s="143"/>
      <c r="E880" s="148"/>
      <c r="F880" s="144"/>
      <c r="G880" s="31"/>
      <c r="H880" s="82" t="s">
        <v>147</v>
      </c>
      <c r="I880" s="148"/>
      <c r="J880" s="144"/>
      <c r="K880" s="148"/>
      <c r="L880" s="106"/>
      <c r="M880" s="143"/>
      <c r="N880" s="143"/>
      <c r="O880" s="143"/>
      <c r="P880" s="147"/>
      <c r="Q880" s="9"/>
    </row>
    <row r="881" spans="1:17" s="7" customFormat="1" ht="12.75" x14ac:dyDescent="0.25">
      <c r="A881" s="17">
        <v>19</v>
      </c>
      <c r="B881" s="119"/>
      <c r="C881" s="31"/>
      <c r="D881" s="143"/>
      <c r="E881" s="148"/>
      <c r="F881" s="144"/>
      <c r="G881" s="31"/>
      <c r="H881" s="82" t="s">
        <v>147</v>
      </c>
      <c r="I881" s="148"/>
      <c r="J881" s="144"/>
      <c r="K881" s="148"/>
      <c r="L881" s="106"/>
      <c r="M881" s="143"/>
      <c r="N881" s="143"/>
      <c r="O881" s="143"/>
      <c r="P881" s="147"/>
      <c r="Q881" s="9"/>
    </row>
    <row r="882" spans="1:17" s="7" customFormat="1" ht="12.75" x14ac:dyDescent="0.25">
      <c r="A882" s="17">
        <v>20</v>
      </c>
      <c r="B882" s="119"/>
      <c r="C882" s="31"/>
      <c r="D882" s="143"/>
      <c r="E882" s="148"/>
      <c r="F882" s="144"/>
      <c r="G882" s="31"/>
      <c r="H882" s="82" t="s">
        <v>147</v>
      </c>
      <c r="I882" s="148"/>
      <c r="J882" s="144"/>
      <c r="K882" s="148"/>
      <c r="L882" s="106"/>
      <c r="M882" s="143"/>
      <c r="N882" s="143"/>
      <c r="O882" s="143"/>
      <c r="P882" s="147"/>
      <c r="Q882" s="9"/>
    </row>
    <row r="883" spans="1:17" s="7" customFormat="1" ht="12.75" x14ac:dyDescent="0.25">
      <c r="A883" s="17">
        <v>21</v>
      </c>
      <c r="B883" s="119"/>
      <c r="C883" s="31"/>
      <c r="D883" s="143"/>
      <c r="E883" s="148"/>
      <c r="F883" s="144"/>
      <c r="G883" s="31"/>
      <c r="H883" s="82" t="s">
        <v>147</v>
      </c>
      <c r="I883" s="148"/>
      <c r="J883" s="144"/>
      <c r="K883" s="148"/>
      <c r="L883" s="106"/>
      <c r="M883" s="143"/>
      <c r="N883" s="143"/>
      <c r="O883" s="143"/>
      <c r="P883" s="147"/>
      <c r="Q883" s="9"/>
    </row>
    <row r="884" spans="1:17" s="7" customFormat="1" ht="12.75" x14ac:dyDescent="0.25">
      <c r="A884" s="17">
        <v>22</v>
      </c>
      <c r="B884" s="119"/>
      <c r="C884" s="31"/>
      <c r="D884" s="143"/>
      <c r="E884" s="148"/>
      <c r="F884" s="144"/>
      <c r="G884" s="31"/>
      <c r="H884" s="82" t="s">
        <v>147</v>
      </c>
      <c r="I884" s="148"/>
      <c r="J884" s="144"/>
      <c r="K884" s="148"/>
      <c r="L884" s="106"/>
      <c r="M884" s="143"/>
      <c r="N884" s="143"/>
      <c r="O884" s="143"/>
      <c r="P884" s="147"/>
      <c r="Q884" s="9"/>
    </row>
    <row r="885" spans="1:17" s="7" customFormat="1" ht="12.75" x14ac:dyDescent="0.25">
      <c r="A885" s="17">
        <v>23</v>
      </c>
      <c r="B885" s="119"/>
      <c r="C885" s="31"/>
      <c r="D885" s="143"/>
      <c r="E885" s="148"/>
      <c r="F885" s="144"/>
      <c r="G885" s="31"/>
      <c r="H885" s="82" t="s">
        <v>147</v>
      </c>
      <c r="I885" s="148"/>
      <c r="J885" s="144"/>
      <c r="K885" s="148"/>
      <c r="L885" s="106"/>
      <c r="M885" s="143"/>
      <c r="N885" s="143"/>
      <c r="O885" s="143"/>
      <c r="P885" s="147"/>
      <c r="Q885" s="9"/>
    </row>
    <row r="886" spans="1:17" s="7" customFormat="1" ht="12.75" x14ac:dyDescent="0.25">
      <c r="A886" s="17">
        <v>24</v>
      </c>
      <c r="B886" s="119"/>
      <c r="C886" s="31"/>
      <c r="D886" s="143"/>
      <c r="E886" s="148"/>
      <c r="F886" s="144"/>
      <c r="G886" s="31"/>
      <c r="H886" s="82" t="s">
        <v>147</v>
      </c>
      <c r="I886" s="148"/>
      <c r="J886" s="144"/>
      <c r="K886" s="148"/>
      <c r="L886" s="106"/>
      <c r="M886" s="143"/>
      <c r="N886" s="143"/>
      <c r="O886" s="143"/>
      <c r="P886" s="147"/>
      <c r="Q886" s="9"/>
    </row>
    <row r="887" spans="1:17" s="7" customFormat="1" ht="12.75" x14ac:dyDescent="0.25">
      <c r="A887" s="17">
        <v>25</v>
      </c>
      <c r="B887" s="119"/>
      <c r="C887" s="31"/>
      <c r="D887" s="143"/>
      <c r="E887" s="148"/>
      <c r="F887" s="144"/>
      <c r="G887" s="31"/>
      <c r="H887" s="82" t="s">
        <v>147</v>
      </c>
      <c r="I887" s="148"/>
      <c r="J887" s="144"/>
      <c r="K887" s="148"/>
      <c r="L887" s="106"/>
      <c r="M887" s="143"/>
      <c r="N887" s="143"/>
      <c r="O887" s="143"/>
      <c r="P887" s="147"/>
      <c r="Q887" s="9"/>
    </row>
    <row r="888" spans="1:17" s="7" customFormat="1" ht="12.75" x14ac:dyDescent="0.25">
      <c r="A888" s="17">
        <v>26</v>
      </c>
      <c r="B888" s="119"/>
      <c r="C888" s="31"/>
      <c r="D888" s="143"/>
      <c r="E888" s="148"/>
      <c r="F888" s="144"/>
      <c r="G888" s="31"/>
      <c r="H888" s="82" t="s">
        <v>147</v>
      </c>
      <c r="I888" s="148"/>
      <c r="J888" s="144"/>
      <c r="K888" s="148"/>
      <c r="L888" s="106"/>
      <c r="M888" s="143"/>
      <c r="N888" s="143"/>
      <c r="O888" s="143"/>
      <c r="P888" s="147"/>
      <c r="Q888" s="9"/>
    </row>
    <row r="889" spans="1:17" s="7" customFormat="1" ht="12.75" x14ac:dyDescent="0.25">
      <c r="A889" s="17">
        <v>27</v>
      </c>
      <c r="B889" s="119"/>
      <c r="C889" s="31"/>
      <c r="D889" s="143"/>
      <c r="E889" s="148"/>
      <c r="F889" s="144"/>
      <c r="G889" s="31"/>
      <c r="H889" s="82" t="s">
        <v>147</v>
      </c>
      <c r="I889" s="148"/>
      <c r="J889" s="144"/>
      <c r="K889" s="148"/>
      <c r="L889" s="106"/>
      <c r="M889" s="143"/>
      <c r="N889" s="143"/>
      <c r="O889" s="143"/>
      <c r="P889" s="147"/>
      <c r="Q889" s="9"/>
    </row>
    <row r="890" spans="1:17" s="7" customFormat="1" ht="12.75" x14ac:dyDescent="0.25">
      <c r="A890" s="17">
        <v>28</v>
      </c>
      <c r="B890" s="119"/>
      <c r="C890" s="31"/>
      <c r="D890" s="143"/>
      <c r="E890" s="148"/>
      <c r="F890" s="144"/>
      <c r="G890" s="31"/>
      <c r="H890" s="82" t="s">
        <v>147</v>
      </c>
      <c r="I890" s="148"/>
      <c r="J890" s="144"/>
      <c r="K890" s="148"/>
      <c r="L890" s="106"/>
      <c r="M890" s="143"/>
      <c r="N890" s="143"/>
      <c r="O890" s="143"/>
      <c r="P890" s="147"/>
      <c r="Q890" s="9"/>
    </row>
    <row r="891" spans="1:17" s="7" customFormat="1" ht="12.75" x14ac:dyDescent="0.25">
      <c r="A891" s="17">
        <v>29</v>
      </c>
      <c r="B891" s="119"/>
      <c r="C891" s="31"/>
      <c r="D891" s="143"/>
      <c r="E891" s="148"/>
      <c r="F891" s="144"/>
      <c r="G891" s="31"/>
      <c r="H891" s="82" t="s">
        <v>147</v>
      </c>
      <c r="I891" s="148"/>
      <c r="J891" s="144"/>
      <c r="K891" s="148"/>
      <c r="L891" s="106"/>
      <c r="M891" s="143"/>
      <c r="N891" s="143"/>
      <c r="O891" s="143"/>
      <c r="P891" s="147"/>
      <c r="Q891" s="9"/>
    </row>
    <row r="892" spans="1:17" s="7" customFormat="1" ht="12.75" x14ac:dyDescent="0.25">
      <c r="A892" s="17">
        <v>30</v>
      </c>
      <c r="B892" s="119"/>
      <c r="C892" s="31"/>
      <c r="D892" s="143"/>
      <c r="E892" s="148"/>
      <c r="F892" s="144"/>
      <c r="G892" s="31"/>
      <c r="H892" s="82" t="s">
        <v>147</v>
      </c>
      <c r="I892" s="148"/>
      <c r="J892" s="144"/>
      <c r="K892" s="148"/>
      <c r="L892" s="106"/>
      <c r="M892" s="143"/>
      <c r="N892" s="143"/>
      <c r="O892" s="143"/>
      <c r="P892" s="147"/>
      <c r="Q892" s="9"/>
    </row>
    <row r="893" spans="1:17" s="7" customFormat="1" ht="13.5" thickBot="1" x14ac:dyDescent="0.3">
      <c r="A893" s="17">
        <v>31</v>
      </c>
      <c r="B893" s="119"/>
      <c r="C893" s="31"/>
      <c r="D893" s="149"/>
      <c r="E893" s="148"/>
      <c r="F893" s="144"/>
      <c r="G893" s="31"/>
      <c r="H893" s="82" t="s">
        <v>147</v>
      </c>
      <c r="I893" s="148"/>
      <c r="J893" s="144"/>
      <c r="K893" s="148"/>
      <c r="L893" s="106"/>
      <c r="M893" s="149"/>
      <c r="N893" s="149"/>
      <c r="O893" s="149"/>
      <c r="P893" s="150"/>
      <c r="Q893" s="9"/>
    </row>
    <row r="894" spans="1:17" s="7" customFormat="1" ht="13.5" thickBot="1" x14ac:dyDescent="0.3">
      <c r="A894" s="24"/>
      <c r="B894" s="38"/>
      <c r="C894" s="18" t="s">
        <v>14</v>
      </c>
      <c r="D894" s="151"/>
      <c r="E894" s="33"/>
      <c r="F894" s="33"/>
      <c r="G894" s="33"/>
      <c r="H894" s="33"/>
      <c r="I894" s="151"/>
      <c r="J894" s="32"/>
      <c r="K894" s="151"/>
      <c r="L894" s="18" t="s">
        <v>14</v>
      </c>
      <c r="M894" s="151"/>
      <c r="N894" s="152"/>
      <c r="O894" s="152"/>
      <c r="P894" s="153"/>
      <c r="Q894" s="9"/>
    </row>
    <row r="895" spans="1:17" s="7" customFormat="1" ht="12.75" x14ac:dyDescent="0.25">
      <c r="A895" s="24"/>
      <c r="B895" s="105"/>
      <c r="C895" s="20"/>
      <c r="D895" s="20"/>
      <c r="E895" s="20"/>
      <c r="F895" s="20"/>
      <c r="G895" s="20"/>
      <c r="H895" s="20"/>
      <c r="I895" s="20"/>
      <c r="J895" s="20"/>
      <c r="K895" s="20"/>
      <c r="L895" s="20"/>
      <c r="M895" s="20"/>
      <c r="N895" s="20"/>
      <c r="O895" s="20"/>
      <c r="P895" s="20"/>
      <c r="Q895" s="9"/>
    </row>
    <row r="896" spans="1:17" s="7" customFormat="1" ht="80.45" customHeight="1" x14ac:dyDescent="0.25">
      <c r="A896" s="11" t="s">
        <v>13</v>
      </c>
      <c r="B896" s="211"/>
      <c r="C896" s="212"/>
      <c r="D896" s="212"/>
      <c r="E896" s="212"/>
      <c r="F896" s="212"/>
      <c r="G896" s="212"/>
      <c r="H896" s="212"/>
      <c r="I896" s="212"/>
      <c r="J896" s="212"/>
      <c r="K896" s="212"/>
      <c r="L896" s="212"/>
      <c r="M896" s="213"/>
      <c r="N896" s="20"/>
      <c r="O896" s="25"/>
      <c r="P896" s="25"/>
      <c r="Q896" s="9"/>
    </row>
    <row r="897" spans="1:17" s="7" customFormat="1" ht="10.5" customHeight="1" thickBot="1" x14ac:dyDescent="0.3">
      <c r="A897" s="21"/>
      <c r="B897" s="22"/>
      <c r="C897" s="22"/>
      <c r="D897" s="22"/>
      <c r="E897" s="22"/>
      <c r="F897" s="22"/>
      <c r="G897" s="22"/>
      <c r="H897" s="22"/>
      <c r="I897" s="22"/>
      <c r="J897" s="22"/>
      <c r="K897" s="22"/>
      <c r="L897" s="22"/>
      <c r="M897" s="22"/>
      <c r="N897" s="22"/>
      <c r="O897" s="22"/>
      <c r="P897" s="22"/>
      <c r="Q897" s="23"/>
    </row>
    <row r="898" spans="1:17" s="7" customFormat="1" ht="6.95" customHeight="1" x14ac:dyDescent="0.25">
      <c r="A898" s="4"/>
      <c r="B898" s="5"/>
      <c r="C898" s="5"/>
      <c r="D898" s="5"/>
      <c r="E898" s="5"/>
      <c r="F898" s="5"/>
      <c r="G898" s="5"/>
      <c r="H898" s="5"/>
      <c r="I898" s="5"/>
      <c r="J898" s="5"/>
      <c r="K898" s="5"/>
      <c r="L898" s="5"/>
      <c r="M898" s="5"/>
      <c r="N898" s="5"/>
      <c r="O898" s="5"/>
      <c r="P898" s="5"/>
      <c r="Q898" s="6"/>
    </row>
    <row r="899" spans="1:17" s="7" customFormat="1" ht="13.5" thickBot="1" x14ac:dyDescent="0.3">
      <c r="A899" s="8" t="s">
        <v>35</v>
      </c>
      <c r="B899" s="25"/>
      <c r="C899" s="25"/>
      <c r="D899" s="25"/>
      <c r="E899" s="25"/>
      <c r="F899" s="25"/>
      <c r="G899" s="25"/>
      <c r="H899" s="25"/>
      <c r="I899" s="25"/>
      <c r="J899" s="25"/>
      <c r="K899" s="25"/>
      <c r="L899" s="25"/>
      <c r="M899" s="25"/>
      <c r="N899" s="25"/>
      <c r="O899" s="25"/>
      <c r="P899" s="25"/>
      <c r="Q899" s="9"/>
    </row>
    <row r="900" spans="1:17" s="7" customFormat="1" ht="12.75" customHeight="1" x14ac:dyDescent="0.25">
      <c r="A900" s="10"/>
      <c r="B900" s="25"/>
      <c r="C900" s="25"/>
      <c r="D900" s="25"/>
      <c r="E900" s="25"/>
      <c r="F900" s="25"/>
      <c r="G900" s="25"/>
      <c r="H900" s="25"/>
      <c r="I900" s="25"/>
      <c r="J900" s="25"/>
      <c r="K900" s="25"/>
      <c r="L900" s="25"/>
      <c r="M900" s="195" t="s">
        <v>114</v>
      </c>
      <c r="N900" s="197" t="s">
        <v>108</v>
      </c>
      <c r="O900" s="197" t="s">
        <v>108</v>
      </c>
      <c r="P900" s="184" t="s">
        <v>108</v>
      </c>
      <c r="Q900" s="9"/>
    </row>
    <row r="901" spans="1:17" s="7" customFormat="1" ht="27" customHeight="1" x14ac:dyDescent="0.25">
      <c r="A901" s="11" t="s">
        <v>8</v>
      </c>
      <c r="B901" s="31"/>
      <c r="C901" s="105" t="s">
        <v>126</v>
      </c>
      <c r="D901" s="132"/>
      <c r="E901" s="105" t="s">
        <v>127</v>
      </c>
      <c r="F901" s="31"/>
      <c r="G901" s="25"/>
      <c r="H901" s="25"/>
      <c r="I901" s="25"/>
      <c r="J901" s="25"/>
      <c r="K901" s="25"/>
      <c r="L901" s="25"/>
      <c r="M901" s="196"/>
      <c r="N901" s="198"/>
      <c r="O901" s="198"/>
      <c r="P901" s="185"/>
      <c r="Q901" s="9"/>
    </row>
    <row r="902" spans="1:17" s="7" customFormat="1" ht="27.75" customHeight="1" x14ac:dyDescent="0.2">
      <c r="A902" s="204" t="s">
        <v>125</v>
      </c>
      <c r="B902" s="205"/>
      <c r="C902" s="205"/>
      <c r="D902" s="205"/>
      <c r="E902" s="25"/>
      <c r="F902" s="25"/>
      <c r="G902" s="25"/>
      <c r="H902" s="25"/>
      <c r="I902" s="25"/>
      <c r="J902" s="25"/>
      <c r="K902" s="25"/>
      <c r="L902" s="25"/>
      <c r="M902" s="41" t="s">
        <v>44</v>
      </c>
      <c r="N902" s="107" t="s">
        <v>44</v>
      </c>
      <c r="O902" s="107" t="s">
        <v>44</v>
      </c>
      <c r="P902" s="113" t="s">
        <v>44</v>
      </c>
      <c r="Q902" s="9"/>
    </row>
    <row r="903" spans="1:17" s="7" customFormat="1" ht="15" customHeight="1" thickBot="1" x14ac:dyDescent="0.3">
      <c r="A903" s="13"/>
      <c r="B903" s="25"/>
      <c r="C903" s="25"/>
      <c r="D903" s="25"/>
      <c r="E903" s="25"/>
      <c r="F903" s="25"/>
      <c r="G903" s="25"/>
      <c r="H903" s="25"/>
      <c r="I903" s="25"/>
      <c r="J903" s="25"/>
      <c r="K903" s="25"/>
      <c r="L903" s="25"/>
      <c r="M903" s="42" t="s">
        <v>5</v>
      </c>
      <c r="N903" s="43" t="s">
        <v>5</v>
      </c>
      <c r="O903" s="43" t="s">
        <v>5</v>
      </c>
      <c r="P903" s="114" t="s">
        <v>5</v>
      </c>
      <c r="Q903" s="9"/>
    </row>
    <row r="904" spans="1:17" s="7" customFormat="1" ht="40.5" x14ac:dyDescent="0.25">
      <c r="A904" s="12" t="s">
        <v>1</v>
      </c>
      <c r="B904" s="14" t="s">
        <v>116</v>
      </c>
      <c r="C904" s="15" t="s">
        <v>117</v>
      </c>
      <c r="D904" s="15" t="s">
        <v>118</v>
      </c>
      <c r="E904" s="15" t="s">
        <v>120</v>
      </c>
      <c r="F904" s="15" t="s">
        <v>119</v>
      </c>
      <c r="G904" s="15" t="s">
        <v>45</v>
      </c>
      <c r="H904" s="15" t="s">
        <v>123</v>
      </c>
      <c r="I904" s="15" t="s">
        <v>121</v>
      </c>
      <c r="J904" s="15" t="s">
        <v>122</v>
      </c>
      <c r="K904" s="15" t="s">
        <v>124</v>
      </c>
      <c r="L904" s="14" t="s">
        <v>46</v>
      </c>
      <c r="M904" s="93" t="s">
        <v>6</v>
      </c>
      <c r="N904" s="92" t="s">
        <v>6</v>
      </c>
      <c r="O904" s="93" t="s">
        <v>6</v>
      </c>
      <c r="P904" s="112" t="s">
        <v>6</v>
      </c>
      <c r="Q904" s="9"/>
    </row>
    <row r="905" spans="1:17" s="7" customFormat="1" ht="12.75" x14ac:dyDescent="0.25">
      <c r="A905" s="16">
        <v>1</v>
      </c>
      <c r="B905" s="119"/>
      <c r="C905" s="82"/>
      <c r="D905" s="141"/>
      <c r="E905" s="142"/>
      <c r="F905" s="141"/>
      <c r="G905" s="82"/>
      <c r="H905" s="82" t="s">
        <v>147</v>
      </c>
      <c r="I905" s="142"/>
      <c r="J905" s="141"/>
      <c r="K905" s="142"/>
      <c r="L905" s="108"/>
      <c r="M905" s="143"/>
      <c r="N905" s="144"/>
      <c r="O905" s="144"/>
      <c r="P905" s="145"/>
      <c r="Q905" s="9"/>
    </row>
    <row r="906" spans="1:17" s="7" customFormat="1" ht="12.75" x14ac:dyDescent="0.25">
      <c r="A906" s="17">
        <v>2</v>
      </c>
      <c r="B906" s="119"/>
      <c r="C906" s="82"/>
      <c r="D906" s="146"/>
      <c r="E906" s="142"/>
      <c r="F906" s="141"/>
      <c r="G906" s="82"/>
      <c r="H906" s="82" t="s">
        <v>147</v>
      </c>
      <c r="I906" s="142"/>
      <c r="J906" s="141"/>
      <c r="K906" s="142"/>
      <c r="L906" s="108"/>
      <c r="M906" s="143"/>
      <c r="N906" s="143"/>
      <c r="O906" s="143"/>
      <c r="P906" s="147"/>
      <c r="Q906" s="9"/>
    </row>
    <row r="907" spans="1:17" s="7" customFormat="1" ht="12.75" x14ac:dyDescent="0.25">
      <c r="A907" s="17">
        <v>3</v>
      </c>
      <c r="B907" s="119"/>
      <c r="C907" s="31"/>
      <c r="D907" s="143"/>
      <c r="E907" s="148"/>
      <c r="F907" s="144"/>
      <c r="G907" s="31"/>
      <c r="H907" s="82" t="s">
        <v>147</v>
      </c>
      <c r="I907" s="148"/>
      <c r="J907" s="144"/>
      <c r="K907" s="148"/>
      <c r="L907" s="106"/>
      <c r="M907" s="143"/>
      <c r="N907" s="143"/>
      <c r="O907" s="143"/>
      <c r="P907" s="147"/>
      <c r="Q907" s="9"/>
    </row>
    <row r="908" spans="1:17" s="7" customFormat="1" ht="12.75" x14ac:dyDescent="0.25">
      <c r="A908" s="17">
        <v>4</v>
      </c>
      <c r="B908" s="119"/>
      <c r="C908" s="31"/>
      <c r="D908" s="143"/>
      <c r="E908" s="148"/>
      <c r="F908" s="144"/>
      <c r="G908" s="31"/>
      <c r="H908" s="82" t="s">
        <v>147</v>
      </c>
      <c r="I908" s="148"/>
      <c r="J908" s="144"/>
      <c r="K908" s="148"/>
      <c r="L908" s="106"/>
      <c r="M908" s="143"/>
      <c r="N908" s="143"/>
      <c r="O908" s="143"/>
      <c r="P908" s="147"/>
      <c r="Q908" s="9"/>
    </row>
    <row r="909" spans="1:17" s="7" customFormat="1" ht="12.75" x14ac:dyDescent="0.25">
      <c r="A909" s="17">
        <v>5</v>
      </c>
      <c r="B909" s="119"/>
      <c r="C909" s="31"/>
      <c r="D909" s="143"/>
      <c r="E909" s="148"/>
      <c r="F909" s="144"/>
      <c r="G909" s="31"/>
      <c r="H909" s="82" t="s">
        <v>147</v>
      </c>
      <c r="I909" s="148"/>
      <c r="J909" s="144"/>
      <c r="K909" s="148"/>
      <c r="L909" s="106"/>
      <c r="M909" s="143"/>
      <c r="N909" s="143"/>
      <c r="O909" s="143"/>
      <c r="P909" s="147"/>
      <c r="Q909" s="9"/>
    </row>
    <row r="910" spans="1:17" s="7" customFormat="1" ht="12.75" x14ac:dyDescent="0.25">
      <c r="A910" s="17">
        <v>6</v>
      </c>
      <c r="B910" s="119"/>
      <c r="C910" s="31"/>
      <c r="D910" s="143"/>
      <c r="E910" s="148"/>
      <c r="F910" s="144"/>
      <c r="G910" s="31"/>
      <c r="H910" s="82" t="s">
        <v>147</v>
      </c>
      <c r="I910" s="148"/>
      <c r="J910" s="144"/>
      <c r="K910" s="148"/>
      <c r="L910" s="106"/>
      <c r="M910" s="143"/>
      <c r="N910" s="143"/>
      <c r="O910" s="143"/>
      <c r="P910" s="147"/>
      <c r="Q910" s="9"/>
    </row>
    <row r="911" spans="1:17" s="7" customFormat="1" ht="12.75" x14ac:dyDescent="0.25">
      <c r="A911" s="17">
        <v>7</v>
      </c>
      <c r="B911" s="119"/>
      <c r="C911" s="31"/>
      <c r="D911" s="143"/>
      <c r="E911" s="148"/>
      <c r="F911" s="144"/>
      <c r="G911" s="31"/>
      <c r="H911" s="82" t="s">
        <v>147</v>
      </c>
      <c r="I911" s="148"/>
      <c r="J911" s="144"/>
      <c r="K911" s="148"/>
      <c r="L911" s="106"/>
      <c r="M911" s="143"/>
      <c r="N911" s="143"/>
      <c r="O911" s="143"/>
      <c r="P911" s="147"/>
      <c r="Q911" s="9"/>
    </row>
    <row r="912" spans="1:17" s="7" customFormat="1" ht="12.75" x14ac:dyDescent="0.25">
      <c r="A912" s="17">
        <v>8</v>
      </c>
      <c r="B912" s="119"/>
      <c r="C912" s="31"/>
      <c r="D912" s="143"/>
      <c r="E912" s="148"/>
      <c r="F912" s="144"/>
      <c r="G912" s="31"/>
      <c r="H912" s="82" t="s">
        <v>147</v>
      </c>
      <c r="I912" s="148"/>
      <c r="J912" s="144"/>
      <c r="K912" s="148"/>
      <c r="L912" s="106"/>
      <c r="M912" s="143"/>
      <c r="N912" s="143"/>
      <c r="O912" s="143"/>
      <c r="P912" s="147"/>
      <c r="Q912" s="9"/>
    </row>
    <row r="913" spans="1:17" s="7" customFormat="1" ht="12.75" x14ac:dyDescent="0.25">
      <c r="A913" s="17">
        <v>9</v>
      </c>
      <c r="B913" s="119"/>
      <c r="C913" s="31"/>
      <c r="D913" s="143"/>
      <c r="E913" s="148"/>
      <c r="F913" s="144"/>
      <c r="G913" s="31"/>
      <c r="H913" s="82" t="s">
        <v>147</v>
      </c>
      <c r="I913" s="148"/>
      <c r="J913" s="144"/>
      <c r="K913" s="148"/>
      <c r="L913" s="106"/>
      <c r="M913" s="143"/>
      <c r="N913" s="143"/>
      <c r="O913" s="143"/>
      <c r="P913" s="147"/>
      <c r="Q913" s="9"/>
    </row>
    <row r="914" spans="1:17" s="7" customFormat="1" ht="12.75" x14ac:dyDescent="0.25">
      <c r="A914" s="17">
        <v>10</v>
      </c>
      <c r="B914" s="119"/>
      <c r="C914" s="31"/>
      <c r="D914" s="143"/>
      <c r="E914" s="148"/>
      <c r="F914" s="144"/>
      <c r="G914" s="31"/>
      <c r="H914" s="82" t="s">
        <v>147</v>
      </c>
      <c r="I914" s="148"/>
      <c r="J914" s="144"/>
      <c r="K914" s="148"/>
      <c r="L914" s="106"/>
      <c r="M914" s="143"/>
      <c r="N914" s="143"/>
      <c r="O914" s="143"/>
      <c r="P914" s="147"/>
      <c r="Q914" s="9"/>
    </row>
    <row r="915" spans="1:17" s="7" customFormat="1" ht="12.75" x14ac:dyDescent="0.25">
      <c r="A915" s="17">
        <v>11</v>
      </c>
      <c r="B915" s="119"/>
      <c r="C915" s="31"/>
      <c r="D915" s="143"/>
      <c r="E915" s="148"/>
      <c r="F915" s="144"/>
      <c r="G915" s="31"/>
      <c r="H915" s="82" t="s">
        <v>147</v>
      </c>
      <c r="I915" s="148"/>
      <c r="J915" s="144"/>
      <c r="K915" s="148"/>
      <c r="L915" s="106"/>
      <c r="M915" s="143"/>
      <c r="N915" s="143"/>
      <c r="O915" s="143"/>
      <c r="P915" s="147"/>
      <c r="Q915" s="9"/>
    </row>
    <row r="916" spans="1:17" s="7" customFormat="1" ht="12.75" x14ac:dyDescent="0.25">
      <c r="A916" s="17">
        <v>12</v>
      </c>
      <c r="B916" s="119"/>
      <c r="C916" s="31"/>
      <c r="D916" s="143"/>
      <c r="E916" s="148"/>
      <c r="F916" s="144"/>
      <c r="G916" s="31"/>
      <c r="H916" s="82" t="s">
        <v>147</v>
      </c>
      <c r="I916" s="148"/>
      <c r="J916" s="144"/>
      <c r="K916" s="148"/>
      <c r="L916" s="106"/>
      <c r="M916" s="143"/>
      <c r="N916" s="143"/>
      <c r="O916" s="143"/>
      <c r="P916" s="147"/>
      <c r="Q916" s="9"/>
    </row>
    <row r="917" spans="1:17" s="7" customFormat="1" ht="12.75" x14ac:dyDescent="0.25">
      <c r="A917" s="17">
        <v>13</v>
      </c>
      <c r="B917" s="119"/>
      <c r="C917" s="31"/>
      <c r="D917" s="143"/>
      <c r="E917" s="148"/>
      <c r="F917" s="144"/>
      <c r="G917" s="31"/>
      <c r="H917" s="82" t="s">
        <v>147</v>
      </c>
      <c r="I917" s="148"/>
      <c r="J917" s="144"/>
      <c r="K917" s="148"/>
      <c r="L917" s="106"/>
      <c r="M917" s="143"/>
      <c r="N917" s="143"/>
      <c r="O917" s="143"/>
      <c r="P917" s="147"/>
      <c r="Q917" s="9"/>
    </row>
    <row r="918" spans="1:17" s="7" customFormat="1" ht="12.75" x14ac:dyDescent="0.25">
      <c r="A918" s="17">
        <v>14</v>
      </c>
      <c r="B918" s="119"/>
      <c r="C918" s="31"/>
      <c r="D918" s="143"/>
      <c r="E918" s="148"/>
      <c r="F918" s="144"/>
      <c r="G918" s="31"/>
      <c r="H918" s="82" t="s">
        <v>147</v>
      </c>
      <c r="I918" s="148"/>
      <c r="J918" s="144"/>
      <c r="K918" s="148"/>
      <c r="L918" s="106"/>
      <c r="M918" s="143"/>
      <c r="N918" s="143"/>
      <c r="O918" s="143"/>
      <c r="P918" s="147"/>
      <c r="Q918" s="9"/>
    </row>
    <row r="919" spans="1:17" s="7" customFormat="1" ht="12.75" x14ac:dyDescent="0.25">
      <c r="A919" s="17">
        <v>15</v>
      </c>
      <c r="B919" s="119"/>
      <c r="C919" s="31"/>
      <c r="D919" s="143"/>
      <c r="E919" s="148"/>
      <c r="F919" s="144"/>
      <c r="G919" s="31"/>
      <c r="H919" s="82" t="s">
        <v>147</v>
      </c>
      <c r="I919" s="148"/>
      <c r="J919" s="144"/>
      <c r="K919" s="148"/>
      <c r="L919" s="106"/>
      <c r="M919" s="143"/>
      <c r="N919" s="143"/>
      <c r="O919" s="143"/>
      <c r="P919" s="147"/>
      <c r="Q919" s="9"/>
    </row>
    <row r="920" spans="1:17" s="7" customFormat="1" ht="12.75" x14ac:dyDescent="0.25">
      <c r="A920" s="17">
        <v>16</v>
      </c>
      <c r="B920" s="119"/>
      <c r="C920" s="31"/>
      <c r="D920" s="143"/>
      <c r="E920" s="148"/>
      <c r="F920" s="144"/>
      <c r="G920" s="31"/>
      <c r="H920" s="82" t="s">
        <v>147</v>
      </c>
      <c r="I920" s="148"/>
      <c r="J920" s="144"/>
      <c r="K920" s="148"/>
      <c r="L920" s="106"/>
      <c r="M920" s="143"/>
      <c r="N920" s="143"/>
      <c r="O920" s="143"/>
      <c r="P920" s="147"/>
      <c r="Q920" s="9"/>
    </row>
    <row r="921" spans="1:17" s="7" customFormat="1" ht="12.75" x14ac:dyDescent="0.25">
      <c r="A921" s="17">
        <v>17</v>
      </c>
      <c r="B921" s="119"/>
      <c r="C921" s="31"/>
      <c r="D921" s="143"/>
      <c r="E921" s="148"/>
      <c r="F921" s="144"/>
      <c r="G921" s="31"/>
      <c r="H921" s="82" t="s">
        <v>147</v>
      </c>
      <c r="I921" s="148"/>
      <c r="J921" s="144"/>
      <c r="K921" s="148"/>
      <c r="L921" s="106"/>
      <c r="M921" s="143"/>
      <c r="N921" s="143"/>
      <c r="O921" s="143"/>
      <c r="P921" s="147"/>
      <c r="Q921" s="9"/>
    </row>
    <row r="922" spans="1:17" s="7" customFormat="1" ht="12.75" x14ac:dyDescent="0.25">
      <c r="A922" s="17">
        <v>18</v>
      </c>
      <c r="B922" s="119"/>
      <c r="C922" s="31"/>
      <c r="D922" s="143"/>
      <c r="E922" s="148"/>
      <c r="F922" s="144"/>
      <c r="G922" s="31"/>
      <c r="H922" s="82" t="s">
        <v>147</v>
      </c>
      <c r="I922" s="148"/>
      <c r="J922" s="144"/>
      <c r="K922" s="148"/>
      <c r="L922" s="106"/>
      <c r="M922" s="143"/>
      <c r="N922" s="143"/>
      <c r="O922" s="143"/>
      <c r="P922" s="147"/>
      <c r="Q922" s="9"/>
    </row>
    <row r="923" spans="1:17" s="7" customFormat="1" ht="12.75" x14ac:dyDescent="0.25">
      <c r="A923" s="17">
        <v>19</v>
      </c>
      <c r="B923" s="119"/>
      <c r="C923" s="31"/>
      <c r="D923" s="143"/>
      <c r="E923" s="148"/>
      <c r="F923" s="144"/>
      <c r="G923" s="31"/>
      <c r="H923" s="82" t="s">
        <v>147</v>
      </c>
      <c r="I923" s="148"/>
      <c r="J923" s="144"/>
      <c r="K923" s="148"/>
      <c r="L923" s="106"/>
      <c r="M923" s="143"/>
      <c r="N923" s="143"/>
      <c r="O923" s="143"/>
      <c r="P923" s="147"/>
      <c r="Q923" s="9"/>
    </row>
    <row r="924" spans="1:17" s="7" customFormat="1" ht="12.75" x14ac:dyDescent="0.25">
      <c r="A924" s="17">
        <v>20</v>
      </c>
      <c r="B924" s="119"/>
      <c r="C924" s="31"/>
      <c r="D924" s="143"/>
      <c r="E924" s="148"/>
      <c r="F924" s="144"/>
      <c r="G924" s="31"/>
      <c r="H924" s="82" t="s">
        <v>147</v>
      </c>
      <c r="I924" s="148"/>
      <c r="J924" s="144"/>
      <c r="K924" s="148"/>
      <c r="L924" s="106"/>
      <c r="M924" s="143"/>
      <c r="N924" s="143"/>
      <c r="O924" s="143"/>
      <c r="P924" s="147"/>
      <c r="Q924" s="9"/>
    </row>
    <row r="925" spans="1:17" s="7" customFormat="1" ht="12.75" x14ac:dyDescent="0.25">
      <c r="A925" s="17">
        <v>21</v>
      </c>
      <c r="B925" s="119"/>
      <c r="C925" s="31"/>
      <c r="D925" s="143"/>
      <c r="E925" s="148"/>
      <c r="F925" s="144"/>
      <c r="G925" s="31"/>
      <c r="H925" s="82" t="s">
        <v>147</v>
      </c>
      <c r="I925" s="148"/>
      <c r="J925" s="144"/>
      <c r="K925" s="148"/>
      <c r="L925" s="106"/>
      <c r="M925" s="143"/>
      <c r="N925" s="143"/>
      <c r="O925" s="143"/>
      <c r="P925" s="147"/>
      <c r="Q925" s="9"/>
    </row>
    <row r="926" spans="1:17" s="7" customFormat="1" ht="12.75" x14ac:dyDescent="0.25">
      <c r="A926" s="17">
        <v>22</v>
      </c>
      <c r="B926" s="119"/>
      <c r="C926" s="31"/>
      <c r="D926" s="143"/>
      <c r="E926" s="148"/>
      <c r="F926" s="144"/>
      <c r="G926" s="31"/>
      <c r="H926" s="82" t="s">
        <v>147</v>
      </c>
      <c r="I926" s="148"/>
      <c r="J926" s="144"/>
      <c r="K926" s="148"/>
      <c r="L926" s="106"/>
      <c r="M926" s="143"/>
      <c r="N926" s="143"/>
      <c r="O926" s="143"/>
      <c r="P926" s="147"/>
      <c r="Q926" s="9"/>
    </row>
    <row r="927" spans="1:17" s="7" customFormat="1" ht="12.75" x14ac:dyDescent="0.25">
      <c r="A927" s="17">
        <v>23</v>
      </c>
      <c r="B927" s="119"/>
      <c r="C927" s="31"/>
      <c r="D927" s="143"/>
      <c r="E927" s="148"/>
      <c r="F927" s="144"/>
      <c r="G927" s="31"/>
      <c r="H927" s="82" t="s">
        <v>147</v>
      </c>
      <c r="I927" s="148"/>
      <c r="J927" s="144"/>
      <c r="K927" s="148"/>
      <c r="L927" s="106"/>
      <c r="M927" s="143"/>
      <c r="N927" s="143"/>
      <c r="O927" s="143"/>
      <c r="P927" s="147"/>
      <c r="Q927" s="9"/>
    </row>
    <row r="928" spans="1:17" s="7" customFormat="1" ht="12.75" x14ac:dyDescent="0.25">
      <c r="A928" s="17">
        <v>24</v>
      </c>
      <c r="B928" s="119"/>
      <c r="C928" s="31"/>
      <c r="D928" s="143"/>
      <c r="E928" s="148"/>
      <c r="F928" s="144"/>
      <c r="G928" s="31"/>
      <c r="H928" s="82" t="s">
        <v>147</v>
      </c>
      <c r="I928" s="148"/>
      <c r="J928" s="144"/>
      <c r="K928" s="148"/>
      <c r="L928" s="106"/>
      <c r="M928" s="143"/>
      <c r="N928" s="143"/>
      <c r="O928" s="143"/>
      <c r="P928" s="147"/>
      <c r="Q928" s="9"/>
    </row>
    <row r="929" spans="1:17" s="7" customFormat="1" ht="12.75" x14ac:dyDescent="0.25">
      <c r="A929" s="17">
        <v>25</v>
      </c>
      <c r="B929" s="119"/>
      <c r="C929" s="31"/>
      <c r="D929" s="143"/>
      <c r="E929" s="148"/>
      <c r="F929" s="144"/>
      <c r="G929" s="31"/>
      <c r="H929" s="82" t="s">
        <v>147</v>
      </c>
      <c r="I929" s="148"/>
      <c r="J929" s="144"/>
      <c r="K929" s="148"/>
      <c r="L929" s="106"/>
      <c r="M929" s="143"/>
      <c r="N929" s="143"/>
      <c r="O929" s="143"/>
      <c r="P929" s="147"/>
      <c r="Q929" s="9"/>
    </row>
    <row r="930" spans="1:17" s="7" customFormat="1" ht="12.75" x14ac:dyDescent="0.25">
      <c r="A930" s="17">
        <v>26</v>
      </c>
      <c r="B930" s="119"/>
      <c r="C930" s="31"/>
      <c r="D930" s="143"/>
      <c r="E930" s="148"/>
      <c r="F930" s="144"/>
      <c r="G930" s="31"/>
      <c r="H930" s="82" t="s">
        <v>147</v>
      </c>
      <c r="I930" s="148"/>
      <c r="J930" s="144"/>
      <c r="K930" s="148"/>
      <c r="L930" s="106"/>
      <c r="M930" s="143"/>
      <c r="N930" s="143"/>
      <c r="O930" s="143"/>
      <c r="P930" s="147"/>
      <c r="Q930" s="9"/>
    </row>
    <row r="931" spans="1:17" s="7" customFormat="1" ht="12.75" x14ac:dyDescent="0.25">
      <c r="A931" s="17">
        <v>27</v>
      </c>
      <c r="B931" s="119"/>
      <c r="C931" s="31"/>
      <c r="D931" s="143"/>
      <c r="E931" s="148"/>
      <c r="F931" s="144"/>
      <c r="G931" s="31"/>
      <c r="H931" s="82" t="s">
        <v>147</v>
      </c>
      <c r="I931" s="148"/>
      <c r="J931" s="144"/>
      <c r="K931" s="148"/>
      <c r="L931" s="106"/>
      <c r="M931" s="143"/>
      <c r="N931" s="143"/>
      <c r="O931" s="143"/>
      <c r="P931" s="147"/>
      <c r="Q931" s="9"/>
    </row>
    <row r="932" spans="1:17" s="7" customFormat="1" ht="12.75" x14ac:dyDescent="0.25">
      <c r="A932" s="17">
        <v>28</v>
      </c>
      <c r="B932" s="119"/>
      <c r="C932" s="31"/>
      <c r="D932" s="143"/>
      <c r="E932" s="148"/>
      <c r="F932" s="144"/>
      <c r="G932" s="31"/>
      <c r="H932" s="82" t="s">
        <v>147</v>
      </c>
      <c r="I932" s="148"/>
      <c r="J932" s="144"/>
      <c r="K932" s="148"/>
      <c r="L932" s="106"/>
      <c r="M932" s="143"/>
      <c r="N932" s="143"/>
      <c r="O932" s="143"/>
      <c r="P932" s="147"/>
      <c r="Q932" s="9"/>
    </row>
    <row r="933" spans="1:17" s="7" customFormat="1" ht="12.75" x14ac:dyDescent="0.25">
      <c r="A933" s="17">
        <v>29</v>
      </c>
      <c r="B933" s="119"/>
      <c r="C933" s="31"/>
      <c r="D933" s="143"/>
      <c r="E933" s="148"/>
      <c r="F933" s="144"/>
      <c r="G933" s="31"/>
      <c r="H933" s="82" t="s">
        <v>147</v>
      </c>
      <c r="I933" s="148"/>
      <c r="J933" s="144"/>
      <c r="K933" s="148"/>
      <c r="L933" s="106"/>
      <c r="M933" s="143"/>
      <c r="N933" s="143"/>
      <c r="O933" s="143"/>
      <c r="P933" s="147"/>
      <c r="Q933" s="9"/>
    </row>
    <row r="934" spans="1:17" s="7" customFormat="1" ht="12.75" x14ac:dyDescent="0.25">
      <c r="A934" s="17">
        <v>30</v>
      </c>
      <c r="B934" s="119"/>
      <c r="C934" s="31"/>
      <c r="D934" s="143"/>
      <c r="E934" s="148"/>
      <c r="F934" s="144"/>
      <c r="G934" s="31"/>
      <c r="H934" s="82" t="s">
        <v>147</v>
      </c>
      <c r="I934" s="148"/>
      <c r="J934" s="144"/>
      <c r="K934" s="148"/>
      <c r="L934" s="106"/>
      <c r="M934" s="143"/>
      <c r="N934" s="143"/>
      <c r="O934" s="143"/>
      <c r="P934" s="147"/>
      <c r="Q934" s="9"/>
    </row>
    <row r="935" spans="1:17" s="7" customFormat="1" ht="13.5" thickBot="1" x14ac:dyDescent="0.3">
      <c r="A935" s="17">
        <v>31</v>
      </c>
      <c r="B935" s="119"/>
      <c r="C935" s="31"/>
      <c r="D935" s="149"/>
      <c r="E935" s="148"/>
      <c r="F935" s="144"/>
      <c r="G935" s="31"/>
      <c r="H935" s="82" t="s">
        <v>147</v>
      </c>
      <c r="I935" s="148"/>
      <c r="J935" s="144"/>
      <c r="K935" s="148"/>
      <c r="L935" s="106"/>
      <c r="M935" s="149"/>
      <c r="N935" s="149"/>
      <c r="O935" s="149"/>
      <c r="P935" s="150"/>
      <c r="Q935" s="9"/>
    </row>
    <row r="936" spans="1:17" s="7" customFormat="1" ht="13.5" thickBot="1" x14ac:dyDescent="0.3">
      <c r="A936" s="24"/>
      <c r="B936" s="38"/>
      <c r="C936" s="18" t="s">
        <v>14</v>
      </c>
      <c r="D936" s="151"/>
      <c r="E936" s="33"/>
      <c r="F936" s="33"/>
      <c r="G936" s="33"/>
      <c r="H936" s="33"/>
      <c r="I936" s="151"/>
      <c r="J936" s="32"/>
      <c r="K936" s="151"/>
      <c r="L936" s="18" t="s">
        <v>14</v>
      </c>
      <c r="M936" s="151"/>
      <c r="N936" s="152"/>
      <c r="O936" s="152"/>
      <c r="P936" s="153"/>
      <c r="Q936" s="9"/>
    </row>
    <row r="937" spans="1:17" s="7" customFormat="1" ht="12.75" x14ac:dyDescent="0.25">
      <c r="A937" s="24"/>
      <c r="B937" s="105"/>
      <c r="C937" s="20"/>
      <c r="D937" s="20"/>
      <c r="E937" s="20"/>
      <c r="F937" s="20"/>
      <c r="G937" s="20"/>
      <c r="H937" s="20"/>
      <c r="I937" s="20"/>
      <c r="J937" s="20"/>
      <c r="K937" s="20"/>
      <c r="L937" s="20"/>
      <c r="M937" s="20"/>
      <c r="N937" s="20"/>
      <c r="O937" s="20"/>
      <c r="P937" s="20"/>
      <c r="Q937" s="9"/>
    </row>
    <row r="938" spans="1:17" s="7" customFormat="1" ht="80.45" customHeight="1" x14ac:dyDescent="0.25">
      <c r="A938" s="11" t="s">
        <v>13</v>
      </c>
      <c r="B938" s="211"/>
      <c r="C938" s="212"/>
      <c r="D938" s="212"/>
      <c r="E938" s="212"/>
      <c r="F938" s="212"/>
      <c r="G938" s="212"/>
      <c r="H938" s="212"/>
      <c r="I938" s="212"/>
      <c r="J938" s="212"/>
      <c r="K938" s="212"/>
      <c r="L938" s="212"/>
      <c r="M938" s="213"/>
      <c r="N938" s="20"/>
      <c r="O938" s="25"/>
      <c r="P938" s="25"/>
      <c r="Q938" s="9"/>
    </row>
    <row r="939" spans="1:17" s="7" customFormat="1" ht="10.5" customHeight="1" thickBot="1" x14ac:dyDescent="0.3">
      <c r="A939" s="21"/>
      <c r="B939" s="22"/>
      <c r="C939" s="22"/>
      <c r="D939" s="22"/>
      <c r="E939" s="22"/>
      <c r="F939" s="22"/>
      <c r="G939" s="22"/>
      <c r="H939" s="22"/>
      <c r="I939" s="22"/>
      <c r="J939" s="22"/>
      <c r="K939" s="22"/>
      <c r="L939" s="22"/>
      <c r="M939" s="22"/>
      <c r="N939" s="22"/>
      <c r="O939" s="22"/>
      <c r="P939" s="22"/>
      <c r="Q939" s="23"/>
    </row>
    <row r="940" spans="1:17" s="7" customFormat="1" ht="6.95" customHeight="1" x14ac:dyDescent="0.25">
      <c r="A940" s="4"/>
      <c r="B940" s="5"/>
      <c r="C940" s="5"/>
      <c r="D940" s="5"/>
      <c r="E940" s="5"/>
      <c r="F940" s="5"/>
      <c r="G940" s="5"/>
      <c r="H940" s="5"/>
      <c r="I940" s="5"/>
      <c r="J940" s="5"/>
      <c r="K940" s="5"/>
      <c r="L940" s="5"/>
      <c r="M940" s="5"/>
      <c r="N940" s="5"/>
      <c r="O940" s="5"/>
      <c r="P940" s="5"/>
      <c r="Q940" s="6"/>
    </row>
    <row r="941" spans="1:17" s="7" customFormat="1" ht="13.5" thickBot="1" x14ac:dyDescent="0.3">
      <c r="A941" s="8" t="s">
        <v>36</v>
      </c>
      <c r="B941" s="25"/>
      <c r="C941" s="25"/>
      <c r="D941" s="25"/>
      <c r="E941" s="25"/>
      <c r="F941" s="25"/>
      <c r="G941" s="25"/>
      <c r="H941" s="25"/>
      <c r="I941" s="25"/>
      <c r="J941" s="25"/>
      <c r="K941" s="25"/>
      <c r="L941" s="25"/>
      <c r="M941" s="25"/>
      <c r="N941" s="25"/>
      <c r="O941" s="25"/>
      <c r="P941" s="25"/>
      <c r="Q941" s="9"/>
    </row>
    <row r="942" spans="1:17" s="7" customFormat="1" ht="12.75" customHeight="1" x14ac:dyDescent="0.25">
      <c r="A942" s="10"/>
      <c r="B942" s="25"/>
      <c r="C942" s="25"/>
      <c r="D942" s="25"/>
      <c r="E942" s="25"/>
      <c r="F942" s="25"/>
      <c r="G942" s="25"/>
      <c r="H942" s="25"/>
      <c r="I942" s="25"/>
      <c r="J942" s="25"/>
      <c r="K942" s="25"/>
      <c r="L942" s="25"/>
      <c r="M942" s="195" t="s">
        <v>114</v>
      </c>
      <c r="N942" s="197" t="s">
        <v>108</v>
      </c>
      <c r="O942" s="197" t="s">
        <v>108</v>
      </c>
      <c r="P942" s="184" t="s">
        <v>108</v>
      </c>
      <c r="Q942" s="9"/>
    </row>
    <row r="943" spans="1:17" s="7" customFormat="1" ht="27" customHeight="1" x14ac:dyDescent="0.25">
      <c r="A943" s="11" t="s">
        <v>8</v>
      </c>
      <c r="B943" s="31"/>
      <c r="C943" s="105" t="s">
        <v>126</v>
      </c>
      <c r="D943" s="132"/>
      <c r="E943" s="105" t="s">
        <v>127</v>
      </c>
      <c r="F943" s="31"/>
      <c r="G943" s="25"/>
      <c r="H943" s="25"/>
      <c r="I943" s="25"/>
      <c r="J943" s="25"/>
      <c r="K943" s="25"/>
      <c r="L943" s="25"/>
      <c r="M943" s="196"/>
      <c r="N943" s="198"/>
      <c r="O943" s="198"/>
      <c r="P943" s="185"/>
      <c r="Q943" s="9"/>
    </row>
    <row r="944" spans="1:17" s="7" customFormat="1" ht="27.75" customHeight="1" x14ac:dyDescent="0.2">
      <c r="A944" s="204" t="s">
        <v>125</v>
      </c>
      <c r="B944" s="205"/>
      <c r="C944" s="205"/>
      <c r="D944" s="205"/>
      <c r="E944" s="25"/>
      <c r="F944" s="25"/>
      <c r="G944" s="25"/>
      <c r="H944" s="25"/>
      <c r="I944" s="25"/>
      <c r="J944" s="25"/>
      <c r="K944" s="25"/>
      <c r="L944" s="25"/>
      <c r="M944" s="41" t="s">
        <v>44</v>
      </c>
      <c r="N944" s="107" t="s">
        <v>44</v>
      </c>
      <c r="O944" s="107" t="s">
        <v>44</v>
      </c>
      <c r="P944" s="113" t="s">
        <v>44</v>
      </c>
      <c r="Q944" s="9"/>
    </row>
    <row r="945" spans="1:17" s="7" customFormat="1" ht="15" customHeight="1" thickBot="1" x14ac:dyDescent="0.3">
      <c r="A945" s="13"/>
      <c r="B945" s="25"/>
      <c r="C945" s="25"/>
      <c r="D945" s="25"/>
      <c r="E945" s="25"/>
      <c r="F945" s="25"/>
      <c r="G945" s="25"/>
      <c r="H945" s="25"/>
      <c r="I945" s="25"/>
      <c r="J945" s="25"/>
      <c r="K945" s="25"/>
      <c r="L945" s="25"/>
      <c r="M945" s="42" t="s">
        <v>5</v>
      </c>
      <c r="N945" s="43" t="s">
        <v>5</v>
      </c>
      <c r="O945" s="43" t="s">
        <v>5</v>
      </c>
      <c r="P945" s="114" t="s">
        <v>5</v>
      </c>
      <c r="Q945" s="9"/>
    </row>
    <row r="946" spans="1:17" s="7" customFormat="1" ht="40.5" x14ac:dyDescent="0.25">
      <c r="A946" s="12" t="s">
        <v>1</v>
      </c>
      <c r="B946" s="14" t="s">
        <v>116</v>
      </c>
      <c r="C946" s="15" t="s">
        <v>117</v>
      </c>
      <c r="D946" s="15" t="s">
        <v>118</v>
      </c>
      <c r="E946" s="15" t="s">
        <v>120</v>
      </c>
      <c r="F946" s="15" t="s">
        <v>119</v>
      </c>
      <c r="G946" s="15" t="s">
        <v>45</v>
      </c>
      <c r="H946" s="15" t="s">
        <v>123</v>
      </c>
      <c r="I946" s="15" t="s">
        <v>121</v>
      </c>
      <c r="J946" s="15" t="s">
        <v>122</v>
      </c>
      <c r="K946" s="15" t="s">
        <v>124</v>
      </c>
      <c r="L946" s="14" t="s">
        <v>46</v>
      </c>
      <c r="M946" s="93" t="s">
        <v>6</v>
      </c>
      <c r="N946" s="92" t="s">
        <v>6</v>
      </c>
      <c r="O946" s="93" t="s">
        <v>6</v>
      </c>
      <c r="P946" s="112" t="s">
        <v>6</v>
      </c>
      <c r="Q946" s="9"/>
    </row>
    <row r="947" spans="1:17" s="7" customFormat="1" ht="12.75" x14ac:dyDescent="0.25">
      <c r="A947" s="16">
        <v>1</v>
      </c>
      <c r="B947" s="119"/>
      <c r="C947" s="82"/>
      <c r="D947" s="141"/>
      <c r="E947" s="142"/>
      <c r="F947" s="141"/>
      <c r="G947" s="82"/>
      <c r="H947" s="82" t="s">
        <v>147</v>
      </c>
      <c r="I947" s="142"/>
      <c r="J947" s="141"/>
      <c r="K947" s="142"/>
      <c r="L947" s="108"/>
      <c r="M947" s="143"/>
      <c r="N947" s="144"/>
      <c r="O947" s="144"/>
      <c r="P947" s="145"/>
      <c r="Q947" s="9"/>
    </row>
    <row r="948" spans="1:17" s="7" customFormat="1" ht="12.75" x14ac:dyDescent="0.25">
      <c r="A948" s="17">
        <v>2</v>
      </c>
      <c r="B948" s="119"/>
      <c r="C948" s="82"/>
      <c r="D948" s="146"/>
      <c r="E948" s="142"/>
      <c r="F948" s="141"/>
      <c r="G948" s="82"/>
      <c r="H948" s="82" t="s">
        <v>147</v>
      </c>
      <c r="I948" s="142"/>
      <c r="J948" s="141"/>
      <c r="K948" s="142"/>
      <c r="L948" s="108"/>
      <c r="M948" s="143"/>
      <c r="N948" s="143"/>
      <c r="O948" s="143"/>
      <c r="P948" s="147"/>
      <c r="Q948" s="9"/>
    </row>
    <row r="949" spans="1:17" s="7" customFormat="1" ht="12.75" x14ac:dyDescent="0.25">
      <c r="A949" s="17">
        <v>3</v>
      </c>
      <c r="B949" s="119"/>
      <c r="C949" s="31"/>
      <c r="D949" s="143"/>
      <c r="E949" s="148"/>
      <c r="F949" s="144"/>
      <c r="G949" s="31"/>
      <c r="H949" s="82" t="s">
        <v>147</v>
      </c>
      <c r="I949" s="148"/>
      <c r="J949" s="144"/>
      <c r="K949" s="148"/>
      <c r="L949" s="106"/>
      <c r="M949" s="143"/>
      <c r="N949" s="143"/>
      <c r="O949" s="143"/>
      <c r="P949" s="147"/>
      <c r="Q949" s="9"/>
    </row>
    <row r="950" spans="1:17" s="7" customFormat="1" ht="12.75" x14ac:dyDescent="0.25">
      <c r="A950" s="17">
        <v>4</v>
      </c>
      <c r="B950" s="119"/>
      <c r="C950" s="31"/>
      <c r="D950" s="143"/>
      <c r="E950" s="148"/>
      <c r="F950" s="144"/>
      <c r="G950" s="31"/>
      <c r="H950" s="82" t="s">
        <v>147</v>
      </c>
      <c r="I950" s="148"/>
      <c r="J950" s="144"/>
      <c r="K950" s="148"/>
      <c r="L950" s="106"/>
      <c r="M950" s="143"/>
      <c r="N950" s="143"/>
      <c r="O950" s="143"/>
      <c r="P950" s="147"/>
      <c r="Q950" s="9"/>
    </row>
    <row r="951" spans="1:17" s="7" customFormat="1" ht="12.75" x14ac:dyDescent="0.25">
      <c r="A951" s="17">
        <v>5</v>
      </c>
      <c r="B951" s="119"/>
      <c r="C951" s="31"/>
      <c r="D951" s="143"/>
      <c r="E951" s="148"/>
      <c r="F951" s="144"/>
      <c r="G951" s="31"/>
      <c r="H951" s="82" t="s">
        <v>147</v>
      </c>
      <c r="I951" s="148"/>
      <c r="J951" s="144"/>
      <c r="K951" s="148"/>
      <c r="L951" s="106"/>
      <c r="M951" s="143"/>
      <c r="N951" s="143"/>
      <c r="O951" s="143"/>
      <c r="P951" s="147"/>
      <c r="Q951" s="9"/>
    </row>
    <row r="952" spans="1:17" s="7" customFormat="1" ht="12.75" x14ac:dyDescent="0.25">
      <c r="A952" s="17">
        <v>6</v>
      </c>
      <c r="B952" s="119"/>
      <c r="C952" s="31"/>
      <c r="D952" s="143"/>
      <c r="E952" s="148"/>
      <c r="F952" s="144"/>
      <c r="G952" s="31"/>
      <c r="H952" s="82" t="s">
        <v>147</v>
      </c>
      <c r="I952" s="148"/>
      <c r="J952" s="144"/>
      <c r="K952" s="148"/>
      <c r="L952" s="106"/>
      <c r="M952" s="143"/>
      <c r="N952" s="143"/>
      <c r="O952" s="143"/>
      <c r="P952" s="147"/>
      <c r="Q952" s="9"/>
    </row>
    <row r="953" spans="1:17" s="7" customFormat="1" ht="12.75" x14ac:dyDescent="0.25">
      <c r="A953" s="17">
        <v>7</v>
      </c>
      <c r="B953" s="119"/>
      <c r="C953" s="31"/>
      <c r="D953" s="143"/>
      <c r="E953" s="148"/>
      <c r="F953" s="144"/>
      <c r="G953" s="31"/>
      <c r="H953" s="82" t="s">
        <v>147</v>
      </c>
      <c r="I953" s="148"/>
      <c r="J953" s="144"/>
      <c r="K953" s="148"/>
      <c r="L953" s="106"/>
      <c r="M953" s="143"/>
      <c r="N953" s="143"/>
      <c r="O953" s="143"/>
      <c r="P953" s="147"/>
      <c r="Q953" s="9"/>
    </row>
    <row r="954" spans="1:17" s="7" customFormat="1" ht="12.75" x14ac:dyDescent="0.25">
      <c r="A954" s="17">
        <v>8</v>
      </c>
      <c r="B954" s="119"/>
      <c r="C954" s="31"/>
      <c r="D954" s="143"/>
      <c r="E954" s="148"/>
      <c r="F954" s="144"/>
      <c r="G954" s="31"/>
      <c r="H954" s="82" t="s">
        <v>147</v>
      </c>
      <c r="I954" s="148"/>
      <c r="J954" s="144"/>
      <c r="K954" s="148"/>
      <c r="L954" s="106"/>
      <c r="M954" s="143"/>
      <c r="N954" s="143"/>
      <c r="O954" s="143"/>
      <c r="P954" s="147"/>
      <c r="Q954" s="9"/>
    </row>
    <row r="955" spans="1:17" s="7" customFormat="1" ht="12.75" x14ac:dyDescent="0.25">
      <c r="A955" s="17">
        <v>9</v>
      </c>
      <c r="B955" s="119"/>
      <c r="C955" s="31"/>
      <c r="D955" s="143"/>
      <c r="E955" s="148"/>
      <c r="F955" s="144"/>
      <c r="G955" s="31"/>
      <c r="H955" s="82" t="s">
        <v>147</v>
      </c>
      <c r="I955" s="148"/>
      <c r="J955" s="144"/>
      <c r="K955" s="148"/>
      <c r="L955" s="106"/>
      <c r="M955" s="143"/>
      <c r="N955" s="143"/>
      <c r="O955" s="143"/>
      <c r="P955" s="147"/>
      <c r="Q955" s="9"/>
    </row>
    <row r="956" spans="1:17" s="7" customFormat="1" ht="12.75" x14ac:dyDescent="0.25">
      <c r="A956" s="17">
        <v>10</v>
      </c>
      <c r="B956" s="119"/>
      <c r="C956" s="31"/>
      <c r="D956" s="143"/>
      <c r="E956" s="148"/>
      <c r="F956" s="144"/>
      <c r="G956" s="31"/>
      <c r="H956" s="82" t="s">
        <v>147</v>
      </c>
      <c r="I956" s="148"/>
      <c r="J956" s="144"/>
      <c r="K956" s="148"/>
      <c r="L956" s="106"/>
      <c r="M956" s="143"/>
      <c r="N956" s="143"/>
      <c r="O956" s="143"/>
      <c r="P956" s="147"/>
      <c r="Q956" s="9"/>
    </row>
    <row r="957" spans="1:17" s="7" customFormat="1" ht="12.75" x14ac:dyDescent="0.25">
      <c r="A957" s="17">
        <v>11</v>
      </c>
      <c r="B957" s="119"/>
      <c r="C957" s="31"/>
      <c r="D957" s="143"/>
      <c r="E957" s="148"/>
      <c r="F957" s="144"/>
      <c r="G957" s="31"/>
      <c r="H957" s="82" t="s">
        <v>147</v>
      </c>
      <c r="I957" s="148"/>
      <c r="J957" s="144"/>
      <c r="K957" s="148"/>
      <c r="L957" s="106"/>
      <c r="M957" s="143"/>
      <c r="N957" s="143"/>
      <c r="O957" s="143"/>
      <c r="P957" s="147"/>
      <c r="Q957" s="9"/>
    </row>
    <row r="958" spans="1:17" s="7" customFormat="1" ht="12.75" x14ac:dyDescent="0.25">
      <c r="A958" s="17">
        <v>12</v>
      </c>
      <c r="B958" s="119"/>
      <c r="C958" s="31"/>
      <c r="D958" s="143"/>
      <c r="E958" s="148"/>
      <c r="F958" s="144"/>
      <c r="G958" s="31"/>
      <c r="H958" s="82" t="s">
        <v>147</v>
      </c>
      <c r="I958" s="148"/>
      <c r="J958" s="144"/>
      <c r="K958" s="148"/>
      <c r="L958" s="106"/>
      <c r="M958" s="143"/>
      <c r="N958" s="143"/>
      <c r="O958" s="143"/>
      <c r="P958" s="147"/>
      <c r="Q958" s="9"/>
    </row>
    <row r="959" spans="1:17" s="7" customFormat="1" ht="12.75" x14ac:dyDescent="0.25">
      <c r="A959" s="17">
        <v>13</v>
      </c>
      <c r="B959" s="119"/>
      <c r="C959" s="31"/>
      <c r="D959" s="143"/>
      <c r="E959" s="148"/>
      <c r="F959" s="144"/>
      <c r="G959" s="31"/>
      <c r="H959" s="82" t="s">
        <v>147</v>
      </c>
      <c r="I959" s="148"/>
      <c r="J959" s="144"/>
      <c r="K959" s="148"/>
      <c r="L959" s="106"/>
      <c r="M959" s="143"/>
      <c r="N959" s="143"/>
      <c r="O959" s="143"/>
      <c r="P959" s="147"/>
      <c r="Q959" s="9"/>
    </row>
    <row r="960" spans="1:17" s="7" customFormat="1" ht="12.75" x14ac:dyDescent="0.25">
      <c r="A960" s="17">
        <v>14</v>
      </c>
      <c r="B960" s="119"/>
      <c r="C960" s="31"/>
      <c r="D960" s="143"/>
      <c r="E960" s="148"/>
      <c r="F960" s="144"/>
      <c r="G960" s="31"/>
      <c r="H960" s="82" t="s">
        <v>147</v>
      </c>
      <c r="I960" s="148"/>
      <c r="J960" s="144"/>
      <c r="K960" s="148"/>
      <c r="L960" s="106"/>
      <c r="M960" s="143"/>
      <c r="N960" s="143"/>
      <c r="O960" s="143"/>
      <c r="P960" s="147"/>
      <c r="Q960" s="9"/>
    </row>
    <row r="961" spans="1:17" s="7" customFormat="1" ht="12.75" x14ac:dyDescent="0.25">
      <c r="A961" s="17">
        <v>15</v>
      </c>
      <c r="B961" s="119"/>
      <c r="C961" s="31"/>
      <c r="D961" s="143"/>
      <c r="E961" s="148"/>
      <c r="F961" s="144"/>
      <c r="G961" s="31"/>
      <c r="H961" s="82" t="s">
        <v>147</v>
      </c>
      <c r="I961" s="148"/>
      <c r="J961" s="144"/>
      <c r="K961" s="148"/>
      <c r="L961" s="106"/>
      <c r="M961" s="143"/>
      <c r="N961" s="143"/>
      <c r="O961" s="143"/>
      <c r="P961" s="147"/>
      <c r="Q961" s="9"/>
    </row>
    <row r="962" spans="1:17" s="7" customFormat="1" ht="12.75" x14ac:dyDescent="0.25">
      <c r="A962" s="17">
        <v>16</v>
      </c>
      <c r="B962" s="119"/>
      <c r="C962" s="31"/>
      <c r="D962" s="143"/>
      <c r="E962" s="148"/>
      <c r="F962" s="144"/>
      <c r="G962" s="31"/>
      <c r="H962" s="82" t="s">
        <v>147</v>
      </c>
      <c r="I962" s="148"/>
      <c r="J962" s="144"/>
      <c r="K962" s="148"/>
      <c r="L962" s="106"/>
      <c r="M962" s="143"/>
      <c r="N962" s="143"/>
      <c r="O962" s="143"/>
      <c r="P962" s="147"/>
      <c r="Q962" s="9"/>
    </row>
    <row r="963" spans="1:17" s="7" customFormat="1" ht="12.75" x14ac:dyDescent="0.25">
      <c r="A963" s="17">
        <v>17</v>
      </c>
      <c r="B963" s="119"/>
      <c r="C963" s="31"/>
      <c r="D963" s="143"/>
      <c r="E963" s="148"/>
      <c r="F963" s="144"/>
      <c r="G963" s="31"/>
      <c r="H963" s="82" t="s">
        <v>147</v>
      </c>
      <c r="I963" s="148"/>
      <c r="J963" s="144"/>
      <c r="K963" s="148"/>
      <c r="L963" s="106"/>
      <c r="M963" s="143"/>
      <c r="N963" s="143"/>
      <c r="O963" s="143"/>
      <c r="P963" s="147"/>
      <c r="Q963" s="9"/>
    </row>
    <row r="964" spans="1:17" s="7" customFormat="1" ht="12.75" x14ac:dyDescent="0.25">
      <c r="A964" s="17">
        <v>18</v>
      </c>
      <c r="B964" s="119"/>
      <c r="C964" s="31"/>
      <c r="D964" s="143"/>
      <c r="E964" s="148"/>
      <c r="F964" s="144"/>
      <c r="G964" s="31"/>
      <c r="H964" s="82" t="s">
        <v>147</v>
      </c>
      <c r="I964" s="148"/>
      <c r="J964" s="144"/>
      <c r="K964" s="148"/>
      <c r="L964" s="106"/>
      <c r="M964" s="143"/>
      <c r="N964" s="143"/>
      <c r="O964" s="143"/>
      <c r="P964" s="147"/>
      <c r="Q964" s="9"/>
    </row>
    <row r="965" spans="1:17" s="7" customFormat="1" ht="12.75" x14ac:dyDescent="0.25">
      <c r="A965" s="17">
        <v>19</v>
      </c>
      <c r="B965" s="119"/>
      <c r="C965" s="31"/>
      <c r="D965" s="143"/>
      <c r="E965" s="148"/>
      <c r="F965" s="144"/>
      <c r="G965" s="31"/>
      <c r="H965" s="82" t="s">
        <v>147</v>
      </c>
      <c r="I965" s="148"/>
      <c r="J965" s="144"/>
      <c r="K965" s="148"/>
      <c r="L965" s="106"/>
      <c r="M965" s="143"/>
      <c r="N965" s="143"/>
      <c r="O965" s="143"/>
      <c r="P965" s="147"/>
      <c r="Q965" s="9"/>
    </row>
    <row r="966" spans="1:17" s="7" customFormat="1" ht="12.75" x14ac:dyDescent="0.25">
      <c r="A966" s="17">
        <v>20</v>
      </c>
      <c r="B966" s="119"/>
      <c r="C966" s="31"/>
      <c r="D966" s="143"/>
      <c r="E966" s="148"/>
      <c r="F966" s="144"/>
      <c r="G966" s="31"/>
      <c r="H966" s="82" t="s">
        <v>147</v>
      </c>
      <c r="I966" s="148"/>
      <c r="J966" s="144"/>
      <c r="K966" s="148"/>
      <c r="L966" s="106"/>
      <c r="M966" s="143"/>
      <c r="N966" s="143"/>
      <c r="O966" s="143"/>
      <c r="P966" s="147"/>
      <c r="Q966" s="9"/>
    </row>
    <row r="967" spans="1:17" s="7" customFormat="1" ht="12.75" x14ac:dyDescent="0.25">
      <c r="A967" s="17">
        <v>21</v>
      </c>
      <c r="B967" s="119"/>
      <c r="C967" s="31"/>
      <c r="D967" s="143"/>
      <c r="E967" s="148"/>
      <c r="F967" s="144"/>
      <c r="G967" s="31"/>
      <c r="H967" s="82" t="s">
        <v>147</v>
      </c>
      <c r="I967" s="148"/>
      <c r="J967" s="144"/>
      <c r="K967" s="148"/>
      <c r="L967" s="106"/>
      <c r="M967" s="143"/>
      <c r="N967" s="143"/>
      <c r="O967" s="143"/>
      <c r="P967" s="147"/>
      <c r="Q967" s="9"/>
    </row>
    <row r="968" spans="1:17" s="7" customFormat="1" ht="12.75" x14ac:dyDescent="0.25">
      <c r="A968" s="17">
        <v>22</v>
      </c>
      <c r="B968" s="119"/>
      <c r="C968" s="31"/>
      <c r="D968" s="143"/>
      <c r="E968" s="148"/>
      <c r="F968" s="144"/>
      <c r="G968" s="31"/>
      <c r="H968" s="82" t="s">
        <v>147</v>
      </c>
      <c r="I968" s="148"/>
      <c r="J968" s="144"/>
      <c r="K968" s="148"/>
      <c r="L968" s="106"/>
      <c r="M968" s="143"/>
      <c r="N968" s="143"/>
      <c r="O968" s="143"/>
      <c r="P968" s="147"/>
      <c r="Q968" s="9"/>
    </row>
    <row r="969" spans="1:17" s="7" customFormat="1" ht="12.75" x14ac:dyDescent="0.25">
      <c r="A969" s="17">
        <v>23</v>
      </c>
      <c r="B969" s="119"/>
      <c r="C969" s="31"/>
      <c r="D969" s="143"/>
      <c r="E969" s="148"/>
      <c r="F969" s="144"/>
      <c r="G969" s="31"/>
      <c r="H969" s="82" t="s">
        <v>147</v>
      </c>
      <c r="I969" s="148"/>
      <c r="J969" s="144"/>
      <c r="K969" s="148"/>
      <c r="L969" s="106"/>
      <c r="M969" s="143"/>
      <c r="N969" s="143"/>
      <c r="O969" s="143"/>
      <c r="P969" s="147"/>
      <c r="Q969" s="9"/>
    </row>
    <row r="970" spans="1:17" s="7" customFormat="1" ht="12.75" x14ac:dyDescent="0.25">
      <c r="A970" s="17">
        <v>24</v>
      </c>
      <c r="B970" s="119"/>
      <c r="C970" s="31"/>
      <c r="D970" s="143"/>
      <c r="E970" s="148"/>
      <c r="F970" s="144"/>
      <c r="G970" s="31"/>
      <c r="H970" s="82" t="s">
        <v>147</v>
      </c>
      <c r="I970" s="148"/>
      <c r="J970" s="144"/>
      <c r="K970" s="148"/>
      <c r="L970" s="106"/>
      <c r="M970" s="143"/>
      <c r="N970" s="143"/>
      <c r="O970" s="143"/>
      <c r="P970" s="147"/>
      <c r="Q970" s="9"/>
    </row>
    <row r="971" spans="1:17" s="7" customFormat="1" ht="12.75" x14ac:dyDescent="0.25">
      <c r="A971" s="17">
        <v>25</v>
      </c>
      <c r="B971" s="119"/>
      <c r="C971" s="31"/>
      <c r="D971" s="143"/>
      <c r="E971" s="148"/>
      <c r="F971" s="144"/>
      <c r="G971" s="31"/>
      <c r="H971" s="82" t="s">
        <v>147</v>
      </c>
      <c r="I971" s="148"/>
      <c r="J971" s="144"/>
      <c r="K971" s="148"/>
      <c r="L971" s="106"/>
      <c r="M971" s="143"/>
      <c r="N971" s="143"/>
      <c r="O971" s="143"/>
      <c r="P971" s="147"/>
      <c r="Q971" s="9"/>
    </row>
    <row r="972" spans="1:17" s="7" customFormat="1" ht="12.75" x14ac:dyDescent="0.25">
      <c r="A972" s="17">
        <v>26</v>
      </c>
      <c r="B972" s="119"/>
      <c r="C972" s="31"/>
      <c r="D972" s="143"/>
      <c r="E972" s="148"/>
      <c r="F972" s="144"/>
      <c r="G972" s="31"/>
      <c r="H972" s="82" t="s">
        <v>147</v>
      </c>
      <c r="I972" s="148"/>
      <c r="J972" s="144"/>
      <c r="K972" s="148"/>
      <c r="L972" s="106"/>
      <c r="M972" s="143"/>
      <c r="N972" s="143"/>
      <c r="O972" s="143"/>
      <c r="P972" s="147"/>
      <c r="Q972" s="9"/>
    </row>
    <row r="973" spans="1:17" s="7" customFormat="1" ht="12.75" x14ac:dyDescent="0.25">
      <c r="A973" s="17">
        <v>27</v>
      </c>
      <c r="B973" s="119"/>
      <c r="C973" s="31"/>
      <c r="D973" s="143"/>
      <c r="E973" s="148"/>
      <c r="F973" s="144"/>
      <c r="G973" s="31"/>
      <c r="H973" s="82" t="s">
        <v>147</v>
      </c>
      <c r="I973" s="148"/>
      <c r="J973" s="144"/>
      <c r="K973" s="148"/>
      <c r="L973" s="106"/>
      <c r="M973" s="143"/>
      <c r="N973" s="143"/>
      <c r="O973" s="143"/>
      <c r="P973" s="147"/>
      <c r="Q973" s="9"/>
    </row>
    <row r="974" spans="1:17" s="7" customFormat="1" ht="12.75" x14ac:dyDescent="0.25">
      <c r="A974" s="17">
        <v>28</v>
      </c>
      <c r="B974" s="119"/>
      <c r="C974" s="31"/>
      <c r="D974" s="143"/>
      <c r="E974" s="148"/>
      <c r="F974" s="144"/>
      <c r="G974" s="31"/>
      <c r="H974" s="82" t="s">
        <v>147</v>
      </c>
      <c r="I974" s="148"/>
      <c r="J974" s="144"/>
      <c r="K974" s="148"/>
      <c r="L974" s="106"/>
      <c r="M974" s="143"/>
      <c r="N974" s="143"/>
      <c r="O974" s="143"/>
      <c r="P974" s="147"/>
      <c r="Q974" s="9"/>
    </row>
    <row r="975" spans="1:17" s="7" customFormat="1" ht="12.75" x14ac:dyDescent="0.25">
      <c r="A975" s="17">
        <v>29</v>
      </c>
      <c r="B975" s="119"/>
      <c r="C975" s="31"/>
      <c r="D975" s="143"/>
      <c r="E975" s="148"/>
      <c r="F975" s="144"/>
      <c r="G975" s="31"/>
      <c r="H975" s="82" t="s">
        <v>147</v>
      </c>
      <c r="I975" s="148"/>
      <c r="J975" s="144"/>
      <c r="K975" s="148"/>
      <c r="L975" s="106"/>
      <c r="M975" s="143"/>
      <c r="N975" s="143"/>
      <c r="O975" s="143"/>
      <c r="P975" s="147"/>
      <c r="Q975" s="9"/>
    </row>
    <row r="976" spans="1:17" s="7" customFormat="1" ht="12.75" x14ac:dyDescent="0.25">
      <c r="A976" s="17">
        <v>30</v>
      </c>
      <c r="B976" s="119"/>
      <c r="C976" s="31"/>
      <c r="D976" s="143"/>
      <c r="E976" s="148"/>
      <c r="F976" s="144"/>
      <c r="G976" s="31"/>
      <c r="H976" s="82" t="s">
        <v>147</v>
      </c>
      <c r="I976" s="148"/>
      <c r="J976" s="144"/>
      <c r="K976" s="148"/>
      <c r="L976" s="106"/>
      <c r="M976" s="143"/>
      <c r="N976" s="143"/>
      <c r="O976" s="143"/>
      <c r="P976" s="147"/>
      <c r="Q976" s="9"/>
    </row>
    <row r="977" spans="1:17" s="7" customFormat="1" ht="13.5" thickBot="1" x14ac:dyDescent="0.3">
      <c r="A977" s="17">
        <v>31</v>
      </c>
      <c r="B977" s="119"/>
      <c r="C977" s="31"/>
      <c r="D977" s="149"/>
      <c r="E977" s="148"/>
      <c r="F977" s="144"/>
      <c r="G977" s="31"/>
      <c r="H977" s="82" t="s">
        <v>147</v>
      </c>
      <c r="I977" s="148"/>
      <c r="J977" s="144"/>
      <c r="K977" s="148"/>
      <c r="L977" s="106"/>
      <c r="M977" s="149"/>
      <c r="N977" s="149"/>
      <c r="O977" s="149"/>
      <c r="P977" s="150"/>
      <c r="Q977" s="9"/>
    </row>
    <row r="978" spans="1:17" s="7" customFormat="1" ht="13.5" thickBot="1" x14ac:dyDescent="0.3">
      <c r="A978" s="24"/>
      <c r="B978" s="38"/>
      <c r="C978" s="18" t="s">
        <v>14</v>
      </c>
      <c r="D978" s="151"/>
      <c r="E978" s="33"/>
      <c r="F978" s="33"/>
      <c r="G978" s="33"/>
      <c r="H978" s="33"/>
      <c r="I978" s="151"/>
      <c r="J978" s="32"/>
      <c r="K978" s="151"/>
      <c r="L978" s="18" t="s">
        <v>14</v>
      </c>
      <c r="M978" s="151"/>
      <c r="N978" s="152"/>
      <c r="O978" s="152"/>
      <c r="P978" s="153"/>
      <c r="Q978" s="9"/>
    </row>
    <row r="979" spans="1:17" s="7" customFormat="1" ht="12.75" x14ac:dyDescent="0.25">
      <c r="A979" s="24"/>
      <c r="B979" s="105"/>
      <c r="C979" s="20"/>
      <c r="D979" s="20"/>
      <c r="E979" s="20"/>
      <c r="F979" s="20"/>
      <c r="G979" s="20"/>
      <c r="H979" s="20"/>
      <c r="I979" s="20"/>
      <c r="J979" s="20"/>
      <c r="K979" s="20"/>
      <c r="L979" s="20"/>
      <c r="M979" s="20"/>
      <c r="N979" s="20"/>
      <c r="O979" s="20"/>
      <c r="P979" s="20"/>
      <c r="Q979" s="9"/>
    </row>
    <row r="980" spans="1:17" s="7" customFormat="1" ht="80.45" customHeight="1" x14ac:dyDescent="0.25">
      <c r="A980" s="11" t="s">
        <v>13</v>
      </c>
      <c r="B980" s="211"/>
      <c r="C980" s="212"/>
      <c r="D980" s="212"/>
      <c r="E980" s="212"/>
      <c r="F980" s="212"/>
      <c r="G980" s="212"/>
      <c r="H980" s="212"/>
      <c r="I980" s="212"/>
      <c r="J980" s="212"/>
      <c r="K980" s="212"/>
      <c r="L980" s="212"/>
      <c r="M980" s="213"/>
      <c r="N980" s="20"/>
      <c r="O980" s="25"/>
      <c r="P980" s="25"/>
      <c r="Q980" s="9"/>
    </row>
    <row r="981" spans="1:17" s="7" customFormat="1" ht="10.5" customHeight="1" thickBot="1" x14ac:dyDescent="0.3">
      <c r="A981" s="21"/>
      <c r="B981" s="22"/>
      <c r="C981" s="22"/>
      <c r="D981" s="22"/>
      <c r="E981" s="22"/>
      <c r="F981" s="22"/>
      <c r="G981" s="22"/>
      <c r="H981" s="22"/>
      <c r="I981" s="22"/>
      <c r="J981" s="22"/>
      <c r="K981" s="22"/>
      <c r="L981" s="22"/>
      <c r="M981" s="22"/>
      <c r="N981" s="22"/>
      <c r="O981" s="22"/>
      <c r="P981" s="22"/>
      <c r="Q981" s="23"/>
    </row>
    <row r="982" spans="1:17" s="7" customFormat="1" ht="6.95" customHeight="1" x14ac:dyDescent="0.25">
      <c r="A982" s="4"/>
      <c r="B982" s="5"/>
      <c r="C982" s="5"/>
      <c r="D982" s="5"/>
      <c r="E982" s="5"/>
      <c r="F982" s="5"/>
      <c r="G982" s="5"/>
      <c r="H982" s="5"/>
      <c r="I982" s="5"/>
      <c r="J982" s="5"/>
      <c r="K982" s="5"/>
      <c r="L982" s="5"/>
      <c r="M982" s="5"/>
      <c r="N982" s="5"/>
      <c r="O982" s="5"/>
      <c r="P982" s="5"/>
      <c r="Q982" s="6"/>
    </row>
    <row r="983" spans="1:17" s="7" customFormat="1" ht="13.5" thickBot="1" x14ac:dyDescent="0.3">
      <c r="A983" s="8" t="s">
        <v>37</v>
      </c>
      <c r="B983" s="25"/>
      <c r="C983" s="25"/>
      <c r="D983" s="25"/>
      <c r="E983" s="25"/>
      <c r="F983" s="25"/>
      <c r="G983" s="25"/>
      <c r="H983" s="25"/>
      <c r="I983" s="25"/>
      <c r="J983" s="25"/>
      <c r="K983" s="25"/>
      <c r="L983" s="25"/>
      <c r="M983" s="25"/>
      <c r="N983" s="25"/>
      <c r="O983" s="25"/>
      <c r="P983" s="25"/>
      <c r="Q983" s="9"/>
    </row>
    <row r="984" spans="1:17" s="7" customFormat="1" ht="12.75" customHeight="1" x14ac:dyDescent="0.25">
      <c r="A984" s="10"/>
      <c r="B984" s="25"/>
      <c r="C984" s="25"/>
      <c r="D984" s="25"/>
      <c r="E984" s="25"/>
      <c r="F984" s="25"/>
      <c r="G984" s="25"/>
      <c r="H984" s="25"/>
      <c r="I984" s="25"/>
      <c r="J984" s="25"/>
      <c r="K984" s="25"/>
      <c r="L984" s="25"/>
      <c r="M984" s="195" t="s">
        <v>114</v>
      </c>
      <c r="N984" s="197" t="s">
        <v>108</v>
      </c>
      <c r="O984" s="197" t="s">
        <v>108</v>
      </c>
      <c r="P984" s="184" t="s">
        <v>108</v>
      </c>
      <c r="Q984" s="9"/>
    </row>
    <row r="985" spans="1:17" s="7" customFormat="1" ht="27" customHeight="1" x14ac:dyDescent="0.25">
      <c r="A985" s="11" t="s">
        <v>8</v>
      </c>
      <c r="B985" s="31"/>
      <c r="C985" s="105" t="s">
        <v>126</v>
      </c>
      <c r="D985" s="132"/>
      <c r="E985" s="105" t="s">
        <v>127</v>
      </c>
      <c r="F985" s="31"/>
      <c r="G985" s="25"/>
      <c r="H985" s="25"/>
      <c r="I985" s="25"/>
      <c r="J985" s="25"/>
      <c r="K985" s="25"/>
      <c r="L985" s="25"/>
      <c r="M985" s="196"/>
      <c r="N985" s="198"/>
      <c r="O985" s="198"/>
      <c r="P985" s="185"/>
      <c r="Q985" s="9"/>
    </row>
    <row r="986" spans="1:17" s="7" customFormat="1" ht="27.75" customHeight="1" x14ac:dyDescent="0.2">
      <c r="A986" s="204" t="s">
        <v>125</v>
      </c>
      <c r="B986" s="205"/>
      <c r="C986" s="205"/>
      <c r="D986" s="205"/>
      <c r="E986" s="25"/>
      <c r="F986" s="25"/>
      <c r="G986" s="25"/>
      <c r="H986" s="25"/>
      <c r="I986" s="25"/>
      <c r="J986" s="25"/>
      <c r="K986" s="25"/>
      <c r="L986" s="25"/>
      <c r="M986" s="41" t="s">
        <v>44</v>
      </c>
      <c r="N986" s="107" t="s">
        <v>44</v>
      </c>
      <c r="O986" s="107" t="s">
        <v>44</v>
      </c>
      <c r="P986" s="113" t="s">
        <v>44</v>
      </c>
      <c r="Q986" s="9"/>
    </row>
    <row r="987" spans="1:17" s="7" customFormat="1" ht="15" customHeight="1" thickBot="1" x14ac:dyDescent="0.3">
      <c r="A987" s="13"/>
      <c r="B987" s="25"/>
      <c r="C987" s="25"/>
      <c r="D987" s="25"/>
      <c r="E987" s="25"/>
      <c r="F987" s="25"/>
      <c r="G987" s="25"/>
      <c r="H987" s="25"/>
      <c r="I987" s="25"/>
      <c r="J987" s="25"/>
      <c r="K987" s="25"/>
      <c r="L987" s="25"/>
      <c r="M987" s="42" t="s">
        <v>5</v>
      </c>
      <c r="N987" s="43" t="s">
        <v>5</v>
      </c>
      <c r="O987" s="43" t="s">
        <v>5</v>
      </c>
      <c r="P987" s="114" t="s">
        <v>5</v>
      </c>
      <c r="Q987" s="9"/>
    </row>
    <row r="988" spans="1:17" s="7" customFormat="1" ht="40.5" x14ac:dyDescent="0.25">
      <c r="A988" s="12" t="s">
        <v>1</v>
      </c>
      <c r="B988" s="14" t="s">
        <v>116</v>
      </c>
      <c r="C988" s="15" t="s">
        <v>117</v>
      </c>
      <c r="D988" s="15" t="s">
        <v>118</v>
      </c>
      <c r="E988" s="15" t="s">
        <v>120</v>
      </c>
      <c r="F988" s="15" t="s">
        <v>119</v>
      </c>
      <c r="G988" s="15" t="s">
        <v>45</v>
      </c>
      <c r="H988" s="15" t="s">
        <v>123</v>
      </c>
      <c r="I988" s="15" t="s">
        <v>121</v>
      </c>
      <c r="J988" s="15" t="s">
        <v>122</v>
      </c>
      <c r="K988" s="15" t="s">
        <v>124</v>
      </c>
      <c r="L988" s="14" t="s">
        <v>46</v>
      </c>
      <c r="M988" s="93" t="s">
        <v>6</v>
      </c>
      <c r="N988" s="92" t="s">
        <v>6</v>
      </c>
      <c r="O988" s="93" t="s">
        <v>6</v>
      </c>
      <c r="P988" s="112" t="s">
        <v>6</v>
      </c>
      <c r="Q988" s="9"/>
    </row>
    <row r="989" spans="1:17" s="7" customFormat="1" ht="12.75" x14ac:dyDescent="0.25">
      <c r="A989" s="16">
        <v>1</v>
      </c>
      <c r="B989" s="119"/>
      <c r="C989" s="82"/>
      <c r="D989" s="141"/>
      <c r="E989" s="142"/>
      <c r="F989" s="141"/>
      <c r="G989" s="82"/>
      <c r="H989" s="82" t="s">
        <v>147</v>
      </c>
      <c r="I989" s="142"/>
      <c r="J989" s="141"/>
      <c r="K989" s="142"/>
      <c r="L989" s="108"/>
      <c r="M989" s="143"/>
      <c r="N989" s="144"/>
      <c r="O989" s="144"/>
      <c r="P989" s="145"/>
      <c r="Q989" s="9"/>
    </row>
    <row r="990" spans="1:17" s="7" customFormat="1" ht="12.75" x14ac:dyDescent="0.25">
      <c r="A990" s="17">
        <v>2</v>
      </c>
      <c r="B990" s="119"/>
      <c r="C990" s="82"/>
      <c r="D990" s="146"/>
      <c r="E990" s="142"/>
      <c r="F990" s="141"/>
      <c r="G990" s="82"/>
      <c r="H990" s="82" t="s">
        <v>147</v>
      </c>
      <c r="I990" s="142"/>
      <c r="J990" s="141"/>
      <c r="K990" s="142"/>
      <c r="L990" s="108"/>
      <c r="M990" s="143"/>
      <c r="N990" s="143"/>
      <c r="O990" s="143"/>
      <c r="P990" s="147"/>
      <c r="Q990" s="9"/>
    </row>
    <row r="991" spans="1:17" s="7" customFormat="1" ht="12.75" x14ac:dyDescent="0.25">
      <c r="A991" s="17">
        <v>3</v>
      </c>
      <c r="B991" s="119"/>
      <c r="C991" s="31"/>
      <c r="D991" s="143"/>
      <c r="E991" s="148"/>
      <c r="F991" s="144"/>
      <c r="G991" s="31"/>
      <c r="H991" s="82" t="s">
        <v>147</v>
      </c>
      <c r="I991" s="148"/>
      <c r="J991" s="144"/>
      <c r="K991" s="148"/>
      <c r="L991" s="106"/>
      <c r="M991" s="143"/>
      <c r="N991" s="143"/>
      <c r="O991" s="143"/>
      <c r="P991" s="147"/>
      <c r="Q991" s="9"/>
    </row>
    <row r="992" spans="1:17" s="7" customFormat="1" ht="12.75" x14ac:dyDescent="0.25">
      <c r="A992" s="17">
        <v>4</v>
      </c>
      <c r="B992" s="119"/>
      <c r="C992" s="31"/>
      <c r="D992" s="143"/>
      <c r="E992" s="148"/>
      <c r="F992" s="144"/>
      <c r="G992" s="31"/>
      <c r="H992" s="82" t="s">
        <v>147</v>
      </c>
      <c r="I992" s="148"/>
      <c r="J992" s="144"/>
      <c r="K992" s="148"/>
      <c r="L992" s="106"/>
      <c r="M992" s="143"/>
      <c r="N992" s="143"/>
      <c r="O992" s="143"/>
      <c r="P992" s="147"/>
      <c r="Q992" s="9"/>
    </row>
    <row r="993" spans="1:17" s="7" customFormat="1" ht="12.75" x14ac:dyDescent="0.25">
      <c r="A993" s="17">
        <v>5</v>
      </c>
      <c r="B993" s="119"/>
      <c r="C993" s="31"/>
      <c r="D993" s="143"/>
      <c r="E993" s="148"/>
      <c r="F993" s="144"/>
      <c r="G993" s="31"/>
      <c r="H993" s="82" t="s">
        <v>147</v>
      </c>
      <c r="I993" s="148"/>
      <c r="J993" s="144"/>
      <c r="K993" s="148"/>
      <c r="L993" s="106"/>
      <c r="M993" s="143"/>
      <c r="N993" s="143"/>
      <c r="O993" s="143"/>
      <c r="P993" s="147"/>
      <c r="Q993" s="9"/>
    </row>
    <row r="994" spans="1:17" s="7" customFormat="1" ht="12.75" x14ac:dyDescent="0.25">
      <c r="A994" s="17">
        <v>6</v>
      </c>
      <c r="B994" s="119"/>
      <c r="C994" s="31"/>
      <c r="D994" s="143"/>
      <c r="E994" s="148"/>
      <c r="F994" s="144"/>
      <c r="G994" s="31"/>
      <c r="H994" s="82" t="s">
        <v>147</v>
      </c>
      <c r="I994" s="148"/>
      <c r="J994" s="144"/>
      <c r="K994" s="148"/>
      <c r="L994" s="106"/>
      <c r="M994" s="143"/>
      <c r="N994" s="143"/>
      <c r="O994" s="143"/>
      <c r="P994" s="147"/>
      <c r="Q994" s="9"/>
    </row>
    <row r="995" spans="1:17" s="7" customFormat="1" ht="12.75" x14ac:dyDescent="0.25">
      <c r="A995" s="17">
        <v>7</v>
      </c>
      <c r="B995" s="119"/>
      <c r="C995" s="31"/>
      <c r="D995" s="143"/>
      <c r="E995" s="148"/>
      <c r="F995" s="144"/>
      <c r="G995" s="31"/>
      <c r="H995" s="82" t="s">
        <v>147</v>
      </c>
      <c r="I995" s="148"/>
      <c r="J995" s="144"/>
      <c r="K995" s="148"/>
      <c r="L995" s="106"/>
      <c r="M995" s="143"/>
      <c r="N995" s="143"/>
      <c r="O995" s="143"/>
      <c r="P995" s="147"/>
      <c r="Q995" s="9"/>
    </row>
    <row r="996" spans="1:17" s="7" customFormat="1" ht="12.75" x14ac:dyDescent="0.25">
      <c r="A996" s="17">
        <v>8</v>
      </c>
      <c r="B996" s="119"/>
      <c r="C996" s="31"/>
      <c r="D996" s="143"/>
      <c r="E996" s="148"/>
      <c r="F996" s="144"/>
      <c r="G996" s="31"/>
      <c r="H996" s="82" t="s">
        <v>147</v>
      </c>
      <c r="I996" s="148"/>
      <c r="J996" s="144"/>
      <c r="K996" s="148"/>
      <c r="L996" s="106"/>
      <c r="M996" s="143"/>
      <c r="N996" s="143"/>
      <c r="O996" s="143"/>
      <c r="P996" s="147"/>
      <c r="Q996" s="9"/>
    </row>
    <row r="997" spans="1:17" s="7" customFormat="1" ht="12.75" x14ac:dyDescent="0.25">
      <c r="A997" s="17">
        <v>9</v>
      </c>
      <c r="B997" s="119"/>
      <c r="C997" s="31"/>
      <c r="D997" s="143"/>
      <c r="E997" s="148"/>
      <c r="F997" s="144"/>
      <c r="G997" s="31"/>
      <c r="H997" s="82" t="s">
        <v>147</v>
      </c>
      <c r="I997" s="148"/>
      <c r="J997" s="144"/>
      <c r="K997" s="148"/>
      <c r="L997" s="106"/>
      <c r="M997" s="143"/>
      <c r="N997" s="143"/>
      <c r="O997" s="143"/>
      <c r="P997" s="147"/>
      <c r="Q997" s="9"/>
    </row>
    <row r="998" spans="1:17" s="7" customFormat="1" ht="12.75" x14ac:dyDescent="0.25">
      <c r="A998" s="17">
        <v>10</v>
      </c>
      <c r="B998" s="119"/>
      <c r="C998" s="31"/>
      <c r="D998" s="143"/>
      <c r="E998" s="148"/>
      <c r="F998" s="144"/>
      <c r="G998" s="31"/>
      <c r="H998" s="82" t="s">
        <v>147</v>
      </c>
      <c r="I998" s="148"/>
      <c r="J998" s="144"/>
      <c r="K998" s="148"/>
      <c r="L998" s="106"/>
      <c r="M998" s="143"/>
      <c r="N998" s="143"/>
      <c r="O998" s="143"/>
      <c r="P998" s="147"/>
      <c r="Q998" s="9"/>
    </row>
    <row r="999" spans="1:17" s="7" customFormat="1" ht="12.75" x14ac:dyDescent="0.25">
      <c r="A999" s="17">
        <v>11</v>
      </c>
      <c r="B999" s="119"/>
      <c r="C999" s="31"/>
      <c r="D999" s="143"/>
      <c r="E999" s="148"/>
      <c r="F999" s="144"/>
      <c r="G999" s="31"/>
      <c r="H999" s="82" t="s">
        <v>147</v>
      </c>
      <c r="I999" s="148"/>
      <c r="J999" s="144"/>
      <c r="K999" s="148"/>
      <c r="L999" s="106"/>
      <c r="M999" s="143"/>
      <c r="N999" s="143"/>
      <c r="O999" s="143"/>
      <c r="P999" s="147"/>
      <c r="Q999" s="9"/>
    </row>
    <row r="1000" spans="1:17" s="7" customFormat="1" ht="12.75" x14ac:dyDescent="0.25">
      <c r="A1000" s="17">
        <v>12</v>
      </c>
      <c r="B1000" s="119"/>
      <c r="C1000" s="31"/>
      <c r="D1000" s="143"/>
      <c r="E1000" s="148"/>
      <c r="F1000" s="144"/>
      <c r="G1000" s="31"/>
      <c r="H1000" s="82" t="s">
        <v>147</v>
      </c>
      <c r="I1000" s="148"/>
      <c r="J1000" s="144"/>
      <c r="K1000" s="148"/>
      <c r="L1000" s="106"/>
      <c r="M1000" s="143"/>
      <c r="N1000" s="143"/>
      <c r="O1000" s="143"/>
      <c r="P1000" s="147"/>
      <c r="Q1000" s="9"/>
    </row>
    <row r="1001" spans="1:17" s="7" customFormat="1" ht="12.75" x14ac:dyDescent="0.25">
      <c r="A1001" s="17">
        <v>13</v>
      </c>
      <c r="B1001" s="119"/>
      <c r="C1001" s="31"/>
      <c r="D1001" s="143"/>
      <c r="E1001" s="148"/>
      <c r="F1001" s="144"/>
      <c r="G1001" s="31"/>
      <c r="H1001" s="82" t="s">
        <v>147</v>
      </c>
      <c r="I1001" s="148"/>
      <c r="J1001" s="144"/>
      <c r="K1001" s="148"/>
      <c r="L1001" s="106"/>
      <c r="M1001" s="143"/>
      <c r="N1001" s="143"/>
      <c r="O1001" s="143"/>
      <c r="P1001" s="147"/>
      <c r="Q1001" s="9"/>
    </row>
    <row r="1002" spans="1:17" s="7" customFormat="1" ht="12.75" x14ac:dyDescent="0.25">
      <c r="A1002" s="17">
        <v>14</v>
      </c>
      <c r="B1002" s="119"/>
      <c r="C1002" s="31"/>
      <c r="D1002" s="143"/>
      <c r="E1002" s="148"/>
      <c r="F1002" s="144"/>
      <c r="G1002" s="31"/>
      <c r="H1002" s="82" t="s">
        <v>147</v>
      </c>
      <c r="I1002" s="148"/>
      <c r="J1002" s="144"/>
      <c r="K1002" s="148"/>
      <c r="L1002" s="106"/>
      <c r="M1002" s="143"/>
      <c r="N1002" s="143"/>
      <c r="O1002" s="143"/>
      <c r="P1002" s="147"/>
      <c r="Q1002" s="9"/>
    </row>
    <row r="1003" spans="1:17" s="7" customFormat="1" ht="12.75" x14ac:dyDescent="0.25">
      <c r="A1003" s="17">
        <v>15</v>
      </c>
      <c r="B1003" s="119"/>
      <c r="C1003" s="31"/>
      <c r="D1003" s="143"/>
      <c r="E1003" s="148"/>
      <c r="F1003" s="144"/>
      <c r="G1003" s="31"/>
      <c r="H1003" s="82" t="s">
        <v>147</v>
      </c>
      <c r="I1003" s="148"/>
      <c r="J1003" s="144"/>
      <c r="K1003" s="148"/>
      <c r="L1003" s="106"/>
      <c r="M1003" s="143"/>
      <c r="N1003" s="143"/>
      <c r="O1003" s="143"/>
      <c r="P1003" s="147"/>
      <c r="Q1003" s="9"/>
    </row>
    <row r="1004" spans="1:17" s="7" customFormat="1" ht="12.75" x14ac:dyDescent="0.25">
      <c r="A1004" s="17">
        <v>16</v>
      </c>
      <c r="B1004" s="119"/>
      <c r="C1004" s="31"/>
      <c r="D1004" s="143"/>
      <c r="E1004" s="148"/>
      <c r="F1004" s="144"/>
      <c r="G1004" s="31"/>
      <c r="H1004" s="82" t="s">
        <v>147</v>
      </c>
      <c r="I1004" s="148"/>
      <c r="J1004" s="144"/>
      <c r="K1004" s="148"/>
      <c r="L1004" s="106"/>
      <c r="M1004" s="143"/>
      <c r="N1004" s="143"/>
      <c r="O1004" s="143"/>
      <c r="P1004" s="147"/>
      <c r="Q1004" s="9"/>
    </row>
    <row r="1005" spans="1:17" s="7" customFormat="1" ht="12.75" x14ac:dyDescent="0.25">
      <c r="A1005" s="17">
        <v>17</v>
      </c>
      <c r="B1005" s="119"/>
      <c r="C1005" s="31"/>
      <c r="D1005" s="143"/>
      <c r="E1005" s="148"/>
      <c r="F1005" s="144"/>
      <c r="G1005" s="31"/>
      <c r="H1005" s="82" t="s">
        <v>147</v>
      </c>
      <c r="I1005" s="148"/>
      <c r="J1005" s="144"/>
      <c r="K1005" s="148"/>
      <c r="L1005" s="106"/>
      <c r="M1005" s="143"/>
      <c r="N1005" s="143"/>
      <c r="O1005" s="143"/>
      <c r="P1005" s="147"/>
      <c r="Q1005" s="9"/>
    </row>
    <row r="1006" spans="1:17" s="7" customFormat="1" ht="12.75" x14ac:dyDescent="0.25">
      <c r="A1006" s="17">
        <v>18</v>
      </c>
      <c r="B1006" s="119"/>
      <c r="C1006" s="31"/>
      <c r="D1006" s="143"/>
      <c r="E1006" s="148"/>
      <c r="F1006" s="144"/>
      <c r="G1006" s="31"/>
      <c r="H1006" s="82" t="s">
        <v>147</v>
      </c>
      <c r="I1006" s="148"/>
      <c r="J1006" s="144"/>
      <c r="K1006" s="148"/>
      <c r="L1006" s="106"/>
      <c r="M1006" s="143"/>
      <c r="N1006" s="143"/>
      <c r="O1006" s="143"/>
      <c r="P1006" s="147"/>
      <c r="Q1006" s="9"/>
    </row>
    <row r="1007" spans="1:17" s="7" customFormat="1" ht="12.75" x14ac:dyDescent="0.25">
      <c r="A1007" s="17">
        <v>19</v>
      </c>
      <c r="B1007" s="119"/>
      <c r="C1007" s="31"/>
      <c r="D1007" s="143"/>
      <c r="E1007" s="148"/>
      <c r="F1007" s="144"/>
      <c r="G1007" s="31"/>
      <c r="H1007" s="82" t="s">
        <v>147</v>
      </c>
      <c r="I1007" s="148"/>
      <c r="J1007" s="144"/>
      <c r="K1007" s="148"/>
      <c r="L1007" s="106"/>
      <c r="M1007" s="143"/>
      <c r="N1007" s="143"/>
      <c r="O1007" s="143"/>
      <c r="P1007" s="147"/>
      <c r="Q1007" s="9"/>
    </row>
    <row r="1008" spans="1:17" s="7" customFormat="1" ht="12.75" x14ac:dyDescent="0.25">
      <c r="A1008" s="17">
        <v>20</v>
      </c>
      <c r="B1008" s="119"/>
      <c r="C1008" s="31"/>
      <c r="D1008" s="143"/>
      <c r="E1008" s="148"/>
      <c r="F1008" s="144"/>
      <c r="G1008" s="31"/>
      <c r="H1008" s="82" t="s">
        <v>147</v>
      </c>
      <c r="I1008" s="148"/>
      <c r="J1008" s="144"/>
      <c r="K1008" s="148"/>
      <c r="L1008" s="106"/>
      <c r="M1008" s="143"/>
      <c r="N1008" s="143"/>
      <c r="O1008" s="143"/>
      <c r="P1008" s="147"/>
      <c r="Q1008" s="9"/>
    </row>
    <row r="1009" spans="1:17" s="7" customFormat="1" ht="12.75" x14ac:dyDescent="0.25">
      <c r="A1009" s="17">
        <v>21</v>
      </c>
      <c r="B1009" s="119"/>
      <c r="C1009" s="31"/>
      <c r="D1009" s="143"/>
      <c r="E1009" s="148"/>
      <c r="F1009" s="144"/>
      <c r="G1009" s="31"/>
      <c r="H1009" s="82" t="s">
        <v>147</v>
      </c>
      <c r="I1009" s="148"/>
      <c r="J1009" s="144"/>
      <c r="K1009" s="148"/>
      <c r="L1009" s="106"/>
      <c r="M1009" s="143"/>
      <c r="N1009" s="143"/>
      <c r="O1009" s="143"/>
      <c r="P1009" s="147"/>
      <c r="Q1009" s="9"/>
    </row>
    <row r="1010" spans="1:17" s="7" customFormat="1" ht="12.75" x14ac:dyDescent="0.25">
      <c r="A1010" s="17">
        <v>22</v>
      </c>
      <c r="B1010" s="119"/>
      <c r="C1010" s="31"/>
      <c r="D1010" s="143"/>
      <c r="E1010" s="148"/>
      <c r="F1010" s="144"/>
      <c r="G1010" s="31"/>
      <c r="H1010" s="82" t="s">
        <v>147</v>
      </c>
      <c r="I1010" s="148"/>
      <c r="J1010" s="144"/>
      <c r="K1010" s="148"/>
      <c r="L1010" s="106"/>
      <c r="M1010" s="143"/>
      <c r="N1010" s="143"/>
      <c r="O1010" s="143"/>
      <c r="P1010" s="147"/>
      <c r="Q1010" s="9"/>
    </row>
    <row r="1011" spans="1:17" s="7" customFormat="1" ht="12.75" x14ac:dyDescent="0.25">
      <c r="A1011" s="17">
        <v>23</v>
      </c>
      <c r="B1011" s="119"/>
      <c r="C1011" s="31"/>
      <c r="D1011" s="143"/>
      <c r="E1011" s="148"/>
      <c r="F1011" s="144"/>
      <c r="G1011" s="31"/>
      <c r="H1011" s="82" t="s">
        <v>147</v>
      </c>
      <c r="I1011" s="148"/>
      <c r="J1011" s="144"/>
      <c r="K1011" s="148"/>
      <c r="L1011" s="106"/>
      <c r="M1011" s="143"/>
      <c r="N1011" s="143"/>
      <c r="O1011" s="143"/>
      <c r="P1011" s="147"/>
      <c r="Q1011" s="9"/>
    </row>
    <row r="1012" spans="1:17" s="7" customFormat="1" ht="12.75" x14ac:dyDescent="0.25">
      <c r="A1012" s="17">
        <v>24</v>
      </c>
      <c r="B1012" s="119"/>
      <c r="C1012" s="31"/>
      <c r="D1012" s="143"/>
      <c r="E1012" s="148"/>
      <c r="F1012" s="144"/>
      <c r="G1012" s="31"/>
      <c r="H1012" s="82" t="s">
        <v>147</v>
      </c>
      <c r="I1012" s="148"/>
      <c r="J1012" s="144"/>
      <c r="K1012" s="148"/>
      <c r="L1012" s="106"/>
      <c r="M1012" s="143"/>
      <c r="N1012" s="143"/>
      <c r="O1012" s="143"/>
      <c r="P1012" s="147"/>
      <c r="Q1012" s="9"/>
    </row>
    <row r="1013" spans="1:17" s="7" customFormat="1" ht="12.75" x14ac:dyDescent="0.25">
      <c r="A1013" s="17">
        <v>25</v>
      </c>
      <c r="B1013" s="119"/>
      <c r="C1013" s="31"/>
      <c r="D1013" s="143"/>
      <c r="E1013" s="148"/>
      <c r="F1013" s="144"/>
      <c r="G1013" s="31"/>
      <c r="H1013" s="82" t="s">
        <v>147</v>
      </c>
      <c r="I1013" s="148"/>
      <c r="J1013" s="144"/>
      <c r="K1013" s="148"/>
      <c r="L1013" s="106"/>
      <c r="M1013" s="143"/>
      <c r="N1013" s="143"/>
      <c r="O1013" s="143"/>
      <c r="P1013" s="147"/>
      <c r="Q1013" s="9"/>
    </row>
    <row r="1014" spans="1:17" s="7" customFormat="1" ht="12.75" x14ac:dyDescent="0.25">
      <c r="A1014" s="17">
        <v>26</v>
      </c>
      <c r="B1014" s="119"/>
      <c r="C1014" s="31"/>
      <c r="D1014" s="143"/>
      <c r="E1014" s="148"/>
      <c r="F1014" s="144"/>
      <c r="G1014" s="31"/>
      <c r="H1014" s="82" t="s">
        <v>147</v>
      </c>
      <c r="I1014" s="148"/>
      <c r="J1014" s="144"/>
      <c r="K1014" s="148"/>
      <c r="L1014" s="106"/>
      <c r="M1014" s="143"/>
      <c r="N1014" s="143"/>
      <c r="O1014" s="143"/>
      <c r="P1014" s="147"/>
      <c r="Q1014" s="9"/>
    </row>
    <row r="1015" spans="1:17" s="7" customFormat="1" ht="12.75" x14ac:dyDescent="0.25">
      <c r="A1015" s="17">
        <v>27</v>
      </c>
      <c r="B1015" s="119"/>
      <c r="C1015" s="31"/>
      <c r="D1015" s="143"/>
      <c r="E1015" s="148"/>
      <c r="F1015" s="144"/>
      <c r="G1015" s="31"/>
      <c r="H1015" s="82" t="s">
        <v>147</v>
      </c>
      <c r="I1015" s="148"/>
      <c r="J1015" s="144"/>
      <c r="K1015" s="148"/>
      <c r="L1015" s="106"/>
      <c r="M1015" s="143"/>
      <c r="N1015" s="143"/>
      <c r="O1015" s="143"/>
      <c r="P1015" s="147"/>
      <c r="Q1015" s="9"/>
    </row>
    <row r="1016" spans="1:17" s="7" customFormat="1" ht="12.75" x14ac:dyDescent="0.25">
      <c r="A1016" s="17">
        <v>28</v>
      </c>
      <c r="B1016" s="119"/>
      <c r="C1016" s="31"/>
      <c r="D1016" s="143"/>
      <c r="E1016" s="148"/>
      <c r="F1016" s="144"/>
      <c r="G1016" s="31"/>
      <c r="H1016" s="82" t="s">
        <v>147</v>
      </c>
      <c r="I1016" s="148"/>
      <c r="J1016" s="144"/>
      <c r="K1016" s="148"/>
      <c r="L1016" s="106"/>
      <c r="M1016" s="143"/>
      <c r="N1016" s="143"/>
      <c r="O1016" s="143"/>
      <c r="P1016" s="147"/>
      <c r="Q1016" s="9"/>
    </row>
    <row r="1017" spans="1:17" s="7" customFormat="1" ht="12.75" x14ac:dyDescent="0.25">
      <c r="A1017" s="17">
        <v>29</v>
      </c>
      <c r="B1017" s="119"/>
      <c r="C1017" s="31"/>
      <c r="D1017" s="143"/>
      <c r="E1017" s="148"/>
      <c r="F1017" s="144"/>
      <c r="G1017" s="31"/>
      <c r="H1017" s="82" t="s">
        <v>147</v>
      </c>
      <c r="I1017" s="148"/>
      <c r="J1017" s="144"/>
      <c r="K1017" s="148"/>
      <c r="L1017" s="106"/>
      <c r="M1017" s="143"/>
      <c r="N1017" s="143"/>
      <c r="O1017" s="143"/>
      <c r="P1017" s="147"/>
      <c r="Q1017" s="9"/>
    </row>
    <row r="1018" spans="1:17" s="7" customFormat="1" ht="12.75" x14ac:dyDescent="0.25">
      <c r="A1018" s="17">
        <v>30</v>
      </c>
      <c r="B1018" s="119"/>
      <c r="C1018" s="31"/>
      <c r="D1018" s="143"/>
      <c r="E1018" s="148"/>
      <c r="F1018" s="144"/>
      <c r="G1018" s="31"/>
      <c r="H1018" s="82" t="s">
        <v>147</v>
      </c>
      <c r="I1018" s="148"/>
      <c r="J1018" s="144"/>
      <c r="K1018" s="148"/>
      <c r="L1018" s="106"/>
      <c r="M1018" s="143"/>
      <c r="N1018" s="143"/>
      <c r="O1018" s="143"/>
      <c r="P1018" s="147"/>
      <c r="Q1018" s="9"/>
    </row>
    <row r="1019" spans="1:17" s="7" customFormat="1" ht="13.5" thickBot="1" x14ac:dyDescent="0.3">
      <c r="A1019" s="17">
        <v>31</v>
      </c>
      <c r="B1019" s="119"/>
      <c r="C1019" s="31"/>
      <c r="D1019" s="149"/>
      <c r="E1019" s="148"/>
      <c r="F1019" s="144"/>
      <c r="G1019" s="31"/>
      <c r="H1019" s="82" t="s">
        <v>147</v>
      </c>
      <c r="I1019" s="148"/>
      <c r="J1019" s="144"/>
      <c r="K1019" s="148"/>
      <c r="L1019" s="106"/>
      <c r="M1019" s="149"/>
      <c r="N1019" s="149"/>
      <c r="O1019" s="149"/>
      <c r="P1019" s="150"/>
      <c r="Q1019" s="9"/>
    </row>
    <row r="1020" spans="1:17" s="7" customFormat="1" ht="13.5" thickBot="1" x14ac:dyDescent="0.3">
      <c r="A1020" s="24"/>
      <c r="B1020" s="38"/>
      <c r="C1020" s="18" t="s">
        <v>14</v>
      </c>
      <c r="D1020" s="151"/>
      <c r="E1020" s="33"/>
      <c r="F1020" s="33"/>
      <c r="G1020" s="33"/>
      <c r="H1020" s="33"/>
      <c r="I1020" s="151"/>
      <c r="J1020" s="32"/>
      <c r="K1020" s="151"/>
      <c r="L1020" s="18" t="s">
        <v>14</v>
      </c>
      <c r="M1020" s="151"/>
      <c r="N1020" s="152"/>
      <c r="O1020" s="152"/>
      <c r="P1020" s="153"/>
      <c r="Q1020" s="9"/>
    </row>
    <row r="1021" spans="1:17" s="7" customFormat="1" ht="12.75" x14ac:dyDescent="0.25">
      <c r="A1021" s="24"/>
      <c r="B1021" s="105"/>
      <c r="C1021" s="20"/>
      <c r="D1021" s="20"/>
      <c r="E1021" s="20"/>
      <c r="F1021" s="20"/>
      <c r="G1021" s="20"/>
      <c r="H1021" s="20"/>
      <c r="I1021" s="20"/>
      <c r="J1021" s="20"/>
      <c r="K1021" s="20"/>
      <c r="L1021" s="20"/>
      <c r="M1021" s="20"/>
      <c r="N1021" s="20"/>
      <c r="O1021" s="20"/>
      <c r="P1021" s="20"/>
      <c r="Q1021" s="9"/>
    </row>
    <row r="1022" spans="1:17" s="7" customFormat="1" ht="80.45" customHeight="1" x14ac:dyDescent="0.25">
      <c r="A1022" s="11" t="s">
        <v>13</v>
      </c>
      <c r="B1022" s="211"/>
      <c r="C1022" s="212"/>
      <c r="D1022" s="212"/>
      <c r="E1022" s="212"/>
      <c r="F1022" s="212"/>
      <c r="G1022" s="212"/>
      <c r="H1022" s="212"/>
      <c r="I1022" s="212"/>
      <c r="J1022" s="212"/>
      <c r="K1022" s="212"/>
      <c r="L1022" s="212"/>
      <c r="M1022" s="213"/>
      <c r="N1022" s="20"/>
      <c r="O1022" s="25"/>
      <c r="P1022" s="25"/>
      <c r="Q1022" s="9"/>
    </row>
    <row r="1023" spans="1:17" s="7" customFormat="1" ht="10.5" customHeight="1" thickBot="1" x14ac:dyDescent="0.3">
      <c r="A1023" s="21"/>
      <c r="B1023" s="22"/>
      <c r="C1023" s="22"/>
      <c r="D1023" s="22"/>
      <c r="E1023" s="22"/>
      <c r="F1023" s="22"/>
      <c r="G1023" s="22"/>
      <c r="H1023" s="22"/>
      <c r="I1023" s="22"/>
      <c r="J1023" s="22"/>
      <c r="K1023" s="22"/>
      <c r="L1023" s="22"/>
      <c r="M1023" s="22"/>
      <c r="N1023" s="22"/>
      <c r="O1023" s="22"/>
      <c r="P1023" s="22"/>
      <c r="Q1023" s="23"/>
    </row>
    <row r="1024" spans="1:17" s="7" customFormat="1" ht="6.95" customHeight="1" x14ac:dyDescent="0.25">
      <c r="A1024" s="4"/>
      <c r="B1024" s="5"/>
      <c r="C1024" s="5"/>
      <c r="D1024" s="5"/>
      <c r="E1024" s="5"/>
      <c r="F1024" s="5"/>
      <c r="G1024" s="5"/>
      <c r="H1024" s="5"/>
      <c r="I1024" s="5"/>
      <c r="J1024" s="5"/>
      <c r="K1024" s="5"/>
      <c r="L1024" s="5"/>
      <c r="M1024" s="5"/>
      <c r="N1024" s="5"/>
      <c r="O1024" s="5"/>
      <c r="P1024" s="5"/>
      <c r="Q1024" s="6"/>
    </row>
    <row r="1025" spans="1:17" s="7" customFormat="1" ht="13.5" thickBot="1" x14ac:dyDescent="0.3">
      <c r="A1025" s="8" t="s">
        <v>38</v>
      </c>
      <c r="B1025" s="25"/>
      <c r="C1025" s="25"/>
      <c r="D1025" s="25"/>
      <c r="E1025" s="25"/>
      <c r="F1025" s="25"/>
      <c r="G1025" s="25"/>
      <c r="H1025" s="25"/>
      <c r="I1025" s="25"/>
      <c r="J1025" s="25"/>
      <c r="K1025" s="25"/>
      <c r="L1025" s="25"/>
      <c r="M1025" s="25"/>
      <c r="N1025" s="25"/>
      <c r="O1025" s="25"/>
      <c r="P1025" s="25"/>
      <c r="Q1025" s="9"/>
    </row>
    <row r="1026" spans="1:17" s="7" customFormat="1" ht="12.75" customHeight="1" x14ac:dyDescent="0.25">
      <c r="A1026" s="10"/>
      <c r="B1026" s="25"/>
      <c r="C1026" s="25"/>
      <c r="D1026" s="25"/>
      <c r="E1026" s="25"/>
      <c r="F1026" s="25"/>
      <c r="G1026" s="25"/>
      <c r="H1026" s="25"/>
      <c r="I1026" s="25"/>
      <c r="J1026" s="25"/>
      <c r="K1026" s="25"/>
      <c r="L1026" s="25"/>
      <c r="M1026" s="195" t="s">
        <v>114</v>
      </c>
      <c r="N1026" s="197" t="s">
        <v>108</v>
      </c>
      <c r="O1026" s="197" t="s">
        <v>108</v>
      </c>
      <c r="P1026" s="184" t="s">
        <v>108</v>
      </c>
      <c r="Q1026" s="9"/>
    </row>
    <row r="1027" spans="1:17" s="7" customFormat="1" ht="27" customHeight="1" x14ac:dyDescent="0.25">
      <c r="A1027" s="11" t="s">
        <v>8</v>
      </c>
      <c r="B1027" s="31"/>
      <c r="C1027" s="105" t="s">
        <v>126</v>
      </c>
      <c r="D1027" s="132"/>
      <c r="E1027" s="105" t="s">
        <v>127</v>
      </c>
      <c r="F1027" s="31"/>
      <c r="G1027" s="25"/>
      <c r="H1027" s="25"/>
      <c r="I1027" s="25"/>
      <c r="J1027" s="25"/>
      <c r="K1027" s="25"/>
      <c r="L1027" s="25"/>
      <c r="M1027" s="196"/>
      <c r="N1027" s="198"/>
      <c r="O1027" s="198"/>
      <c r="P1027" s="185"/>
      <c r="Q1027" s="9"/>
    </row>
    <row r="1028" spans="1:17" s="7" customFormat="1" ht="27.75" customHeight="1" x14ac:dyDescent="0.2">
      <c r="A1028" s="204" t="s">
        <v>125</v>
      </c>
      <c r="B1028" s="205"/>
      <c r="C1028" s="205"/>
      <c r="D1028" s="205"/>
      <c r="E1028" s="25"/>
      <c r="F1028" s="25"/>
      <c r="G1028" s="25"/>
      <c r="H1028" s="25"/>
      <c r="I1028" s="25"/>
      <c r="J1028" s="25"/>
      <c r="K1028" s="25"/>
      <c r="L1028" s="25"/>
      <c r="M1028" s="41" t="s">
        <v>44</v>
      </c>
      <c r="N1028" s="107" t="s">
        <v>44</v>
      </c>
      <c r="O1028" s="107" t="s">
        <v>44</v>
      </c>
      <c r="P1028" s="113" t="s">
        <v>44</v>
      </c>
      <c r="Q1028" s="9"/>
    </row>
    <row r="1029" spans="1:17" s="7" customFormat="1" ht="15" customHeight="1" thickBot="1" x14ac:dyDescent="0.3">
      <c r="A1029" s="13"/>
      <c r="B1029" s="25"/>
      <c r="C1029" s="25"/>
      <c r="D1029" s="25"/>
      <c r="E1029" s="25"/>
      <c r="F1029" s="25"/>
      <c r="G1029" s="25"/>
      <c r="H1029" s="25"/>
      <c r="I1029" s="25"/>
      <c r="J1029" s="25"/>
      <c r="K1029" s="25"/>
      <c r="L1029" s="25"/>
      <c r="M1029" s="42" t="s">
        <v>5</v>
      </c>
      <c r="N1029" s="43" t="s">
        <v>5</v>
      </c>
      <c r="O1029" s="43" t="s">
        <v>5</v>
      </c>
      <c r="P1029" s="114" t="s">
        <v>5</v>
      </c>
      <c r="Q1029" s="9"/>
    </row>
    <row r="1030" spans="1:17" s="7" customFormat="1" ht="40.5" x14ac:dyDescent="0.25">
      <c r="A1030" s="12" t="s">
        <v>1</v>
      </c>
      <c r="B1030" s="14" t="s">
        <v>116</v>
      </c>
      <c r="C1030" s="15" t="s">
        <v>117</v>
      </c>
      <c r="D1030" s="15" t="s">
        <v>118</v>
      </c>
      <c r="E1030" s="15" t="s">
        <v>120</v>
      </c>
      <c r="F1030" s="15" t="s">
        <v>119</v>
      </c>
      <c r="G1030" s="15" t="s">
        <v>45</v>
      </c>
      <c r="H1030" s="15" t="s">
        <v>123</v>
      </c>
      <c r="I1030" s="15" t="s">
        <v>121</v>
      </c>
      <c r="J1030" s="15" t="s">
        <v>122</v>
      </c>
      <c r="K1030" s="15" t="s">
        <v>124</v>
      </c>
      <c r="L1030" s="14" t="s">
        <v>46</v>
      </c>
      <c r="M1030" s="93" t="s">
        <v>6</v>
      </c>
      <c r="N1030" s="92" t="s">
        <v>6</v>
      </c>
      <c r="O1030" s="93" t="s">
        <v>6</v>
      </c>
      <c r="P1030" s="112" t="s">
        <v>6</v>
      </c>
      <c r="Q1030" s="9"/>
    </row>
    <row r="1031" spans="1:17" s="7" customFormat="1" ht="12.75" x14ac:dyDescent="0.25">
      <c r="A1031" s="16">
        <v>1</v>
      </c>
      <c r="B1031" s="119"/>
      <c r="C1031" s="82"/>
      <c r="D1031" s="141"/>
      <c r="E1031" s="142"/>
      <c r="F1031" s="141"/>
      <c r="G1031" s="82"/>
      <c r="H1031" s="82" t="s">
        <v>147</v>
      </c>
      <c r="I1031" s="142"/>
      <c r="J1031" s="141"/>
      <c r="K1031" s="142"/>
      <c r="L1031" s="108"/>
      <c r="M1031" s="143"/>
      <c r="N1031" s="144"/>
      <c r="O1031" s="144"/>
      <c r="P1031" s="145"/>
      <c r="Q1031" s="9"/>
    </row>
    <row r="1032" spans="1:17" s="7" customFormat="1" ht="12.75" x14ac:dyDescent="0.25">
      <c r="A1032" s="17">
        <v>2</v>
      </c>
      <c r="B1032" s="119"/>
      <c r="C1032" s="82"/>
      <c r="D1032" s="146"/>
      <c r="E1032" s="142"/>
      <c r="F1032" s="141"/>
      <c r="G1032" s="82"/>
      <c r="H1032" s="82" t="s">
        <v>147</v>
      </c>
      <c r="I1032" s="142"/>
      <c r="J1032" s="141"/>
      <c r="K1032" s="142"/>
      <c r="L1032" s="108"/>
      <c r="M1032" s="143"/>
      <c r="N1032" s="143"/>
      <c r="O1032" s="143"/>
      <c r="P1032" s="147"/>
      <c r="Q1032" s="9"/>
    </row>
    <row r="1033" spans="1:17" s="7" customFormat="1" ht="12.75" x14ac:dyDescent="0.25">
      <c r="A1033" s="17">
        <v>3</v>
      </c>
      <c r="B1033" s="119"/>
      <c r="C1033" s="31"/>
      <c r="D1033" s="143"/>
      <c r="E1033" s="148"/>
      <c r="F1033" s="144"/>
      <c r="G1033" s="31"/>
      <c r="H1033" s="82" t="s">
        <v>147</v>
      </c>
      <c r="I1033" s="148"/>
      <c r="J1033" s="144"/>
      <c r="K1033" s="148"/>
      <c r="L1033" s="106"/>
      <c r="M1033" s="143"/>
      <c r="N1033" s="143"/>
      <c r="O1033" s="143"/>
      <c r="P1033" s="147"/>
      <c r="Q1033" s="9"/>
    </row>
    <row r="1034" spans="1:17" s="7" customFormat="1" ht="12.75" x14ac:dyDescent="0.25">
      <c r="A1034" s="17">
        <v>4</v>
      </c>
      <c r="B1034" s="119"/>
      <c r="C1034" s="31"/>
      <c r="D1034" s="143"/>
      <c r="E1034" s="148"/>
      <c r="F1034" s="144"/>
      <c r="G1034" s="31"/>
      <c r="H1034" s="82" t="s">
        <v>147</v>
      </c>
      <c r="I1034" s="148"/>
      <c r="J1034" s="144"/>
      <c r="K1034" s="148"/>
      <c r="L1034" s="106"/>
      <c r="M1034" s="143"/>
      <c r="N1034" s="143"/>
      <c r="O1034" s="143"/>
      <c r="P1034" s="147"/>
      <c r="Q1034" s="9"/>
    </row>
    <row r="1035" spans="1:17" s="7" customFormat="1" ht="12.75" x14ac:dyDescent="0.25">
      <c r="A1035" s="17">
        <v>5</v>
      </c>
      <c r="B1035" s="119"/>
      <c r="C1035" s="31"/>
      <c r="D1035" s="143"/>
      <c r="E1035" s="148"/>
      <c r="F1035" s="144"/>
      <c r="G1035" s="31"/>
      <c r="H1035" s="82" t="s">
        <v>147</v>
      </c>
      <c r="I1035" s="148"/>
      <c r="J1035" s="144"/>
      <c r="K1035" s="148"/>
      <c r="L1035" s="106"/>
      <c r="M1035" s="143"/>
      <c r="N1035" s="143"/>
      <c r="O1035" s="143"/>
      <c r="P1035" s="147"/>
      <c r="Q1035" s="9"/>
    </row>
    <row r="1036" spans="1:17" s="7" customFormat="1" ht="12.75" x14ac:dyDescent="0.25">
      <c r="A1036" s="17">
        <v>6</v>
      </c>
      <c r="B1036" s="119"/>
      <c r="C1036" s="31"/>
      <c r="D1036" s="143"/>
      <c r="E1036" s="148"/>
      <c r="F1036" s="144"/>
      <c r="G1036" s="31"/>
      <c r="H1036" s="82" t="s">
        <v>147</v>
      </c>
      <c r="I1036" s="148"/>
      <c r="J1036" s="144"/>
      <c r="K1036" s="148"/>
      <c r="L1036" s="106"/>
      <c r="M1036" s="143"/>
      <c r="N1036" s="143"/>
      <c r="O1036" s="143"/>
      <c r="P1036" s="147"/>
      <c r="Q1036" s="9"/>
    </row>
    <row r="1037" spans="1:17" s="7" customFormat="1" ht="12.75" x14ac:dyDescent="0.25">
      <c r="A1037" s="17">
        <v>7</v>
      </c>
      <c r="B1037" s="119"/>
      <c r="C1037" s="31"/>
      <c r="D1037" s="143"/>
      <c r="E1037" s="148"/>
      <c r="F1037" s="144"/>
      <c r="G1037" s="31"/>
      <c r="H1037" s="82" t="s">
        <v>147</v>
      </c>
      <c r="I1037" s="148"/>
      <c r="J1037" s="144"/>
      <c r="K1037" s="148"/>
      <c r="L1037" s="106"/>
      <c r="M1037" s="143"/>
      <c r="N1037" s="143"/>
      <c r="O1037" s="143"/>
      <c r="P1037" s="147"/>
      <c r="Q1037" s="9"/>
    </row>
    <row r="1038" spans="1:17" s="7" customFormat="1" ht="12.75" x14ac:dyDescent="0.25">
      <c r="A1038" s="17">
        <v>8</v>
      </c>
      <c r="B1038" s="119"/>
      <c r="C1038" s="31"/>
      <c r="D1038" s="143"/>
      <c r="E1038" s="148"/>
      <c r="F1038" s="144"/>
      <c r="G1038" s="31"/>
      <c r="H1038" s="82" t="s">
        <v>147</v>
      </c>
      <c r="I1038" s="148"/>
      <c r="J1038" s="144"/>
      <c r="K1038" s="148"/>
      <c r="L1038" s="106"/>
      <c r="M1038" s="143"/>
      <c r="N1038" s="143"/>
      <c r="O1038" s="143"/>
      <c r="P1038" s="147"/>
      <c r="Q1038" s="9"/>
    </row>
    <row r="1039" spans="1:17" s="7" customFormat="1" ht="12.75" x14ac:dyDescent="0.25">
      <c r="A1039" s="17">
        <v>9</v>
      </c>
      <c r="B1039" s="119"/>
      <c r="C1039" s="31"/>
      <c r="D1039" s="143"/>
      <c r="E1039" s="148"/>
      <c r="F1039" s="144"/>
      <c r="G1039" s="31"/>
      <c r="H1039" s="82" t="s">
        <v>147</v>
      </c>
      <c r="I1039" s="148"/>
      <c r="J1039" s="144"/>
      <c r="K1039" s="148"/>
      <c r="L1039" s="106"/>
      <c r="M1039" s="143"/>
      <c r="N1039" s="143"/>
      <c r="O1039" s="143"/>
      <c r="P1039" s="147"/>
      <c r="Q1039" s="9"/>
    </row>
    <row r="1040" spans="1:17" s="7" customFormat="1" ht="12.75" x14ac:dyDescent="0.25">
      <c r="A1040" s="17">
        <v>10</v>
      </c>
      <c r="B1040" s="119"/>
      <c r="C1040" s="31"/>
      <c r="D1040" s="143"/>
      <c r="E1040" s="148"/>
      <c r="F1040" s="144"/>
      <c r="G1040" s="31"/>
      <c r="H1040" s="82" t="s">
        <v>147</v>
      </c>
      <c r="I1040" s="148"/>
      <c r="J1040" s="144"/>
      <c r="K1040" s="148"/>
      <c r="L1040" s="106"/>
      <c r="M1040" s="143"/>
      <c r="N1040" s="143"/>
      <c r="O1040" s="143"/>
      <c r="P1040" s="147"/>
      <c r="Q1040" s="9"/>
    </row>
    <row r="1041" spans="1:17" s="7" customFormat="1" ht="12.75" x14ac:dyDescent="0.25">
      <c r="A1041" s="17">
        <v>11</v>
      </c>
      <c r="B1041" s="119"/>
      <c r="C1041" s="31"/>
      <c r="D1041" s="143"/>
      <c r="E1041" s="148"/>
      <c r="F1041" s="144"/>
      <c r="G1041" s="31"/>
      <c r="H1041" s="82" t="s">
        <v>147</v>
      </c>
      <c r="I1041" s="148"/>
      <c r="J1041" s="144"/>
      <c r="K1041" s="148"/>
      <c r="L1041" s="106"/>
      <c r="M1041" s="143"/>
      <c r="N1041" s="143"/>
      <c r="O1041" s="143"/>
      <c r="P1041" s="147"/>
      <c r="Q1041" s="9"/>
    </row>
    <row r="1042" spans="1:17" s="7" customFormat="1" ht="12.75" x14ac:dyDescent="0.25">
      <c r="A1042" s="17">
        <v>12</v>
      </c>
      <c r="B1042" s="119"/>
      <c r="C1042" s="31"/>
      <c r="D1042" s="143"/>
      <c r="E1042" s="148"/>
      <c r="F1042" s="144"/>
      <c r="G1042" s="31"/>
      <c r="H1042" s="82" t="s">
        <v>147</v>
      </c>
      <c r="I1042" s="148"/>
      <c r="J1042" s="144"/>
      <c r="K1042" s="148"/>
      <c r="L1042" s="106"/>
      <c r="M1042" s="143"/>
      <c r="N1042" s="143"/>
      <c r="O1042" s="143"/>
      <c r="P1042" s="147"/>
      <c r="Q1042" s="9"/>
    </row>
    <row r="1043" spans="1:17" s="7" customFormat="1" ht="12.75" x14ac:dyDescent="0.25">
      <c r="A1043" s="17">
        <v>13</v>
      </c>
      <c r="B1043" s="119"/>
      <c r="C1043" s="31"/>
      <c r="D1043" s="143"/>
      <c r="E1043" s="148"/>
      <c r="F1043" s="144"/>
      <c r="G1043" s="31"/>
      <c r="H1043" s="82" t="s">
        <v>147</v>
      </c>
      <c r="I1043" s="148"/>
      <c r="J1043" s="144"/>
      <c r="K1043" s="148"/>
      <c r="L1043" s="106"/>
      <c r="M1043" s="143"/>
      <c r="N1043" s="143"/>
      <c r="O1043" s="143"/>
      <c r="P1043" s="147"/>
      <c r="Q1043" s="9"/>
    </row>
    <row r="1044" spans="1:17" s="7" customFormat="1" ht="12.75" x14ac:dyDescent="0.25">
      <c r="A1044" s="17">
        <v>14</v>
      </c>
      <c r="B1044" s="119"/>
      <c r="C1044" s="31"/>
      <c r="D1044" s="143"/>
      <c r="E1044" s="148"/>
      <c r="F1044" s="144"/>
      <c r="G1044" s="31"/>
      <c r="H1044" s="82" t="s">
        <v>147</v>
      </c>
      <c r="I1044" s="148"/>
      <c r="J1044" s="144"/>
      <c r="K1044" s="148"/>
      <c r="L1044" s="106"/>
      <c r="M1044" s="143"/>
      <c r="N1044" s="143"/>
      <c r="O1044" s="143"/>
      <c r="P1044" s="147"/>
      <c r="Q1044" s="9"/>
    </row>
    <row r="1045" spans="1:17" s="7" customFormat="1" ht="12.75" x14ac:dyDescent="0.25">
      <c r="A1045" s="17">
        <v>15</v>
      </c>
      <c r="B1045" s="119"/>
      <c r="C1045" s="31"/>
      <c r="D1045" s="143"/>
      <c r="E1045" s="148"/>
      <c r="F1045" s="144"/>
      <c r="G1045" s="31"/>
      <c r="H1045" s="82" t="s">
        <v>147</v>
      </c>
      <c r="I1045" s="148"/>
      <c r="J1045" s="144"/>
      <c r="K1045" s="148"/>
      <c r="L1045" s="106"/>
      <c r="M1045" s="143"/>
      <c r="N1045" s="143"/>
      <c r="O1045" s="143"/>
      <c r="P1045" s="147"/>
      <c r="Q1045" s="9"/>
    </row>
    <row r="1046" spans="1:17" s="7" customFormat="1" ht="12.75" x14ac:dyDescent="0.25">
      <c r="A1046" s="17">
        <v>16</v>
      </c>
      <c r="B1046" s="119"/>
      <c r="C1046" s="31"/>
      <c r="D1046" s="143"/>
      <c r="E1046" s="148"/>
      <c r="F1046" s="144"/>
      <c r="G1046" s="31"/>
      <c r="H1046" s="82" t="s">
        <v>147</v>
      </c>
      <c r="I1046" s="148"/>
      <c r="J1046" s="144"/>
      <c r="K1046" s="148"/>
      <c r="L1046" s="106"/>
      <c r="M1046" s="143"/>
      <c r="N1046" s="143"/>
      <c r="O1046" s="143"/>
      <c r="P1046" s="147"/>
      <c r="Q1046" s="9"/>
    </row>
    <row r="1047" spans="1:17" s="7" customFormat="1" ht="12.75" x14ac:dyDescent="0.25">
      <c r="A1047" s="17">
        <v>17</v>
      </c>
      <c r="B1047" s="119"/>
      <c r="C1047" s="31"/>
      <c r="D1047" s="143"/>
      <c r="E1047" s="148"/>
      <c r="F1047" s="144"/>
      <c r="G1047" s="31"/>
      <c r="H1047" s="82" t="s">
        <v>147</v>
      </c>
      <c r="I1047" s="148"/>
      <c r="J1047" s="144"/>
      <c r="K1047" s="148"/>
      <c r="L1047" s="106"/>
      <c r="M1047" s="143"/>
      <c r="N1047" s="143"/>
      <c r="O1047" s="143"/>
      <c r="P1047" s="147"/>
      <c r="Q1047" s="9"/>
    </row>
    <row r="1048" spans="1:17" s="7" customFormat="1" ht="12.75" x14ac:dyDescent="0.25">
      <c r="A1048" s="17">
        <v>18</v>
      </c>
      <c r="B1048" s="119"/>
      <c r="C1048" s="31"/>
      <c r="D1048" s="143"/>
      <c r="E1048" s="148"/>
      <c r="F1048" s="144"/>
      <c r="G1048" s="31"/>
      <c r="H1048" s="82" t="s">
        <v>147</v>
      </c>
      <c r="I1048" s="148"/>
      <c r="J1048" s="144"/>
      <c r="K1048" s="148"/>
      <c r="L1048" s="106"/>
      <c r="M1048" s="143"/>
      <c r="N1048" s="143"/>
      <c r="O1048" s="143"/>
      <c r="P1048" s="147"/>
      <c r="Q1048" s="9"/>
    </row>
    <row r="1049" spans="1:17" s="7" customFormat="1" ht="12.75" x14ac:dyDescent="0.25">
      <c r="A1049" s="17">
        <v>19</v>
      </c>
      <c r="B1049" s="119"/>
      <c r="C1049" s="31"/>
      <c r="D1049" s="143"/>
      <c r="E1049" s="148"/>
      <c r="F1049" s="144"/>
      <c r="G1049" s="31"/>
      <c r="H1049" s="82" t="s">
        <v>147</v>
      </c>
      <c r="I1049" s="148"/>
      <c r="J1049" s="144"/>
      <c r="K1049" s="148"/>
      <c r="L1049" s="106"/>
      <c r="M1049" s="143"/>
      <c r="N1049" s="143"/>
      <c r="O1049" s="143"/>
      <c r="P1049" s="147"/>
      <c r="Q1049" s="9"/>
    </row>
    <row r="1050" spans="1:17" s="7" customFormat="1" ht="12.75" x14ac:dyDescent="0.25">
      <c r="A1050" s="17">
        <v>20</v>
      </c>
      <c r="B1050" s="119"/>
      <c r="C1050" s="31"/>
      <c r="D1050" s="143"/>
      <c r="E1050" s="148"/>
      <c r="F1050" s="144"/>
      <c r="G1050" s="31"/>
      <c r="H1050" s="82" t="s">
        <v>147</v>
      </c>
      <c r="I1050" s="148"/>
      <c r="J1050" s="144"/>
      <c r="K1050" s="148"/>
      <c r="L1050" s="106"/>
      <c r="M1050" s="143"/>
      <c r="N1050" s="143"/>
      <c r="O1050" s="143"/>
      <c r="P1050" s="147"/>
      <c r="Q1050" s="9"/>
    </row>
    <row r="1051" spans="1:17" s="7" customFormat="1" ht="12.75" x14ac:dyDescent="0.25">
      <c r="A1051" s="17">
        <v>21</v>
      </c>
      <c r="B1051" s="119"/>
      <c r="C1051" s="31"/>
      <c r="D1051" s="143"/>
      <c r="E1051" s="148"/>
      <c r="F1051" s="144"/>
      <c r="G1051" s="31"/>
      <c r="H1051" s="82" t="s">
        <v>147</v>
      </c>
      <c r="I1051" s="148"/>
      <c r="J1051" s="144"/>
      <c r="K1051" s="148"/>
      <c r="L1051" s="106"/>
      <c r="M1051" s="143"/>
      <c r="N1051" s="143"/>
      <c r="O1051" s="143"/>
      <c r="P1051" s="147"/>
      <c r="Q1051" s="9"/>
    </row>
    <row r="1052" spans="1:17" s="7" customFormat="1" ht="12.75" x14ac:dyDescent="0.25">
      <c r="A1052" s="17">
        <v>22</v>
      </c>
      <c r="B1052" s="119"/>
      <c r="C1052" s="31"/>
      <c r="D1052" s="143"/>
      <c r="E1052" s="148"/>
      <c r="F1052" s="144"/>
      <c r="G1052" s="31"/>
      <c r="H1052" s="82" t="s">
        <v>147</v>
      </c>
      <c r="I1052" s="148"/>
      <c r="J1052" s="144"/>
      <c r="K1052" s="148"/>
      <c r="L1052" s="106"/>
      <c r="M1052" s="143"/>
      <c r="N1052" s="143"/>
      <c r="O1052" s="143"/>
      <c r="P1052" s="147"/>
      <c r="Q1052" s="9"/>
    </row>
    <row r="1053" spans="1:17" s="7" customFormat="1" ht="12.75" x14ac:dyDescent="0.25">
      <c r="A1053" s="17">
        <v>23</v>
      </c>
      <c r="B1053" s="119"/>
      <c r="C1053" s="31"/>
      <c r="D1053" s="143"/>
      <c r="E1053" s="148"/>
      <c r="F1053" s="144"/>
      <c r="G1053" s="31"/>
      <c r="H1053" s="82" t="s">
        <v>147</v>
      </c>
      <c r="I1053" s="148"/>
      <c r="J1053" s="144"/>
      <c r="K1053" s="148"/>
      <c r="L1053" s="106"/>
      <c r="M1053" s="143"/>
      <c r="N1053" s="143"/>
      <c r="O1053" s="143"/>
      <c r="P1053" s="147"/>
      <c r="Q1053" s="9"/>
    </row>
    <row r="1054" spans="1:17" s="7" customFormat="1" ht="12.75" x14ac:dyDescent="0.25">
      <c r="A1054" s="17">
        <v>24</v>
      </c>
      <c r="B1054" s="119"/>
      <c r="C1054" s="31"/>
      <c r="D1054" s="143"/>
      <c r="E1054" s="148"/>
      <c r="F1054" s="144"/>
      <c r="G1054" s="31"/>
      <c r="H1054" s="82" t="s">
        <v>147</v>
      </c>
      <c r="I1054" s="148"/>
      <c r="J1054" s="144"/>
      <c r="K1054" s="148"/>
      <c r="L1054" s="106"/>
      <c r="M1054" s="143"/>
      <c r="N1054" s="143"/>
      <c r="O1054" s="143"/>
      <c r="P1054" s="147"/>
      <c r="Q1054" s="9"/>
    </row>
    <row r="1055" spans="1:17" s="7" customFormat="1" ht="12.75" x14ac:dyDescent="0.25">
      <c r="A1055" s="17">
        <v>25</v>
      </c>
      <c r="B1055" s="119"/>
      <c r="C1055" s="31"/>
      <c r="D1055" s="143"/>
      <c r="E1055" s="148"/>
      <c r="F1055" s="144"/>
      <c r="G1055" s="31"/>
      <c r="H1055" s="82" t="s">
        <v>147</v>
      </c>
      <c r="I1055" s="148"/>
      <c r="J1055" s="144"/>
      <c r="K1055" s="148"/>
      <c r="L1055" s="106"/>
      <c r="M1055" s="143"/>
      <c r="N1055" s="143"/>
      <c r="O1055" s="143"/>
      <c r="P1055" s="147"/>
      <c r="Q1055" s="9"/>
    </row>
    <row r="1056" spans="1:17" s="7" customFormat="1" ht="12.75" x14ac:dyDescent="0.25">
      <c r="A1056" s="17">
        <v>26</v>
      </c>
      <c r="B1056" s="119"/>
      <c r="C1056" s="31"/>
      <c r="D1056" s="143"/>
      <c r="E1056" s="148"/>
      <c r="F1056" s="144"/>
      <c r="G1056" s="31"/>
      <c r="H1056" s="82" t="s">
        <v>147</v>
      </c>
      <c r="I1056" s="148"/>
      <c r="J1056" s="144"/>
      <c r="K1056" s="148"/>
      <c r="L1056" s="106"/>
      <c r="M1056" s="143"/>
      <c r="N1056" s="143"/>
      <c r="O1056" s="143"/>
      <c r="P1056" s="147"/>
      <c r="Q1056" s="9"/>
    </row>
    <row r="1057" spans="1:17" s="7" customFormat="1" ht="12.75" x14ac:dyDescent="0.25">
      <c r="A1057" s="17">
        <v>27</v>
      </c>
      <c r="B1057" s="119"/>
      <c r="C1057" s="31"/>
      <c r="D1057" s="143"/>
      <c r="E1057" s="148"/>
      <c r="F1057" s="144"/>
      <c r="G1057" s="31"/>
      <c r="H1057" s="82" t="s">
        <v>147</v>
      </c>
      <c r="I1057" s="148"/>
      <c r="J1057" s="144"/>
      <c r="K1057" s="148"/>
      <c r="L1057" s="106"/>
      <c r="M1057" s="143"/>
      <c r="N1057" s="143"/>
      <c r="O1057" s="143"/>
      <c r="P1057" s="147"/>
      <c r="Q1057" s="9"/>
    </row>
    <row r="1058" spans="1:17" s="7" customFormat="1" ht="12.75" x14ac:dyDescent="0.25">
      <c r="A1058" s="17">
        <v>28</v>
      </c>
      <c r="B1058" s="119"/>
      <c r="C1058" s="31"/>
      <c r="D1058" s="143"/>
      <c r="E1058" s="148"/>
      <c r="F1058" s="144"/>
      <c r="G1058" s="31"/>
      <c r="H1058" s="82" t="s">
        <v>147</v>
      </c>
      <c r="I1058" s="148"/>
      <c r="J1058" s="144"/>
      <c r="K1058" s="148"/>
      <c r="L1058" s="106"/>
      <c r="M1058" s="143"/>
      <c r="N1058" s="143"/>
      <c r="O1058" s="143"/>
      <c r="P1058" s="147"/>
      <c r="Q1058" s="9"/>
    </row>
    <row r="1059" spans="1:17" s="7" customFormat="1" ht="12.75" x14ac:dyDescent="0.25">
      <c r="A1059" s="17">
        <v>29</v>
      </c>
      <c r="B1059" s="119"/>
      <c r="C1059" s="31"/>
      <c r="D1059" s="143"/>
      <c r="E1059" s="148"/>
      <c r="F1059" s="144"/>
      <c r="G1059" s="31"/>
      <c r="H1059" s="82" t="s">
        <v>147</v>
      </c>
      <c r="I1059" s="148"/>
      <c r="J1059" s="144"/>
      <c r="K1059" s="148"/>
      <c r="L1059" s="106"/>
      <c r="M1059" s="143"/>
      <c r="N1059" s="143"/>
      <c r="O1059" s="143"/>
      <c r="P1059" s="147"/>
      <c r="Q1059" s="9"/>
    </row>
    <row r="1060" spans="1:17" s="7" customFormat="1" ht="12.75" x14ac:dyDescent="0.25">
      <c r="A1060" s="17">
        <v>30</v>
      </c>
      <c r="B1060" s="119"/>
      <c r="C1060" s="31"/>
      <c r="D1060" s="143"/>
      <c r="E1060" s="148"/>
      <c r="F1060" s="144"/>
      <c r="G1060" s="31"/>
      <c r="H1060" s="82" t="s">
        <v>147</v>
      </c>
      <c r="I1060" s="148"/>
      <c r="J1060" s="144"/>
      <c r="K1060" s="148"/>
      <c r="L1060" s="106"/>
      <c r="M1060" s="143"/>
      <c r="N1060" s="143"/>
      <c r="O1060" s="143"/>
      <c r="P1060" s="147"/>
      <c r="Q1060" s="9"/>
    </row>
    <row r="1061" spans="1:17" s="7" customFormat="1" ht="13.5" thickBot="1" x14ac:dyDescent="0.3">
      <c r="A1061" s="17">
        <v>31</v>
      </c>
      <c r="B1061" s="119"/>
      <c r="C1061" s="31"/>
      <c r="D1061" s="149"/>
      <c r="E1061" s="148"/>
      <c r="F1061" s="144"/>
      <c r="G1061" s="31"/>
      <c r="H1061" s="82" t="s">
        <v>147</v>
      </c>
      <c r="I1061" s="148"/>
      <c r="J1061" s="144"/>
      <c r="K1061" s="148"/>
      <c r="L1061" s="106"/>
      <c r="M1061" s="149"/>
      <c r="N1061" s="149"/>
      <c r="O1061" s="149"/>
      <c r="P1061" s="150"/>
      <c r="Q1061" s="9"/>
    </row>
    <row r="1062" spans="1:17" s="7" customFormat="1" ht="13.5" thickBot="1" x14ac:dyDescent="0.3">
      <c r="A1062" s="24"/>
      <c r="B1062" s="38"/>
      <c r="C1062" s="18" t="s">
        <v>14</v>
      </c>
      <c r="D1062" s="151"/>
      <c r="E1062" s="33"/>
      <c r="F1062" s="33"/>
      <c r="G1062" s="33"/>
      <c r="H1062" s="33"/>
      <c r="I1062" s="151"/>
      <c r="J1062" s="32"/>
      <c r="K1062" s="151"/>
      <c r="L1062" s="18" t="s">
        <v>14</v>
      </c>
      <c r="M1062" s="151"/>
      <c r="N1062" s="152"/>
      <c r="O1062" s="152"/>
      <c r="P1062" s="153"/>
      <c r="Q1062" s="9"/>
    </row>
    <row r="1063" spans="1:17" s="7" customFormat="1" ht="12.75" x14ac:dyDescent="0.25">
      <c r="A1063" s="24"/>
      <c r="B1063" s="105"/>
      <c r="C1063" s="20"/>
      <c r="D1063" s="20"/>
      <c r="E1063" s="20"/>
      <c r="F1063" s="20"/>
      <c r="G1063" s="20"/>
      <c r="H1063" s="20"/>
      <c r="I1063" s="20"/>
      <c r="J1063" s="20"/>
      <c r="K1063" s="20"/>
      <c r="L1063" s="20"/>
      <c r="M1063" s="20"/>
      <c r="N1063" s="20"/>
      <c r="O1063" s="20"/>
      <c r="P1063" s="20"/>
      <c r="Q1063" s="9"/>
    </row>
    <row r="1064" spans="1:17" s="7" customFormat="1" ht="80.45" customHeight="1" x14ac:dyDescent="0.25">
      <c r="A1064" s="11" t="s">
        <v>13</v>
      </c>
      <c r="B1064" s="211"/>
      <c r="C1064" s="212"/>
      <c r="D1064" s="212"/>
      <c r="E1064" s="212"/>
      <c r="F1064" s="212"/>
      <c r="G1064" s="212"/>
      <c r="H1064" s="212"/>
      <c r="I1064" s="212"/>
      <c r="J1064" s="212"/>
      <c r="K1064" s="212"/>
      <c r="L1064" s="212"/>
      <c r="M1064" s="213"/>
      <c r="N1064" s="20"/>
      <c r="O1064" s="25"/>
      <c r="P1064" s="25"/>
      <c r="Q1064" s="9"/>
    </row>
    <row r="1065" spans="1:17" s="7" customFormat="1" ht="10.5" customHeight="1" thickBot="1" x14ac:dyDescent="0.3">
      <c r="A1065" s="21"/>
      <c r="B1065" s="22"/>
      <c r="C1065" s="22"/>
      <c r="D1065" s="22"/>
      <c r="E1065" s="22"/>
      <c r="F1065" s="22"/>
      <c r="G1065" s="22"/>
      <c r="H1065" s="22"/>
      <c r="I1065" s="22"/>
      <c r="J1065" s="22"/>
      <c r="K1065" s="22"/>
      <c r="L1065" s="22"/>
      <c r="M1065" s="22"/>
      <c r="N1065" s="22"/>
      <c r="O1065" s="22"/>
      <c r="P1065" s="22"/>
      <c r="Q1065" s="23"/>
    </row>
    <row r="1066" spans="1:17" s="7" customFormat="1" ht="6.95" customHeight="1" x14ac:dyDescent="0.25">
      <c r="A1066" s="4"/>
      <c r="B1066" s="5"/>
      <c r="C1066" s="5"/>
      <c r="D1066" s="5"/>
      <c r="E1066" s="5"/>
      <c r="F1066" s="5"/>
      <c r="G1066" s="5"/>
      <c r="H1066" s="5"/>
      <c r="I1066" s="5"/>
      <c r="J1066" s="5"/>
      <c r="K1066" s="5"/>
      <c r="L1066" s="5"/>
      <c r="M1066" s="5"/>
      <c r="N1066" s="5"/>
      <c r="O1066" s="5"/>
      <c r="P1066" s="5"/>
      <c r="Q1066" s="6"/>
    </row>
    <row r="1067" spans="1:17" s="7" customFormat="1" ht="13.5" thickBot="1" x14ac:dyDescent="0.3">
      <c r="A1067" s="8" t="s">
        <v>39</v>
      </c>
      <c r="B1067" s="25"/>
      <c r="C1067" s="25"/>
      <c r="D1067" s="25"/>
      <c r="E1067" s="25"/>
      <c r="F1067" s="25"/>
      <c r="G1067" s="25"/>
      <c r="H1067" s="25"/>
      <c r="I1067" s="25"/>
      <c r="J1067" s="25"/>
      <c r="K1067" s="25"/>
      <c r="L1067" s="25"/>
      <c r="M1067" s="25"/>
      <c r="N1067" s="25"/>
      <c r="O1067" s="25"/>
      <c r="P1067" s="25"/>
      <c r="Q1067" s="9"/>
    </row>
    <row r="1068" spans="1:17" s="7" customFormat="1" ht="12.75" customHeight="1" x14ac:dyDescent="0.25">
      <c r="A1068" s="10"/>
      <c r="B1068" s="25"/>
      <c r="C1068" s="25"/>
      <c r="D1068" s="25"/>
      <c r="E1068" s="25"/>
      <c r="F1068" s="25"/>
      <c r="G1068" s="25"/>
      <c r="H1068" s="25"/>
      <c r="I1068" s="25"/>
      <c r="J1068" s="25"/>
      <c r="K1068" s="25"/>
      <c r="L1068" s="25"/>
      <c r="M1068" s="195" t="s">
        <v>114</v>
      </c>
      <c r="N1068" s="197" t="s">
        <v>108</v>
      </c>
      <c r="O1068" s="197" t="s">
        <v>108</v>
      </c>
      <c r="P1068" s="184" t="s">
        <v>108</v>
      </c>
      <c r="Q1068" s="9"/>
    </row>
    <row r="1069" spans="1:17" s="7" customFormat="1" ht="27" customHeight="1" x14ac:dyDescent="0.25">
      <c r="A1069" s="11" t="s">
        <v>8</v>
      </c>
      <c r="B1069" s="31"/>
      <c r="C1069" s="105" t="s">
        <v>126</v>
      </c>
      <c r="D1069" s="132"/>
      <c r="E1069" s="105" t="s">
        <v>127</v>
      </c>
      <c r="F1069" s="31"/>
      <c r="G1069" s="25"/>
      <c r="H1069" s="25"/>
      <c r="I1069" s="25"/>
      <c r="J1069" s="25"/>
      <c r="K1069" s="25"/>
      <c r="L1069" s="25"/>
      <c r="M1069" s="196"/>
      <c r="N1069" s="198"/>
      <c r="O1069" s="198"/>
      <c r="P1069" s="185"/>
      <c r="Q1069" s="9"/>
    </row>
    <row r="1070" spans="1:17" s="7" customFormat="1" ht="27.75" customHeight="1" x14ac:dyDescent="0.2">
      <c r="A1070" s="204" t="s">
        <v>125</v>
      </c>
      <c r="B1070" s="205"/>
      <c r="C1070" s="205"/>
      <c r="D1070" s="205"/>
      <c r="E1070" s="25"/>
      <c r="F1070" s="25"/>
      <c r="G1070" s="25"/>
      <c r="H1070" s="25"/>
      <c r="I1070" s="25"/>
      <c r="J1070" s="25"/>
      <c r="K1070" s="25"/>
      <c r="L1070" s="25"/>
      <c r="M1070" s="41" t="s">
        <v>44</v>
      </c>
      <c r="N1070" s="107" t="s">
        <v>44</v>
      </c>
      <c r="O1070" s="107" t="s">
        <v>44</v>
      </c>
      <c r="P1070" s="113" t="s">
        <v>44</v>
      </c>
      <c r="Q1070" s="9"/>
    </row>
    <row r="1071" spans="1:17" s="7" customFormat="1" ht="15" customHeight="1" thickBot="1" x14ac:dyDescent="0.3">
      <c r="A1071" s="13"/>
      <c r="B1071" s="25"/>
      <c r="C1071" s="25"/>
      <c r="D1071" s="25"/>
      <c r="E1071" s="25"/>
      <c r="F1071" s="25"/>
      <c r="G1071" s="25"/>
      <c r="H1071" s="25"/>
      <c r="I1071" s="25"/>
      <c r="J1071" s="25"/>
      <c r="K1071" s="25"/>
      <c r="L1071" s="25"/>
      <c r="M1071" s="42" t="s">
        <v>5</v>
      </c>
      <c r="N1071" s="43" t="s">
        <v>5</v>
      </c>
      <c r="O1071" s="43" t="s">
        <v>5</v>
      </c>
      <c r="P1071" s="114" t="s">
        <v>5</v>
      </c>
      <c r="Q1071" s="9"/>
    </row>
    <row r="1072" spans="1:17" s="7" customFormat="1" ht="40.5" x14ac:dyDescent="0.25">
      <c r="A1072" s="12" t="s">
        <v>1</v>
      </c>
      <c r="B1072" s="14" t="s">
        <v>116</v>
      </c>
      <c r="C1072" s="15" t="s">
        <v>117</v>
      </c>
      <c r="D1072" s="15" t="s">
        <v>118</v>
      </c>
      <c r="E1072" s="15" t="s">
        <v>120</v>
      </c>
      <c r="F1072" s="15" t="s">
        <v>119</v>
      </c>
      <c r="G1072" s="15" t="s">
        <v>45</v>
      </c>
      <c r="H1072" s="15" t="s">
        <v>123</v>
      </c>
      <c r="I1072" s="15" t="s">
        <v>121</v>
      </c>
      <c r="J1072" s="15" t="s">
        <v>122</v>
      </c>
      <c r="K1072" s="15" t="s">
        <v>124</v>
      </c>
      <c r="L1072" s="14" t="s">
        <v>46</v>
      </c>
      <c r="M1072" s="93" t="s">
        <v>6</v>
      </c>
      <c r="N1072" s="92" t="s">
        <v>6</v>
      </c>
      <c r="O1072" s="93" t="s">
        <v>6</v>
      </c>
      <c r="P1072" s="112" t="s">
        <v>6</v>
      </c>
      <c r="Q1072" s="9"/>
    </row>
    <row r="1073" spans="1:17" s="7" customFormat="1" ht="12.75" x14ac:dyDescent="0.25">
      <c r="A1073" s="16">
        <v>1</v>
      </c>
      <c r="B1073" s="119"/>
      <c r="C1073" s="82"/>
      <c r="D1073" s="141"/>
      <c r="E1073" s="142"/>
      <c r="F1073" s="141"/>
      <c r="G1073" s="82"/>
      <c r="H1073" s="82" t="s">
        <v>147</v>
      </c>
      <c r="I1073" s="142"/>
      <c r="J1073" s="141"/>
      <c r="K1073" s="142"/>
      <c r="L1073" s="108"/>
      <c r="M1073" s="143"/>
      <c r="N1073" s="144"/>
      <c r="O1073" s="144"/>
      <c r="P1073" s="145"/>
      <c r="Q1073" s="9"/>
    </row>
    <row r="1074" spans="1:17" s="7" customFormat="1" ht="12.75" x14ac:dyDescent="0.25">
      <c r="A1074" s="17">
        <v>2</v>
      </c>
      <c r="B1074" s="119"/>
      <c r="C1074" s="82"/>
      <c r="D1074" s="146"/>
      <c r="E1074" s="142"/>
      <c r="F1074" s="141"/>
      <c r="G1074" s="82"/>
      <c r="H1074" s="82" t="s">
        <v>147</v>
      </c>
      <c r="I1074" s="142"/>
      <c r="J1074" s="141"/>
      <c r="K1074" s="142"/>
      <c r="L1074" s="108"/>
      <c r="M1074" s="143"/>
      <c r="N1074" s="143"/>
      <c r="O1074" s="143"/>
      <c r="P1074" s="147"/>
      <c r="Q1074" s="9"/>
    </row>
    <row r="1075" spans="1:17" s="7" customFormat="1" ht="12.75" x14ac:dyDescent="0.25">
      <c r="A1075" s="17">
        <v>3</v>
      </c>
      <c r="B1075" s="119"/>
      <c r="C1075" s="31"/>
      <c r="D1075" s="143"/>
      <c r="E1075" s="148"/>
      <c r="F1075" s="144"/>
      <c r="G1075" s="31"/>
      <c r="H1075" s="82" t="s">
        <v>147</v>
      </c>
      <c r="I1075" s="148"/>
      <c r="J1075" s="144"/>
      <c r="K1075" s="148"/>
      <c r="L1075" s="106"/>
      <c r="M1075" s="143"/>
      <c r="N1075" s="143"/>
      <c r="O1075" s="143"/>
      <c r="P1075" s="147"/>
      <c r="Q1075" s="9"/>
    </row>
    <row r="1076" spans="1:17" s="7" customFormat="1" ht="12.75" x14ac:dyDescent="0.25">
      <c r="A1076" s="17">
        <v>4</v>
      </c>
      <c r="B1076" s="119"/>
      <c r="C1076" s="31"/>
      <c r="D1076" s="143"/>
      <c r="E1076" s="148"/>
      <c r="F1076" s="144"/>
      <c r="G1076" s="31"/>
      <c r="H1076" s="82" t="s">
        <v>147</v>
      </c>
      <c r="I1076" s="148"/>
      <c r="J1076" s="144"/>
      <c r="K1076" s="148"/>
      <c r="L1076" s="106"/>
      <c r="M1076" s="143"/>
      <c r="N1076" s="143"/>
      <c r="O1076" s="143"/>
      <c r="P1076" s="147"/>
      <c r="Q1076" s="9"/>
    </row>
    <row r="1077" spans="1:17" s="7" customFormat="1" ht="12.75" x14ac:dyDescent="0.25">
      <c r="A1077" s="17">
        <v>5</v>
      </c>
      <c r="B1077" s="119"/>
      <c r="C1077" s="31"/>
      <c r="D1077" s="143"/>
      <c r="E1077" s="148"/>
      <c r="F1077" s="144"/>
      <c r="G1077" s="31"/>
      <c r="H1077" s="82" t="s">
        <v>147</v>
      </c>
      <c r="I1077" s="148"/>
      <c r="J1077" s="144"/>
      <c r="K1077" s="148"/>
      <c r="L1077" s="106"/>
      <c r="M1077" s="143"/>
      <c r="N1077" s="143"/>
      <c r="O1077" s="143"/>
      <c r="P1077" s="147"/>
      <c r="Q1077" s="9"/>
    </row>
    <row r="1078" spans="1:17" s="7" customFormat="1" ht="12.75" x14ac:dyDescent="0.25">
      <c r="A1078" s="17">
        <v>6</v>
      </c>
      <c r="B1078" s="119"/>
      <c r="C1078" s="31"/>
      <c r="D1078" s="143"/>
      <c r="E1078" s="148"/>
      <c r="F1078" s="144"/>
      <c r="G1078" s="31"/>
      <c r="H1078" s="82" t="s">
        <v>147</v>
      </c>
      <c r="I1078" s="148"/>
      <c r="J1078" s="144"/>
      <c r="K1078" s="148"/>
      <c r="L1078" s="106"/>
      <c r="M1078" s="143"/>
      <c r="N1078" s="143"/>
      <c r="O1078" s="143"/>
      <c r="P1078" s="147"/>
      <c r="Q1078" s="9"/>
    </row>
    <row r="1079" spans="1:17" s="7" customFormat="1" ht="12.75" x14ac:dyDescent="0.25">
      <c r="A1079" s="17">
        <v>7</v>
      </c>
      <c r="B1079" s="119"/>
      <c r="C1079" s="31"/>
      <c r="D1079" s="143"/>
      <c r="E1079" s="148"/>
      <c r="F1079" s="144"/>
      <c r="G1079" s="31"/>
      <c r="H1079" s="82" t="s">
        <v>147</v>
      </c>
      <c r="I1079" s="148"/>
      <c r="J1079" s="144"/>
      <c r="K1079" s="148"/>
      <c r="L1079" s="106"/>
      <c r="M1079" s="143"/>
      <c r="N1079" s="143"/>
      <c r="O1079" s="143"/>
      <c r="P1079" s="147"/>
      <c r="Q1079" s="9"/>
    </row>
    <row r="1080" spans="1:17" s="7" customFormat="1" ht="12.75" x14ac:dyDescent="0.25">
      <c r="A1080" s="17">
        <v>8</v>
      </c>
      <c r="B1080" s="119"/>
      <c r="C1080" s="31"/>
      <c r="D1080" s="143"/>
      <c r="E1080" s="148"/>
      <c r="F1080" s="144"/>
      <c r="G1080" s="31"/>
      <c r="H1080" s="82" t="s">
        <v>147</v>
      </c>
      <c r="I1080" s="148"/>
      <c r="J1080" s="144"/>
      <c r="K1080" s="148"/>
      <c r="L1080" s="106"/>
      <c r="M1080" s="143"/>
      <c r="N1080" s="143"/>
      <c r="O1080" s="143"/>
      <c r="P1080" s="147"/>
      <c r="Q1080" s="9"/>
    </row>
    <row r="1081" spans="1:17" s="7" customFormat="1" ht="12.75" x14ac:dyDescent="0.25">
      <c r="A1081" s="17">
        <v>9</v>
      </c>
      <c r="B1081" s="119"/>
      <c r="C1081" s="31"/>
      <c r="D1081" s="143"/>
      <c r="E1081" s="148"/>
      <c r="F1081" s="144"/>
      <c r="G1081" s="31"/>
      <c r="H1081" s="82" t="s">
        <v>147</v>
      </c>
      <c r="I1081" s="148"/>
      <c r="J1081" s="144"/>
      <c r="K1081" s="148"/>
      <c r="L1081" s="106"/>
      <c r="M1081" s="143"/>
      <c r="N1081" s="143"/>
      <c r="O1081" s="143"/>
      <c r="P1081" s="147"/>
      <c r="Q1081" s="9"/>
    </row>
    <row r="1082" spans="1:17" s="7" customFormat="1" ht="12.75" x14ac:dyDescent="0.25">
      <c r="A1082" s="17">
        <v>10</v>
      </c>
      <c r="B1082" s="119"/>
      <c r="C1082" s="31"/>
      <c r="D1082" s="143"/>
      <c r="E1082" s="148"/>
      <c r="F1082" s="144"/>
      <c r="G1082" s="31"/>
      <c r="H1082" s="82" t="s">
        <v>147</v>
      </c>
      <c r="I1082" s="148"/>
      <c r="J1082" s="144"/>
      <c r="K1082" s="148"/>
      <c r="L1082" s="106"/>
      <c r="M1082" s="143"/>
      <c r="N1082" s="143"/>
      <c r="O1082" s="143"/>
      <c r="P1082" s="147"/>
      <c r="Q1082" s="9"/>
    </row>
    <row r="1083" spans="1:17" s="7" customFormat="1" ht="12.75" x14ac:dyDescent="0.25">
      <c r="A1083" s="17">
        <v>11</v>
      </c>
      <c r="B1083" s="119"/>
      <c r="C1083" s="31"/>
      <c r="D1083" s="143"/>
      <c r="E1083" s="148"/>
      <c r="F1083" s="144"/>
      <c r="G1083" s="31"/>
      <c r="H1083" s="82" t="s">
        <v>147</v>
      </c>
      <c r="I1083" s="148"/>
      <c r="J1083" s="144"/>
      <c r="K1083" s="148"/>
      <c r="L1083" s="106"/>
      <c r="M1083" s="143"/>
      <c r="N1083" s="143"/>
      <c r="O1083" s="143"/>
      <c r="P1083" s="147"/>
      <c r="Q1083" s="9"/>
    </row>
    <row r="1084" spans="1:17" s="7" customFormat="1" ht="12.75" x14ac:dyDescent="0.25">
      <c r="A1084" s="17">
        <v>12</v>
      </c>
      <c r="B1084" s="119"/>
      <c r="C1084" s="31"/>
      <c r="D1084" s="143"/>
      <c r="E1084" s="148"/>
      <c r="F1084" s="144"/>
      <c r="G1084" s="31"/>
      <c r="H1084" s="82" t="s">
        <v>147</v>
      </c>
      <c r="I1084" s="148"/>
      <c r="J1084" s="144"/>
      <c r="K1084" s="148"/>
      <c r="L1084" s="106"/>
      <c r="M1084" s="143"/>
      <c r="N1084" s="143"/>
      <c r="O1084" s="143"/>
      <c r="P1084" s="147"/>
      <c r="Q1084" s="9"/>
    </row>
    <row r="1085" spans="1:17" s="7" customFormat="1" ht="12.75" x14ac:dyDescent="0.25">
      <c r="A1085" s="17">
        <v>13</v>
      </c>
      <c r="B1085" s="119"/>
      <c r="C1085" s="31"/>
      <c r="D1085" s="143"/>
      <c r="E1085" s="148"/>
      <c r="F1085" s="144"/>
      <c r="G1085" s="31"/>
      <c r="H1085" s="82" t="s">
        <v>147</v>
      </c>
      <c r="I1085" s="148"/>
      <c r="J1085" s="144"/>
      <c r="K1085" s="148"/>
      <c r="L1085" s="106"/>
      <c r="M1085" s="143"/>
      <c r="N1085" s="143"/>
      <c r="O1085" s="143"/>
      <c r="P1085" s="147"/>
      <c r="Q1085" s="9"/>
    </row>
    <row r="1086" spans="1:17" s="7" customFormat="1" ht="12.75" x14ac:dyDescent="0.25">
      <c r="A1086" s="17">
        <v>14</v>
      </c>
      <c r="B1086" s="119"/>
      <c r="C1086" s="31"/>
      <c r="D1086" s="143"/>
      <c r="E1086" s="148"/>
      <c r="F1086" s="144"/>
      <c r="G1086" s="31"/>
      <c r="H1086" s="82" t="s">
        <v>147</v>
      </c>
      <c r="I1086" s="148"/>
      <c r="J1086" s="144"/>
      <c r="K1086" s="148"/>
      <c r="L1086" s="106"/>
      <c r="M1086" s="143"/>
      <c r="N1086" s="143"/>
      <c r="O1086" s="143"/>
      <c r="P1086" s="147"/>
      <c r="Q1086" s="9"/>
    </row>
    <row r="1087" spans="1:17" s="7" customFormat="1" ht="12.75" x14ac:dyDescent="0.25">
      <c r="A1087" s="17">
        <v>15</v>
      </c>
      <c r="B1087" s="119"/>
      <c r="C1087" s="31"/>
      <c r="D1087" s="143"/>
      <c r="E1087" s="148"/>
      <c r="F1087" s="144"/>
      <c r="G1087" s="31"/>
      <c r="H1087" s="82" t="s">
        <v>147</v>
      </c>
      <c r="I1087" s="148"/>
      <c r="J1087" s="144"/>
      <c r="K1087" s="148"/>
      <c r="L1087" s="106"/>
      <c r="M1087" s="143"/>
      <c r="N1087" s="143"/>
      <c r="O1087" s="143"/>
      <c r="P1087" s="147"/>
      <c r="Q1087" s="9"/>
    </row>
    <row r="1088" spans="1:17" s="7" customFormat="1" ht="12.75" x14ac:dyDescent="0.25">
      <c r="A1088" s="17">
        <v>16</v>
      </c>
      <c r="B1088" s="119"/>
      <c r="C1088" s="31"/>
      <c r="D1088" s="143"/>
      <c r="E1088" s="148"/>
      <c r="F1088" s="144"/>
      <c r="G1088" s="31"/>
      <c r="H1088" s="82" t="s">
        <v>147</v>
      </c>
      <c r="I1088" s="148"/>
      <c r="J1088" s="144"/>
      <c r="K1088" s="148"/>
      <c r="L1088" s="106"/>
      <c r="M1088" s="143"/>
      <c r="N1088" s="143"/>
      <c r="O1088" s="143"/>
      <c r="P1088" s="147"/>
      <c r="Q1088" s="9"/>
    </row>
    <row r="1089" spans="1:17" s="7" customFormat="1" ht="12.75" x14ac:dyDescent="0.25">
      <c r="A1089" s="17">
        <v>17</v>
      </c>
      <c r="B1089" s="119"/>
      <c r="C1089" s="31"/>
      <c r="D1089" s="143"/>
      <c r="E1089" s="148"/>
      <c r="F1089" s="144"/>
      <c r="G1089" s="31"/>
      <c r="H1089" s="82" t="s">
        <v>147</v>
      </c>
      <c r="I1089" s="148"/>
      <c r="J1089" s="144"/>
      <c r="K1089" s="148"/>
      <c r="L1089" s="106"/>
      <c r="M1089" s="143"/>
      <c r="N1089" s="143"/>
      <c r="O1089" s="143"/>
      <c r="P1089" s="147"/>
      <c r="Q1089" s="9"/>
    </row>
    <row r="1090" spans="1:17" s="7" customFormat="1" ht="12.75" x14ac:dyDescent="0.25">
      <c r="A1090" s="17">
        <v>18</v>
      </c>
      <c r="B1090" s="119"/>
      <c r="C1090" s="31"/>
      <c r="D1090" s="143"/>
      <c r="E1090" s="148"/>
      <c r="F1090" s="144"/>
      <c r="G1090" s="31"/>
      <c r="H1090" s="82" t="s">
        <v>147</v>
      </c>
      <c r="I1090" s="148"/>
      <c r="J1090" s="144"/>
      <c r="K1090" s="148"/>
      <c r="L1090" s="106"/>
      <c r="M1090" s="143"/>
      <c r="N1090" s="143"/>
      <c r="O1090" s="143"/>
      <c r="P1090" s="147"/>
      <c r="Q1090" s="9"/>
    </row>
    <row r="1091" spans="1:17" s="7" customFormat="1" ht="12.75" x14ac:dyDescent="0.25">
      <c r="A1091" s="17">
        <v>19</v>
      </c>
      <c r="B1091" s="119"/>
      <c r="C1091" s="31"/>
      <c r="D1091" s="143"/>
      <c r="E1091" s="148"/>
      <c r="F1091" s="144"/>
      <c r="G1091" s="31"/>
      <c r="H1091" s="82" t="s">
        <v>147</v>
      </c>
      <c r="I1091" s="148"/>
      <c r="J1091" s="144"/>
      <c r="K1091" s="148"/>
      <c r="L1091" s="106"/>
      <c r="M1091" s="143"/>
      <c r="N1091" s="143"/>
      <c r="O1091" s="143"/>
      <c r="P1091" s="147"/>
      <c r="Q1091" s="9"/>
    </row>
    <row r="1092" spans="1:17" s="7" customFormat="1" ht="12.75" x14ac:dyDescent="0.25">
      <c r="A1092" s="17">
        <v>20</v>
      </c>
      <c r="B1092" s="119"/>
      <c r="C1092" s="31"/>
      <c r="D1092" s="143"/>
      <c r="E1092" s="148"/>
      <c r="F1092" s="144"/>
      <c r="G1092" s="31"/>
      <c r="H1092" s="82" t="s">
        <v>147</v>
      </c>
      <c r="I1092" s="148"/>
      <c r="J1092" s="144"/>
      <c r="K1092" s="148"/>
      <c r="L1092" s="106"/>
      <c r="M1092" s="143"/>
      <c r="N1092" s="143"/>
      <c r="O1092" s="143"/>
      <c r="P1092" s="147"/>
      <c r="Q1092" s="9"/>
    </row>
    <row r="1093" spans="1:17" s="7" customFormat="1" ht="12.75" x14ac:dyDescent="0.25">
      <c r="A1093" s="17">
        <v>21</v>
      </c>
      <c r="B1093" s="119"/>
      <c r="C1093" s="31"/>
      <c r="D1093" s="143"/>
      <c r="E1093" s="148"/>
      <c r="F1093" s="144"/>
      <c r="G1093" s="31"/>
      <c r="H1093" s="82" t="s">
        <v>147</v>
      </c>
      <c r="I1093" s="148"/>
      <c r="J1093" s="144"/>
      <c r="K1093" s="148"/>
      <c r="L1093" s="106"/>
      <c r="M1093" s="143"/>
      <c r="N1093" s="143"/>
      <c r="O1093" s="143"/>
      <c r="P1093" s="147"/>
      <c r="Q1093" s="9"/>
    </row>
    <row r="1094" spans="1:17" s="7" customFormat="1" ht="12.75" x14ac:dyDescent="0.25">
      <c r="A1094" s="17">
        <v>22</v>
      </c>
      <c r="B1094" s="119"/>
      <c r="C1094" s="31"/>
      <c r="D1094" s="143"/>
      <c r="E1094" s="148"/>
      <c r="F1094" s="144"/>
      <c r="G1094" s="31"/>
      <c r="H1094" s="82" t="s">
        <v>147</v>
      </c>
      <c r="I1094" s="148"/>
      <c r="J1094" s="144"/>
      <c r="K1094" s="148"/>
      <c r="L1094" s="106"/>
      <c r="M1094" s="143"/>
      <c r="N1094" s="143"/>
      <c r="O1094" s="143"/>
      <c r="P1094" s="147"/>
      <c r="Q1094" s="9"/>
    </row>
    <row r="1095" spans="1:17" s="7" customFormat="1" ht="12.75" x14ac:dyDescent="0.25">
      <c r="A1095" s="17">
        <v>23</v>
      </c>
      <c r="B1095" s="119"/>
      <c r="C1095" s="31"/>
      <c r="D1095" s="143"/>
      <c r="E1095" s="148"/>
      <c r="F1095" s="144"/>
      <c r="G1095" s="31"/>
      <c r="H1095" s="82" t="s">
        <v>147</v>
      </c>
      <c r="I1095" s="148"/>
      <c r="J1095" s="144"/>
      <c r="K1095" s="148"/>
      <c r="L1095" s="106"/>
      <c r="M1095" s="143"/>
      <c r="N1095" s="143"/>
      <c r="O1095" s="143"/>
      <c r="P1095" s="147"/>
      <c r="Q1095" s="9"/>
    </row>
    <row r="1096" spans="1:17" s="7" customFormat="1" ht="12.75" x14ac:dyDescent="0.25">
      <c r="A1096" s="17">
        <v>24</v>
      </c>
      <c r="B1096" s="119"/>
      <c r="C1096" s="31"/>
      <c r="D1096" s="143"/>
      <c r="E1096" s="148"/>
      <c r="F1096" s="144"/>
      <c r="G1096" s="31"/>
      <c r="H1096" s="82" t="s">
        <v>147</v>
      </c>
      <c r="I1096" s="148"/>
      <c r="J1096" s="144"/>
      <c r="K1096" s="148"/>
      <c r="L1096" s="106"/>
      <c r="M1096" s="143"/>
      <c r="N1096" s="143"/>
      <c r="O1096" s="143"/>
      <c r="P1096" s="147"/>
      <c r="Q1096" s="9"/>
    </row>
    <row r="1097" spans="1:17" s="7" customFormat="1" ht="12.75" x14ac:dyDescent="0.25">
      <c r="A1097" s="17">
        <v>25</v>
      </c>
      <c r="B1097" s="119"/>
      <c r="C1097" s="31"/>
      <c r="D1097" s="143"/>
      <c r="E1097" s="148"/>
      <c r="F1097" s="144"/>
      <c r="G1097" s="31"/>
      <c r="H1097" s="82" t="s">
        <v>147</v>
      </c>
      <c r="I1097" s="148"/>
      <c r="J1097" s="144"/>
      <c r="K1097" s="148"/>
      <c r="L1097" s="106"/>
      <c r="M1097" s="143"/>
      <c r="N1097" s="143"/>
      <c r="O1097" s="143"/>
      <c r="P1097" s="147"/>
      <c r="Q1097" s="9"/>
    </row>
    <row r="1098" spans="1:17" s="7" customFormat="1" ht="12.75" x14ac:dyDescent="0.25">
      <c r="A1098" s="17">
        <v>26</v>
      </c>
      <c r="B1098" s="119"/>
      <c r="C1098" s="31"/>
      <c r="D1098" s="143"/>
      <c r="E1098" s="148"/>
      <c r="F1098" s="144"/>
      <c r="G1098" s="31"/>
      <c r="H1098" s="82" t="s">
        <v>147</v>
      </c>
      <c r="I1098" s="148"/>
      <c r="J1098" s="144"/>
      <c r="K1098" s="148"/>
      <c r="L1098" s="106"/>
      <c r="M1098" s="143"/>
      <c r="N1098" s="143"/>
      <c r="O1098" s="143"/>
      <c r="P1098" s="147"/>
      <c r="Q1098" s="9"/>
    </row>
    <row r="1099" spans="1:17" s="7" customFormat="1" ht="12.75" x14ac:dyDescent="0.25">
      <c r="A1099" s="17">
        <v>27</v>
      </c>
      <c r="B1099" s="119"/>
      <c r="C1099" s="31"/>
      <c r="D1099" s="143"/>
      <c r="E1099" s="148"/>
      <c r="F1099" s="144"/>
      <c r="G1099" s="31"/>
      <c r="H1099" s="82" t="s">
        <v>147</v>
      </c>
      <c r="I1099" s="148"/>
      <c r="J1099" s="144"/>
      <c r="K1099" s="148"/>
      <c r="L1099" s="106"/>
      <c r="M1099" s="143"/>
      <c r="N1099" s="143"/>
      <c r="O1099" s="143"/>
      <c r="P1099" s="147"/>
      <c r="Q1099" s="9"/>
    </row>
    <row r="1100" spans="1:17" s="7" customFormat="1" ht="12.75" x14ac:dyDescent="0.25">
      <c r="A1100" s="17">
        <v>28</v>
      </c>
      <c r="B1100" s="119"/>
      <c r="C1100" s="31"/>
      <c r="D1100" s="143"/>
      <c r="E1100" s="148"/>
      <c r="F1100" s="144"/>
      <c r="G1100" s="31"/>
      <c r="H1100" s="82" t="s">
        <v>147</v>
      </c>
      <c r="I1100" s="148"/>
      <c r="J1100" s="144"/>
      <c r="K1100" s="148"/>
      <c r="L1100" s="106"/>
      <c r="M1100" s="143"/>
      <c r="N1100" s="143"/>
      <c r="O1100" s="143"/>
      <c r="P1100" s="147"/>
      <c r="Q1100" s="9"/>
    </row>
    <row r="1101" spans="1:17" s="7" customFormat="1" ht="12.75" x14ac:dyDescent="0.25">
      <c r="A1101" s="17">
        <v>29</v>
      </c>
      <c r="B1101" s="119"/>
      <c r="C1101" s="31"/>
      <c r="D1101" s="143"/>
      <c r="E1101" s="148"/>
      <c r="F1101" s="144"/>
      <c r="G1101" s="31"/>
      <c r="H1101" s="82" t="s">
        <v>147</v>
      </c>
      <c r="I1101" s="148"/>
      <c r="J1101" s="144"/>
      <c r="K1101" s="148"/>
      <c r="L1101" s="106"/>
      <c r="M1101" s="143"/>
      <c r="N1101" s="143"/>
      <c r="O1101" s="143"/>
      <c r="P1101" s="147"/>
      <c r="Q1101" s="9"/>
    </row>
    <row r="1102" spans="1:17" s="7" customFormat="1" ht="12.75" x14ac:dyDescent="0.25">
      <c r="A1102" s="17">
        <v>30</v>
      </c>
      <c r="B1102" s="119"/>
      <c r="C1102" s="31"/>
      <c r="D1102" s="143"/>
      <c r="E1102" s="148"/>
      <c r="F1102" s="144"/>
      <c r="G1102" s="31"/>
      <c r="H1102" s="82" t="s">
        <v>147</v>
      </c>
      <c r="I1102" s="148"/>
      <c r="J1102" s="144"/>
      <c r="K1102" s="148"/>
      <c r="L1102" s="106"/>
      <c r="M1102" s="143"/>
      <c r="N1102" s="143"/>
      <c r="O1102" s="143"/>
      <c r="P1102" s="147"/>
      <c r="Q1102" s="9"/>
    </row>
    <row r="1103" spans="1:17" s="7" customFormat="1" ht="13.5" thickBot="1" x14ac:dyDescent="0.3">
      <c r="A1103" s="17">
        <v>31</v>
      </c>
      <c r="B1103" s="119"/>
      <c r="C1103" s="31"/>
      <c r="D1103" s="149"/>
      <c r="E1103" s="148"/>
      <c r="F1103" s="144"/>
      <c r="G1103" s="31"/>
      <c r="H1103" s="82" t="s">
        <v>147</v>
      </c>
      <c r="I1103" s="148"/>
      <c r="J1103" s="144"/>
      <c r="K1103" s="148"/>
      <c r="L1103" s="106"/>
      <c r="M1103" s="149"/>
      <c r="N1103" s="149"/>
      <c r="O1103" s="149"/>
      <c r="P1103" s="150"/>
      <c r="Q1103" s="9"/>
    </row>
    <row r="1104" spans="1:17" s="7" customFormat="1" ht="13.5" thickBot="1" x14ac:dyDescent="0.3">
      <c r="A1104" s="24"/>
      <c r="B1104" s="38"/>
      <c r="C1104" s="18" t="s">
        <v>14</v>
      </c>
      <c r="D1104" s="151"/>
      <c r="E1104" s="33"/>
      <c r="F1104" s="33"/>
      <c r="G1104" s="33"/>
      <c r="H1104" s="33"/>
      <c r="I1104" s="151"/>
      <c r="J1104" s="32"/>
      <c r="K1104" s="151"/>
      <c r="L1104" s="18" t="s">
        <v>14</v>
      </c>
      <c r="M1104" s="151"/>
      <c r="N1104" s="152"/>
      <c r="O1104" s="152"/>
      <c r="P1104" s="153"/>
      <c r="Q1104" s="9"/>
    </row>
    <row r="1105" spans="1:17" s="7" customFormat="1" ht="12.75" x14ac:dyDescent="0.25">
      <c r="A1105" s="24"/>
      <c r="B1105" s="105"/>
      <c r="C1105" s="20"/>
      <c r="D1105" s="20"/>
      <c r="E1105" s="20"/>
      <c r="F1105" s="20"/>
      <c r="G1105" s="20"/>
      <c r="H1105" s="20"/>
      <c r="I1105" s="20"/>
      <c r="J1105" s="20"/>
      <c r="K1105" s="20"/>
      <c r="L1105" s="20"/>
      <c r="M1105" s="20"/>
      <c r="N1105" s="20"/>
      <c r="O1105" s="20"/>
      <c r="P1105" s="20"/>
      <c r="Q1105" s="9"/>
    </row>
    <row r="1106" spans="1:17" s="7" customFormat="1" ht="80.45" customHeight="1" x14ac:dyDescent="0.25">
      <c r="A1106" s="11" t="s">
        <v>13</v>
      </c>
      <c r="B1106" s="211"/>
      <c r="C1106" s="212"/>
      <c r="D1106" s="212"/>
      <c r="E1106" s="212"/>
      <c r="F1106" s="212"/>
      <c r="G1106" s="212"/>
      <c r="H1106" s="212"/>
      <c r="I1106" s="212"/>
      <c r="J1106" s="212"/>
      <c r="K1106" s="212"/>
      <c r="L1106" s="212"/>
      <c r="M1106" s="213"/>
      <c r="N1106" s="20"/>
      <c r="O1106" s="25"/>
      <c r="P1106" s="25"/>
      <c r="Q1106" s="9"/>
    </row>
    <row r="1107" spans="1:17" s="7" customFormat="1" ht="10.5" customHeight="1" thickBot="1" x14ac:dyDescent="0.3">
      <c r="A1107" s="21"/>
      <c r="B1107" s="22"/>
      <c r="C1107" s="22"/>
      <c r="D1107" s="22"/>
      <c r="E1107" s="22"/>
      <c r="F1107" s="22"/>
      <c r="G1107" s="22"/>
      <c r="H1107" s="22"/>
      <c r="I1107" s="22"/>
      <c r="J1107" s="22"/>
      <c r="K1107" s="22"/>
      <c r="L1107" s="22"/>
      <c r="M1107" s="22"/>
      <c r="N1107" s="22"/>
      <c r="O1107" s="22"/>
      <c r="P1107" s="22"/>
      <c r="Q1107" s="23"/>
    </row>
    <row r="1108" spans="1:17" s="7" customFormat="1" ht="6.95" customHeight="1" x14ac:dyDescent="0.25">
      <c r="A1108" s="4"/>
      <c r="B1108" s="5"/>
      <c r="C1108" s="5"/>
      <c r="D1108" s="5"/>
      <c r="E1108" s="5"/>
      <c r="F1108" s="5"/>
      <c r="G1108" s="5"/>
      <c r="H1108" s="5"/>
      <c r="I1108" s="5"/>
      <c r="J1108" s="5"/>
      <c r="K1108" s="5"/>
      <c r="L1108" s="5"/>
      <c r="M1108" s="5"/>
      <c r="N1108" s="5"/>
      <c r="O1108" s="5"/>
      <c r="P1108" s="5"/>
      <c r="Q1108" s="6"/>
    </row>
    <row r="1109" spans="1:17" s="7" customFormat="1" ht="13.5" thickBot="1" x14ac:dyDescent="0.3">
      <c r="A1109" s="8" t="s">
        <v>40</v>
      </c>
      <c r="B1109" s="25"/>
      <c r="C1109" s="25"/>
      <c r="D1109" s="25"/>
      <c r="E1109" s="25"/>
      <c r="F1109" s="25"/>
      <c r="G1109" s="25"/>
      <c r="H1109" s="25"/>
      <c r="I1109" s="25"/>
      <c r="J1109" s="25"/>
      <c r="K1109" s="25"/>
      <c r="L1109" s="25"/>
      <c r="M1109" s="25"/>
      <c r="N1109" s="25"/>
      <c r="O1109" s="25"/>
      <c r="P1109" s="25"/>
      <c r="Q1109" s="9"/>
    </row>
    <row r="1110" spans="1:17" s="7" customFormat="1" ht="12.75" customHeight="1" x14ac:dyDescent="0.25">
      <c r="A1110" s="10"/>
      <c r="B1110" s="25"/>
      <c r="C1110" s="25"/>
      <c r="D1110" s="25"/>
      <c r="E1110" s="25"/>
      <c r="F1110" s="25"/>
      <c r="G1110" s="25"/>
      <c r="H1110" s="25"/>
      <c r="I1110" s="25"/>
      <c r="J1110" s="25"/>
      <c r="K1110" s="25"/>
      <c r="L1110" s="25"/>
      <c r="M1110" s="195" t="s">
        <v>114</v>
      </c>
      <c r="N1110" s="197" t="s">
        <v>108</v>
      </c>
      <c r="O1110" s="197" t="s">
        <v>108</v>
      </c>
      <c r="P1110" s="184" t="s">
        <v>108</v>
      </c>
      <c r="Q1110" s="9"/>
    </row>
    <row r="1111" spans="1:17" s="7" customFormat="1" ht="27" customHeight="1" x14ac:dyDescent="0.25">
      <c r="A1111" s="11" t="s">
        <v>8</v>
      </c>
      <c r="B1111" s="31"/>
      <c r="C1111" s="105" t="s">
        <v>126</v>
      </c>
      <c r="D1111" s="132"/>
      <c r="E1111" s="105" t="s">
        <v>127</v>
      </c>
      <c r="F1111" s="31"/>
      <c r="G1111" s="25"/>
      <c r="H1111" s="25"/>
      <c r="I1111" s="25"/>
      <c r="J1111" s="25"/>
      <c r="K1111" s="25"/>
      <c r="L1111" s="25"/>
      <c r="M1111" s="196"/>
      <c r="N1111" s="198"/>
      <c r="O1111" s="198"/>
      <c r="P1111" s="185"/>
      <c r="Q1111" s="9"/>
    </row>
    <row r="1112" spans="1:17" s="7" customFormat="1" ht="27.75" customHeight="1" x14ac:dyDescent="0.2">
      <c r="A1112" s="204" t="s">
        <v>125</v>
      </c>
      <c r="B1112" s="205"/>
      <c r="C1112" s="205"/>
      <c r="D1112" s="205"/>
      <c r="E1112" s="25"/>
      <c r="F1112" s="25"/>
      <c r="G1112" s="25"/>
      <c r="H1112" s="25"/>
      <c r="I1112" s="25"/>
      <c r="J1112" s="25"/>
      <c r="K1112" s="25"/>
      <c r="L1112" s="25"/>
      <c r="M1112" s="41" t="s">
        <v>44</v>
      </c>
      <c r="N1112" s="107" t="s">
        <v>44</v>
      </c>
      <c r="O1112" s="107" t="s">
        <v>44</v>
      </c>
      <c r="P1112" s="113" t="s">
        <v>44</v>
      </c>
      <c r="Q1112" s="9"/>
    </row>
    <row r="1113" spans="1:17" s="7" customFormat="1" ht="15" customHeight="1" thickBot="1" x14ac:dyDescent="0.3">
      <c r="A1113" s="13"/>
      <c r="B1113" s="25"/>
      <c r="C1113" s="25"/>
      <c r="D1113" s="25"/>
      <c r="E1113" s="25"/>
      <c r="F1113" s="25"/>
      <c r="G1113" s="25"/>
      <c r="H1113" s="25"/>
      <c r="I1113" s="25"/>
      <c r="J1113" s="25"/>
      <c r="K1113" s="25"/>
      <c r="L1113" s="25"/>
      <c r="M1113" s="42" t="s">
        <v>5</v>
      </c>
      <c r="N1113" s="43" t="s">
        <v>5</v>
      </c>
      <c r="O1113" s="43" t="s">
        <v>5</v>
      </c>
      <c r="P1113" s="114" t="s">
        <v>5</v>
      </c>
      <c r="Q1113" s="9"/>
    </row>
    <row r="1114" spans="1:17" s="7" customFormat="1" ht="40.5" x14ac:dyDescent="0.25">
      <c r="A1114" s="12" t="s">
        <v>1</v>
      </c>
      <c r="B1114" s="14" t="s">
        <v>116</v>
      </c>
      <c r="C1114" s="15" t="s">
        <v>117</v>
      </c>
      <c r="D1114" s="15" t="s">
        <v>118</v>
      </c>
      <c r="E1114" s="15" t="s">
        <v>120</v>
      </c>
      <c r="F1114" s="15" t="s">
        <v>119</v>
      </c>
      <c r="G1114" s="15" t="s">
        <v>45</v>
      </c>
      <c r="H1114" s="15" t="s">
        <v>123</v>
      </c>
      <c r="I1114" s="15" t="s">
        <v>121</v>
      </c>
      <c r="J1114" s="15" t="s">
        <v>122</v>
      </c>
      <c r="K1114" s="15" t="s">
        <v>124</v>
      </c>
      <c r="L1114" s="14" t="s">
        <v>46</v>
      </c>
      <c r="M1114" s="93" t="s">
        <v>6</v>
      </c>
      <c r="N1114" s="92" t="s">
        <v>6</v>
      </c>
      <c r="O1114" s="93" t="s">
        <v>6</v>
      </c>
      <c r="P1114" s="112" t="s">
        <v>6</v>
      </c>
      <c r="Q1114" s="9"/>
    </row>
    <row r="1115" spans="1:17" s="7" customFormat="1" ht="12.75" x14ac:dyDescent="0.25">
      <c r="A1115" s="16">
        <v>1</v>
      </c>
      <c r="B1115" s="119"/>
      <c r="C1115" s="82"/>
      <c r="D1115" s="141"/>
      <c r="E1115" s="142"/>
      <c r="F1115" s="141"/>
      <c r="G1115" s="82"/>
      <c r="H1115" s="82" t="s">
        <v>147</v>
      </c>
      <c r="I1115" s="142"/>
      <c r="J1115" s="141"/>
      <c r="K1115" s="142"/>
      <c r="L1115" s="108"/>
      <c r="M1115" s="143"/>
      <c r="N1115" s="144"/>
      <c r="O1115" s="144"/>
      <c r="P1115" s="145"/>
      <c r="Q1115" s="9"/>
    </row>
    <row r="1116" spans="1:17" s="7" customFormat="1" ht="12.75" x14ac:dyDescent="0.25">
      <c r="A1116" s="17">
        <v>2</v>
      </c>
      <c r="B1116" s="119"/>
      <c r="C1116" s="82"/>
      <c r="D1116" s="146"/>
      <c r="E1116" s="142"/>
      <c r="F1116" s="141"/>
      <c r="G1116" s="82"/>
      <c r="H1116" s="82" t="s">
        <v>147</v>
      </c>
      <c r="I1116" s="142"/>
      <c r="J1116" s="141"/>
      <c r="K1116" s="142"/>
      <c r="L1116" s="108"/>
      <c r="M1116" s="143"/>
      <c r="N1116" s="143"/>
      <c r="O1116" s="143"/>
      <c r="P1116" s="147"/>
      <c r="Q1116" s="9"/>
    </row>
    <row r="1117" spans="1:17" s="7" customFormat="1" ht="12.75" x14ac:dyDescent="0.25">
      <c r="A1117" s="17">
        <v>3</v>
      </c>
      <c r="B1117" s="119"/>
      <c r="C1117" s="31"/>
      <c r="D1117" s="143"/>
      <c r="E1117" s="148"/>
      <c r="F1117" s="144"/>
      <c r="G1117" s="31"/>
      <c r="H1117" s="82" t="s">
        <v>147</v>
      </c>
      <c r="I1117" s="148"/>
      <c r="J1117" s="144"/>
      <c r="K1117" s="148"/>
      <c r="L1117" s="106"/>
      <c r="M1117" s="143"/>
      <c r="N1117" s="143"/>
      <c r="O1117" s="143"/>
      <c r="P1117" s="147"/>
      <c r="Q1117" s="9"/>
    </row>
    <row r="1118" spans="1:17" s="7" customFormat="1" ht="12.75" x14ac:dyDescent="0.25">
      <c r="A1118" s="17">
        <v>4</v>
      </c>
      <c r="B1118" s="119"/>
      <c r="C1118" s="31"/>
      <c r="D1118" s="143"/>
      <c r="E1118" s="148"/>
      <c r="F1118" s="144"/>
      <c r="G1118" s="31"/>
      <c r="H1118" s="82" t="s">
        <v>147</v>
      </c>
      <c r="I1118" s="148"/>
      <c r="J1118" s="144"/>
      <c r="K1118" s="148"/>
      <c r="L1118" s="106"/>
      <c r="M1118" s="143"/>
      <c r="N1118" s="143"/>
      <c r="O1118" s="143"/>
      <c r="P1118" s="147"/>
      <c r="Q1118" s="9"/>
    </row>
    <row r="1119" spans="1:17" s="7" customFormat="1" ht="12.75" x14ac:dyDescent="0.25">
      <c r="A1119" s="17">
        <v>5</v>
      </c>
      <c r="B1119" s="119"/>
      <c r="C1119" s="31"/>
      <c r="D1119" s="143"/>
      <c r="E1119" s="148"/>
      <c r="F1119" s="144"/>
      <c r="G1119" s="31"/>
      <c r="H1119" s="82" t="s">
        <v>147</v>
      </c>
      <c r="I1119" s="148"/>
      <c r="J1119" s="144"/>
      <c r="K1119" s="148"/>
      <c r="L1119" s="106"/>
      <c r="M1119" s="143"/>
      <c r="N1119" s="143"/>
      <c r="O1119" s="143"/>
      <c r="P1119" s="147"/>
      <c r="Q1119" s="9"/>
    </row>
    <row r="1120" spans="1:17" s="7" customFormat="1" ht="12.75" x14ac:dyDescent="0.25">
      <c r="A1120" s="17">
        <v>6</v>
      </c>
      <c r="B1120" s="119"/>
      <c r="C1120" s="31"/>
      <c r="D1120" s="143"/>
      <c r="E1120" s="148"/>
      <c r="F1120" s="144"/>
      <c r="G1120" s="31"/>
      <c r="H1120" s="82" t="s">
        <v>147</v>
      </c>
      <c r="I1120" s="148"/>
      <c r="J1120" s="144"/>
      <c r="K1120" s="148"/>
      <c r="L1120" s="106"/>
      <c r="M1120" s="143"/>
      <c r="N1120" s="143"/>
      <c r="O1120" s="143"/>
      <c r="P1120" s="147"/>
      <c r="Q1120" s="9"/>
    </row>
    <row r="1121" spans="1:17" s="7" customFormat="1" ht="12.75" x14ac:dyDescent="0.25">
      <c r="A1121" s="17">
        <v>7</v>
      </c>
      <c r="B1121" s="119"/>
      <c r="C1121" s="31"/>
      <c r="D1121" s="143"/>
      <c r="E1121" s="148"/>
      <c r="F1121" s="144"/>
      <c r="G1121" s="31"/>
      <c r="H1121" s="82" t="s">
        <v>147</v>
      </c>
      <c r="I1121" s="148"/>
      <c r="J1121" s="144"/>
      <c r="K1121" s="148"/>
      <c r="L1121" s="106"/>
      <c r="M1121" s="143"/>
      <c r="N1121" s="143"/>
      <c r="O1121" s="143"/>
      <c r="P1121" s="147"/>
      <c r="Q1121" s="9"/>
    </row>
    <row r="1122" spans="1:17" s="7" customFormat="1" ht="12.75" x14ac:dyDescent="0.25">
      <c r="A1122" s="17">
        <v>8</v>
      </c>
      <c r="B1122" s="119"/>
      <c r="C1122" s="31"/>
      <c r="D1122" s="143"/>
      <c r="E1122" s="148"/>
      <c r="F1122" s="144"/>
      <c r="G1122" s="31"/>
      <c r="H1122" s="82" t="s">
        <v>147</v>
      </c>
      <c r="I1122" s="148"/>
      <c r="J1122" s="144"/>
      <c r="K1122" s="148"/>
      <c r="L1122" s="106"/>
      <c r="M1122" s="143"/>
      <c r="N1122" s="143"/>
      <c r="O1122" s="143"/>
      <c r="P1122" s="147"/>
      <c r="Q1122" s="9"/>
    </row>
    <row r="1123" spans="1:17" s="7" customFormat="1" ht="12.75" x14ac:dyDescent="0.25">
      <c r="A1123" s="17">
        <v>9</v>
      </c>
      <c r="B1123" s="119"/>
      <c r="C1123" s="31"/>
      <c r="D1123" s="143"/>
      <c r="E1123" s="148"/>
      <c r="F1123" s="144"/>
      <c r="G1123" s="31"/>
      <c r="H1123" s="82" t="s">
        <v>147</v>
      </c>
      <c r="I1123" s="148"/>
      <c r="J1123" s="144"/>
      <c r="K1123" s="148"/>
      <c r="L1123" s="106"/>
      <c r="M1123" s="143"/>
      <c r="N1123" s="143"/>
      <c r="O1123" s="143"/>
      <c r="P1123" s="147"/>
      <c r="Q1123" s="9"/>
    </row>
    <row r="1124" spans="1:17" s="7" customFormat="1" ht="12.75" x14ac:dyDescent="0.25">
      <c r="A1124" s="17">
        <v>10</v>
      </c>
      <c r="B1124" s="119"/>
      <c r="C1124" s="31"/>
      <c r="D1124" s="143"/>
      <c r="E1124" s="148"/>
      <c r="F1124" s="144"/>
      <c r="G1124" s="31"/>
      <c r="H1124" s="82" t="s">
        <v>147</v>
      </c>
      <c r="I1124" s="148"/>
      <c r="J1124" s="144"/>
      <c r="K1124" s="148"/>
      <c r="L1124" s="106"/>
      <c r="M1124" s="143"/>
      <c r="N1124" s="143"/>
      <c r="O1124" s="143"/>
      <c r="P1124" s="147"/>
      <c r="Q1124" s="9"/>
    </row>
    <row r="1125" spans="1:17" s="7" customFormat="1" ht="12.75" x14ac:dyDescent="0.25">
      <c r="A1125" s="17">
        <v>11</v>
      </c>
      <c r="B1125" s="119"/>
      <c r="C1125" s="31"/>
      <c r="D1125" s="143"/>
      <c r="E1125" s="148"/>
      <c r="F1125" s="144"/>
      <c r="G1125" s="31"/>
      <c r="H1125" s="82" t="s">
        <v>147</v>
      </c>
      <c r="I1125" s="148"/>
      <c r="J1125" s="144"/>
      <c r="K1125" s="148"/>
      <c r="L1125" s="106"/>
      <c r="M1125" s="143"/>
      <c r="N1125" s="143"/>
      <c r="O1125" s="143"/>
      <c r="P1125" s="147"/>
      <c r="Q1125" s="9"/>
    </row>
    <row r="1126" spans="1:17" s="7" customFormat="1" ht="12.75" x14ac:dyDescent="0.25">
      <c r="A1126" s="17">
        <v>12</v>
      </c>
      <c r="B1126" s="119"/>
      <c r="C1126" s="31"/>
      <c r="D1126" s="143"/>
      <c r="E1126" s="148"/>
      <c r="F1126" s="144"/>
      <c r="G1126" s="31"/>
      <c r="H1126" s="82" t="s">
        <v>147</v>
      </c>
      <c r="I1126" s="148"/>
      <c r="J1126" s="144"/>
      <c r="K1126" s="148"/>
      <c r="L1126" s="106"/>
      <c r="M1126" s="143"/>
      <c r="N1126" s="143"/>
      <c r="O1126" s="143"/>
      <c r="P1126" s="147"/>
      <c r="Q1126" s="9"/>
    </row>
    <row r="1127" spans="1:17" s="7" customFormat="1" ht="12.75" x14ac:dyDescent="0.25">
      <c r="A1127" s="17">
        <v>13</v>
      </c>
      <c r="B1127" s="119"/>
      <c r="C1127" s="31"/>
      <c r="D1127" s="143"/>
      <c r="E1127" s="148"/>
      <c r="F1127" s="144"/>
      <c r="G1127" s="31"/>
      <c r="H1127" s="82" t="s">
        <v>147</v>
      </c>
      <c r="I1127" s="148"/>
      <c r="J1127" s="144"/>
      <c r="K1127" s="148"/>
      <c r="L1127" s="106"/>
      <c r="M1127" s="143"/>
      <c r="N1127" s="143"/>
      <c r="O1127" s="143"/>
      <c r="P1127" s="147"/>
      <c r="Q1127" s="9"/>
    </row>
    <row r="1128" spans="1:17" s="7" customFormat="1" ht="12.75" x14ac:dyDescent="0.25">
      <c r="A1128" s="17">
        <v>14</v>
      </c>
      <c r="B1128" s="119"/>
      <c r="C1128" s="31"/>
      <c r="D1128" s="143"/>
      <c r="E1128" s="148"/>
      <c r="F1128" s="144"/>
      <c r="G1128" s="31"/>
      <c r="H1128" s="82" t="s">
        <v>147</v>
      </c>
      <c r="I1128" s="148"/>
      <c r="J1128" s="144"/>
      <c r="K1128" s="148"/>
      <c r="L1128" s="106"/>
      <c r="M1128" s="143"/>
      <c r="N1128" s="143"/>
      <c r="O1128" s="143"/>
      <c r="P1128" s="147"/>
      <c r="Q1128" s="9"/>
    </row>
    <row r="1129" spans="1:17" s="7" customFormat="1" ht="12.75" x14ac:dyDescent="0.25">
      <c r="A1129" s="17">
        <v>15</v>
      </c>
      <c r="B1129" s="119"/>
      <c r="C1129" s="31"/>
      <c r="D1129" s="143"/>
      <c r="E1129" s="148"/>
      <c r="F1129" s="144"/>
      <c r="G1129" s="31"/>
      <c r="H1129" s="82" t="s">
        <v>147</v>
      </c>
      <c r="I1129" s="148"/>
      <c r="J1129" s="144"/>
      <c r="K1129" s="148"/>
      <c r="L1129" s="106"/>
      <c r="M1129" s="143"/>
      <c r="N1129" s="143"/>
      <c r="O1129" s="143"/>
      <c r="P1129" s="147"/>
      <c r="Q1129" s="9"/>
    </row>
    <row r="1130" spans="1:17" s="7" customFormat="1" ht="12.75" x14ac:dyDescent="0.25">
      <c r="A1130" s="17">
        <v>16</v>
      </c>
      <c r="B1130" s="119"/>
      <c r="C1130" s="31"/>
      <c r="D1130" s="143"/>
      <c r="E1130" s="148"/>
      <c r="F1130" s="144"/>
      <c r="G1130" s="31"/>
      <c r="H1130" s="82" t="s">
        <v>147</v>
      </c>
      <c r="I1130" s="148"/>
      <c r="J1130" s="144"/>
      <c r="K1130" s="148"/>
      <c r="L1130" s="106"/>
      <c r="M1130" s="143"/>
      <c r="N1130" s="143"/>
      <c r="O1130" s="143"/>
      <c r="P1130" s="147"/>
      <c r="Q1130" s="9"/>
    </row>
    <row r="1131" spans="1:17" s="7" customFormat="1" ht="12.75" x14ac:dyDescent="0.25">
      <c r="A1131" s="17">
        <v>17</v>
      </c>
      <c r="B1131" s="119"/>
      <c r="C1131" s="31"/>
      <c r="D1131" s="143"/>
      <c r="E1131" s="148"/>
      <c r="F1131" s="144"/>
      <c r="G1131" s="31"/>
      <c r="H1131" s="82" t="s">
        <v>147</v>
      </c>
      <c r="I1131" s="148"/>
      <c r="J1131" s="144"/>
      <c r="K1131" s="148"/>
      <c r="L1131" s="106"/>
      <c r="M1131" s="143"/>
      <c r="N1131" s="143"/>
      <c r="O1131" s="143"/>
      <c r="P1131" s="147"/>
      <c r="Q1131" s="9"/>
    </row>
    <row r="1132" spans="1:17" s="7" customFormat="1" ht="12.75" x14ac:dyDescent="0.25">
      <c r="A1132" s="17">
        <v>18</v>
      </c>
      <c r="B1132" s="119"/>
      <c r="C1132" s="31"/>
      <c r="D1132" s="143"/>
      <c r="E1132" s="148"/>
      <c r="F1132" s="144"/>
      <c r="G1132" s="31"/>
      <c r="H1132" s="82" t="s">
        <v>147</v>
      </c>
      <c r="I1132" s="148"/>
      <c r="J1132" s="144"/>
      <c r="K1132" s="148"/>
      <c r="L1132" s="106"/>
      <c r="M1132" s="143"/>
      <c r="N1132" s="143"/>
      <c r="O1132" s="143"/>
      <c r="P1132" s="147"/>
      <c r="Q1132" s="9"/>
    </row>
    <row r="1133" spans="1:17" s="7" customFormat="1" ht="12.75" x14ac:dyDescent="0.25">
      <c r="A1133" s="17">
        <v>19</v>
      </c>
      <c r="B1133" s="119"/>
      <c r="C1133" s="31"/>
      <c r="D1133" s="143"/>
      <c r="E1133" s="148"/>
      <c r="F1133" s="144"/>
      <c r="G1133" s="31"/>
      <c r="H1133" s="82" t="s">
        <v>147</v>
      </c>
      <c r="I1133" s="148"/>
      <c r="J1133" s="144"/>
      <c r="K1133" s="148"/>
      <c r="L1133" s="106"/>
      <c r="M1133" s="143"/>
      <c r="N1133" s="143"/>
      <c r="O1133" s="143"/>
      <c r="P1133" s="147"/>
      <c r="Q1133" s="9"/>
    </row>
    <row r="1134" spans="1:17" s="7" customFormat="1" ht="12.75" x14ac:dyDescent="0.25">
      <c r="A1134" s="17">
        <v>20</v>
      </c>
      <c r="B1134" s="119"/>
      <c r="C1134" s="31"/>
      <c r="D1134" s="143"/>
      <c r="E1134" s="148"/>
      <c r="F1134" s="144"/>
      <c r="G1134" s="31"/>
      <c r="H1134" s="82" t="s">
        <v>147</v>
      </c>
      <c r="I1134" s="148"/>
      <c r="J1134" s="144"/>
      <c r="K1134" s="148"/>
      <c r="L1134" s="106"/>
      <c r="M1134" s="143"/>
      <c r="N1134" s="143"/>
      <c r="O1134" s="143"/>
      <c r="P1134" s="147"/>
      <c r="Q1134" s="9"/>
    </row>
    <row r="1135" spans="1:17" s="7" customFormat="1" ht="12.75" x14ac:dyDescent="0.25">
      <c r="A1135" s="17">
        <v>21</v>
      </c>
      <c r="B1135" s="119"/>
      <c r="C1135" s="31"/>
      <c r="D1135" s="143"/>
      <c r="E1135" s="148"/>
      <c r="F1135" s="144"/>
      <c r="G1135" s="31"/>
      <c r="H1135" s="82" t="s">
        <v>147</v>
      </c>
      <c r="I1135" s="148"/>
      <c r="J1135" s="144"/>
      <c r="K1135" s="148"/>
      <c r="L1135" s="106"/>
      <c r="M1135" s="143"/>
      <c r="N1135" s="143"/>
      <c r="O1135" s="143"/>
      <c r="P1135" s="147"/>
      <c r="Q1135" s="9"/>
    </row>
    <row r="1136" spans="1:17" s="7" customFormat="1" ht="12.75" x14ac:dyDescent="0.25">
      <c r="A1136" s="17">
        <v>22</v>
      </c>
      <c r="B1136" s="119"/>
      <c r="C1136" s="31"/>
      <c r="D1136" s="143"/>
      <c r="E1136" s="148"/>
      <c r="F1136" s="144"/>
      <c r="G1136" s="31"/>
      <c r="H1136" s="82" t="s">
        <v>147</v>
      </c>
      <c r="I1136" s="148"/>
      <c r="J1136" s="144"/>
      <c r="K1136" s="148"/>
      <c r="L1136" s="106"/>
      <c r="M1136" s="143"/>
      <c r="N1136" s="143"/>
      <c r="O1136" s="143"/>
      <c r="P1136" s="147"/>
      <c r="Q1136" s="9"/>
    </row>
    <row r="1137" spans="1:17" s="7" customFormat="1" ht="12.75" x14ac:dyDescent="0.25">
      <c r="A1137" s="17">
        <v>23</v>
      </c>
      <c r="B1137" s="119"/>
      <c r="C1137" s="31"/>
      <c r="D1137" s="143"/>
      <c r="E1137" s="148"/>
      <c r="F1137" s="144"/>
      <c r="G1137" s="31"/>
      <c r="H1137" s="82" t="s">
        <v>147</v>
      </c>
      <c r="I1137" s="148"/>
      <c r="J1137" s="144"/>
      <c r="K1137" s="148"/>
      <c r="L1137" s="106"/>
      <c r="M1137" s="143"/>
      <c r="N1137" s="143"/>
      <c r="O1137" s="143"/>
      <c r="P1137" s="147"/>
      <c r="Q1137" s="9"/>
    </row>
    <row r="1138" spans="1:17" s="7" customFormat="1" ht="12.75" x14ac:dyDescent="0.25">
      <c r="A1138" s="17">
        <v>24</v>
      </c>
      <c r="B1138" s="119"/>
      <c r="C1138" s="31"/>
      <c r="D1138" s="143"/>
      <c r="E1138" s="148"/>
      <c r="F1138" s="144"/>
      <c r="G1138" s="31"/>
      <c r="H1138" s="82" t="s">
        <v>147</v>
      </c>
      <c r="I1138" s="148"/>
      <c r="J1138" s="144"/>
      <c r="K1138" s="148"/>
      <c r="L1138" s="106"/>
      <c r="M1138" s="143"/>
      <c r="N1138" s="143"/>
      <c r="O1138" s="143"/>
      <c r="P1138" s="147"/>
      <c r="Q1138" s="9"/>
    </row>
    <row r="1139" spans="1:17" s="7" customFormat="1" ht="12.75" x14ac:dyDescent="0.25">
      <c r="A1139" s="17">
        <v>25</v>
      </c>
      <c r="B1139" s="119"/>
      <c r="C1139" s="31"/>
      <c r="D1139" s="143"/>
      <c r="E1139" s="148"/>
      <c r="F1139" s="144"/>
      <c r="G1139" s="31"/>
      <c r="H1139" s="82" t="s">
        <v>147</v>
      </c>
      <c r="I1139" s="148"/>
      <c r="J1139" s="144"/>
      <c r="K1139" s="148"/>
      <c r="L1139" s="106"/>
      <c r="M1139" s="143"/>
      <c r="N1139" s="143"/>
      <c r="O1139" s="143"/>
      <c r="P1139" s="147"/>
      <c r="Q1139" s="9"/>
    </row>
    <row r="1140" spans="1:17" s="7" customFormat="1" ht="12.75" x14ac:dyDescent="0.25">
      <c r="A1140" s="17">
        <v>26</v>
      </c>
      <c r="B1140" s="119"/>
      <c r="C1140" s="31"/>
      <c r="D1140" s="143"/>
      <c r="E1140" s="148"/>
      <c r="F1140" s="144"/>
      <c r="G1140" s="31"/>
      <c r="H1140" s="82" t="s">
        <v>147</v>
      </c>
      <c r="I1140" s="148"/>
      <c r="J1140" s="144"/>
      <c r="K1140" s="148"/>
      <c r="L1140" s="106"/>
      <c r="M1140" s="143"/>
      <c r="N1140" s="143"/>
      <c r="O1140" s="143"/>
      <c r="P1140" s="147"/>
      <c r="Q1140" s="9"/>
    </row>
    <row r="1141" spans="1:17" s="7" customFormat="1" ht="12.75" x14ac:dyDescent="0.25">
      <c r="A1141" s="17">
        <v>27</v>
      </c>
      <c r="B1141" s="119"/>
      <c r="C1141" s="31"/>
      <c r="D1141" s="143"/>
      <c r="E1141" s="148"/>
      <c r="F1141" s="144"/>
      <c r="G1141" s="31"/>
      <c r="H1141" s="82" t="s">
        <v>147</v>
      </c>
      <c r="I1141" s="148"/>
      <c r="J1141" s="144"/>
      <c r="K1141" s="148"/>
      <c r="L1141" s="106"/>
      <c r="M1141" s="143"/>
      <c r="N1141" s="143"/>
      <c r="O1141" s="143"/>
      <c r="P1141" s="147"/>
      <c r="Q1141" s="9"/>
    </row>
    <row r="1142" spans="1:17" s="7" customFormat="1" ht="12.75" x14ac:dyDescent="0.25">
      <c r="A1142" s="17">
        <v>28</v>
      </c>
      <c r="B1142" s="119"/>
      <c r="C1142" s="31"/>
      <c r="D1142" s="143"/>
      <c r="E1142" s="148"/>
      <c r="F1142" s="144"/>
      <c r="G1142" s="31"/>
      <c r="H1142" s="82" t="s">
        <v>147</v>
      </c>
      <c r="I1142" s="148"/>
      <c r="J1142" s="144"/>
      <c r="K1142" s="148"/>
      <c r="L1142" s="106"/>
      <c r="M1142" s="143"/>
      <c r="N1142" s="143"/>
      <c r="O1142" s="143"/>
      <c r="P1142" s="147"/>
      <c r="Q1142" s="9"/>
    </row>
    <row r="1143" spans="1:17" s="7" customFormat="1" ht="12.75" x14ac:dyDescent="0.25">
      <c r="A1143" s="17">
        <v>29</v>
      </c>
      <c r="B1143" s="119"/>
      <c r="C1143" s="31"/>
      <c r="D1143" s="143"/>
      <c r="E1143" s="148"/>
      <c r="F1143" s="144"/>
      <c r="G1143" s="31"/>
      <c r="H1143" s="82" t="s">
        <v>147</v>
      </c>
      <c r="I1143" s="148"/>
      <c r="J1143" s="144"/>
      <c r="K1143" s="148"/>
      <c r="L1143" s="106"/>
      <c r="M1143" s="143"/>
      <c r="N1143" s="143"/>
      <c r="O1143" s="143"/>
      <c r="P1143" s="147"/>
      <c r="Q1143" s="9"/>
    </row>
    <row r="1144" spans="1:17" s="7" customFormat="1" ht="12.75" x14ac:dyDescent="0.25">
      <c r="A1144" s="17">
        <v>30</v>
      </c>
      <c r="B1144" s="119"/>
      <c r="C1144" s="31"/>
      <c r="D1144" s="143"/>
      <c r="E1144" s="148"/>
      <c r="F1144" s="144"/>
      <c r="G1144" s="31"/>
      <c r="H1144" s="82" t="s">
        <v>147</v>
      </c>
      <c r="I1144" s="148"/>
      <c r="J1144" s="144"/>
      <c r="K1144" s="148"/>
      <c r="L1144" s="106"/>
      <c r="M1144" s="143"/>
      <c r="N1144" s="143"/>
      <c r="O1144" s="143"/>
      <c r="P1144" s="147"/>
      <c r="Q1144" s="9"/>
    </row>
    <row r="1145" spans="1:17" s="7" customFormat="1" ht="13.5" thickBot="1" x14ac:dyDescent="0.3">
      <c r="A1145" s="17">
        <v>31</v>
      </c>
      <c r="B1145" s="119"/>
      <c r="C1145" s="31"/>
      <c r="D1145" s="149"/>
      <c r="E1145" s="148"/>
      <c r="F1145" s="144"/>
      <c r="G1145" s="31"/>
      <c r="H1145" s="82" t="s">
        <v>147</v>
      </c>
      <c r="I1145" s="148"/>
      <c r="J1145" s="144"/>
      <c r="K1145" s="148"/>
      <c r="L1145" s="106"/>
      <c r="M1145" s="149"/>
      <c r="N1145" s="149"/>
      <c r="O1145" s="149"/>
      <c r="P1145" s="150"/>
      <c r="Q1145" s="9"/>
    </row>
    <row r="1146" spans="1:17" s="7" customFormat="1" ht="13.5" thickBot="1" x14ac:dyDescent="0.3">
      <c r="A1146" s="24"/>
      <c r="B1146" s="38"/>
      <c r="C1146" s="18" t="s">
        <v>14</v>
      </c>
      <c r="D1146" s="151"/>
      <c r="E1146" s="33"/>
      <c r="F1146" s="33"/>
      <c r="G1146" s="33"/>
      <c r="H1146" s="33"/>
      <c r="I1146" s="151"/>
      <c r="J1146" s="32"/>
      <c r="K1146" s="151"/>
      <c r="L1146" s="18" t="s">
        <v>14</v>
      </c>
      <c r="M1146" s="151"/>
      <c r="N1146" s="152"/>
      <c r="O1146" s="152"/>
      <c r="P1146" s="153"/>
      <c r="Q1146" s="9"/>
    </row>
    <row r="1147" spans="1:17" s="7" customFormat="1" ht="12.75" x14ac:dyDescent="0.25">
      <c r="A1147" s="24"/>
      <c r="B1147" s="105"/>
      <c r="C1147" s="20"/>
      <c r="D1147" s="20"/>
      <c r="E1147" s="20"/>
      <c r="F1147" s="20"/>
      <c r="G1147" s="20"/>
      <c r="H1147" s="20"/>
      <c r="I1147" s="20"/>
      <c r="J1147" s="20"/>
      <c r="K1147" s="20"/>
      <c r="L1147" s="20"/>
      <c r="M1147" s="20"/>
      <c r="N1147" s="20"/>
      <c r="O1147" s="20"/>
      <c r="P1147" s="20"/>
      <c r="Q1147" s="9"/>
    </row>
    <row r="1148" spans="1:17" s="7" customFormat="1" ht="80.45" customHeight="1" x14ac:dyDescent="0.25">
      <c r="A1148" s="11" t="s">
        <v>13</v>
      </c>
      <c r="B1148" s="211"/>
      <c r="C1148" s="212"/>
      <c r="D1148" s="212"/>
      <c r="E1148" s="212"/>
      <c r="F1148" s="212"/>
      <c r="G1148" s="212"/>
      <c r="H1148" s="212"/>
      <c r="I1148" s="212"/>
      <c r="J1148" s="212"/>
      <c r="K1148" s="212"/>
      <c r="L1148" s="212"/>
      <c r="M1148" s="213"/>
      <c r="N1148" s="20"/>
      <c r="O1148" s="25"/>
      <c r="P1148" s="25"/>
      <c r="Q1148" s="9"/>
    </row>
    <row r="1149" spans="1:17" s="7" customFormat="1" ht="10.5" customHeight="1" thickBot="1" x14ac:dyDescent="0.3">
      <c r="A1149" s="21"/>
      <c r="B1149" s="22"/>
      <c r="C1149" s="22"/>
      <c r="D1149" s="22"/>
      <c r="E1149" s="22"/>
      <c r="F1149" s="22"/>
      <c r="G1149" s="22"/>
      <c r="H1149" s="22"/>
      <c r="I1149" s="22"/>
      <c r="J1149" s="22"/>
      <c r="K1149" s="22"/>
      <c r="L1149" s="22"/>
      <c r="M1149" s="22"/>
      <c r="N1149" s="22"/>
      <c r="O1149" s="22"/>
      <c r="P1149" s="22"/>
      <c r="Q1149" s="23"/>
    </row>
    <row r="1150" spans="1:17" s="7" customFormat="1" ht="6.95" customHeight="1" x14ac:dyDescent="0.25">
      <c r="A1150" s="4"/>
      <c r="B1150" s="5"/>
      <c r="C1150" s="5"/>
      <c r="D1150" s="5"/>
      <c r="E1150" s="5"/>
      <c r="F1150" s="5"/>
      <c r="G1150" s="5"/>
      <c r="H1150" s="5"/>
      <c r="I1150" s="5"/>
      <c r="J1150" s="5"/>
      <c r="K1150" s="5"/>
      <c r="L1150" s="5"/>
      <c r="M1150" s="5"/>
      <c r="N1150" s="5"/>
      <c r="O1150" s="5"/>
      <c r="P1150" s="5"/>
      <c r="Q1150" s="6"/>
    </row>
    <row r="1151" spans="1:17" s="7" customFormat="1" ht="13.5" thickBot="1" x14ac:dyDescent="0.3">
      <c r="A1151" s="8" t="s">
        <v>41</v>
      </c>
      <c r="B1151" s="25"/>
      <c r="C1151" s="25"/>
      <c r="D1151" s="25"/>
      <c r="E1151" s="25"/>
      <c r="F1151" s="25"/>
      <c r="G1151" s="25"/>
      <c r="H1151" s="25"/>
      <c r="I1151" s="25"/>
      <c r="J1151" s="25"/>
      <c r="K1151" s="25"/>
      <c r="L1151" s="25"/>
      <c r="M1151" s="25"/>
      <c r="N1151" s="25"/>
      <c r="O1151" s="25"/>
      <c r="P1151" s="25"/>
      <c r="Q1151" s="9"/>
    </row>
    <row r="1152" spans="1:17" s="7" customFormat="1" ht="12.75" customHeight="1" x14ac:dyDescent="0.25">
      <c r="A1152" s="10"/>
      <c r="B1152" s="25"/>
      <c r="C1152" s="25"/>
      <c r="D1152" s="25"/>
      <c r="E1152" s="25"/>
      <c r="F1152" s="25"/>
      <c r="G1152" s="25"/>
      <c r="H1152" s="25"/>
      <c r="I1152" s="25"/>
      <c r="J1152" s="25"/>
      <c r="K1152" s="25"/>
      <c r="L1152" s="25"/>
      <c r="M1152" s="195" t="s">
        <v>114</v>
      </c>
      <c r="N1152" s="197" t="s">
        <v>108</v>
      </c>
      <c r="O1152" s="197" t="s">
        <v>108</v>
      </c>
      <c r="P1152" s="184" t="s">
        <v>108</v>
      </c>
      <c r="Q1152" s="9"/>
    </row>
    <row r="1153" spans="1:17" s="7" customFormat="1" ht="27" customHeight="1" x14ac:dyDescent="0.25">
      <c r="A1153" s="11" t="s">
        <v>8</v>
      </c>
      <c r="B1153" s="31"/>
      <c r="C1153" s="105" t="s">
        <v>126</v>
      </c>
      <c r="D1153" s="132"/>
      <c r="E1153" s="105" t="s">
        <v>127</v>
      </c>
      <c r="F1153" s="31"/>
      <c r="G1153" s="25"/>
      <c r="H1153" s="25"/>
      <c r="I1153" s="25"/>
      <c r="J1153" s="25"/>
      <c r="K1153" s="25"/>
      <c r="L1153" s="25"/>
      <c r="M1153" s="196"/>
      <c r="N1153" s="198"/>
      <c r="O1153" s="198"/>
      <c r="P1153" s="185"/>
      <c r="Q1153" s="9"/>
    </row>
    <row r="1154" spans="1:17" s="7" customFormat="1" ht="27.75" customHeight="1" x14ac:dyDescent="0.2">
      <c r="A1154" s="204" t="s">
        <v>125</v>
      </c>
      <c r="B1154" s="205"/>
      <c r="C1154" s="205"/>
      <c r="D1154" s="205"/>
      <c r="E1154" s="25"/>
      <c r="F1154" s="25"/>
      <c r="G1154" s="25"/>
      <c r="H1154" s="25"/>
      <c r="I1154" s="25"/>
      <c r="J1154" s="25"/>
      <c r="K1154" s="25"/>
      <c r="L1154" s="25"/>
      <c r="M1154" s="41" t="s">
        <v>44</v>
      </c>
      <c r="N1154" s="107" t="s">
        <v>44</v>
      </c>
      <c r="O1154" s="107" t="s">
        <v>44</v>
      </c>
      <c r="P1154" s="113" t="s">
        <v>44</v>
      </c>
      <c r="Q1154" s="9"/>
    </row>
    <row r="1155" spans="1:17" s="7" customFormat="1" ht="15" customHeight="1" thickBot="1" x14ac:dyDescent="0.3">
      <c r="A1155" s="13"/>
      <c r="B1155" s="25"/>
      <c r="C1155" s="25"/>
      <c r="D1155" s="25"/>
      <c r="E1155" s="25"/>
      <c r="F1155" s="25"/>
      <c r="G1155" s="25"/>
      <c r="H1155" s="25"/>
      <c r="I1155" s="25"/>
      <c r="J1155" s="25"/>
      <c r="K1155" s="25"/>
      <c r="L1155" s="25"/>
      <c r="M1155" s="42" t="s">
        <v>5</v>
      </c>
      <c r="N1155" s="43" t="s">
        <v>5</v>
      </c>
      <c r="O1155" s="43" t="s">
        <v>5</v>
      </c>
      <c r="P1155" s="114" t="s">
        <v>5</v>
      </c>
      <c r="Q1155" s="9"/>
    </row>
    <row r="1156" spans="1:17" s="7" customFormat="1" ht="40.5" x14ac:dyDescent="0.25">
      <c r="A1156" s="12" t="s">
        <v>1</v>
      </c>
      <c r="B1156" s="14" t="s">
        <v>116</v>
      </c>
      <c r="C1156" s="15" t="s">
        <v>117</v>
      </c>
      <c r="D1156" s="15" t="s">
        <v>118</v>
      </c>
      <c r="E1156" s="15" t="s">
        <v>120</v>
      </c>
      <c r="F1156" s="15" t="s">
        <v>119</v>
      </c>
      <c r="G1156" s="15" t="s">
        <v>45</v>
      </c>
      <c r="H1156" s="15" t="s">
        <v>123</v>
      </c>
      <c r="I1156" s="15" t="s">
        <v>121</v>
      </c>
      <c r="J1156" s="15" t="s">
        <v>122</v>
      </c>
      <c r="K1156" s="15" t="s">
        <v>124</v>
      </c>
      <c r="L1156" s="14" t="s">
        <v>46</v>
      </c>
      <c r="M1156" s="93" t="s">
        <v>6</v>
      </c>
      <c r="N1156" s="92" t="s">
        <v>6</v>
      </c>
      <c r="O1156" s="93" t="s">
        <v>6</v>
      </c>
      <c r="P1156" s="112" t="s">
        <v>6</v>
      </c>
      <c r="Q1156" s="9"/>
    </row>
    <row r="1157" spans="1:17" s="7" customFormat="1" ht="12.75" x14ac:dyDescent="0.25">
      <c r="A1157" s="16">
        <v>1</v>
      </c>
      <c r="B1157" s="119"/>
      <c r="C1157" s="82"/>
      <c r="D1157" s="141"/>
      <c r="E1157" s="142"/>
      <c r="F1157" s="141"/>
      <c r="G1157" s="82"/>
      <c r="H1157" s="82" t="s">
        <v>147</v>
      </c>
      <c r="I1157" s="142"/>
      <c r="J1157" s="141"/>
      <c r="K1157" s="142"/>
      <c r="L1157" s="108"/>
      <c r="M1157" s="143"/>
      <c r="N1157" s="144"/>
      <c r="O1157" s="144"/>
      <c r="P1157" s="145"/>
      <c r="Q1157" s="9"/>
    </row>
    <row r="1158" spans="1:17" s="7" customFormat="1" ht="12.75" x14ac:dyDescent="0.25">
      <c r="A1158" s="17">
        <v>2</v>
      </c>
      <c r="B1158" s="119"/>
      <c r="C1158" s="82"/>
      <c r="D1158" s="146"/>
      <c r="E1158" s="142"/>
      <c r="F1158" s="141"/>
      <c r="G1158" s="82"/>
      <c r="H1158" s="82" t="s">
        <v>147</v>
      </c>
      <c r="I1158" s="142"/>
      <c r="J1158" s="141"/>
      <c r="K1158" s="142"/>
      <c r="L1158" s="108"/>
      <c r="M1158" s="143"/>
      <c r="N1158" s="143"/>
      <c r="O1158" s="143"/>
      <c r="P1158" s="147"/>
      <c r="Q1158" s="9"/>
    </row>
    <row r="1159" spans="1:17" s="7" customFormat="1" ht="12.75" x14ac:dyDescent="0.25">
      <c r="A1159" s="17">
        <v>3</v>
      </c>
      <c r="B1159" s="119"/>
      <c r="C1159" s="31"/>
      <c r="D1159" s="143"/>
      <c r="E1159" s="148"/>
      <c r="F1159" s="144"/>
      <c r="G1159" s="31"/>
      <c r="H1159" s="82" t="s">
        <v>147</v>
      </c>
      <c r="I1159" s="148"/>
      <c r="J1159" s="144"/>
      <c r="K1159" s="148"/>
      <c r="L1159" s="106"/>
      <c r="M1159" s="143"/>
      <c r="N1159" s="143"/>
      <c r="O1159" s="143"/>
      <c r="P1159" s="147"/>
      <c r="Q1159" s="9"/>
    </row>
    <row r="1160" spans="1:17" s="7" customFormat="1" ht="12.75" x14ac:dyDescent="0.25">
      <c r="A1160" s="17">
        <v>4</v>
      </c>
      <c r="B1160" s="119"/>
      <c r="C1160" s="31"/>
      <c r="D1160" s="143"/>
      <c r="E1160" s="148"/>
      <c r="F1160" s="144"/>
      <c r="G1160" s="31"/>
      <c r="H1160" s="82" t="s">
        <v>147</v>
      </c>
      <c r="I1160" s="148"/>
      <c r="J1160" s="144"/>
      <c r="K1160" s="148"/>
      <c r="L1160" s="106"/>
      <c r="M1160" s="143"/>
      <c r="N1160" s="143"/>
      <c r="O1160" s="143"/>
      <c r="P1160" s="147"/>
      <c r="Q1160" s="9"/>
    </row>
    <row r="1161" spans="1:17" s="7" customFormat="1" ht="12.75" x14ac:dyDescent="0.25">
      <c r="A1161" s="17">
        <v>5</v>
      </c>
      <c r="B1161" s="119"/>
      <c r="C1161" s="31"/>
      <c r="D1161" s="143"/>
      <c r="E1161" s="148"/>
      <c r="F1161" s="144"/>
      <c r="G1161" s="31"/>
      <c r="H1161" s="82" t="s">
        <v>147</v>
      </c>
      <c r="I1161" s="148"/>
      <c r="J1161" s="144"/>
      <c r="K1161" s="148"/>
      <c r="L1161" s="106"/>
      <c r="M1161" s="143"/>
      <c r="N1161" s="143"/>
      <c r="O1161" s="143"/>
      <c r="P1161" s="147"/>
      <c r="Q1161" s="9"/>
    </row>
    <row r="1162" spans="1:17" s="7" customFormat="1" ht="12.75" x14ac:dyDescent="0.25">
      <c r="A1162" s="17">
        <v>6</v>
      </c>
      <c r="B1162" s="119"/>
      <c r="C1162" s="31"/>
      <c r="D1162" s="143"/>
      <c r="E1162" s="148"/>
      <c r="F1162" s="144"/>
      <c r="G1162" s="31"/>
      <c r="H1162" s="82" t="s">
        <v>147</v>
      </c>
      <c r="I1162" s="148"/>
      <c r="J1162" s="144"/>
      <c r="K1162" s="148"/>
      <c r="L1162" s="106"/>
      <c r="M1162" s="143"/>
      <c r="N1162" s="143"/>
      <c r="O1162" s="143"/>
      <c r="P1162" s="147"/>
      <c r="Q1162" s="9"/>
    </row>
    <row r="1163" spans="1:17" s="7" customFormat="1" ht="12.75" x14ac:dyDescent="0.25">
      <c r="A1163" s="17">
        <v>7</v>
      </c>
      <c r="B1163" s="119"/>
      <c r="C1163" s="31"/>
      <c r="D1163" s="143"/>
      <c r="E1163" s="148"/>
      <c r="F1163" s="144"/>
      <c r="G1163" s="31"/>
      <c r="H1163" s="82" t="s">
        <v>147</v>
      </c>
      <c r="I1163" s="148"/>
      <c r="J1163" s="144"/>
      <c r="K1163" s="148"/>
      <c r="L1163" s="106"/>
      <c r="M1163" s="143"/>
      <c r="N1163" s="143"/>
      <c r="O1163" s="143"/>
      <c r="P1163" s="147"/>
      <c r="Q1163" s="9"/>
    </row>
    <row r="1164" spans="1:17" s="7" customFormat="1" ht="12.75" x14ac:dyDescent="0.25">
      <c r="A1164" s="17">
        <v>8</v>
      </c>
      <c r="B1164" s="119"/>
      <c r="C1164" s="31"/>
      <c r="D1164" s="143"/>
      <c r="E1164" s="148"/>
      <c r="F1164" s="144"/>
      <c r="G1164" s="31"/>
      <c r="H1164" s="82" t="s">
        <v>147</v>
      </c>
      <c r="I1164" s="148"/>
      <c r="J1164" s="144"/>
      <c r="K1164" s="148"/>
      <c r="L1164" s="106"/>
      <c r="M1164" s="143"/>
      <c r="N1164" s="143"/>
      <c r="O1164" s="143"/>
      <c r="P1164" s="147"/>
      <c r="Q1164" s="9"/>
    </row>
    <row r="1165" spans="1:17" s="7" customFormat="1" ht="12.75" x14ac:dyDescent="0.25">
      <c r="A1165" s="17">
        <v>9</v>
      </c>
      <c r="B1165" s="119"/>
      <c r="C1165" s="31"/>
      <c r="D1165" s="143"/>
      <c r="E1165" s="148"/>
      <c r="F1165" s="144"/>
      <c r="G1165" s="31"/>
      <c r="H1165" s="82" t="s">
        <v>147</v>
      </c>
      <c r="I1165" s="148"/>
      <c r="J1165" s="144"/>
      <c r="K1165" s="148"/>
      <c r="L1165" s="106"/>
      <c r="M1165" s="143"/>
      <c r="N1165" s="143"/>
      <c r="O1165" s="143"/>
      <c r="P1165" s="147"/>
      <c r="Q1165" s="9"/>
    </row>
    <row r="1166" spans="1:17" s="7" customFormat="1" ht="12.75" x14ac:dyDescent="0.25">
      <c r="A1166" s="17">
        <v>10</v>
      </c>
      <c r="B1166" s="119"/>
      <c r="C1166" s="31"/>
      <c r="D1166" s="143"/>
      <c r="E1166" s="148"/>
      <c r="F1166" s="144"/>
      <c r="G1166" s="31"/>
      <c r="H1166" s="82" t="s">
        <v>147</v>
      </c>
      <c r="I1166" s="148"/>
      <c r="J1166" s="144"/>
      <c r="K1166" s="148"/>
      <c r="L1166" s="106"/>
      <c r="M1166" s="143"/>
      <c r="N1166" s="143"/>
      <c r="O1166" s="143"/>
      <c r="P1166" s="147"/>
      <c r="Q1166" s="9"/>
    </row>
    <row r="1167" spans="1:17" s="7" customFormat="1" ht="12.75" x14ac:dyDescent="0.25">
      <c r="A1167" s="17">
        <v>11</v>
      </c>
      <c r="B1167" s="119"/>
      <c r="C1167" s="31"/>
      <c r="D1167" s="143"/>
      <c r="E1167" s="148"/>
      <c r="F1167" s="144"/>
      <c r="G1167" s="31"/>
      <c r="H1167" s="82" t="s">
        <v>147</v>
      </c>
      <c r="I1167" s="148"/>
      <c r="J1167" s="144"/>
      <c r="K1167" s="148"/>
      <c r="L1167" s="106"/>
      <c r="M1167" s="143"/>
      <c r="N1167" s="143"/>
      <c r="O1167" s="143"/>
      <c r="P1167" s="147"/>
      <c r="Q1167" s="9"/>
    </row>
    <row r="1168" spans="1:17" s="7" customFormat="1" ht="12.75" x14ac:dyDescent="0.25">
      <c r="A1168" s="17">
        <v>12</v>
      </c>
      <c r="B1168" s="119"/>
      <c r="C1168" s="31"/>
      <c r="D1168" s="143"/>
      <c r="E1168" s="148"/>
      <c r="F1168" s="144"/>
      <c r="G1168" s="31"/>
      <c r="H1168" s="82" t="s">
        <v>147</v>
      </c>
      <c r="I1168" s="148"/>
      <c r="J1168" s="144"/>
      <c r="K1168" s="148"/>
      <c r="L1168" s="106"/>
      <c r="M1168" s="143"/>
      <c r="N1168" s="143"/>
      <c r="O1168" s="143"/>
      <c r="P1168" s="147"/>
      <c r="Q1168" s="9"/>
    </row>
    <row r="1169" spans="1:17" s="7" customFormat="1" ht="12.75" x14ac:dyDescent="0.25">
      <c r="A1169" s="17">
        <v>13</v>
      </c>
      <c r="B1169" s="119"/>
      <c r="C1169" s="31"/>
      <c r="D1169" s="143"/>
      <c r="E1169" s="148"/>
      <c r="F1169" s="144"/>
      <c r="G1169" s="31"/>
      <c r="H1169" s="82" t="s">
        <v>147</v>
      </c>
      <c r="I1169" s="148"/>
      <c r="J1169" s="144"/>
      <c r="K1169" s="148"/>
      <c r="L1169" s="106"/>
      <c r="M1169" s="143"/>
      <c r="N1169" s="143"/>
      <c r="O1169" s="143"/>
      <c r="P1169" s="147"/>
      <c r="Q1169" s="9"/>
    </row>
    <row r="1170" spans="1:17" s="7" customFormat="1" ht="12.75" x14ac:dyDescent="0.25">
      <c r="A1170" s="17">
        <v>14</v>
      </c>
      <c r="B1170" s="119"/>
      <c r="C1170" s="31"/>
      <c r="D1170" s="143"/>
      <c r="E1170" s="148"/>
      <c r="F1170" s="144"/>
      <c r="G1170" s="31"/>
      <c r="H1170" s="82" t="s">
        <v>147</v>
      </c>
      <c r="I1170" s="148"/>
      <c r="J1170" s="144"/>
      <c r="K1170" s="148"/>
      <c r="L1170" s="106"/>
      <c r="M1170" s="143"/>
      <c r="N1170" s="143"/>
      <c r="O1170" s="143"/>
      <c r="P1170" s="147"/>
      <c r="Q1170" s="9"/>
    </row>
    <row r="1171" spans="1:17" s="7" customFormat="1" ht="12.75" x14ac:dyDescent="0.25">
      <c r="A1171" s="17">
        <v>15</v>
      </c>
      <c r="B1171" s="119"/>
      <c r="C1171" s="31"/>
      <c r="D1171" s="143"/>
      <c r="E1171" s="148"/>
      <c r="F1171" s="144"/>
      <c r="G1171" s="31"/>
      <c r="H1171" s="82" t="s">
        <v>147</v>
      </c>
      <c r="I1171" s="148"/>
      <c r="J1171" s="144"/>
      <c r="K1171" s="148"/>
      <c r="L1171" s="106"/>
      <c r="M1171" s="143"/>
      <c r="N1171" s="143"/>
      <c r="O1171" s="143"/>
      <c r="P1171" s="147"/>
      <c r="Q1171" s="9"/>
    </row>
    <row r="1172" spans="1:17" s="7" customFormat="1" ht="12.75" x14ac:dyDescent="0.25">
      <c r="A1172" s="17">
        <v>16</v>
      </c>
      <c r="B1172" s="119"/>
      <c r="C1172" s="31"/>
      <c r="D1172" s="143"/>
      <c r="E1172" s="148"/>
      <c r="F1172" s="144"/>
      <c r="G1172" s="31"/>
      <c r="H1172" s="82" t="s">
        <v>147</v>
      </c>
      <c r="I1172" s="148"/>
      <c r="J1172" s="144"/>
      <c r="K1172" s="148"/>
      <c r="L1172" s="106"/>
      <c r="M1172" s="143"/>
      <c r="N1172" s="143"/>
      <c r="O1172" s="143"/>
      <c r="P1172" s="147"/>
      <c r="Q1172" s="9"/>
    </row>
    <row r="1173" spans="1:17" s="7" customFormat="1" ht="12.75" x14ac:dyDescent="0.25">
      <c r="A1173" s="17">
        <v>17</v>
      </c>
      <c r="B1173" s="119"/>
      <c r="C1173" s="31"/>
      <c r="D1173" s="143"/>
      <c r="E1173" s="148"/>
      <c r="F1173" s="144"/>
      <c r="G1173" s="31"/>
      <c r="H1173" s="82" t="s">
        <v>147</v>
      </c>
      <c r="I1173" s="148"/>
      <c r="J1173" s="144"/>
      <c r="K1173" s="148"/>
      <c r="L1173" s="106"/>
      <c r="M1173" s="143"/>
      <c r="N1173" s="143"/>
      <c r="O1173" s="143"/>
      <c r="P1173" s="147"/>
      <c r="Q1173" s="9"/>
    </row>
    <row r="1174" spans="1:17" s="7" customFormat="1" ht="12.75" x14ac:dyDescent="0.25">
      <c r="A1174" s="17">
        <v>18</v>
      </c>
      <c r="B1174" s="119"/>
      <c r="C1174" s="31"/>
      <c r="D1174" s="143"/>
      <c r="E1174" s="148"/>
      <c r="F1174" s="144"/>
      <c r="G1174" s="31"/>
      <c r="H1174" s="82" t="s">
        <v>147</v>
      </c>
      <c r="I1174" s="148"/>
      <c r="J1174" s="144"/>
      <c r="K1174" s="148"/>
      <c r="L1174" s="106"/>
      <c r="M1174" s="143"/>
      <c r="N1174" s="143"/>
      <c r="O1174" s="143"/>
      <c r="P1174" s="147"/>
      <c r="Q1174" s="9"/>
    </row>
    <row r="1175" spans="1:17" s="7" customFormat="1" ht="12.75" x14ac:dyDescent="0.25">
      <c r="A1175" s="17">
        <v>19</v>
      </c>
      <c r="B1175" s="119"/>
      <c r="C1175" s="31"/>
      <c r="D1175" s="143"/>
      <c r="E1175" s="148"/>
      <c r="F1175" s="144"/>
      <c r="G1175" s="31"/>
      <c r="H1175" s="82" t="s">
        <v>147</v>
      </c>
      <c r="I1175" s="148"/>
      <c r="J1175" s="144"/>
      <c r="K1175" s="148"/>
      <c r="L1175" s="106"/>
      <c r="M1175" s="143"/>
      <c r="N1175" s="143"/>
      <c r="O1175" s="143"/>
      <c r="P1175" s="147"/>
      <c r="Q1175" s="9"/>
    </row>
    <row r="1176" spans="1:17" s="7" customFormat="1" ht="12.75" x14ac:dyDescent="0.25">
      <c r="A1176" s="17">
        <v>20</v>
      </c>
      <c r="B1176" s="119"/>
      <c r="C1176" s="31"/>
      <c r="D1176" s="143"/>
      <c r="E1176" s="148"/>
      <c r="F1176" s="144"/>
      <c r="G1176" s="31"/>
      <c r="H1176" s="82" t="s">
        <v>147</v>
      </c>
      <c r="I1176" s="148"/>
      <c r="J1176" s="144"/>
      <c r="K1176" s="148"/>
      <c r="L1176" s="106"/>
      <c r="M1176" s="143"/>
      <c r="N1176" s="143"/>
      <c r="O1176" s="143"/>
      <c r="P1176" s="147"/>
      <c r="Q1176" s="9"/>
    </row>
    <row r="1177" spans="1:17" s="7" customFormat="1" ht="12.75" x14ac:dyDescent="0.25">
      <c r="A1177" s="17">
        <v>21</v>
      </c>
      <c r="B1177" s="119"/>
      <c r="C1177" s="31"/>
      <c r="D1177" s="143"/>
      <c r="E1177" s="148"/>
      <c r="F1177" s="144"/>
      <c r="G1177" s="31"/>
      <c r="H1177" s="82" t="s">
        <v>147</v>
      </c>
      <c r="I1177" s="148"/>
      <c r="J1177" s="144"/>
      <c r="K1177" s="148"/>
      <c r="L1177" s="106"/>
      <c r="M1177" s="143"/>
      <c r="N1177" s="143"/>
      <c r="O1177" s="143"/>
      <c r="P1177" s="147"/>
      <c r="Q1177" s="9"/>
    </row>
    <row r="1178" spans="1:17" s="7" customFormat="1" ht="12.75" x14ac:dyDescent="0.25">
      <c r="A1178" s="17">
        <v>22</v>
      </c>
      <c r="B1178" s="119"/>
      <c r="C1178" s="31"/>
      <c r="D1178" s="143"/>
      <c r="E1178" s="148"/>
      <c r="F1178" s="144"/>
      <c r="G1178" s="31"/>
      <c r="H1178" s="82" t="s">
        <v>147</v>
      </c>
      <c r="I1178" s="148"/>
      <c r="J1178" s="144"/>
      <c r="K1178" s="148"/>
      <c r="L1178" s="106"/>
      <c r="M1178" s="143"/>
      <c r="N1178" s="143"/>
      <c r="O1178" s="143"/>
      <c r="P1178" s="147"/>
      <c r="Q1178" s="9"/>
    </row>
    <row r="1179" spans="1:17" s="7" customFormat="1" ht="12.75" x14ac:dyDescent="0.25">
      <c r="A1179" s="17">
        <v>23</v>
      </c>
      <c r="B1179" s="119"/>
      <c r="C1179" s="31"/>
      <c r="D1179" s="143"/>
      <c r="E1179" s="148"/>
      <c r="F1179" s="144"/>
      <c r="G1179" s="31"/>
      <c r="H1179" s="82" t="s">
        <v>147</v>
      </c>
      <c r="I1179" s="148"/>
      <c r="J1179" s="144"/>
      <c r="K1179" s="148"/>
      <c r="L1179" s="106"/>
      <c r="M1179" s="143"/>
      <c r="N1179" s="143"/>
      <c r="O1179" s="143"/>
      <c r="P1179" s="147"/>
      <c r="Q1179" s="9"/>
    </row>
    <row r="1180" spans="1:17" s="7" customFormat="1" ht="12.75" x14ac:dyDescent="0.25">
      <c r="A1180" s="17">
        <v>24</v>
      </c>
      <c r="B1180" s="119"/>
      <c r="C1180" s="31"/>
      <c r="D1180" s="143"/>
      <c r="E1180" s="148"/>
      <c r="F1180" s="144"/>
      <c r="G1180" s="31"/>
      <c r="H1180" s="82" t="s">
        <v>147</v>
      </c>
      <c r="I1180" s="148"/>
      <c r="J1180" s="144"/>
      <c r="K1180" s="148"/>
      <c r="L1180" s="106"/>
      <c r="M1180" s="143"/>
      <c r="N1180" s="143"/>
      <c r="O1180" s="143"/>
      <c r="P1180" s="147"/>
      <c r="Q1180" s="9"/>
    </row>
    <row r="1181" spans="1:17" s="7" customFormat="1" ht="12.75" x14ac:dyDescent="0.25">
      <c r="A1181" s="17">
        <v>25</v>
      </c>
      <c r="B1181" s="119"/>
      <c r="C1181" s="31"/>
      <c r="D1181" s="143"/>
      <c r="E1181" s="148"/>
      <c r="F1181" s="144"/>
      <c r="G1181" s="31"/>
      <c r="H1181" s="82" t="s">
        <v>147</v>
      </c>
      <c r="I1181" s="148"/>
      <c r="J1181" s="144"/>
      <c r="K1181" s="148"/>
      <c r="L1181" s="106"/>
      <c r="M1181" s="143"/>
      <c r="N1181" s="143"/>
      <c r="O1181" s="143"/>
      <c r="P1181" s="147"/>
      <c r="Q1181" s="9"/>
    </row>
    <row r="1182" spans="1:17" s="7" customFormat="1" ht="12.75" x14ac:dyDescent="0.25">
      <c r="A1182" s="17">
        <v>26</v>
      </c>
      <c r="B1182" s="119"/>
      <c r="C1182" s="31"/>
      <c r="D1182" s="143"/>
      <c r="E1182" s="148"/>
      <c r="F1182" s="144"/>
      <c r="G1182" s="31"/>
      <c r="H1182" s="82" t="s">
        <v>147</v>
      </c>
      <c r="I1182" s="148"/>
      <c r="J1182" s="144"/>
      <c r="K1182" s="148"/>
      <c r="L1182" s="106"/>
      <c r="M1182" s="143"/>
      <c r="N1182" s="143"/>
      <c r="O1182" s="143"/>
      <c r="P1182" s="147"/>
      <c r="Q1182" s="9"/>
    </row>
    <row r="1183" spans="1:17" s="7" customFormat="1" ht="12.75" x14ac:dyDescent="0.25">
      <c r="A1183" s="17">
        <v>27</v>
      </c>
      <c r="B1183" s="119"/>
      <c r="C1183" s="31"/>
      <c r="D1183" s="143"/>
      <c r="E1183" s="148"/>
      <c r="F1183" s="144"/>
      <c r="G1183" s="31"/>
      <c r="H1183" s="82" t="s">
        <v>147</v>
      </c>
      <c r="I1183" s="148"/>
      <c r="J1183" s="144"/>
      <c r="K1183" s="148"/>
      <c r="L1183" s="106"/>
      <c r="M1183" s="143"/>
      <c r="N1183" s="143"/>
      <c r="O1183" s="143"/>
      <c r="P1183" s="147"/>
      <c r="Q1183" s="9"/>
    </row>
    <row r="1184" spans="1:17" s="7" customFormat="1" ht="12.75" x14ac:dyDescent="0.25">
      <c r="A1184" s="17">
        <v>28</v>
      </c>
      <c r="B1184" s="119"/>
      <c r="C1184" s="31"/>
      <c r="D1184" s="143"/>
      <c r="E1184" s="148"/>
      <c r="F1184" s="144"/>
      <c r="G1184" s="31"/>
      <c r="H1184" s="82" t="s">
        <v>147</v>
      </c>
      <c r="I1184" s="148"/>
      <c r="J1184" s="144"/>
      <c r="K1184" s="148"/>
      <c r="L1184" s="106"/>
      <c r="M1184" s="143"/>
      <c r="N1184" s="143"/>
      <c r="O1184" s="143"/>
      <c r="P1184" s="147"/>
      <c r="Q1184" s="9"/>
    </row>
    <row r="1185" spans="1:17" s="7" customFormat="1" ht="12.75" x14ac:dyDescent="0.25">
      <c r="A1185" s="17">
        <v>29</v>
      </c>
      <c r="B1185" s="119"/>
      <c r="C1185" s="31"/>
      <c r="D1185" s="143"/>
      <c r="E1185" s="148"/>
      <c r="F1185" s="144"/>
      <c r="G1185" s="31"/>
      <c r="H1185" s="82" t="s">
        <v>147</v>
      </c>
      <c r="I1185" s="148"/>
      <c r="J1185" s="144"/>
      <c r="K1185" s="148"/>
      <c r="L1185" s="106"/>
      <c r="M1185" s="143"/>
      <c r="N1185" s="143"/>
      <c r="O1185" s="143"/>
      <c r="P1185" s="147"/>
      <c r="Q1185" s="9"/>
    </row>
    <row r="1186" spans="1:17" s="7" customFormat="1" ht="12.75" x14ac:dyDescent="0.25">
      <c r="A1186" s="17">
        <v>30</v>
      </c>
      <c r="B1186" s="119"/>
      <c r="C1186" s="31"/>
      <c r="D1186" s="143"/>
      <c r="E1186" s="148"/>
      <c r="F1186" s="144"/>
      <c r="G1186" s="31"/>
      <c r="H1186" s="82" t="s">
        <v>147</v>
      </c>
      <c r="I1186" s="148"/>
      <c r="J1186" s="144"/>
      <c r="K1186" s="148"/>
      <c r="L1186" s="106"/>
      <c r="M1186" s="143"/>
      <c r="N1186" s="143"/>
      <c r="O1186" s="143"/>
      <c r="P1186" s="147"/>
      <c r="Q1186" s="9"/>
    </row>
    <row r="1187" spans="1:17" s="7" customFormat="1" ht="13.5" thickBot="1" x14ac:dyDescent="0.3">
      <c r="A1187" s="17">
        <v>31</v>
      </c>
      <c r="B1187" s="119"/>
      <c r="C1187" s="31"/>
      <c r="D1187" s="149"/>
      <c r="E1187" s="148"/>
      <c r="F1187" s="144"/>
      <c r="G1187" s="31"/>
      <c r="H1187" s="82" t="s">
        <v>147</v>
      </c>
      <c r="I1187" s="148"/>
      <c r="J1187" s="144"/>
      <c r="K1187" s="148"/>
      <c r="L1187" s="106"/>
      <c r="M1187" s="149"/>
      <c r="N1187" s="149"/>
      <c r="O1187" s="149"/>
      <c r="P1187" s="150"/>
      <c r="Q1187" s="9"/>
    </row>
    <row r="1188" spans="1:17" s="7" customFormat="1" ht="13.5" thickBot="1" x14ac:dyDescent="0.3">
      <c r="A1188" s="24"/>
      <c r="B1188" s="38"/>
      <c r="C1188" s="18" t="s">
        <v>14</v>
      </c>
      <c r="D1188" s="151"/>
      <c r="E1188" s="33"/>
      <c r="F1188" s="33"/>
      <c r="G1188" s="33"/>
      <c r="H1188" s="33"/>
      <c r="I1188" s="151"/>
      <c r="J1188" s="32"/>
      <c r="K1188" s="151"/>
      <c r="L1188" s="18" t="s">
        <v>14</v>
      </c>
      <c r="M1188" s="151"/>
      <c r="N1188" s="152"/>
      <c r="O1188" s="152"/>
      <c r="P1188" s="153"/>
      <c r="Q1188" s="9"/>
    </row>
    <row r="1189" spans="1:17" s="7" customFormat="1" ht="12.75" x14ac:dyDescent="0.25">
      <c r="A1189" s="24"/>
      <c r="B1189" s="105"/>
      <c r="C1189" s="20"/>
      <c r="D1189" s="20"/>
      <c r="E1189" s="20"/>
      <c r="F1189" s="20"/>
      <c r="G1189" s="20"/>
      <c r="H1189" s="20"/>
      <c r="I1189" s="20"/>
      <c r="J1189" s="20"/>
      <c r="K1189" s="20"/>
      <c r="L1189" s="20"/>
      <c r="M1189" s="20"/>
      <c r="N1189" s="20"/>
      <c r="O1189" s="20"/>
      <c r="P1189" s="20"/>
      <c r="Q1189" s="9"/>
    </row>
    <row r="1190" spans="1:17" s="7" customFormat="1" ht="80.45" customHeight="1" x14ac:dyDescent="0.25">
      <c r="A1190" s="11" t="s">
        <v>13</v>
      </c>
      <c r="B1190" s="211"/>
      <c r="C1190" s="212"/>
      <c r="D1190" s="212"/>
      <c r="E1190" s="212"/>
      <c r="F1190" s="212"/>
      <c r="G1190" s="212"/>
      <c r="H1190" s="212"/>
      <c r="I1190" s="212"/>
      <c r="J1190" s="212"/>
      <c r="K1190" s="212"/>
      <c r="L1190" s="212"/>
      <c r="M1190" s="213"/>
      <c r="N1190" s="20"/>
      <c r="O1190" s="25"/>
      <c r="P1190" s="25"/>
      <c r="Q1190" s="9"/>
    </row>
    <row r="1191" spans="1:17" s="7" customFormat="1" ht="10.5" customHeight="1" thickBot="1" x14ac:dyDescent="0.3">
      <c r="A1191" s="21"/>
      <c r="B1191" s="22"/>
      <c r="C1191" s="22"/>
      <c r="D1191" s="22"/>
      <c r="E1191" s="22"/>
      <c r="F1191" s="22"/>
      <c r="G1191" s="22"/>
      <c r="H1191" s="22"/>
      <c r="I1191" s="22"/>
      <c r="J1191" s="22"/>
      <c r="K1191" s="22"/>
      <c r="L1191" s="22"/>
      <c r="M1191" s="22"/>
      <c r="N1191" s="22"/>
      <c r="O1191" s="22"/>
      <c r="P1191" s="22"/>
      <c r="Q1191" s="23"/>
    </row>
    <row r="1192" spans="1:17" s="7" customFormat="1" ht="6.95" customHeight="1" x14ac:dyDescent="0.25">
      <c r="A1192" s="4"/>
      <c r="B1192" s="5"/>
      <c r="C1192" s="5"/>
      <c r="D1192" s="5"/>
      <c r="E1192" s="5"/>
      <c r="F1192" s="5"/>
      <c r="G1192" s="5"/>
      <c r="H1192" s="5"/>
      <c r="I1192" s="5"/>
      <c r="J1192" s="5"/>
      <c r="K1192" s="5"/>
      <c r="L1192" s="5"/>
      <c r="M1192" s="5"/>
      <c r="N1192" s="5"/>
      <c r="O1192" s="5"/>
      <c r="P1192" s="5"/>
      <c r="Q1192" s="6"/>
    </row>
    <row r="1193" spans="1:17" s="7" customFormat="1" ht="13.5" thickBot="1" x14ac:dyDescent="0.3">
      <c r="A1193" s="8" t="s">
        <v>42</v>
      </c>
      <c r="B1193" s="25"/>
      <c r="C1193" s="25"/>
      <c r="D1193" s="25"/>
      <c r="E1193" s="25"/>
      <c r="F1193" s="25"/>
      <c r="G1193" s="25"/>
      <c r="H1193" s="25"/>
      <c r="I1193" s="25"/>
      <c r="J1193" s="25"/>
      <c r="K1193" s="25"/>
      <c r="L1193" s="25"/>
      <c r="M1193" s="25"/>
      <c r="N1193" s="25"/>
      <c r="O1193" s="25"/>
      <c r="P1193" s="25"/>
      <c r="Q1193" s="9"/>
    </row>
    <row r="1194" spans="1:17" s="7" customFormat="1" ht="12.75" customHeight="1" x14ac:dyDescent="0.25">
      <c r="A1194" s="10"/>
      <c r="B1194" s="25"/>
      <c r="C1194" s="25"/>
      <c r="D1194" s="25"/>
      <c r="E1194" s="25"/>
      <c r="F1194" s="25"/>
      <c r="G1194" s="25"/>
      <c r="H1194" s="25"/>
      <c r="I1194" s="25"/>
      <c r="J1194" s="25"/>
      <c r="K1194" s="25"/>
      <c r="L1194" s="25"/>
      <c r="M1194" s="195" t="s">
        <v>114</v>
      </c>
      <c r="N1194" s="197" t="s">
        <v>108</v>
      </c>
      <c r="O1194" s="197" t="s">
        <v>108</v>
      </c>
      <c r="P1194" s="184" t="s">
        <v>108</v>
      </c>
      <c r="Q1194" s="9"/>
    </row>
    <row r="1195" spans="1:17" s="7" customFormat="1" ht="27" customHeight="1" x14ac:dyDescent="0.25">
      <c r="A1195" s="11" t="s">
        <v>8</v>
      </c>
      <c r="B1195" s="31"/>
      <c r="C1195" s="105" t="s">
        <v>126</v>
      </c>
      <c r="D1195" s="132"/>
      <c r="E1195" s="105" t="s">
        <v>127</v>
      </c>
      <c r="F1195" s="31"/>
      <c r="G1195" s="25"/>
      <c r="H1195" s="25"/>
      <c r="I1195" s="25"/>
      <c r="J1195" s="25"/>
      <c r="K1195" s="25"/>
      <c r="L1195" s="25"/>
      <c r="M1195" s="196"/>
      <c r="N1195" s="198"/>
      <c r="O1195" s="198"/>
      <c r="P1195" s="185"/>
      <c r="Q1195" s="9"/>
    </row>
    <row r="1196" spans="1:17" s="7" customFormat="1" ht="27.75" customHeight="1" x14ac:dyDescent="0.2">
      <c r="A1196" s="204" t="s">
        <v>125</v>
      </c>
      <c r="B1196" s="205"/>
      <c r="C1196" s="205"/>
      <c r="D1196" s="205"/>
      <c r="E1196" s="25"/>
      <c r="F1196" s="25"/>
      <c r="G1196" s="25"/>
      <c r="H1196" s="25"/>
      <c r="I1196" s="25"/>
      <c r="J1196" s="25"/>
      <c r="K1196" s="25"/>
      <c r="L1196" s="25"/>
      <c r="M1196" s="41" t="s">
        <v>44</v>
      </c>
      <c r="N1196" s="107" t="s">
        <v>44</v>
      </c>
      <c r="O1196" s="107" t="s">
        <v>44</v>
      </c>
      <c r="P1196" s="113" t="s">
        <v>44</v>
      </c>
      <c r="Q1196" s="9"/>
    </row>
    <row r="1197" spans="1:17" s="7" customFormat="1" ht="15" customHeight="1" thickBot="1" x14ac:dyDescent="0.3">
      <c r="A1197" s="13"/>
      <c r="B1197" s="25"/>
      <c r="C1197" s="25"/>
      <c r="D1197" s="25"/>
      <c r="E1197" s="25"/>
      <c r="F1197" s="25"/>
      <c r="G1197" s="25"/>
      <c r="H1197" s="25"/>
      <c r="I1197" s="25"/>
      <c r="J1197" s="25"/>
      <c r="K1197" s="25"/>
      <c r="L1197" s="25"/>
      <c r="M1197" s="42" t="s">
        <v>5</v>
      </c>
      <c r="N1197" s="43" t="s">
        <v>5</v>
      </c>
      <c r="O1197" s="43" t="s">
        <v>5</v>
      </c>
      <c r="P1197" s="114" t="s">
        <v>5</v>
      </c>
      <c r="Q1197" s="9"/>
    </row>
    <row r="1198" spans="1:17" s="7" customFormat="1" ht="40.5" x14ac:dyDescent="0.25">
      <c r="A1198" s="12" t="s">
        <v>1</v>
      </c>
      <c r="B1198" s="14" t="s">
        <v>116</v>
      </c>
      <c r="C1198" s="15" t="s">
        <v>117</v>
      </c>
      <c r="D1198" s="15" t="s">
        <v>118</v>
      </c>
      <c r="E1198" s="15" t="s">
        <v>120</v>
      </c>
      <c r="F1198" s="15" t="s">
        <v>119</v>
      </c>
      <c r="G1198" s="15" t="s">
        <v>45</v>
      </c>
      <c r="H1198" s="15" t="s">
        <v>123</v>
      </c>
      <c r="I1198" s="15" t="s">
        <v>121</v>
      </c>
      <c r="J1198" s="15" t="s">
        <v>122</v>
      </c>
      <c r="K1198" s="15" t="s">
        <v>124</v>
      </c>
      <c r="L1198" s="14" t="s">
        <v>46</v>
      </c>
      <c r="M1198" s="93" t="s">
        <v>6</v>
      </c>
      <c r="N1198" s="92" t="s">
        <v>6</v>
      </c>
      <c r="O1198" s="93" t="s">
        <v>6</v>
      </c>
      <c r="P1198" s="112" t="s">
        <v>6</v>
      </c>
      <c r="Q1198" s="9"/>
    </row>
    <row r="1199" spans="1:17" s="7" customFormat="1" ht="12.75" x14ac:dyDescent="0.25">
      <c r="A1199" s="16">
        <v>1</v>
      </c>
      <c r="B1199" s="119"/>
      <c r="C1199" s="82"/>
      <c r="D1199" s="141"/>
      <c r="E1199" s="142"/>
      <c r="F1199" s="141"/>
      <c r="G1199" s="82"/>
      <c r="H1199" s="82" t="s">
        <v>147</v>
      </c>
      <c r="I1199" s="142"/>
      <c r="J1199" s="141"/>
      <c r="K1199" s="142"/>
      <c r="L1199" s="108"/>
      <c r="M1199" s="143"/>
      <c r="N1199" s="144"/>
      <c r="O1199" s="144"/>
      <c r="P1199" s="145"/>
      <c r="Q1199" s="9"/>
    </row>
    <row r="1200" spans="1:17" s="7" customFormat="1" ht="12.75" x14ac:dyDescent="0.25">
      <c r="A1200" s="17">
        <v>2</v>
      </c>
      <c r="B1200" s="119"/>
      <c r="C1200" s="82"/>
      <c r="D1200" s="146"/>
      <c r="E1200" s="142"/>
      <c r="F1200" s="141"/>
      <c r="G1200" s="82"/>
      <c r="H1200" s="82" t="s">
        <v>147</v>
      </c>
      <c r="I1200" s="142"/>
      <c r="J1200" s="141"/>
      <c r="K1200" s="142"/>
      <c r="L1200" s="108"/>
      <c r="M1200" s="143"/>
      <c r="N1200" s="143"/>
      <c r="O1200" s="143"/>
      <c r="P1200" s="147"/>
      <c r="Q1200" s="9"/>
    </row>
    <row r="1201" spans="1:17" s="7" customFormat="1" ht="12.75" x14ac:dyDescent="0.25">
      <c r="A1201" s="17">
        <v>3</v>
      </c>
      <c r="B1201" s="119"/>
      <c r="C1201" s="31"/>
      <c r="D1201" s="143"/>
      <c r="E1201" s="148"/>
      <c r="F1201" s="144"/>
      <c r="G1201" s="31"/>
      <c r="H1201" s="82" t="s">
        <v>147</v>
      </c>
      <c r="I1201" s="148"/>
      <c r="J1201" s="144"/>
      <c r="K1201" s="148"/>
      <c r="L1201" s="106"/>
      <c r="M1201" s="143"/>
      <c r="N1201" s="143"/>
      <c r="O1201" s="143"/>
      <c r="P1201" s="147"/>
      <c r="Q1201" s="9"/>
    </row>
    <row r="1202" spans="1:17" s="7" customFormat="1" ht="12.75" x14ac:dyDescent="0.25">
      <c r="A1202" s="17">
        <v>4</v>
      </c>
      <c r="B1202" s="119"/>
      <c r="C1202" s="31"/>
      <c r="D1202" s="143"/>
      <c r="E1202" s="148"/>
      <c r="F1202" s="144"/>
      <c r="G1202" s="31"/>
      <c r="H1202" s="82" t="s">
        <v>147</v>
      </c>
      <c r="I1202" s="148"/>
      <c r="J1202" s="144"/>
      <c r="K1202" s="148"/>
      <c r="L1202" s="106"/>
      <c r="M1202" s="143"/>
      <c r="N1202" s="143"/>
      <c r="O1202" s="143"/>
      <c r="P1202" s="147"/>
      <c r="Q1202" s="9"/>
    </row>
    <row r="1203" spans="1:17" s="7" customFormat="1" ht="12.75" x14ac:dyDescent="0.25">
      <c r="A1203" s="17">
        <v>5</v>
      </c>
      <c r="B1203" s="119"/>
      <c r="C1203" s="31"/>
      <c r="D1203" s="143"/>
      <c r="E1203" s="148"/>
      <c r="F1203" s="144"/>
      <c r="G1203" s="31"/>
      <c r="H1203" s="82" t="s">
        <v>147</v>
      </c>
      <c r="I1203" s="148"/>
      <c r="J1203" s="144"/>
      <c r="K1203" s="148"/>
      <c r="L1203" s="106"/>
      <c r="M1203" s="143"/>
      <c r="N1203" s="143"/>
      <c r="O1203" s="143"/>
      <c r="P1203" s="147"/>
      <c r="Q1203" s="9"/>
    </row>
    <row r="1204" spans="1:17" s="7" customFormat="1" ht="12.75" x14ac:dyDescent="0.25">
      <c r="A1204" s="17">
        <v>6</v>
      </c>
      <c r="B1204" s="119"/>
      <c r="C1204" s="31"/>
      <c r="D1204" s="143"/>
      <c r="E1204" s="148"/>
      <c r="F1204" s="144"/>
      <c r="G1204" s="31"/>
      <c r="H1204" s="82" t="s">
        <v>147</v>
      </c>
      <c r="I1204" s="148"/>
      <c r="J1204" s="144"/>
      <c r="K1204" s="148"/>
      <c r="L1204" s="106"/>
      <c r="M1204" s="143"/>
      <c r="N1204" s="143"/>
      <c r="O1204" s="143"/>
      <c r="P1204" s="147"/>
      <c r="Q1204" s="9"/>
    </row>
    <row r="1205" spans="1:17" s="7" customFormat="1" ht="12.75" x14ac:dyDescent="0.25">
      <c r="A1205" s="17">
        <v>7</v>
      </c>
      <c r="B1205" s="119"/>
      <c r="C1205" s="31"/>
      <c r="D1205" s="143"/>
      <c r="E1205" s="148"/>
      <c r="F1205" s="144"/>
      <c r="G1205" s="31"/>
      <c r="H1205" s="82" t="s">
        <v>147</v>
      </c>
      <c r="I1205" s="148"/>
      <c r="J1205" s="144"/>
      <c r="K1205" s="148"/>
      <c r="L1205" s="106"/>
      <c r="M1205" s="143"/>
      <c r="N1205" s="143"/>
      <c r="O1205" s="143"/>
      <c r="P1205" s="147"/>
      <c r="Q1205" s="9"/>
    </row>
    <row r="1206" spans="1:17" s="7" customFormat="1" ht="12.75" x14ac:dyDescent="0.25">
      <c r="A1206" s="17">
        <v>8</v>
      </c>
      <c r="B1206" s="119"/>
      <c r="C1206" s="31"/>
      <c r="D1206" s="143"/>
      <c r="E1206" s="148"/>
      <c r="F1206" s="144"/>
      <c r="G1206" s="31"/>
      <c r="H1206" s="82" t="s">
        <v>147</v>
      </c>
      <c r="I1206" s="148"/>
      <c r="J1206" s="144"/>
      <c r="K1206" s="148"/>
      <c r="L1206" s="106"/>
      <c r="M1206" s="143"/>
      <c r="N1206" s="143"/>
      <c r="O1206" s="143"/>
      <c r="P1206" s="147"/>
      <c r="Q1206" s="9"/>
    </row>
    <row r="1207" spans="1:17" s="7" customFormat="1" ht="12.75" x14ac:dyDescent="0.25">
      <c r="A1207" s="17">
        <v>9</v>
      </c>
      <c r="B1207" s="119"/>
      <c r="C1207" s="31"/>
      <c r="D1207" s="143"/>
      <c r="E1207" s="148"/>
      <c r="F1207" s="144"/>
      <c r="G1207" s="31"/>
      <c r="H1207" s="82" t="s">
        <v>147</v>
      </c>
      <c r="I1207" s="148"/>
      <c r="J1207" s="144"/>
      <c r="K1207" s="148"/>
      <c r="L1207" s="106"/>
      <c r="M1207" s="143"/>
      <c r="N1207" s="143"/>
      <c r="O1207" s="143"/>
      <c r="P1207" s="147"/>
      <c r="Q1207" s="9"/>
    </row>
    <row r="1208" spans="1:17" s="7" customFormat="1" ht="12.75" x14ac:dyDescent="0.25">
      <c r="A1208" s="17">
        <v>10</v>
      </c>
      <c r="B1208" s="119"/>
      <c r="C1208" s="31"/>
      <c r="D1208" s="143"/>
      <c r="E1208" s="148"/>
      <c r="F1208" s="144"/>
      <c r="G1208" s="31"/>
      <c r="H1208" s="82" t="s">
        <v>147</v>
      </c>
      <c r="I1208" s="148"/>
      <c r="J1208" s="144"/>
      <c r="K1208" s="148"/>
      <c r="L1208" s="106"/>
      <c r="M1208" s="143"/>
      <c r="N1208" s="143"/>
      <c r="O1208" s="143"/>
      <c r="P1208" s="147"/>
      <c r="Q1208" s="9"/>
    </row>
    <row r="1209" spans="1:17" s="7" customFormat="1" ht="12.75" x14ac:dyDescent="0.25">
      <c r="A1209" s="17">
        <v>11</v>
      </c>
      <c r="B1209" s="119"/>
      <c r="C1209" s="31"/>
      <c r="D1209" s="143"/>
      <c r="E1209" s="148"/>
      <c r="F1209" s="144"/>
      <c r="G1209" s="31"/>
      <c r="H1209" s="82" t="s">
        <v>147</v>
      </c>
      <c r="I1209" s="148"/>
      <c r="J1209" s="144"/>
      <c r="K1209" s="148"/>
      <c r="L1209" s="106"/>
      <c r="M1209" s="143"/>
      <c r="N1209" s="143"/>
      <c r="O1209" s="143"/>
      <c r="P1209" s="147"/>
      <c r="Q1209" s="9"/>
    </row>
    <row r="1210" spans="1:17" s="7" customFormat="1" ht="12.75" x14ac:dyDescent="0.25">
      <c r="A1210" s="17">
        <v>12</v>
      </c>
      <c r="B1210" s="119"/>
      <c r="C1210" s="31"/>
      <c r="D1210" s="143"/>
      <c r="E1210" s="148"/>
      <c r="F1210" s="144"/>
      <c r="G1210" s="31"/>
      <c r="H1210" s="82" t="s">
        <v>147</v>
      </c>
      <c r="I1210" s="148"/>
      <c r="J1210" s="144"/>
      <c r="K1210" s="148"/>
      <c r="L1210" s="106"/>
      <c r="M1210" s="143"/>
      <c r="N1210" s="143"/>
      <c r="O1210" s="143"/>
      <c r="P1210" s="147"/>
      <c r="Q1210" s="9"/>
    </row>
    <row r="1211" spans="1:17" s="7" customFormat="1" ht="12.75" x14ac:dyDescent="0.25">
      <c r="A1211" s="17">
        <v>13</v>
      </c>
      <c r="B1211" s="119"/>
      <c r="C1211" s="31"/>
      <c r="D1211" s="143"/>
      <c r="E1211" s="148"/>
      <c r="F1211" s="144"/>
      <c r="G1211" s="31"/>
      <c r="H1211" s="82" t="s">
        <v>147</v>
      </c>
      <c r="I1211" s="148"/>
      <c r="J1211" s="144"/>
      <c r="K1211" s="148"/>
      <c r="L1211" s="106"/>
      <c r="M1211" s="143"/>
      <c r="N1211" s="143"/>
      <c r="O1211" s="143"/>
      <c r="P1211" s="147"/>
      <c r="Q1211" s="9"/>
    </row>
    <row r="1212" spans="1:17" s="7" customFormat="1" ht="12.75" x14ac:dyDescent="0.25">
      <c r="A1212" s="17">
        <v>14</v>
      </c>
      <c r="B1212" s="119"/>
      <c r="C1212" s="31"/>
      <c r="D1212" s="143"/>
      <c r="E1212" s="148"/>
      <c r="F1212" s="144"/>
      <c r="G1212" s="31"/>
      <c r="H1212" s="82" t="s">
        <v>147</v>
      </c>
      <c r="I1212" s="148"/>
      <c r="J1212" s="144"/>
      <c r="K1212" s="148"/>
      <c r="L1212" s="106"/>
      <c r="M1212" s="143"/>
      <c r="N1212" s="143"/>
      <c r="O1212" s="143"/>
      <c r="P1212" s="147"/>
      <c r="Q1212" s="9"/>
    </row>
    <row r="1213" spans="1:17" s="7" customFormat="1" ht="12.75" x14ac:dyDescent="0.25">
      <c r="A1213" s="17">
        <v>15</v>
      </c>
      <c r="B1213" s="119"/>
      <c r="C1213" s="31"/>
      <c r="D1213" s="143"/>
      <c r="E1213" s="148"/>
      <c r="F1213" s="144"/>
      <c r="G1213" s="31"/>
      <c r="H1213" s="82" t="s">
        <v>147</v>
      </c>
      <c r="I1213" s="148"/>
      <c r="J1213" s="144"/>
      <c r="K1213" s="148"/>
      <c r="L1213" s="106"/>
      <c r="M1213" s="143"/>
      <c r="N1213" s="143"/>
      <c r="O1213" s="143"/>
      <c r="P1213" s="147"/>
      <c r="Q1213" s="9"/>
    </row>
    <row r="1214" spans="1:17" s="7" customFormat="1" ht="12.75" x14ac:dyDescent="0.25">
      <c r="A1214" s="17">
        <v>16</v>
      </c>
      <c r="B1214" s="119"/>
      <c r="C1214" s="31"/>
      <c r="D1214" s="143"/>
      <c r="E1214" s="148"/>
      <c r="F1214" s="144"/>
      <c r="G1214" s="31"/>
      <c r="H1214" s="82" t="s">
        <v>147</v>
      </c>
      <c r="I1214" s="148"/>
      <c r="J1214" s="144"/>
      <c r="K1214" s="148"/>
      <c r="L1214" s="106"/>
      <c r="M1214" s="143"/>
      <c r="N1214" s="143"/>
      <c r="O1214" s="143"/>
      <c r="P1214" s="147"/>
      <c r="Q1214" s="9"/>
    </row>
    <row r="1215" spans="1:17" s="7" customFormat="1" ht="12.75" x14ac:dyDescent="0.25">
      <c r="A1215" s="17">
        <v>17</v>
      </c>
      <c r="B1215" s="119"/>
      <c r="C1215" s="31"/>
      <c r="D1215" s="143"/>
      <c r="E1215" s="148"/>
      <c r="F1215" s="144"/>
      <c r="G1215" s="31"/>
      <c r="H1215" s="82" t="s">
        <v>147</v>
      </c>
      <c r="I1215" s="148"/>
      <c r="J1215" s="144"/>
      <c r="K1215" s="148"/>
      <c r="L1215" s="106"/>
      <c r="M1215" s="143"/>
      <c r="N1215" s="143"/>
      <c r="O1215" s="143"/>
      <c r="P1215" s="147"/>
      <c r="Q1215" s="9"/>
    </row>
    <row r="1216" spans="1:17" s="7" customFormat="1" ht="12.75" x14ac:dyDescent="0.25">
      <c r="A1216" s="17">
        <v>18</v>
      </c>
      <c r="B1216" s="119"/>
      <c r="C1216" s="31"/>
      <c r="D1216" s="143"/>
      <c r="E1216" s="148"/>
      <c r="F1216" s="144"/>
      <c r="G1216" s="31"/>
      <c r="H1216" s="82" t="s">
        <v>147</v>
      </c>
      <c r="I1216" s="148"/>
      <c r="J1216" s="144"/>
      <c r="K1216" s="148"/>
      <c r="L1216" s="106"/>
      <c r="M1216" s="143"/>
      <c r="N1216" s="143"/>
      <c r="O1216" s="143"/>
      <c r="P1216" s="147"/>
      <c r="Q1216" s="9"/>
    </row>
    <row r="1217" spans="1:17" s="7" customFormat="1" ht="12.75" x14ac:dyDescent="0.25">
      <c r="A1217" s="17">
        <v>19</v>
      </c>
      <c r="B1217" s="119"/>
      <c r="C1217" s="31"/>
      <c r="D1217" s="143"/>
      <c r="E1217" s="148"/>
      <c r="F1217" s="144"/>
      <c r="G1217" s="31"/>
      <c r="H1217" s="82" t="s">
        <v>147</v>
      </c>
      <c r="I1217" s="148"/>
      <c r="J1217" s="144"/>
      <c r="K1217" s="148"/>
      <c r="L1217" s="106"/>
      <c r="M1217" s="143"/>
      <c r="N1217" s="143"/>
      <c r="O1217" s="143"/>
      <c r="P1217" s="147"/>
      <c r="Q1217" s="9"/>
    </row>
    <row r="1218" spans="1:17" s="7" customFormat="1" ht="12.75" x14ac:dyDescent="0.25">
      <c r="A1218" s="17">
        <v>20</v>
      </c>
      <c r="B1218" s="119"/>
      <c r="C1218" s="31"/>
      <c r="D1218" s="143"/>
      <c r="E1218" s="148"/>
      <c r="F1218" s="144"/>
      <c r="G1218" s="31"/>
      <c r="H1218" s="82" t="s">
        <v>147</v>
      </c>
      <c r="I1218" s="148"/>
      <c r="J1218" s="144"/>
      <c r="K1218" s="148"/>
      <c r="L1218" s="106"/>
      <c r="M1218" s="143"/>
      <c r="N1218" s="143"/>
      <c r="O1218" s="143"/>
      <c r="P1218" s="147"/>
      <c r="Q1218" s="9"/>
    </row>
    <row r="1219" spans="1:17" s="7" customFormat="1" ht="12.75" x14ac:dyDescent="0.25">
      <c r="A1219" s="17">
        <v>21</v>
      </c>
      <c r="B1219" s="119"/>
      <c r="C1219" s="31"/>
      <c r="D1219" s="143"/>
      <c r="E1219" s="148"/>
      <c r="F1219" s="144"/>
      <c r="G1219" s="31"/>
      <c r="H1219" s="82" t="s">
        <v>147</v>
      </c>
      <c r="I1219" s="148"/>
      <c r="J1219" s="144"/>
      <c r="K1219" s="148"/>
      <c r="L1219" s="106"/>
      <c r="M1219" s="143"/>
      <c r="N1219" s="143"/>
      <c r="O1219" s="143"/>
      <c r="P1219" s="147"/>
      <c r="Q1219" s="9"/>
    </row>
    <row r="1220" spans="1:17" s="7" customFormat="1" ht="12.75" x14ac:dyDescent="0.25">
      <c r="A1220" s="17">
        <v>22</v>
      </c>
      <c r="B1220" s="119"/>
      <c r="C1220" s="31"/>
      <c r="D1220" s="143"/>
      <c r="E1220" s="148"/>
      <c r="F1220" s="144"/>
      <c r="G1220" s="31"/>
      <c r="H1220" s="82" t="s">
        <v>147</v>
      </c>
      <c r="I1220" s="148"/>
      <c r="J1220" s="144"/>
      <c r="K1220" s="148"/>
      <c r="L1220" s="106"/>
      <c r="M1220" s="143"/>
      <c r="N1220" s="143"/>
      <c r="O1220" s="143"/>
      <c r="P1220" s="147"/>
      <c r="Q1220" s="9"/>
    </row>
    <row r="1221" spans="1:17" s="7" customFormat="1" ht="12.75" x14ac:dyDescent="0.25">
      <c r="A1221" s="17">
        <v>23</v>
      </c>
      <c r="B1221" s="119"/>
      <c r="C1221" s="31"/>
      <c r="D1221" s="143"/>
      <c r="E1221" s="148"/>
      <c r="F1221" s="144"/>
      <c r="G1221" s="31"/>
      <c r="H1221" s="82" t="s">
        <v>147</v>
      </c>
      <c r="I1221" s="148"/>
      <c r="J1221" s="144"/>
      <c r="K1221" s="148"/>
      <c r="L1221" s="106"/>
      <c r="M1221" s="143"/>
      <c r="N1221" s="143"/>
      <c r="O1221" s="143"/>
      <c r="P1221" s="147"/>
      <c r="Q1221" s="9"/>
    </row>
    <row r="1222" spans="1:17" s="7" customFormat="1" ht="12.75" x14ac:dyDescent="0.25">
      <c r="A1222" s="17">
        <v>24</v>
      </c>
      <c r="B1222" s="119"/>
      <c r="C1222" s="31"/>
      <c r="D1222" s="143"/>
      <c r="E1222" s="148"/>
      <c r="F1222" s="144"/>
      <c r="G1222" s="31"/>
      <c r="H1222" s="82" t="s">
        <v>147</v>
      </c>
      <c r="I1222" s="148"/>
      <c r="J1222" s="144"/>
      <c r="K1222" s="148"/>
      <c r="L1222" s="106"/>
      <c r="M1222" s="143"/>
      <c r="N1222" s="143"/>
      <c r="O1222" s="143"/>
      <c r="P1222" s="147"/>
      <c r="Q1222" s="9"/>
    </row>
    <row r="1223" spans="1:17" s="7" customFormat="1" ht="12.75" x14ac:dyDescent="0.25">
      <c r="A1223" s="17">
        <v>25</v>
      </c>
      <c r="B1223" s="119"/>
      <c r="C1223" s="31"/>
      <c r="D1223" s="143"/>
      <c r="E1223" s="148"/>
      <c r="F1223" s="144"/>
      <c r="G1223" s="31"/>
      <c r="H1223" s="82" t="s">
        <v>147</v>
      </c>
      <c r="I1223" s="148"/>
      <c r="J1223" s="144"/>
      <c r="K1223" s="148"/>
      <c r="L1223" s="106"/>
      <c r="M1223" s="143"/>
      <c r="N1223" s="143"/>
      <c r="O1223" s="143"/>
      <c r="P1223" s="147"/>
      <c r="Q1223" s="9"/>
    </row>
    <row r="1224" spans="1:17" s="7" customFormat="1" ht="12.75" x14ac:dyDescent="0.25">
      <c r="A1224" s="17">
        <v>26</v>
      </c>
      <c r="B1224" s="119"/>
      <c r="C1224" s="31"/>
      <c r="D1224" s="143"/>
      <c r="E1224" s="148"/>
      <c r="F1224" s="144"/>
      <c r="G1224" s="31"/>
      <c r="H1224" s="82" t="s">
        <v>147</v>
      </c>
      <c r="I1224" s="148"/>
      <c r="J1224" s="144"/>
      <c r="K1224" s="148"/>
      <c r="L1224" s="106"/>
      <c r="M1224" s="143"/>
      <c r="N1224" s="143"/>
      <c r="O1224" s="143"/>
      <c r="P1224" s="147"/>
      <c r="Q1224" s="9"/>
    </row>
    <row r="1225" spans="1:17" s="7" customFormat="1" ht="12.75" x14ac:dyDescent="0.25">
      <c r="A1225" s="17">
        <v>27</v>
      </c>
      <c r="B1225" s="119"/>
      <c r="C1225" s="31"/>
      <c r="D1225" s="143"/>
      <c r="E1225" s="148"/>
      <c r="F1225" s="144"/>
      <c r="G1225" s="31"/>
      <c r="H1225" s="82" t="s">
        <v>147</v>
      </c>
      <c r="I1225" s="148"/>
      <c r="J1225" s="144"/>
      <c r="K1225" s="148"/>
      <c r="L1225" s="106"/>
      <c r="M1225" s="143"/>
      <c r="N1225" s="143"/>
      <c r="O1225" s="143"/>
      <c r="P1225" s="147"/>
      <c r="Q1225" s="9"/>
    </row>
    <row r="1226" spans="1:17" s="7" customFormat="1" ht="12.75" x14ac:dyDescent="0.25">
      <c r="A1226" s="17">
        <v>28</v>
      </c>
      <c r="B1226" s="119"/>
      <c r="C1226" s="31"/>
      <c r="D1226" s="143"/>
      <c r="E1226" s="148"/>
      <c r="F1226" s="144"/>
      <c r="G1226" s="31"/>
      <c r="H1226" s="82" t="s">
        <v>147</v>
      </c>
      <c r="I1226" s="148"/>
      <c r="J1226" s="144"/>
      <c r="K1226" s="148"/>
      <c r="L1226" s="106"/>
      <c r="M1226" s="143"/>
      <c r="N1226" s="143"/>
      <c r="O1226" s="143"/>
      <c r="P1226" s="147"/>
      <c r="Q1226" s="9"/>
    </row>
    <row r="1227" spans="1:17" s="7" customFormat="1" ht="12.75" x14ac:dyDescent="0.25">
      <c r="A1227" s="17">
        <v>29</v>
      </c>
      <c r="B1227" s="119"/>
      <c r="C1227" s="31"/>
      <c r="D1227" s="143"/>
      <c r="E1227" s="148"/>
      <c r="F1227" s="144"/>
      <c r="G1227" s="31"/>
      <c r="H1227" s="82" t="s">
        <v>147</v>
      </c>
      <c r="I1227" s="148"/>
      <c r="J1227" s="144"/>
      <c r="K1227" s="148"/>
      <c r="L1227" s="106"/>
      <c r="M1227" s="143"/>
      <c r="N1227" s="143"/>
      <c r="O1227" s="143"/>
      <c r="P1227" s="147"/>
      <c r="Q1227" s="9"/>
    </row>
    <row r="1228" spans="1:17" s="7" customFormat="1" ht="12.75" x14ac:dyDescent="0.25">
      <c r="A1228" s="17">
        <v>30</v>
      </c>
      <c r="B1228" s="119"/>
      <c r="C1228" s="31"/>
      <c r="D1228" s="143"/>
      <c r="E1228" s="148"/>
      <c r="F1228" s="144"/>
      <c r="G1228" s="31"/>
      <c r="H1228" s="82" t="s">
        <v>147</v>
      </c>
      <c r="I1228" s="148"/>
      <c r="J1228" s="144"/>
      <c r="K1228" s="148"/>
      <c r="L1228" s="106"/>
      <c r="M1228" s="143"/>
      <c r="N1228" s="143"/>
      <c r="O1228" s="143"/>
      <c r="P1228" s="147"/>
      <c r="Q1228" s="9"/>
    </row>
    <row r="1229" spans="1:17" s="7" customFormat="1" ht="13.5" thickBot="1" x14ac:dyDescent="0.3">
      <c r="A1229" s="17">
        <v>31</v>
      </c>
      <c r="B1229" s="119"/>
      <c r="C1229" s="31"/>
      <c r="D1229" s="149"/>
      <c r="E1229" s="148"/>
      <c r="F1229" s="144"/>
      <c r="G1229" s="31"/>
      <c r="H1229" s="82" t="s">
        <v>147</v>
      </c>
      <c r="I1229" s="148"/>
      <c r="J1229" s="144"/>
      <c r="K1229" s="148"/>
      <c r="L1229" s="106"/>
      <c r="M1229" s="149"/>
      <c r="N1229" s="149"/>
      <c r="O1229" s="149"/>
      <c r="P1229" s="150"/>
      <c r="Q1229" s="9"/>
    </row>
    <row r="1230" spans="1:17" s="7" customFormat="1" ht="13.5" thickBot="1" x14ac:dyDescent="0.3">
      <c r="A1230" s="24"/>
      <c r="B1230" s="38"/>
      <c r="C1230" s="18" t="s">
        <v>14</v>
      </c>
      <c r="D1230" s="151"/>
      <c r="E1230" s="33"/>
      <c r="F1230" s="33"/>
      <c r="G1230" s="33"/>
      <c r="H1230" s="33"/>
      <c r="I1230" s="151"/>
      <c r="J1230" s="32"/>
      <c r="K1230" s="151"/>
      <c r="L1230" s="18" t="s">
        <v>14</v>
      </c>
      <c r="M1230" s="151"/>
      <c r="N1230" s="152"/>
      <c r="O1230" s="152"/>
      <c r="P1230" s="153"/>
      <c r="Q1230" s="9"/>
    </row>
    <row r="1231" spans="1:17" s="7" customFormat="1" ht="12.75" x14ac:dyDescent="0.25">
      <c r="A1231" s="24"/>
      <c r="B1231" s="105"/>
      <c r="C1231" s="20"/>
      <c r="D1231" s="20"/>
      <c r="E1231" s="20"/>
      <c r="F1231" s="20"/>
      <c r="G1231" s="20"/>
      <c r="H1231" s="20"/>
      <c r="I1231" s="20"/>
      <c r="J1231" s="20"/>
      <c r="K1231" s="20"/>
      <c r="L1231" s="20"/>
      <c r="M1231" s="20"/>
      <c r="N1231" s="20"/>
      <c r="O1231" s="20"/>
      <c r="P1231" s="20"/>
      <c r="Q1231" s="9"/>
    </row>
    <row r="1232" spans="1:17" s="7" customFormat="1" ht="80.45" customHeight="1" x14ac:dyDescent="0.25">
      <c r="A1232" s="11" t="s">
        <v>13</v>
      </c>
      <c r="B1232" s="211"/>
      <c r="C1232" s="212"/>
      <c r="D1232" s="212"/>
      <c r="E1232" s="212"/>
      <c r="F1232" s="212"/>
      <c r="G1232" s="212"/>
      <c r="H1232" s="212"/>
      <c r="I1232" s="212"/>
      <c r="J1232" s="212"/>
      <c r="K1232" s="212"/>
      <c r="L1232" s="212"/>
      <c r="M1232" s="213"/>
      <c r="N1232" s="20"/>
      <c r="O1232" s="25"/>
      <c r="P1232" s="25"/>
      <c r="Q1232" s="9"/>
    </row>
    <row r="1233" spans="1:17" s="7" customFormat="1" ht="10.5" customHeight="1" thickBot="1" x14ac:dyDescent="0.3">
      <c r="A1233" s="21"/>
      <c r="B1233" s="22"/>
      <c r="C1233" s="22"/>
      <c r="D1233" s="22"/>
      <c r="E1233" s="22"/>
      <c r="F1233" s="22"/>
      <c r="G1233" s="22"/>
      <c r="H1233" s="22"/>
      <c r="I1233" s="22"/>
      <c r="J1233" s="22"/>
      <c r="K1233" s="22"/>
      <c r="L1233" s="22"/>
      <c r="M1233" s="22"/>
      <c r="N1233" s="22"/>
      <c r="O1233" s="22"/>
      <c r="P1233" s="22"/>
      <c r="Q1233" s="23"/>
    </row>
    <row r="1234" spans="1:17" s="7" customFormat="1" ht="6.95" customHeight="1" x14ac:dyDescent="0.25">
      <c r="A1234" s="4"/>
      <c r="B1234" s="5"/>
      <c r="C1234" s="5"/>
      <c r="D1234" s="5"/>
      <c r="E1234" s="5"/>
      <c r="F1234" s="5"/>
      <c r="G1234" s="5"/>
      <c r="H1234" s="5"/>
      <c r="I1234" s="5"/>
      <c r="J1234" s="5"/>
      <c r="K1234" s="5"/>
      <c r="L1234" s="5"/>
      <c r="M1234" s="5"/>
      <c r="N1234" s="5"/>
      <c r="O1234" s="5"/>
      <c r="P1234" s="5"/>
      <c r="Q1234" s="6"/>
    </row>
    <row r="1235" spans="1:17" s="7" customFormat="1" ht="13.5" thickBot="1" x14ac:dyDescent="0.3">
      <c r="A1235" s="8" t="s">
        <v>43</v>
      </c>
      <c r="B1235" s="25"/>
      <c r="C1235" s="25"/>
      <c r="D1235" s="25"/>
      <c r="E1235" s="25"/>
      <c r="F1235" s="25"/>
      <c r="G1235" s="25"/>
      <c r="H1235" s="25"/>
      <c r="I1235" s="25"/>
      <c r="J1235" s="25"/>
      <c r="K1235" s="25"/>
      <c r="L1235" s="25"/>
      <c r="M1235" s="25"/>
      <c r="N1235" s="25"/>
      <c r="O1235" s="25"/>
      <c r="P1235" s="25"/>
      <c r="Q1235" s="9"/>
    </row>
    <row r="1236" spans="1:17" s="7" customFormat="1" ht="12.75" customHeight="1" x14ac:dyDescent="0.25">
      <c r="A1236" s="10"/>
      <c r="B1236" s="25"/>
      <c r="C1236" s="25"/>
      <c r="D1236" s="25"/>
      <c r="E1236" s="25"/>
      <c r="F1236" s="25"/>
      <c r="G1236" s="25"/>
      <c r="H1236" s="25"/>
      <c r="I1236" s="25"/>
      <c r="J1236" s="25"/>
      <c r="K1236" s="25"/>
      <c r="L1236" s="25"/>
      <c r="M1236" s="195" t="s">
        <v>114</v>
      </c>
      <c r="N1236" s="197" t="s">
        <v>108</v>
      </c>
      <c r="O1236" s="197" t="s">
        <v>108</v>
      </c>
      <c r="P1236" s="184" t="s">
        <v>108</v>
      </c>
      <c r="Q1236" s="9"/>
    </row>
    <row r="1237" spans="1:17" s="7" customFormat="1" ht="27" customHeight="1" x14ac:dyDescent="0.25">
      <c r="A1237" s="11" t="s">
        <v>8</v>
      </c>
      <c r="B1237" s="31"/>
      <c r="C1237" s="105" t="s">
        <v>126</v>
      </c>
      <c r="D1237" s="132"/>
      <c r="E1237" s="105" t="s">
        <v>127</v>
      </c>
      <c r="F1237" s="31"/>
      <c r="G1237" s="25"/>
      <c r="H1237" s="25"/>
      <c r="I1237" s="25"/>
      <c r="J1237" s="25"/>
      <c r="K1237" s="25"/>
      <c r="L1237" s="25"/>
      <c r="M1237" s="196"/>
      <c r="N1237" s="198"/>
      <c r="O1237" s="198"/>
      <c r="P1237" s="185"/>
      <c r="Q1237" s="9"/>
    </row>
    <row r="1238" spans="1:17" s="7" customFormat="1" ht="27.75" customHeight="1" x14ac:dyDescent="0.2">
      <c r="A1238" s="204" t="s">
        <v>125</v>
      </c>
      <c r="B1238" s="205"/>
      <c r="C1238" s="205"/>
      <c r="D1238" s="205"/>
      <c r="E1238" s="25"/>
      <c r="F1238" s="25"/>
      <c r="G1238" s="25"/>
      <c r="H1238" s="25"/>
      <c r="I1238" s="25"/>
      <c r="J1238" s="25"/>
      <c r="K1238" s="25"/>
      <c r="L1238" s="25"/>
      <c r="M1238" s="41" t="s">
        <v>44</v>
      </c>
      <c r="N1238" s="107" t="s">
        <v>44</v>
      </c>
      <c r="O1238" s="107" t="s">
        <v>44</v>
      </c>
      <c r="P1238" s="113" t="s">
        <v>44</v>
      </c>
      <c r="Q1238" s="9"/>
    </row>
    <row r="1239" spans="1:17" s="7" customFormat="1" ht="15" customHeight="1" thickBot="1" x14ac:dyDescent="0.3">
      <c r="A1239" s="13"/>
      <c r="B1239" s="25"/>
      <c r="C1239" s="25"/>
      <c r="D1239" s="25"/>
      <c r="E1239" s="25"/>
      <c r="F1239" s="25"/>
      <c r="G1239" s="25"/>
      <c r="H1239" s="25"/>
      <c r="I1239" s="25"/>
      <c r="J1239" s="25"/>
      <c r="K1239" s="25"/>
      <c r="L1239" s="25"/>
      <c r="M1239" s="42" t="s">
        <v>5</v>
      </c>
      <c r="N1239" s="43" t="s">
        <v>5</v>
      </c>
      <c r="O1239" s="43" t="s">
        <v>5</v>
      </c>
      <c r="P1239" s="114" t="s">
        <v>5</v>
      </c>
      <c r="Q1239" s="9"/>
    </row>
    <row r="1240" spans="1:17" s="7" customFormat="1" ht="40.5" x14ac:dyDescent="0.25">
      <c r="A1240" s="12" t="s">
        <v>1</v>
      </c>
      <c r="B1240" s="14" t="s">
        <v>116</v>
      </c>
      <c r="C1240" s="15" t="s">
        <v>117</v>
      </c>
      <c r="D1240" s="15" t="s">
        <v>118</v>
      </c>
      <c r="E1240" s="15" t="s">
        <v>120</v>
      </c>
      <c r="F1240" s="15" t="s">
        <v>119</v>
      </c>
      <c r="G1240" s="15" t="s">
        <v>45</v>
      </c>
      <c r="H1240" s="15" t="s">
        <v>123</v>
      </c>
      <c r="I1240" s="15" t="s">
        <v>121</v>
      </c>
      <c r="J1240" s="15" t="s">
        <v>122</v>
      </c>
      <c r="K1240" s="15" t="s">
        <v>124</v>
      </c>
      <c r="L1240" s="14" t="s">
        <v>46</v>
      </c>
      <c r="M1240" s="93" t="s">
        <v>6</v>
      </c>
      <c r="N1240" s="92" t="s">
        <v>6</v>
      </c>
      <c r="O1240" s="93" t="s">
        <v>6</v>
      </c>
      <c r="P1240" s="112" t="s">
        <v>6</v>
      </c>
      <c r="Q1240" s="9"/>
    </row>
    <row r="1241" spans="1:17" s="7" customFormat="1" ht="12.75" x14ac:dyDescent="0.25">
      <c r="A1241" s="16">
        <v>1</v>
      </c>
      <c r="B1241" s="119"/>
      <c r="C1241" s="82"/>
      <c r="D1241" s="141"/>
      <c r="E1241" s="142"/>
      <c r="F1241" s="141"/>
      <c r="G1241" s="82"/>
      <c r="H1241" s="82" t="s">
        <v>147</v>
      </c>
      <c r="I1241" s="142"/>
      <c r="J1241" s="141"/>
      <c r="K1241" s="142"/>
      <c r="L1241" s="108"/>
      <c r="M1241" s="143"/>
      <c r="N1241" s="144"/>
      <c r="O1241" s="144"/>
      <c r="P1241" s="145"/>
      <c r="Q1241" s="9"/>
    </row>
    <row r="1242" spans="1:17" s="7" customFormat="1" ht="12.75" x14ac:dyDescent="0.25">
      <c r="A1242" s="17">
        <v>2</v>
      </c>
      <c r="B1242" s="119"/>
      <c r="C1242" s="82"/>
      <c r="D1242" s="146"/>
      <c r="E1242" s="142"/>
      <c r="F1242" s="141"/>
      <c r="G1242" s="82"/>
      <c r="H1242" s="82" t="s">
        <v>147</v>
      </c>
      <c r="I1242" s="142"/>
      <c r="J1242" s="141"/>
      <c r="K1242" s="142"/>
      <c r="L1242" s="108"/>
      <c r="M1242" s="143"/>
      <c r="N1242" s="143"/>
      <c r="O1242" s="143"/>
      <c r="P1242" s="147"/>
      <c r="Q1242" s="9"/>
    </row>
    <row r="1243" spans="1:17" s="7" customFormat="1" ht="12.75" x14ac:dyDescent="0.25">
      <c r="A1243" s="17">
        <v>3</v>
      </c>
      <c r="B1243" s="119"/>
      <c r="C1243" s="31"/>
      <c r="D1243" s="143"/>
      <c r="E1243" s="148"/>
      <c r="F1243" s="144"/>
      <c r="G1243" s="31"/>
      <c r="H1243" s="82" t="s">
        <v>147</v>
      </c>
      <c r="I1243" s="148"/>
      <c r="J1243" s="144"/>
      <c r="K1243" s="148"/>
      <c r="L1243" s="106"/>
      <c r="M1243" s="143"/>
      <c r="N1243" s="143"/>
      <c r="O1243" s="143"/>
      <c r="P1243" s="147"/>
      <c r="Q1243" s="9"/>
    </row>
    <row r="1244" spans="1:17" s="7" customFormat="1" ht="12.75" x14ac:dyDescent="0.25">
      <c r="A1244" s="17">
        <v>4</v>
      </c>
      <c r="B1244" s="119"/>
      <c r="C1244" s="31"/>
      <c r="D1244" s="143"/>
      <c r="E1244" s="148"/>
      <c r="F1244" s="144"/>
      <c r="G1244" s="31"/>
      <c r="H1244" s="82" t="s">
        <v>147</v>
      </c>
      <c r="I1244" s="148"/>
      <c r="J1244" s="144"/>
      <c r="K1244" s="148"/>
      <c r="L1244" s="106"/>
      <c r="M1244" s="143"/>
      <c r="N1244" s="143"/>
      <c r="O1244" s="143"/>
      <c r="P1244" s="147"/>
      <c r="Q1244" s="9"/>
    </row>
    <row r="1245" spans="1:17" s="7" customFormat="1" ht="12.75" x14ac:dyDescent="0.25">
      <c r="A1245" s="17">
        <v>5</v>
      </c>
      <c r="B1245" s="119"/>
      <c r="C1245" s="31"/>
      <c r="D1245" s="143"/>
      <c r="E1245" s="148"/>
      <c r="F1245" s="144"/>
      <c r="G1245" s="31"/>
      <c r="H1245" s="82" t="s">
        <v>147</v>
      </c>
      <c r="I1245" s="148"/>
      <c r="J1245" s="144"/>
      <c r="K1245" s="148"/>
      <c r="L1245" s="106"/>
      <c r="M1245" s="143"/>
      <c r="N1245" s="143"/>
      <c r="O1245" s="143"/>
      <c r="P1245" s="147"/>
      <c r="Q1245" s="9"/>
    </row>
    <row r="1246" spans="1:17" s="7" customFormat="1" ht="12.75" x14ac:dyDescent="0.25">
      <c r="A1246" s="17">
        <v>6</v>
      </c>
      <c r="B1246" s="119"/>
      <c r="C1246" s="31"/>
      <c r="D1246" s="143"/>
      <c r="E1246" s="148"/>
      <c r="F1246" s="144"/>
      <c r="G1246" s="31"/>
      <c r="H1246" s="82" t="s">
        <v>147</v>
      </c>
      <c r="I1246" s="148"/>
      <c r="J1246" s="144"/>
      <c r="K1246" s="148"/>
      <c r="L1246" s="106"/>
      <c r="M1246" s="143"/>
      <c r="N1246" s="143"/>
      <c r="O1246" s="143"/>
      <c r="P1246" s="147"/>
      <c r="Q1246" s="9"/>
    </row>
    <row r="1247" spans="1:17" s="7" customFormat="1" ht="12.75" x14ac:dyDescent="0.25">
      <c r="A1247" s="17">
        <v>7</v>
      </c>
      <c r="B1247" s="119"/>
      <c r="C1247" s="31"/>
      <c r="D1247" s="143"/>
      <c r="E1247" s="148"/>
      <c r="F1247" s="144"/>
      <c r="G1247" s="31"/>
      <c r="H1247" s="82" t="s">
        <v>147</v>
      </c>
      <c r="I1247" s="148"/>
      <c r="J1247" s="144"/>
      <c r="K1247" s="148"/>
      <c r="L1247" s="106"/>
      <c r="M1247" s="143"/>
      <c r="N1247" s="143"/>
      <c r="O1247" s="143"/>
      <c r="P1247" s="147"/>
      <c r="Q1247" s="9"/>
    </row>
    <row r="1248" spans="1:17" s="7" customFormat="1" ht="12.75" x14ac:dyDescent="0.25">
      <c r="A1248" s="17">
        <v>8</v>
      </c>
      <c r="B1248" s="119"/>
      <c r="C1248" s="31"/>
      <c r="D1248" s="143"/>
      <c r="E1248" s="148"/>
      <c r="F1248" s="144"/>
      <c r="G1248" s="31"/>
      <c r="H1248" s="82" t="s">
        <v>147</v>
      </c>
      <c r="I1248" s="148"/>
      <c r="J1248" s="144"/>
      <c r="K1248" s="148"/>
      <c r="L1248" s="106"/>
      <c r="M1248" s="143"/>
      <c r="N1248" s="143"/>
      <c r="O1248" s="143"/>
      <c r="P1248" s="147"/>
      <c r="Q1248" s="9"/>
    </row>
    <row r="1249" spans="1:17" s="7" customFormat="1" ht="12.75" x14ac:dyDescent="0.25">
      <c r="A1249" s="17">
        <v>9</v>
      </c>
      <c r="B1249" s="119"/>
      <c r="C1249" s="31"/>
      <c r="D1249" s="143"/>
      <c r="E1249" s="148"/>
      <c r="F1249" s="144"/>
      <c r="G1249" s="31"/>
      <c r="H1249" s="82" t="s">
        <v>147</v>
      </c>
      <c r="I1249" s="148"/>
      <c r="J1249" s="144"/>
      <c r="K1249" s="148"/>
      <c r="L1249" s="106"/>
      <c r="M1249" s="143"/>
      <c r="N1249" s="143"/>
      <c r="O1249" s="143"/>
      <c r="P1249" s="147"/>
      <c r="Q1249" s="9"/>
    </row>
    <row r="1250" spans="1:17" s="7" customFormat="1" ht="12.75" x14ac:dyDescent="0.25">
      <c r="A1250" s="17">
        <v>10</v>
      </c>
      <c r="B1250" s="119"/>
      <c r="C1250" s="31"/>
      <c r="D1250" s="143"/>
      <c r="E1250" s="148"/>
      <c r="F1250" s="144"/>
      <c r="G1250" s="31"/>
      <c r="H1250" s="82" t="s">
        <v>147</v>
      </c>
      <c r="I1250" s="148"/>
      <c r="J1250" s="144"/>
      <c r="K1250" s="148"/>
      <c r="L1250" s="106"/>
      <c r="M1250" s="143"/>
      <c r="N1250" s="143"/>
      <c r="O1250" s="143"/>
      <c r="P1250" s="147"/>
      <c r="Q1250" s="9"/>
    </row>
    <row r="1251" spans="1:17" s="7" customFormat="1" ht="12.75" x14ac:dyDescent="0.25">
      <c r="A1251" s="17">
        <v>11</v>
      </c>
      <c r="B1251" s="119"/>
      <c r="C1251" s="31"/>
      <c r="D1251" s="143"/>
      <c r="E1251" s="148"/>
      <c r="F1251" s="144"/>
      <c r="G1251" s="31"/>
      <c r="H1251" s="82" t="s">
        <v>147</v>
      </c>
      <c r="I1251" s="148"/>
      <c r="J1251" s="144"/>
      <c r="K1251" s="148"/>
      <c r="L1251" s="106"/>
      <c r="M1251" s="143"/>
      <c r="N1251" s="143"/>
      <c r="O1251" s="143"/>
      <c r="P1251" s="147"/>
      <c r="Q1251" s="9"/>
    </row>
    <row r="1252" spans="1:17" s="7" customFormat="1" ht="12.75" x14ac:dyDescent="0.25">
      <c r="A1252" s="17">
        <v>12</v>
      </c>
      <c r="B1252" s="119"/>
      <c r="C1252" s="31"/>
      <c r="D1252" s="143"/>
      <c r="E1252" s="148"/>
      <c r="F1252" s="144"/>
      <c r="G1252" s="31"/>
      <c r="H1252" s="82" t="s">
        <v>147</v>
      </c>
      <c r="I1252" s="148"/>
      <c r="J1252" s="144"/>
      <c r="K1252" s="148"/>
      <c r="L1252" s="106"/>
      <c r="M1252" s="143"/>
      <c r="N1252" s="143"/>
      <c r="O1252" s="143"/>
      <c r="P1252" s="147"/>
      <c r="Q1252" s="9"/>
    </row>
    <row r="1253" spans="1:17" s="7" customFormat="1" ht="12.75" x14ac:dyDescent="0.25">
      <c r="A1253" s="17">
        <v>13</v>
      </c>
      <c r="B1253" s="119"/>
      <c r="C1253" s="31"/>
      <c r="D1253" s="143"/>
      <c r="E1253" s="148"/>
      <c r="F1253" s="144"/>
      <c r="G1253" s="31"/>
      <c r="H1253" s="82" t="s">
        <v>147</v>
      </c>
      <c r="I1253" s="148"/>
      <c r="J1253" s="144"/>
      <c r="K1253" s="148"/>
      <c r="L1253" s="106"/>
      <c r="M1253" s="143"/>
      <c r="N1253" s="143"/>
      <c r="O1253" s="143"/>
      <c r="P1253" s="147"/>
      <c r="Q1253" s="9"/>
    </row>
    <row r="1254" spans="1:17" s="7" customFormat="1" ht="12.75" x14ac:dyDescent="0.25">
      <c r="A1254" s="17">
        <v>14</v>
      </c>
      <c r="B1254" s="119"/>
      <c r="C1254" s="31"/>
      <c r="D1254" s="143"/>
      <c r="E1254" s="148"/>
      <c r="F1254" s="144"/>
      <c r="G1254" s="31"/>
      <c r="H1254" s="82" t="s">
        <v>147</v>
      </c>
      <c r="I1254" s="148"/>
      <c r="J1254" s="144"/>
      <c r="K1254" s="148"/>
      <c r="L1254" s="106"/>
      <c r="M1254" s="143"/>
      <c r="N1254" s="143"/>
      <c r="O1254" s="143"/>
      <c r="P1254" s="147"/>
      <c r="Q1254" s="9"/>
    </row>
    <row r="1255" spans="1:17" s="7" customFormat="1" ht="12.75" x14ac:dyDescent="0.25">
      <c r="A1255" s="17">
        <v>15</v>
      </c>
      <c r="B1255" s="119"/>
      <c r="C1255" s="31"/>
      <c r="D1255" s="143"/>
      <c r="E1255" s="148"/>
      <c r="F1255" s="144"/>
      <c r="G1255" s="31"/>
      <c r="H1255" s="82" t="s">
        <v>147</v>
      </c>
      <c r="I1255" s="148"/>
      <c r="J1255" s="144"/>
      <c r="K1255" s="148"/>
      <c r="L1255" s="106"/>
      <c r="M1255" s="143"/>
      <c r="N1255" s="143"/>
      <c r="O1255" s="143"/>
      <c r="P1255" s="147"/>
      <c r="Q1255" s="9"/>
    </row>
    <row r="1256" spans="1:17" s="7" customFormat="1" ht="12.75" x14ac:dyDescent="0.25">
      <c r="A1256" s="17">
        <v>16</v>
      </c>
      <c r="B1256" s="119"/>
      <c r="C1256" s="31"/>
      <c r="D1256" s="143"/>
      <c r="E1256" s="148"/>
      <c r="F1256" s="144"/>
      <c r="G1256" s="31"/>
      <c r="H1256" s="82" t="s">
        <v>147</v>
      </c>
      <c r="I1256" s="148"/>
      <c r="J1256" s="144"/>
      <c r="K1256" s="148"/>
      <c r="L1256" s="106"/>
      <c r="M1256" s="143"/>
      <c r="N1256" s="143"/>
      <c r="O1256" s="143"/>
      <c r="P1256" s="147"/>
      <c r="Q1256" s="9"/>
    </row>
    <row r="1257" spans="1:17" s="7" customFormat="1" ht="12.75" x14ac:dyDescent="0.25">
      <c r="A1257" s="17">
        <v>17</v>
      </c>
      <c r="B1257" s="119"/>
      <c r="C1257" s="31"/>
      <c r="D1257" s="143"/>
      <c r="E1257" s="148"/>
      <c r="F1257" s="144"/>
      <c r="G1257" s="31"/>
      <c r="H1257" s="82" t="s">
        <v>147</v>
      </c>
      <c r="I1257" s="148"/>
      <c r="J1257" s="144"/>
      <c r="K1257" s="148"/>
      <c r="L1257" s="106"/>
      <c r="M1257" s="143"/>
      <c r="N1257" s="143"/>
      <c r="O1257" s="143"/>
      <c r="P1257" s="147"/>
      <c r="Q1257" s="9"/>
    </row>
    <row r="1258" spans="1:17" s="7" customFormat="1" ht="12.75" x14ac:dyDescent="0.25">
      <c r="A1258" s="17">
        <v>18</v>
      </c>
      <c r="B1258" s="119"/>
      <c r="C1258" s="31"/>
      <c r="D1258" s="143"/>
      <c r="E1258" s="148"/>
      <c r="F1258" s="144"/>
      <c r="G1258" s="31"/>
      <c r="H1258" s="82" t="s">
        <v>147</v>
      </c>
      <c r="I1258" s="148"/>
      <c r="J1258" s="144"/>
      <c r="K1258" s="148"/>
      <c r="L1258" s="106"/>
      <c r="M1258" s="143"/>
      <c r="N1258" s="143"/>
      <c r="O1258" s="143"/>
      <c r="P1258" s="147"/>
      <c r="Q1258" s="9"/>
    </row>
    <row r="1259" spans="1:17" s="7" customFormat="1" ht="12.75" x14ac:dyDescent="0.25">
      <c r="A1259" s="17">
        <v>19</v>
      </c>
      <c r="B1259" s="119"/>
      <c r="C1259" s="31"/>
      <c r="D1259" s="143"/>
      <c r="E1259" s="148"/>
      <c r="F1259" s="144"/>
      <c r="G1259" s="31"/>
      <c r="H1259" s="82" t="s">
        <v>147</v>
      </c>
      <c r="I1259" s="148"/>
      <c r="J1259" s="144"/>
      <c r="K1259" s="148"/>
      <c r="L1259" s="106"/>
      <c r="M1259" s="143"/>
      <c r="N1259" s="143"/>
      <c r="O1259" s="143"/>
      <c r="P1259" s="147"/>
      <c r="Q1259" s="9"/>
    </row>
    <row r="1260" spans="1:17" s="7" customFormat="1" ht="12.75" x14ac:dyDescent="0.25">
      <c r="A1260" s="17">
        <v>20</v>
      </c>
      <c r="B1260" s="119"/>
      <c r="C1260" s="31"/>
      <c r="D1260" s="143"/>
      <c r="E1260" s="148"/>
      <c r="F1260" s="144"/>
      <c r="G1260" s="31"/>
      <c r="H1260" s="82" t="s">
        <v>147</v>
      </c>
      <c r="I1260" s="148"/>
      <c r="J1260" s="144"/>
      <c r="K1260" s="148"/>
      <c r="L1260" s="106"/>
      <c r="M1260" s="143"/>
      <c r="N1260" s="143"/>
      <c r="O1260" s="143"/>
      <c r="P1260" s="147"/>
      <c r="Q1260" s="9"/>
    </row>
    <row r="1261" spans="1:17" s="7" customFormat="1" ht="12.75" x14ac:dyDescent="0.25">
      <c r="A1261" s="17">
        <v>21</v>
      </c>
      <c r="B1261" s="119"/>
      <c r="C1261" s="31"/>
      <c r="D1261" s="143"/>
      <c r="E1261" s="148"/>
      <c r="F1261" s="144"/>
      <c r="G1261" s="31"/>
      <c r="H1261" s="82" t="s">
        <v>147</v>
      </c>
      <c r="I1261" s="148"/>
      <c r="J1261" s="144"/>
      <c r="K1261" s="148"/>
      <c r="L1261" s="106"/>
      <c r="M1261" s="143"/>
      <c r="N1261" s="143"/>
      <c r="O1261" s="143"/>
      <c r="P1261" s="147"/>
      <c r="Q1261" s="9"/>
    </row>
    <row r="1262" spans="1:17" s="7" customFormat="1" ht="12.75" x14ac:dyDescent="0.25">
      <c r="A1262" s="17">
        <v>22</v>
      </c>
      <c r="B1262" s="119"/>
      <c r="C1262" s="31"/>
      <c r="D1262" s="143"/>
      <c r="E1262" s="148"/>
      <c r="F1262" s="144"/>
      <c r="G1262" s="31"/>
      <c r="H1262" s="82" t="s">
        <v>147</v>
      </c>
      <c r="I1262" s="148"/>
      <c r="J1262" s="144"/>
      <c r="K1262" s="148"/>
      <c r="L1262" s="106"/>
      <c r="M1262" s="143"/>
      <c r="N1262" s="143"/>
      <c r="O1262" s="143"/>
      <c r="P1262" s="147"/>
      <c r="Q1262" s="9"/>
    </row>
    <row r="1263" spans="1:17" s="7" customFormat="1" ht="12.75" x14ac:dyDescent="0.25">
      <c r="A1263" s="17">
        <v>23</v>
      </c>
      <c r="B1263" s="119"/>
      <c r="C1263" s="31"/>
      <c r="D1263" s="143"/>
      <c r="E1263" s="148"/>
      <c r="F1263" s="144"/>
      <c r="G1263" s="31"/>
      <c r="H1263" s="82" t="s">
        <v>147</v>
      </c>
      <c r="I1263" s="148"/>
      <c r="J1263" s="144"/>
      <c r="K1263" s="148"/>
      <c r="L1263" s="106"/>
      <c r="M1263" s="143"/>
      <c r="N1263" s="143"/>
      <c r="O1263" s="143"/>
      <c r="P1263" s="147"/>
      <c r="Q1263" s="9"/>
    </row>
    <row r="1264" spans="1:17" s="7" customFormat="1" ht="12.75" x14ac:dyDescent="0.25">
      <c r="A1264" s="17">
        <v>24</v>
      </c>
      <c r="B1264" s="119"/>
      <c r="C1264" s="31"/>
      <c r="D1264" s="143"/>
      <c r="E1264" s="148"/>
      <c r="F1264" s="144"/>
      <c r="G1264" s="31"/>
      <c r="H1264" s="82" t="s">
        <v>147</v>
      </c>
      <c r="I1264" s="148"/>
      <c r="J1264" s="144"/>
      <c r="K1264" s="148"/>
      <c r="L1264" s="106"/>
      <c r="M1264" s="143"/>
      <c r="N1264" s="143"/>
      <c r="O1264" s="143"/>
      <c r="P1264" s="147"/>
      <c r="Q1264" s="9"/>
    </row>
    <row r="1265" spans="1:17" s="7" customFormat="1" ht="12.75" x14ac:dyDescent="0.25">
      <c r="A1265" s="17">
        <v>25</v>
      </c>
      <c r="B1265" s="119"/>
      <c r="C1265" s="31"/>
      <c r="D1265" s="143"/>
      <c r="E1265" s="148"/>
      <c r="F1265" s="144"/>
      <c r="G1265" s="31"/>
      <c r="H1265" s="82" t="s">
        <v>147</v>
      </c>
      <c r="I1265" s="148"/>
      <c r="J1265" s="144"/>
      <c r="K1265" s="148"/>
      <c r="L1265" s="106"/>
      <c r="M1265" s="143"/>
      <c r="N1265" s="143"/>
      <c r="O1265" s="143"/>
      <c r="P1265" s="147"/>
      <c r="Q1265" s="9"/>
    </row>
    <row r="1266" spans="1:17" s="7" customFormat="1" ht="12.75" x14ac:dyDescent="0.25">
      <c r="A1266" s="17">
        <v>26</v>
      </c>
      <c r="B1266" s="119"/>
      <c r="C1266" s="31"/>
      <c r="D1266" s="143"/>
      <c r="E1266" s="148"/>
      <c r="F1266" s="144"/>
      <c r="G1266" s="31"/>
      <c r="H1266" s="82" t="s">
        <v>147</v>
      </c>
      <c r="I1266" s="148"/>
      <c r="J1266" s="144"/>
      <c r="K1266" s="148"/>
      <c r="L1266" s="106"/>
      <c r="M1266" s="143"/>
      <c r="N1266" s="143"/>
      <c r="O1266" s="143"/>
      <c r="P1266" s="147"/>
      <c r="Q1266" s="9"/>
    </row>
    <row r="1267" spans="1:17" s="7" customFormat="1" ht="12.75" x14ac:dyDescent="0.25">
      <c r="A1267" s="17">
        <v>27</v>
      </c>
      <c r="B1267" s="119"/>
      <c r="C1267" s="31"/>
      <c r="D1267" s="143"/>
      <c r="E1267" s="148"/>
      <c r="F1267" s="144"/>
      <c r="G1267" s="31"/>
      <c r="H1267" s="82" t="s">
        <v>147</v>
      </c>
      <c r="I1267" s="148"/>
      <c r="J1267" s="144"/>
      <c r="K1267" s="148"/>
      <c r="L1267" s="106"/>
      <c r="M1267" s="143"/>
      <c r="N1267" s="143"/>
      <c r="O1267" s="143"/>
      <c r="P1267" s="147"/>
      <c r="Q1267" s="9"/>
    </row>
    <row r="1268" spans="1:17" s="7" customFormat="1" ht="12.75" x14ac:dyDescent="0.25">
      <c r="A1268" s="17">
        <v>28</v>
      </c>
      <c r="B1268" s="119"/>
      <c r="C1268" s="31"/>
      <c r="D1268" s="143"/>
      <c r="E1268" s="148"/>
      <c r="F1268" s="144"/>
      <c r="G1268" s="31"/>
      <c r="H1268" s="82" t="s">
        <v>147</v>
      </c>
      <c r="I1268" s="148"/>
      <c r="J1268" s="144"/>
      <c r="K1268" s="148"/>
      <c r="L1268" s="106"/>
      <c r="M1268" s="143"/>
      <c r="N1268" s="143"/>
      <c r="O1268" s="143"/>
      <c r="P1268" s="147"/>
      <c r="Q1268" s="9"/>
    </row>
    <row r="1269" spans="1:17" s="7" customFormat="1" ht="12.75" x14ac:dyDescent="0.25">
      <c r="A1269" s="17">
        <v>29</v>
      </c>
      <c r="B1269" s="119"/>
      <c r="C1269" s="31"/>
      <c r="D1269" s="143"/>
      <c r="E1269" s="148"/>
      <c r="F1269" s="144"/>
      <c r="G1269" s="31"/>
      <c r="H1269" s="82" t="s">
        <v>147</v>
      </c>
      <c r="I1269" s="148"/>
      <c r="J1269" s="144"/>
      <c r="K1269" s="148"/>
      <c r="L1269" s="106"/>
      <c r="M1269" s="143"/>
      <c r="N1269" s="143"/>
      <c r="O1269" s="143"/>
      <c r="P1269" s="147"/>
      <c r="Q1269" s="9"/>
    </row>
    <row r="1270" spans="1:17" s="7" customFormat="1" ht="12.75" x14ac:dyDescent="0.25">
      <c r="A1270" s="17">
        <v>30</v>
      </c>
      <c r="B1270" s="119"/>
      <c r="C1270" s="31"/>
      <c r="D1270" s="143"/>
      <c r="E1270" s="148"/>
      <c r="F1270" s="144"/>
      <c r="G1270" s="31"/>
      <c r="H1270" s="82" t="s">
        <v>147</v>
      </c>
      <c r="I1270" s="148"/>
      <c r="J1270" s="144"/>
      <c r="K1270" s="148"/>
      <c r="L1270" s="106"/>
      <c r="M1270" s="143"/>
      <c r="N1270" s="143"/>
      <c r="O1270" s="143"/>
      <c r="P1270" s="147"/>
      <c r="Q1270" s="9"/>
    </row>
    <row r="1271" spans="1:17" s="7" customFormat="1" ht="13.5" thickBot="1" x14ac:dyDescent="0.3">
      <c r="A1271" s="17">
        <v>31</v>
      </c>
      <c r="B1271" s="119"/>
      <c r="C1271" s="31"/>
      <c r="D1271" s="149"/>
      <c r="E1271" s="148"/>
      <c r="F1271" s="144"/>
      <c r="G1271" s="31"/>
      <c r="H1271" s="82" t="s">
        <v>147</v>
      </c>
      <c r="I1271" s="148"/>
      <c r="J1271" s="144"/>
      <c r="K1271" s="148"/>
      <c r="L1271" s="106"/>
      <c r="M1271" s="149"/>
      <c r="N1271" s="149"/>
      <c r="O1271" s="149"/>
      <c r="P1271" s="150"/>
      <c r="Q1271" s="9"/>
    </row>
    <row r="1272" spans="1:17" s="7" customFormat="1" ht="13.5" thickBot="1" x14ac:dyDescent="0.3">
      <c r="A1272" s="24"/>
      <c r="B1272" s="38"/>
      <c r="C1272" s="18" t="s">
        <v>14</v>
      </c>
      <c r="D1272" s="151"/>
      <c r="E1272" s="33"/>
      <c r="F1272" s="33"/>
      <c r="G1272" s="33"/>
      <c r="H1272" s="33"/>
      <c r="I1272" s="151"/>
      <c r="J1272" s="32"/>
      <c r="K1272" s="151"/>
      <c r="L1272" s="18" t="s">
        <v>14</v>
      </c>
      <c r="M1272" s="151"/>
      <c r="N1272" s="152"/>
      <c r="O1272" s="152"/>
      <c r="P1272" s="153"/>
      <c r="Q1272" s="9"/>
    </row>
    <row r="1273" spans="1:17" s="7" customFormat="1" ht="12.75" x14ac:dyDescent="0.25">
      <c r="A1273" s="24"/>
      <c r="B1273" s="105"/>
      <c r="C1273" s="20"/>
      <c r="D1273" s="20"/>
      <c r="E1273" s="20"/>
      <c r="F1273" s="20"/>
      <c r="G1273" s="20"/>
      <c r="H1273" s="20"/>
      <c r="I1273" s="20"/>
      <c r="J1273" s="20"/>
      <c r="K1273" s="20"/>
      <c r="L1273" s="20"/>
      <c r="M1273" s="20"/>
      <c r="N1273" s="20"/>
      <c r="O1273" s="20"/>
      <c r="P1273" s="20"/>
      <c r="Q1273" s="9"/>
    </row>
    <row r="1274" spans="1:17" s="7" customFormat="1" ht="80.45" customHeight="1" x14ac:dyDescent="0.25">
      <c r="A1274" s="11" t="s">
        <v>13</v>
      </c>
      <c r="B1274" s="211"/>
      <c r="C1274" s="212"/>
      <c r="D1274" s="212"/>
      <c r="E1274" s="212"/>
      <c r="F1274" s="212"/>
      <c r="G1274" s="212"/>
      <c r="H1274" s="212"/>
      <c r="I1274" s="212"/>
      <c r="J1274" s="212"/>
      <c r="K1274" s="212"/>
      <c r="L1274" s="212"/>
      <c r="M1274" s="213"/>
      <c r="N1274" s="20"/>
      <c r="O1274" s="25"/>
      <c r="P1274" s="25"/>
      <c r="Q1274" s="9"/>
    </row>
    <row r="1275" spans="1:17" s="7" customFormat="1" ht="10.5" customHeight="1" thickBot="1" x14ac:dyDescent="0.3">
      <c r="A1275" s="21"/>
      <c r="B1275" s="22"/>
      <c r="C1275" s="22"/>
      <c r="D1275" s="22"/>
      <c r="E1275" s="22"/>
      <c r="F1275" s="22"/>
      <c r="G1275" s="22"/>
      <c r="H1275" s="22"/>
      <c r="I1275" s="22"/>
      <c r="J1275" s="22"/>
      <c r="K1275" s="22"/>
      <c r="L1275" s="22"/>
      <c r="M1275" s="22"/>
      <c r="N1275" s="22"/>
      <c r="O1275" s="22"/>
      <c r="P1275" s="22"/>
      <c r="Q1275" s="23"/>
    </row>
    <row r="1276" spans="1:17" s="7" customFormat="1" ht="6.95" customHeight="1" x14ac:dyDescent="0.25">
      <c r="A1276" s="4"/>
      <c r="B1276" s="5"/>
      <c r="C1276" s="5"/>
      <c r="D1276" s="5"/>
      <c r="E1276" s="5"/>
      <c r="F1276" s="5"/>
      <c r="G1276" s="5"/>
      <c r="H1276" s="5"/>
      <c r="I1276" s="5"/>
      <c r="J1276" s="5"/>
      <c r="K1276" s="5"/>
      <c r="L1276" s="5"/>
      <c r="M1276" s="5"/>
      <c r="N1276" s="5"/>
      <c r="O1276" s="5"/>
      <c r="P1276" s="5"/>
      <c r="Q1276" s="6"/>
    </row>
    <row r="1277" spans="1:17" s="7" customFormat="1" ht="13.5" thickBot="1" x14ac:dyDescent="0.3">
      <c r="A1277" s="8" t="s">
        <v>66</v>
      </c>
      <c r="B1277" s="25"/>
      <c r="C1277" s="25"/>
      <c r="D1277" s="25"/>
      <c r="E1277" s="25"/>
      <c r="F1277" s="25"/>
      <c r="G1277" s="25"/>
      <c r="H1277" s="25"/>
      <c r="I1277" s="25"/>
      <c r="J1277" s="25"/>
      <c r="K1277" s="25"/>
      <c r="L1277" s="25"/>
      <c r="M1277" s="25"/>
      <c r="N1277" s="25"/>
      <c r="O1277" s="25"/>
      <c r="P1277" s="25"/>
      <c r="Q1277" s="9"/>
    </row>
    <row r="1278" spans="1:17" s="7" customFormat="1" ht="12.75" customHeight="1" x14ac:dyDescent="0.25">
      <c r="A1278" s="10"/>
      <c r="B1278" s="25"/>
      <c r="C1278" s="25"/>
      <c r="D1278" s="25"/>
      <c r="E1278" s="25"/>
      <c r="F1278" s="25"/>
      <c r="G1278" s="25"/>
      <c r="H1278" s="25"/>
      <c r="I1278" s="25"/>
      <c r="J1278" s="25"/>
      <c r="K1278" s="25"/>
      <c r="L1278" s="25"/>
      <c r="M1278" s="195" t="s">
        <v>114</v>
      </c>
      <c r="N1278" s="197" t="s">
        <v>108</v>
      </c>
      <c r="O1278" s="197" t="s">
        <v>108</v>
      </c>
      <c r="P1278" s="184" t="s">
        <v>108</v>
      </c>
      <c r="Q1278" s="9"/>
    </row>
    <row r="1279" spans="1:17" s="7" customFormat="1" ht="27" customHeight="1" x14ac:dyDescent="0.25">
      <c r="A1279" s="11" t="s">
        <v>8</v>
      </c>
      <c r="B1279" s="31"/>
      <c r="C1279" s="105" t="s">
        <v>126</v>
      </c>
      <c r="D1279" s="132"/>
      <c r="E1279" s="105" t="s">
        <v>127</v>
      </c>
      <c r="F1279" s="31"/>
      <c r="G1279" s="25"/>
      <c r="H1279" s="25"/>
      <c r="I1279" s="25"/>
      <c r="J1279" s="25"/>
      <c r="K1279" s="25"/>
      <c r="L1279" s="25"/>
      <c r="M1279" s="196"/>
      <c r="N1279" s="198"/>
      <c r="O1279" s="198"/>
      <c r="P1279" s="185"/>
      <c r="Q1279" s="9"/>
    </row>
    <row r="1280" spans="1:17" s="7" customFormat="1" ht="27.75" customHeight="1" x14ac:dyDescent="0.2">
      <c r="A1280" s="204" t="s">
        <v>125</v>
      </c>
      <c r="B1280" s="205"/>
      <c r="C1280" s="205"/>
      <c r="D1280" s="205"/>
      <c r="E1280" s="25"/>
      <c r="F1280" s="25"/>
      <c r="G1280" s="25"/>
      <c r="H1280" s="25"/>
      <c r="I1280" s="25"/>
      <c r="J1280" s="25"/>
      <c r="K1280" s="25"/>
      <c r="L1280" s="25"/>
      <c r="M1280" s="41" t="s">
        <v>44</v>
      </c>
      <c r="N1280" s="107" t="s">
        <v>44</v>
      </c>
      <c r="O1280" s="107" t="s">
        <v>44</v>
      </c>
      <c r="P1280" s="113" t="s">
        <v>44</v>
      </c>
      <c r="Q1280" s="9"/>
    </row>
    <row r="1281" spans="1:17" s="7" customFormat="1" ht="15" customHeight="1" thickBot="1" x14ac:dyDescent="0.3">
      <c r="A1281" s="13"/>
      <c r="B1281" s="25"/>
      <c r="C1281" s="25"/>
      <c r="D1281" s="25"/>
      <c r="E1281" s="25"/>
      <c r="F1281" s="25"/>
      <c r="G1281" s="25"/>
      <c r="H1281" s="25"/>
      <c r="I1281" s="25"/>
      <c r="J1281" s="25"/>
      <c r="K1281" s="25"/>
      <c r="L1281" s="25"/>
      <c r="M1281" s="42" t="s">
        <v>5</v>
      </c>
      <c r="N1281" s="43" t="s">
        <v>5</v>
      </c>
      <c r="O1281" s="43" t="s">
        <v>5</v>
      </c>
      <c r="P1281" s="114" t="s">
        <v>5</v>
      </c>
      <c r="Q1281" s="9"/>
    </row>
    <row r="1282" spans="1:17" s="7" customFormat="1" ht="40.5" x14ac:dyDescent="0.25">
      <c r="A1282" s="12" t="s">
        <v>1</v>
      </c>
      <c r="B1282" s="14" t="s">
        <v>116</v>
      </c>
      <c r="C1282" s="15" t="s">
        <v>117</v>
      </c>
      <c r="D1282" s="15" t="s">
        <v>118</v>
      </c>
      <c r="E1282" s="15" t="s">
        <v>120</v>
      </c>
      <c r="F1282" s="15" t="s">
        <v>119</v>
      </c>
      <c r="G1282" s="15" t="s">
        <v>45</v>
      </c>
      <c r="H1282" s="15" t="s">
        <v>123</v>
      </c>
      <c r="I1282" s="15" t="s">
        <v>121</v>
      </c>
      <c r="J1282" s="15" t="s">
        <v>122</v>
      </c>
      <c r="K1282" s="15" t="s">
        <v>124</v>
      </c>
      <c r="L1282" s="14" t="s">
        <v>46</v>
      </c>
      <c r="M1282" s="93" t="s">
        <v>6</v>
      </c>
      <c r="N1282" s="92" t="s">
        <v>6</v>
      </c>
      <c r="O1282" s="93" t="s">
        <v>6</v>
      </c>
      <c r="P1282" s="112" t="s">
        <v>6</v>
      </c>
      <c r="Q1282" s="9"/>
    </row>
    <row r="1283" spans="1:17" s="7" customFormat="1" ht="12.75" x14ac:dyDescent="0.25">
      <c r="A1283" s="16">
        <v>1</v>
      </c>
      <c r="B1283" s="119"/>
      <c r="C1283" s="82"/>
      <c r="D1283" s="141"/>
      <c r="E1283" s="142"/>
      <c r="F1283" s="141"/>
      <c r="G1283" s="82"/>
      <c r="H1283" s="82" t="s">
        <v>147</v>
      </c>
      <c r="I1283" s="142"/>
      <c r="J1283" s="141"/>
      <c r="K1283" s="142"/>
      <c r="L1283" s="108"/>
      <c r="M1283" s="143"/>
      <c r="N1283" s="144"/>
      <c r="O1283" s="144"/>
      <c r="P1283" s="145"/>
      <c r="Q1283" s="9"/>
    </row>
    <row r="1284" spans="1:17" s="7" customFormat="1" ht="12.75" x14ac:dyDescent="0.25">
      <c r="A1284" s="17">
        <v>2</v>
      </c>
      <c r="B1284" s="119"/>
      <c r="C1284" s="82"/>
      <c r="D1284" s="146"/>
      <c r="E1284" s="142"/>
      <c r="F1284" s="141"/>
      <c r="G1284" s="82"/>
      <c r="H1284" s="82" t="s">
        <v>147</v>
      </c>
      <c r="I1284" s="142"/>
      <c r="J1284" s="141"/>
      <c r="K1284" s="142"/>
      <c r="L1284" s="108"/>
      <c r="M1284" s="143"/>
      <c r="N1284" s="143"/>
      <c r="O1284" s="143"/>
      <c r="P1284" s="147"/>
      <c r="Q1284" s="9"/>
    </row>
    <row r="1285" spans="1:17" s="7" customFormat="1" ht="12.75" x14ac:dyDescent="0.25">
      <c r="A1285" s="17">
        <v>3</v>
      </c>
      <c r="B1285" s="119"/>
      <c r="C1285" s="31"/>
      <c r="D1285" s="143"/>
      <c r="E1285" s="148"/>
      <c r="F1285" s="144"/>
      <c r="G1285" s="31"/>
      <c r="H1285" s="82" t="s">
        <v>147</v>
      </c>
      <c r="I1285" s="148"/>
      <c r="J1285" s="144"/>
      <c r="K1285" s="148"/>
      <c r="L1285" s="106"/>
      <c r="M1285" s="143"/>
      <c r="N1285" s="143"/>
      <c r="O1285" s="143"/>
      <c r="P1285" s="147"/>
      <c r="Q1285" s="9"/>
    </row>
    <row r="1286" spans="1:17" s="7" customFormat="1" ht="12.75" x14ac:dyDescent="0.25">
      <c r="A1286" s="17">
        <v>4</v>
      </c>
      <c r="B1286" s="119"/>
      <c r="C1286" s="31"/>
      <c r="D1286" s="143"/>
      <c r="E1286" s="148"/>
      <c r="F1286" s="144"/>
      <c r="G1286" s="31"/>
      <c r="H1286" s="82" t="s">
        <v>147</v>
      </c>
      <c r="I1286" s="148"/>
      <c r="J1286" s="144"/>
      <c r="K1286" s="148"/>
      <c r="L1286" s="106"/>
      <c r="M1286" s="143"/>
      <c r="N1286" s="143"/>
      <c r="O1286" s="143"/>
      <c r="P1286" s="147"/>
      <c r="Q1286" s="9"/>
    </row>
    <row r="1287" spans="1:17" s="7" customFormat="1" ht="12.75" x14ac:dyDescent="0.25">
      <c r="A1287" s="17">
        <v>5</v>
      </c>
      <c r="B1287" s="119"/>
      <c r="C1287" s="31"/>
      <c r="D1287" s="143"/>
      <c r="E1287" s="148"/>
      <c r="F1287" s="144"/>
      <c r="G1287" s="31"/>
      <c r="H1287" s="82" t="s">
        <v>147</v>
      </c>
      <c r="I1287" s="148"/>
      <c r="J1287" s="144"/>
      <c r="K1287" s="148"/>
      <c r="L1287" s="106"/>
      <c r="M1287" s="143"/>
      <c r="N1287" s="143"/>
      <c r="O1287" s="143"/>
      <c r="P1287" s="147"/>
      <c r="Q1287" s="9"/>
    </row>
    <row r="1288" spans="1:17" s="7" customFormat="1" ht="12.75" x14ac:dyDescent="0.25">
      <c r="A1288" s="17">
        <v>6</v>
      </c>
      <c r="B1288" s="119"/>
      <c r="C1288" s="31"/>
      <c r="D1288" s="143"/>
      <c r="E1288" s="148"/>
      <c r="F1288" s="144"/>
      <c r="G1288" s="31"/>
      <c r="H1288" s="82" t="s">
        <v>147</v>
      </c>
      <c r="I1288" s="148"/>
      <c r="J1288" s="144"/>
      <c r="K1288" s="148"/>
      <c r="L1288" s="106"/>
      <c r="M1288" s="143"/>
      <c r="N1288" s="143"/>
      <c r="O1288" s="143"/>
      <c r="P1288" s="147"/>
      <c r="Q1288" s="9"/>
    </row>
    <row r="1289" spans="1:17" s="7" customFormat="1" ht="12.75" x14ac:dyDescent="0.25">
      <c r="A1289" s="17">
        <v>7</v>
      </c>
      <c r="B1289" s="119"/>
      <c r="C1289" s="31"/>
      <c r="D1289" s="143"/>
      <c r="E1289" s="148"/>
      <c r="F1289" s="144"/>
      <c r="G1289" s="31"/>
      <c r="H1289" s="82" t="s">
        <v>147</v>
      </c>
      <c r="I1289" s="148"/>
      <c r="J1289" s="144"/>
      <c r="K1289" s="148"/>
      <c r="L1289" s="106"/>
      <c r="M1289" s="143"/>
      <c r="N1289" s="143"/>
      <c r="O1289" s="143"/>
      <c r="P1289" s="147"/>
      <c r="Q1289" s="9"/>
    </row>
    <row r="1290" spans="1:17" s="7" customFormat="1" ht="12.75" x14ac:dyDescent="0.25">
      <c r="A1290" s="17">
        <v>8</v>
      </c>
      <c r="B1290" s="119"/>
      <c r="C1290" s="31"/>
      <c r="D1290" s="143"/>
      <c r="E1290" s="148"/>
      <c r="F1290" s="144"/>
      <c r="G1290" s="31"/>
      <c r="H1290" s="82" t="s">
        <v>147</v>
      </c>
      <c r="I1290" s="148"/>
      <c r="J1290" s="144"/>
      <c r="K1290" s="148"/>
      <c r="L1290" s="106"/>
      <c r="M1290" s="143"/>
      <c r="N1290" s="143"/>
      <c r="O1290" s="143"/>
      <c r="P1290" s="147"/>
      <c r="Q1290" s="9"/>
    </row>
    <row r="1291" spans="1:17" s="7" customFormat="1" ht="12.75" x14ac:dyDescent="0.25">
      <c r="A1291" s="17">
        <v>9</v>
      </c>
      <c r="B1291" s="119"/>
      <c r="C1291" s="31"/>
      <c r="D1291" s="143"/>
      <c r="E1291" s="148"/>
      <c r="F1291" s="144"/>
      <c r="G1291" s="31"/>
      <c r="H1291" s="82" t="s">
        <v>147</v>
      </c>
      <c r="I1291" s="148"/>
      <c r="J1291" s="144"/>
      <c r="K1291" s="148"/>
      <c r="L1291" s="106"/>
      <c r="M1291" s="143"/>
      <c r="N1291" s="143"/>
      <c r="O1291" s="143"/>
      <c r="P1291" s="147"/>
      <c r="Q1291" s="9"/>
    </row>
    <row r="1292" spans="1:17" s="7" customFormat="1" ht="12.75" x14ac:dyDescent="0.25">
      <c r="A1292" s="17">
        <v>10</v>
      </c>
      <c r="B1292" s="119"/>
      <c r="C1292" s="31"/>
      <c r="D1292" s="143"/>
      <c r="E1292" s="148"/>
      <c r="F1292" s="144"/>
      <c r="G1292" s="31"/>
      <c r="H1292" s="82" t="s">
        <v>147</v>
      </c>
      <c r="I1292" s="148"/>
      <c r="J1292" s="144"/>
      <c r="K1292" s="148"/>
      <c r="L1292" s="106"/>
      <c r="M1292" s="143"/>
      <c r="N1292" s="143"/>
      <c r="O1292" s="143"/>
      <c r="P1292" s="147"/>
      <c r="Q1292" s="9"/>
    </row>
    <row r="1293" spans="1:17" s="7" customFormat="1" ht="12.75" x14ac:dyDescent="0.25">
      <c r="A1293" s="17">
        <v>11</v>
      </c>
      <c r="B1293" s="119"/>
      <c r="C1293" s="31"/>
      <c r="D1293" s="143"/>
      <c r="E1293" s="148"/>
      <c r="F1293" s="144"/>
      <c r="G1293" s="31"/>
      <c r="H1293" s="82" t="s">
        <v>147</v>
      </c>
      <c r="I1293" s="148"/>
      <c r="J1293" s="144"/>
      <c r="K1293" s="148"/>
      <c r="L1293" s="106"/>
      <c r="M1293" s="143"/>
      <c r="N1293" s="143"/>
      <c r="O1293" s="143"/>
      <c r="P1293" s="147"/>
      <c r="Q1293" s="9"/>
    </row>
    <row r="1294" spans="1:17" s="7" customFormat="1" ht="12.75" x14ac:dyDescent="0.25">
      <c r="A1294" s="17">
        <v>12</v>
      </c>
      <c r="B1294" s="119"/>
      <c r="C1294" s="31"/>
      <c r="D1294" s="143"/>
      <c r="E1294" s="148"/>
      <c r="F1294" s="144"/>
      <c r="G1294" s="31"/>
      <c r="H1294" s="82" t="s">
        <v>147</v>
      </c>
      <c r="I1294" s="148"/>
      <c r="J1294" s="144"/>
      <c r="K1294" s="148"/>
      <c r="L1294" s="106"/>
      <c r="M1294" s="143"/>
      <c r="N1294" s="143"/>
      <c r="O1294" s="143"/>
      <c r="P1294" s="147"/>
      <c r="Q1294" s="9"/>
    </row>
    <row r="1295" spans="1:17" s="7" customFormat="1" ht="12.75" x14ac:dyDescent="0.25">
      <c r="A1295" s="17">
        <v>13</v>
      </c>
      <c r="B1295" s="119"/>
      <c r="C1295" s="31"/>
      <c r="D1295" s="143"/>
      <c r="E1295" s="148"/>
      <c r="F1295" s="144"/>
      <c r="G1295" s="31"/>
      <c r="H1295" s="82" t="s">
        <v>147</v>
      </c>
      <c r="I1295" s="148"/>
      <c r="J1295" s="144"/>
      <c r="K1295" s="148"/>
      <c r="L1295" s="106"/>
      <c r="M1295" s="143"/>
      <c r="N1295" s="143"/>
      <c r="O1295" s="143"/>
      <c r="P1295" s="147"/>
      <c r="Q1295" s="9"/>
    </row>
    <row r="1296" spans="1:17" s="7" customFormat="1" ht="12.75" x14ac:dyDescent="0.25">
      <c r="A1296" s="17">
        <v>14</v>
      </c>
      <c r="B1296" s="119"/>
      <c r="C1296" s="31"/>
      <c r="D1296" s="143"/>
      <c r="E1296" s="148"/>
      <c r="F1296" s="144"/>
      <c r="G1296" s="31"/>
      <c r="H1296" s="82" t="s">
        <v>147</v>
      </c>
      <c r="I1296" s="148"/>
      <c r="J1296" s="144"/>
      <c r="K1296" s="148"/>
      <c r="L1296" s="106"/>
      <c r="M1296" s="143"/>
      <c r="N1296" s="143"/>
      <c r="O1296" s="143"/>
      <c r="P1296" s="147"/>
      <c r="Q1296" s="9"/>
    </row>
    <row r="1297" spans="1:17" s="7" customFormat="1" ht="12.75" x14ac:dyDescent="0.25">
      <c r="A1297" s="17">
        <v>15</v>
      </c>
      <c r="B1297" s="119"/>
      <c r="C1297" s="31"/>
      <c r="D1297" s="143"/>
      <c r="E1297" s="148"/>
      <c r="F1297" s="144"/>
      <c r="G1297" s="31"/>
      <c r="H1297" s="82" t="s">
        <v>147</v>
      </c>
      <c r="I1297" s="148"/>
      <c r="J1297" s="144"/>
      <c r="K1297" s="148"/>
      <c r="L1297" s="106"/>
      <c r="M1297" s="143"/>
      <c r="N1297" s="143"/>
      <c r="O1297" s="143"/>
      <c r="P1297" s="147"/>
      <c r="Q1297" s="9"/>
    </row>
    <row r="1298" spans="1:17" s="7" customFormat="1" ht="12.75" x14ac:dyDescent="0.25">
      <c r="A1298" s="17">
        <v>16</v>
      </c>
      <c r="B1298" s="119"/>
      <c r="C1298" s="31"/>
      <c r="D1298" s="143"/>
      <c r="E1298" s="148"/>
      <c r="F1298" s="144"/>
      <c r="G1298" s="31"/>
      <c r="H1298" s="82" t="s">
        <v>147</v>
      </c>
      <c r="I1298" s="148"/>
      <c r="J1298" s="144"/>
      <c r="K1298" s="148"/>
      <c r="L1298" s="106"/>
      <c r="M1298" s="143"/>
      <c r="N1298" s="143"/>
      <c r="O1298" s="143"/>
      <c r="P1298" s="147"/>
      <c r="Q1298" s="9"/>
    </row>
    <row r="1299" spans="1:17" s="7" customFormat="1" ht="12.75" x14ac:dyDescent="0.25">
      <c r="A1299" s="17">
        <v>17</v>
      </c>
      <c r="B1299" s="119"/>
      <c r="C1299" s="31"/>
      <c r="D1299" s="143"/>
      <c r="E1299" s="148"/>
      <c r="F1299" s="144"/>
      <c r="G1299" s="31"/>
      <c r="H1299" s="82" t="s">
        <v>147</v>
      </c>
      <c r="I1299" s="148"/>
      <c r="J1299" s="144"/>
      <c r="K1299" s="148"/>
      <c r="L1299" s="106"/>
      <c r="M1299" s="143"/>
      <c r="N1299" s="143"/>
      <c r="O1299" s="143"/>
      <c r="P1299" s="147"/>
      <c r="Q1299" s="9"/>
    </row>
    <row r="1300" spans="1:17" s="7" customFormat="1" ht="12.75" x14ac:dyDescent="0.25">
      <c r="A1300" s="17">
        <v>18</v>
      </c>
      <c r="B1300" s="119"/>
      <c r="C1300" s="31"/>
      <c r="D1300" s="143"/>
      <c r="E1300" s="148"/>
      <c r="F1300" s="144"/>
      <c r="G1300" s="31"/>
      <c r="H1300" s="82" t="s">
        <v>147</v>
      </c>
      <c r="I1300" s="148"/>
      <c r="J1300" s="144"/>
      <c r="K1300" s="148"/>
      <c r="L1300" s="106"/>
      <c r="M1300" s="143"/>
      <c r="N1300" s="143"/>
      <c r="O1300" s="143"/>
      <c r="P1300" s="147"/>
      <c r="Q1300" s="9"/>
    </row>
    <row r="1301" spans="1:17" s="7" customFormat="1" ht="12.75" x14ac:dyDescent="0.25">
      <c r="A1301" s="17">
        <v>19</v>
      </c>
      <c r="B1301" s="119"/>
      <c r="C1301" s="31"/>
      <c r="D1301" s="143"/>
      <c r="E1301" s="148"/>
      <c r="F1301" s="144"/>
      <c r="G1301" s="31"/>
      <c r="H1301" s="82" t="s">
        <v>147</v>
      </c>
      <c r="I1301" s="148"/>
      <c r="J1301" s="144"/>
      <c r="K1301" s="148"/>
      <c r="L1301" s="106"/>
      <c r="M1301" s="143"/>
      <c r="N1301" s="143"/>
      <c r="O1301" s="143"/>
      <c r="P1301" s="147"/>
      <c r="Q1301" s="9"/>
    </row>
    <row r="1302" spans="1:17" s="7" customFormat="1" ht="12.75" x14ac:dyDescent="0.25">
      <c r="A1302" s="17">
        <v>20</v>
      </c>
      <c r="B1302" s="119"/>
      <c r="C1302" s="31"/>
      <c r="D1302" s="143"/>
      <c r="E1302" s="148"/>
      <c r="F1302" s="144"/>
      <c r="G1302" s="31"/>
      <c r="H1302" s="82" t="s">
        <v>147</v>
      </c>
      <c r="I1302" s="148"/>
      <c r="J1302" s="144"/>
      <c r="K1302" s="148"/>
      <c r="L1302" s="106"/>
      <c r="M1302" s="143"/>
      <c r="N1302" s="143"/>
      <c r="O1302" s="143"/>
      <c r="P1302" s="147"/>
      <c r="Q1302" s="9"/>
    </row>
    <row r="1303" spans="1:17" s="7" customFormat="1" ht="12.75" x14ac:dyDescent="0.25">
      <c r="A1303" s="17">
        <v>21</v>
      </c>
      <c r="B1303" s="119"/>
      <c r="C1303" s="31"/>
      <c r="D1303" s="143"/>
      <c r="E1303" s="148"/>
      <c r="F1303" s="144"/>
      <c r="G1303" s="31"/>
      <c r="H1303" s="82" t="s">
        <v>147</v>
      </c>
      <c r="I1303" s="148"/>
      <c r="J1303" s="144"/>
      <c r="K1303" s="148"/>
      <c r="L1303" s="106"/>
      <c r="M1303" s="143"/>
      <c r="N1303" s="143"/>
      <c r="O1303" s="143"/>
      <c r="P1303" s="147"/>
      <c r="Q1303" s="9"/>
    </row>
    <row r="1304" spans="1:17" s="7" customFormat="1" ht="12.75" x14ac:dyDescent="0.25">
      <c r="A1304" s="17">
        <v>22</v>
      </c>
      <c r="B1304" s="119"/>
      <c r="C1304" s="31"/>
      <c r="D1304" s="143"/>
      <c r="E1304" s="148"/>
      <c r="F1304" s="144"/>
      <c r="G1304" s="31"/>
      <c r="H1304" s="82" t="s">
        <v>147</v>
      </c>
      <c r="I1304" s="148"/>
      <c r="J1304" s="144"/>
      <c r="K1304" s="148"/>
      <c r="L1304" s="106"/>
      <c r="M1304" s="143"/>
      <c r="N1304" s="143"/>
      <c r="O1304" s="143"/>
      <c r="P1304" s="147"/>
      <c r="Q1304" s="9"/>
    </row>
    <row r="1305" spans="1:17" s="7" customFormat="1" ht="12.75" x14ac:dyDescent="0.25">
      <c r="A1305" s="17">
        <v>23</v>
      </c>
      <c r="B1305" s="119"/>
      <c r="C1305" s="31"/>
      <c r="D1305" s="143"/>
      <c r="E1305" s="148"/>
      <c r="F1305" s="144"/>
      <c r="G1305" s="31"/>
      <c r="H1305" s="82" t="s">
        <v>147</v>
      </c>
      <c r="I1305" s="148"/>
      <c r="J1305" s="144"/>
      <c r="K1305" s="148"/>
      <c r="L1305" s="106"/>
      <c r="M1305" s="143"/>
      <c r="N1305" s="143"/>
      <c r="O1305" s="143"/>
      <c r="P1305" s="147"/>
      <c r="Q1305" s="9"/>
    </row>
    <row r="1306" spans="1:17" s="7" customFormat="1" ht="12.75" x14ac:dyDescent="0.25">
      <c r="A1306" s="17">
        <v>24</v>
      </c>
      <c r="B1306" s="119"/>
      <c r="C1306" s="31"/>
      <c r="D1306" s="143"/>
      <c r="E1306" s="148"/>
      <c r="F1306" s="144"/>
      <c r="G1306" s="31"/>
      <c r="H1306" s="82" t="s">
        <v>147</v>
      </c>
      <c r="I1306" s="148"/>
      <c r="J1306" s="144"/>
      <c r="K1306" s="148"/>
      <c r="L1306" s="106"/>
      <c r="M1306" s="143"/>
      <c r="N1306" s="143"/>
      <c r="O1306" s="143"/>
      <c r="P1306" s="147"/>
      <c r="Q1306" s="9"/>
    </row>
    <row r="1307" spans="1:17" s="7" customFormat="1" ht="12.75" x14ac:dyDescent="0.25">
      <c r="A1307" s="17">
        <v>25</v>
      </c>
      <c r="B1307" s="119"/>
      <c r="C1307" s="31"/>
      <c r="D1307" s="143"/>
      <c r="E1307" s="148"/>
      <c r="F1307" s="144"/>
      <c r="G1307" s="31"/>
      <c r="H1307" s="82" t="s">
        <v>147</v>
      </c>
      <c r="I1307" s="148"/>
      <c r="J1307" s="144"/>
      <c r="K1307" s="148"/>
      <c r="L1307" s="106"/>
      <c r="M1307" s="143"/>
      <c r="N1307" s="143"/>
      <c r="O1307" s="143"/>
      <c r="P1307" s="147"/>
      <c r="Q1307" s="9"/>
    </row>
    <row r="1308" spans="1:17" s="7" customFormat="1" ht="12.75" x14ac:dyDescent="0.25">
      <c r="A1308" s="17">
        <v>26</v>
      </c>
      <c r="B1308" s="119"/>
      <c r="C1308" s="31"/>
      <c r="D1308" s="143"/>
      <c r="E1308" s="148"/>
      <c r="F1308" s="144"/>
      <c r="G1308" s="31"/>
      <c r="H1308" s="82" t="s">
        <v>147</v>
      </c>
      <c r="I1308" s="148"/>
      <c r="J1308" s="144"/>
      <c r="K1308" s="148"/>
      <c r="L1308" s="106"/>
      <c r="M1308" s="143"/>
      <c r="N1308" s="143"/>
      <c r="O1308" s="143"/>
      <c r="P1308" s="147"/>
      <c r="Q1308" s="9"/>
    </row>
    <row r="1309" spans="1:17" s="7" customFormat="1" ht="12.75" x14ac:dyDescent="0.25">
      <c r="A1309" s="17">
        <v>27</v>
      </c>
      <c r="B1309" s="119"/>
      <c r="C1309" s="31"/>
      <c r="D1309" s="143"/>
      <c r="E1309" s="148"/>
      <c r="F1309" s="144"/>
      <c r="G1309" s="31"/>
      <c r="H1309" s="82" t="s">
        <v>147</v>
      </c>
      <c r="I1309" s="148"/>
      <c r="J1309" s="144"/>
      <c r="K1309" s="148"/>
      <c r="L1309" s="106"/>
      <c r="M1309" s="143"/>
      <c r="N1309" s="143"/>
      <c r="O1309" s="143"/>
      <c r="P1309" s="147"/>
      <c r="Q1309" s="9"/>
    </row>
    <row r="1310" spans="1:17" s="7" customFormat="1" ht="12.75" x14ac:dyDescent="0.25">
      <c r="A1310" s="17">
        <v>28</v>
      </c>
      <c r="B1310" s="119"/>
      <c r="C1310" s="31"/>
      <c r="D1310" s="143"/>
      <c r="E1310" s="148"/>
      <c r="F1310" s="144"/>
      <c r="G1310" s="31"/>
      <c r="H1310" s="82" t="s">
        <v>147</v>
      </c>
      <c r="I1310" s="148"/>
      <c r="J1310" s="144"/>
      <c r="K1310" s="148"/>
      <c r="L1310" s="106"/>
      <c r="M1310" s="143"/>
      <c r="N1310" s="143"/>
      <c r="O1310" s="143"/>
      <c r="P1310" s="147"/>
      <c r="Q1310" s="9"/>
    </row>
    <row r="1311" spans="1:17" s="7" customFormat="1" ht="12.75" x14ac:dyDescent="0.25">
      <c r="A1311" s="17">
        <v>29</v>
      </c>
      <c r="B1311" s="119"/>
      <c r="C1311" s="31"/>
      <c r="D1311" s="143"/>
      <c r="E1311" s="148"/>
      <c r="F1311" s="144"/>
      <c r="G1311" s="31"/>
      <c r="H1311" s="82" t="s">
        <v>147</v>
      </c>
      <c r="I1311" s="148"/>
      <c r="J1311" s="144"/>
      <c r="K1311" s="148"/>
      <c r="L1311" s="106"/>
      <c r="M1311" s="143"/>
      <c r="N1311" s="143"/>
      <c r="O1311" s="143"/>
      <c r="P1311" s="147"/>
      <c r="Q1311" s="9"/>
    </row>
    <row r="1312" spans="1:17" s="7" customFormat="1" ht="12.75" x14ac:dyDescent="0.25">
      <c r="A1312" s="17">
        <v>30</v>
      </c>
      <c r="B1312" s="119"/>
      <c r="C1312" s="31"/>
      <c r="D1312" s="143"/>
      <c r="E1312" s="148"/>
      <c r="F1312" s="144"/>
      <c r="G1312" s="31"/>
      <c r="H1312" s="82" t="s">
        <v>147</v>
      </c>
      <c r="I1312" s="148"/>
      <c r="J1312" s="144"/>
      <c r="K1312" s="148"/>
      <c r="L1312" s="106"/>
      <c r="M1312" s="143"/>
      <c r="N1312" s="143"/>
      <c r="O1312" s="143"/>
      <c r="P1312" s="147"/>
      <c r="Q1312" s="9"/>
    </row>
    <row r="1313" spans="1:17" s="7" customFormat="1" ht="13.5" thickBot="1" x14ac:dyDescent="0.3">
      <c r="A1313" s="17">
        <v>31</v>
      </c>
      <c r="B1313" s="119"/>
      <c r="C1313" s="31"/>
      <c r="D1313" s="149"/>
      <c r="E1313" s="148"/>
      <c r="F1313" s="144"/>
      <c r="G1313" s="31"/>
      <c r="H1313" s="82" t="s">
        <v>147</v>
      </c>
      <c r="I1313" s="148"/>
      <c r="J1313" s="144"/>
      <c r="K1313" s="148"/>
      <c r="L1313" s="106"/>
      <c r="M1313" s="149"/>
      <c r="N1313" s="149"/>
      <c r="O1313" s="149"/>
      <c r="P1313" s="150"/>
      <c r="Q1313" s="9"/>
    </row>
    <row r="1314" spans="1:17" s="7" customFormat="1" ht="13.5" thickBot="1" x14ac:dyDescent="0.3">
      <c r="A1314" s="24"/>
      <c r="B1314" s="38"/>
      <c r="C1314" s="18" t="s">
        <v>14</v>
      </c>
      <c r="D1314" s="151"/>
      <c r="E1314" s="33"/>
      <c r="F1314" s="33"/>
      <c r="G1314" s="33"/>
      <c r="H1314" s="33"/>
      <c r="I1314" s="151"/>
      <c r="J1314" s="32"/>
      <c r="K1314" s="151"/>
      <c r="L1314" s="18" t="s">
        <v>14</v>
      </c>
      <c r="M1314" s="151"/>
      <c r="N1314" s="152"/>
      <c r="O1314" s="152"/>
      <c r="P1314" s="153"/>
      <c r="Q1314" s="9"/>
    </row>
    <row r="1315" spans="1:17" s="7" customFormat="1" ht="12.75" x14ac:dyDescent="0.25">
      <c r="A1315" s="24"/>
      <c r="B1315" s="105"/>
      <c r="C1315" s="20"/>
      <c r="D1315" s="20"/>
      <c r="E1315" s="20"/>
      <c r="F1315" s="20"/>
      <c r="G1315" s="20"/>
      <c r="H1315" s="20"/>
      <c r="I1315" s="20"/>
      <c r="J1315" s="20"/>
      <c r="K1315" s="20"/>
      <c r="L1315" s="20"/>
      <c r="M1315" s="20"/>
      <c r="N1315" s="20"/>
      <c r="O1315" s="20"/>
      <c r="P1315" s="20"/>
      <c r="Q1315" s="9"/>
    </row>
    <row r="1316" spans="1:17" s="7" customFormat="1" ht="80.45" customHeight="1" x14ac:dyDescent="0.25">
      <c r="A1316" s="11" t="s">
        <v>13</v>
      </c>
      <c r="B1316" s="211"/>
      <c r="C1316" s="212"/>
      <c r="D1316" s="212"/>
      <c r="E1316" s="212"/>
      <c r="F1316" s="212"/>
      <c r="G1316" s="212"/>
      <c r="H1316" s="212"/>
      <c r="I1316" s="212"/>
      <c r="J1316" s="212"/>
      <c r="K1316" s="212"/>
      <c r="L1316" s="212"/>
      <c r="M1316" s="213"/>
      <c r="N1316" s="20"/>
      <c r="O1316" s="25"/>
      <c r="P1316" s="25"/>
      <c r="Q1316" s="9"/>
    </row>
    <row r="1317" spans="1:17" s="7" customFormat="1" ht="10.5" customHeight="1" thickBot="1" x14ac:dyDescent="0.3">
      <c r="A1317" s="21"/>
      <c r="B1317" s="22"/>
      <c r="C1317" s="22"/>
      <c r="D1317" s="22"/>
      <c r="E1317" s="22"/>
      <c r="F1317" s="22"/>
      <c r="G1317" s="22"/>
      <c r="H1317" s="22"/>
      <c r="I1317" s="22"/>
      <c r="J1317" s="22"/>
      <c r="K1317" s="22"/>
      <c r="L1317" s="22"/>
      <c r="M1317" s="22"/>
      <c r="N1317" s="22"/>
      <c r="O1317" s="22"/>
      <c r="P1317" s="22"/>
      <c r="Q1317" s="23"/>
    </row>
    <row r="1318" spans="1:17" s="7" customFormat="1" ht="6.95" customHeight="1" x14ac:dyDescent="0.25">
      <c r="A1318" s="4"/>
      <c r="B1318" s="5"/>
      <c r="C1318" s="5"/>
      <c r="D1318" s="5"/>
      <c r="E1318" s="5"/>
      <c r="F1318" s="5"/>
      <c r="G1318" s="5"/>
      <c r="H1318" s="5"/>
      <c r="I1318" s="5"/>
      <c r="J1318" s="5"/>
      <c r="K1318" s="5"/>
      <c r="L1318" s="5"/>
      <c r="M1318" s="5"/>
      <c r="N1318" s="5"/>
      <c r="O1318" s="5"/>
      <c r="P1318" s="5"/>
      <c r="Q1318" s="6"/>
    </row>
    <row r="1319" spans="1:17" s="7" customFormat="1" ht="13.5" thickBot="1" x14ac:dyDescent="0.3">
      <c r="A1319" s="8" t="s">
        <v>65</v>
      </c>
      <c r="B1319" s="25"/>
      <c r="C1319" s="25"/>
      <c r="D1319" s="25"/>
      <c r="E1319" s="25"/>
      <c r="F1319" s="25"/>
      <c r="G1319" s="25"/>
      <c r="H1319" s="25"/>
      <c r="I1319" s="25"/>
      <c r="J1319" s="25"/>
      <c r="K1319" s="25"/>
      <c r="L1319" s="25"/>
      <c r="M1319" s="25"/>
      <c r="N1319" s="25"/>
      <c r="O1319" s="25"/>
      <c r="P1319" s="25"/>
      <c r="Q1319" s="9"/>
    </row>
    <row r="1320" spans="1:17" s="7" customFormat="1" ht="12.75" customHeight="1" x14ac:dyDescent="0.25">
      <c r="A1320" s="10"/>
      <c r="B1320" s="25"/>
      <c r="C1320" s="25"/>
      <c r="D1320" s="25"/>
      <c r="E1320" s="25"/>
      <c r="F1320" s="25"/>
      <c r="G1320" s="25"/>
      <c r="H1320" s="25"/>
      <c r="I1320" s="25"/>
      <c r="J1320" s="25"/>
      <c r="K1320" s="25"/>
      <c r="L1320" s="25"/>
      <c r="M1320" s="195" t="s">
        <v>114</v>
      </c>
      <c r="N1320" s="197" t="s">
        <v>108</v>
      </c>
      <c r="O1320" s="197" t="s">
        <v>108</v>
      </c>
      <c r="P1320" s="184" t="s">
        <v>108</v>
      </c>
      <c r="Q1320" s="9"/>
    </row>
    <row r="1321" spans="1:17" s="7" customFormat="1" ht="27" customHeight="1" x14ac:dyDescent="0.25">
      <c r="A1321" s="11" t="s">
        <v>8</v>
      </c>
      <c r="B1321" s="31"/>
      <c r="C1321" s="105" t="s">
        <v>126</v>
      </c>
      <c r="D1321" s="132"/>
      <c r="E1321" s="105" t="s">
        <v>127</v>
      </c>
      <c r="F1321" s="31"/>
      <c r="G1321" s="25"/>
      <c r="H1321" s="25"/>
      <c r="I1321" s="25"/>
      <c r="J1321" s="25"/>
      <c r="K1321" s="25"/>
      <c r="L1321" s="25"/>
      <c r="M1321" s="196"/>
      <c r="N1321" s="198"/>
      <c r="O1321" s="198"/>
      <c r="P1321" s="185"/>
      <c r="Q1321" s="9"/>
    </row>
    <row r="1322" spans="1:17" s="7" customFormat="1" ht="27.75" customHeight="1" x14ac:dyDescent="0.2">
      <c r="A1322" s="204" t="s">
        <v>125</v>
      </c>
      <c r="B1322" s="205"/>
      <c r="C1322" s="205"/>
      <c r="D1322" s="205"/>
      <c r="E1322" s="25"/>
      <c r="F1322" s="25"/>
      <c r="G1322" s="25"/>
      <c r="H1322" s="25"/>
      <c r="I1322" s="25"/>
      <c r="J1322" s="25"/>
      <c r="K1322" s="25"/>
      <c r="L1322" s="25"/>
      <c r="M1322" s="41" t="s">
        <v>44</v>
      </c>
      <c r="N1322" s="107" t="s">
        <v>44</v>
      </c>
      <c r="O1322" s="107" t="s">
        <v>44</v>
      </c>
      <c r="P1322" s="113" t="s">
        <v>44</v>
      </c>
      <c r="Q1322" s="9"/>
    </row>
    <row r="1323" spans="1:17" s="7" customFormat="1" ht="15" customHeight="1" thickBot="1" x14ac:dyDescent="0.3">
      <c r="A1323" s="13"/>
      <c r="B1323" s="25"/>
      <c r="C1323" s="25"/>
      <c r="D1323" s="25"/>
      <c r="E1323" s="25"/>
      <c r="F1323" s="25"/>
      <c r="G1323" s="25"/>
      <c r="H1323" s="25"/>
      <c r="I1323" s="25"/>
      <c r="J1323" s="25"/>
      <c r="K1323" s="25"/>
      <c r="L1323" s="25"/>
      <c r="M1323" s="42" t="s">
        <v>5</v>
      </c>
      <c r="N1323" s="43" t="s">
        <v>5</v>
      </c>
      <c r="O1323" s="43" t="s">
        <v>5</v>
      </c>
      <c r="P1323" s="114" t="s">
        <v>5</v>
      </c>
      <c r="Q1323" s="9"/>
    </row>
    <row r="1324" spans="1:17" s="7" customFormat="1" ht="40.5" x14ac:dyDescent="0.25">
      <c r="A1324" s="12" t="s">
        <v>1</v>
      </c>
      <c r="B1324" s="14" t="s">
        <v>116</v>
      </c>
      <c r="C1324" s="15" t="s">
        <v>117</v>
      </c>
      <c r="D1324" s="15" t="s">
        <v>118</v>
      </c>
      <c r="E1324" s="15" t="s">
        <v>120</v>
      </c>
      <c r="F1324" s="15" t="s">
        <v>119</v>
      </c>
      <c r="G1324" s="15" t="s">
        <v>45</v>
      </c>
      <c r="H1324" s="15" t="s">
        <v>123</v>
      </c>
      <c r="I1324" s="15" t="s">
        <v>121</v>
      </c>
      <c r="J1324" s="15" t="s">
        <v>122</v>
      </c>
      <c r="K1324" s="15" t="s">
        <v>124</v>
      </c>
      <c r="L1324" s="14" t="s">
        <v>46</v>
      </c>
      <c r="M1324" s="93" t="s">
        <v>6</v>
      </c>
      <c r="N1324" s="92" t="s">
        <v>6</v>
      </c>
      <c r="O1324" s="93" t="s">
        <v>6</v>
      </c>
      <c r="P1324" s="112" t="s">
        <v>6</v>
      </c>
      <c r="Q1324" s="9"/>
    </row>
    <row r="1325" spans="1:17" s="7" customFormat="1" ht="12.75" x14ac:dyDescent="0.25">
      <c r="A1325" s="16">
        <v>1</v>
      </c>
      <c r="B1325" s="119"/>
      <c r="C1325" s="82"/>
      <c r="D1325" s="141"/>
      <c r="E1325" s="142"/>
      <c r="F1325" s="141"/>
      <c r="G1325" s="82"/>
      <c r="H1325" s="82" t="s">
        <v>147</v>
      </c>
      <c r="I1325" s="142"/>
      <c r="J1325" s="141"/>
      <c r="K1325" s="142"/>
      <c r="L1325" s="108"/>
      <c r="M1325" s="143"/>
      <c r="N1325" s="144"/>
      <c r="O1325" s="144"/>
      <c r="P1325" s="145"/>
      <c r="Q1325" s="9"/>
    </row>
    <row r="1326" spans="1:17" s="7" customFormat="1" ht="12.75" x14ac:dyDescent="0.25">
      <c r="A1326" s="17">
        <v>2</v>
      </c>
      <c r="B1326" s="119"/>
      <c r="C1326" s="82"/>
      <c r="D1326" s="146"/>
      <c r="E1326" s="142"/>
      <c r="F1326" s="141"/>
      <c r="G1326" s="82"/>
      <c r="H1326" s="82" t="s">
        <v>147</v>
      </c>
      <c r="I1326" s="142"/>
      <c r="J1326" s="141"/>
      <c r="K1326" s="142"/>
      <c r="L1326" s="108"/>
      <c r="M1326" s="143"/>
      <c r="N1326" s="143"/>
      <c r="O1326" s="143"/>
      <c r="P1326" s="147"/>
      <c r="Q1326" s="9"/>
    </row>
    <row r="1327" spans="1:17" s="7" customFormat="1" ht="12.75" x14ac:dyDescent="0.25">
      <c r="A1327" s="17">
        <v>3</v>
      </c>
      <c r="B1327" s="119"/>
      <c r="C1327" s="31"/>
      <c r="D1327" s="143"/>
      <c r="E1327" s="148"/>
      <c r="F1327" s="144"/>
      <c r="G1327" s="31"/>
      <c r="H1327" s="82" t="s">
        <v>147</v>
      </c>
      <c r="I1327" s="148"/>
      <c r="J1327" s="144"/>
      <c r="K1327" s="148"/>
      <c r="L1327" s="106"/>
      <c r="M1327" s="143"/>
      <c r="N1327" s="143"/>
      <c r="O1327" s="143"/>
      <c r="P1327" s="147"/>
      <c r="Q1327" s="9"/>
    </row>
    <row r="1328" spans="1:17" s="7" customFormat="1" ht="12.75" x14ac:dyDescent="0.25">
      <c r="A1328" s="17">
        <v>4</v>
      </c>
      <c r="B1328" s="119"/>
      <c r="C1328" s="31"/>
      <c r="D1328" s="143"/>
      <c r="E1328" s="148"/>
      <c r="F1328" s="144"/>
      <c r="G1328" s="31"/>
      <c r="H1328" s="82" t="s">
        <v>147</v>
      </c>
      <c r="I1328" s="148"/>
      <c r="J1328" s="144"/>
      <c r="K1328" s="148"/>
      <c r="L1328" s="106"/>
      <c r="M1328" s="143"/>
      <c r="N1328" s="143"/>
      <c r="O1328" s="143"/>
      <c r="P1328" s="147"/>
      <c r="Q1328" s="9"/>
    </row>
    <row r="1329" spans="1:17" s="7" customFormat="1" ht="12.75" x14ac:dyDescent="0.25">
      <c r="A1329" s="17">
        <v>5</v>
      </c>
      <c r="B1329" s="119"/>
      <c r="C1329" s="31"/>
      <c r="D1329" s="143"/>
      <c r="E1329" s="148"/>
      <c r="F1329" s="144"/>
      <c r="G1329" s="31"/>
      <c r="H1329" s="82" t="s">
        <v>147</v>
      </c>
      <c r="I1329" s="148"/>
      <c r="J1329" s="144"/>
      <c r="K1329" s="148"/>
      <c r="L1329" s="106"/>
      <c r="M1329" s="143"/>
      <c r="N1329" s="143"/>
      <c r="O1329" s="143"/>
      <c r="P1329" s="147"/>
      <c r="Q1329" s="9"/>
    </row>
    <row r="1330" spans="1:17" s="7" customFormat="1" ht="12.75" x14ac:dyDescent="0.25">
      <c r="A1330" s="17">
        <v>6</v>
      </c>
      <c r="B1330" s="119"/>
      <c r="C1330" s="31"/>
      <c r="D1330" s="143"/>
      <c r="E1330" s="148"/>
      <c r="F1330" s="144"/>
      <c r="G1330" s="31"/>
      <c r="H1330" s="82" t="s">
        <v>147</v>
      </c>
      <c r="I1330" s="148"/>
      <c r="J1330" s="144"/>
      <c r="K1330" s="148"/>
      <c r="L1330" s="106"/>
      <c r="M1330" s="143"/>
      <c r="N1330" s="143"/>
      <c r="O1330" s="143"/>
      <c r="P1330" s="147"/>
      <c r="Q1330" s="9"/>
    </row>
    <row r="1331" spans="1:17" s="7" customFormat="1" ht="12.75" x14ac:dyDescent="0.25">
      <c r="A1331" s="17">
        <v>7</v>
      </c>
      <c r="B1331" s="119"/>
      <c r="C1331" s="31"/>
      <c r="D1331" s="143"/>
      <c r="E1331" s="148"/>
      <c r="F1331" s="144"/>
      <c r="G1331" s="31"/>
      <c r="H1331" s="82" t="s">
        <v>147</v>
      </c>
      <c r="I1331" s="148"/>
      <c r="J1331" s="144"/>
      <c r="K1331" s="148"/>
      <c r="L1331" s="106"/>
      <c r="M1331" s="143"/>
      <c r="N1331" s="143"/>
      <c r="O1331" s="143"/>
      <c r="P1331" s="147"/>
      <c r="Q1331" s="9"/>
    </row>
    <row r="1332" spans="1:17" s="7" customFormat="1" ht="12.75" x14ac:dyDescent="0.25">
      <c r="A1332" s="17">
        <v>8</v>
      </c>
      <c r="B1332" s="119"/>
      <c r="C1332" s="31"/>
      <c r="D1332" s="143"/>
      <c r="E1332" s="148"/>
      <c r="F1332" s="144"/>
      <c r="G1332" s="31"/>
      <c r="H1332" s="82" t="s">
        <v>147</v>
      </c>
      <c r="I1332" s="148"/>
      <c r="J1332" s="144"/>
      <c r="K1332" s="148"/>
      <c r="L1332" s="106"/>
      <c r="M1332" s="143"/>
      <c r="N1332" s="143"/>
      <c r="O1332" s="143"/>
      <c r="P1332" s="147"/>
      <c r="Q1332" s="9"/>
    </row>
    <row r="1333" spans="1:17" s="7" customFormat="1" ht="12.75" x14ac:dyDescent="0.25">
      <c r="A1333" s="17">
        <v>9</v>
      </c>
      <c r="B1333" s="119"/>
      <c r="C1333" s="31"/>
      <c r="D1333" s="143"/>
      <c r="E1333" s="148"/>
      <c r="F1333" s="144"/>
      <c r="G1333" s="31"/>
      <c r="H1333" s="82" t="s">
        <v>147</v>
      </c>
      <c r="I1333" s="148"/>
      <c r="J1333" s="144"/>
      <c r="K1333" s="148"/>
      <c r="L1333" s="106"/>
      <c r="M1333" s="143"/>
      <c r="N1333" s="143"/>
      <c r="O1333" s="143"/>
      <c r="P1333" s="147"/>
      <c r="Q1333" s="9"/>
    </row>
    <row r="1334" spans="1:17" s="7" customFormat="1" ht="12.75" x14ac:dyDescent="0.25">
      <c r="A1334" s="17">
        <v>10</v>
      </c>
      <c r="B1334" s="119"/>
      <c r="C1334" s="31"/>
      <c r="D1334" s="143"/>
      <c r="E1334" s="148"/>
      <c r="F1334" s="144"/>
      <c r="G1334" s="31"/>
      <c r="H1334" s="82" t="s">
        <v>147</v>
      </c>
      <c r="I1334" s="148"/>
      <c r="J1334" s="144"/>
      <c r="K1334" s="148"/>
      <c r="L1334" s="106"/>
      <c r="M1334" s="143"/>
      <c r="N1334" s="143"/>
      <c r="O1334" s="143"/>
      <c r="P1334" s="147"/>
      <c r="Q1334" s="9"/>
    </row>
    <row r="1335" spans="1:17" s="7" customFormat="1" ht="12.75" x14ac:dyDescent="0.25">
      <c r="A1335" s="17">
        <v>11</v>
      </c>
      <c r="B1335" s="119"/>
      <c r="C1335" s="31"/>
      <c r="D1335" s="143"/>
      <c r="E1335" s="148"/>
      <c r="F1335" s="144"/>
      <c r="G1335" s="31"/>
      <c r="H1335" s="82" t="s">
        <v>147</v>
      </c>
      <c r="I1335" s="148"/>
      <c r="J1335" s="144"/>
      <c r="K1335" s="148"/>
      <c r="L1335" s="106"/>
      <c r="M1335" s="143"/>
      <c r="N1335" s="143"/>
      <c r="O1335" s="143"/>
      <c r="P1335" s="147"/>
      <c r="Q1335" s="9"/>
    </row>
    <row r="1336" spans="1:17" s="7" customFormat="1" ht="12.75" x14ac:dyDescent="0.25">
      <c r="A1336" s="17">
        <v>12</v>
      </c>
      <c r="B1336" s="119"/>
      <c r="C1336" s="31"/>
      <c r="D1336" s="143"/>
      <c r="E1336" s="148"/>
      <c r="F1336" s="144"/>
      <c r="G1336" s="31"/>
      <c r="H1336" s="82" t="s">
        <v>147</v>
      </c>
      <c r="I1336" s="148"/>
      <c r="J1336" s="144"/>
      <c r="K1336" s="148"/>
      <c r="L1336" s="106"/>
      <c r="M1336" s="143"/>
      <c r="N1336" s="143"/>
      <c r="O1336" s="143"/>
      <c r="P1336" s="147"/>
      <c r="Q1336" s="9"/>
    </row>
    <row r="1337" spans="1:17" s="7" customFormat="1" ht="12.75" x14ac:dyDescent="0.25">
      <c r="A1337" s="17">
        <v>13</v>
      </c>
      <c r="B1337" s="119"/>
      <c r="C1337" s="31"/>
      <c r="D1337" s="143"/>
      <c r="E1337" s="148"/>
      <c r="F1337" s="144"/>
      <c r="G1337" s="31"/>
      <c r="H1337" s="82" t="s">
        <v>147</v>
      </c>
      <c r="I1337" s="148"/>
      <c r="J1337" s="144"/>
      <c r="K1337" s="148"/>
      <c r="L1337" s="106"/>
      <c r="M1337" s="143"/>
      <c r="N1337" s="143"/>
      <c r="O1337" s="143"/>
      <c r="P1337" s="147"/>
      <c r="Q1337" s="9"/>
    </row>
    <row r="1338" spans="1:17" s="7" customFormat="1" ht="12.75" x14ac:dyDescent="0.25">
      <c r="A1338" s="17">
        <v>14</v>
      </c>
      <c r="B1338" s="119"/>
      <c r="C1338" s="31"/>
      <c r="D1338" s="143"/>
      <c r="E1338" s="148"/>
      <c r="F1338" s="144"/>
      <c r="G1338" s="31"/>
      <c r="H1338" s="82" t="s">
        <v>147</v>
      </c>
      <c r="I1338" s="148"/>
      <c r="J1338" s="144"/>
      <c r="K1338" s="148"/>
      <c r="L1338" s="106"/>
      <c r="M1338" s="143"/>
      <c r="N1338" s="143"/>
      <c r="O1338" s="143"/>
      <c r="P1338" s="147"/>
      <c r="Q1338" s="9"/>
    </row>
    <row r="1339" spans="1:17" s="7" customFormat="1" ht="12.75" x14ac:dyDescent="0.25">
      <c r="A1339" s="17">
        <v>15</v>
      </c>
      <c r="B1339" s="119"/>
      <c r="C1339" s="31"/>
      <c r="D1339" s="143"/>
      <c r="E1339" s="148"/>
      <c r="F1339" s="144"/>
      <c r="G1339" s="31"/>
      <c r="H1339" s="82" t="s">
        <v>147</v>
      </c>
      <c r="I1339" s="148"/>
      <c r="J1339" s="144"/>
      <c r="K1339" s="148"/>
      <c r="L1339" s="106"/>
      <c r="M1339" s="143"/>
      <c r="N1339" s="143"/>
      <c r="O1339" s="143"/>
      <c r="P1339" s="147"/>
      <c r="Q1339" s="9"/>
    </row>
    <row r="1340" spans="1:17" s="7" customFormat="1" ht="12.75" x14ac:dyDescent="0.25">
      <c r="A1340" s="17">
        <v>16</v>
      </c>
      <c r="B1340" s="119"/>
      <c r="C1340" s="31"/>
      <c r="D1340" s="143"/>
      <c r="E1340" s="148"/>
      <c r="F1340" s="144"/>
      <c r="G1340" s="31"/>
      <c r="H1340" s="82" t="s">
        <v>147</v>
      </c>
      <c r="I1340" s="148"/>
      <c r="J1340" s="144"/>
      <c r="K1340" s="148"/>
      <c r="L1340" s="106"/>
      <c r="M1340" s="143"/>
      <c r="N1340" s="143"/>
      <c r="O1340" s="143"/>
      <c r="P1340" s="147"/>
      <c r="Q1340" s="9"/>
    </row>
    <row r="1341" spans="1:17" s="7" customFormat="1" ht="12.75" x14ac:dyDescent="0.25">
      <c r="A1341" s="17">
        <v>17</v>
      </c>
      <c r="B1341" s="119"/>
      <c r="C1341" s="31"/>
      <c r="D1341" s="143"/>
      <c r="E1341" s="148"/>
      <c r="F1341" s="144"/>
      <c r="G1341" s="31"/>
      <c r="H1341" s="82" t="s">
        <v>147</v>
      </c>
      <c r="I1341" s="148"/>
      <c r="J1341" s="144"/>
      <c r="K1341" s="148"/>
      <c r="L1341" s="106"/>
      <c r="M1341" s="143"/>
      <c r="N1341" s="143"/>
      <c r="O1341" s="143"/>
      <c r="P1341" s="147"/>
      <c r="Q1341" s="9"/>
    </row>
    <row r="1342" spans="1:17" s="7" customFormat="1" ht="12.75" x14ac:dyDescent="0.25">
      <c r="A1342" s="17">
        <v>18</v>
      </c>
      <c r="B1342" s="119"/>
      <c r="C1342" s="31"/>
      <c r="D1342" s="143"/>
      <c r="E1342" s="148"/>
      <c r="F1342" s="144"/>
      <c r="G1342" s="31"/>
      <c r="H1342" s="82" t="s">
        <v>147</v>
      </c>
      <c r="I1342" s="148"/>
      <c r="J1342" s="144"/>
      <c r="K1342" s="148"/>
      <c r="L1342" s="106"/>
      <c r="M1342" s="143"/>
      <c r="N1342" s="143"/>
      <c r="O1342" s="143"/>
      <c r="P1342" s="147"/>
      <c r="Q1342" s="9"/>
    </row>
    <row r="1343" spans="1:17" s="7" customFormat="1" ht="12.75" x14ac:dyDescent="0.25">
      <c r="A1343" s="17">
        <v>19</v>
      </c>
      <c r="B1343" s="119"/>
      <c r="C1343" s="31"/>
      <c r="D1343" s="143"/>
      <c r="E1343" s="148"/>
      <c r="F1343" s="144"/>
      <c r="G1343" s="31"/>
      <c r="H1343" s="82" t="s">
        <v>147</v>
      </c>
      <c r="I1343" s="148"/>
      <c r="J1343" s="144"/>
      <c r="K1343" s="148"/>
      <c r="L1343" s="106"/>
      <c r="M1343" s="143"/>
      <c r="N1343" s="143"/>
      <c r="O1343" s="143"/>
      <c r="P1343" s="147"/>
      <c r="Q1343" s="9"/>
    </row>
    <row r="1344" spans="1:17" s="7" customFormat="1" ht="12.75" x14ac:dyDescent="0.25">
      <c r="A1344" s="17">
        <v>20</v>
      </c>
      <c r="B1344" s="119"/>
      <c r="C1344" s="31"/>
      <c r="D1344" s="143"/>
      <c r="E1344" s="148"/>
      <c r="F1344" s="144"/>
      <c r="G1344" s="31"/>
      <c r="H1344" s="82" t="s">
        <v>147</v>
      </c>
      <c r="I1344" s="148"/>
      <c r="J1344" s="144"/>
      <c r="K1344" s="148"/>
      <c r="L1344" s="106"/>
      <c r="M1344" s="143"/>
      <c r="N1344" s="143"/>
      <c r="O1344" s="143"/>
      <c r="P1344" s="147"/>
      <c r="Q1344" s="9"/>
    </row>
    <row r="1345" spans="1:17" s="7" customFormat="1" ht="12.75" x14ac:dyDescent="0.25">
      <c r="A1345" s="17">
        <v>21</v>
      </c>
      <c r="B1345" s="119"/>
      <c r="C1345" s="31"/>
      <c r="D1345" s="143"/>
      <c r="E1345" s="148"/>
      <c r="F1345" s="144"/>
      <c r="G1345" s="31"/>
      <c r="H1345" s="82" t="s">
        <v>147</v>
      </c>
      <c r="I1345" s="148"/>
      <c r="J1345" s="144"/>
      <c r="K1345" s="148"/>
      <c r="L1345" s="106"/>
      <c r="M1345" s="143"/>
      <c r="N1345" s="143"/>
      <c r="O1345" s="143"/>
      <c r="P1345" s="147"/>
      <c r="Q1345" s="9"/>
    </row>
    <row r="1346" spans="1:17" s="7" customFormat="1" ht="12.75" x14ac:dyDescent="0.25">
      <c r="A1346" s="17">
        <v>22</v>
      </c>
      <c r="B1346" s="119"/>
      <c r="C1346" s="31"/>
      <c r="D1346" s="143"/>
      <c r="E1346" s="148"/>
      <c r="F1346" s="144"/>
      <c r="G1346" s="31"/>
      <c r="H1346" s="82" t="s">
        <v>147</v>
      </c>
      <c r="I1346" s="148"/>
      <c r="J1346" s="144"/>
      <c r="K1346" s="148"/>
      <c r="L1346" s="106"/>
      <c r="M1346" s="143"/>
      <c r="N1346" s="143"/>
      <c r="O1346" s="143"/>
      <c r="P1346" s="147"/>
      <c r="Q1346" s="9"/>
    </row>
    <row r="1347" spans="1:17" s="7" customFormat="1" ht="12.75" x14ac:dyDescent="0.25">
      <c r="A1347" s="17">
        <v>23</v>
      </c>
      <c r="B1347" s="119"/>
      <c r="C1347" s="31"/>
      <c r="D1347" s="143"/>
      <c r="E1347" s="148"/>
      <c r="F1347" s="144"/>
      <c r="G1347" s="31"/>
      <c r="H1347" s="82" t="s">
        <v>147</v>
      </c>
      <c r="I1347" s="148"/>
      <c r="J1347" s="144"/>
      <c r="K1347" s="148"/>
      <c r="L1347" s="106"/>
      <c r="M1347" s="143"/>
      <c r="N1347" s="143"/>
      <c r="O1347" s="143"/>
      <c r="P1347" s="147"/>
      <c r="Q1347" s="9"/>
    </row>
    <row r="1348" spans="1:17" s="7" customFormat="1" ht="12.75" x14ac:dyDescent="0.25">
      <c r="A1348" s="17">
        <v>24</v>
      </c>
      <c r="B1348" s="119"/>
      <c r="C1348" s="31"/>
      <c r="D1348" s="143"/>
      <c r="E1348" s="148"/>
      <c r="F1348" s="144"/>
      <c r="G1348" s="31"/>
      <c r="H1348" s="82" t="s">
        <v>147</v>
      </c>
      <c r="I1348" s="148"/>
      <c r="J1348" s="144"/>
      <c r="K1348" s="148"/>
      <c r="L1348" s="106"/>
      <c r="M1348" s="143"/>
      <c r="N1348" s="143"/>
      <c r="O1348" s="143"/>
      <c r="P1348" s="147"/>
      <c r="Q1348" s="9"/>
    </row>
    <row r="1349" spans="1:17" s="7" customFormat="1" ht="12.75" x14ac:dyDescent="0.25">
      <c r="A1349" s="17">
        <v>25</v>
      </c>
      <c r="B1349" s="119"/>
      <c r="C1349" s="31"/>
      <c r="D1349" s="143"/>
      <c r="E1349" s="148"/>
      <c r="F1349" s="144"/>
      <c r="G1349" s="31"/>
      <c r="H1349" s="82" t="s">
        <v>147</v>
      </c>
      <c r="I1349" s="148"/>
      <c r="J1349" s="144"/>
      <c r="K1349" s="148"/>
      <c r="L1349" s="106"/>
      <c r="M1349" s="143"/>
      <c r="N1349" s="143"/>
      <c r="O1349" s="143"/>
      <c r="P1349" s="147"/>
      <c r="Q1349" s="9"/>
    </row>
    <row r="1350" spans="1:17" s="7" customFormat="1" ht="12.75" x14ac:dyDescent="0.25">
      <c r="A1350" s="17">
        <v>26</v>
      </c>
      <c r="B1350" s="119"/>
      <c r="C1350" s="31"/>
      <c r="D1350" s="143"/>
      <c r="E1350" s="148"/>
      <c r="F1350" s="144"/>
      <c r="G1350" s="31"/>
      <c r="H1350" s="82" t="s">
        <v>147</v>
      </c>
      <c r="I1350" s="148"/>
      <c r="J1350" s="144"/>
      <c r="K1350" s="148"/>
      <c r="L1350" s="106"/>
      <c r="M1350" s="143"/>
      <c r="N1350" s="143"/>
      <c r="O1350" s="143"/>
      <c r="P1350" s="147"/>
      <c r="Q1350" s="9"/>
    </row>
    <row r="1351" spans="1:17" s="7" customFormat="1" ht="12.75" x14ac:dyDescent="0.25">
      <c r="A1351" s="17">
        <v>27</v>
      </c>
      <c r="B1351" s="119"/>
      <c r="C1351" s="31"/>
      <c r="D1351" s="143"/>
      <c r="E1351" s="148"/>
      <c r="F1351" s="144"/>
      <c r="G1351" s="31"/>
      <c r="H1351" s="82" t="s">
        <v>147</v>
      </c>
      <c r="I1351" s="148"/>
      <c r="J1351" s="144"/>
      <c r="K1351" s="148"/>
      <c r="L1351" s="106"/>
      <c r="M1351" s="143"/>
      <c r="N1351" s="143"/>
      <c r="O1351" s="143"/>
      <c r="P1351" s="147"/>
      <c r="Q1351" s="9"/>
    </row>
    <row r="1352" spans="1:17" s="7" customFormat="1" ht="12.75" x14ac:dyDescent="0.25">
      <c r="A1352" s="17">
        <v>28</v>
      </c>
      <c r="B1352" s="119"/>
      <c r="C1352" s="31"/>
      <c r="D1352" s="143"/>
      <c r="E1352" s="148"/>
      <c r="F1352" s="144"/>
      <c r="G1352" s="31"/>
      <c r="H1352" s="82" t="s">
        <v>147</v>
      </c>
      <c r="I1352" s="148"/>
      <c r="J1352" s="144"/>
      <c r="K1352" s="148"/>
      <c r="L1352" s="106"/>
      <c r="M1352" s="143"/>
      <c r="N1352" s="143"/>
      <c r="O1352" s="143"/>
      <c r="P1352" s="147"/>
      <c r="Q1352" s="9"/>
    </row>
    <row r="1353" spans="1:17" s="7" customFormat="1" ht="12.75" x14ac:dyDescent="0.25">
      <c r="A1353" s="17">
        <v>29</v>
      </c>
      <c r="B1353" s="119"/>
      <c r="C1353" s="31"/>
      <c r="D1353" s="143"/>
      <c r="E1353" s="148"/>
      <c r="F1353" s="144"/>
      <c r="G1353" s="31"/>
      <c r="H1353" s="82" t="s">
        <v>147</v>
      </c>
      <c r="I1353" s="148"/>
      <c r="J1353" s="144"/>
      <c r="K1353" s="148"/>
      <c r="L1353" s="106"/>
      <c r="M1353" s="143"/>
      <c r="N1353" s="143"/>
      <c r="O1353" s="143"/>
      <c r="P1353" s="147"/>
      <c r="Q1353" s="9"/>
    </row>
    <row r="1354" spans="1:17" s="7" customFormat="1" ht="12.75" x14ac:dyDescent="0.25">
      <c r="A1354" s="17">
        <v>30</v>
      </c>
      <c r="B1354" s="119"/>
      <c r="C1354" s="31"/>
      <c r="D1354" s="143"/>
      <c r="E1354" s="148"/>
      <c r="F1354" s="144"/>
      <c r="G1354" s="31"/>
      <c r="H1354" s="82" t="s">
        <v>147</v>
      </c>
      <c r="I1354" s="148"/>
      <c r="J1354" s="144"/>
      <c r="K1354" s="148"/>
      <c r="L1354" s="106"/>
      <c r="M1354" s="143"/>
      <c r="N1354" s="143"/>
      <c r="O1354" s="143"/>
      <c r="P1354" s="147"/>
      <c r="Q1354" s="9"/>
    </row>
    <row r="1355" spans="1:17" s="7" customFormat="1" ht="13.5" thickBot="1" x14ac:dyDescent="0.3">
      <c r="A1355" s="17">
        <v>31</v>
      </c>
      <c r="B1355" s="119"/>
      <c r="C1355" s="31"/>
      <c r="D1355" s="149"/>
      <c r="E1355" s="148"/>
      <c r="F1355" s="144"/>
      <c r="G1355" s="31"/>
      <c r="H1355" s="82" t="s">
        <v>147</v>
      </c>
      <c r="I1355" s="148"/>
      <c r="J1355" s="144"/>
      <c r="K1355" s="148"/>
      <c r="L1355" s="106"/>
      <c r="M1355" s="149"/>
      <c r="N1355" s="149"/>
      <c r="O1355" s="149"/>
      <c r="P1355" s="150"/>
      <c r="Q1355" s="9"/>
    </row>
    <row r="1356" spans="1:17" s="7" customFormat="1" ht="13.5" thickBot="1" x14ac:dyDescent="0.3">
      <c r="A1356" s="24"/>
      <c r="B1356" s="38"/>
      <c r="C1356" s="18" t="s">
        <v>14</v>
      </c>
      <c r="D1356" s="151"/>
      <c r="E1356" s="33"/>
      <c r="F1356" s="33"/>
      <c r="G1356" s="33"/>
      <c r="H1356" s="33"/>
      <c r="I1356" s="151"/>
      <c r="J1356" s="32"/>
      <c r="K1356" s="151"/>
      <c r="L1356" s="18" t="s">
        <v>14</v>
      </c>
      <c r="M1356" s="151"/>
      <c r="N1356" s="152"/>
      <c r="O1356" s="152"/>
      <c r="P1356" s="153"/>
      <c r="Q1356" s="9"/>
    </row>
    <row r="1357" spans="1:17" s="7" customFormat="1" ht="12.75" x14ac:dyDescent="0.25">
      <c r="A1357" s="24"/>
      <c r="B1357" s="105"/>
      <c r="C1357" s="20"/>
      <c r="D1357" s="20"/>
      <c r="E1357" s="20"/>
      <c r="F1357" s="20"/>
      <c r="G1357" s="20"/>
      <c r="H1357" s="20"/>
      <c r="I1357" s="20"/>
      <c r="J1357" s="20"/>
      <c r="K1357" s="20"/>
      <c r="L1357" s="20"/>
      <c r="M1357" s="20"/>
      <c r="N1357" s="20"/>
      <c r="O1357" s="20"/>
      <c r="P1357" s="20"/>
      <c r="Q1357" s="9"/>
    </row>
    <row r="1358" spans="1:17" s="7" customFormat="1" ht="80.45" customHeight="1" x14ac:dyDescent="0.25">
      <c r="A1358" s="11" t="s">
        <v>13</v>
      </c>
      <c r="B1358" s="211"/>
      <c r="C1358" s="212"/>
      <c r="D1358" s="212"/>
      <c r="E1358" s="212"/>
      <c r="F1358" s="212"/>
      <c r="G1358" s="212"/>
      <c r="H1358" s="212"/>
      <c r="I1358" s="212"/>
      <c r="J1358" s="212"/>
      <c r="K1358" s="212"/>
      <c r="L1358" s="212"/>
      <c r="M1358" s="213"/>
      <c r="N1358" s="20"/>
      <c r="O1358" s="25"/>
      <c r="P1358" s="25"/>
      <c r="Q1358" s="9"/>
    </row>
    <row r="1359" spans="1:17" s="7" customFormat="1" ht="10.5" customHeight="1" thickBot="1" x14ac:dyDescent="0.3">
      <c r="A1359" s="21"/>
      <c r="B1359" s="22"/>
      <c r="C1359" s="22"/>
      <c r="D1359" s="22"/>
      <c r="E1359" s="22"/>
      <c r="F1359" s="22"/>
      <c r="G1359" s="22"/>
      <c r="H1359" s="22"/>
      <c r="I1359" s="22"/>
      <c r="J1359" s="22"/>
      <c r="K1359" s="22"/>
      <c r="L1359" s="22"/>
      <c r="M1359" s="22"/>
      <c r="N1359" s="22"/>
      <c r="O1359" s="22"/>
      <c r="P1359" s="22"/>
      <c r="Q1359" s="23"/>
    </row>
    <row r="1360" spans="1:17" s="7" customFormat="1" ht="6.95" customHeight="1" x14ac:dyDescent="0.25">
      <c r="A1360" s="4"/>
      <c r="B1360" s="5"/>
      <c r="C1360" s="5"/>
      <c r="D1360" s="5"/>
      <c r="E1360" s="5"/>
      <c r="F1360" s="5"/>
      <c r="G1360" s="5"/>
      <c r="H1360" s="5"/>
      <c r="I1360" s="5"/>
      <c r="J1360" s="5"/>
      <c r="K1360" s="5"/>
      <c r="L1360" s="5"/>
      <c r="M1360" s="5"/>
      <c r="N1360" s="5"/>
      <c r="O1360" s="5"/>
      <c r="P1360" s="5"/>
      <c r="Q1360" s="6"/>
    </row>
    <row r="1361" spans="1:17" s="7" customFormat="1" ht="13.5" thickBot="1" x14ac:dyDescent="0.3">
      <c r="A1361" s="8" t="s">
        <v>64</v>
      </c>
      <c r="B1361" s="25"/>
      <c r="C1361" s="25"/>
      <c r="D1361" s="25"/>
      <c r="E1361" s="25"/>
      <c r="F1361" s="25"/>
      <c r="G1361" s="25"/>
      <c r="H1361" s="25"/>
      <c r="I1361" s="25"/>
      <c r="J1361" s="25"/>
      <c r="K1361" s="25"/>
      <c r="L1361" s="25"/>
      <c r="M1361" s="25"/>
      <c r="N1361" s="25"/>
      <c r="O1361" s="25"/>
      <c r="P1361" s="25"/>
      <c r="Q1361" s="9"/>
    </row>
    <row r="1362" spans="1:17" s="7" customFormat="1" ht="12.75" customHeight="1" x14ac:dyDescent="0.25">
      <c r="A1362" s="10"/>
      <c r="B1362" s="25"/>
      <c r="C1362" s="25"/>
      <c r="D1362" s="25"/>
      <c r="E1362" s="25"/>
      <c r="F1362" s="25"/>
      <c r="G1362" s="25"/>
      <c r="H1362" s="25"/>
      <c r="I1362" s="25"/>
      <c r="J1362" s="25"/>
      <c r="K1362" s="25"/>
      <c r="L1362" s="25"/>
      <c r="M1362" s="195" t="s">
        <v>114</v>
      </c>
      <c r="N1362" s="197" t="s">
        <v>108</v>
      </c>
      <c r="O1362" s="197" t="s">
        <v>108</v>
      </c>
      <c r="P1362" s="184" t="s">
        <v>108</v>
      </c>
      <c r="Q1362" s="9"/>
    </row>
    <row r="1363" spans="1:17" s="7" customFormat="1" ht="27" customHeight="1" x14ac:dyDescent="0.25">
      <c r="A1363" s="11" t="s">
        <v>8</v>
      </c>
      <c r="B1363" s="31"/>
      <c r="C1363" s="105" t="s">
        <v>126</v>
      </c>
      <c r="D1363" s="132"/>
      <c r="E1363" s="105" t="s">
        <v>127</v>
      </c>
      <c r="F1363" s="31"/>
      <c r="G1363" s="25"/>
      <c r="H1363" s="25"/>
      <c r="I1363" s="25"/>
      <c r="J1363" s="25"/>
      <c r="K1363" s="25"/>
      <c r="L1363" s="25"/>
      <c r="M1363" s="196"/>
      <c r="N1363" s="198"/>
      <c r="O1363" s="198"/>
      <c r="P1363" s="185"/>
      <c r="Q1363" s="9"/>
    </row>
    <row r="1364" spans="1:17" s="7" customFormat="1" ht="27.75" customHeight="1" x14ac:dyDescent="0.2">
      <c r="A1364" s="204" t="s">
        <v>125</v>
      </c>
      <c r="B1364" s="205"/>
      <c r="C1364" s="205"/>
      <c r="D1364" s="205"/>
      <c r="E1364" s="25"/>
      <c r="F1364" s="25"/>
      <c r="G1364" s="25"/>
      <c r="H1364" s="25"/>
      <c r="I1364" s="25"/>
      <c r="J1364" s="25"/>
      <c r="K1364" s="25"/>
      <c r="L1364" s="25"/>
      <c r="M1364" s="41" t="s">
        <v>44</v>
      </c>
      <c r="N1364" s="107" t="s">
        <v>44</v>
      </c>
      <c r="O1364" s="107" t="s">
        <v>44</v>
      </c>
      <c r="P1364" s="113" t="s">
        <v>44</v>
      </c>
      <c r="Q1364" s="9"/>
    </row>
    <row r="1365" spans="1:17" s="7" customFormat="1" ht="15" customHeight="1" thickBot="1" x14ac:dyDescent="0.3">
      <c r="A1365" s="13"/>
      <c r="B1365" s="25"/>
      <c r="C1365" s="25"/>
      <c r="D1365" s="25"/>
      <c r="E1365" s="25"/>
      <c r="F1365" s="25"/>
      <c r="G1365" s="25"/>
      <c r="H1365" s="25"/>
      <c r="I1365" s="25"/>
      <c r="J1365" s="25"/>
      <c r="K1365" s="25"/>
      <c r="L1365" s="25"/>
      <c r="M1365" s="42" t="s">
        <v>5</v>
      </c>
      <c r="N1365" s="43" t="s">
        <v>5</v>
      </c>
      <c r="O1365" s="43" t="s">
        <v>5</v>
      </c>
      <c r="P1365" s="114" t="s">
        <v>5</v>
      </c>
      <c r="Q1365" s="9"/>
    </row>
    <row r="1366" spans="1:17" s="7" customFormat="1" ht="40.5" x14ac:dyDescent="0.25">
      <c r="A1366" s="12" t="s">
        <v>1</v>
      </c>
      <c r="B1366" s="14" t="s">
        <v>116</v>
      </c>
      <c r="C1366" s="15" t="s">
        <v>117</v>
      </c>
      <c r="D1366" s="15" t="s">
        <v>118</v>
      </c>
      <c r="E1366" s="15" t="s">
        <v>120</v>
      </c>
      <c r="F1366" s="15" t="s">
        <v>119</v>
      </c>
      <c r="G1366" s="15" t="s">
        <v>45</v>
      </c>
      <c r="H1366" s="15" t="s">
        <v>123</v>
      </c>
      <c r="I1366" s="15" t="s">
        <v>121</v>
      </c>
      <c r="J1366" s="15" t="s">
        <v>122</v>
      </c>
      <c r="K1366" s="15" t="s">
        <v>124</v>
      </c>
      <c r="L1366" s="14" t="s">
        <v>46</v>
      </c>
      <c r="M1366" s="93" t="s">
        <v>6</v>
      </c>
      <c r="N1366" s="92" t="s">
        <v>6</v>
      </c>
      <c r="O1366" s="93" t="s">
        <v>6</v>
      </c>
      <c r="P1366" s="112" t="s">
        <v>6</v>
      </c>
      <c r="Q1366" s="9"/>
    </row>
    <row r="1367" spans="1:17" s="7" customFormat="1" ht="12.75" x14ac:dyDescent="0.25">
      <c r="A1367" s="16">
        <v>1</v>
      </c>
      <c r="B1367" s="119"/>
      <c r="C1367" s="82"/>
      <c r="D1367" s="141"/>
      <c r="E1367" s="142"/>
      <c r="F1367" s="141"/>
      <c r="G1367" s="82"/>
      <c r="H1367" s="82" t="s">
        <v>147</v>
      </c>
      <c r="I1367" s="142"/>
      <c r="J1367" s="141"/>
      <c r="K1367" s="142"/>
      <c r="L1367" s="108"/>
      <c r="M1367" s="143"/>
      <c r="N1367" s="144"/>
      <c r="O1367" s="144"/>
      <c r="P1367" s="145"/>
      <c r="Q1367" s="9"/>
    </row>
    <row r="1368" spans="1:17" s="7" customFormat="1" ht="12.75" x14ac:dyDescent="0.25">
      <c r="A1368" s="17">
        <v>2</v>
      </c>
      <c r="B1368" s="119"/>
      <c r="C1368" s="82"/>
      <c r="D1368" s="146"/>
      <c r="E1368" s="142"/>
      <c r="F1368" s="141"/>
      <c r="G1368" s="82"/>
      <c r="H1368" s="82" t="s">
        <v>147</v>
      </c>
      <c r="I1368" s="142"/>
      <c r="J1368" s="141"/>
      <c r="K1368" s="142"/>
      <c r="L1368" s="108"/>
      <c r="M1368" s="143"/>
      <c r="N1368" s="143"/>
      <c r="O1368" s="143"/>
      <c r="P1368" s="147"/>
      <c r="Q1368" s="9"/>
    </row>
    <row r="1369" spans="1:17" s="7" customFormat="1" ht="12.75" x14ac:dyDescent="0.25">
      <c r="A1369" s="17">
        <v>3</v>
      </c>
      <c r="B1369" s="119"/>
      <c r="C1369" s="31"/>
      <c r="D1369" s="143"/>
      <c r="E1369" s="148"/>
      <c r="F1369" s="144"/>
      <c r="G1369" s="31"/>
      <c r="H1369" s="82" t="s">
        <v>147</v>
      </c>
      <c r="I1369" s="148"/>
      <c r="J1369" s="144"/>
      <c r="K1369" s="148"/>
      <c r="L1369" s="106"/>
      <c r="M1369" s="143"/>
      <c r="N1369" s="143"/>
      <c r="O1369" s="143"/>
      <c r="P1369" s="147"/>
      <c r="Q1369" s="9"/>
    </row>
    <row r="1370" spans="1:17" s="7" customFormat="1" ht="12.75" x14ac:dyDescent="0.25">
      <c r="A1370" s="17">
        <v>4</v>
      </c>
      <c r="B1370" s="119"/>
      <c r="C1370" s="31"/>
      <c r="D1370" s="143"/>
      <c r="E1370" s="148"/>
      <c r="F1370" s="144"/>
      <c r="G1370" s="31"/>
      <c r="H1370" s="82" t="s">
        <v>147</v>
      </c>
      <c r="I1370" s="148"/>
      <c r="J1370" s="144"/>
      <c r="K1370" s="148"/>
      <c r="L1370" s="106"/>
      <c r="M1370" s="143"/>
      <c r="N1370" s="143"/>
      <c r="O1370" s="143"/>
      <c r="P1370" s="147"/>
      <c r="Q1370" s="9"/>
    </row>
    <row r="1371" spans="1:17" s="7" customFormat="1" ht="12.75" x14ac:dyDescent="0.25">
      <c r="A1371" s="17">
        <v>5</v>
      </c>
      <c r="B1371" s="119"/>
      <c r="C1371" s="31"/>
      <c r="D1371" s="143"/>
      <c r="E1371" s="148"/>
      <c r="F1371" s="144"/>
      <c r="G1371" s="31"/>
      <c r="H1371" s="82" t="s">
        <v>147</v>
      </c>
      <c r="I1371" s="148"/>
      <c r="J1371" s="144"/>
      <c r="K1371" s="148"/>
      <c r="L1371" s="106"/>
      <c r="M1371" s="143"/>
      <c r="N1371" s="143"/>
      <c r="O1371" s="143"/>
      <c r="P1371" s="147"/>
      <c r="Q1371" s="9"/>
    </row>
    <row r="1372" spans="1:17" s="7" customFormat="1" ht="12.75" x14ac:dyDescent="0.25">
      <c r="A1372" s="17">
        <v>6</v>
      </c>
      <c r="B1372" s="119"/>
      <c r="C1372" s="31"/>
      <c r="D1372" s="143"/>
      <c r="E1372" s="148"/>
      <c r="F1372" s="144"/>
      <c r="G1372" s="31"/>
      <c r="H1372" s="82" t="s">
        <v>147</v>
      </c>
      <c r="I1372" s="148"/>
      <c r="J1372" s="144"/>
      <c r="K1372" s="148"/>
      <c r="L1372" s="106"/>
      <c r="M1372" s="143"/>
      <c r="N1372" s="143"/>
      <c r="O1372" s="143"/>
      <c r="P1372" s="147"/>
      <c r="Q1372" s="9"/>
    </row>
    <row r="1373" spans="1:17" s="7" customFormat="1" ht="12.75" x14ac:dyDescent="0.25">
      <c r="A1373" s="17">
        <v>7</v>
      </c>
      <c r="B1373" s="119"/>
      <c r="C1373" s="31"/>
      <c r="D1373" s="143"/>
      <c r="E1373" s="148"/>
      <c r="F1373" s="144"/>
      <c r="G1373" s="31"/>
      <c r="H1373" s="82" t="s">
        <v>147</v>
      </c>
      <c r="I1373" s="148"/>
      <c r="J1373" s="144"/>
      <c r="K1373" s="148"/>
      <c r="L1373" s="106"/>
      <c r="M1373" s="143"/>
      <c r="N1373" s="143"/>
      <c r="O1373" s="143"/>
      <c r="P1373" s="147"/>
      <c r="Q1373" s="9"/>
    </row>
    <row r="1374" spans="1:17" s="7" customFormat="1" ht="12.75" x14ac:dyDescent="0.25">
      <c r="A1374" s="17">
        <v>8</v>
      </c>
      <c r="B1374" s="119"/>
      <c r="C1374" s="31"/>
      <c r="D1374" s="143"/>
      <c r="E1374" s="148"/>
      <c r="F1374" s="144"/>
      <c r="G1374" s="31"/>
      <c r="H1374" s="82" t="s">
        <v>147</v>
      </c>
      <c r="I1374" s="148"/>
      <c r="J1374" s="144"/>
      <c r="K1374" s="148"/>
      <c r="L1374" s="106"/>
      <c r="M1374" s="143"/>
      <c r="N1374" s="143"/>
      <c r="O1374" s="143"/>
      <c r="P1374" s="147"/>
      <c r="Q1374" s="9"/>
    </row>
    <row r="1375" spans="1:17" s="7" customFormat="1" ht="12.75" x14ac:dyDescent="0.25">
      <c r="A1375" s="17">
        <v>9</v>
      </c>
      <c r="B1375" s="119"/>
      <c r="C1375" s="31"/>
      <c r="D1375" s="143"/>
      <c r="E1375" s="148"/>
      <c r="F1375" s="144"/>
      <c r="G1375" s="31"/>
      <c r="H1375" s="82" t="s">
        <v>147</v>
      </c>
      <c r="I1375" s="148"/>
      <c r="J1375" s="144"/>
      <c r="K1375" s="148"/>
      <c r="L1375" s="106"/>
      <c r="M1375" s="143"/>
      <c r="N1375" s="143"/>
      <c r="O1375" s="143"/>
      <c r="P1375" s="147"/>
      <c r="Q1375" s="9"/>
    </row>
    <row r="1376" spans="1:17" s="7" customFormat="1" ht="12.75" x14ac:dyDescent="0.25">
      <c r="A1376" s="17">
        <v>10</v>
      </c>
      <c r="B1376" s="119"/>
      <c r="C1376" s="31"/>
      <c r="D1376" s="143"/>
      <c r="E1376" s="148"/>
      <c r="F1376" s="144"/>
      <c r="G1376" s="31"/>
      <c r="H1376" s="82" t="s">
        <v>147</v>
      </c>
      <c r="I1376" s="148"/>
      <c r="J1376" s="144"/>
      <c r="K1376" s="148"/>
      <c r="L1376" s="106"/>
      <c r="M1376" s="143"/>
      <c r="N1376" s="143"/>
      <c r="O1376" s="143"/>
      <c r="P1376" s="147"/>
      <c r="Q1376" s="9"/>
    </row>
    <row r="1377" spans="1:17" s="7" customFormat="1" ht="12.75" x14ac:dyDescent="0.25">
      <c r="A1377" s="17">
        <v>11</v>
      </c>
      <c r="B1377" s="119"/>
      <c r="C1377" s="31"/>
      <c r="D1377" s="143"/>
      <c r="E1377" s="148"/>
      <c r="F1377" s="144"/>
      <c r="G1377" s="31"/>
      <c r="H1377" s="82" t="s">
        <v>147</v>
      </c>
      <c r="I1377" s="148"/>
      <c r="J1377" s="144"/>
      <c r="K1377" s="148"/>
      <c r="L1377" s="106"/>
      <c r="M1377" s="143"/>
      <c r="N1377" s="143"/>
      <c r="O1377" s="143"/>
      <c r="P1377" s="147"/>
      <c r="Q1377" s="9"/>
    </row>
    <row r="1378" spans="1:17" s="7" customFormat="1" ht="12.75" x14ac:dyDescent="0.25">
      <c r="A1378" s="17">
        <v>12</v>
      </c>
      <c r="B1378" s="119"/>
      <c r="C1378" s="31"/>
      <c r="D1378" s="143"/>
      <c r="E1378" s="148"/>
      <c r="F1378" s="144"/>
      <c r="G1378" s="31"/>
      <c r="H1378" s="82" t="s">
        <v>147</v>
      </c>
      <c r="I1378" s="148"/>
      <c r="J1378" s="144"/>
      <c r="K1378" s="148"/>
      <c r="L1378" s="106"/>
      <c r="M1378" s="143"/>
      <c r="N1378" s="143"/>
      <c r="O1378" s="143"/>
      <c r="P1378" s="147"/>
      <c r="Q1378" s="9"/>
    </row>
    <row r="1379" spans="1:17" s="7" customFormat="1" ht="12.75" x14ac:dyDescent="0.25">
      <c r="A1379" s="17">
        <v>13</v>
      </c>
      <c r="B1379" s="119"/>
      <c r="C1379" s="31"/>
      <c r="D1379" s="143"/>
      <c r="E1379" s="148"/>
      <c r="F1379" s="144"/>
      <c r="G1379" s="31"/>
      <c r="H1379" s="82" t="s">
        <v>147</v>
      </c>
      <c r="I1379" s="148"/>
      <c r="J1379" s="144"/>
      <c r="K1379" s="148"/>
      <c r="L1379" s="106"/>
      <c r="M1379" s="143"/>
      <c r="N1379" s="143"/>
      <c r="O1379" s="143"/>
      <c r="P1379" s="147"/>
      <c r="Q1379" s="9"/>
    </row>
    <row r="1380" spans="1:17" s="7" customFormat="1" ht="12.75" x14ac:dyDescent="0.25">
      <c r="A1380" s="17">
        <v>14</v>
      </c>
      <c r="B1380" s="119"/>
      <c r="C1380" s="31"/>
      <c r="D1380" s="143"/>
      <c r="E1380" s="148"/>
      <c r="F1380" s="144"/>
      <c r="G1380" s="31"/>
      <c r="H1380" s="82" t="s">
        <v>147</v>
      </c>
      <c r="I1380" s="148"/>
      <c r="J1380" s="144"/>
      <c r="K1380" s="148"/>
      <c r="L1380" s="106"/>
      <c r="M1380" s="143"/>
      <c r="N1380" s="143"/>
      <c r="O1380" s="143"/>
      <c r="P1380" s="147"/>
      <c r="Q1380" s="9"/>
    </row>
    <row r="1381" spans="1:17" s="7" customFormat="1" ht="12.75" x14ac:dyDescent="0.25">
      <c r="A1381" s="17">
        <v>15</v>
      </c>
      <c r="B1381" s="119"/>
      <c r="C1381" s="31"/>
      <c r="D1381" s="143"/>
      <c r="E1381" s="148"/>
      <c r="F1381" s="144"/>
      <c r="G1381" s="31"/>
      <c r="H1381" s="82" t="s">
        <v>147</v>
      </c>
      <c r="I1381" s="148"/>
      <c r="J1381" s="144"/>
      <c r="K1381" s="148"/>
      <c r="L1381" s="106"/>
      <c r="M1381" s="143"/>
      <c r="N1381" s="143"/>
      <c r="O1381" s="143"/>
      <c r="P1381" s="147"/>
      <c r="Q1381" s="9"/>
    </row>
    <row r="1382" spans="1:17" s="7" customFormat="1" ht="12.75" x14ac:dyDescent="0.25">
      <c r="A1382" s="17">
        <v>16</v>
      </c>
      <c r="B1382" s="119"/>
      <c r="C1382" s="31"/>
      <c r="D1382" s="143"/>
      <c r="E1382" s="148"/>
      <c r="F1382" s="144"/>
      <c r="G1382" s="31"/>
      <c r="H1382" s="82" t="s">
        <v>147</v>
      </c>
      <c r="I1382" s="148"/>
      <c r="J1382" s="144"/>
      <c r="K1382" s="148"/>
      <c r="L1382" s="106"/>
      <c r="M1382" s="143"/>
      <c r="N1382" s="143"/>
      <c r="O1382" s="143"/>
      <c r="P1382" s="147"/>
      <c r="Q1382" s="9"/>
    </row>
    <row r="1383" spans="1:17" s="7" customFormat="1" ht="12.75" x14ac:dyDescent="0.25">
      <c r="A1383" s="17">
        <v>17</v>
      </c>
      <c r="B1383" s="119"/>
      <c r="C1383" s="31"/>
      <c r="D1383" s="143"/>
      <c r="E1383" s="148"/>
      <c r="F1383" s="144"/>
      <c r="G1383" s="31"/>
      <c r="H1383" s="82" t="s">
        <v>147</v>
      </c>
      <c r="I1383" s="148"/>
      <c r="J1383" s="144"/>
      <c r="K1383" s="148"/>
      <c r="L1383" s="106"/>
      <c r="M1383" s="143"/>
      <c r="N1383" s="143"/>
      <c r="O1383" s="143"/>
      <c r="P1383" s="147"/>
      <c r="Q1383" s="9"/>
    </row>
    <row r="1384" spans="1:17" s="7" customFormat="1" ht="12.75" x14ac:dyDescent="0.25">
      <c r="A1384" s="17">
        <v>18</v>
      </c>
      <c r="B1384" s="119"/>
      <c r="C1384" s="31"/>
      <c r="D1384" s="143"/>
      <c r="E1384" s="148"/>
      <c r="F1384" s="144"/>
      <c r="G1384" s="31"/>
      <c r="H1384" s="82" t="s">
        <v>147</v>
      </c>
      <c r="I1384" s="148"/>
      <c r="J1384" s="144"/>
      <c r="K1384" s="148"/>
      <c r="L1384" s="106"/>
      <c r="M1384" s="143"/>
      <c r="N1384" s="143"/>
      <c r="O1384" s="143"/>
      <c r="P1384" s="147"/>
      <c r="Q1384" s="9"/>
    </row>
    <row r="1385" spans="1:17" s="7" customFormat="1" ht="12.75" x14ac:dyDescent="0.25">
      <c r="A1385" s="17">
        <v>19</v>
      </c>
      <c r="B1385" s="119"/>
      <c r="C1385" s="31"/>
      <c r="D1385" s="143"/>
      <c r="E1385" s="148"/>
      <c r="F1385" s="144"/>
      <c r="G1385" s="31"/>
      <c r="H1385" s="82" t="s">
        <v>147</v>
      </c>
      <c r="I1385" s="148"/>
      <c r="J1385" s="144"/>
      <c r="K1385" s="148"/>
      <c r="L1385" s="106"/>
      <c r="M1385" s="143"/>
      <c r="N1385" s="143"/>
      <c r="O1385" s="143"/>
      <c r="P1385" s="147"/>
      <c r="Q1385" s="9"/>
    </row>
    <row r="1386" spans="1:17" s="7" customFormat="1" ht="12.75" x14ac:dyDescent="0.25">
      <c r="A1386" s="17">
        <v>20</v>
      </c>
      <c r="B1386" s="119"/>
      <c r="C1386" s="31"/>
      <c r="D1386" s="143"/>
      <c r="E1386" s="148"/>
      <c r="F1386" s="144"/>
      <c r="G1386" s="31"/>
      <c r="H1386" s="82" t="s">
        <v>147</v>
      </c>
      <c r="I1386" s="148"/>
      <c r="J1386" s="144"/>
      <c r="K1386" s="148"/>
      <c r="L1386" s="106"/>
      <c r="M1386" s="143"/>
      <c r="N1386" s="143"/>
      <c r="O1386" s="143"/>
      <c r="P1386" s="147"/>
      <c r="Q1386" s="9"/>
    </row>
    <row r="1387" spans="1:17" s="7" customFormat="1" ht="12.75" x14ac:dyDescent="0.25">
      <c r="A1387" s="17">
        <v>21</v>
      </c>
      <c r="B1387" s="119"/>
      <c r="C1387" s="31"/>
      <c r="D1387" s="143"/>
      <c r="E1387" s="148"/>
      <c r="F1387" s="144"/>
      <c r="G1387" s="31"/>
      <c r="H1387" s="82" t="s">
        <v>147</v>
      </c>
      <c r="I1387" s="148"/>
      <c r="J1387" s="144"/>
      <c r="K1387" s="148"/>
      <c r="L1387" s="106"/>
      <c r="M1387" s="143"/>
      <c r="N1387" s="143"/>
      <c r="O1387" s="143"/>
      <c r="P1387" s="147"/>
      <c r="Q1387" s="9"/>
    </row>
    <row r="1388" spans="1:17" s="7" customFormat="1" ht="12.75" x14ac:dyDescent="0.25">
      <c r="A1388" s="17">
        <v>22</v>
      </c>
      <c r="B1388" s="119"/>
      <c r="C1388" s="31"/>
      <c r="D1388" s="143"/>
      <c r="E1388" s="148"/>
      <c r="F1388" s="144"/>
      <c r="G1388" s="31"/>
      <c r="H1388" s="82" t="s">
        <v>147</v>
      </c>
      <c r="I1388" s="148"/>
      <c r="J1388" s="144"/>
      <c r="K1388" s="148"/>
      <c r="L1388" s="106"/>
      <c r="M1388" s="143"/>
      <c r="N1388" s="143"/>
      <c r="O1388" s="143"/>
      <c r="P1388" s="147"/>
      <c r="Q1388" s="9"/>
    </row>
    <row r="1389" spans="1:17" s="7" customFormat="1" ht="12.75" x14ac:dyDescent="0.25">
      <c r="A1389" s="17">
        <v>23</v>
      </c>
      <c r="B1389" s="119"/>
      <c r="C1389" s="31"/>
      <c r="D1389" s="143"/>
      <c r="E1389" s="148"/>
      <c r="F1389" s="144"/>
      <c r="G1389" s="31"/>
      <c r="H1389" s="82" t="s">
        <v>147</v>
      </c>
      <c r="I1389" s="148"/>
      <c r="J1389" s="144"/>
      <c r="K1389" s="148"/>
      <c r="L1389" s="106"/>
      <c r="M1389" s="143"/>
      <c r="N1389" s="143"/>
      <c r="O1389" s="143"/>
      <c r="P1389" s="147"/>
      <c r="Q1389" s="9"/>
    </row>
    <row r="1390" spans="1:17" s="7" customFormat="1" ht="12.75" x14ac:dyDescent="0.25">
      <c r="A1390" s="17">
        <v>24</v>
      </c>
      <c r="B1390" s="119"/>
      <c r="C1390" s="31"/>
      <c r="D1390" s="143"/>
      <c r="E1390" s="148"/>
      <c r="F1390" s="144"/>
      <c r="G1390" s="31"/>
      <c r="H1390" s="82" t="s">
        <v>147</v>
      </c>
      <c r="I1390" s="148"/>
      <c r="J1390" s="144"/>
      <c r="K1390" s="148"/>
      <c r="L1390" s="106"/>
      <c r="M1390" s="143"/>
      <c r="N1390" s="143"/>
      <c r="O1390" s="143"/>
      <c r="P1390" s="147"/>
      <c r="Q1390" s="9"/>
    </row>
    <row r="1391" spans="1:17" s="7" customFormat="1" ht="12.75" x14ac:dyDescent="0.25">
      <c r="A1391" s="17">
        <v>25</v>
      </c>
      <c r="B1391" s="119"/>
      <c r="C1391" s="31"/>
      <c r="D1391" s="143"/>
      <c r="E1391" s="148"/>
      <c r="F1391" s="144"/>
      <c r="G1391" s="31"/>
      <c r="H1391" s="82" t="s">
        <v>147</v>
      </c>
      <c r="I1391" s="148"/>
      <c r="J1391" s="144"/>
      <c r="K1391" s="148"/>
      <c r="L1391" s="106"/>
      <c r="M1391" s="143"/>
      <c r="N1391" s="143"/>
      <c r="O1391" s="143"/>
      <c r="P1391" s="147"/>
      <c r="Q1391" s="9"/>
    </row>
    <row r="1392" spans="1:17" s="7" customFormat="1" ht="12.75" x14ac:dyDescent="0.25">
      <c r="A1392" s="17">
        <v>26</v>
      </c>
      <c r="B1392" s="119"/>
      <c r="C1392" s="31"/>
      <c r="D1392" s="143"/>
      <c r="E1392" s="148"/>
      <c r="F1392" s="144"/>
      <c r="G1392" s="31"/>
      <c r="H1392" s="82" t="s">
        <v>147</v>
      </c>
      <c r="I1392" s="148"/>
      <c r="J1392" s="144"/>
      <c r="K1392" s="148"/>
      <c r="L1392" s="106"/>
      <c r="M1392" s="143"/>
      <c r="N1392" s="143"/>
      <c r="O1392" s="143"/>
      <c r="P1392" s="147"/>
      <c r="Q1392" s="9"/>
    </row>
    <row r="1393" spans="1:17" s="7" customFormat="1" ht="12.75" x14ac:dyDescent="0.25">
      <c r="A1393" s="17">
        <v>27</v>
      </c>
      <c r="B1393" s="119"/>
      <c r="C1393" s="31"/>
      <c r="D1393" s="143"/>
      <c r="E1393" s="148"/>
      <c r="F1393" s="144"/>
      <c r="G1393" s="31"/>
      <c r="H1393" s="82" t="s">
        <v>147</v>
      </c>
      <c r="I1393" s="148"/>
      <c r="J1393" s="144"/>
      <c r="K1393" s="148"/>
      <c r="L1393" s="106"/>
      <c r="M1393" s="143"/>
      <c r="N1393" s="143"/>
      <c r="O1393" s="143"/>
      <c r="P1393" s="147"/>
      <c r="Q1393" s="9"/>
    </row>
    <row r="1394" spans="1:17" s="7" customFormat="1" ht="12.75" x14ac:dyDescent="0.25">
      <c r="A1394" s="17">
        <v>28</v>
      </c>
      <c r="B1394" s="119"/>
      <c r="C1394" s="31"/>
      <c r="D1394" s="143"/>
      <c r="E1394" s="148"/>
      <c r="F1394" s="144"/>
      <c r="G1394" s="31"/>
      <c r="H1394" s="82" t="s">
        <v>147</v>
      </c>
      <c r="I1394" s="148"/>
      <c r="J1394" s="144"/>
      <c r="K1394" s="148"/>
      <c r="L1394" s="106"/>
      <c r="M1394" s="143"/>
      <c r="N1394" s="143"/>
      <c r="O1394" s="143"/>
      <c r="P1394" s="147"/>
      <c r="Q1394" s="9"/>
    </row>
    <row r="1395" spans="1:17" s="7" customFormat="1" ht="12.75" x14ac:dyDescent="0.25">
      <c r="A1395" s="17">
        <v>29</v>
      </c>
      <c r="B1395" s="119"/>
      <c r="C1395" s="31"/>
      <c r="D1395" s="143"/>
      <c r="E1395" s="148"/>
      <c r="F1395" s="144"/>
      <c r="G1395" s="31"/>
      <c r="H1395" s="82" t="s">
        <v>147</v>
      </c>
      <c r="I1395" s="148"/>
      <c r="J1395" s="144"/>
      <c r="K1395" s="148"/>
      <c r="L1395" s="106"/>
      <c r="M1395" s="143"/>
      <c r="N1395" s="143"/>
      <c r="O1395" s="143"/>
      <c r="P1395" s="147"/>
      <c r="Q1395" s="9"/>
    </row>
    <row r="1396" spans="1:17" s="7" customFormat="1" ht="12.75" x14ac:dyDescent="0.25">
      <c r="A1396" s="17">
        <v>30</v>
      </c>
      <c r="B1396" s="119"/>
      <c r="C1396" s="31"/>
      <c r="D1396" s="143"/>
      <c r="E1396" s="148"/>
      <c r="F1396" s="144"/>
      <c r="G1396" s="31"/>
      <c r="H1396" s="82" t="s">
        <v>147</v>
      </c>
      <c r="I1396" s="148"/>
      <c r="J1396" s="144"/>
      <c r="K1396" s="148"/>
      <c r="L1396" s="106"/>
      <c r="M1396" s="143"/>
      <c r="N1396" s="143"/>
      <c r="O1396" s="143"/>
      <c r="P1396" s="147"/>
      <c r="Q1396" s="9"/>
    </row>
    <row r="1397" spans="1:17" s="7" customFormat="1" ht="13.5" thickBot="1" x14ac:dyDescent="0.3">
      <c r="A1397" s="17">
        <v>31</v>
      </c>
      <c r="B1397" s="119"/>
      <c r="C1397" s="31"/>
      <c r="D1397" s="149"/>
      <c r="E1397" s="148"/>
      <c r="F1397" s="144"/>
      <c r="G1397" s="31"/>
      <c r="H1397" s="82" t="s">
        <v>147</v>
      </c>
      <c r="I1397" s="148"/>
      <c r="J1397" s="144"/>
      <c r="K1397" s="148"/>
      <c r="L1397" s="106"/>
      <c r="M1397" s="149"/>
      <c r="N1397" s="149"/>
      <c r="O1397" s="149"/>
      <c r="P1397" s="150"/>
      <c r="Q1397" s="9"/>
    </row>
    <row r="1398" spans="1:17" s="7" customFormat="1" ht="13.5" thickBot="1" x14ac:dyDescent="0.3">
      <c r="A1398" s="24"/>
      <c r="B1398" s="38"/>
      <c r="C1398" s="18" t="s">
        <v>14</v>
      </c>
      <c r="D1398" s="151"/>
      <c r="E1398" s="33"/>
      <c r="F1398" s="33"/>
      <c r="G1398" s="33"/>
      <c r="H1398" s="33"/>
      <c r="I1398" s="151"/>
      <c r="J1398" s="32"/>
      <c r="K1398" s="151"/>
      <c r="L1398" s="18" t="s">
        <v>14</v>
      </c>
      <c r="M1398" s="151"/>
      <c r="N1398" s="152"/>
      <c r="O1398" s="152"/>
      <c r="P1398" s="153"/>
      <c r="Q1398" s="9"/>
    </row>
    <row r="1399" spans="1:17" s="7" customFormat="1" ht="12.75" x14ac:dyDescent="0.25">
      <c r="A1399" s="24"/>
      <c r="B1399" s="105"/>
      <c r="C1399" s="20"/>
      <c r="D1399" s="20"/>
      <c r="E1399" s="20"/>
      <c r="F1399" s="20"/>
      <c r="G1399" s="20"/>
      <c r="H1399" s="20"/>
      <c r="I1399" s="20"/>
      <c r="J1399" s="20"/>
      <c r="K1399" s="20"/>
      <c r="L1399" s="20"/>
      <c r="M1399" s="20"/>
      <c r="N1399" s="20"/>
      <c r="O1399" s="20"/>
      <c r="P1399" s="20"/>
      <c r="Q1399" s="9"/>
    </row>
    <row r="1400" spans="1:17" s="7" customFormat="1" ht="80.45" customHeight="1" x14ac:dyDescent="0.25">
      <c r="A1400" s="11" t="s">
        <v>13</v>
      </c>
      <c r="B1400" s="211"/>
      <c r="C1400" s="212"/>
      <c r="D1400" s="212"/>
      <c r="E1400" s="212"/>
      <c r="F1400" s="212"/>
      <c r="G1400" s="212"/>
      <c r="H1400" s="212"/>
      <c r="I1400" s="212"/>
      <c r="J1400" s="212"/>
      <c r="K1400" s="212"/>
      <c r="L1400" s="212"/>
      <c r="M1400" s="213"/>
      <c r="N1400" s="20"/>
      <c r="O1400" s="25"/>
      <c r="P1400" s="25"/>
      <c r="Q1400" s="9"/>
    </row>
    <row r="1401" spans="1:17" s="7" customFormat="1" ht="10.5" customHeight="1" thickBot="1" x14ac:dyDescent="0.3">
      <c r="A1401" s="21"/>
      <c r="B1401" s="22"/>
      <c r="C1401" s="22"/>
      <c r="D1401" s="22"/>
      <c r="E1401" s="22"/>
      <c r="F1401" s="22"/>
      <c r="G1401" s="22"/>
      <c r="H1401" s="22"/>
      <c r="I1401" s="22"/>
      <c r="J1401" s="22"/>
      <c r="K1401" s="22"/>
      <c r="L1401" s="22"/>
      <c r="M1401" s="22"/>
      <c r="N1401" s="22"/>
      <c r="O1401" s="22"/>
      <c r="P1401" s="22"/>
      <c r="Q1401" s="23"/>
    </row>
    <row r="1402" spans="1:17" s="7" customFormat="1" ht="6.95" customHeight="1" x14ac:dyDescent="0.25">
      <c r="A1402" s="4"/>
      <c r="B1402" s="5"/>
      <c r="C1402" s="5"/>
      <c r="D1402" s="5"/>
      <c r="E1402" s="5"/>
      <c r="F1402" s="5"/>
      <c r="G1402" s="5"/>
      <c r="H1402" s="5"/>
      <c r="I1402" s="5"/>
      <c r="J1402" s="5"/>
      <c r="K1402" s="5"/>
      <c r="L1402" s="5"/>
      <c r="M1402" s="5"/>
      <c r="N1402" s="5"/>
      <c r="O1402" s="5"/>
      <c r="P1402" s="5"/>
      <c r="Q1402" s="6"/>
    </row>
    <row r="1403" spans="1:17" s="7" customFormat="1" ht="13.5" thickBot="1" x14ac:dyDescent="0.3">
      <c r="A1403" s="8" t="s">
        <v>63</v>
      </c>
      <c r="B1403" s="25"/>
      <c r="C1403" s="25"/>
      <c r="D1403" s="25"/>
      <c r="E1403" s="25"/>
      <c r="F1403" s="25"/>
      <c r="G1403" s="25"/>
      <c r="H1403" s="25"/>
      <c r="I1403" s="25"/>
      <c r="J1403" s="25"/>
      <c r="K1403" s="25"/>
      <c r="L1403" s="25"/>
      <c r="M1403" s="25"/>
      <c r="N1403" s="25"/>
      <c r="O1403" s="25"/>
      <c r="P1403" s="25"/>
      <c r="Q1403" s="9"/>
    </row>
    <row r="1404" spans="1:17" s="7" customFormat="1" ht="12.75" customHeight="1" x14ac:dyDescent="0.25">
      <c r="A1404" s="10"/>
      <c r="B1404" s="25"/>
      <c r="C1404" s="25"/>
      <c r="D1404" s="25"/>
      <c r="E1404" s="25"/>
      <c r="F1404" s="25"/>
      <c r="G1404" s="25"/>
      <c r="H1404" s="25"/>
      <c r="I1404" s="25"/>
      <c r="J1404" s="25"/>
      <c r="K1404" s="25"/>
      <c r="L1404" s="25"/>
      <c r="M1404" s="195" t="s">
        <v>114</v>
      </c>
      <c r="N1404" s="197" t="s">
        <v>108</v>
      </c>
      <c r="O1404" s="197" t="s">
        <v>108</v>
      </c>
      <c r="P1404" s="184" t="s">
        <v>108</v>
      </c>
      <c r="Q1404" s="9"/>
    </row>
    <row r="1405" spans="1:17" s="7" customFormat="1" ht="27" customHeight="1" x14ac:dyDescent="0.25">
      <c r="A1405" s="11" t="s">
        <v>8</v>
      </c>
      <c r="B1405" s="31"/>
      <c r="C1405" s="105" t="s">
        <v>126</v>
      </c>
      <c r="D1405" s="132"/>
      <c r="E1405" s="105" t="s">
        <v>127</v>
      </c>
      <c r="F1405" s="31"/>
      <c r="G1405" s="25"/>
      <c r="H1405" s="25"/>
      <c r="I1405" s="25"/>
      <c r="J1405" s="25"/>
      <c r="K1405" s="25"/>
      <c r="L1405" s="25"/>
      <c r="M1405" s="196"/>
      <c r="N1405" s="198"/>
      <c r="O1405" s="198"/>
      <c r="P1405" s="185"/>
      <c r="Q1405" s="9"/>
    </row>
    <row r="1406" spans="1:17" s="7" customFormat="1" ht="27.75" customHeight="1" x14ac:dyDescent="0.2">
      <c r="A1406" s="204" t="s">
        <v>125</v>
      </c>
      <c r="B1406" s="205"/>
      <c r="C1406" s="205"/>
      <c r="D1406" s="205"/>
      <c r="E1406" s="25"/>
      <c r="F1406" s="25"/>
      <c r="G1406" s="25"/>
      <c r="H1406" s="25"/>
      <c r="I1406" s="25"/>
      <c r="J1406" s="25"/>
      <c r="K1406" s="25"/>
      <c r="L1406" s="25"/>
      <c r="M1406" s="41" t="s">
        <v>44</v>
      </c>
      <c r="N1406" s="107" t="s">
        <v>44</v>
      </c>
      <c r="O1406" s="107" t="s">
        <v>44</v>
      </c>
      <c r="P1406" s="113" t="s">
        <v>44</v>
      </c>
      <c r="Q1406" s="9"/>
    </row>
    <row r="1407" spans="1:17" s="7" customFormat="1" ht="15" customHeight="1" thickBot="1" x14ac:dyDescent="0.3">
      <c r="A1407" s="13"/>
      <c r="B1407" s="25"/>
      <c r="C1407" s="25"/>
      <c r="D1407" s="25"/>
      <c r="E1407" s="25"/>
      <c r="F1407" s="25"/>
      <c r="G1407" s="25"/>
      <c r="H1407" s="25"/>
      <c r="I1407" s="25"/>
      <c r="J1407" s="25"/>
      <c r="K1407" s="25"/>
      <c r="L1407" s="25"/>
      <c r="M1407" s="42" t="s">
        <v>5</v>
      </c>
      <c r="N1407" s="43" t="s">
        <v>5</v>
      </c>
      <c r="O1407" s="43" t="s">
        <v>5</v>
      </c>
      <c r="P1407" s="114" t="s">
        <v>5</v>
      </c>
      <c r="Q1407" s="9"/>
    </row>
    <row r="1408" spans="1:17" s="7" customFormat="1" ht="40.5" x14ac:dyDescent="0.25">
      <c r="A1408" s="12" t="s">
        <v>1</v>
      </c>
      <c r="B1408" s="14" t="s">
        <v>116</v>
      </c>
      <c r="C1408" s="15" t="s">
        <v>117</v>
      </c>
      <c r="D1408" s="15" t="s">
        <v>118</v>
      </c>
      <c r="E1408" s="15" t="s">
        <v>120</v>
      </c>
      <c r="F1408" s="15" t="s">
        <v>119</v>
      </c>
      <c r="G1408" s="15" t="s">
        <v>45</v>
      </c>
      <c r="H1408" s="15" t="s">
        <v>123</v>
      </c>
      <c r="I1408" s="15" t="s">
        <v>121</v>
      </c>
      <c r="J1408" s="15" t="s">
        <v>122</v>
      </c>
      <c r="K1408" s="15" t="s">
        <v>124</v>
      </c>
      <c r="L1408" s="14" t="s">
        <v>46</v>
      </c>
      <c r="M1408" s="93" t="s">
        <v>6</v>
      </c>
      <c r="N1408" s="92" t="s">
        <v>6</v>
      </c>
      <c r="O1408" s="93" t="s">
        <v>6</v>
      </c>
      <c r="P1408" s="112" t="s">
        <v>6</v>
      </c>
      <c r="Q1408" s="9"/>
    </row>
    <row r="1409" spans="1:17" s="7" customFormat="1" ht="12.75" x14ac:dyDescent="0.25">
      <c r="A1409" s="16">
        <v>1</v>
      </c>
      <c r="B1409" s="119"/>
      <c r="C1409" s="82"/>
      <c r="D1409" s="141"/>
      <c r="E1409" s="142"/>
      <c r="F1409" s="141"/>
      <c r="G1409" s="82"/>
      <c r="H1409" s="82" t="s">
        <v>147</v>
      </c>
      <c r="I1409" s="142"/>
      <c r="J1409" s="141"/>
      <c r="K1409" s="142"/>
      <c r="L1409" s="108"/>
      <c r="M1409" s="143"/>
      <c r="N1409" s="144"/>
      <c r="O1409" s="144"/>
      <c r="P1409" s="145"/>
      <c r="Q1409" s="9"/>
    </row>
    <row r="1410" spans="1:17" s="7" customFormat="1" ht="12.75" x14ac:dyDescent="0.25">
      <c r="A1410" s="17">
        <v>2</v>
      </c>
      <c r="B1410" s="119"/>
      <c r="C1410" s="82"/>
      <c r="D1410" s="146"/>
      <c r="E1410" s="142"/>
      <c r="F1410" s="141"/>
      <c r="G1410" s="82"/>
      <c r="H1410" s="82" t="s">
        <v>147</v>
      </c>
      <c r="I1410" s="142"/>
      <c r="J1410" s="141"/>
      <c r="K1410" s="142"/>
      <c r="L1410" s="108"/>
      <c r="M1410" s="143"/>
      <c r="N1410" s="143"/>
      <c r="O1410" s="143"/>
      <c r="P1410" s="147"/>
      <c r="Q1410" s="9"/>
    </row>
    <row r="1411" spans="1:17" s="7" customFormat="1" ht="12.75" x14ac:dyDescent="0.25">
      <c r="A1411" s="17">
        <v>3</v>
      </c>
      <c r="B1411" s="119"/>
      <c r="C1411" s="31"/>
      <c r="D1411" s="143"/>
      <c r="E1411" s="148"/>
      <c r="F1411" s="144"/>
      <c r="G1411" s="31"/>
      <c r="H1411" s="82" t="s">
        <v>147</v>
      </c>
      <c r="I1411" s="148"/>
      <c r="J1411" s="144"/>
      <c r="K1411" s="148"/>
      <c r="L1411" s="106"/>
      <c r="M1411" s="143"/>
      <c r="N1411" s="143"/>
      <c r="O1411" s="143"/>
      <c r="P1411" s="147"/>
      <c r="Q1411" s="9"/>
    </row>
    <row r="1412" spans="1:17" s="7" customFormat="1" ht="12.75" x14ac:dyDescent="0.25">
      <c r="A1412" s="17">
        <v>4</v>
      </c>
      <c r="B1412" s="119"/>
      <c r="C1412" s="31"/>
      <c r="D1412" s="143"/>
      <c r="E1412" s="148"/>
      <c r="F1412" s="144"/>
      <c r="G1412" s="31"/>
      <c r="H1412" s="82" t="s">
        <v>147</v>
      </c>
      <c r="I1412" s="148"/>
      <c r="J1412" s="144"/>
      <c r="K1412" s="148"/>
      <c r="L1412" s="106"/>
      <c r="M1412" s="143"/>
      <c r="N1412" s="143"/>
      <c r="O1412" s="143"/>
      <c r="P1412" s="147"/>
      <c r="Q1412" s="9"/>
    </row>
    <row r="1413" spans="1:17" s="7" customFormat="1" ht="12.75" x14ac:dyDescent="0.25">
      <c r="A1413" s="17">
        <v>5</v>
      </c>
      <c r="B1413" s="119"/>
      <c r="C1413" s="31"/>
      <c r="D1413" s="143"/>
      <c r="E1413" s="148"/>
      <c r="F1413" s="144"/>
      <c r="G1413" s="31"/>
      <c r="H1413" s="82" t="s">
        <v>147</v>
      </c>
      <c r="I1413" s="148"/>
      <c r="J1413" s="144"/>
      <c r="K1413" s="148"/>
      <c r="L1413" s="106"/>
      <c r="M1413" s="143"/>
      <c r="N1413" s="143"/>
      <c r="O1413" s="143"/>
      <c r="P1413" s="147"/>
      <c r="Q1413" s="9"/>
    </row>
    <row r="1414" spans="1:17" s="7" customFormat="1" ht="12.75" x14ac:dyDescent="0.25">
      <c r="A1414" s="17">
        <v>6</v>
      </c>
      <c r="B1414" s="119"/>
      <c r="C1414" s="31"/>
      <c r="D1414" s="143"/>
      <c r="E1414" s="148"/>
      <c r="F1414" s="144"/>
      <c r="G1414" s="31"/>
      <c r="H1414" s="82" t="s">
        <v>147</v>
      </c>
      <c r="I1414" s="148"/>
      <c r="J1414" s="144"/>
      <c r="K1414" s="148"/>
      <c r="L1414" s="106"/>
      <c r="M1414" s="143"/>
      <c r="N1414" s="143"/>
      <c r="O1414" s="143"/>
      <c r="P1414" s="147"/>
      <c r="Q1414" s="9"/>
    </row>
    <row r="1415" spans="1:17" s="7" customFormat="1" ht="12.75" x14ac:dyDescent="0.25">
      <c r="A1415" s="17">
        <v>7</v>
      </c>
      <c r="B1415" s="119"/>
      <c r="C1415" s="31"/>
      <c r="D1415" s="143"/>
      <c r="E1415" s="148"/>
      <c r="F1415" s="144"/>
      <c r="G1415" s="31"/>
      <c r="H1415" s="82" t="s">
        <v>147</v>
      </c>
      <c r="I1415" s="148"/>
      <c r="J1415" s="144"/>
      <c r="K1415" s="148"/>
      <c r="L1415" s="106"/>
      <c r="M1415" s="143"/>
      <c r="N1415" s="143"/>
      <c r="O1415" s="143"/>
      <c r="P1415" s="147"/>
      <c r="Q1415" s="9"/>
    </row>
    <row r="1416" spans="1:17" s="7" customFormat="1" ht="12.75" x14ac:dyDescent="0.25">
      <c r="A1416" s="17">
        <v>8</v>
      </c>
      <c r="B1416" s="119"/>
      <c r="C1416" s="31"/>
      <c r="D1416" s="143"/>
      <c r="E1416" s="148"/>
      <c r="F1416" s="144"/>
      <c r="G1416" s="31"/>
      <c r="H1416" s="82" t="s">
        <v>147</v>
      </c>
      <c r="I1416" s="148"/>
      <c r="J1416" s="144"/>
      <c r="K1416" s="148"/>
      <c r="L1416" s="106"/>
      <c r="M1416" s="143"/>
      <c r="N1416" s="143"/>
      <c r="O1416" s="143"/>
      <c r="P1416" s="147"/>
      <c r="Q1416" s="9"/>
    </row>
    <row r="1417" spans="1:17" s="7" customFormat="1" ht="12.75" x14ac:dyDescent="0.25">
      <c r="A1417" s="17">
        <v>9</v>
      </c>
      <c r="B1417" s="119"/>
      <c r="C1417" s="31"/>
      <c r="D1417" s="143"/>
      <c r="E1417" s="148"/>
      <c r="F1417" s="144"/>
      <c r="G1417" s="31"/>
      <c r="H1417" s="82" t="s">
        <v>147</v>
      </c>
      <c r="I1417" s="148"/>
      <c r="J1417" s="144"/>
      <c r="K1417" s="148"/>
      <c r="L1417" s="106"/>
      <c r="M1417" s="143"/>
      <c r="N1417" s="143"/>
      <c r="O1417" s="143"/>
      <c r="P1417" s="147"/>
      <c r="Q1417" s="9"/>
    </row>
    <row r="1418" spans="1:17" s="7" customFormat="1" ht="12.75" x14ac:dyDescent="0.25">
      <c r="A1418" s="17">
        <v>10</v>
      </c>
      <c r="B1418" s="119"/>
      <c r="C1418" s="31"/>
      <c r="D1418" s="143"/>
      <c r="E1418" s="148"/>
      <c r="F1418" s="144"/>
      <c r="G1418" s="31"/>
      <c r="H1418" s="82" t="s">
        <v>147</v>
      </c>
      <c r="I1418" s="148"/>
      <c r="J1418" s="144"/>
      <c r="K1418" s="148"/>
      <c r="L1418" s="106"/>
      <c r="M1418" s="143"/>
      <c r="N1418" s="143"/>
      <c r="O1418" s="143"/>
      <c r="P1418" s="147"/>
      <c r="Q1418" s="9"/>
    </row>
    <row r="1419" spans="1:17" s="7" customFormat="1" ht="12.75" x14ac:dyDescent="0.25">
      <c r="A1419" s="17">
        <v>11</v>
      </c>
      <c r="B1419" s="119"/>
      <c r="C1419" s="31"/>
      <c r="D1419" s="143"/>
      <c r="E1419" s="148"/>
      <c r="F1419" s="144"/>
      <c r="G1419" s="31"/>
      <c r="H1419" s="82" t="s">
        <v>147</v>
      </c>
      <c r="I1419" s="148"/>
      <c r="J1419" s="144"/>
      <c r="K1419" s="148"/>
      <c r="L1419" s="106"/>
      <c r="M1419" s="143"/>
      <c r="N1419" s="143"/>
      <c r="O1419" s="143"/>
      <c r="P1419" s="147"/>
      <c r="Q1419" s="9"/>
    </row>
    <row r="1420" spans="1:17" s="7" customFormat="1" ht="12.75" x14ac:dyDescent="0.25">
      <c r="A1420" s="17">
        <v>12</v>
      </c>
      <c r="B1420" s="119"/>
      <c r="C1420" s="31"/>
      <c r="D1420" s="143"/>
      <c r="E1420" s="148"/>
      <c r="F1420" s="144"/>
      <c r="G1420" s="31"/>
      <c r="H1420" s="82" t="s">
        <v>147</v>
      </c>
      <c r="I1420" s="148"/>
      <c r="J1420" s="144"/>
      <c r="K1420" s="148"/>
      <c r="L1420" s="106"/>
      <c r="M1420" s="143"/>
      <c r="N1420" s="143"/>
      <c r="O1420" s="143"/>
      <c r="P1420" s="147"/>
      <c r="Q1420" s="9"/>
    </row>
    <row r="1421" spans="1:17" s="7" customFormat="1" ht="12.75" x14ac:dyDescent="0.25">
      <c r="A1421" s="17">
        <v>13</v>
      </c>
      <c r="B1421" s="119"/>
      <c r="C1421" s="31"/>
      <c r="D1421" s="143"/>
      <c r="E1421" s="148"/>
      <c r="F1421" s="144"/>
      <c r="G1421" s="31"/>
      <c r="H1421" s="82" t="s">
        <v>147</v>
      </c>
      <c r="I1421" s="148"/>
      <c r="J1421" s="144"/>
      <c r="K1421" s="148"/>
      <c r="L1421" s="106"/>
      <c r="M1421" s="143"/>
      <c r="N1421" s="143"/>
      <c r="O1421" s="143"/>
      <c r="P1421" s="147"/>
      <c r="Q1421" s="9"/>
    </row>
    <row r="1422" spans="1:17" s="7" customFormat="1" ht="12.75" x14ac:dyDescent="0.25">
      <c r="A1422" s="17">
        <v>14</v>
      </c>
      <c r="B1422" s="119"/>
      <c r="C1422" s="31"/>
      <c r="D1422" s="143"/>
      <c r="E1422" s="148"/>
      <c r="F1422" s="144"/>
      <c r="G1422" s="31"/>
      <c r="H1422" s="82" t="s">
        <v>147</v>
      </c>
      <c r="I1422" s="148"/>
      <c r="J1422" s="144"/>
      <c r="K1422" s="148"/>
      <c r="L1422" s="106"/>
      <c r="M1422" s="143"/>
      <c r="N1422" s="143"/>
      <c r="O1422" s="143"/>
      <c r="P1422" s="147"/>
      <c r="Q1422" s="9"/>
    </row>
    <row r="1423" spans="1:17" s="7" customFormat="1" ht="12.75" x14ac:dyDescent="0.25">
      <c r="A1423" s="17">
        <v>15</v>
      </c>
      <c r="B1423" s="119"/>
      <c r="C1423" s="31"/>
      <c r="D1423" s="143"/>
      <c r="E1423" s="148"/>
      <c r="F1423" s="144"/>
      <c r="G1423" s="31"/>
      <c r="H1423" s="82" t="s">
        <v>147</v>
      </c>
      <c r="I1423" s="148"/>
      <c r="J1423" s="144"/>
      <c r="K1423" s="148"/>
      <c r="L1423" s="106"/>
      <c r="M1423" s="143"/>
      <c r="N1423" s="143"/>
      <c r="O1423" s="143"/>
      <c r="P1423" s="147"/>
      <c r="Q1423" s="9"/>
    </row>
    <row r="1424" spans="1:17" s="7" customFormat="1" ht="12.75" x14ac:dyDescent="0.25">
      <c r="A1424" s="17">
        <v>16</v>
      </c>
      <c r="B1424" s="119"/>
      <c r="C1424" s="31"/>
      <c r="D1424" s="143"/>
      <c r="E1424" s="148"/>
      <c r="F1424" s="144"/>
      <c r="G1424" s="31"/>
      <c r="H1424" s="82" t="s">
        <v>147</v>
      </c>
      <c r="I1424" s="148"/>
      <c r="J1424" s="144"/>
      <c r="K1424" s="148"/>
      <c r="L1424" s="106"/>
      <c r="M1424" s="143"/>
      <c r="N1424" s="143"/>
      <c r="O1424" s="143"/>
      <c r="P1424" s="147"/>
      <c r="Q1424" s="9"/>
    </row>
    <row r="1425" spans="1:17" s="7" customFormat="1" ht="12.75" x14ac:dyDescent="0.25">
      <c r="A1425" s="17">
        <v>17</v>
      </c>
      <c r="B1425" s="119"/>
      <c r="C1425" s="31"/>
      <c r="D1425" s="143"/>
      <c r="E1425" s="148"/>
      <c r="F1425" s="144"/>
      <c r="G1425" s="31"/>
      <c r="H1425" s="82" t="s">
        <v>147</v>
      </c>
      <c r="I1425" s="148"/>
      <c r="J1425" s="144"/>
      <c r="K1425" s="148"/>
      <c r="L1425" s="106"/>
      <c r="M1425" s="143"/>
      <c r="N1425" s="143"/>
      <c r="O1425" s="143"/>
      <c r="P1425" s="147"/>
      <c r="Q1425" s="9"/>
    </row>
    <row r="1426" spans="1:17" s="7" customFormat="1" ht="12.75" x14ac:dyDescent="0.25">
      <c r="A1426" s="17">
        <v>18</v>
      </c>
      <c r="B1426" s="119"/>
      <c r="C1426" s="31"/>
      <c r="D1426" s="143"/>
      <c r="E1426" s="148"/>
      <c r="F1426" s="144"/>
      <c r="G1426" s="31"/>
      <c r="H1426" s="82" t="s">
        <v>147</v>
      </c>
      <c r="I1426" s="148"/>
      <c r="J1426" s="144"/>
      <c r="K1426" s="148"/>
      <c r="L1426" s="106"/>
      <c r="M1426" s="143"/>
      <c r="N1426" s="143"/>
      <c r="O1426" s="143"/>
      <c r="P1426" s="147"/>
      <c r="Q1426" s="9"/>
    </row>
    <row r="1427" spans="1:17" s="7" customFormat="1" ht="12.75" x14ac:dyDescent="0.25">
      <c r="A1427" s="17">
        <v>19</v>
      </c>
      <c r="B1427" s="119"/>
      <c r="C1427" s="31"/>
      <c r="D1427" s="143"/>
      <c r="E1427" s="148"/>
      <c r="F1427" s="144"/>
      <c r="G1427" s="31"/>
      <c r="H1427" s="82" t="s">
        <v>147</v>
      </c>
      <c r="I1427" s="148"/>
      <c r="J1427" s="144"/>
      <c r="K1427" s="148"/>
      <c r="L1427" s="106"/>
      <c r="M1427" s="143"/>
      <c r="N1427" s="143"/>
      <c r="O1427" s="143"/>
      <c r="P1427" s="147"/>
      <c r="Q1427" s="9"/>
    </row>
    <row r="1428" spans="1:17" s="7" customFormat="1" ht="12.75" x14ac:dyDescent="0.25">
      <c r="A1428" s="17">
        <v>20</v>
      </c>
      <c r="B1428" s="119"/>
      <c r="C1428" s="31"/>
      <c r="D1428" s="143"/>
      <c r="E1428" s="148"/>
      <c r="F1428" s="144"/>
      <c r="G1428" s="31"/>
      <c r="H1428" s="82" t="s">
        <v>147</v>
      </c>
      <c r="I1428" s="148"/>
      <c r="J1428" s="144"/>
      <c r="K1428" s="148"/>
      <c r="L1428" s="106"/>
      <c r="M1428" s="143"/>
      <c r="N1428" s="143"/>
      <c r="O1428" s="143"/>
      <c r="P1428" s="147"/>
      <c r="Q1428" s="9"/>
    </row>
    <row r="1429" spans="1:17" s="7" customFormat="1" ht="12.75" x14ac:dyDescent="0.25">
      <c r="A1429" s="17">
        <v>21</v>
      </c>
      <c r="B1429" s="119"/>
      <c r="C1429" s="31"/>
      <c r="D1429" s="143"/>
      <c r="E1429" s="148"/>
      <c r="F1429" s="144"/>
      <c r="G1429" s="31"/>
      <c r="H1429" s="82" t="s">
        <v>147</v>
      </c>
      <c r="I1429" s="148"/>
      <c r="J1429" s="144"/>
      <c r="K1429" s="148"/>
      <c r="L1429" s="106"/>
      <c r="M1429" s="143"/>
      <c r="N1429" s="143"/>
      <c r="O1429" s="143"/>
      <c r="P1429" s="147"/>
      <c r="Q1429" s="9"/>
    </row>
    <row r="1430" spans="1:17" s="7" customFormat="1" ht="12.75" x14ac:dyDescent="0.25">
      <c r="A1430" s="17">
        <v>22</v>
      </c>
      <c r="B1430" s="119"/>
      <c r="C1430" s="31"/>
      <c r="D1430" s="143"/>
      <c r="E1430" s="148"/>
      <c r="F1430" s="144"/>
      <c r="G1430" s="31"/>
      <c r="H1430" s="82" t="s">
        <v>147</v>
      </c>
      <c r="I1430" s="148"/>
      <c r="J1430" s="144"/>
      <c r="K1430" s="148"/>
      <c r="L1430" s="106"/>
      <c r="M1430" s="143"/>
      <c r="N1430" s="143"/>
      <c r="O1430" s="143"/>
      <c r="P1430" s="147"/>
      <c r="Q1430" s="9"/>
    </row>
    <row r="1431" spans="1:17" s="7" customFormat="1" ht="12.75" x14ac:dyDescent="0.25">
      <c r="A1431" s="17">
        <v>23</v>
      </c>
      <c r="B1431" s="119"/>
      <c r="C1431" s="31"/>
      <c r="D1431" s="143"/>
      <c r="E1431" s="148"/>
      <c r="F1431" s="144"/>
      <c r="G1431" s="31"/>
      <c r="H1431" s="82" t="s">
        <v>147</v>
      </c>
      <c r="I1431" s="148"/>
      <c r="J1431" s="144"/>
      <c r="K1431" s="148"/>
      <c r="L1431" s="106"/>
      <c r="M1431" s="143"/>
      <c r="N1431" s="143"/>
      <c r="O1431" s="143"/>
      <c r="P1431" s="147"/>
      <c r="Q1431" s="9"/>
    </row>
    <row r="1432" spans="1:17" s="7" customFormat="1" ht="12.75" x14ac:dyDescent="0.25">
      <c r="A1432" s="17">
        <v>24</v>
      </c>
      <c r="B1432" s="119"/>
      <c r="C1432" s="31"/>
      <c r="D1432" s="143"/>
      <c r="E1432" s="148"/>
      <c r="F1432" s="144"/>
      <c r="G1432" s="31"/>
      <c r="H1432" s="82" t="s">
        <v>147</v>
      </c>
      <c r="I1432" s="148"/>
      <c r="J1432" s="144"/>
      <c r="K1432" s="148"/>
      <c r="L1432" s="106"/>
      <c r="M1432" s="143"/>
      <c r="N1432" s="143"/>
      <c r="O1432" s="143"/>
      <c r="P1432" s="147"/>
      <c r="Q1432" s="9"/>
    </row>
    <row r="1433" spans="1:17" s="7" customFormat="1" ht="12.75" x14ac:dyDescent="0.25">
      <c r="A1433" s="17">
        <v>25</v>
      </c>
      <c r="B1433" s="119"/>
      <c r="C1433" s="31"/>
      <c r="D1433" s="143"/>
      <c r="E1433" s="148"/>
      <c r="F1433" s="144"/>
      <c r="G1433" s="31"/>
      <c r="H1433" s="82" t="s">
        <v>147</v>
      </c>
      <c r="I1433" s="148"/>
      <c r="J1433" s="144"/>
      <c r="K1433" s="148"/>
      <c r="L1433" s="106"/>
      <c r="M1433" s="143"/>
      <c r="N1433" s="143"/>
      <c r="O1433" s="143"/>
      <c r="P1433" s="147"/>
      <c r="Q1433" s="9"/>
    </row>
    <row r="1434" spans="1:17" s="7" customFormat="1" ht="12.75" x14ac:dyDescent="0.25">
      <c r="A1434" s="17">
        <v>26</v>
      </c>
      <c r="B1434" s="119"/>
      <c r="C1434" s="31"/>
      <c r="D1434" s="143"/>
      <c r="E1434" s="148"/>
      <c r="F1434" s="144"/>
      <c r="G1434" s="31"/>
      <c r="H1434" s="82" t="s">
        <v>147</v>
      </c>
      <c r="I1434" s="148"/>
      <c r="J1434" s="144"/>
      <c r="K1434" s="148"/>
      <c r="L1434" s="106"/>
      <c r="M1434" s="143"/>
      <c r="N1434" s="143"/>
      <c r="O1434" s="143"/>
      <c r="P1434" s="147"/>
      <c r="Q1434" s="9"/>
    </row>
    <row r="1435" spans="1:17" s="7" customFormat="1" ht="12.75" x14ac:dyDescent="0.25">
      <c r="A1435" s="17">
        <v>27</v>
      </c>
      <c r="B1435" s="119"/>
      <c r="C1435" s="31"/>
      <c r="D1435" s="143"/>
      <c r="E1435" s="148"/>
      <c r="F1435" s="144"/>
      <c r="G1435" s="31"/>
      <c r="H1435" s="82" t="s">
        <v>147</v>
      </c>
      <c r="I1435" s="148"/>
      <c r="J1435" s="144"/>
      <c r="K1435" s="148"/>
      <c r="L1435" s="106"/>
      <c r="M1435" s="143"/>
      <c r="N1435" s="143"/>
      <c r="O1435" s="143"/>
      <c r="P1435" s="147"/>
      <c r="Q1435" s="9"/>
    </row>
    <row r="1436" spans="1:17" s="7" customFormat="1" ht="12.75" x14ac:dyDescent="0.25">
      <c r="A1436" s="17">
        <v>28</v>
      </c>
      <c r="B1436" s="119"/>
      <c r="C1436" s="31"/>
      <c r="D1436" s="143"/>
      <c r="E1436" s="148"/>
      <c r="F1436" s="144"/>
      <c r="G1436" s="31"/>
      <c r="H1436" s="82" t="s">
        <v>147</v>
      </c>
      <c r="I1436" s="148"/>
      <c r="J1436" s="144"/>
      <c r="K1436" s="148"/>
      <c r="L1436" s="106"/>
      <c r="M1436" s="143"/>
      <c r="N1436" s="143"/>
      <c r="O1436" s="143"/>
      <c r="P1436" s="147"/>
      <c r="Q1436" s="9"/>
    </row>
    <row r="1437" spans="1:17" s="7" customFormat="1" ht="12.75" x14ac:dyDescent="0.25">
      <c r="A1437" s="17">
        <v>29</v>
      </c>
      <c r="B1437" s="119"/>
      <c r="C1437" s="31"/>
      <c r="D1437" s="143"/>
      <c r="E1437" s="148"/>
      <c r="F1437" s="144"/>
      <c r="G1437" s="31"/>
      <c r="H1437" s="82" t="s">
        <v>147</v>
      </c>
      <c r="I1437" s="148"/>
      <c r="J1437" s="144"/>
      <c r="K1437" s="148"/>
      <c r="L1437" s="106"/>
      <c r="M1437" s="143"/>
      <c r="N1437" s="143"/>
      <c r="O1437" s="143"/>
      <c r="P1437" s="147"/>
      <c r="Q1437" s="9"/>
    </row>
    <row r="1438" spans="1:17" s="7" customFormat="1" ht="12.75" x14ac:dyDescent="0.25">
      <c r="A1438" s="17">
        <v>30</v>
      </c>
      <c r="B1438" s="119"/>
      <c r="C1438" s="31"/>
      <c r="D1438" s="143"/>
      <c r="E1438" s="148"/>
      <c r="F1438" s="144"/>
      <c r="G1438" s="31"/>
      <c r="H1438" s="82" t="s">
        <v>147</v>
      </c>
      <c r="I1438" s="148"/>
      <c r="J1438" s="144"/>
      <c r="K1438" s="148"/>
      <c r="L1438" s="106"/>
      <c r="M1438" s="143"/>
      <c r="N1438" s="143"/>
      <c r="O1438" s="143"/>
      <c r="P1438" s="147"/>
      <c r="Q1438" s="9"/>
    </row>
    <row r="1439" spans="1:17" s="7" customFormat="1" ht="13.5" thickBot="1" x14ac:dyDescent="0.3">
      <c r="A1439" s="17">
        <v>31</v>
      </c>
      <c r="B1439" s="119"/>
      <c r="C1439" s="31"/>
      <c r="D1439" s="149"/>
      <c r="E1439" s="148"/>
      <c r="F1439" s="144"/>
      <c r="G1439" s="31"/>
      <c r="H1439" s="82" t="s">
        <v>147</v>
      </c>
      <c r="I1439" s="148"/>
      <c r="J1439" s="144"/>
      <c r="K1439" s="148"/>
      <c r="L1439" s="106"/>
      <c r="M1439" s="149"/>
      <c r="N1439" s="149"/>
      <c r="O1439" s="149"/>
      <c r="P1439" s="150"/>
      <c r="Q1439" s="9"/>
    </row>
    <row r="1440" spans="1:17" s="7" customFormat="1" ht="13.5" thickBot="1" x14ac:dyDescent="0.3">
      <c r="A1440" s="24"/>
      <c r="B1440" s="38"/>
      <c r="C1440" s="18" t="s">
        <v>14</v>
      </c>
      <c r="D1440" s="151"/>
      <c r="E1440" s="33"/>
      <c r="F1440" s="33"/>
      <c r="G1440" s="33"/>
      <c r="H1440" s="33"/>
      <c r="I1440" s="151"/>
      <c r="J1440" s="32"/>
      <c r="K1440" s="151"/>
      <c r="L1440" s="18" t="s">
        <v>14</v>
      </c>
      <c r="M1440" s="151"/>
      <c r="N1440" s="152"/>
      <c r="O1440" s="152"/>
      <c r="P1440" s="153"/>
      <c r="Q1440" s="9"/>
    </row>
    <row r="1441" spans="1:17" s="7" customFormat="1" ht="12.75" x14ac:dyDescent="0.25">
      <c r="A1441" s="24"/>
      <c r="B1441" s="105"/>
      <c r="C1441" s="20"/>
      <c r="D1441" s="20"/>
      <c r="E1441" s="20"/>
      <c r="F1441" s="20"/>
      <c r="G1441" s="20"/>
      <c r="H1441" s="20"/>
      <c r="I1441" s="20"/>
      <c r="J1441" s="20"/>
      <c r="K1441" s="20"/>
      <c r="L1441" s="20"/>
      <c r="M1441" s="20"/>
      <c r="N1441" s="20"/>
      <c r="O1441" s="20"/>
      <c r="P1441" s="20"/>
      <c r="Q1441" s="9"/>
    </row>
    <row r="1442" spans="1:17" s="7" customFormat="1" ht="80.45" customHeight="1" x14ac:dyDescent="0.25">
      <c r="A1442" s="11" t="s">
        <v>13</v>
      </c>
      <c r="B1442" s="211"/>
      <c r="C1442" s="212"/>
      <c r="D1442" s="212"/>
      <c r="E1442" s="212"/>
      <c r="F1442" s="212"/>
      <c r="G1442" s="212"/>
      <c r="H1442" s="212"/>
      <c r="I1442" s="212"/>
      <c r="J1442" s="212"/>
      <c r="K1442" s="212"/>
      <c r="L1442" s="212"/>
      <c r="M1442" s="213"/>
      <c r="N1442" s="20"/>
      <c r="O1442" s="25"/>
      <c r="P1442" s="25"/>
      <c r="Q1442" s="9"/>
    </row>
    <row r="1443" spans="1:17" s="7" customFormat="1" ht="10.5" customHeight="1" thickBot="1" x14ac:dyDescent="0.3">
      <c r="A1443" s="21"/>
      <c r="B1443" s="22"/>
      <c r="C1443" s="22"/>
      <c r="D1443" s="22"/>
      <c r="E1443" s="22"/>
      <c r="F1443" s="22"/>
      <c r="G1443" s="22"/>
      <c r="H1443" s="22"/>
      <c r="I1443" s="22"/>
      <c r="J1443" s="22"/>
      <c r="K1443" s="22"/>
      <c r="L1443" s="22"/>
      <c r="M1443" s="22"/>
      <c r="N1443" s="22"/>
      <c r="O1443" s="22"/>
      <c r="P1443" s="22"/>
      <c r="Q1443" s="23"/>
    </row>
    <row r="1444" spans="1:17" s="7" customFormat="1" ht="6.95" customHeight="1" x14ac:dyDescent="0.25">
      <c r="A1444" s="4"/>
      <c r="B1444" s="5"/>
      <c r="C1444" s="5"/>
      <c r="D1444" s="5"/>
      <c r="E1444" s="5"/>
      <c r="F1444" s="5"/>
      <c r="G1444" s="5"/>
      <c r="H1444" s="5"/>
      <c r="I1444" s="5"/>
      <c r="J1444" s="5"/>
      <c r="K1444" s="5"/>
      <c r="L1444" s="5"/>
      <c r="M1444" s="5"/>
      <c r="N1444" s="5"/>
      <c r="O1444" s="5"/>
      <c r="P1444" s="5"/>
      <c r="Q1444" s="6"/>
    </row>
    <row r="1445" spans="1:17" s="7" customFormat="1" ht="13.5" thickBot="1" x14ac:dyDescent="0.3">
      <c r="A1445" s="8" t="s">
        <v>62</v>
      </c>
      <c r="B1445" s="25"/>
      <c r="C1445" s="25"/>
      <c r="D1445" s="25"/>
      <c r="E1445" s="25"/>
      <c r="F1445" s="25"/>
      <c r="G1445" s="25"/>
      <c r="H1445" s="25"/>
      <c r="I1445" s="25"/>
      <c r="J1445" s="25"/>
      <c r="K1445" s="25"/>
      <c r="L1445" s="25"/>
      <c r="M1445" s="25"/>
      <c r="N1445" s="25"/>
      <c r="O1445" s="25"/>
      <c r="P1445" s="25"/>
      <c r="Q1445" s="9"/>
    </row>
    <row r="1446" spans="1:17" s="7" customFormat="1" ht="12.75" customHeight="1" x14ac:dyDescent="0.25">
      <c r="A1446" s="10"/>
      <c r="B1446" s="25"/>
      <c r="C1446" s="25"/>
      <c r="D1446" s="25"/>
      <c r="E1446" s="25"/>
      <c r="F1446" s="25"/>
      <c r="G1446" s="25"/>
      <c r="H1446" s="25"/>
      <c r="I1446" s="25"/>
      <c r="J1446" s="25"/>
      <c r="K1446" s="25"/>
      <c r="L1446" s="25"/>
      <c r="M1446" s="195" t="s">
        <v>114</v>
      </c>
      <c r="N1446" s="197" t="s">
        <v>108</v>
      </c>
      <c r="O1446" s="197" t="s">
        <v>108</v>
      </c>
      <c r="P1446" s="184" t="s">
        <v>108</v>
      </c>
      <c r="Q1446" s="9"/>
    </row>
    <row r="1447" spans="1:17" s="7" customFormat="1" ht="27" customHeight="1" x14ac:dyDescent="0.25">
      <c r="A1447" s="11" t="s">
        <v>8</v>
      </c>
      <c r="B1447" s="31"/>
      <c r="C1447" s="105" t="s">
        <v>126</v>
      </c>
      <c r="D1447" s="132"/>
      <c r="E1447" s="105" t="s">
        <v>127</v>
      </c>
      <c r="F1447" s="31"/>
      <c r="G1447" s="25"/>
      <c r="H1447" s="25"/>
      <c r="I1447" s="25"/>
      <c r="J1447" s="25"/>
      <c r="K1447" s="25"/>
      <c r="L1447" s="25"/>
      <c r="M1447" s="196"/>
      <c r="N1447" s="198"/>
      <c r="O1447" s="198"/>
      <c r="P1447" s="185"/>
      <c r="Q1447" s="9"/>
    </row>
    <row r="1448" spans="1:17" s="7" customFormat="1" ht="27.75" customHeight="1" x14ac:dyDescent="0.2">
      <c r="A1448" s="204" t="s">
        <v>125</v>
      </c>
      <c r="B1448" s="205"/>
      <c r="C1448" s="205"/>
      <c r="D1448" s="205"/>
      <c r="E1448" s="25"/>
      <c r="F1448" s="25"/>
      <c r="G1448" s="25"/>
      <c r="H1448" s="25"/>
      <c r="I1448" s="25"/>
      <c r="J1448" s="25"/>
      <c r="K1448" s="25"/>
      <c r="L1448" s="25"/>
      <c r="M1448" s="41" t="s">
        <v>44</v>
      </c>
      <c r="N1448" s="107" t="s">
        <v>44</v>
      </c>
      <c r="O1448" s="107" t="s">
        <v>44</v>
      </c>
      <c r="P1448" s="113" t="s">
        <v>44</v>
      </c>
      <c r="Q1448" s="9"/>
    </row>
    <row r="1449" spans="1:17" s="7" customFormat="1" ht="15" customHeight="1" thickBot="1" x14ac:dyDescent="0.3">
      <c r="A1449" s="13"/>
      <c r="B1449" s="25"/>
      <c r="C1449" s="25"/>
      <c r="D1449" s="25"/>
      <c r="E1449" s="25"/>
      <c r="F1449" s="25"/>
      <c r="G1449" s="25"/>
      <c r="H1449" s="25"/>
      <c r="I1449" s="25"/>
      <c r="J1449" s="25"/>
      <c r="K1449" s="25"/>
      <c r="L1449" s="25"/>
      <c r="M1449" s="42" t="s">
        <v>5</v>
      </c>
      <c r="N1449" s="43" t="s">
        <v>5</v>
      </c>
      <c r="O1449" s="43" t="s">
        <v>5</v>
      </c>
      <c r="P1449" s="114" t="s">
        <v>5</v>
      </c>
      <c r="Q1449" s="9"/>
    </row>
    <row r="1450" spans="1:17" s="7" customFormat="1" ht="40.5" x14ac:dyDescent="0.25">
      <c r="A1450" s="12" t="s">
        <v>1</v>
      </c>
      <c r="B1450" s="14" t="s">
        <v>116</v>
      </c>
      <c r="C1450" s="15" t="s">
        <v>117</v>
      </c>
      <c r="D1450" s="15" t="s">
        <v>118</v>
      </c>
      <c r="E1450" s="15" t="s">
        <v>120</v>
      </c>
      <c r="F1450" s="15" t="s">
        <v>119</v>
      </c>
      <c r="G1450" s="15" t="s">
        <v>45</v>
      </c>
      <c r="H1450" s="15" t="s">
        <v>123</v>
      </c>
      <c r="I1450" s="15" t="s">
        <v>121</v>
      </c>
      <c r="J1450" s="15" t="s">
        <v>122</v>
      </c>
      <c r="K1450" s="15" t="s">
        <v>124</v>
      </c>
      <c r="L1450" s="14" t="s">
        <v>46</v>
      </c>
      <c r="M1450" s="93" t="s">
        <v>6</v>
      </c>
      <c r="N1450" s="92" t="s">
        <v>6</v>
      </c>
      <c r="O1450" s="93" t="s">
        <v>6</v>
      </c>
      <c r="P1450" s="112" t="s">
        <v>6</v>
      </c>
      <c r="Q1450" s="9"/>
    </row>
    <row r="1451" spans="1:17" s="7" customFormat="1" ht="12.75" x14ac:dyDescent="0.25">
      <c r="A1451" s="16">
        <v>1</v>
      </c>
      <c r="B1451" s="119"/>
      <c r="C1451" s="82"/>
      <c r="D1451" s="141"/>
      <c r="E1451" s="142"/>
      <c r="F1451" s="141"/>
      <c r="G1451" s="82"/>
      <c r="H1451" s="82" t="s">
        <v>147</v>
      </c>
      <c r="I1451" s="142"/>
      <c r="J1451" s="141"/>
      <c r="K1451" s="142"/>
      <c r="L1451" s="108"/>
      <c r="M1451" s="143"/>
      <c r="N1451" s="144"/>
      <c r="O1451" s="144"/>
      <c r="P1451" s="145"/>
      <c r="Q1451" s="9"/>
    </row>
    <row r="1452" spans="1:17" s="7" customFormat="1" ht="12.75" x14ac:dyDescent="0.25">
      <c r="A1452" s="17">
        <v>2</v>
      </c>
      <c r="B1452" s="119"/>
      <c r="C1452" s="82"/>
      <c r="D1452" s="146"/>
      <c r="E1452" s="142"/>
      <c r="F1452" s="141"/>
      <c r="G1452" s="82"/>
      <c r="H1452" s="82" t="s">
        <v>147</v>
      </c>
      <c r="I1452" s="142"/>
      <c r="J1452" s="141"/>
      <c r="K1452" s="142"/>
      <c r="L1452" s="108"/>
      <c r="M1452" s="143"/>
      <c r="N1452" s="143"/>
      <c r="O1452" s="143"/>
      <c r="P1452" s="147"/>
      <c r="Q1452" s="9"/>
    </row>
    <row r="1453" spans="1:17" s="7" customFormat="1" ht="12.75" x14ac:dyDescent="0.25">
      <c r="A1453" s="17">
        <v>3</v>
      </c>
      <c r="B1453" s="119"/>
      <c r="C1453" s="31"/>
      <c r="D1453" s="143"/>
      <c r="E1453" s="148"/>
      <c r="F1453" s="144"/>
      <c r="G1453" s="31"/>
      <c r="H1453" s="82" t="s">
        <v>147</v>
      </c>
      <c r="I1453" s="148"/>
      <c r="J1453" s="144"/>
      <c r="K1453" s="148"/>
      <c r="L1453" s="106"/>
      <c r="M1453" s="143"/>
      <c r="N1453" s="143"/>
      <c r="O1453" s="143"/>
      <c r="P1453" s="147"/>
      <c r="Q1453" s="9"/>
    </row>
    <row r="1454" spans="1:17" s="7" customFormat="1" ht="12.75" x14ac:dyDescent="0.25">
      <c r="A1454" s="17">
        <v>4</v>
      </c>
      <c r="B1454" s="119"/>
      <c r="C1454" s="31"/>
      <c r="D1454" s="143"/>
      <c r="E1454" s="148"/>
      <c r="F1454" s="144"/>
      <c r="G1454" s="31"/>
      <c r="H1454" s="82" t="s">
        <v>147</v>
      </c>
      <c r="I1454" s="148"/>
      <c r="J1454" s="144"/>
      <c r="K1454" s="148"/>
      <c r="L1454" s="106"/>
      <c r="M1454" s="143"/>
      <c r="N1454" s="143"/>
      <c r="O1454" s="143"/>
      <c r="P1454" s="147"/>
      <c r="Q1454" s="9"/>
    </row>
    <row r="1455" spans="1:17" s="7" customFormat="1" ht="12.75" x14ac:dyDescent="0.25">
      <c r="A1455" s="17">
        <v>5</v>
      </c>
      <c r="B1455" s="119"/>
      <c r="C1455" s="31"/>
      <c r="D1455" s="143"/>
      <c r="E1455" s="148"/>
      <c r="F1455" s="144"/>
      <c r="G1455" s="31"/>
      <c r="H1455" s="82" t="s">
        <v>147</v>
      </c>
      <c r="I1455" s="148"/>
      <c r="J1455" s="144"/>
      <c r="K1455" s="148"/>
      <c r="L1455" s="106"/>
      <c r="M1455" s="143"/>
      <c r="N1455" s="143"/>
      <c r="O1455" s="143"/>
      <c r="P1455" s="147"/>
      <c r="Q1455" s="9"/>
    </row>
    <row r="1456" spans="1:17" s="7" customFormat="1" ht="12.75" x14ac:dyDescent="0.25">
      <c r="A1456" s="17">
        <v>6</v>
      </c>
      <c r="B1456" s="119"/>
      <c r="C1456" s="31"/>
      <c r="D1456" s="143"/>
      <c r="E1456" s="148"/>
      <c r="F1456" s="144"/>
      <c r="G1456" s="31"/>
      <c r="H1456" s="82" t="s">
        <v>147</v>
      </c>
      <c r="I1456" s="148"/>
      <c r="J1456" s="144"/>
      <c r="K1456" s="148"/>
      <c r="L1456" s="106"/>
      <c r="M1456" s="143"/>
      <c r="N1456" s="143"/>
      <c r="O1456" s="143"/>
      <c r="P1456" s="147"/>
      <c r="Q1456" s="9"/>
    </row>
    <row r="1457" spans="1:17" s="7" customFormat="1" ht="12.75" x14ac:dyDescent="0.25">
      <c r="A1457" s="17">
        <v>7</v>
      </c>
      <c r="B1457" s="119"/>
      <c r="C1457" s="31"/>
      <c r="D1457" s="143"/>
      <c r="E1457" s="148"/>
      <c r="F1457" s="144"/>
      <c r="G1457" s="31"/>
      <c r="H1457" s="82" t="s">
        <v>147</v>
      </c>
      <c r="I1457" s="148"/>
      <c r="J1457" s="144"/>
      <c r="K1457" s="148"/>
      <c r="L1457" s="106"/>
      <c r="M1457" s="143"/>
      <c r="N1457" s="143"/>
      <c r="O1457" s="143"/>
      <c r="P1457" s="147"/>
      <c r="Q1457" s="9"/>
    </row>
    <row r="1458" spans="1:17" s="7" customFormat="1" ht="12.75" x14ac:dyDescent="0.25">
      <c r="A1458" s="17">
        <v>8</v>
      </c>
      <c r="B1458" s="119"/>
      <c r="C1458" s="31"/>
      <c r="D1458" s="143"/>
      <c r="E1458" s="148"/>
      <c r="F1458" s="144"/>
      <c r="G1458" s="31"/>
      <c r="H1458" s="82" t="s">
        <v>147</v>
      </c>
      <c r="I1458" s="148"/>
      <c r="J1458" s="144"/>
      <c r="K1458" s="148"/>
      <c r="L1458" s="106"/>
      <c r="M1458" s="143"/>
      <c r="N1458" s="143"/>
      <c r="O1458" s="143"/>
      <c r="P1458" s="147"/>
      <c r="Q1458" s="9"/>
    </row>
    <row r="1459" spans="1:17" s="7" customFormat="1" ht="12.75" x14ac:dyDescent="0.25">
      <c r="A1459" s="17">
        <v>9</v>
      </c>
      <c r="B1459" s="119"/>
      <c r="C1459" s="31"/>
      <c r="D1459" s="143"/>
      <c r="E1459" s="148"/>
      <c r="F1459" s="144"/>
      <c r="G1459" s="31"/>
      <c r="H1459" s="82" t="s">
        <v>147</v>
      </c>
      <c r="I1459" s="148"/>
      <c r="J1459" s="144"/>
      <c r="K1459" s="148"/>
      <c r="L1459" s="106"/>
      <c r="M1459" s="143"/>
      <c r="N1459" s="143"/>
      <c r="O1459" s="143"/>
      <c r="P1459" s="147"/>
      <c r="Q1459" s="9"/>
    </row>
    <row r="1460" spans="1:17" s="7" customFormat="1" ht="12.75" x14ac:dyDescent="0.25">
      <c r="A1460" s="17">
        <v>10</v>
      </c>
      <c r="B1460" s="119"/>
      <c r="C1460" s="31"/>
      <c r="D1460" s="143"/>
      <c r="E1460" s="148"/>
      <c r="F1460" s="144"/>
      <c r="G1460" s="31"/>
      <c r="H1460" s="82" t="s">
        <v>147</v>
      </c>
      <c r="I1460" s="148"/>
      <c r="J1460" s="144"/>
      <c r="K1460" s="148"/>
      <c r="L1460" s="106"/>
      <c r="M1460" s="143"/>
      <c r="N1460" s="143"/>
      <c r="O1460" s="143"/>
      <c r="P1460" s="147"/>
      <c r="Q1460" s="9"/>
    </row>
    <row r="1461" spans="1:17" s="7" customFormat="1" ht="12.75" x14ac:dyDescent="0.25">
      <c r="A1461" s="17">
        <v>11</v>
      </c>
      <c r="B1461" s="119"/>
      <c r="C1461" s="31"/>
      <c r="D1461" s="143"/>
      <c r="E1461" s="148"/>
      <c r="F1461" s="144"/>
      <c r="G1461" s="31"/>
      <c r="H1461" s="82" t="s">
        <v>147</v>
      </c>
      <c r="I1461" s="148"/>
      <c r="J1461" s="144"/>
      <c r="K1461" s="148"/>
      <c r="L1461" s="106"/>
      <c r="M1461" s="143"/>
      <c r="N1461" s="143"/>
      <c r="O1461" s="143"/>
      <c r="P1461" s="147"/>
      <c r="Q1461" s="9"/>
    </row>
    <row r="1462" spans="1:17" s="7" customFormat="1" ht="12.75" x14ac:dyDescent="0.25">
      <c r="A1462" s="17">
        <v>12</v>
      </c>
      <c r="B1462" s="119"/>
      <c r="C1462" s="31"/>
      <c r="D1462" s="143"/>
      <c r="E1462" s="148"/>
      <c r="F1462" s="144"/>
      <c r="G1462" s="31"/>
      <c r="H1462" s="82" t="s">
        <v>147</v>
      </c>
      <c r="I1462" s="148"/>
      <c r="J1462" s="144"/>
      <c r="K1462" s="148"/>
      <c r="L1462" s="106"/>
      <c r="M1462" s="143"/>
      <c r="N1462" s="143"/>
      <c r="O1462" s="143"/>
      <c r="P1462" s="147"/>
      <c r="Q1462" s="9"/>
    </row>
    <row r="1463" spans="1:17" s="7" customFormat="1" ht="12.75" x14ac:dyDescent="0.25">
      <c r="A1463" s="17">
        <v>13</v>
      </c>
      <c r="B1463" s="119"/>
      <c r="C1463" s="31"/>
      <c r="D1463" s="143"/>
      <c r="E1463" s="148"/>
      <c r="F1463" s="144"/>
      <c r="G1463" s="31"/>
      <c r="H1463" s="82" t="s">
        <v>147</v>
      </c>
      <c r="I1463" s="148"/>
      <c r="J1463" s="144"/>
      <c r="K1463" s="148"/>
      <c r="L1463" s="106"/>
      <c r="M1463" s="143"/>
      <c r="N1463" s="143"/>
      <c r="O1463" s="143"/>
      <c r="P1463" s="147"/>
      <c r="Q1463" s="9"/>
    </row>
    <row r="1464" spans="1:17" s="7" customFormat="1" ht="12.75" x14ac:dyDescent="0.25">
      <c r="A1464" s="17">
        <v>14</v>
      </c>
      <c r="B1464" s="119"/>
      <c r="C1464" s="31"/>
      <c r="D1464" s="143"/>
      <c r="E1464" s="148"/>
      <c r="F1464" s="144"/>
      <c r="G1464" s="31"/>
      <c r="H1464" s="82" t="s">
        <v>147</v>
      </c>
      <c r="I1464" s="148"/>
      <c r="J1464" s="144"/>
      <c r="K1464" s="148"/>
      <c r="L1464" s="106"/>
      <c r="M1464" s="143"/>
      <c r="N1464" s="143"/>
      <c r="O1464" s="143"/>
      <c r="P1464" s="147"/>
      <c r="Q1464" s="9"/>
    </row>
    <row r="1465" spans="1:17" s="7" customFormat="1" ht="12.75" x14ac:dyDescent="0.25">
      <c r="A1465" s="17">
        <v>15</v>
      </c>
      <c r="B1465" s="119"/>
      <c r="C1465" s="31"/>
      <c r="D1465" s="143"/>
      <c r="E1465" s="148"/>
      <c r="F1465" s="144"/>
      <c r="G1465" s="31"/>
      <c r="H1465" s="82" t="s">
        <v>147</v>
      </c>
      <c r="I1465" s="148"/>
      <c r="J1465" s="144"/>
      <c r="K1465" s="148"/>
      <c r="L1465" s="106"/>
      <c r="M1465" s="143"/>
      <c r="N1465" s="143"/>
      <c r="O1465" s="143"/>
      <c r="P1465" s="147"/>
      <c r="Q1465" s="9"/>
    </row>
    <row r="1466" spans="1:17" s="7" customFormat="1" ht="12.75" x14ac:dyDescent="0.25">
      <c r="A1466" s="17">
        <v>16</v>
      </c>
      <c r="B1466" s="119"/>
      <c r="C1466" s="31"/>
      <c r="D1466" s="143"/>
      <c r="E1466" s="148"/>
      <c r="F1466" s="144"/>
      <c r="G1466" s="31"/>
      <c r="H1466" s="82" t="s">
        <v>147</v>
      </c>
      <c r="I1466" s="148"/>
      <c r="J1466" s="144"/>
      <c r="K1466" s="148"/>
      <c r="L1466" s="106"/>
      <c r="M1466" s="143"/>
      <c r="N1466" s="143"/>
      <c r="O1466" s="143"/>
      <c r="P1466" s="147"/>
      <c r="Q1466" s="9"/>
    </row>
    <row r="1467" spans="1:17" s="7" customFormat="1" ht="12.75" x14ac:dyDescent="0.25">
      <c r="A1467" s="17">
        <v>17</v>
      </c>
      <c r="B1467" s="119"/>
      <c r="C1467" s="31"/>
      <c r="D1467" s="143"/>
      <c r="E1467" s="148"/>
      <c r="F1467" s="144"/>
      <c r="G1467" s="31"/>
      <c r="H1467" s="82" t="s">
        <v>147</v>
      </c>
      <c r="I1467" s="148"/>
      <c r="J1467" s="144"/>
      <c r="K1467" s="148"/>
      <c r="L1467" s="106"/>
      <c r="M1467" s="143"/>
      <c r="N1467" s="143"/>
      <c r="O1467" s="143"/>
      <c r="P1467" s="147"/>
      <c r="Q1467" s="9"/>
    </row>
    <row r="1468" spans="1:17" s="7" customFormat="1" ht="12.75" x14ac:dyDescent="0.25">
      <c r="A1468" s="17">
        <v>18</v>
      </c>
      <c r="B1468" s="119"/>
      <c r="C1468" s="31"/>
      <c r="D1468" s="143"/>
      <c r="E1468" s="148"/>
      <c r="F1468" s="144"/>
      <c r="G1468" s="31"/>
      <c r="H1468" s="82" t="s">
        <v>147</v>
      </c>
      <c r="I1468" s="148"/>
      <c r="J1468" s="144"/>
      <c r="K1468" s="148"/>
      <c r="L1468" s="106"/>
      <c r="M1468" s="143"/>
      <c r="N1468" s="143"/>
      <c r="O1468" s="143"/>
      <c r="P1468" s="147"/>
      <c r="Q1468" s="9"/>
    </row>
    <row r="1469" spans="1:17" s="7" customFormat="1" ht="12.75" x14ac:dyDescent="0.25">
      <c r="A1469" s="17">
        <v>19</v>
      </c>
      <c r="B1469" s="119"/>
      <c r="C1469" s="31"/>
      <c r="D1469" s="143"/>
      <c r="E1469" s="148"/>
      <c r="F1469" s="144"/>
      <c r="G1469" s="31"/>
      <c r="H1469" s="82" t="s">
        <v>147</v>
      </c>
      <c r="I1469" s="148"/>
      <c r="J1469" s="144"/>
      <c r="K1469" s="148"/>
      <c r="L1469" s="106"/>
      <c r="M1469" s="143"/>
      <c r="N1469" s="143"/>
      <c r="O1469" s="143"/>
      <c r="P1469" s="147"/>
      <c r="Q1469" s="9"/>
    </row>
    <row r="1470" spans="1:17" s="7" customFormat="1" ht="12.75" x14ac:dyDescent="0.25">
      <c r="A1470" s="17">
        <v>20</v>
      </c>
      <c r="B1470" s="119"/>
      <c r="C1470" s="31"/>
      <c r="D1470" s="143"/>
      <c r="E1470" s="148"/>
      <c r="F1470" s="144"/>
      <c r="G1470" s="31"/>
      <c r="H1470" s="82" t="s">
        <v>147</v>
      </c>
      <c r="I1470" s="148"/>
      <c r="J1470" s="144"/>
      <c r="K1470" s="148"/>
      <c r="L1470" s="106"/>
      <c r="M1470" s="143"/>
      <c r="N1470" s="143"/>
      <c r="O1470" s="143"/>
      <c r="P1470" s="147"/>
      <c r="Q1470" s="9"/>
    </row>
    <row r="1471" spans="1:17" s="7" customFormat="1" ht="12.75" x14ac:dyDescent="0.25">
      <c r="A1471" s="17">
        <v>21</v>
      </c>
      <c r="B1471" s="119"/>
      <c r="C1471" s="31"/>
      <c r="D1471" s="143"/>
      <c r="E1471" s="148"/>
      <c r="F1471" s="144"/>
      <c r="G1471" s="31"/>
      <c r="H1471" s="82" t="s">
        <v>147</v>
      </c>
      <c r="I1471" s="148"/>
      <c r="J1471" s="144"/>
      <c r="K1471" s="148"/>
      <c r="L1471" s="106"/>
      <c r="M1471" s="143"/>
      <c r="N1471" s="143"/>
      <c r="O1471" s="143"/>
      <c r="P1471" s="147"/>
      <c r="Q1471" s="9"/>
    </row>
    <row r="1472" spans="1:17" s="7" customFormat="1" ht="12.75" x14ac:dyDescent="0.25">
      <c r="A1472" s="17">
        <v>22</v>
      </c>
      <c r="B1472" s="119"/>
      <c r="C1472" s="31"/>
      <c r="D1472" s="143"/>
      <c r="E1472" s="148"/>
      <c r="F1472" s="144"/>
      <c r="G1472" s="31"/>
      <c r="H1472" s="82" t="s">
        <v>147</v>
      </c>
      <c r="I1472" s="148"/>
      <c r="J1472" s="144"/>
      <c r="K1472" s="148"/>
      <c r="L1472" s="106"/>
      <c r="M1472" s="143"/>
      <c r="N1472" s="143"/>
      <c r="O1472" s="143"/>
      <c r="P1472" s="147"/>
      <c r="Q1472" s="9"/>
    </row>
    <row r="1473" spans="1:17" s="7" customFormat="1" ht="12.75" x14ac:dyDescent="0.25">
      <c r="A1473" s="17">
        <v>23</v>
      </c>
      <c r="B1473" s="119"/>
      <c r="C1473" s="31"/>
      <c r="D1473" s="143"/>
      <c r="E1473" s="148"/>
      <c r="F1473" s="144"/>
      <c r="G1473" s="31"/>
      <c r="H1473" s="82" t="s">
        <v>147</v>
      </c>
      <c r="I1473" s="148"/>
      <c r="J1473" s="144"/>
      <c r="K1473" s="148"/>
      <c r="L1473" s="106"/>
      <c r="M1473" s="143"/>
      <c r="N1473" s="143"/>
      <c r="O1473" s="143"/>
      <c r="P1473" s="147"/>
      <c r="Q1473" s="9"/>
    </row>
    <row r="1474" spans="1:17" s="7" customFormat="1" ht="12.75" x14ac:dyDescent="0.25">
      <c r="A1474" s="17">
        <v>24</v>
      </c>
      <c r="B1474" s="119"/>
      <c r="C1474" s="31"/>
      <c r="D1474" s="143"/>
      <c r="E1474" s="148"/>
      <c r="F1474" s="144"/>
      <c r="G1474" s="31"/>
      <c r="H1474" s="82" t="s">
        <v>147</v>
      </c>
      <c r="I1474" s="148"/>
      <c r="J1474" s="144"/>
      <c r="K1474" s="148"/>
      <c r="L1474" s="106"/>
      <c r="M1474" s="143"/>
      <c r="N1474" s="143"/>
      <c r="O1474" s="143"/>
      <c r="P1474" s="147"/>
      <c r="Q1474" s="9"/>
    </row>
    <row r="1475" spans="1:17" s="7" customFormat="1" ht="12.75" x14ac:dyDescent="0.25">
      <c r="A1475" s="17">
        <v>25</v>
      </c>
      <c r="B1475" s="119"/>
      <c r="C1475" s="31"/>
      <c r="D1475" s="143"/>
      <c r="E1475" s="148"/>
      <c r="F1475" s="144"/>
      <c r="G1475" s="31"/>
      <c r="H1475" s="82" t="s">
        <v>147</v>
      </c>
      <c r="I1475" s="148"/>
      <c r="J1475" s="144"/>
      <c r="K1475" s="148"/>
      <c r="L1475" s="106"/>
      <c r="M1475" s="143"/>
      <c r="N1475" s="143"/>
      <c r="O1475" s="143"/>
      <c r="P1475" s="147"/>
      <c r="Q1475" s="9"/>
    </row>
    <row r="1476" spans="1:17" s="7" customFormat="1" ht="12.75" x14ac:dyDescent="0.25">
      <c r="A1476" s="17">
        <v>26</v>
      </c>
      <c r="B1476" s="119"/>
      <c r="C1476" s="31"/>
      <c r="D1476" s="143"/>
      <c r="E1476" s="148"/>
      <c r="F1476" s="144"/>
      <c r="G1476" s="31"/>
      <c r="H1476" s="82" t="s">
        <v>147</v>
      </c>
      <c r="I1476" s="148"/>
      <c r="J1476" s="144"/>
      <c r="K1476" s="148"/>
      <c r="L1476" s="106"/>
      <c r="M1476" s="143"/>
      <c r="N1476" s="143"/>
      <c r="O1476" s="143"/>
      <c r="P1476" s="147"/>
      <c r="Q1476" s="9"/>
    </row>
    <row r="1477" spans="1:17" s="7" customFormat="1" ht="12.75" x14ac:dyDescent="0.25">
      <c r="A1477" s="17">
        <v>27</v>
      </c>
      <c r="B1477" s="119"/>
      <c r="C1477" s="31"/>
      <c r="D1477" s="143"/>
      <c r="E1477" s="148"/>
      <c r="F1477" s="144"/>
      <c r="G1477" s="31"/>
      <c r="H1477" s="82" t="s">
        <v>147</v>
      </c>
      <c r="I1477" s="148"/>
      <c r="J1477" s="144"/>
      <c r="K1477" s="148"/>
      <c r="L1477" s="106"/>
      <c r="M1477" s="143"/>
      <c r="N1477" s="143"/>
      <c r="O1477" s="143"/>
      <c r="P1477" s="147"/>
      <c r="Q1477" s="9"/>
    </row>
    <row r="1478" spans="1:17" s="7" customFormat="1" ht="12.75" x14ac:dyDescent="0.25">
      <c r="A1478" s="17">
        <v>28</v>
      </c>
      <c r="B1478" s="119"/>
      <c r="C1478" s="31"/>
      <c r="D1478" s="143"/>
      <c r="E1478" s="148"/>
      <c r="F1478" s="144"/>
      <c r="G1478" s="31"/>
      <c r="H1478" s="82" t="s">
        <v>147</v>
      </c>
      <c r="I1478" s="148"/>
      <c r="J1478" s="144"/>
      <c r="K1478" s="148"/>
      <c r="L1478" s="106"/>
      <c r="M1478" s="143"/>
      <c r="N1478" s="143"/>
      <c r="O1478" s="143"/>
      <c r="P1478" s="147"/>
      <c r="Q1478" s="9"/>
    </row>
    <row r="1479" spans="1:17" s="7" customFormat="1" ht="12.75" x14ac:dyDescent="0.25">
      <c r="A1479" s="17">
        <v>29</v>
      </c>
      <c r="B1479" s="119"/>
      <c r="C1479" s="31"/>
      <c r="D1479" s="143"/>
      <c r="E1479" s="148"/>
      <c r="F1479" s="144"/>
      <c r="G1479" s="31"/>
      <c r="H1479" s="82" t="s">
        <v>147</v>
      </c>
      <c r="I1479" s="148"/>
      <c r="J1479" s="144"/>
      <c r="K1479" s="148"/>
      <c r="L1479" s="106"/>
      <c r="M1479" s="143"/>
      <c r="N1479" s="143"/>
      <c r="O1479" s="143"/>
      <c r="P1479" s="147"/>
      <c r="Q1479" s="9"/>
    </row>
    <row r="1480" spans="1:17" s="7" customFormat="1" ht="12.75" x14ac:dyDescent="0.25">
      <c r="A1480" s="17">
        <v>30</v>
      </c>
      <c r="B1480" s="119"/>
      <c r="C1480" s="31"/>
      <c r="D1480" s="143"/>
      <c r="E1480" s="148"/>
      <c r="F1480" s="144"/>
      <c r="G1480" s="31"/>
      <c r="H1480" s="82" t="s">
        <v>147</v>
      </c>
      <c r="I1480" s="148"/>
      <c r="J1480" s="144"/>
      <c r="K1480" s="148"/>
      <c r="L1480" s="106"/>
      <c r="M1480" s="143"/>
      <c r="N1480" s="143"/>
      <c r="O1480" s="143"/>
      <c r="P1480" s="147"/>
      <c r="Q1480" s="9"/>
    </row>
    <row r="1481" spans="1:17" s="7" customFormat="1" ht="13.5" thickBot="1" x14ac:dyDescent="0.3">
      <c r="A1481" s="17">
        <v>31</v>
      </c>
      <c r="B1481" s="119"/>
      <c r="C1481" s="31"/>
      <c r="D1481" s="149"/>
      <c r="E1481" s="148"/>
      <c r="F1481" s="144"/>
      <c r="G1481" s="31"/>
      <c r="H1481" s="82" t="s">
        <v>147</v>
      </c>
      <c r="I1481" s="148"/>
      <c r="J1481" s="144"/>
      <c r="K1481" s="148"/>
      <c r="L1481" s="106"/>
      <c r="M1481" s="149"/>
      <c r="N1481" s="149"/>
      <c r="O1481" s="149"/>
      <c r="P1481" s="150"/>
      <c r="Q1481" s="9"/>
    </row>
    <row r="1482" spans="1:17" s="7" customFormat="1" ht="13.5" thickBot="1" x14ac:dyDescent="0.3">
      <c r="A1482" s="24"/>
      <c r="B1482" s="38"/>
      <c r="C1482" s="18" t="s">
        <v>14</v>
      </c>
      <c r="D1482" s="151"/>
      <c r="E1482" s="33"/>
      <c r="F1482" s="33"/>
      <c r="G1482" s="33"/>
      <c r="H1482" s="33"/>
      <c r="I1482" s="151"/>
      <c r="J1482" s="32"/>
      <c r="K1482" s="151"/>
      <c r="L1482" s="18" t="s">
        <v>14</v>
      </c>
      <c r="M1482" s="151"/>
      <c r="N1482" s="152"/>
      <c r="O1482" s="152"/>
      <c r="P1482" s="153"/>
      <c r="Q1482" s="9"/>
    </row>
    <row r="1483" spans="1:17" s="7" customFormat="1" ht="12.75" x14ac:dyDescent="0.25">
      <c r="A1483" s="24"/>
      <c r="B1483" s="105"/>
      <c r="C1483" s="20"/>
      <c r="D1483" s="20"/>
      <c r="E1483" s="20"/>
      <c r="F1483" s="20"/>
      <c r="G1483" s="20"/>
      <c r="H1483" s="20"/>
      <c r="I1483" s="20"/>
      <c r="J1483" s="20"/>
      <c r="K1483" s="20"/>
      <c r="L1483" s="20"/>
      <c r="M1483" s="20"/>
      <c r="N1483" s="20"/>
      <c r="O1483" s="20"/>
      <c r="P1483" s="20"/>
      <c r="Q1483" s="9"/>
    </row>
    <row r="1484" spans="1:17" s="7" customFormat="1" ht="80.45" customHeight="1" x14ac:dyDescent="0.25">
      <c r="A1484" s="11" t="s">
        <v>13</v>
      </c>
      <c r="B1484" s="211"/>
      <c r="C1484" s="212"/>
      <c r="D1484" s="212"/>
      <c r="E1484" s="212"/>
      <c r="F1484" s="212"/>
      <c r="G1484" s="212"/>
      <c r="H1484" s="212"/>
      <c r="I1484" s="212"/>
      <c r="J1484" s="212"/>
      <c r="K1484" s="212"/>
      <c r="L1484" s="212"/>
      <c r="M1484" s="213"/>
      <c r="N1484" s="20"/>
      <c r="O1484" s="25"/>
      <c r="P1484" s="25"/>
      <c r="Q1484" s="9"/>
    </row>
    <row r="1485" spans="1:17" s="7" customFormat="1" ht="10.5" customHeight="1" thickBot="1" x14ac:dyDescent="0.3">
      <c r="A1485" s="21"/>
      <c r="B1485" s="22"/>
      <c r="C1485" s="22"/>
      <c r="D1485" s="22"/>
      <c r="E1485" s="22"/>
      <c r="F1485" s="22"/>
      <c r="G1485" s="22"/>
      <c r="H1485" s="22"/>
      <c r="I1485" s="22"/>
      <c r="J1485" s="22"/>
      <c r="K1485" s="22"/>
      <c r="L1485" s="22"/>
      <c r="M1485" s="22"/>
      <c r="N1485" s="22"/>
      <c r="O1485" s="22"/>
      <c r="P1485" s="22"/>
      <c r="Q1485" s="23"/>
    </row>
    <row r="1486" spans="1:17" s="7" customFormat="1" ht="6.95" customHeight="1" x14ac:dyDescent="0.25">
      <c r="A1486" s="4"/>
      <c r="B1486" s="5"/>
      <c r="C1486" s="5"/>
      <c r="D1486" s="5"/>
      <c r="E1486" s="5"/>
      <c r="F1486" s="5"/>
      <c r="G1486" s="5"/>
      <c r="H1486" s="5"/>
      <c r="I1486" s="5"/>
      <c r="J1486" s="5"/>
      <c r="K1486" s="5"/>
      <c r="L1486" s="5"/>
      <c r="M1486" s="5"/>
      <c r="N1486" s="5"/>
      <c r="O1486" s="5"/>
      <c r="P1486" s="5"/>
      <c r="Q1486" s="6"/>
    </row>
    <row r="1487" spans="1:17" s="7" customFormat="1" ht="13.5" thickBot="1" x14ac:dyDescent="0.3">
      <c r="A1487" s="8" t="s">
        <v>61</v>
      </c>
      <c r="B1487" s="25"/>
      <c r="C1487" s="25"/>
      <c r="D1487" s="25"/>
      <c r="E1487" s="25"/>
      <c r="F1487" s="25"/>
      <c r="G1487" s="25"/>
      <c r="H1487" s="25"/>
      <c r="I1487" s="25"/>
      <c r="J1487" s="25"/>
      <c r="K1487" s="25"/>
      <c r="L1487" s="25"/>
      <c r="M1487" s="25"/>
      <c r="N1487" s="25"/>
      <c r="O1487" s="25"/>
      <c r="P1487" s="25"/>
      <c r="Q1487" s="9"/>
    </row>
    <row r="1488" spans="1:17" s="7" customFormat="1" ht="12.75" customHeight="1" x14ac:dyDescent="0.25">
      <c r="A1488" s="10"/>
      <c r="B1488" s="25"/>
      <c r="C1488" s="25"/>
      <c r="D1488" s="25"/>
      <c r="E1488" s="25"/>
      <c r="F1488" s="25"/>
      <c r="G1488" s="25"/>
      <c r="H1488" s="25"/>
      <c r="I1488" s="25"/>
      <c r="J1488" s="25"/>
      <c r="K1488" s="25"/>
      <c r="L1488" s="25"/>
      <c r="M1488" s="195" t="s">
        <v>114</v>
      </c>
      <c r="N1488" s="197" t="s">
        <v>108</v>
      </c>
      <c r="O1488" s="197" t="s">
        <v>108</v>
      </c>
      <c r="P1488" s="184" t="s">
        <v>108</v>
      </c>
      <c r="Q1488" s="9"/>
    </row>
    <row r="1489" spans="1:17" s="7" customFormat="1" ht="27" customHeight="1" x14ac:dyDescent="0.25">
      <c r="A1489" s="11" t="s">
        <v>8</v>
      </c>
      <c r="B1489" s="31"/>
      <c r="C1489" s="105" t="s">
        <v>126</v>
      </c>
      <c r="D1489" s="132"/>
      <c r="E1489" s="105" t="s">
        <v>127</v>
      </c>
      <c r="F1489" s="31"/>
      <c r="G1489" s="25"/>
      <c r="H1489" s="25"/>
      <c r="I1489" s="25"/>
      <c r="J1489" s="25"/>
      <c r="K1489" s="25"/>
      <c r="L1489" s="25"/>
      <c r="M1489" s="196"/>
      <c r="N1489" s="198"/>
      <c r="O1489" s="198"/>
      <c r="P1489" s="185"/>
      <c r="Q1489" s="9"/>
    </row>
    <row r="1490" spans="1:17" s="7" customFormat="1" ht="27.75" customHeight="1" x14ac:dyDescent="0.2">
      <c r="A1490" s="204" t="s">
        <v>125</v>
      </c>
      <c r="B1490" s="205"/>
      <c r="C1490" s="205"/>
      <c r="D1490" s="205"/>
      <c r="E1490" s="25"/>
      <c r="F1490" s="25"/>
      <c r="G1490" s="25"/>
      <c r="H1490" s="25"/>
      <c r="I1490" s="25"/>
      <c r="J1490" s="25"/>
      <c r="K1490" s="25"/>
      <c r="L1490" s="25"/>
      <c r="M1490" s="41" t="s">
        <v>44</v>
      </c>
      <c r="N1490" s="107" t="s">
        <v>44</v>
      </c>
      <c r="O1490" s="107" t="s">
        <v>44</v>
      </c>
      <c r="P1490" s="113" t="s">
        <v>44</v>
      </c>
      <c r="Q1490" s="9"/>
    </row>
    <row r="1491" spans="1:17" s="7" customFormat="1" ht="15" customHeight="1" thickBot="1" x14ac:dyDescent="0.3">
      <c r="A1491" s="13"/>
      <c r="B1491" s="25"/>
      <c r="C1491" s="25"/>
      <c r="D1491" s="25"/>
      <c r="E1491" s="25"/>
      <c r="F1491" s="25"/>
      <c r="G1491" s="25"/>
      <c r="H1491" s="25"/>
      <c r="I1491" s="25"/>
      <c r="J1491" s="25"/>
      <c r="K1491" s="25"/>
      <c r="L1491" s="25"/>
      <c r="M1491" s="42" t="s">
        <v>5</v>
      </c>
      <c r="N1491" s="43" t="s">
        <v>5</v>
      </c>
      <c r="O1491" s="43" t="s">
        <v>5</v>
      </c>
      <c r="P1491" s="114" t="s">
        <v>5</v>
      </c>
      <c r="Q1491" s="9"/>
    </row>
    <row r="1492" spans="1:17" s="7" customFormat="1" ht="40.5" x14ac:dyDescent="0.25">
      <c r="A1492" s="12" t="s">
        <v>1</v>
      </c>
      <c r="B1492" s="14" t="s">
        <v>116</v>
      </c>
      <c r="C1492" s="15" t="s">
        <v>117</v>
      </c>
      <c r="D1492" s="15" t="s">
        <v>118</v>
      </c>
      <c r="E1492" s="15" t="s">
        <v>120</v>
      </c>
      <c r="F1492" s="15" t="s">
        <v>119</v>
      </c>
      <c r="G1492" s="15" t="s">
        <v>45</v>
      </c>
      <c r="H1492" s="15" t="s">
        <v>123</v>
      </c>
      <c r="I1492" s="15" t="s">
        <v>121</v>
      </c>
      <c r="J1492" s="15" t="s">
        <v>122</v>
      </c>
      <c r="K1492" s="15" t="s">
        <v>124</v>
      </c>
      <c r="L1492" s="14" t="s">
        <v>46</v>
      </c>
      <c r="M1492" s="93" t="s">
        <v>6</v>
      </c>
      <c r="N1492" s="92" t="s">
        <v>6</v>
      </c>
      <c r="O1492" s="93" t="s">
        <v>6</v>
      </c>
      <c r="P1492" s="112" t="s">
        <v>6</v>
      </c>
      <c r="Q1492" s="9"/>
    </row>
    <row r="1493" spans="1:17" s="7" customFormat="1" ht="12.75" x14ac:dyDescent="0.25">
      <c r="A1493" s="16">
        <v>1</v>
      </c>
      <c r="B1493" s="119"/>
      <c r="C1493" s="82"/>
      <c r="D1493" s="141"/>
      <c r="E1493" s="142"/>
      <c r="F1493" s="141"/>
      <c r="G1493" s="82"/>
      <c r="H1493" s="82" t="s">
        <v>147</v>
      </c>
      <c r="I1493" s="142"/>
      <c r="J1493" s="141"/>
      <c r="K1493" s="142"/>
      <c r="L1493" s="108"/>
      <c r="M1493" s="143"/>
      <c r="N1493" s="144"/>
      <c r="O1493" s="144"/>
      <c r="P1493" s="145"/>
      <c r="Q1493" s="9"/>
    </row>
    <row r="1494" spans="1:17" s="7" customFormat="1" ht="12.75" x14ac:dyDescent="0.25">
      <c r="A1494" s="17">
        <v>2</v>
      </c>
      <c r="B1494" s="119"/>
      <c r="C1494" s="82"/>
      <c r="D1494" s="146"/>
      <c r="E1494" s="142"/>
      <c r="F1494" s="141"/>
      <c r="G1494" s="82"/>
      <c r="H1494" s="82" t="s">
        <v>147</v>
      </c>
      <c r="I1494" s="142"/>
      <c r="J1494" s="141"/>
      <c r="K1494" s="142"/>
      <c r="L1494" s="108"/>
      <c r="M1494" s="143"/>
      <c r="N1494" s="143"/>
      <c r="O1494" s="143"/>
      <c r="P1494" s="147"/>
      <c r="Q1494" s="9"/>
    </row>
    <row r="1495" spans="1:17" s="7" customFormat="1" ht="12.75" x14ac:dyDescent="0.25">
      <c r="A1495" s="17">
        <v>3</v>
      </c>
      <c r="B1495" s="119"/>
      <c r="C1495" s="31"/>
      <c r="D1495" s="143"/>
      <c r="E1495" s="148"/>
      <c r="F1495" s="144"/>
      <c r="G1495" s="31"/>
      <c r="H1495" s="82" t="s">
        <v>147</v>
      </c>
      <c r="I1495" s="148"/>
      <c r="J1495" s="144"/>
      <c r="K1495" s="148"/>
      <c r="L1495" s="106"/>
      <c r="M1495" s="143"/>
      <c r="N1495" s="143"/>
      <c r="O1495" s="143"/>
      <c r="P1495" s="147"/>
      <c r="Q1495" s="9"/>
    </row>
    <row r="1496" spans="1:17" s="7" customFormat="1" ht="12.75" x14ac:dyDescent="0.25">
      <c r="A1496" s="17">
        <v>4</v>
      </c>
      <c r="B1496" s="119"/>
      <c r="C1496" s="31"/>
      <c r="D1496" s="143"/>
      <c r="E1496" s="148"/>
      <c r="F1496" s="144"/>
      <c r="G1496" s="31"/>
      <c r="H1496" s="82" t="s">
        <v>147</v>
      </c>
      <c r="I1496" s="148"/>
      <c r="J1496" s="144"/>
      <c r="K1496" s="148"/>
      <c r="L1496" s="106"/>
      <c r="M1496" s="143"/>
      <c r="N1496" s="143"/>
      <c r="O1496" s="143"/>
      <c r="P1496" s="147"/>
      <c r="Q1496" s="9"/>
    </row>
    <row r="1497" spans="1:17" s="7" customFormat="1" ht="12.75" x14ac:dyDescent="0.25">
      <c r="A1497" s="17">
        <v>5</v>
      </c>
      <c r="B1497" s="119"/>
      <c r="C1497" s="31"/>
      <c r="D1497" s="143"/>
      <c r="E1497" s="148"/>
      <c r="F1497" s="144"/>
      <c r="G1497" s="31"/>
      <c r="H1497" s="82" t="s">
        <v>147</v>
      </c>
      <c r="I1497" s="148"/>
      <c r="J1497" s="144"/>
      <c r="K1497" s="148"/>
      <c r="L1497" s="106"/>
      <c r="M1497" s="143"/>
      <c r="N1497" s="143"/>
      <c r="O1497" s="143"/>
      <c r="P1497" s="147"/>
      <c r="Q1497" s="9"/>
    </row>
    <row r="1498" spans="1:17" s="7" customFormat="1" ht="12.75" x14ac:dyDescent="0.25">
      <c r="A1498" s="17">
        <v>6</v>
      </c>
      <c r="B1498" s="119"/>
      <c r="C1498" s="31"/>
      <c r="D1498" s="143"/>
      <c r="E1498" s="148"/>
      <c r="F1498" s="144"/>
      <c r="G1498" s="31"/>
      <c r="H1498" s="82" t="s">
        <v>147</v>
      </c>
      <c r="I1498" s="148"/>
      <c r="J1498" s="144"/>
      <c r="K1498" s="148"/>
      <c r="L1498" s="106"/>
      <c r="M1498" s="143"/>
      <c r="N1498" s="143"/>
      <c r="O1498" s="143"/>
      <c r="P1498" s="147"/>
      <c r="Q1498" s="9"/>
    </row>
    <row r="1499" spans="1:17" s="7" customFormat="1" ht="12.75" x14ac:dyDescent="0.25">
      <c r="A1499" s="17">
        <v>7</v>
      </c>
      <c r="B1499" s="119"/>
      <c r="C1499" s="31"/>
      <c r="D1499" s="143"/>
      <c r="E1499" s="148"/>
      <c r="F1499" s="144"/>
      <c r="G1499" s="31"/>
      <c r="H1499" s="82" t="s">
        <v>147</v>
      </c>
      <c r="I1499" s="148"/>
      <c r="J1499" s="144"/>
      <c r="K1499" s="148"/>
      <c r="L1499" s="106"/>
      <c r="M1499" s="143"/>
      <c r="N1499" s="143"/>
      <c r="O1499" s="143"/>
      <c r="P1499" s="147"/>
      <c r="Q1499" s="9"/>
    </row>
    <row r="1500" spans="1:17" s="7" customFormat="1" ht="12.75" x14ac:dyDescent="0.25">
      <c r="A1500" s="17">
        <v>8</v>
      </c>
      <c r="B1500" s="119"/>
      <c r="C1500" s="31"/>
      <c r="D1500" s="143"/>
      <c r="E1500" s="148"/>
      <c r="F1500" s="144"/>
      <c r="G1500" s="31"/>
      <c r="H1500" s="82" t="s">
        <v>147</v>
      </c>
      <c r="I1500" s="148"/>
      <c r="J1500" s="144"/>
      <c r="K1500" s="148"/>
      <c r="L1500" s="106"/>
      <c r="M1500" s="143"/>
      <c r="N1500" s="143"/>
      <c r="O1500" s="143"/>
      <c r="P1500" s="147"/>
      <c r="Q1500" s="9"/>
    </row>
    <row r="1501" spans="1:17" s="7" customFormat="1" ht="12.75" x14ac:dyDescent="0.25">
      <c r="A1501" s="17">
        <v>9</v>
      </c>
      <c r="B1501" s="119"/>
      <c r="C1501" s="31"/>
      <c r="D1501" s="143"/>
      <c r="E1501" s="148"/>
      <c r="F1501" s="144"/>
      <c r="G1501" s="31"/>
      <c r="H1501" s="82" t="s">
        <v>147</v>
      </c>
      <c r="I1501" s="148"/>
      <c r="J1501" s="144"/>
      <c r="K1501" s="148"/>
      <c r="L1501" s="106"/>
      <c r="M1501" s="143"/>
      <c r="N1501" s="143"/>
      <c r="O1501" s="143"/>
      <c r="P1501" s="147"/>
      <c r="Q1501" s="9"/>
    </row>
    <row r="1502" spans="1:17" s="7" customFormat="1" ht="12.75" x14ac:dyDescent="0.25">
      <c r="A1502" s="17">
        <v>10</v>
      </c>
      <c r="B1502" s="119"/>
      <c r="C1502" s="31"/>
      <c r="D1502" s="143"/>
      <c r="E1502" s="148"/>
      <c r="F1502" s="144"/>
      <c r="G1502" s="31"/>
      <c r="H1502" s="82" t="s">
        <v>147</v>
      </c>
      <c r="I1502" s="148"/>
      <c r="J1502" s="144"/>
      <c r="K1502" s="148"/>
      <c r="L1502" s="106"/>
      <c r="M1502" s="143"/>
      <c r="N1502" s="143"/>
      <c r="O1502" s="143"/>
      <c r="P1502" s="147"/>
      <c r="Q1502" s="9"/>
    </row>
    <row r="1503" spans="1:17" s="7" customFormat="1" ht="12.75" x14ac:dyDescent="0.25">
      <c r="A1503" s="17">
        <v>11</v>
      </c>
      <c r="B1503" s="119"/>
      <c r="C1503" s="31"/>
      <c r="D1503" s="143"/>
      <c r="E1503" s="148"/>
      <c r="F1503" s="144"/>
      <c r="G1503" s="31"/>
      <c r="H1503" s="82" t="s">
        <v>147</v>
      </c>
      <c r="I1503" s="148"/>
      <c r="J1503" s="144"/>
      <c r="K1503" s="148"/>
      <c r="L1503" s="106"/>
      <c r="M1503" s="143"/>
      <c r="N1503" s="143"/>
      <c r="O1503" s="143"/>
      <c r="P1503" s="147"/>
      <c r="Q1503" s="9"/>
    </row>
    <row r="1504" spans="1:17" s="7" customFormat="1" ht="12.75" x14ac:dyDescent="0.25">
      <c r="A1504" s="17">
        <v>12</v>
      </c>
      <c r="B1504" s="119"/>
      <c r="C1504" s="31"/>
      <c r="D1504" s="143"/>
      <c r="E1504" s="148"/>
      <c r="F1504" s="144"/>
      <c r="G1504" s="31"/>
      <c r="H1504" s="82" t="s">
        <v>147</v>
      </c>
      <c r="I1504" s="148"/>
      <c r="J1504" s="144"/>
      <c r="K1504" s="148"/>
      <c r="L1504" s="106"/>
      <c r="M1504" s="143"/>
      <c r="N1504" s="143"/>
      <c r="O1504" s="143"/>
      <c r="P1504" s="147"/>
      <c r="Q1504" s="9"/>
    </row>
    <row r="1505" spans="1:17" s="7" customFormat="1" ht="12.75" x14ac:dyDescent="0.25">
      <c r="A1505" s="17">
        <v>13</v>
      </c>
      <c r="B1505" s="119"/>
      <c r="C1505" s="31"/>
      <c r="D1505" s="143"/>
      <c r="E1505" s="148"/>
      <c r="F1505" s="144"/>
      <c r="G1505" s="31"/>
      <c r="H1505" s="82" t="s">
        <v>147</v>
      </c>
      <c r="I1505" s="148"/>
      <c r="J1505" s="144"/>
      <c r="K1505" s="148"/>
      <c r="L1505" s="106"/>
      <c r="M1505" s="143"/>
      <c r="N1505" s="143"/>
      <c r="O1505" s="143"/>
      <c r="P1505" s="147"/>
      <c r="Q1505" s="9"/>
    </row>
    <row r="1506" spans="1:17" s="7" customFormat="1" ht="12.75" x14ac:dyDescent="0.25">
      <c r="A1506" s="17">
        <v>14</v>
      </c>
      <c r="B1506" s="119"/>
      <c r="C1506" s="31"/>
      <c r="D1506" s="143"/>
      <c r="E1506" s="148"/>
      <c r="F1506" s="144"/>
      <c r="G1506" s="31"/>
      <c r="H1506" s="82" t="s">
        <v>147</v>
      </c>
      <c r="I1506" s="148"/>
      <c r="J1506" s="144"/>
      <c r="K1506" s="148"/>
      <c r="L1506" s="106"/>
      <c r="M1506" s="143"/>
      <c r="N1506" s="143"/>
      <c r="O1506" s="143"/>
      <c r="P1506" s="147"/>
      <c r="Q1506" s="9"/>
    </row>
    <row r="1507" spans="1:17" s="7" customFormat="1" ht="12.75" x14ac:dyDescent="0.25">
      <c r="A1507" s="17">
        <v>15</v>
      </c>
      <c r="B1507" s="119"/>
      <c r="C1507" s="31"/>
      <c r="D1507" s="143"/>
      <c r="E1507" s="148"/>
      <c r="F1507" s="144"/>
      <c r="G1507" s="31"/>
      <c r="H1507" s="82" t="s">
        <v>147</v>
      </c>
      <c r="I1507" s="148"/>
      <c r="J1507" s="144"/>
      <c r="K1507" s="148"/>
      <c r="L1507" s="106"/>
      <c r="M1507" s="143"/>
      <c r="N1507" s="143"/>
      <c r="O1507" s="143"/>
      <c r="P1507" s="147"/>
      <c r="Q1507" s="9"/>
    </row>
    <row r="1508" spans="1:17" s="7" customFormat="1" ht="12.75" x14ac:dyDescent="0.25">
      <c r="A1508" s="17">
        <v>16</v>
      </c>
      <c r="B1508" s="119"/>
      <c r="C1508" s="31"/>
      <c r="D1508" s="143"/>
      <c r="E1508" s="148"/>
      <c r="F1508" s="144"/>
      <c r="G1508" s="31"/>
      <c r="H1508" s="82" t="s">
        <v>147</v>
      </c>
      <c r="I1508" s="148"/>
      <c r="J1508" s="144"/>
      <c r="K1508" s="148"/>
      <c r="L1508" s="106"/>
      <c r="M1508" s="143"/>
      <c r="N1508" s="143"/>
      <c r="O1508" s="143"/>
      <c r="P1508" s="147"/>
      <c r="Q1508" s="9"/>
    </row>
    <row r="1509" spans="1:17" s="7" customFormat="1" ht="12.75" x14ac:dyDescent="0.25">
      <c r="A1509" s="17">
        <v>17</v>
      </c>
      <c r="B1509" s="119"/>
      <c r="C1509" s="31"/>
      <c r="D1509" s="143"/>
      <c r="E1509" s="148"/>
      <c r="F1509" s="144"/>
      <c r="G1509" s="31"/>
      <c r="H1509" s="82" t="s">
        <v>147</v>
      </c>
      <c r="I1509" s="148"/>
      <c r="J1509" s="144"/>
      <c r="K1509" s="148"/>
      <c r="L1509" s="106"/>
      <c r="M1509" s="143"/>
      <c r="N1509" s="143"/>
      <c r="O1509" s="143"/>
      <c r="P1509" s="147"/>
      <c r="Q1509" s="9"/>
    </row>
    <row r="1510" spans="1:17" s="7" customFormat="1" ht="12.75" x14ac:dyDescent="0.25">
      <c r="A1510" s="17">
        <v>18</v>
      </c>
      <c r="B1510" s="119"/>
      <c r="C1510" s="31"/>
      <c r="D1510" s="143"/>
      <c r="E1510" s="148"/>
      <c r="F1510" s="144"/>
      <c r="G1510" s="31"/>
      <c r="H1510" s="82" t="s">
        <v>147</v>
      </c>
      <c r="I1510" s="148"/>
      <c r="J1510" s="144"/>
      <c r="K1510" s="148"/>
      <c r="L1510" s="106"/>
      <c r="M1510" s="143"/>
      <c r="N1510" s="143"/>
      <c r="O1510" s="143"/>
      <c r="P1510" s="147"/>
      <c r="Q1510" s="9"/>
    </row>
    <row r="1511" spans="1:17" s="7" customFormat="1" ht="12.75" x14ac:dyDescent="0.25">
      <c r="A1511" s="17">
        <v>19</v>
      </c>
      <c r="B1511" s="119"/>
      <c r="C1511" s="31"/>
      <c r="D1511" s="143"/>
      <c r="E1511" s="148"/>
      <c r="F1511" s="144"/>
      <c r="G1511" s="31"/>
      <c r="H1511" s="82" t="s">
        <v>147</v>
      </c>
      <c r="I1511" s="148"/>
      <c r="J1511" s="144"/>
      <c r="K1511" s="148"/>
      <c r="L1511" s="106"/>
      <c r="M1511" s="143"/>
      <c r="N1511" s="143"/>
      <c r="O1511" s="143"/>
      <c r="P1511" s="147"/>
      <c r="Q1511" s="9"/>
    </row>
    <row r="1512" spans="1:17" s="7" customFormat="1" ht="12.75" x14ac:dyDescent="0.25">
      <c r="A1512" s="17">
        <v>20</v>
      </c>
      <c r="B1512" s="119"/>
      <c r="C1512" s="31"/>
      <c r="D1512" s="143"/>
      <c r="E1512" s="148"/>
      <c r="F1512" s="144"/>
      <c r="G1512" s="31"/>
      <c r="H1512" s="82" t="s">
        <v>147</v>
      </c>
      <c r="I1512" s="148"/>
      <c r="J1512" s="144"/>
      <c r="K1512" s="148"/>
      <c r="L1512" s="106"/>
      <c r="M1512" s="143"/>
      <c r="N1512" s="143"/>
      <c r="O1512" s="143"/>
      <c r="P1512" s="147"/>
      <c r="Q1512" s="9"/>
    </row>
    <row r="1513" spans="1:17" s="7" customFormat="1" ht="12.75" x14ac:dyDescent="0.25">
      <c r="A1513" s="17">
        <v>21</v>
      </c>
      <c r="B1513" s="119"/>
      <c r="C1513" s="31"/>
      <c r="D1513" s="143"/>
      <c r="E1513" s="148"/>
      <c r="F1513" s="144"/>
      <c r="G1513" s="31"/>
      <c r="H1513" s="82" t="s">
        <v>147</v>
      </c>
      <c r="I1513" s="148"/>
      <c r="J1513" s="144"/>
      <c r="K1513" s="148"/>
      <c r="L1513" s="106"/>
      <c r="M1513" s="143"/>
      <c r="N1513" s="143"/>
      <c r="O1513" s="143"/>
      <c r="P1513" s="147"/>
      <c r="Q1513" s="9"/>
    </row>
    <row r="1514" spans="1:17" s="7" customFormat="1" ht="12.75" x14ac:dyDescent="0.25">
      <c r="A1514" s="17">
        <v>22</v>
      </c>
      <c r="B1514" s="119"/>
      <c r="C1514" s="31"/>
      <c r="D1514" s="143"/>
      <c r="E1514" s="148"/>
      <c r="F1514" s="144"/>
      <c r="G1514" s="31"/>
      <c r="H1514" s="82" t="s">
        <v>147</v>
      </c>
      <c r="I1514" s="148"/>
      <c r="J1514" s="144"/>
      <c r="K1514" s="148"/>
      <c r="L1514" s="106"/>
      <c r="M1514" s="143"/>
      <c r="N1514" s="143"/>
      <c r="O1514" s="143"/>
      <c r="P1514" s="147"/>
      <c r="Q1514" s="9"/>
    </row>
    <row r="1515" spans="1:17" s="7" customFormat="1" ht="12.75" x14ac:dyDescent="0.25">
      <c r="A1515" s="17">
        <v>23</v>
      </c>
      <c r="B1515" s="119"/>
      <c r="C1515" s="31"/>
      <c r="D1515" s="143"/>
      <c r="E1515" s="148"/>
      <c r="F1515" s="144"/>
      <c r="G1515" s="31"/>
      <c r="H1515" s="82" t="s">
        <v>147</v>
      </c>
      <c r="I1515" s="148"/>
      <c r="J1515" s="144"/>
      <c r="K1515" s="148"/>
      <c r="L1515" s="106"/>
      <c r="M1515" s="143"/>
      <c r="N1515" s="143"/>
      <c r="O1515" s="143"/>
      <c r="P1515" s="147"/>
      <c r="Q1515" s="9"/>
    </row>
    <row r="1516" spans="1:17" s="7" customFormat="1" ht="12.75" x14ac:dyDescent="0.25">
      <c r="A1516" s="17">
        <v>24</v>
      </c>
      <c r="B1516" s="119"/>
      <c r="C1516" s="31"/>
      <c r="D1516" s="143"/>
      <c r="E1516" s="148"/>
      <c r="F1516" s="144"/>
      <c r="G1516" s="31"/>
      <c r="H1516" s="82" t="s">
        <v>147</v>
      </c>
      <c r="I1516" s="148"/>
      <c r="J1516" s="144"/>
      <c r="K1516" s="148"/>
      <c r="L1516" s="106"/>
      <c r="M1516" s="143"/>
      <c r="N1516" s="143"/>
      <c r="O1516" s="143"/>
      <c r="P1516" s="147"/>
      <c r="Q1516" s="9"/>
    </row>
    <row r="1517" spans="1:17" s="7" customFormat="1" ht="12.75" x14ac:dyDescent="0.25">
      <c r="A1517" s="17">
        <v>25</v>
      </c>
      <c r="B1517" s="119"/>
      <c r="C1517" s="31"/>
      <c r="D1517" s="143"/>
      <c r="E1517" s="148"/>
      <c r="F1517" s="144"/>
      <c r="G1517" s="31"/>
      <c r="H1517" s="82" t="s">
        <v>147</v>
      </c>
      <c r="I1517" s="148"/>
      <c r="J1517" s="144"/>
      <c r="K1517" s="148"/>
      <c r="L1517" s="106"/>
      <c r="M1517" s="143"/>
      <c r="N1517" s="143"/>
      <c r="O1517" s="143"/>
      <c r="P1517" s="147"/>
      <c r="Q1517" s="9"/>
    </row>
    <row r="1518" spans="1:17" s="7" customFormat="1" ht="12.75" x14ac:dyDescent="0.25">
      <c r="A1518" s="17">
        <v>26</v>
      </c>
      <c r="B1518" s="119"/>
      <c r="C1518" s="31"/>
      <c r="D1518" s="143"/>
      <c r="E1518" s="148"/>
      <c r="F1518" s="144"/>
      <c r="G1518" s="31"/>
      <c r="H1518" s="82" t="s">
        <v>147</v>
      </c>
      <c r="I1518" s="148"/>
      <c r="J1518" s="144"/>
      <c r="K1518" s="148"/>
      <c r="L1518" s="106"/>
      <c r="M1518" s="143"/>
      <c r="N1518" s="143"/>
      <c r="O1518" s="143"/>
      <c r="P1518" s="147"/>
      <c r="Q1518" s="9"/>
    </row>
    <row r="1519" spans="1:17" s="7" customFormat="1" ht="12.75" x14ac:dyDescent="0.25">
      <c r="A1519" s="17">
        <v>27</v>
      </c>
      <c r="B1519" s="119"/>
      <c r="C1519" s="31"/>
      <c r="D1519" s="143"/>
      <c r="E1519" s="148"/>
      <c r="F1519" s="144"/>
      <c r="G1519" s="31"/>
      <c r="H1519" s="82" t="s">
        <v>147</v>
      </c>
      <c r="I1519" s="148"/>
      <c r="J1519" s="144"/>
      <c r="K1519" s="148"/>
      <c r="L1519" s="106"/>
      <c r="M1519" s="143"/>
      <c r="N1519" s="143"/>
      <c r="O1519" s="143"/>
      <c r="P1519" s="147"/>
      <c r="Q1519" s="9"/>
    </row>
    <row r="1520" spans="1:17" s="7" customFormat="1" ht="12.75" x14ac:dyDescent="0.25">
      <c r="A1520" s="17">
        <v>28</v>
      </c>
      <c r="B1520" s="119"/>
      <c r="C1520" s="31"/>
      <c r="D1520" s="143"/>
      <c r="E1520" s="148"/>
      <c r="F1520" s="144"/>
      <c r="G1520" s="31"/>
      <c r="H1520" s="82" t="s">
        <v>147</v>
      </c>
      <c r="I1520" s="148"/>
      <c r="J1520" s="144"/>
      <c r="K1520" s="148"/>
      <c r="L1520" s="106"/>
      <c r="M1520" s="143"/>
      <c r="N1520" s="143"/>
      <c r="O1520" s="143"/>
      <c r="P1520" s="147"/>
      <c r="Q1520" s="9"/>
    </row>
    <row r="1521" spans="1:17" s="7" customFormat="1" ht="12.75" x14ac:dyDescent="0.25">
      <c r="A1521" s="17">
        <v>29</v>
      </c>
      <c r="B1521" s="119"/>
      <c r="C1521" s="31"/>
      <c r="D1521" s="143"/>
      <c r="E1521" s="148"/>
      <c r="F1521" s="144"/>
      <c r="G1521" s="31"/>
      <c r="H1521" s="82" t="s">
        <v>147</v>
      </c>
      <c r="I1521" s="148"/>
      <c r="J1521" s="144"/>
      <c r="K1521" s="148"/>
      <c r="L1521" s="106"/>
      <c r="M1521" s="143"/>
      <c r="N1521" s="143"/>
      <c r="O1521" s="143"/>
      <c r="P1521" s="147"/>
      <c r="Q1521" s="9"/>
    </row>
    <row r="1522" spans="1:17" s="7" customFormat="1" ht="12.75" x14ac:dyDescent="0.25">
      <c r="A1522" s="17">
        <v>30</v>
      </c>
      <c r="B1522" s="119"/>
      <c r="C1522" s="31"/>
      <c r="D1522" s="143"/>
      <c r="E1522" s="148"/>
      <c r="F1522" s="144"/>
      <c r="G1522" s="31"/>
      <c r="H1522" s="82" t="s">
        <v>147</v>
      </c>
      <c r="I1522" s="148"/>
      <c r="J1522" s="144"/>
      <c r="K1522" s="148"/>
      <c r="L1522" s="106"/>
      <c r="M1522" s="143"/>
      <c r="N1522" s="143"/>
      <c r="O1522" s="143"/>
      <c r="P1522" s="147"/>
      <c r="Q1522" s="9"/>
    </row>
    <row r="1523" spans="1:17" s="7" customFormat="1" ht="13.5" thickBot="1" x14ac:dyDescent="0.3">
      <c r="A1523" s="17">
        <v>31</v>
      </c>
      <c r="B1523" s="119"/>
      <c r="C1523" s="31"/>
      <c r="D1523" s="149"/>
      <c r="E1523" s="148"/>
      <c r="F1523" s="144"/>
      <c r="G1523" s="31"/>
      <c r="H1523" s="82" t="s">
        <v>147</v>
      </c>
      <c r="I1523" s="148"/>
      <c r="J1523" s="144"/>
      <c r="K1523" s="148"/>
      <c r="L1523" s="106"/>
      <c r="M1523" s="149"/>
      <c r="N1523" s="149"/>
      <c r="O1523" s="149"/>
      <c r="P1523" s="150"/>
      <c r="Q1523" s="9"/>
    </row>
    <row r="1524" spans="1:17" s="7" customFormat="1" ht="13.5" thickBot="1" x14ac:dyDescent="0.3">
      <c r="A1524" s="24"/>
      <c r="B1524" s="38"/>
      <c r="C1524" s="18" t="s">
        <v>14</v>
      </c>
      <c r="D1524" s="151"/>
      <c r="E1524" s="33"/>
      <c r="F1524" s="33"/>
      <c r="G1524" s="33"/>
      <c r="H1524" s="33"/>
      <c r="I1524" s="151"/>
      <c r="J1524" s="32"/>
      <c r="K1524" s="151"/>
      <c r="L1524" s="18" t="s">
        <v>14</v>
      </c>
      <c r="M1524" s="151"/>
      <c r="N1524" s="152"/>
      <c r="O1524" s="152"/>
      <c r="P1524" s="153"/>
      <c r="Q1524" s="9"/>
    </row>
    <row r="1525" spans="1:17" s="7" customFormat="1" ht="12.75" x14ac:dyDescent="0.25">
      <c r="A1525" s="24"/>
      <c r="B1525" s="105"/>
      <c r="C1525" s="20"/>
      <c r="D1525" s="20"/>
      <c r="E1525" s="20"/>
      <c r="F1525" s="20"/>
      <c r="G1525" s="20"/>
      <c r="H1525" s="20"/>
      <c r="I1525" s="20"/>
      <c r="J1525" s="20"/>
      <c r="K1525" s="20"/>
      <c r="L1525" s="20"/>
      <c r="M1525" s="20"/>
      <c r="N1525" s="20"/>
      <c r="O1525" s="20"/>
      <c r="P1525" s="20"/>
      <c r="Q1525" s="9"/>
    </row>
    <row r="1526" spans="1:17" s="7" customFormat="1" ht="80.45" customHeight="1" x14ac:dyDescent="0.25">
      <c r="A1526" s="11" t="s">
        <v>13</v>
      </c>
      <c r="B1526" s="211"/>
      <c r="C1526" s="212"/>
      <c r="D1526" s="212"/>
      <c r="E1526" s="212"/>
      <c r="F1526" s="212"/>
      <c r="G1526" s="212"/>
      <c r="H1526" s="212"/>
      <c r="I1526" s="212"/>
      <c r="J1526" s="212"/>
      <c r="K1526" s="212"/>
      <c r="L1526" s="212"/>
      <c r="M1526" s="213"/>
      <c r="N1526" s="20"/>
      <c r="O1526" s="25"/>
      <c r="P1526" s="25"/>
      <c r="Q1526" s="9"/>
    </row>
    <row r="1527" spans="1:17" s="7" customFormat="1" ht="10.5" customHeight="1" thickBot="1" x14ac:dyDescent="0.3">
      <c r="A1527" s="21"/>
      <c r="B1527" s="22"/>
      <c r="C1527" s="22"/>
      <c r="D1527" s="22"/>
      <c r="E1527" s="22"/>
      <c r="F1527" s="22"/>
      <c r="G1527" s="22"/>
      <c r="H1527" s="22"/>
      <c r="I1527" s="22"/>
      <c r="J1527" s="22"/>
      <c r="K1527" s="22"/>
      <c r="L1527" s="22"/>
      <c r="M1527" s="22"/>
      <c r="N1527" s="22"/>
      <c r="O1527" s="22"/>
      <c r="P1527" s="22"/>
      <c r="Q1527" s="23"/>
    </row>
    <row r="1528" spans="1:17" s="7" customFormat="1" ht="6.95" customHeight="1" x14ac:dyDescent="0.25">
      <c r="A1528" s="4"/>
      <c r="B1528" s="5"/>
      <c r="C1528" s="5"/>
      <c r="D1528" s="5"/>
      <c r="E1528" s="5"/>
      <c r="F1528" s="5"/>
      <c r="G1528" s="5"/>
      <c r="H1528" s="5"/>
      <c r="I1528" s="5"/>
      <c r="J1528" s="5"/>
      <c r="K1528" s="5"/>
      <c r="L1528" s="5"/>
      <c r="M1528" s="5"/>
      <c r="N1528" s="5"/>
      <c r="O1528" s="5"/>
      <c r="P1528" s="5"/>
      <c r="Q1528" s="6"/>
    </row>
    <row r="1529" spans="1:17" s="7" customFormat="1" ht="13.5" thickBot="1" x14ac:dyDescent="0.3">
      <c r="A1529" s="8" t="s">
        <v>60</v>
      </c>
      <c r="B1529" s="25"/>
      <c r="C1529" s="25"/>
      <c r="D1529" s="25"/>
      <c r="E1529" s="25"/>
      <c r="F1529" s="25"/>
      <c r="G1529" s="25"/>
      <c r="H1529" s="25"/>
      <c r="I1529" s="25"/>
      <c r="J1529" s="25"/>
      <c r="K1529" s="25"/>
      <c r="L1529" s="25"/>
      <c r="M1529" s="25"/>
      <c r="N1529" s="25"/>
      <c r="O1529" s="25"/>
      <c r="P1529" s="25"/>
      <c r="Q1529" s="9"/>
    </row>
    <row r="1530" spans="1:17" s="7" customFormat="1" ht="12.75" customHeight="1" x14ac:dyDescent="0.25">
      <c r="A1530" s="10"/>
      <c r="B1530" s="25"/>
      <c r="C1530" s="25"/>
      <c r="D1530" s="25"/>
      <c r="E1530" s="25"/>
      <c r="F1530" s="25"/>
      <c r="G1530" s="25"/>
      <c r="H1530" s="25"/>
      <c r="I1530" s="25"/>
      <c r="J1530" s="25"/>
      <c r="K1530" s="25"/>
      <c r="L1530" s="25"/>
      <c r="M1530" s="195" t="s">
        <v>114</v>
      </c>
      <c r="N1530" s="197" t="s">
        <v>108</v>
      </c>
      <c r="O1530" s="197" t="s">
        <v>108</v>
      </c>
      <c r="P1530" s="184" t="s">
        <v>108</v>
      </c>
      <c r="Q1530" s="9"/>
    </row>
    <row r="1531" spans="1:17" s="7" customFormat="1" ht="27" customHeight="1" x14ac:dyDescent="0.25">
      <c r="A1531" s="11" t="s">
        <v>8</v>
      </c>
      <c r="B1531" s="31"/>
      <c r="C1531" s="105" t="s">
        <v>126</v>
      </c>
      <c r="D1531" s="132"/>
      <c r="E1531" s="105" t="s">
        <v>127</v>
      </c>
      <c r="F1531" s="31"/>
      <c r="G1531" s="25"/>
      <c r="H1531" s="25"/>
      <c r="I1531" s="25"/>
      <c r="J1531" s="25"/>
      <c r="K1531" s="25"/>
      <c r="L1531" s="25"/>
      <c r="M1531" s="196"/>
      <c r="N1531" s="198"/>
      <c r="O1531" s="198"/>
      <c r="P1531" s="185"/>
      <c r="Q1531" s="9"/>
    </row>
    <row r="1532" spans="1:17" s="7" customFormat="1" ht="27.75" customHeight="1" x14ac:dyDescent="0.2">
      <c r="A1532" s="204" t="s">
        <v>125</v>
      </c>
      <c r="B1532" s="205"/>
      <c r="C1532" s="205"/>
      <c r="D1532" s="205"/>
      <c r="E1532" s="25"/>
      <c r="F1532" s="25"/>
      <c r="G1532" s="25"/>
      <c r="H1532" s="25"/>
      <c r="I1532" s="25"/>
      <c r="J1532" s="25"/>
      <c r="K1532" s="25"/>
      <c r="L1532" s="25"/>
      <c r="M1532" s="41" t="s">
        <v>44</v>
      </c>
      <c r="N1532" s="107" t="s">
        <v>44</v>
      </c>
      <c r="O1532" s="107" t="s">
        <v>44</v>
      </c>
      <c r="P1532" s="113" t="s">
        <v>44</v>
      </c>
      <c r="Q1532" s="9"/>
    </row>
    <row r="1533" spans="1:17" s="7" customFormat="1" ht="15" customHeight="1" thickBot="1" x14ac:dyDescent="0.3">
      <c r="A1533" s="13"/>
      <c r="B1533" s="25"/>
      <c r="C1533" s="25"/>
      <c r="D1533" s="25"/>
      <c r="E1533" s="25"/>
      <c r="F1533" s="25"/>
      <c r="G1533" s="25"/>
      <c r="H1533" s="25"/>
      <c r="I1533" s="25"/>
      <c r="J1533" s="25"/>
      <c r="K1533" s="25"/>
      <c r="L1533" s="25"/>
      <c r="M1533" s="42" t="s">
        <v>5</v>
      </c>
      <c r="N1533" s="43" t="s">
        <v>5</v>
      </c>
      <c r="O1533" s="43" t="s">
        <v>5</v>
      </c>
      <c r="P1533" s="114" t="s">
        <v>5</v>
      </c>
      <c r="Q1533" s="9"/>
    </row>
    <row r="1534" spans="1:17" s="7" customFormat="1" ht="40.5" x14ac:dyDescent="0.25">
      <c r="A1534" s="12" t="s">
        <v>1</v>
      </c>
      <c r="B1534" s="14" t="s">
        <v>116</v>
      </c>
      <c r="C1534" s="15" t="s">
        <v>117</v>
      </c>
      <c r="D1534" s="15" t="s">
        <v>118</v>
      </c>
      <c r="E1534" s="15" t="s">
        <v>120</v>
      </c>
      <c r="F1534" s="15" t="s">
        <v>119</v>
      </c>
      <c r="G1534" s="15" t="s">
        <v>45</v>
      </c>
      <c r="H1534" s="15" t="s">
        <v>123</v>
      </c>
      <c r="I1534" s="15" t="s">
        <v>121</v>
      </c>
      <c r="J1534" s="15" t="s">
        <v>122</v>
      </c>
      <c r="K1534" s="15" t="s">
        <v>124</v>
      </c>
      <c r="L1534" s="14" t="s">
        <v>46</v>
      </c>
      <c r="M1534" s="93" t="s">
        <v>6</v>
      </c>
      <c r="N1534" s="92" t="s">
        <v>6</v>
      </c>
      <c r="O1534" s="93" t="s">
        <v>6</v>
      </c>
      <c r="P1534" s="112" t="s">
        <v>6</v>
      </c>
      <c r="Q1534" s="9"/>
    </row>
    <row r="1535" spans="1:17" s="7" customFormat="1" ht="12.75" x14ac:dyDescent="0.25">
      <c r="A1535" s="16">
        <v>1</v>
      </c>
      <c r="B1535" s="119"/>
      <c r="C1535" s="82"/>
      <c r="D1535" s="141"/>
      <c r="E1535" s="142"/>
      <c r="F1535" s="141"/>
      <c r="G1535" s="82"/>
      <c r="H1535" s="82" t="s">
        <v>147</v>
      </c>
      <c r="I1535" s="142"/>
      <c r="J1535" s="141"/>
      <c r="K1535" s="142"/>
      <c r="L1535" s="108"/>
      <c r="M1535" s="143"/>
      <c r="N1535" s="144"/>
      <c r="O1535" s="144"/>
      <c r="P1535" s="145"/>
      <c r="Q1535" s="9"/>
    </row>
    <row r="1536" spans="1:17" s="7" customFormat="1" ht="12.75" x14ac:dyDescent="0.25">
      <c r="A1536" s="17">
        <v>2</v>
      </c>
      <c r="B1536" s="119"/>
      <c r="C1536" s="82"/>
      <c r="D1536" s="146"/>
      <c r="E1536" s="142"/>
      <c r="F1536" s="141"/>
      <c r="G1536" s="82"/>
      <c r="H1536" s="82" t="s">
        <v>147</v>
      </c>
      <c r="I1536" s="142"/>
      <c r="J1536" s="141"/>
      <c r="K1536" s="142"/>
      <c r="L1536" s="108"/>
      <c r="M1536" s="143"/>
      <c r="N1536" s="143"/>
      <c r="O1536" s="143"/>
      <c r="P1536" s="147"/>
      <c r="Q1536" s="9"/>
    </row>
    <row r="1537" spans="1:17" s="7" customFormat="1" ht="12.75" x14ac:dyDescent="0.25">
      <c r="A1537" s="17">
        <v>3</v>
      </c>
      <c r="B1537" s="119"/>
      <c r="C1537" s="31"/>
      <c r="D1537" s="143"/>
      <c r="E1537" s="148"/>
      <c r="F1537" s="144"/>
      <c r="G1537" s="31"/>
      <c r="H1537" s="82" t="s">
        <v>147</v>
      </c>
      <c r="I1537" s="148"/>
      <c r="J1537" s="144"/>
      <c r="K1537" s="148"/>
      <c r="L1537" s="106"/>
      <c r="M1537" s="143"/>
      <c r="N1537" s="143"/>
      <c r="O1537" s="143"/>
      <c r="P1537" s="147"/>
      <c r="Q1537" s="9"/>
    </row>
    <row r="1538" spans="1:17" s="7" customFormat="1" ht="12.75" x14ac:dyDescent="0.25">
      <c r="A1538" s="17">
        <v>4</v>
      </c>
      <c r="B1538" s="119"/>
      <c r="C1538" s="31"/>
      <c r="D1538" s="143"/>
      <c r="E1538" s="148"/>
      <c r="F1538" s="144"/>
      <c r="G1538" s="31"/>
      <c r="H1538" s="82" t="s">
        <v>147</v>
      </c>
      <c r="I1538" s="148"/>
      <c r="J1538" s="144"/>
      <c r="K1538" s="148"/>
      <c r="L1538" s="106"/>
      <c r="M1538" s="143"/>
      <c r="N1538" s="143"/>
      <c r="O1538" s="143"/>
      <c r="P1538" s="147"/>
      <c r="Q1538" s="9"/>
    </row>
    <row r="1539" spans="1:17" s="7" customFormat="1" ht="12.75" x14ac:dyDescent="0.25">
      <c r="A1539" s="17">
        <v>5</v>
      </c>
      <c r="B1539" s="119"/>
      <c r="C1539" s="31"/>
      <c r="D1539" s="143"/>
      <c r="E1539" s="148"/>
      <c r="F1539" s="144"/>
      <c r="G1539" s="31"/>
      <c r="H1539" s="82" t="s">
        <v>147</v>
      </c>
      <c r="I1539" s="148"/>
      <c r="J1539" s="144"/>
      <c r="K1539" s="148"/>
      <c r="L1539" s="106"/>
      <c r="M1539" s="143"/>
      <c r="N1539" s="143"/>
      <c r="O1539" s="143"/>
      <c r="P1539" s="147"/>
      <c r="Q1539" s="9"/>
    </row>
    <row r="1540" spans="1:17" s="7" customFormat="1" ht="12.75" x14ac:dyDescent="0.25">
      <c r="A1540" s="17">
        <v>6</v>
      </c>
      <c r="B1540" s="119"/>
      <c r="C1540" s="31"/>
      <c r="D1540" s="143"/>
      <c r="E1540" s="148"/>
      <c r="F1540" s="144"/>
      <c r="G1540" s="31"/>
      <c r="H1540" s="82" t="s">
        <v>147</v>
      </c>
      <c r="I1540" s="148"/>
      <c r="J1540" s="144"/>
      <c r="K1540" s="148"/>
      <c r="L1540" s="106"/>
      <c r="M1540" s="143"/>
      <c r="N1540" s="143"/>
      <c r="O1540" s="143"/>
      <c r="P1540" s="147"/>
      <c r="Q1540" s="9"/>
    </row>
    <row r="1541" spans="1:17" s="7" customFormat="1" ht="12.75" x14ac:dyDescent="0.25">
      <c r="A1541" s="17">
        <v>7</v>
      </c>
      <c r="B1541" s="119"/>
      <c r="C1541" s="31"/>
      <c r="D1541" s="143"/>
      <c r="E1541" s="148"/>
      <c r="F1541" s="144"/>
      <c r="G1541" s="31"/>
      <c r="H1541" s="82" t="s">
        <v>147</v>
      </c>
      <c r="I1541" s="148"/>
      <c r="J1541" s="144"/>
      <c r="K1541" s="148"/>
      <c r="L1541" s="106"/>
      <c r="M1541" s="143"/>
      <c r="N1541" s="143"/>
      <c r="O1541" s="143"/>
      <c r="P1541" s="147"/>
      <c r="Q1541" s="9"/>
    </row>
    <row r="1542" spans="1:17" s="7" customFormat="1" ht="12.75" x14ac:dyDescent="0.25">
      <c r="A1542" s="17">
        <v>8</v>
      </c>
      <c r="B1542" s="119"/>
      <c r="C1542" s="31"/>
      <c r="D1542" s="143"/>
      <c r="E1542" s="148"/>
      <c r="F1542" s="144"/>
      <c r="G1542" s="31"/>
      <c r="H1542" s="82" t="s">
        <v>147</v>
      </c>
      <c r="I1542" s="148"/>
      <c r="J1542" s="144"/>
      <c r="K1542" s="148"/>
      <c r="L1542" s="106"/>
      <c r="M1542" s="143"/>
      <c r="N1542" s="143"/>
      <c r="O1542" s="143"/>
      <c r="P1542" s="147"/>
      <c r="Q1542" s="9"/>
    </row>
    <row r="1543" spans="1:17" s="7" customFormat="1" ht="12.75" x14ac:dyDescent="0.25">
      <c r="A1543" s="17">
        <v>9</v>
      </c>
      <c r="B1543" s="119"/>
      <c r="C1543" s="31"/>
      <c r="D1543" s="143"/>
      <c r="E1543" s="148"/>
      <c r="F1543" s="144"/>
      <c r="G1543" s="31"/>
      <c r="H1543" s="82" t="s">
        <v>147</v>
      </c>
      <c r="I1543" s="148"/>
      <c r="J1543" s="144"/>
      <c r="K1543" s="148"/>
      <c r="L1543" s="106"/>
      <c r="M1543" s="143"/>
      <c r="N1543" s="143"/>
      <c r="O1543" s="143"/>
      <c r="P1543" s="147"/>
      <c r="Q1543" s="9"/>
    </row>
    <row r="1544" spans="1:17" s="7" customFormat="1" ht="12.75" x14ac:dyDescent="0.25">
      <c r="A1544" s="17">
        <v>10</v>
      </c>
      <c r="B1544" s="119"/>
      <c r="C1544" s="31"/>
      <c r="D1544" s="143"/>
      <c r="E1544" s="148"/>
      <c r="F1544" s="144"/>
      <c r="G1544" s="31"/>
      <c r="H1544" s="82" t="s">
        <v>147</v>
      </c>
      <c r="I1544" s="148"/>
      <c r="J1544" s="144"/>
      <c r="K1544" s="148"/>
      <c r="L1544" s="106"/>
      <c r="M1544" s="143"/>
      <c r="N1544" s="143"/>
      <c r="O1544" s="143"/>
      <c r="P1544" s="147"/>
      <c r="Q1544" s="9"/>
    </row>
    <row r="1545" spans="1:17" s="7" customFormat="1" ht="12.75" x14ac:dyDescent="0.25">
      <c r="A1545" s="17">
        <v>11</v>
      </c>
      <c r="B1545" s="119"/>
      <c r="C1545" s="31"/>
      <c r="D1545" s="143"/>
      <c r="E1545" s="148"/>
      <c r="F1545" s="144"/>
      <c r="G1545" s="31"/>
      <c r="H1545" s="82" t="s">
        <v>147</v>
      </c>
      <c r="I1545" s="148"/>
      <c r="J1545" s="144"/>
      <c r="K1545" s="148"/>
      <c r="L1545" s="106"/>
      <c r="M1545" s="143"/>
      <c r="N1545" s="143"/>
      <c r="O1545" s="143"/>
      <c r="P1545" s="147"/>
      <c r="Q1545" s="9"/>
    </row>
    <row r="1546" spans="1:17" s="7" customFormat="1" ht="12.75" x14ac:dyDescent="0.25">
      <c r="A1546" s="17">
        <v>12</v>
      </c>
      <c r="B1546" s="119"/>
      <c r="C1546" s="31"/>
      <c r="D1546" s="143"/>
      <c r="E1546" s="148"/>
      <c r="F1546" s="144"/>
      <c r="G1546" s="31"/>
      <c r="H1546" s="82" t="s">
        <v>147</v>
      </c>
      <c r="I1546" s="148"/>
      <c r="J1546" s="144"/>
      <c r="K1546" s="148"/>
      <c r="L1546" s="106"/>
      <c r="M1546" s="143"/>
      <c r="N1546" s="143"/>
      <c r="O1546" s="143"/>
      <c r="P1546" s="147"/>
      <c r="Q1546" s="9"/>
    </row>
    <row r="1547" spans="1:17" s="7" customFormat="1" ht="12.75" x14ac:dyDescent="0.25">
      <c r="A1547" s="17">
        <v>13</v>
      </c>
      <c r="B1547" s="119"/>
      <c r="C1547" s="31"/>
      <c r="D1547" s="143"/>
      <c r="E1547" s="148"/>
      <c r="F1547" s="144"/>
      <c r="G1547" s="31"/>
      <c r="H1547" s="82" t="s">
        <v>147</v>
      </c>
      <c r="I1547" s="148"/>
      <c r="J1547" s="144"/>
      <c r="K1547" s="148"/>
      <c r="L1547" s="106"/>
      <c r="M1547" s="143"/>
      <c r="N1547" s="143"/>
      <c r="O1547" s="143"/>
      <c r="P1547" s="147"/>
      <c r="Q1547" s="9"/>
    </row>
    <row r="1548" spans="1:17" s="7" customFormat="1" ht="12.75" x14ac:dyDescent="0.25">
      <c r="A1548" s="17">
        <v>14</v>
      </c>
      <c r="B1548" s="119"/>
      <c r="C1548" s="31"/>
      <c r="D1548" s="143"/>
      <c r="E1548" s="148"/>
      <c r="F1548" s="144"/>
      <c r="G1548" s="31"/>
      <c r="H1548" s="82" t="s">
        <v>147</v>
      </c>
      <c r="I1548" s="148"/>
      <c r="J1548" s="144"/>
      <c r="K1548" s="148"/>
      <c r="L1548" s="106"/>
      <c r="M1548" s="143"/>
      <c r="N1548" s="143"/>
      <c r="O1548" s="143"/>
      <c r="P1548" s="147"/>
      <c r="Q1548" s="9"/>
    </row>
    <row r="1549" spans="1:17" s="7" customFormat="1" ht="12.75" x14ac:dyDescent="0.25">
      <c r="A1549" s="17">
        <v>15</v>
      </c>
      <c r="B1549" s="119"/>
      <c r="C1549" s="31"/>
      <c r="D1549" s="143"/>
      <c r="E1549" s="148"/>
      <c r="F1549" s="144"/>
      <c r="G1549" s="31"/>
      <c r="H1549" s="82" t="s">
        <v>147</v>
      </c>
      <c r="I1549" s="148"/>
      <c r="J1549" s="144"/>
      <c r="K1549" s="148"/>
      <c r="L1549" s="106"/>
      <c r="M1549" s="143"/>
      <c r="N1549" s="143"/>
      <c r="O1549" s="143"/>
      <c r="P1549" s="147"/>
      <c r="Q1549" s="9"/>
    </row>
    <row r="1550" spans="1:17" s="7" customFormat="1" ht="12.75" x14ac:dyDescent="0.25">
      <c r="A1550" s="17">
        <v>16</v>
      </c>
      <c r="B1550" s="119"/>
      <c r="C1550" s="31"/>
      <c r="D1550" s="143"/>
      <c r="E1550" s="148"/>
      <c r="F1550" s="144"/>
      <c r="G1550" s="31"/>
      <c r="H1550" s="82" t="s">
        <v>147</v>
      </c>
      <c r="I1550" s="148"/>
      <c r="J1550" s="144"/>
      <c r="K1550" s="148"/>
      <c r="L1550" s="106"/>
      <c r="M1550" s="143"/>
      <c r="N1550" s="143"/>
      <c r="O1550" s="143"/>
      <c r="P1550" s="147"/>
      <c r="Q1550" s="9"/>
    </row>
    <row r="1551" spans="1:17" s="7" customFormat="1" ht="12.75" x14ac:dyDescent="0.25">
      <c r="A1551" s="17">
        <v>17</v>
      </c>
      <c r="B1551" s="119"/>
      <c r="C1551" s="31"/>
      <c r="D1551" s="143"/>
      <c r="E1551" s="148"/>
      <c r="F1551" s="144"/>
      <c r="G1551" s="31"/>
      <c r="H1551" s="82" t="s">
        <v>147</v>
      </c>
      <c r="I1551" s="148"/>
      <c r="J1551" s="144"/>
      <c r="K1551" s="148"/>
      <c r="L1551" s="106"/>
      <c r="M1551" s="143"/>
      <c r="N1551" s="143"/>
      <c r="O1551" s="143"/>
      <c r="P1551" s="147"/>
      <c r="Q1551" s="9"/>
    </row>
    <row r="1552" spans="1:17" s="7" customFormat="1" ht="12.75" x14ac:dyDescent="0.25">
      <c r="A1552" s="17">
        <v>18</v>
      </c>
      <c r="B1552" s="119"/>
      <c r="C1552" s="31"/>
      <c r="D1552" s="143"/>
      <c r="E1552" s="148"/>
      <c r="F1552" s="144"/>
      <c r="G1552" s="31"/>
      <c r="H1552" s="82" t="s">
        <v>147</v>
      </c>
      <c r="I1552" s="148"/>
      <c r="J1552" s="144"/>
      <c r="K1552" s="148"/>
      <c r="L1552" s="106"/>
      <c r="M1552" s="143"/>
      <c r="N1552" s="143"/>
      <c r="O1552" s="143"/>
      <c r="P1552" s="147"/>
      <c r="Q1552" s="9"/>
    </row>
    <row r="1553" spans="1:17" s="7" customFormat="1" ht="12.75" x14ac:dyDescent="0.25">
      <c r="A1553" s="17">
        <v>19</v>
      </c>
      <c r="B1553" s="119"/>
      <c r="C1553" s="31"/>
      <c r="D1553" s="143"/>
      <c r="E1553" s="148"/>
      <c r="F1553" s="144"/>
      <c r="G1553" s="31"/>
      <c r="H1553" s="82" t="s">
        <v>147</v>
      </c>
      <c r="I1553" s="148"/>
      <c r="J1553" s="144"/>
      <c r="K1553" s="148"/>
      <c r="L1553" s="106"/>
      <c r="M1553" s="143"/>
      <c r="N1553" s="143"/>
      <c r="O1553" s="143"/>
      <c r="P1553" s="147"/>
      <c r="Q1553" s="9"/>
    </row>
    <row r="1554" spans="1:17" s="7" customFormat="1" ht="12.75" x14ac:dyDescent="0.25">
      <c r="A1554" s="17">
        <v>20</v>
      </c>
      <c r="B1554" s="119"/>
      <c r="C1554" s="31"/>
      <c r="D1554" s="143"/>
      <c r="E1554" s="148"/>
      <c r="F1554" s="144"/>
      <c r="G1554" s="31"/>
      <c r="H1554" s="82" t="s">
        <v>147</v>
      </c>
      <c r="I1554" s="148"/>
      <c r="J1554" s="144"/>
      <c r="K1554" s="148"/>
      <c r="L1554" s="106"/>
      <c r="M1554" s="143"/>
      <c r="N1554" s="143"/>
      <c r="O1554" s="143"/>
      <c r="P1554" s="147"/>
      <c r="Q1554" s="9"/>
    </row>
    <row r="1555" spans="1:17" s="7" customFormat="1" ht="12.75" x14ac:dyDescent="0.25">
      <c r="A1555" s="17">
        <v>21</v>
      </c>
      <c r="B1555" s="119"/>
      <c r="C1555" s="31"/>
      <c r="D1555" s="143"/>
      <c r="E1555" s="148"/>
      <c r="F1555" s="144"/>
      <c r="G1555" s="31"/>
      <c r="H1555" s="82" t="s">
        <v>147</v>
      </c>
      <c r="I1555" s="148"/>
      <c r="J1555" s="144"/>
      <c r="K1555" s="148"/>
      <c r="L1555" s="106"/>
      <c r="M1555" s="143"/>
      <c r="N1555" s="143"/>
      <c r="O1555" s="143"/>
      <c r="P1555" s="147"/>
      <c r="Q1555" s="9"/>
    </row>
    <row r="1556" spans="1:17" s="7" customFormat="1" ht="12.75" x14ac:dyDescent="0.25">
      <c r="A1556" s="17">
        <v>22</v>
      </c>
      <c r="B1556" s="119"/>
      <c r="C1556" s="31"/>
      <c r="D1556" s="143"/>
      <c r="E1556" s="148"/>
      <c r="F1556" s="144"/>
      <c r="G1556" s="31"/>
      <c r="H1556" s="82" t="s">
        <v>147</v>
      </c>
      <c r="I1556" s="148"/>
      <c r="J1556" s="144"/>
      <c r="K1556" s="148"/>
      <c r="L1556" s="106"/>
      <c r="M1556" s="143"/>
      <c r="N1556" s="143"/>
      <c r="O1556" s="143"/>
      <c r="P1556" s="147"/>
      <c r="Q1556" s="9"/>
    </row>
    <row r="1557" spans="1:17" s="7" customFormat="1" ht="12.75" x14ac:dyDescent="0.25">
      <c r="A1557" s="17">
        <v>23</v>
      </c>
      <c r="B1557" s="119"/>
      <c r="C1557" s="31"/>
      <c r="D1557" s="143"/>
      <c r="E1557" s="148"/>
      <c r="F1557" s="144"/>
      <c r="G1557" s="31"/>
      <c r="H1557" s="82" t="s">
        <v>147</v>
      </c>
      <c r="I1557" s="148"/>
      <c r="J1557" s="144"/>
      <c r="K1557" s="148"/>
      <c r="L1557" s="106"/>
      <c r="M1557" s="143"/>
      <c r="N1557" s="143"/>
      <c r="O1557" s="143"/>
      <c r="P1557" s="147"/>
      <c r="Q1557" s="9"/>
    </row>
    <row r="1558" spans="1:17" s="7" customFormat="1" ht="12.75" x14ac:dyDescent="0.25">
      <c r="A1558" s="17">
        <v>24</v>
      </c>
      <c r="B1558" s="119"/>
      <c r="C1558" s="31"/>
      <c r="D1558" s="143"/>
      <c r="E1558" s="148"/>
      <c r="F1558" s="144"/>
      <c r="G1558" s="31"/>
      <c r="H1558" s="82" t="s">
        <v>147</v>
      </c>
      <c r="I1558" s="148"/>
      <c r="J1558" s="144"/>
      <c r="K1558" s="148"/>
      <c r="L1558" s="106"/>
      <c r="M1558" s="143"/>
      <c r="N1558" s="143"/>
      <c r="O1558" s="143"/>
      <c r="P1558" s="147"/>
      <c r="Q1558" s="9"/>
    </row>
    <row r="1559" spans="1:17" s="7" customFormat="1" ht="12.75" x14ac:dyDescent="0.25">
      <c r="A1559" s="17">
        <v>25</v>
      </c>
      <c r="B1559" s="119"/>
      <c r="C1559" s="31"/>
      <c r="D1559" s="143"/>
      <c r="E1559" s="148"/>
      <c r="F1559" s="144"/>
      <c r="G1559" s="31"/>
      <c r="H1559" s="82" t="s">
        <v>147</v>
      </c>
      <c r="I1559" s="148"/>
      <c r="J1559" s="144"/>
      <c r="K1559" s="148"/>
      <c r="L1559" s="106"/>
      <c r="M1559" s="143"/>
      <c r="N1559" s="143"/>
      <c r="O1559" s="143"/>
      <c r="P1559" s="147"/>
      <c r="Q1559" s="9"/>
    </row>
    <row r="1560" spans="1:17" s="7" customFormat="1" ht="12.75" x14ac:dyDescent="0.25">
      <c r="A1560" s="17">
        <v>26</v>
      </c>
      <c r="B1560" s="119"/>
      <c r="C1560" s="31"/>
      <c r="D1560" s="143"/>
      <c r="E1560" s="148"/>
      <c r="F1560" s="144"/>
      <c r="G1560" s="31"/>
      <c r="H1560" s="82" t="s">
        <v>147</v>
      </c>
      <c r="I1560" s="148"/>
      <c r="J1560" s="144"/>
      <c r="K1560" s="148"/>
      <c r="L1560" s="106"/>
      <c r="M1560" s="143"/>
      <c r="N1560" s="143"/>
      <c r="O1560" s="143"/>
      <c r="P1560" s="147"/>
      <c r="Q1560" s="9"/>
    </row>
    <row r="1561" spans="1:17" s="7" customFormat="1" ht="12.75" x14ac:dyDescent="0.25">
      <c r="A1561" s="17">
        <v>27</v>
      </c>
      <c r="B1561" s="119"/>
      <c r="C1561" s="31"/>
      <c r="D1561" s="143"/>
      <c r="E1561" s="148"/>
      <c r="F1561" s="144"/>
      <c r="G1561" s="31"/>
      <c r="H1561" s="82" t="s">
        <v>147</v>
      </c>
      <c r="I1561" s="148"/>
      <c r="J1561" s="144"/>
      <c r="K1561" s="148"/>
      <c r="L1561" s="106"/>
      <c r="M1561" s="143"/>
      <c r="N1561" s="143"/>
      <c r="O1561" s="143"/>
      <c r="P1561" s="147"/>
      <c r="Q1561" s="9"/>
    </row>
    <row r="1562" spans="1:17" s="7" customFormat="1" ht="12.75" x14ac:dyDescent="0.25">
      <c r="A1562" s="17">
        <v>28</v>
      </c>
      <c r="B1562" s="119"/>
      <c r="C1562" s="31"/>
      <c r="D1562" s="143"/>
      <c r="E1562" s="148"/>
      <c r="F1562" s="144"/>
      <c r="G1562" s="31"/>
      <c r="H1562" s="82" t="s">
        <v>147</v>
      </c>
      <c r="I1562" s="148"/>
      <c r="J1562" s="144"/>
      <c r="K1562" s="148"/>
      <c r="L1562" s="106"/>
      <c r="M1562" s="143"/>
      <c r="N1562" s="143"/>
      <c r="O1562" s="143"/>
      <c r="P1562" s="147"/>
      <c r="Q1562" s="9"/>
    </row>
    <row r="1563" spans="1:17" s="7" customFormat="1" ht="12.75" x14ac:dyDescent="0.25">
      <c r="A1563" s="17">
        <v>29</v>
      </c>
      <c r="B1563" s="119"/>
      <c r="C1563" s="31"/>
      <c r="D1563" s="143"/>
      <c r="E1563" s="148"/>
      <c r="F1563" s="144"/>
      <c r="G1563" s="31"/>
      <c r="H1563" s="82" t="s">
        <v>147</v>
      </c>
      <c r="I1563" s="148"/>
      <c r="J1563" s="144"/>
      <c r="K1563" s="148"/>
      <c r="L1563" s="106"/>
      <c r="M1563" s="143"/>
      <c r="N1563" s="143"/>
      <c r="O1563" s="143"/>
      <c r="P1563" s="147"/>
      <c r="Q1563" s="9"/>
    </row>
    <row r="1564" spans="1:17" s="7" customFormat="1" ht="12.75" x14ac:dyDescent="0.25">
      <c r="A1564" s="17">
        <v>30</v>
      </c>
      <c r="B1564" s="119"/>
      <c r="C1564" s="31"/>
      <c r="D1564" s="143"/>
      <c r="E1564" s="148"/>
      <c r="F1564" s="144"/>
      <c r="G1564" s="31"/>
      <c r="H1564" s="82" t="s">
        <v>147</v>
      </c>
      <c r="I1564" s="148"/>
      <c r="J1564" s="144"/>
      <c r="K1564" s="148"/>
      <c r="L1564" s="106"/>
      <c r="M1564" s="143"/>
      <c r="N1564" s="143"/>
      <c r="O1564" s="143"/>
      <c r="P1564" s="147"/>
      <c r="Q1564" s="9"/>
    </row>
    <row r="1565" spans="1:17" s="7" customFormat="1" ht="13.5" thickBot="1" x14ac:dyDescent="0.3">
      <c r="A1565" s="17">
        <v>31</v>
      </c>
      <c r="B1565" s="119"/>
      <c r="C1565" s="31"/>
      <c r="D1565" s="149"/>
      <c r="E1565" s="148"/>
      <c r="F1565" s="144"/>
      <c r="G1565" s="31"/>
      <c r="H1565" s="82" t="s">
        <v>147</v>
      </c>
      <c r="I1565" s="148"/>
      <c r="J1565" s="144"/>
      <c r="K1565" s="148"/>
      <c r="L1565" s="106"/>
      <c r="M1565" s="149"/>
      <c r="N1565" s="149"/>
      <c r="O1565" s="149"/>
      <c r="P1565" s="150"/>
      <c r="Q1565" s="9"/>
    </row>
    <row r="1566" spans="1:17" s="7" customFormat="1" ht="13.5" thickBot="1" x14ac:dyDescent="0.3">
      <c r="A1566" s="24"/>
      <c r="B1566" s="38"/>
      <c r="C1566" s="18" t="s">
        <v>14</v>
      </c>
      <c r="D1566" s="151"/>
      <c r="E1566" s="33"/>
      <c r="F1566" s="33"/>
      <c r="G1566" s="33"/>
      <c r="H1566" s="33"/>
      <c r="I1566" s="151"/>
      <c r="J1566" s="32"/>
      <c r="K1566" s="151"/>
      <c r="L1566" s="18" t="s">
        <v>14</v>
      </c>
      <c r="M1566" s="151"/>
      <c r="N1566" s="152"/>
      <c r="O1566" s="152"/>
      <c r="P1566" s="153"/>
      <c r="Q1566" s="9"/>
    </row>
    <row r="1567" spans="1:17" s="7" customFormat="1" ht="12.75" x14ac:dyDescent="0.25">
      <c r="A1567" s="24"/>
      <c r="B1567" s="105"/>
      <c r="C1567" s="20"/>
      <c r="D1567" s="20"/>
      <c r="E1567" s="20"/>
      <c r="F1567" s="20"/>
      <c r="G1567" s="20"/>
      <c r="H1567" s="20"/>
      <c r="I1567" s="20"/>
      <c r="J1567" s="20"/>
      <c r="K1567" s="20"/>
      <c r="L1567" s="20"/>
      <c r="M1567" s="20"/>
      <c r="N1567" s="20"/>
      <c r="O1567" s="20"/>
      <c r="P1567" s="20"/>
      <c r="Q1567" s="9"/>
    </row>
    <row r="1568" spans="1:17" s="7" customFormat="1" ht="80.45" customHeight="1" x14ac:dyDescent="0.25">
      <c r="A1568" s="11" t="s">
        <v>13</v>
      </c>
      <c r="B1568" s="211"/>
      <c r="C1568" s="212"/>
      <c r="D1568" s="212"/>
      <c r="E1568" s="212"/>
      <c r="F1568" s="212"/>
      <c r="G1568" s="212"/>
      <c r="H1568" s="212"/>
      <c r="I1568" s="212"/>
      <c r="J1568" s="212"/>
      <c r="K1568" s="212"/>
      <c r="L1568" s="212"/>
      <c r="M1568" s="213"/>
      <c r="N1568" s="20"/>
      <c r="O1568" s="25"/>
      <c r="P1568" s="25"/>
      <c r="Q1568" s="9"/>
    </row>
    <row r="1569" spans="1:17" s="7" customFormat="1" ht="10.5" customHeight="1" thickBot="1" x14ac:dyDescent="0.3">
      <c r="A1569" s="21"/>
      <c r="B1569" s="22"/>
      <c r="C1569" s="22"/>
      <c r="D1569" s="22"/>
      <c r="E1569" s="22"/>
      <c r="F1569" s="22"/>
      <c r="G1569" s="22"/>
      <c r="H1569" s="22"/>
      <c r="I1569" s="22"/>
      <c r="J1569" s="22"/>
      <c r="K1569" s="22"/>
      <c r="L1569" s="22"/>
      <c r="M1569" s="22"/>
      <c r="N1569" s="22"/>
      <c r="O1569" s="22"/>
      <c r="P1569" s="22"/>
      <c r="Q1569" s="23"/>
    </row>
    <row r="1570" spans="1:17" s="7" customFormat="1" ht="6.95" customHeight="1" x14ac:dyDescent="0.25">
      <c r="A1570" s="4"/>
      <c r="B1570" s="5"/>
      <c r="C1570" s="5"/>
      <c r="D1570" s="5"/>
      <c r="E1570" s="5"/>
      <c r="F1570" s="5"/>
      <c r="G1570" s="5"/>
      <c r="H1570" s="5"/>
      <c r="I1570" s="5"/>
      <c r="J1570" s="5"/>
      <c r="K1570" s="5"/>
      <c r="L1570" s="5"/>
      <c r="M1570" s="5"/>
      <c r="N1570" s="5"/>
      <c r="O1570" s="5"/>
      <c r="P1570" s="5"/>
      <c r="Q1570" s="6"/>
    </row>
    <row r="1571" spans="1:17" s="7" customFormat="1" ht="13.5" thickBot="1" x14ac:dyDescent="0.3">
      <c r="A1571" s="8" t="s">
        <v>59</v>
      </c>
      <c r="B1571" s="25"/>
      <c r="C1571" s="25"/>
      <c r="D1571" s="25"/>
      <c r="E1571" s="25"/>
      <c r="F1571" s="25"/>
      <c r="G1571" s="25"/>
      <c r="H1571" s="25"/>
      <c r="I1571" s="25"/>
      <c r="J1571" s="25"/>
      <c r="K1571" s="25"/>
      <c r="L1571" s="25"/>
      <c r="M1571" s="25"/>
      <c r="N1571" s="25"/>
      <c r="O1571" s="25"/>
      <c r="P1571" s="25"/>
      <c r="Q1571" s="9"/>
    </row>
    <row r="1572" spans="1:17" s="7" customFormat="1" ht="12.75" customHeight="1" x14ac:dyDescent="0.25">
      <c r="A1572" s="10"/>
      <c r="B1572" s="25"/>
      <c r="C1572" s="25"/>
      <c r="D1572" s="25"/>
      <c r="E1572" s="25"/>
      <c r="F1572" s="25"/>
      <c r="G1572" s="25"/>
      <c r="H1572" s="25"/>
      <c r="I1572" s="25"/>
      <c r="J1572" s="25"/>
      <c r="K1572" s="25"/>
      <c r="L1572" s="25"/>
      <c r="M1572" s="195" t="s">
        <v>114</v>
      </c>
      <c r="N1572" s="197" t="s">
        <v>108</v>
      </c>
      <c r="O1572" s="197" t="s">
        <v>108</v>
      </c>
      <c r="P1572" s="184" t="s">
        <v>108</v>
      </c>
      <c r="Q1572" s="9"/>
    </row>
    <row r="1573" spans="1:17" s="7" customFormat="1" ht="27" customHeight="1" x14ac:dyDescent="0.25">
      <c r="A1573" s="11" t="s">
        <v>8</v>
      </c>
      <c r="B1573" s="31"/>
      <c r="C1573" s="105" t="s">
        <v>126</v>
      </c>
      <c r="D1573" s="132"/>
      <c r="E1573" s="105" t="s">
        <v>127</v>
      </c>
      <c r="F1573" s="31"/>
      <c r="G1573" s="25"/>
      <c r="H1573" s="25"/>
      <c r="I1573" s="25"/>
      <c r="J1573" s="25"/>
      <c r="K1573" s="25"/>
      <c r="L1573" s="25"/>
      <c r="M1573" s="196"/>
      <c r="N1573" s="198"/>
      <c r="O1573" s="198"/>
      <c r="P1573" s="185"/>
      <c r="Q1573" s="9"/>
    </row>
    <row r="1574" spans="1:17" s="7" customFormat="1" ht="27.75" customHeight="1" x14ac:dyDescent="0.2">
      <c r="A1574" s="204" t="s">
        <v>125</v>
      </c>
      <c r="B1574" s="205"/>
      <c r="C1574" s="205"/>
      <c r="D1574" s="205"/>
      <c r="E1574" s="25"/>
      <c r="F1574" s="25"/>
      <c r="G1574" s="25"/>
      <c r="H1574" s="25"/>
      <c r="I1574" s="25"/>
      <c r="J1574" s="25"/>
      <c r="K1574" s="25"/>
      <c r="L1574" s="25"/>
      <c r="M1574" s="41" t="s">
        <v>44</v>
      </c>
      <c r="N1574" s="107" t="s">
        <v>44</v>
      </c>
      <c r="O1574" s="107" t="s">
        <v>44</v>
      </c>
      <c r="P1574" s="113" t="s">
        <v>44</v>
      </c>
      <c r="Q1574" s="9"/>
    </row>
    <row r="1575" spans="1:17" s="7" customFormat="1" ht="15" customHeight="1" thickBot="1" x14ac:dyDescent="0.3">
      <c r="A1575" s="13"/>
      <c r="B1575" s="25"/>
      <c r="C1575" s="25"/>
      <c r="D1575" s="25"/>
      <c r="E1575" s="25"/>
      <c r="F1575" s="25"/>
      <c r="G1575" s="25"/>
      <c r="H1575" s="25"/>
      <c r="I1575" s="25"/>
      <c r="J1575" s="25"/>
      <c r="K1575" s="25"/>
      <c r="L1575" s="25"/>
      <c r="M1575" s="42" t="s">
        <v>5</v>
      </c>
      <c r="N1575" s="43" t="s">
        <v>5</v>
      </c>
      <c r="O1575" s="43" t="s">
        <v>5</v>
      </c>
      <c r="P1575" s="114" t="s">
        <v>5</v>
      </c>
      <c r="Q1575" s="9"/>
    </row>
    <row r="1576" spans="1:17" s="7" customFormat="1" ht="40.5" x14ac:dyDescent="0.25">
      <c r="A1576" s="12" t="s">
        <v>1</v>
      </c>
      <c r="B1576" s="14" t="s">
        <v>116</v>
      </c>
      <c r="C1576" s="15" t="s">
        <v>117</v>
      </c>
      <c r="D1576" s="15" t="s">
        <v>118</v>
      </c>
      <c r="E1576" s="15" t="s">
        <v>120</v>
      </c>
      <c r="F1576" s="15" t="s">
        <v>119</v>
      </c>
      <c r="G1576" s="15" t="s">
        <v>45</v>
      </c>
      <c r="H1576" s="15" t="s">
        <v>123</v>
      </c>
      <c r="I1576" s="15" t="s">
        <v>121</v>
      </c>
      <c r="J1576" s="15" t="s">
        <v>122</v>
      </c>
      <c r="K1576" s="15" t="s">
        <v>124</v>
      </c>
      <c r="L1576" s="14" t="s">
        <v>46</v>
      </c>
      <c r="M1576" s="93" t="s">
        <v>6</v>
      </c>
      <c r="N1576" s="92" t="s">
        <v>6</v>
      </c>
      <c r="O1576" s="93" t="s">
        <v>6</v>
      </c>
      <c r="P1576" s="112" t="s">
        <v>6</v>
      </c>
      <c r="Q1576" s="9"/>
    </row>
    <row r="1577" spans="1:17" s="7" customFormat="1" ht="12.75" x14ac:dyDescent="0.25">
      <c r="A1577" s="16">
        <v>1</v>
      </c>
      <c r="B1577" s="119"/>
      <c r="C1577" s="82"/>
      <c r="D1577" s="141"/>
      <c r="E1577" s="142"/>
      <c r="F1577" s="141"/>
      <c r="G1577" s="82"/>
      <c r="H1577" s="82" t="s">
        <v>147</v>
      </c>
      <c r="I1577" s="142"/>
      <c r="J1577" s="141"/>
      <c r="K1577" s="142"/>
      <c r="L1577" s="108"/>
      <c r="M1577" s="143"/>
      <c r="N1577" s="144"/>
      <c r="O1577" s="144"/>
      <c r="P1577" s="145"/>
      <c r="Q1577" s="9"/>
    </row>
    <row r="1578" spans="1:17" s="7" customFormat="1" ht="12.75" x14ac:dyDescent="0.25">
      <c r="A1578" s="17">
        <v>2</v>
      </c>
      <c r="B1578" s="119"/>
      <c r="C1578" s="82"/>
      <c r="D1578" s="146"/>
      <c r="E1578" s="142"/>
      <c r="F1578" s="141"/>
      <c r="G1578" s="82"/>
      <c r="H1578" s="82" t="s">
        <v>147</v>
      </c>
      <c r="I1578" s="142"/>
      <c r="J1578" s="141"/>
      <c r="K1578" s="142"/>
      <c r="L1578" s="108"/>
      <c r="M1578" s="143"/>
      <c r="N1578" s="143"/>
      <c r="O1578" s="143"/>
      <c r="P1578" s="147"/>
      <c r="Q1578" s="9"/>
    </row>
    <row r="1579" spans="1:17" s="7" customFormat="1" ht="12.75" x14ac:dyDescent="0.25">
      <c r="A1579" s="17">
        <v>3</v>
      </c>
      <c r="B1579" s="119"/>
      <c r="C1579" s="31"/>
      <c r="D1579" s="143"/>
      <c r="E1579" s="148"/>
      <c r="F1579" s="144"/>
      <c r="G1579" s="31"/>
      <c r="H1579" s="82" t="s">
        <v>147</v>
      </c>
      <c r="I1579" s="148"/>
      <c r="J1579" s="144"/>
      <c r="K1579" s="148"/>
      <c r="L1579" s="106"/>
      <c r="M1579" s="143"/>
      <c r="N1579" s="143"/>
      <c r="O1579" s="143"/>
      <c r="P1579" s="147"/>
      <c r="Q1579" s="9"/>
    </row>
    <row r="1580" spans="1:17" s="7" customFormat="1" ht="12.75" x14ac:dyDescent="0.25">
      <c r="A1580" s="17">
        <v>4</v>
      </c>
      <c r="B1580" s="119"/>
      <c r="C1580" s="31"/>
      <c r="D1580" s="143"/>
      <c r="E1580" s="148"/>
      <c r="F1580" s="144"/>
      <c r="G1580" s="31"/>
      <c r="H1580" s="82" t="s">
        <v>147</v>
      </c>
      <c r="I1580" s="148"/>
      <c r="J1580" s="144"/>
      <c r="K1580" s="148"/>
      <c r="L1580" s="106"/>
      <c r="M1580" s="143"/>
      <c r="N1580" s="143"/>
      <c r="O1580" s="143"/>
      <c r="P1580" s="147"/>
      <c r="Q1580" s="9"/>
    </row>
    <row r="1581" spans="1:17" s="7" customFormat="1" ht="12.75" x14ac:dyDescent="0.25">
      <c r="A1581" s="17">
        <v>5</v>
      </c>
      <c r="B1581" s="119"/>
      <c r="C1581" s="31"/>
      <c r="D1581" s="143"/>
      <c r="E1581" s="148"/>
      <c r="F1581" s="144"/>
      <c r="G1581" s="31"/>
      <c r="H1581" s="82" t="s">
        <v>147</v>
      </c>
      <c r="I1581" s="148"/>
      <c r="J1581" s="144"/>
      <c r="K1581" s="148"/>
      <c r="L1581" s="106"/>
      <c r="M1581" s="143"/>
      <c r="N1581" s="143"/>
      <c r="O1581" s="143"/>
      <c r="P1581" s="147"/>
      <c r="Q1581" s="9"/>
    </row>
    <row r="1582" spans="1:17" s="7" customFormat="1" ht="12.75" x14ac:dyDescent="0.25">
      <c r="A1582" s="17">
        <v>6</v>
      </c>
      <c r="B1582" s="119"/>
      <c r="C1582" s="31"/>
      <c r="D1582" s="143"/>
      <c r="E1582" s="148"/>
      <c r="F1582" s="144"/>
      <c r="G1582" s="31"/>
      <c r="H1582" s="82" t="s">
        <v>147</v>
      </c>
      <c r="I1582" s="148"/>
      <c r="J1582" s="144"/>
      <c r="K1582" s="148"/>
      <c r="L1582" s="106"/>
      <c r="M1582" s="143"/>
      <c r="N1582" s="143"/>
      <c r="O1582" s="143"/>
      <c r="P1582" s="147"/>
      <c r="Q1582" s="9"/>
    </row>
    <row r="1583" spans="1:17" s="7" customFormat="1" ht="12.75" x14ac:dyDescent="0.25">
      <c r="A1583" s="17">
        <v>7</v>
      </c>
      <c r="B1583" s="119"/>
      <c r="C1583" s="31"/>
      <c r="D1583" s="143"/>
      <c r="E1583" s="148"/>
      <c r="F1583" s="144"/>
      <c r="G1583" s="31"/>
      <c r="H1583" s="82" t="s">
        <v>147</v>
      </c>
      <c r="I1583" s="148"/>
      <c r="J1583" s="144"/>
      <c r="K1583" s="148"/>
      <c r="L1583" s="106"/>
      <c r="M1583" s="143"/>
      <c r="N1583" s="143"/>
      <c r="O1583" s="143"/>
      <c r="P1583" s="147"/>
      <c r="Q1583" s="9"/>
    </row>
    <row r="1584" spans="1:17" s="7" customFormat="1" ht="12.75" x14ac:dyDescent="0.25">
      <c r="A1584" s="17">
        <v>8</v>
      </c>
      <c r="B1584" s="119"/>
      <c r="C1584" s="31"/>
      <c r="D1584" s="143"/>
      <c r="E1584" s="148"/>
      <c r="F1584" s="144"/>
      <c r="G1584" s="31"/>
      <c r="H1584" s="82" t="s">
        <v>147</v>
      </c>
      <c r="I1584" s="148"/>
      <c r="J1584" s="144"/>
      <c r="K1584" s="148"/>
      <c r="L1584" s="106"/>
      <c r="M1584" s="143"/>
      <c r="N1584" s="143"/>
      <c r="O1584" s="143"/>
      <c r="P1584" s="147"/>
      <c r="Q1584" s="9"/>
    </row>
    <row r="1585" spans="1:17" s="7" customFormat="1" ht="12.75" x14ac:dyDescent="0.25">
      <c r="A1585" s="17">
        <v>9</v>
      </c>
      <c r="B1585" s="119"/>
      <c r="C1585" s="31"/>
      <c r="D1585" s="143"/>
      <c r="E1585" s="148"/>
      <c r="F1585" s="144"/>
      <c r="G1585" s="31"/>
      <c r="H1585" s="82" t="s">
        <v>147</v>
      </c>
      <c r="I1585" s="148"/>
      <c r="J1585" s="144"/>
      <c r="K1585" s="148"/>
      <c r="L1585" s="106"/>
      <c r="M1585" s="143"/>
      <c r="N1585" s="143"/>
      <c r="O1585" s="143"/>
      <c r="P1585" s="147"/>
      <c r="Q1585" s="9"/>
    </row>
    <row r="1586" spans="1:17" s="7" customFormat="1" ht="12.75" x14ac:dyDescent="0.25">
      <c r="A1586" s="17">
        <v>10</v>
      </c>
      <c r="B1586" s="119"/>
      <c r="C1586" s="31"/>
      <c r="D1586" s="143"/>
      <c r="E1586" s="148"/>
      <c r="F1586" s="144"/>
      <c r="G1586" s="31"/>
      <c r="H1586" s="82" t="s">
        <v>147</v>
      </c>
      <c r="I1586" s="148"/>
      <c r="J1586" s="144"/>
      <c r="K1586" s="148"/>
      <c r="L1586" s="106"/>
      <c r="M1586" s="143"/>
      <c r="N1586" s="143"/>
      <c r="O1586" s="143"/>
      <c r="P1586" s="147"/>
      <c r="Q1586" s="9"/>
    </row>
    <row r="1587" spans="1:17" s="7" customFormat="1" ht="12.75" x14ac:dyDescent="0.25">
      <c r="A1587" s="17">
        <v>11</v>
      </c>
      <c r="B1587" s="119"/>
      <c r="C1587" s="31"/>
      <c r="D1587" s="143"/>
      <c r="E1587" s="148"/>
      <c r="F1587" s="144"/>
      <c r="G1587" s="31"/>
      <c r="H1587" s="82" t="s">
        <v>147</v>
      </c>
      <c r="I1587" s="148"/>
      <c r="J1587" s="144"/>
      <c r="K1587" s="148"/>
      <c r="L1587" s="106"/>
      <c r="M1587" s="143"/>
      <c r="N1587" s="143"/>
      <c r="O1587" s="143"/>
      <c r="P1587" s="147"/>
      <c r="Q1587" s="9"/>
    </row>
    <row r="1588" spans="1:17" s="7" customFormat="1" ht="12.75" x14ac:dyDescent="0.25">
      <c r="A1588" s="17">
        <v>12</v>
      </c>
      <c r="B1588" s="119"/>
      <c r="C1588" s="31"/>
      <c r="D1588" s="143"/>
      <c r="E1588" s="148"/>
      <c r="F1588" s="144"/>
      <c r="G1588" s="31"/>
      <c r="H1588" s="82" t="s">
        <v>147</v>
      </c>
      <c r="I1588" s="148"/>
      <c r="J1588" s="144"/>
      <c r="K1588" s="148"/>
      <c r="L1588" s="106"/>
      <c r="M1588" s="143"/>
      <c r="N1588" s="143"/>
      <c r="O1588" s="143"/>
      <c r="P1588" s="147"/>
      <c r="Q1588" s="9"/>
    </row>
    <row r="1589" spans="1:17" s="7" customFormat="1" ht="12.75" x14ac:dyDescent="0.25">
      <c r="A1589" s="17">
        <v>13</v>
      </c>
      <c r="B1589" s="119"/>
      <c r="C1589" s="31"/>
      <c r="D1589" s="143"/>
      <c r="E1589" s="148"/>
      <c r="F1589" s="144"/>
      <c r="G1589" s="31"/>
      <c r="H1589" s="82" t="s">
        <v>147</v>
      </c>
      <c r="I1589" s="148"/>
      <c r="J1589" s="144"/>
      <c r="K1589" s="148"/>
      <c r="L1589" s="106"/>
      <c r="M1589" s="143"/>
      <c r="N1589" s="143"/>
      <c r="O1589" s="143"/>
      <c r="P1589" s="147"/>
      <c r="Q1589" s="9"/>
    </row>
    <row r="1590" spans="1:17" s="7" customFormat="1" ht="12.75" x14ac:dyDescent="0.25">
      <c r="A1590" s="17">
        <v>14</v>
      </c>
      <c r="B1590" s="119"/>
      <c r="C1590" s="31"/>
      <c r="D1590" s="143"/>
      <c r="E1590" s="148"/>
      <c r="F1590" s="144"/>
      <c r="G1590" s="31"/>
      <c r="H1590" s="82" t="s">
        <v>147</v>
      </c>
      <c r="I1590" s="148"/>
      <c r="J1590" s="144"/>
      <c r="K1590" s="148"/>
      <c r="L1590" s="106"/>
      <c r="M1590" s="143"/>
      <c r="N1590" s="143"/>
      <c r="O1590" s="143"/>
      <c r="P1590" s="147"/>
      <c r="Q1590" s="9"/>
    </row>
    <row r="1591" spans="1:17" s="7" customFormat="1" ht="12.75" x14ac:dyDescent="0.25">
      <c r="A1591" s="17">
        <v>15</v>
      </c>
      <c r="B1591" s="119"/>
      <c r="C1591" s="31"/>
      <c r="D1591" s="143"/>
      <c r="E1591" s="148"/>
      <c r="F1591" s="144"/>
      <c r="G1591" s="31"/>
      <c r="H1591" s="82" t="s">
        <v>147</v>
      </c>
      <c r="I1591" s="148"/>
      <c r="J1591" s="144"/>
      <c r="K1591" s="148"/>
      <c r="L1591" s="106"/>
      <c r="M1591" s="143"/>
      <c r="N1591" s="143"/>
      <c r="O1591" s="143"/>
      <c r="P1591" s="147"/>
      <c r="Q1591" s="9"/>
    </row>
    <row r="1592" spans="1:17" s="7" customFormat="1" ht="12.75" x14ac:dyDescent="0.25">
      <c r="A1592" s="17">
        <v>16</v>
      </c>
      <c r="B1592" s="119"/>
      <c r="C1592" s="31"/>
      <c r="D1592" s="143"/>
      <c r="E1592" s="148"/>
      <c r="F1592" s="144"/>
      <c r="G1592" s="31"/>
      <c r="H1592" s="82" t="s">
        <v>147</v>
      </c>
      <c r="I1592" s="148"/>
      <c r="J1592" s="144"/>
      <c r="K1592" s="148"/>
      <c r="L1592" s="106"/>
      <c r="M1592" s="143"/>
      <c r="N1592" s="143"/>
      <c r="O1592" s="143"/>
      <c r="P1592" s="147"/>
      <c r="Q1592" s="9"/>
    </row>
    <row r="1593" spans="1:17" s="7" customFormat="1" ht="12.75" x14ac:dyDescent="0.25">
      <c r="A1593" s="17">
        <v>17</v>
      </c>
      <c r="B1593" s="119"/>
      <c r="C1593" s="31"/>
      <c r="D1593" s="143"/>
      <c r="E1593" s="148"/>
      <c r="F1593" s="144"/>
      <c r="G1593" s="31"/>
      <c r="H1593" s="82" t="s">
        <v>147</v>
      </c>
      <c r="I1593" s="148"/>
      <c r="J1593" s="144"/>
      <c r="K1593" s="148"/>
      <c r="L1593" s="106"/>
      <c r="M1593" s="143"/>
      <c r="N1593" s="143"/>
      <c r="O1593" s="143"/>
      <c r="P1593" s="147"/>
      <c r="Q1593" s="9"/>
    </row>
    <row r="1594" spans="1:17" s="7" customFormat="1" ht="12.75" x14ac:dyDescent="0.25">
      <c r="A1594" s="17">
        <v>18</v>
      </c>
      <c r="B1594" s="119"/>
      <c r="C1594" s="31"/>
      <c r="D1594" s="143"/>
      <c r="E1594" s="148"/>
      <c r="F1594" s="144"/>
      <c r="G1594" s="31"/>
      <c r="H1594" s="82" t="s">
        <v>147</v>
      </c>
      <c r="I1594" s="148"/>
      <c r="J1594" s="144"/>
      <c r="K1594" s="148"/>
      <c r="L1594" s="106"/>
      <c r="M1594" s="143"/>
      <c r="N1594" s="143"/>
      <c r="O1594" s="143"/>
      <c r="P1594" s="147"/>
      <c r="Q1594" s="9"/>
    </row>
    <row r="1595" spans="1:17" s="7" customFormat="1" ht="12.75" x14ac:dyDescent="0.25">
      <c r="A1595" s="17">
        <v>19</v>
      </c>
      <c r="B1595" s="119"/>
      <c r="C1595" s="31"/>
      <c r="D1595" s="143"/>
      <c r="E1595" s="148"/>
      <c r="F1595" s="144"/>
      <c r="G1595" s="31"/>
      <c r="H1595" s="82" t="s">
        <v>147</v>
      </c>
      <c r="I1595" s="148"/>
      <c r="J1595" s="144"/>
      <c r="K1595" s="148"/>
      <c r="L1595" s="106"/>
      <c r="M1595" s="143"/>
      <c r="N1595" s="143"/>
      <c r="O1595" s="143"/>
      <c r="P1595" s="147"/>
      <c r="Q1595" s="9"/>
    </row>
    <row r="1596" spans="1:17" s="7" customFormat="1" ht="12.75" x14ac:dyDescent="0.25">
      <c r="A1596" s="17">
        <v>20</v>
      </c>
      <c r="B1596" s="119"/>
      <c r="C1596" s="31"/>
      <c r="D1596" s="143"/>
      <c r="E1596" s="148"/>
      <c r="F1596" s="144"/>
      <c r="G1596" s="31"/>
      <c r="H1596" s="82" t="s">
        <v>147</v>
      </c>
      <c r="I1596" s="148"/>
      <c r="J1596" s="144"/>
      <c r="K1596" s="148"/>
      <c r="L1596" s="106"/>
      <c r="M1596" s="143"/>
      <c r="N1596" s="143"/>
      <c r="O1596" s="143"/>
      <c r="P1596" s="147"/>
      <c r="Q1596" s="9"/>
    </row>
    <row r="1597" spans="1:17" s="7" customFormat="1" ht="12.75" x14ac:dyDescent="0.25">
      <c r="A1597" s="17">
        <v>21</v>
      </c>
      <c r="B1597" s="119"/>
      <c r="C1597" s="31"/>
      <c r="D1597" s="143"/>
      <c r="E1597" s="148"/>
      <c r="F1597" s="144"/>
      <c r="G1597" s="31"/>
      <c r="H1597" s="82" t="s">
        <v>147</v>
      </c>
      <c r="I1597" s="148"/>
      <c r="J1597" s="144"/>
      <c r="K1597" s="148"/>
      <c r="L1597" s="106"/>
      <c r="M1597" s="143"/>
      <c r="N1597" s="143"/>
      <c r="O1597" s="143"/>
      <c r="P1597" s="147"/>
      <c r="Q1597" s="9"/>
    </row>
    <row r="1598" spans="1:17" s="7" customFormat="1" ht="12.75" x14ac:dyDescent="0.25">
      <c r="A1598" s="17">
        <v>22</v>
      </c>
      <c r="B1598" s="119"/>
      <c r="C1598" s="31"/>
      <c r="D1598" s="143"/>
      <c r="E1598" s="148"/>
      <c r="F1598" s="144"/>
      <c r="G1598" s="31"/>
      <c r="H1598" s="82" t="s">
        <v>147</v>
      </c>
      <c r="I1598" s="148"/>
      <c r="J1598" s="144"/>
      <c r="K1598" s="148"/>
      <c r="L1598" s="106"/>
      <c r="M1598" s="143"/>
      <c r="N1598" s="143"/>
      <c r="O1598" s="143"/>
      <c r="P1598" s="147"/>
      <c r="Q1598" s="9"/>
    </row>
    <row r="1599" spans="1:17" s="7" customFormat="1" ht="12.75" x14ac:dyDescent="0.25">
      <c r="A1599" s="17">
        <v>23</v>
      </c>
      <c r="B1599" s="119"/>
      <c r="C1599" s="31"/>
      <c r="D1599" s="143"/>
      <c r="E1599" s="148"/>
      <c r="F1599" s="144"/>
      <c r="G1599" s="31"/>
      <c r="H1599" s="82" t="s">
        <v>147</v>
      </c>
      <c r="I1599" s="148"/>
      <c r="J1599" s="144"/>
      <c r="K1599" s="148"/>
      <c r="L1599" s="106"/>
      <c r="M1599" s="143"/>
      <c r="N1599" s="143"/>
      <c r="O1599" s="143"/>
      <c r="P1599" s="147"/>
      <c r="Q1599" s="9"/>
    </row>
    <row r="1600" spans="1:17" s="7" customFormat="1" ht="12.75" x14ac:dyDescent="0.25">
      <c r="A1600" s="17">
        <v>24</v>
      </c>
      <c r="B1600" s="119"/>
      <c r="C1600" s="31"/>
      <c r="D1600" s="143"/>
      <c r="E1600" s="148"/>
      <c r="F1600" s="144"/>
      <c r="G1600" s="31"/>
      <c r="H1600" s="82" t="s">
        <v>147</v>
      </c>
      <c r="I1600" s="148"/>
      <c r="J1600" s="144"/>
      <c r="K1600" s="148"/>
      <c r="L1600" s="106"/>
      <c r="M1600" s="143"/>
      <c r="N1600" s="143"/>
      <c r="O1600" s="143"/>
      <c r="P1600" s="147"/>
      <c r="Q1600" s="9"/>
    </row>
    <row r="1601" spans="1:17" s="7" customFormat="1" ht="12.75" x14ac:dyDescent="0.25">
      <c r="A1601" s="17">
        <v>25</v>
      </c>
      <c r="B1601" s="119"/>
      <c r="C1601" s="31"/>
      <c r="D1601" s="143"/>
      <c r="E1601" s="148"/>
      <c r="F1601" s="144"/>
      <c r="G1601" s="31"/>
      <c r="H1601" s="82" t="s">
        <v>147</v>
      </c>
      <c r="I1601" s="148"/>
      <c r="J1601" s="144"/>
      <c r="K1601" s="148"/>
      <c r="L1601" s="106"/>
      <c r="M1601" s="143"/>
      <c r="N1601" s="143"/>
      <c r="O1601" s="143"/>
      <c r="P1601" s="147"/>
      <c r="Q1601" s="9"/>
    </row>
    <row r="1602" spans="1:17" s="7" customFormat="1" ht="12.75" x14ac:dyDescent="0.25">
      <c r="A1602" s="17">
        <v>26</v>
      </c>
      <c r="B1602" s="119"/>
      <c r="C1602" s="31"/>
      <c r="D1602" s="143"/>
      <c r="E1602" s="148"/>
      <c r="F1602" s="144"/>
      <c r="G1602" s="31"/>
      <c r="H1602" s="82" t="s">
        <v>147</v>
      </c>
      <c r="I1602" s="148"/>
      <c r="J1602" s="144"/>
      <c r="K1602" s="148"/>
      <c r="L1602" s="106"/>
      <c r="M1602" s="143"/>
      <c r="N1602" s="143"/>
      <c r="O1602" s="143"/>
      <c r="P1602" s="147"/>
      <c r="Q1602" s="9"/>
    </row>
    <row r="1603" spans="1:17" s="7" customFormat="1" ht="12.75" x14ac:dyDescent="0.25">
      <c r="A1603" s="17">
        <v>27</v>
      </c>
      <c r="B1603" s="119"/>
      <c r="C1603" s="31"/>
      <c r="D1603" s="143"/>
      <c r="E1603" s="148"/>
      <c r="F1603" s="144"/>
      <c r="G1603" s="31"/>
      <c r="H1603" s="82" t="s">
        <v>147</v>
      </c>
      <c r="I1603" s="148"/>
      <c r="J1603" s="144"/>
      <c r="K1603" s="148"/>
      <c r="L1603" s="106"/>
      <c r="M1603" s="143"/>
      <c r="N1603" s="143"/>
      <c r="O1603" s="143"/>
      <c r="P1603" s="147"/>
      <c r="Q1603" s="9"/>
    </row>
    <row r="1604" spans="1:17" s="7" customFormat="1" ht="12.75" x14ac:dyDescent="0.25">
      <c r="A1604" s="17">
        <v>28</v>
      </c>
      <c r="B1604" s="119"/>
      <c r="C1604" s="31"/>
      <c r="D1604" s="143"/>
      <c r="E1604" s="148"/>
      <c r="F1604" s="144"/>
      <c r="G1604" s="31"/>
      <c r="H1604" s="82" t="s">
        <v>147</v>
      </c>
      <c r="I1604" s="148"/>
      <c r="J1604" s="144"/>
      <c r="K1604" s="148"/>
      <c r="L1604" s="106"/>
      <c r="M1604" s="143"/>
      <c r="N1604" s="143"/>
      <c r="O1604" s="143"/>
      <c r="P1604" s="147"/>
      <c r="Q1604" s="9"/>
    </row>
    <row r="1605" spans="1:17" s="7" customFormat="1" ht="12.75" x14ac:dyDescent="0.25">
      <c r="A1605" s="17">
        <v>29</v>
      </c>
      <c r="B1605" s="119"/>
      <c r="C1605" s="31"/>
      <c r="D1605" s="143"/>
      <c r="E1605" s="148"/>
      <c r="F1605" s="144"/>
      <c r="G1605" s="31"/>
      <c r="H1605" s="82" t="s">
        <v>147</v>
      </c>
      <c r="I1605" s="148"/>
      <c r="J1605" s="144"/>
      <c r="K1605" s="148"/>
      <c r="L1605" s="106"/>
      <c r="M1605" s="143"/>
      <c r="N1605" s="143"/>
      <c r="O1605" s="143"/>
      <c r="P1605" s="147"/>
      <c r="Q1605" s="9"/>
    </row>
    <row r="1606" spans="1:17" s="7" customFormat="1" ht="12.75" x14ac:dyDescent="0.25">
      <c r="A1606" s="17">
        <v>30</v>
      </c>
      <c r="B1606" s="119"/>
      <c r="C1606" s="31"/>
      <c r="D1606" s="143"/>
      <c r="E1606" s="148"/>
      <c r="F1606" s="144"/>
      <c r="G1606" s="31"/>
      <c r="H1606" s="82" t="s">
        <v>147</v>
      </c>
      <c r="I1606" s="148"/>
      <c r="J1606" s="144"/>
      <c r="K1606" s="148"/>
      <c r="L1606" s="106"/>
      <c r="M1606" s="143"/>
      <c r="N1606" s="143"/>
      <c r="O1606" s="143"/>
      <c r="P1606" s="147"/>
      <c r="Q1606" s="9"/>
    </row>
    <row r="1607" spans="1:17" s="7" customFormat="1" ht="13.5" thickBot="1" x14ac:dyDescent="0.3">
      <c r="A1607" s="17">
        <v>31</v>
      </c>
      <c r="B1607" s="119"/>
      <c r="C1607" s="31"/>
      <c r="D1607" s="149"/>
      <c r="E1607" s="148"/>
      <c r="F1607" s="144"/>
      <c r="G1607" s="31"/>
      <c r="H1607" s="82" t="s">
        <v>147</v>
      </c>
      <c r="I1607" s="148"/>
      <c r="J1607" s="144"/>
      <c r="K1607" s="148"/>
      <c r="L1607" s="106"/>
      <c r="M1607" s="149"/>
      <c r="N1607" s="149"/>
      <c r="O1607" s="149"/>
      <c r="P1607" s="150"/>
      <c r="Q1607" s="9"/>
    </row>
    <row r="1608" spans="1:17" s="7" customFormat="1" ht="13.5" thickBot="1" x14ac:dyDescent="0.3">
      <c r="A1608" s="24"/>
      <c r="B1608" s="38"/>
      <c r="C1608" s="18" t="s">
        <v>14</v>
      </c>
      <c r="D1608" s="151"/>
      <c r="E1608" s="33"/>
      <c r="F1608" s="33"/>
      <c r="G1608" s="33"/>
      <c r="H1608" s="33"/>
      <c r="I1608" s="151"/>
      <c r="J1608" s="32"/>
      <c r="K1608" s="151"/>
      <c r="L1608" s="18" t="s">
        <v>14</v>
      </c>
      <c r="M1608" s="151"/>
      <c r="N1608" s="152"/>
      <c r="O1608" s="152"/>
      <c r="P1608" s="153"/>
      <c r="Q1608" s="9"/>
    </row>
    <row r="1609" spans="1:17" s="7" customFormat="1" ht="12.75" x14ac:dyDescent="0.25">
      <c r="A1609" s="24"/>
      <c r="B1609" s="105"/>
      <c r="C1609" s="20"/>
      <c r="D1609" s="20"/>
      <c r="E1609" s="20"/>
      <c r="F1609" s="20"/>
      <c r="G1609" s="20"/>
      <c r="H1609" s="20"/>
      <c r="I1609" s="20"/>
      <c r="J1609" s="20"/>
      <c r="K1609" s="20"/>
      <c r="L1609" s="20"/>
      <c r="M1609" s="20"/>
      <c r="N1609" s="20"/>
      <c r="O1609" s="20"/>
      <c r="P1609" s="20"/>
      <c r="Q1609" s="9"/>
    </row>
    <row r="1610" spans="1:17" s="7" customFormat="1" ht="80.45" customHeight="1" x14ac:dyDescent="0.25">
      <c r="A1610" s="11" t="s">
        <v>13</v>
      </c>
      <c r="B1610" s="211"/>
      <c r="C1610" s="212"/>
      <c r="D1610" s="212"/>
      <c r="E1610" s="212"/>
      <c r="F1610" s="212"/>
      <c r="G1610" s="212"/>
      <c r="H1610" s="212"/>
      <c r="I1610" s="212"/>
      <c r="J1610" s="212"/>
      <c r="K1610" s="212"/>
      <c r="L1610" s="212"/>
      <c r="M1610" s="213"/>
      <c r="N1610" s="20"/>
      <c r="O1610" s="25"/>
      <c r="P1610" s="25"/>
      <c r="Q1610" s="9"/>
    </row>
    <row r="1611" spans="1:17" s="7" customFormat="1" ht="10.5" customHeight="1" thickBot="1" x14ac:dyDescent="0.3">
      <c r="A1611" s="21"/>
      <c r="B1611" s="22"/>
      <c r="C1611" s="22"/>
      <c r="D1611" s="22"/>
      <c r="E1611" s="22"/>
      <c r="F1611" s="22"/>
      <c r="G1611" s="22"/>
      <c r="H1611" s="22"/>
      <c r="I1611" s="22"/>
      <c r="J1611" s="22"/>
      <c r="K1611" s="22"/>
      <c r="L1611" s="22"/>
      <c r="M1611" s="22"/>
      <c r="N1611" s="22"/>
      <c r="O1611" s="22"/>
      <c r="P1611" s="22"/>
      <c r="Q1611" s="23"/>
    </row>
    <row r="1612" spans="1:17" s="7" customFormat="1" ht="6.95" customHeight="1" x14ac:dyDescent="0.25">
      <c r="A1612" s="4"/>
      <c r="B1612" s="5"/>
      <c r="C1612" s="5"/>
      <c r="D1612" s="5"/>
      <c r="E1612" s="5"/>
      <c r="F1612" s="5"/>
      <c r="G1612" s="5"/>
      <c r="H1612" s="5"/>
      <c r="I1612" s="5"/>
      <c r="J1612" s="5"/>
      <c r="K1612" s="5"/>
      <c r="L1612" s="5"/>
      <c r="M1612" s="5"/>
      <c r="N1612" s="5"/>
      <c r="O1612" s="5"/>
      <c r="P1612" s="5"/>
      <c r="Q1612" s="6"/>
    </row>
    <row r="1613" spans="1:17" s="7" customFormat="1" ht="13.5" thickBot="1" x14ac:dyDescent="0.3">
      <c r="A1613" s="8" t="s">
        <v>58</v>
      </c>
      <c r="B1613" s="25"/>
      <c r="C1613" s="25"/>
      <c r="D1613" s="25"/>
      <c r="E1613" s="25"/>
      <c r="F1613" s="25"/>
      <c r="G1613" s="25"/>
      <c r="H1613" s="25"/>
      <c r="I1613" s="25"/>
      <c r="J1613" s="25"/>
      <c r="K1613" s="25"/>
      <c r="L1613" s="25"/>
      <c r="M1613" s="25"/>
      <c r="N1613" s="25"/>
      <c r="O1613" s="25"/>
      <c r="P1613" s="25"/>
      <c r="Q1613" s="9"/>
    </row>
    <row r="1614" spans="1:17" s="7" customFormat="1" ht="12.75" customHeight="1" x14ac:dyDescent="0.25">
      <c r="A1614" s="10"/>
      <c r="B1614" s="25"/>
      <c r="C1614" s="25"/>
      <c r="D1614" s="25"/>
      <c r="E1614" s="25"/>
      <c r="F1614" s="25"/>
      <c r="G1614" s="25"/>
      <c r="H1614" s="25"/>
      <c r="I1614" s="25"/>
      <c r="J1614" s="25"/>
      <c r="K1614" s="25"/>
      <c r="L1614" s="25"/>
      <c r="M1614" s="195" t="s">
        <v>114</v>
      </c>
      <c r="N1614" s="197" t="s">
        <v>108</v>
      </c>
      <c r="O1614" s="197" t="s">
        <v>108</v>
      </c>
      <c r="P1614" s="184" t="s">
        <v>108</v>
      </c>
      <c r="Q1614" s="9"/>
    </row>
    <row r="1615" spans="1:17" s="7" customFormat="1" ht="27" customHeight="1" x14ac:dyDescent="0.25">
      <c r="A1615" s="11" t="s">
        <v>8</v>
      </c>
      <c r="B1615" s="31"/>
      <c r="C1615" s="105" t="s">
        <v>126</v>
      </c>
      <c r="D1615" s="132"/>
      <c r="E1615" s="105" t="s">
        <v>127</v>
      </c>
      <c r="F1615" s="31"/>
      <c r="G1615" s="25"/>
      <c r="H1615" s="25"/>
      <c r="I1615" s="25"/>
      <c r="J1615" s="25"/>
      <c r="K1615" s="25"/>
      <c r="L1615" s="25"/>
      <c r="M1615" s="196"/>
      <c r="N1615" s="198"/>
      <c r="O1615" s="198"/>
      <c r="P1615" s="185"/>
      <c r="Q1615" s="9"/>
    </row>
    <row r="1616" spans="1:17" s="7" customFormat="1" ht="27.75" customHeight="1" x14ac:dyDescent="0.2">
      <c r="A1616" s="204" t="s">
        <v>125</v>
      </c>
      <c r="B1616" s="205"/>
      <c r="C1616" s="205"/>
      <c r="D1616" s="205"/>
      <c r="E1616" s="25"/>
      <c r="F1616" s="25"/>
      <c r="G1616" s="25"/>
      <c r="H1616" s="25"/>
      <c r="I1616" s="25"/>
      <c r="J1616" s="25"/>
      <c r="K1616" s="25"/>
      <c r="L1616" s="25"/>
      <c r="M1616" s="41" t="s">
        <v>44</v>
      </c>
      <c r="N1616" s="107" t="s">
        <v>44</v>
      </c>
      <c r="O1616" s="107" t="s">
        <v>44</v>
      </c>
      <c r="P1616" s="113" t="s">
        <v>44</v>
      </c>
      <c r="Q1616" s="9"/>
    </row>
    <row r="1617" spans="1:17" s="7" customFormat="1" ht="15" customHeight="1" thickBot="1" x14ac:dyDescent="0.3">
      <c r="A1617" s="13"/>
      <c r="B1617" s="25"/>
      <c r="C1617" s="25"/>
      <c r="D1617" s="25"/>
      <c r="E1617" s="25"/>
      <c r="F1617" s="25"/>
      <c r="G1617" s="25"/>
      <c r="H1617" s="25"/>
      <c r="I1617" s="25"/>
      <c r="J1617" s="25"/>
      <c r="K1617" s="25"/>
      <c r="L1617" s="25"/>
      <c r="M1617" s="42" t="s">
        <v>5</v>
      </c>
      <c r="N1617" s="43" t="s">
        <v>5</v>
      </c>
      <c r="O1617" s="43" t="s">
        <v>5</v>
      </c>
      <c r="P1617" s="114" t="s">
        <v>5</v>
      </c>
      <c r="Q1617" s="9"/>
    </row>
    <row r="1618" spans="1:17" s="7" customFormat="1" ht="40.5" x14ac:dyDescent="0.25">
      <c r="A1618" s="12" t="s">
        <v>1</v>
      </c>
      <c r="B1618" s="14" t="s">
        <v>116</v>
      </c>
      <c r="C1618" s="15" t="s">
        <v>117</v>
      </c>
      <c r="D1618" s="15" t="s">
        <v>118</v>
      </c>
      <c r="E1618" s="15" t="s">
        <v>120</v>
      </c>
      <c r="F1618" s="15" t="s">
        <v>119</v>
      </c>
      <c r="G1618" s="15" t="s">
        <v>45</v>
      </c>
      <c r="H1618" s="15" t="s">
        <v>123</v>
      </c>
      <c r="I1618" s="15" t="s">
        <v>121</v>
      </c>
      <c r="J1618" s="15" t="s">
        <v>122</v>
      </c>
      <c r="K1618" s="15" t="s">
        <v>124</v>
      </c>
      <c r="L1618" s="14" t="s">
        <v>46</v>
      </c>
      <c r="M1618" s="93" t="s">
        <v>6</v>
      </c>
      <c r="N1618" s="92" t="s">
        <v>6</v>
      </c>
      <c r="O1618" s="93" t="s">
        <v>6</v>
      </c>
      <c r="P1618" s="112" t="s">
        <v>6</v>
      </c>
      <c r="Q1618" s="9"/>
    </row>
    <row r="1619" spans="1:17" s="7" customFormat="1" ht="12.75" x14ac:dyDescent="0.25">
      <c r="A1619" s="16">
        <v>1</v>
      </c>
      <c r="B1619" s="119"/>
      <c r="C1619" s="82"/>
      <c r="D1619" s="141"/>
      <c r="E1619" s="142"/>
      <c r="F1619" s="141"/>
      <c r="G1619" s="82"/>
      <c r="H1619" s="82" t="s">
        <v>147</v>
      </c>
      <c r="I1619" s="142"/>
      <c r="J1619" s="141"/>
      <c r="K1619" s="142"/>
      <c r="L1619" s="108"/>
      <c r="M1619" s="143"/>
      <c r="N1619" s="144"/>
      <c r="O1619" s="144"/>
      <c r="P1619" s="145"/>
      <c r="Q1619" s="9"/>
    </row>
    <row r="1620" spans="1:17" s="7" customFormat="1" ht="12.75" x14ac:dyDescent="0.25">
      <c r="A1620" s="17">
        <v>2</v>
      </c>
      <c r="B1620" s="119"/>
      <c r="C1620" s="82"/>
      <c r="D1620" s="146"/>
      <c r="E1620" s="142"/>
      <c r="F1620" s="141"/>
      <c r="G1620" s="82"/>
      <c r="H1620" s="82" t="s">
        <v>147</v>
      </c>
      <c r="I1620" s="142"/>
      <c r="J1620" s="141"/>
      <c r="K1620" s="142"/>
      <c r="L1620" s="108"/>
      <c r="M1620" s="143"/>
      <c r="N1620" s="143"/>
      <c r="O1620" s="143"/>
      <c r="P1620" s="147"/>
      <c r="Q1620" s="9"/>
    </row>
    <row r="1621" spans="1:17" s="7" customFormat="1" ht="12.75" x14ac:dyDescent="0.25">
      <c r="A1621" s="17">
        <v>3</v>
      </c>
      <c r="B1621" s="119"/>
      <c r="C1621" s="31"/>
      <c r="D1621" s="143"/>
      <c r="E1621" s="148"/>
      <c r="F1621" s="144"/>
      <c r="G1621" s="31"/>
      <c r="H1621" s="82" t="s">
        <v>147</v>
      </c>
      <c r="I1621" s="148"/>
      <c r="J1621" s="144"/>
      <c r="K1621" s="148"/>
      <c r="L1621" s="106"/>
      <c r="M1621" s="143"/>
      <c r="N1621" s="143"/>
      <c r="O1621" s="143"/>
      <c r="P1621" s="147"/>
      <c r="Q1621" s="9"/>
    </row>
    <row r="1622" spans="1:17" s="7" customFormat="1" ht="12.75" x14ac:dyDescent="0.25">
      <c r="A1622" s="17">
        <v>4</v>
      </c>
      <c r="B1622" s="119"/>
      <c r="C1622" s="31"/>
      <c r="D1622" s="143"/>
      <c r="E1622" s="148"/>
      <c r="F1622" s="144"/>
      <c r="G1622" s="31"/>
      <c r="H1622" s="82" t="s">
        <v>147</v>
      </c>
      <c r="I1622" s="148"/>
      <c r="J1622" s="144"/>
      <c r="K1622" s="148"/>
      <c r="L1622" s="106"/>
      <c r="M1622" s="143"/>
      <c r="N1622" s="143"/>
      <c r="O1622" s="143"/>
      <c r="P1622" s="147"/>
      <c r="Q1622" s="9"/>
    </row>
    <row r="1623" spans="1:17" s="7" customFormat="1" ht="12.75" x14ac:dyDescent="0.25">
      <c r="A1623" s="17">
        <v>5</v>
      </c>
      <c r="B1623" s="119"/>
      <c r="C1623" s="31"/>
      <c r="D1623" s="143"/>
      <c r="E1623" s="148"/>
      <c r="F1623" s="144"/>
      <c r="G1623" s="31"/>
      <c r="H1623" s="82" t="s">
        <v>147</v>
      </c>
      <c r="I1623" s="148"/>
      <c r="J1623" s="144"/>
      <c r="K1623" s="148"/>
      <c r="L1623" s="106"/>
      <c r="M1623" s="143"/>
      <c r="N1623" s="143"/>
      <c r="O1623" s="143"/>
      <c r="P1623" s="147"/>
      <c r="Q1623" s="9"/>
    </row>
    <row r="1624" spans="1:17" s="7" customFormat="1" ht="12.75" x14ac:dyDescent="0.25">
      <c r="A1624" s="17">
        <v>6</v>
      </c>
      <c r="B1624" s="119"/>
      <c r="C1624" s="31"/>
      <c r="D1624" s="143"/>
      <c r="E1624" s="148"/>
      <c r="F1624" s="144"/>
      <c r="G1624" s="31"/>
      <c r="H1624" s="82" t="s">
        <v>147</v>
      </c>
      <c r="I1624" s="148"/>
      <c r="J1624" s="144"/>
      <c r="K1624" s="148"/>
      <c r="L1624" s="106"/>
      <c r="M1624" s="143"/>
      <c r="N1624" s="143"/>
      <c r="O1624" s="143"/>
      <c r="P1624" s="147"/>
      <c r="Q1624" s="9"/>
    </row>
    <row r="1625" spans="1:17" s="7" customFormat="1" ht="12.75" x14ac:dyDescent="0.25">
      <c r="A1625" s="17">
        <v>7</v>
      </c>
      <c r="B1625" s="119"/>
      <c r="C1625" s="31"/>
      <c r="D1625" s="143"/>
      <c r="E1625" s="148"/>
      <c r="F1625" s="144"/>
      <c r="G1625" s="31"/>
      <c r="H1625" s="82" t="s">
        <v>147</v>
      </c>
      <c r="I1625" s="148"/>
      <c r="J1625" s="144"/>
      <c r="K1625" s="148"/>
      <c r="L1625" s="106"/>
      <c r="M1625" s="143"/>
      <c r="N1625" s="143"/>
      <c r="O1625" s="143"/>
      <c r="P1625" s="147"/>
      <c r="Q1625" s="9"/>
    </row>
    <row r="1626" spans="1:17" s="7" customFormat="1" ht="12.75" x14ac:dyDescent="0.25">
      <c r="A1626" s="17">
        <v>8</v>
      </c>
      <c r="B1626" s="119"/>
      <c r="C1626" s="31"/>
      <c r="D1626" s="143"/>
      <c r="E1626" s="148"/>
      <c r="F1626" s="144"/>
      <c r="G1626" s="31"/>
      <c r="H1626" s="82" t="s">
        <v>147</v>
      </c>
      <c r="I1626" s="148"/>
      <c r="J1626" s="144"/>
      <c r="K1626" s="148"/>
      <c r="L1626" s="106"/>
      <c r="M1626" s="143"/>
      <c r="N1626" s="143"/>
      <c r="O1626" s="143"/>
      <c r="P1626" s="147"/>
      <c r="Q1626" s="9"/>
    </row>
    <row r="1627" spans="1:17" s="7" customFormat="1" ht="12.75" x14ac:dyDescent="0.25">
      <c r="A1627" s="17">
        <v>9</v>
      </c>
      <c r="B1627" s="119"/>
      <c r="C1627" s="31"/>
      <c r="D1627" s="143"/>
      <c r="E1627" s="148"/>
      <c r="F1627" s="144"/>
      <c r="G1627" s="31"/>
      <c r="H1627" s="82" t="s">
        <v>147</v>
      </c>
      <c r="I1627" s="148"/>
      <c r="J1627" s="144"/>
      <c r="K1627" s="148"/>
      <c r="L1627" s="106"/>
      <c r="M1627" s="143"/>
      <c r="N1627" s="143"/>
      <c r="O1627" s="143"/>
      <c r="P1627" s="147"/>
      <c r="Q1627" s="9"/>
    </row>
    <row r="1628" spans="1:17" s="7" customFormat="1" ht="12.75" x14ac:dyDescent="0.25">
      <c r="A1628" s="17">
        <v>10</v>
      </c>
      <c r="B1628" s="119"/>
      <c r="C1628" s="31"/>
      <c r="D1628" s="143"/>
      <c r="E1628" s="148"/>
      <c r="F1628" s="144"/>
      <c r="G1628" s="31"/>
      <c r="H1628" s="82" t="s">
        <v>147</v>
      </c>
      <c r="I1628" s="148"/>
      <c r="J1628" s="144"/>
      <c r="K1628" s="148"/>
      <c r="L1628" s="106"/>
      <c r="M1628" s="143"/>
      <c r="N1628" s="143"/>
      <c r="O1628" s="143"/>
      <c r="P1628" s="147"/>
      <c r="Q1628" s="9"/>
    </row>
    <row r="1629" spans="1:17" s="7" customFormat="1" ht="12.75" x14ac:dyDescent="0.25">
      <c r="A1629" s="17">
        <v>11</v>
      </c>
      <c r="B1629" s="119"/>
      <c r="C1629" s="31"/>
      <c r="D1629" s="143"/>
      <c r="E1629" s="148"/>
      <c r="F1629" s="144"/>
      <c r="G1629" s="31"/>
      <c r="H1629" s="82" t="s">
        <v>147</v>
      </c>
      <c r="I1629" s="148"/>
      <c r="J1629" s="144"/>
      <c r="K1629" s="148"/>
      <c r="L1629" s="106"/>
      <c r="M1629" s="143"/>
      <c r="N1629" s="143"/>
      <c r="O1629" s="143"/>
      <c r="P1629" s="147"/>
      <c r="Q1629" s="9"/>
    </row>
    <row r="1630" spans="1:17" s="7" customFormat="1" ht="12.75" x14ac:dyDescent="0.25">
      <c r="A1630" s="17">
        <v>12</v>
      </c>
      <c r="B1630" s="119"/>
      <c r="C1630" s="31"/>
      <c r="D1630" s="143"/>
      <c r="E1630" s="148"/>
      <c r="F1630" s="144"/>
      <c r="G1630" s="31"/>
      <c r="H1630" s="82" t="s">
        <v>147</v>
      </c>
      <c r="I1630" s="148"/>
      <c r="J1630" s="144"/>
      <c r="K1630" s="148"/>
      <c r="L1630" s="106"/>
      <c r="M1630" s="143"/>
      <c r="N1630" s="143"/>
      <c r="O1630" s="143"/>
      <c r="P1630" s="147"/>
      <c r="Q1630" s="9"/>
    </row>
    <row r="1631" spans="1:17" s="7" customFormat="1" ht="12.75" x14ac:dyDescent="0.25">
      <c r="A1631" s="17">
        <v>13</v>
      </c>
      <c r="B1631" s="119"/>
      <c r="C1631" s="31"/>
      <c r="D1631" s="143"/>
      <c r="E1631" s="148"/>
      <c r="F1631" s="144"/>
      <c r="G1631" s="31"/>
      <c r="H1631" s="82" t="s">
        <v>147</v>
      </c>
      <c r="I1631" s="148"/>
      <c r="J1631" s="144"/>
      <c r="K1631" s="148"/>
      <c r="L1631" s="106"/>
      <c r="M1631" s="143"/>
      <c r="N1631" s="143"/>
      <c r="O1631" s="143"/>
      <c r="P1631" s="147"/>
      <c r="Q1631" s="9"/>
    </row>
    <row r="1632" spans="1:17" s="7" customFormat="1" ht="12.75" x14ac:dyDescent="0.25">
      <c r="A1632" s="17">
        <v>14</v>
      </c>
      <c r="B1632" s="119"/>
      <c r="C1632" s="31"/>
      <c r="D1632" s="143"/>
      <c r="E1632" s="148"/>
      <c r="F1632" s="144"/>
      <c r="G1632" s="31"/>
      <c r="H1632" s="82" t="s">
        <v>147</v>
      </c>
      <c r="I1632" s="148"/>
      <c r="J1632" s="144"/>
      <c r="K1632" s="148"/>
      <c r="L1632" s="106"/>
      <c r="M1632" s="143"/>
      <c r="N1632" s="143"/>
      <c r="O1632" s="143"/>
      <c r="P1632" s="147"/>
      <c r="Q1632" s="9"/>
    </row>
    <row r="1633" spans="1:17" s="7" customFormat="1" ht="12.75" x14ac:dyDescent="0.25">
      <c r="A1633" s="17">
        <v>15</v>
      </c>
      <c r="B1633" s="119"/>
      <c r="C1633" s="31"/>
      <c r="D1633" s="143"/>
      <c r="E1633" s="148"/>
      <c r="F1633" s="144"/>
      <c r="G1633" s="31"/>
      <c r="H1633" s="82" t="s">
        <v>147</v>
      </c>
      <c r="I1633" s="148"/>
      <c r="J1633" s="144"/>
      <c r="K1633" s="148"/>
      <c r="L1633" s="106"/>
      <c r="M1633" s="143"/>
      <c r="N1633" s="143"/>
      <c r="O1633" s="143"/>
      <c r="P1633" s="147"/>
      <c r="Q1633" s="9"/>
    </row>
    <row r="1634" spans="1:17" s="7" customFormat="1" ht="12.75" x14ac:dyDescent="0.25">
      <c r="A1634" s="17">
        <v>16</v>
      </c>
      <c r="B1634" s="119"/>
      <c r="C1634" s="31"/>
      <c r="D1634" s="143"/>
      <c r="E1634" s="148"/>
      <c r="F1634" s="144"/>
      <c r="G1634" s="31"/>
      <c r="H1634" s="82" t="s">
        <v>147</v>
      </c>
      <c r="I1634" s="148"/>
      <c r="J1634" s="144"/>
      <c r="K1634" s="148"/>
      <c r="L1634" s="106"/>
      <c r="M1634" s="143"/>
      <c r="N1634" s="143"/>
      <c r="O1634" s="143"/>
      <c r="P1634" s="147"/>
      <c r="Q1634" s="9"/>
    </row>
    <row r="1635" spans="1:17" s="7" customFormat="1" ht="12.75" x14ac:dyDescent="0.25">
      <c r="A1635" s="17">
        <v>17</v>
      </c>
      <c r="B1635" s="119"/>
      <c r="C1635" s="31"/>
      <c r="D1635" s="143"/>
      <c r="E1635" s="148"/>
      <c r="F1635" s="144"/>
      <c r="G1635" s="31"/>
      <c r="H1635" s="82" t="s">
        <v>147</v>
      </c>
      <c r="I1635" s="148"/>
      <c r="J1635" s="144"/>
      <c r="K1635" s="148"/>
      <c r="L1635" s="106"/>
      <c r="M1635" s="143"/>
      <c r="N1635" s="143"/>
      <c r="O1635" s="143"/>
      <c r="P1635" s="147"/>
      <c r="Q1635" s="9"/>
    </row>
    <row r="1636" spans="1:17" s="7" customFormat="1" ht="12.75" x14ac:dyDescent="0.25">
      <c r="A1636" s="17">
        <v>18</v>
      </c>
      <c r="B1636" s="119"/>
      <c r="C1636" s="31"/>
      <c r="D1636" s="143"/>
      <c r="E1636" s="148"/>
      <c r="F1636" s="144"/>
      <c r="G1636" s="31"/>
      <c r="H1636" s="82" t="s">
        <v>147</v>
      </c>
      <c r="I1636" s="148"/>
      <c r="J1636" s="144"/>
      <c r="K1636" s="148"/>
      <c r="L1636" s="106"/>
      <c r="M1636" s="143"/>
      <c r="N1636" s="143"/>
      <c r="O1636" s="143"/>
      <c r="P1636" s="147"/>
      <c r="Q1636" s="9"/>
    </row>
    <row r="1637" spans="1:17" s="7" customFormat="1" ht="12.75" x14ac:dyDescent="0.25">
      <c r="A1637" s="17">
        <v>19</v>
      </c>
      <c r="B1637" s="119"/>
      <c r="C1637" s="31"/>
      <c r="D1637" s="143"/>
      <c r="E1637" s="148"/>
      <c r="F1637" s="144"/>
      <c r="G1637" s="31"/>
      <c r="H1637" s="82" t="s">
        <v>147</v>
      </c>
      <c r="I1637" s="148"/>
      <c r="J1637" s="144"/>
      <c r="K1637" s="148"/>
      <c r="L1637" s="106"/>
      <c r="M1637" s="143"/>
      <c r="N1637" s="143"/>
      <c r="O1637" s="143"/>
      <c r="P1637" s="147"/>
      <c r="Q1637" s="9"/>
    </row>
    <row r="1638" spans="1:17" s="7" customFormat="1" ht="12.75" x14ac:dyDescent="0.25">
      <c r="A1638" s="17">
        <v>20</v>
      </c>
      <c r="B1638" s="119"/>
      <c r="C1638" s="31"/>
      <c r="D1638" s="143"/>
      <c r="E1638" s="148"/>
      <c r="F1638" s="144"/>
      <c r="G1638" s="31"/>
      <c r="H1638" s="82" t="s">
        <v>147</v>
      </c>
      <c r="I1638" s="148"/>
      <c r="J1638" s="144"/>
      <c r="K1638" s="148"/>
      <c r="L1638" s="106"/>
      <c r="M1638" s="143"/>
      <c r="N1638" s="143"/>
      <c r="O1638" s="143"/>
      <c r="P1638" s="147"/>
      <c r="Q1638" s="9"/>
    </row>
    <row r="1639" spans="1:17" s="7" customFormat="1" ht="12.75" x14ac:dyDescent="0.25">
      <c r="A1639" s="17">
        <v>21</v>
      </c>
      <c r="B1639" s="119"/>
      <c r="C1639" s="31"/>
      <c r="D1639" s="143"/>
      <c r="E1639" s="148"/>
      <c r="F1639" s="144"/>
      <c r="G1639" s="31"/>
      <c r="H1639" s="82" t="s">
        <v>147</v>
      </c>
      <c r="I1639" s="148"/>
      <c r="J1639" s="144"/>
      <c r="K1639" s="148"/>
      <c r="L1639" s="106"/>
      <c r="M1639" s="143"/>
      <c r="N1639" s="143"/>
      <c r="O1639" s="143"/>
      <c r="P1639" s="147"/>
      <c r="Q1639" s="9"/>
    </row>
    <row r="1640" spans="1:17" s="7" customFormat="1" ht="12.75" x14ac:dyDescent="0.25">
      <c r="A1640" s="17">
        <v>22</v>
      </c>
      <c r="B1640" s="119"/>
      <c r="C1640" s="31"/>
      <c r="D1640" s="143"/>
      <c r="E1640" s="148"/>
      <c r="F1640" s="144"/>
      <c r="G1640" s="31"/>
      <c r="H1640" s="82" t="s">
        <v>147</v>
      </c>
      <c r="I1640" s="148"/>
      <c r="J1640" s="144"/>
      <c r="K1640" s="148"/>
      <c r="L1640" s="106"/>
      <c r="M1640" s="143"/>
      <c r="N1640" s="143"/>
      <c r="O1640" s="143"/>
      <c r="P1640" s="147"/>
      <c r="Q1640" s="9"/>
    </row>
    <row r="1641" spans="1:17" s="7" customFormat="1" ht="12.75" x14ac:dyDescent="0.25">
      <c r="A1641" s="17">
        <v>23</v>
      </c>
      <c r="B1641" s="119"/>
      <c r="C1641" s="31"/>
      <c r="D1641" s="143"/>
      <c r="E1641" s="148"/>
      <c r="F1641" s="144"/>
      <c r="G1641" s="31"/>
      <c r="H1641" s="82" t="s">
        <v>147</v>
      </c>
      <c r="I1641" s="148"/>
      <c r="J1641" s="144"/>
      <c r="K1641" s="148"/>
      <c r="L1641" s="106"/>
      <c r="M1641" s="143"/>
      <c r="N1641" s="143"/>
      <c r="O1641" s="143"/>
      <c r="P1641" s="147"/>
      <c r="Q1641" s="9"/>
    </row>
    <row r="1642" spans="1:17" s="7" customFormat="1" ht="12.75" x14ac:dyDescent="0.25">
      <c r="A1642" s="17">
        <v>24</v>
      </c>
      <c r="B1642" s="119"/>
      <c r="C1642" s="31"/>
      <c r="D1642" s="143"/>
      <c r="E1642" s="148"/>
      <c r="F1642" s="144"/>
      <c r="G1642" s="31"/>
      <c r="H1642" s="82" t="s">
        <v>147</v>
      </c>
      <c r="I1642" s="148"/>
      <c r="J1642" s="144"/>
      <c r="K1642" s="148"/>
      <c r="L1642" s="106"/>
      <c r="M1642" s="143"/>
      <c r="N1642" s="143"/>
      <c r="O1642" s="143"/>
      <c r="P1642" s="147"/>
      <c r="Q1642" s="9"/>
    </row>
    <row r="1643" spans="1:17" s="7" customFormat="1" ht="12.75" x14ac:dyDescent="0.25">
      <c r="A1643" s="17">
        <v>25</v>
      </c>
      <c r="B1643" s="119"/>
      <c r="C1643" s="31"/>
      <c r="D1643" s="143"/>
      <c r="E1643" s="148"/>
      <c r="F1643" s="144"/>
      <c r="G1643" s="31"/>
      <c r="H1643" s="82" t="s">
        <v>147</v>
      </c>
      <c r="I1643" s="148"/>
      <c r="J1643" s="144"/>
      <c r="K1643" s="148"/>
      <c r="L1643" s="106"/>
      <c r="M1643" s="143"/>
      <c r="N1643" s="143"/>
      <c r="O1643" s="143"/>
      <c r="P1643" s="147"/>
      <c r="Q1643" s="9"/>
    </row>
    <row r="1644" spans="1:17" s="7" customFormat="1" ht="12.75" x14ac:dyDescent="0.25">
      <c r="A1644" s="17">
        <v>26</v>
      </c>
      <c r="B1644" s="119"/>
      <c r="C1644" s="31"/>
      <c r="D1644" s="143"/>
      <c r="E1644" s="148"/>
      <c r="F1644" s="144"/>
      <c r="G1644" s="31"/>
      <c r="H1644" s="82" t="s">
        <v>147</v>
      </c>
      <c r="I1644" s="148"/>
      <c r="J1644" s="144"/>
      <c r="K1644" s="148"/>
      <c r="L1644" s="106"/>
      <c r="M1644" s="143"/>
      <c r="N1644" s="143"/>
      <c r="O1644" s="143"/>
      <c r="P1644" s="147"/>
      <c r="Q1644" s="9"/>
    </row>
    <row r="1645" spans="1:17" s="7" customFormat="1" ht="12.75" x14ac:dyDescent="0.25">
      <c r="A1645" s="17">
        <v>27</v>
      </c>
      <c r="B1645" s="119"/>
      <c r="C1645" s="31"/>
      <c r="D1645" s="143"/>
      <c r="E1645" s="148"/>
      <c r="F1645" s="144"/>
      <c r="G1645" s="31"/>
      <c r="H1645" s="82" t="s">
        <v>147</v>
      </c>
      <c r="I1645" s="148"/>
      <c r="J1645" s="144"/>
      <c r="K1645" s="148"/>
      <c r="L1645" s="106"/>
      <c r="M1645" s="143"/>
      <c r="N1645" s="143"/>
      <c r="O1645" s="143"/>
      <c r="P1645" s="147"/>
      <c r="Q1645" s="9"/>
    </row>
    <row r="1646" spans="1:17" s="7" customFormat="1" ht="12.75" x14ac:dyDescent="0.25">
      <c r="A1646" s="17">
        <v>28</v>
      </c>
      <c r="B1646" s="119"/>
      <c r="C1646" s="31"/>
      <c r="D1646" s="143"/>
      <c r="E1646" s="148"/>
      <c r="F1646" s="144"/>
      <c r="G1646" s="31"/>
      <c r="H1646" s="82" t="s">
        <v>147</v>
      </c>
      <c r="I1646" s="148"/>
      <c r="J1646" s="144"/>
      <c r="K1646" s="148"/>
      <c r="L1646" s="106"/>
      <c r="M1646" s="143"/>
      <c r="N1646" s="143"/>
      <c r="O1646" s="143"/>
      <c r="P1646" s="147"/>
      <c r="Q1646" s="9"/>
    </row>
    <row r="1647" spans="1:17" s="7" customFormat="1" ht="12.75" x14ac:dyDescent="0.25">
      <c r="A1647" s="17">
        <v>29</v>
      </c>
      <c r="B1647" s="119"/>
      <c r="C1647" s="31"/>
      <c r="D1647" s="143"/>
      <c r="E1647" s="148"/>
      <c r="F1647" s="144"/>
      <c r="G1647" s="31"/>
      <c r="H1647" s="82" t="s">
        <v>147</v>
      </c>
      <c r="I1647" s="148"/>
      <c r="J1647" s="144"/>
      <c r="K1647" s="148"/>
      <c r="L1647" s="106"/>
      <c r="M1647" s="143"/>
      <c r="N1647" s="143"/>
      <c r="O1647" s="143"/>
      <c r="P1647" s="147"/>
      <c r="Q1647" s="9"/>
    </row>
    <row r="1648" spans="1:17" s="7" customFormat="1" ht="12.75" x14ac:dyDescent="0.25">
      <c r="A1648" s="17">
        <v>30</v>
      </c>
      <c r="B1648" s="119"/>
      <c r="C1648" s="31"/>
      <c r="D1648" s="143"/>
      <c r="E1648" s="148"/>
      <c r="F1648" s="144"/>
      <c r="G1648" s="31"/>
      <c r="H1648" s="82" t="s">
        <v>147</v>
      </c>
      <c r="I1648" s="148"/>
      <c r="J1648" s="144"/>
      <c r="K1648" s="148"/>
      <c r="L1648" s="106"/>
      <c r="M1648" s="143"/>
      <c r="N1648" s="143"/>
      <c r="O1648" s="143"/>
      <c r="P1648" s="147"/>
      <c r="Q1648" s="9"/>
    </row>
    <row r="1649" spans="1:17" s="7" customFormat="1" ht="13.5" thickBot="1" x14ac:dyDescent="0.3">
      <c r="A1649" s="17">
        <v>31</v>
      </c>
      <c r="B1649" s="119"/>
      <c r="C1649" s="31"/>
      <c r="D1649" s="149"/>
      <c r="E1649" s="148"/>
      <c r="F1649" s="144"/>
      <c r="G1649" s="31"/>
      <c r="H1649" s="82" t="s">
        <v>147</v>
      </c>
      <c r="I1649" s="148"/>
      <c r="J1649" s="144"/>
      <c r="K1649" s="148"/>
      <c r="L1649" s="106"/>
      <c r="M1649" s="149"/>
      <c r="N1649" s="149"/>
      <c r="O1649" s="149"/>
      <c r="P1649" s="150"/>
      <c r="Q1649" s="9"/>
    </row>
    <row r="1650" spans="1:17" s="7" customFormat="1" ht="13.5" thickBot="1" x14ac:dyDescent="0.3">
      <c r="A1650" s="24"/>
      <c r="B1650" s="38"/>
      <c r="C1650" s="18" t="s">
        <v>14</v>
      </c>
      <c r="D1650" s="151"/>
      <c r="E1650" s="33"/>
      <c r="F1650" s="33"/>
      <c r="G1650" s="33"/>
      <c r="H1650" s="33"/>
      <c r="I1650" s="151"/>
      <c r="J1650" s="32"/>
      <c r="K1650" s="151"/>
      <c r="L1650" s="18" t="s">
        <v>14</v>
      </c>
      <c r="M1650" s="151"/>
      <c r="N1650" s="152"/>
      <c r="O1650" s="152"/>
      <c r="P1650" s="153"/>
      <c r="Q1650" s="9"/>
    </row>
    <row r="1651" spans="1:17" s="7" customFormat="1" ht="12.75" x14ac:dyDescent="0.25">
      <c r="A1651" s="24"/>
      <c r="B1651" s="105"/>
      <c r="C1651" s="20"/>
      <c r="D1651" s="20"/>
      <c r="E1651" s="20"/>
      <c r="F1651" s="20"/>
      <c r="G1651" s="20"/>
      <c r="H1651" s="20"/>
      <c r="I1651" s="20"/>
      <c r="J1651" s="20"/>
      <c r="K1651" s="20"/>
      <c r="L1651" s="20"/>
      <c r="M1651" s="20"/>
      <c r="N1651" s="20"/>
      <c r="O1651" s="20"/>
      <c r="P1651" s="20"/>
      <c r="Q1651" s="9"/>
    </row>
    <row r="1652" spans="1:17" s="7" customFormat="1" ht="80.45" customHeight="1" x14ac:dyDescent="0.25">
      <c r="A1652" s="11" t="s">
        <v>13</v>
      </c>
      <c r="B1652" s="211"/>
      <c r="C1652" s="212"/>
      <c r="D1652" s="212"/>
      <c r="E1652" s="212"/>
      <c r="F1652" s="212"/>
      <c r="G1652" s="212"/>
      <c r="H1652" s="212"/>
      <c r="I1652" s="212"/>
      <c r="J1652" s="212"/>
      <c r="K1652" s="212"/>
      <c r="L1652" s="212"/>
      <c r="M1652" s="213"/>
      <c r="N1652" s="20"/>
      <c r="O1652" s="25"/>
      <c r="P1652" s="25"/>
      <c r="Q1652" s="9"/>
    </row>
    <row r="1653" spans="1:17" s="7" customFormat="1" ht="10.5" customHeight="1" thickBot="1" x14ac:dyDescent="0.3">
      <c r="A1653" s="21"/>
      <c r="B1653" s="22"/>
      <c r="C1653" s="22"/>
      <c r="D1653" s="22"/>
      <c r="E1653" s="22"/>
      <c r="F1653" s="22"/>
      <c r="G1653" s="22"/>
      <c r="H1653" s="22"/>
      <c r="I1653" s="22"/>
      <c r="J1653" s="22"/>
      <c r="K1653" s="22"/>
      <c r="L1653" s="22"/>
      <c r="M1653" s="22"/>
      <c r="N1653" s="22"/>
      <c r="O1653" s="22"/>
      <c r="P1653" s="22"/>
      <c r="Q1653" s="23"/>
    </row>
    <row r="1654" spans="1:17" s="7" customFormat="1" ht="6.95" customHeight="1" x14ac:dyDescent="0.25">
      <c r="A1654" s="4"/>
      <c r="B1654" s="5"/>
      <c r="C1654" s="5"/>
      <c r="D1654" s="5"/>
      <c r="E1654" s="5"/>
      <c r="F1654" s="5"/>
      <c r="G1654" s="5"/>
      <c r="H1654" s="5"/>
      <c r="I1654" s="5"/>
      <c r="J1654" s="5"/>
      <c r="K1654" s="5"/>
      <c r="L1654" s="5"/>
      <c r="M1654" s="5"/>
      <c r="N1654" s="5"/>
      <c r="O1654" s="5"/>
      <c r="P1654" s="5"/>
      <c r="Q1654" s="6"/>
    </row>
    <row r="1655" spans="1:17" s="7" customFormat="1" ht="13.5" thickBot="1" x14ac:dyDescent="0.3">
      <c r="A1655" s="8" t="s">
        <v>57</v>
      </c>
      <c r="B1655" s="25"/>
      <c r="C1655" s="25"/>
      <c r="D1655" s="25"/>
      <c r="E1655" s="25"/>
      <c r="F1655" s="25"/>
      <c r="G1655" s="25"/>
      <c r="H1655" s="25"/>
      <c r="I1655" s="25"/>
      <c r="J1655" s="25"/>
      <c r="K1655" s="25"/>
      <c r="L1655" s="25"/>
      <c r="M1655" s="25"/>
      <c r="N1655" s="25"/>
      <c r="O1655" s="25"/>
      <c r="P1655" s="25"/>
      <c r="Q1655" s="9"/>
    </row>
    <row r="1656" spans="1:17" s="7" customFormat="1" ht="12.75" customHeight="1" x14ac:dyDescent="0.25">
      <c r="A1656" s="10"/>
      <c r="B1656" s="25"/>
      <c r="C1656" s="25"/>
      <c r="D1656" s="25"/>
      <c r="E1656" s="25"/>
      <c r="F1656" s="25"/>
      <c r="G1656" s="25"/>
      <c r="H1656" s="25"/>
      <c r="I1656" s="25"/>
      <c r="J1656" s="25"/>
      <c r="K1656" s="25"/>
      <c r="L1656" s="25"/>
      <c r="M1656" s="195" t="s">
        <v>114</v>
      </c>
      <c r="N1656" s="197" t="s">
        <v>108</v>
      </c>
      <c r="O1656" s="197" t="s">
        <v>108</v>
      </c>
      <c r="P1656" s="184" t="s">
        <v>108</v>
      </c>
      <c r="Q1656" s="9"/>
    </row>
    <row r="1657" spans="1:17" s="7" customFormat="1" ht="27" customHeight="1" x14ac:dyDescent="0.25">
      <c r="A1657" s="11" t="s">
        <v>8</v>
      </c>
      <c r="B1657" s="31"/>
      <c r="C1657" s="105" t="s">
        <v>126</v>
      </c>
      <c r="D1657" s="132"/>
      <c r="E1657" s="105" t="s">
        <v>127</v>
      </c>
      <c r="F1657" s="31"/>
      <c r="G1657" s="25"/>
      <c r="H1657" s="25"/>
      <c r="I1657" s="25"/>
      <c r="J1657" s="25"/>
      <c r="K1657" s="25"/>
      <c r="L1657" s="25"/>
      <c r="M1657" s="196"/>
      <c r="N1657" s="198"/>
      <c r="O1657" s="198"/>
      <c r="P1657" s="185"/>
      <c r="Q1657" s="9"/>
    </row>
    <row r="1658" spans="1:17" s="7" customFormat="1" ht="27.75" customHeight="1" x14ac:dyDescent="0.2">
      <c r="A1658" s="204" t="s">
        <v>125</v>
      </c>
      <c r="B1658" s="205"/>
      <c r="C1658" s="205"/>
      <c r="D1658" s="205"/>
      <c r="E1658" s="25"/>
      <c r="F1658" s="25"/>
      <c r="G1658" s="25"/>
      <c r="H1658" s="25"/>
      <c r="I1658" s="25"/>
      <c r="J1658" s="25"/>
      <c r="K1658" s="25"/>
      <c r="L1658" s="25"/>
      <c r="M1658" s="41" t="s">
        <v>44</v>
      </c>
      <c r="N1658" s="107" t="s">
        <v>44</v>
      </c>
      <c r="O1658" s="107" t="s">
        <v>44</v>
      </c>
      <c r="P1658" s="113" t="s">
        <v>44</v>
      </c>
      <c r="Q1658" s="9"/>
    </row>
    <row r="1659" spans="1:17" s="7" customFormat="1" ht="15" customHeight="1" thickBot="1" x14ac:dyDescent="0.3">
      <c r="A1659" s="13"/>
      <c r="B1659" s="25"/>
      <c r="C1659" s="25"/>
      <c r="D1659" s="25"/>
      <c r="E1659" s="25"/>
      <c r="F1659" s="25"/>
      <c r="G1659" s="25"/>
      <c r="H1659" s="25"/>
      <c r="I1659" s="25"/>
      <c r="J1659" s="25"/>
      <c r="K1659" s="25"/>
      <c r="L1659" s="25"/>
      <c r="M1659" s="42" t="s">
        <v>5</v>
      </c>
      <c r="N1659" s="43" t="s">
        <v>5</v>
      </c>
      <c r="O1659" s="43" t="s">
        <v>5</v>
      </c>
      <c r="P1659" s="114" t="s">
        <v>5</v>
      </c>
      <c r="Q1659" s="9"/>
    </row>
    <row r="1660" spans="1:17" s="7" customFormat="1" ht="40.5" x14ac:dyDescent="0.25">
      <c r="A1660" s="12" t="s">
        <v>1</v>
      </c>
      <c r="B1660" s="14" t="s">
        <v>116</v>
      </c>
      <c r="C1660" s="15" t="s">
        <v>117</v>
      </c>
      <c r="D1660" s="15" t="s">
        <v>118</v>
      </c>
      <c r="E1660" s="15" t="s">
        <v>120</v>
      </c>
      <c r="F1660" s="15" t="s">
        <v>119</v>
      </c>
      <c r="G1660" s="15" t="s">
        <v>45</v>
      </c>
      <c r="H1660" s="15" t="s">
        <v>123</v>
      </c>
      <c r="I1660" s="15" t="s">
        <v>121</v>
      </c>
      <c r="J1660" s="15" t="s">
        <v>122</v>
      </c>
      <c r="K1660" s="15" t="s">
        <v>124</v>
      </c>
      <c r="L1660" s="14" t="s">
        <v>46</v>
      </c>
      <c r="M1660" s="93" t="s">
        <v>6</v>
      </c>
      <c r="N1660" s="92" t="s">
        <v>6</v>
      </c>
      <c r="O1660" s="93" t="s">
        <v>6</v>
      </c>
      <c r="P1660" s="112" t="s">
        <v>6</v>
      </c>
      <c r="Q1660" s="9"/>
    </row>
    <row r="1661" spans="1:17" s="7" customFormat="1" ht="12.75" x14ac:dyDescent="0.25">
      <c r="A1661" s="16">
        <v>1</v>
      </c>
      <c r="B1661" s="119"/>
      <c r="C1661" s="82"/>
      <c r="D1661" s="141"/>
      <c r="E1661" s="142"/>
      <c r="F1661" s="141"/>
      <c r="G1661" s="82"/>
      <c r="H1661" s="82" t="s">
        <v>147</v>
      </c>
      <c r="I1661" s="142"/>
      <c r="J1661" s="141"/>
      <c r="K1661" s="142"/>
      <c r="L1661" s="108"/>
      <c r="M1661" s="143"/>
      <c r="N1661" s="144"/>
      <c r="O1661" s="144"/>
      <c r="P1661" s="145"/>
      <c r="Q1661" s="9"/>
    </row>
    <row r="1662" spans="1:17" s="7" customFormat="1" ht="12.75" x14ac:dyDescent="0.25">
      <c r="A1662" s="17">
        <v>2</v>
      </c>
      <c r="B1662" s="119"/>
      <c r="C1662" s="82"/>
      <c r="D1662" s="146"/>
      <c r="E1662" s="142"/>
      <c r="F1662" s="141"/>
      <c r="G1662" s="82"/>
      <c r="H1662" s="82" t="s">
        <v>147</v>
      </c>
      <c r="I1662" s="142"/>
      <c r="J1662" s="141"/>
      <c r="K1662" s="142"/>
      <c r="L1662" s="108"/>
      <c r="M1662" s="143"/>
      <c r="N1662" s="143"/>
      <c r="O1662" s="143"/>
      <c r="P1662" s="147"/>
      <c r="Q1662" s="9"/>
    </row>
    <row r="1663" spans="1:17" s="7" customFormat="1" ht="12.75" x14ac:dyDescent="0.25">
      <c r="A1663" s="17">
        <v>3</v>
      </c>
      <c r="B1663" s="119"/>
      <c r="C1663" s="31"/>
      <c r="D1663" s="143"/>
      <c r="E1663" s="148"/>
      <c r="F1663" s="144"/>
      <c r="G1663" s="31"/>
      <c r="H1663" s="82" t="s">
        <v>147</v>
      </c>
      <c r="I1663" s="148"/>
      <c r="J1663" s="144"/>
      <c r="K1663" s="148"/>
      <c r="L1663" s="106"/>
      <c r="M1663" s="143"/>
      <c r="N1663" s="143"/>
      <c r="O1663" s="143"/>
      <c r="P1663" s="147"/>
      <c r="Q1663" s="9"/>
    </row>
    <row r="1664" spans="1:17" s="7" customFormat="1" ht="12.75" x14ac:dyDescent="0.25">
      <c r="A1664" s="17">
        <v>4</v>
      </c>
      <c r="B1664" s="119"/>
      <c r="C1664" s="31"/>
      <c r="D1664" s="143"/>
      <c r="E1664" s="148"/>
      <c r="F1664" s="144"/>
      <c r="G1664" s="31"/>
      <c r="H1664" s="82" t="s">
        <v>147</v>
      </c>
      <c r="I1664" s="148"/>
      <c r="J1664" s="144"/>
      <c r="K1664" s="148"/>
      <c r="L1664" s="106"/>
      <c r="M1664" s="143"/>
      <c r="N1664" s="143"/>
      <c r="O1664" s="143"/>
      <c r="P1664" s="147"/>
      <c r="Q1664" s="9"/>
    </row>
    <row r="1665" spans="1:17" s="7" customFormat="1" ht="12.75" x14ac:dyDescent="0.25">
      <c r="A1665" s="17">
        <v>5</v>
      </c>
      <c r="B1665" s="119"/>
      <c r="C1665" s="31"/>
      <c r="D1665" s="143"/>
      <c r="E1665" s="148"/>
      <c r="F1665" s="144"/>
      <c r="G1665" s="31"/>
      <c r="H1665" s="82" t="s">
        <v>147</v>
      </c>
      <c r="I1665" s="148"/>
      <c r="J1665" s="144"/>
      <c r="K1665" s="148"/>
      <c r="L1665" s="106"/>
      <c r="M1665" s="143"/>
      <c r="N1665" s="143"/>
      <c r="O1665" s="143"/>
      <c r="P1665" s="147"/>
      <c r="Q1665" s="9"/>
    </row>
    <row r="1666" spans="1:17" s="7" customFormat="1" ht="12.75" x14ac:dyDescent="0.25">
      <c r="A1666" s="17">
        <v>6</v>
      </c>
      <c r="B1666" s="119"/>
      <c r="C1666" s="31"/>
      <c r="D1666" s="143"/>
      <c r="E1666" s="148"/>
      <c r="F1666" s="144"/>
      <c r="G1666" s="31"/>
      <c r="H1666" s="82" t="s">
        <v>147</v>
      </c>
      <c r="I1666" s="148"/>
      <c r="J1666" s="144"/>
      <c r="K1666" s="148"/>
      <c r="L1666" s="106"/>
      <c r="M1666" s="143"/>
      <c r="N1666" s="143"/>
      <c r="O1666" s="143"/>
      <c r="P1666" s="147"/>
      <c r="Q1666" s="9"/>
    </row>
    <row r="1667" spans="1:17" s="7" customFormat="1" ht="12.75" x14ac:dyDescent="0.25">
      <c r="A1667" s="17">
        <v>7</v>
      </c>
      <c r="B1667" s="119"/>
      <c r="C1667" s="31"/>
      <c r="D1667" s="143"/>
      <c r="E1667" s="148"/>
      <c r="F1667" s="144"/>
      <c r="G1667" s="31"/>
      <c r="H1667" s="82" t="s">
        <v>147</v>
      </c>
      <c r="I1667" s="148"/>
      <c r="J1667" s="144"/>
      <c r="K1667" s="148"/>
      <c r="L1667" s="106"/>
      <c r="M1667" s="143"/>
      <c r="N1667" s="143"/>
      <c r="O1667" s="143"/>
      <c r="P1667" s="147"/>
      <c r="Q1667" s="9"/>
    </row>
    <row r="1668" spans="1:17" s="7" customFormat="1" ht="12.75" x14ac:dyDescent="0.25">
      <c r="A1668" s="17">
        <v>8</v>
      </c>
      <c r="B1668" s="119"/>
      <c r="C1668" s="31"/>
      <c r="D1668" s="143"/>
      <c r="E1668" s="148"/>
      <c r="F1668" s="144"/>
      <c r="G1668" s="31"/>
      <c r="H1668" s="82" t="s">
        <v>147</v>
      </c>
      <c r="I1668" s="148"/>
      <c r="J1668" s="144"/>
      <c r="K1668" s="148"/>
      <c r="L1668" s="106"/>
      <c r="M1668" s="143"/>
      <c r="N1668" s="143"/>
      <c r="O1668" s="143"/>
      <c r="P1668" s="147"/>
      <c r="Q1668" s="9"/>
    </row>
    <row r="1669" spans="1:17" s="7" customFormat="1" ht="12.75" x14ac:dyDescent="0.25">
      <c r="A1669" s="17">
        <v>9</v>
      </c>
      <c r="B1669" s="119"/>
      <c r="C1669" s="31"/>
      <c r="D1669" s="143"/>
      <c r="E1669" s="148"/>
      <c r="F1669" s="144"/>
      <c r="G1669" s="31"/>
      <c r="H1669" s="82" t="s">
        <v>147</v>
      </c>
      <c r="I1669" s="148"/>
      <c r="J1669" s="144"/>
      <c r="K1669" s="148"/>
      <c r="L1669" s="106"/>
      <c r="M1669" s="143"/>
      <c r="N1669" s="143"/>
      <c r="O1669" s="143"/>
      <c r="P1669" s="147"/>
      <c r="Q1669" s="9"/>
    </row>
    <row r="1670" spans="1:17" s="7" customFormat="1" ht="12.75" x14ac:dyDescent="0.25">
      <c r="A1670" s="17">
        <v>10</v>
      </c>
      <c r="B1670" s="119"/>
      <c r="C1670" s="31"/>
      <c r="D1670" s="143"/>
      <c r="E1670" s="148"/>
      <c r="F1670" s="144"/>
      <c r="G1670" s="31"/>
      <c r="H1670" s="82" t="s">
        <v>147</v>
      </c>
      <c r="I1670" s="148"/>
      <c r="J1670" s="144"/>
      <c r="K1670" s="148"/>
      <c r="L1670" s="106"/>
      <c r="M1670" s="143"/>
      <c r="N1670" s="143"/>
      <c r="O1670" s="143"/>
      <c r="P1670" s="147"/>
      <c r="Q1670" s="9"/>
    </row>
    <row r="1671" spans="1:17" s="7" customFormat="1" ht="12.75" x14ac:dyDescent="0.25">
      <c r="A1671" s="17">
        <v>11</v>
      </c>
      <c r="B1671" s="119"/>
      <c r="C1671" s="31"/>
      <c r="D1671" s="143"/>
      <c r="E1671" s="148"/>
      <c r="F1671" s="144"/>
      <c r="G1671" s="31"/>
      <c r="H1671" s="82" t="s">
        <v>147</v>
      </c>
      <c r="I1671" s="148"/>
      <c r="J1671" s="144"/>
      <c r="K1671" s="148"/>
      <c r="L1671" s="106"/>
      <c r="M1671" s="143"/>
      <c r="N1671" s="143"/>
      <c r="O1671" s="143"/>
      <c r="P1671" s="147"/>
      <c r="Q1671" s="9"/>
    </row>
    <row r="1672" spans="1:17" s="7" customFormat="1" ht="12.75" x14ac:dyDescent="0.25">
      <c r="A1672" s="17">
        <v>12</v>
      </c>
      <c r="B1672" s="119"/>
      <c r="C1672" s="31"/>
      <c r="D1672" s="143"/>
      <c r="E1672" s="148"/>
      <c r="F1672" s="144"/>
      <c r="G1672" s="31"/>
      <c r="H1672" s="82" t="s">
        <v>147</v>
      </c>
      <c r="I1672" s="148"/>
      <c r="J1672" s="144"/>
      <c r="K1672" s="148"/>
      <c r="L1672" s="106"/>
      <c r="M1672" s="143"/>
      <c r="N1672" s="143"/>
      <c r="O1672" s="143"/>
      <c r="P1672" s="147"/>
      <c r="Q1672" s="9"/>
    </row>
    <row r="1673" spans="1:17" s="7" customFormat="1" ht="12.75" x14ac:dyDescent="0.25">
      <c r="A1673" s="17">
        <v>13</v>
      </c>
      <c r="B1673" s="119"/>
      <c r="C1673" s="31"/>
      <c r="D1673" s="143"/>
      <c r="E1673" s="148"/>
      <c r="F1673" s="144"/>
      <c r="G1673" s="31"/>
      <c r="H1673" s="82" t="s">
        <v>147</v>
      </c>
      <c r="I1673" s="148"/>
      <c r="J1673" s="144"/>
      <c r="K1673" s="148"/>
      <c r="L1673" s="106"/>
      <c r="M1673" s="143"/>
      <c r="N1673" s="143"/>
      <c r="O1673" s="143"/>
      <c r="P1673" s="147"/>
      <c r="Q1673" s="9"/>
    </row>
    <row r="1674" spans="1:17" s="7" customFormat="1" ht="12.75" x14ac:dyDescent="0.25">
      <c r="A1674" s="17">
        <v>14</v>
      </c>
      <c r="B1674" s="119"/>
      <c r="C1674" s="31"/>
      <c r="D1674" s="143"/>
      <c r="E1674" s="148"/>
      <c r="F1674" s="144"/>
      <c r="G1674" s="31"/>
      <c r="H1674" s="82" t="s">
        <v>147</v>
      </c>
      <c r="I1674" s="148"/>
      <c r="J1674" s="144"/>
      <c r="K1674" s="148"/>
      <c r="L1674" s="106"/>
      <c r="M1674" s="143"/>
      <c r="N1674" s="143"/>
      <c r="O1674" s="143"/>
      <c r="P1674" s="147"/>
      <c r="Q1674" s="9"/>
    </row>
    <row r="1675" spans="1:17" s="7" customFormat="1" ht="12.75" x14ac:dyDescent="0.25">
      <c r="A1675" s="17">
        <v>15</v>
      </c>
      <c r="B1675" s="119"/>
      <c r="C1675" s="31"/>
      <c r="D1675" s="143"/>
      <c r="E1675" s="148"/>
      <c r="F1675" s="144"/>
      <c r="G1675" s="31"/>
      <c r="H1675" s="82" t="s">
        <v>147</v>
      </c>
      <c r="I1675" s="148"/>
      <c r="J1675" s="144"/>
      <c r="K1675" s="148"/>
      <c r="L1675" s="106"/>
      <c r="M1675" s="143"/>
      <c r="N1675" s="143"/>
      <c r="O1675" s="143"/>
      <c r="P1675" s="147"/>
      <c r="Q1675" s="9"/>
    </row>
    <row r="1676" spans="1:17" s="7" customFormat="1" ht="12.75" x14ac:dyDescent="0.25">
      <c r="A1676" s="17">
        <v>16</v>
      </c>
      <c r="B1676" s="119"/>
      <c r="C1676" s="31"/>
      <c r="D1676" s="143"/>
      <c r="E1676" s="148"/>
      <c r="F1676" s="144"/>
      <c r="G1676" s="31"/>
      <c r="H1676" s="82" t="s">
        <v>147</v>
      </c>
      <c r="I1676" s="148"/>
      <c r="J1676" s="144"/>
      <c r="K1676" s="148"/>
      <c r="L1676" s="106"/>
      <c r="M1676" s="143"/>
      <c r="N1676" s="143"/>
      <c r="O1676" s="143"/>
      <c r="P1676" s="147"/>
      <c r="Q1676" s="9"/>
    </row>
    <row r="1677" spans="1:17" s="7" customFormat="1" ht="12.75" x14ac:dyDescent="0.25">
      <c r="A1677" s="17">
        <v>17</v>
      </c>
      <c r="B1677" s="119"/>
      <c r="C1677" s="31"/>
      <c r="D1677" s="143"/>
      <c r="E1677" s="148"/>
      <c r="F1677" s="144"/>
      <c r="G1677" s="31"/>
      <c r="H1677" s="82" t="s">
        <v>147</v>
      </c>
      <c r="I1677" s="148"/>
      <c r="J1677" s="144"/>
      <c r="K1677" s="148"/>
      <c r="L1677" s="106"/>
      <c r="M1677" s="143"/>
      <c r="N1677" s="143"/>
      <c r="O1677" s="143"/>
      <c r="P1677" s="147"/>
      <c r="Q1677" s="9"/>
    </row>
    <row r="1678" spans="1:17" s="7" customFormat="1" ht="12.75" x14ac:dyDescent="0.25">
      <c r="A1678" s="17">
        <v>18</v>
      </c>
      <c r="B1678" s="119"/>
      <c r="C1678" s="31"/>
      <c r="D1678" s="143"/>
      <c r="E1678" s="148"/>
      <c r="F1678" s="144"/>
      <c r="G1678" s="31"/>
      <c r="H1678" s="82" t="s">
        <v>147</v>
      </c>
      <c r="I1678" s="148"/>
      <c r="J1678" s="144"/>
      <c r="K1678" s="148"/>
      <c r="L1678" s="106"/>
      <c r="M1678" s="143"/>
      <c r="N1678" s="143"/>
      <c r="O1678" s="143"/>
      <c r="P1678" s="147"/>
      <c r="Q1678" s="9"/>
    </row>
    <row r="1679" spans="1:17" s="7" customFormat="1" ht="12.75" x14ac:dyDescent="0.25">
      <c r="A1679" s="17">
        <v>19</v>
      </c>
      <c r="B1679" s="119"/>
      <c r="C1679" s="31"/>
      <c r="D1679" s="143"/>
      <c r="E1679" s="148"/>
      <c r="F1679" s="144"/>
      <c r="G1679" s="31"/>
      <c r="H1679" s="82" t="s">
        <v>147</v>
      </c>
      <c r="I1679" s="148"/>
      <c r="J1679" s="144"/>
      <c r="K1679" s="148"/>
      <c r="L1679" s="106"/>
      <c r="M1679" s="143"/>
      <c r="N1679" s="143"/>
      <c r="O1679" s="143"/>
      <c r="P1679" s="147"/>
      <c r="Q1679" s="9"/>
    </row>
    <row r="1680" spans="1:17" s="7" customFormat="1" ht="12.75" x14ac:dyDescent="0.25">
      <c r="A1680" s="17">
        <v>20</v>
      </c>
      <c r="B1680" s="119"/>
      <c r="C1680" s="31"/>
      <c r="D1680" s="143"/>
      <c r="E1680" s="148"/>
      <c r="F1680" s="144"/>
      <c r="G1680" s="31"/>
      <c r="H1680" s="82" t="s">
        <v>147</v>
      </c>
      <c r="I1680" s="148"/>
      <c r="J1680" s="144"/>
      <c r="K1680" s="148"/>
      <c r="L1680" s="106"/>
      <c r="M1680" s="143"/>
      <c r="N1680" s="143"/>
      <c r="O1680" s="143"/>
      <c r="P1680" s="147"/>
      <c r="Q1680" s="9"/>
    </row>
    <row r="1681" spans="1:17" s="7" customFormat="1" ht="12.75" x14ac:dyDescent="0.25">
      <c r="A1681" s="17">
        <v>21</v>
      </c>
      <c r="B1681" s="119"/>
      <c r="C1681" s="31"/>
      <c r="D1681" s="143"/>
      <c r="E1681" s="148"/>
      <c r="F1681" s="144"/>
      <c r="G1681" s="31"/>
      <c r="H1681" s="82" t="s">
        <v>147</v>
      </c>
      <c r="I1681" s="148"/>
      <c r="J1681" s="144"/>
      <c r="K1681" s="148"/>
      <c r="L1681" s="106"/>
      <c r="M1681" s="143"/>
      <c r="N1681" s="143"/>
      <c r="O1681" s="143"/>
      <c r="P1681" s="147"/>
      <c r="Q1681" s="9"/>
    </row>
    <row r="1682" spans="1:17" s="7" customFormat="1" ht="12.75" x14ac:dyDescent="0.25">
      <c r="A1682" s="17">
        <v>22</v>
      </c>
      <c r="B1682" s="119"/>
      <c r="C1682" s="31"/>
      <c r="D1682" s="143"/>
      <c r="E1682" s="148"/>
      <c r="F1682" s="144"/>
      <c r="G1682" s="31"/>
      <c r="H1682" s="82" t="s">
        <v>147</v>
      </c>
      <c r="I1682" s="148"/>
      <c r="J1682" s="144"/>
      <c r="K1682" s="148"/>
      <c r="L1682" s="106"/>
      <c r="M1682" s="143"/>
      <c r="N1682" s="143"/>
      <c r="O1682" s="143"/>
      <c r="P1682" s="147"/>
      <c r="Q1682" s="9"/>
    </row>
    <row r="1683" spans="1:17" s="7" customFormat="1" ht="12.75" x14ac:dyDescent="0.25">
      <c r="A1683" s="17">
        <v>23</v>
      </c>
      <c r="B1683" s="119"/>
      <c r="C1683" s="31"/>
      <c r="D1683" s="143"/>
      <c r="E1683" s="148"/>
      <c r="F1683" s="144"/>
      <c r="G1683" s="31"/>
      <c r="H1683" s="82" t="s">
        <v>147</v>
      </c>
      <c r="I1683" s="148"/>
      <c r="J1683" s="144"/>
      <c r="K1683" s="148"/>
      <c r="L1683" s="106"/>
      <c r="M1683" s="143"/>
      <c r="N1683" s="143"/>
      <c r="O1683" s="143"/>
      <c r="P1683" s="147"/>
      <c r="Q1683" s="9"/>
    </row>
    <row r="1684" spans="1:17" s="7" customFormat="1" ht="12.75" x14ac:dyDescent="0.25">
      <c r="A1684" s="17">
        <v>24</v>
      </c>
      <c r="B1684" s="119"/>
      <c r="C1684" s="31"/>
      <c r="D1684" s="143"/>
      <c r="E1684" s="148"/>
      <c r="F1684" s="144"/>
      <c r="G1684" s="31"/>
      <c r="H1684" s="82" t="s">
        <v>147</v>
      </c>
      <c r="I1684" s="148"/>
      <c r="J1684" s="144"/>
      <c r="K1684" s="148"/>
      <c r="L1684" s="106"/>
      <c r="M1684" s="143"/>
      <c r="N1684" s="143"/>
      <c r="O1684" s="143"/>
      <c r="P1684" s="147"/>
      <c r="Q1684" s="9"/>
    </row>
    <row r="1685" spans="1:17" s="7" customFormat="1" ht="12.75" x14ac:dyDescent="0.25">
      <c r="A1685" s="17">
        <v>25</v>
      </c>
      <c r="B1685" s="119"/>
      <c r="C1685" s="31"/>
      <c r="D1685" s="143"/>
      <c r="E1685" s="148"/>
      <c r="F1685" s="144"/>
      <c r="G1685" s="31"/>
      <c r="H1685" s="82" t="s">
        <v>147</v>
      </c>
      <c r="I1685" s="148"/>
      <c r="J1685" s="144"/>
      <c r="K1685" s="148"/>
      <c r="L1685" s="106"/>
      <c r="M1685" s="143"/>
      <c r="N1685" s="143"/>
      <c r="O1685" s="143"/>
      <c r="P1685" s="147"/>
      <c r="Q1685" s="9"/>
    </row>
    <row r="1686" spans="1:17" s="7" customFormat="1" ht="12.75" x14ac:dyDescent="0.25">
      <c r="A1686" s="17">
        <v>26</v>
      </c>
      <c r="B1686" s="119"/>
      <c r="C1686" s="31"/>
      <c r="D1686" s="143"/>
      <c r="E1686" s="148"/>
      <c r="F1686" s="144"/>
      <c r="G1686" s="31"/>
      <c r="H1686" s="82" t="s">
        <v>147</v>
      </c>
      <c r="I1686" s="148"/>
      <c r="J1686" s="144"/>
      <c r="K1686" s="148"/>
      <c r="L1686" s="106"/>
      <c r="M1686" s="143"/>
      <c r="N1686" s="143"/>
      <c r="O1686" s="143"/>
      <c r="P1686" s="147"/>
      <c r="Q1686" s="9"/>
    </row>
    <row r="1687" spans="1:17" s="7" customFormat="1" ht="12.75" x14ac:dyDescent="0.25">
      <c r="A1687" s="17">
        <v>27</v>
      </c>
      <c r="B1687" s="119"/>
      <c r="C1687" s="31"/>
      <c r="D1687" s="143"/>
      <c r="E1687" s="148"/>
      <c r="F1687" s="144"/>
      <c r="G1687" s="31"/>
      <c r="H1687" s="82" t="s">
        <v>147</v>
      </c>
      <c r="I1687" s="148"/>
      <c r="J1687" s="144"/>
      <c r="K1687" s="148"/>
      <c r="L1687" s="106"/>
      <c r="M1687" s="143"/>
      <c r="N1687" s="143"/>
      <c r="O1687" s="143"/>
      <c r="P1687" s="147"/>
      <c r="Q1687" s="9"/>
    </row>
    <row r="1688" spans="1:17" s="7" customFormat="1" ht="12.75" x14ac:dyDescent="0.25">
      <c r="A1688" s="17">
        <v>28</v>
      </c>
      <c r="B1688" s="119"/>
      <c r="C1688" s="31"/>
      <c r="D1688" s="143"/>
      <c r="E1688" s="148"/>
      <c r="F1688" s="144"/>
      <c r="G1688" s="31"/>
      <c r="H1688" s="82" t="s">
        <v>147</v>
      </c>
      <c r="I1688" s="148"/>
      <c r="J1688" s="144"/>
      <c r="K1688" s="148"/>
      <c r="L1688" s="106"/>
      <c r="M1688" s="143"/>
      <c r="N1688" s="143"/>
      <c r="O1688" s="143"/>
      <c r="P1688" s="147"/>
      <c r="Q1688" s="9"/>
    </row>
    <row r="1689" spans="1:17" s="7" customFormat="1" ht="12.75" x14ac:dyDescent="0.25">
      <c r="A1689" s="17">
        <v>29</v>
      </c>
      <c r="B1689" s="119"/>
      <c r="C1689" s="31"/>
      <c r="D1689" s="143"/>
      <c r="E1689" s="148"/>
      <c r="F1689" s="144"/>
      <c r="G1689" s="31"/>
      <c r="H1689" s="82" t="s">
        <v>147</v>
      </c>
      <c r="I1689" s="148"/>
      <c r="J1689" s="144"/>
      <c r="K1689" s="148"/>
      <c r="L1689" s="106"/>
      <c r="M1689" s="143"/>
      <c r="N1689" s="143"/>
      <c r="O1689" s="143"/>
      <c r="P1689" s="147"/>
      <c r="Q1689" s="9"/>
    </row>
    <row r="1690" spans="1:17" s="7" customFormat="1" ht="12.75" x14ac:dyDescent="0.25">
      <c r="A1690" s="17">
        <v>30</v>
      </c>
      <c r="B1690" s="119"/>
      <c r="C1690" s="31"/>
      <c r="D1690" s="143"/>
      <c r="E1690" s="148"/>
      <c r="F1690" s="144"/>
      <c r="G1690" s="31"/>
      <c r="H1690" s="82" t="s">
        <v>147</v>
      </c>
      <c r="I1690" s="148"/>
      <c r="J1690" s="144"/>
      <c r="K1690" s="148"/>
      <c r="L1690" s="106"/>
      <c r="M1690" s="143"/>
      <c r="N1690" s="143"/>
      <c r="O1690" s="143"/>
      <c r="P1690" s="147"/>
      <c r="Q1690" s="9"/>
    </row>
    <row r="1691" spans="1:17" s="7" customFormat="1" ht="13.5" thickBot="1" x14ac:dyDescent="0.3">
      <c r="A1691" s="17">
        <v>31</v>
      </c>
      <c r="B1691" s="119"/>
      <c r="C1691" s="31"/>
      <c r="D1691" s="149"/>
      <c r="E1691" s="148"/>
      <c r="F1691" s="144"/>
      <c r="G1691" s="31"/>
      <c r="H1691" s="82" t="s">
        <v>147</v>
      </c>
      <c r="I1691" s="148"/>
      <c r="J1691" s="144"/>
      <c r="K1691" s="148"/>
      <c r="L1691" s="106"/>
      <c r="M1691" s="149"/>
      <c r="N1691" s="149"/>
      <c r="O1691" s="149"/>
      <c r="P1691" s="150"/>
      <c r="Q1691" s="9"/>
    </row>
    <row r="1692" spans="1:17" s="7" customFormat="1" ht="13.5" thickBot="1" x14ac:dyDescent="0.3">
      <c r="A1692" s="24"/>
      <c r="B1692" s="38"/>
      <c r="C1692" s="18" t="s">
        <v>14</v>
      </c>
      <c r="D1692" s="151"/>
      <c r="E1692" s="33"/>
      <c r="F1692" s="33"/>
      <c r="G1692" s="33"/>
      <c r="H1692" s="33"/>
      <c r="I1692" s="151"/>
      <c r="J1692" s="32"/>
      <c r="K1692" s="151"/>
      <c r="L1692" s="18" t="s">
        <v>14</v>
      </c>
      <c r="M1692" s="151"/>
      <c r="N1692" s="152"/>
      <c r="O1692" s="152"/>
      <c r="P1692" s="153"/>
      <c r="Q1692" s="9"/>
    </row>
    <row r="1693" spans="1:17" s="7" customFormat="1" ht="12.75" x14ac:dyDescent="0.25">
      <c r="A1693" s="24"/>
      <c r="B1693" s="105"/>
      <c r="C1693" s="20"/>
      <c r="D1693" s="20"/>
      <c r="E1693" s="20"/>
      <c r="F1693" s="20"/>
      <c r="G1693" s="20"/>
      <c r="H1693" s="20"/>
      <c r="I1693" s="20"/>
      <c r="J1693" s="20"/>
      <c r="K1693" s="20"/>
      <c r="L1693" s="20"/>
      <c r="M1693" s="20"/>
      <c r="N1693" s="20"/>
      <c r="O1693" s="20"/>
      <c r="P1693" s="20"/>
      <c r="Q1693" s="9"/>
    </row>
    <row r="1694" spans="1:17" s="7" customFormat="1" ht="80.45" customHeight="1" x14ac:dyDescent="0.25">
      <c r="A1694" s="11" t="s">
        <v>13</v>
      </c>
      <c r="B1694" s="211"/>
      <c r="C1694" s="212"/>
      <c r="D1694" s="212"/>
      <c r="E1694" s="212"/>
      <c r="F1694" s="212"/>
      <c r="G1694" s="212"/>
      <c r="H1694" s="212"/>
      <c r="I1694" s="212"/>
      <c r="J1694" s="212"/>
      <c r="K1694" s="212"/>
      <c r="L1694" s="212"/>
      <c r="M1694" s="213"/>
      <c r="N1694" s="20"/>
      <c r="O1694" s="25"/>
      <c r="P1694" s="25"/>
      <c r="Q1694" s="9"/>
    </row>
    <row r="1695" spans="1:17" s="7" customFormat="1" ht="10.5" customHeight="1" thickBot="1" x14ac:dyDescent="0.3">
      <c r="A1695" s="21"/>
      <c r="B1695" s="22"/>
      <c r="C1695" s="22"/>
      <c r="D1695" s="22"/>
      <c r="E1695" s="22"/>
      <c r="F1695" s="22"/>
      <c r="G1695" s="22"/>
      <c r="H1695" s="22"/>
      <c r="I1695" s="22"/>
      <c r="J1695" s="22"/>
      <c r="K1695" s="22"/>
      <c r="L1695" s="22"/>
      <c r="M1695" s="22"/>
      <c r="N1695" s="22"/>
      <c r="O1695" s="22"/>
      <c r="P1695" s="22"/>
      <c r="Q1695" s="23"/>
    </row>
    <row r="1696" spans="1:17" s="7" customFormat="1" ht="6.95" customHeight="1" x14ac:dyDescent="0.25">
      <c r="A1696" s="4"/>
      <c r="B1696" s="5"/>
      <c r="C1696" s="5"/>
      <c r="D1696" s="5"/>
      <c r="E1696" s="5"/>
      <c r="F1696" s="5"/>
      <c r="G1696" s="5"/>
      <c r="H1696" s="5"/>
      <c r="I1696" s="5"/>
      <c r="J1696" s="5"/>
      <c r="K1696" s="5"/>
      <c r="L1696" s="5"/>
      <c r="M1696" s="5"/>
      <c r="N1696" s="5"/>
      <c r="O1696" s="5"/>
      <c r="P1696" s="5"/>
      <c r="Q1696" s="6"/>
    </row>
    <row r="1697" spans="1:17" s="7" customFormat="1" ht="13.5" thickBot="1" x14ac:dyDescent="0.3">
      <c r="A1697" s="8" t="s">
        <v>56</v>
      </c>
      <c r="B1697" s="25"/>
      <c r="C1697" s="25"/>
      <c r="D1697" s="25"/>
      <c r="E1697" s="25"/>
      <c r="F1697" s="25"/>
      <c r="G1697" s="25"/>
      <c r="H1697" s="25"/>
      <c r="I1697" s="25"/>
      <c r="J1697" s="25"/>
      <c r="K1697" s="25"/>
      <c r="L1697" s="25"/>
      <c r="M1697" s="25"/>
      <c r="N1697" s="25"/>
      <c r="O1697" s="25"/>
      <c r="P1697" s="25"/>
      <c r="Q1697" s="9"/>
    </row>
    <row r="1698" spans="1:17" s="7" customFormat="1" ht="12.75" customHeight="1" x14ac:dyDescent="0.25">
      <c r="A1698" s="10"/>
      <c r="B1698" s="25"/>
      <c r="C1698" s="25"/>
      <c r="D1698" s="25"/>
      <c r="E1698" s="25"/>
      <c r="F1698" s="25"/>
      <c r="G1698" s="25"/>
      <c r="H1698" s="25"/>
      <c r="I1698" s="25"/>
      <c r="J1698" s="25"/>
      <c r="K1698" s="25"/>
      <c r="L1698" s="25"/>
      <c r="M1698" s="195" t="s">
        <v>114</v>
      </c>
      <c r="N1698" s="197" t="s">
        <v>108</v>
      </c>
      <c r="O1698" s="197" t="s">
        <v>108</v>
      </c>
      <c r="P1698" s="184" t="s">
        <v>108</v>
      </c>
      <c r="Q1698" s="9"/>
    </row>
    <row r="1699" spans="1:17" s="7" customFormat="1" ht="27" customHeight="1" x14ac:dyDescent="0.25">
      <c r="A1699" s="11" t="s">
        <v>8</v>
      </c>
      <c r="B1699" s="31"/>
      <c r="C1699" s="105" t="s">
        <v>126</v>
      </c>
      <c r="D1699" s="132"/>
      <c r="E1699" s="105" t="s">
        <v>127</v>
      </c>
      <c r="F1699" s="31"/>
      <c r="G1699" s="25"/>
      <c r="H1699" s="25"/>
      <c r="I1699" s="25"/>
      <c r="J1699" s="25"/>
      <c r="K1699" s="25"/>
      <c r="L1699" s="25"/>
      <c r="M1699" s="196"/>
      <c r="N1699" s="198"/>
      <c r="O1699" s="198"/>
      <c r="P1699" s="185"/>
      <c r="Q1699" s="9"/>
    </row>
    <row r="1700" spans="1:17" s="7" customFormat="1" ht="27.75" customHeight="1" x14ac:dyDescent="0.2">
      <c r="A1700" s="204" t="s">
        <v>125</v>
      </c>
      <c r="B1700" s="205"/>
      <c r="C1700" s="205"/>
      <c r="D1700" s="205"/>
      <c r="E1700" s="25"/>
      <c r="F1700" s="25"/>
      <c r="G1700" s="25"/>
      <c r="H1700" s="25"/>
      <c r="I1700" s="25"/>
      <c r="J1700" s="25"/>
      <c r="K1700" s="25"/>
      <c r="L1700" s="25"/>
      <c r="M1700" s="41" t="s">
        <v>44</v>
      </c>
      <c r="N1700" s="107" t="s">
        <v>44</v>
      </c>
      <c r="O1700" s="107" t="s">
        <v>44</v>
      </c>
      <c r="P1700" s="113" t="s">
        <v>44</v>
      </c>
      <c r="Q1700" s="9"/>
    </row>
    <row r="1701" spans="1:17" s="7" customFormat="1" ht="15" customHeight="1" thickBot="1" x14ac:dyDescent="0.3">
      <c r="A1701" s="13"/>
      <c r="B1701" s="25"/>
      <c r="C1701" s="25"/>
      <c r="D1701" s="25"/>
      <c r="E1701" s="25"/>
      <c r="F1701" s="25"/>
      <c r="G1701" s="25"/>
      <c r="H1701" s="25"/>
      <c r="I1701" s="25"/>
      <c r="J1701" s="25"/>
      <c r="K1701" s="25"/>
      <c r="L1701" s="25"/>
      <c r="M1701" s="42" t="s">
        <v>5</v>
      </c>
      <c r="N1701" s="43" t="s">
        <v>5</v>
      </c>
      <c r="O1701" s="43" t="s">
        <v>5</v>
      </c>
      <c r="P1701" s="114" t="s">
        <v>5</v>
      </c>
      <c r="Q1701" s="9"/>
    </row>
    <row r="1702" spans="1:17" s="7" customFormat="1" ht="40.5" x14ac:dyDescent="0.25">
      <c r="A1702" s="12" t="s">
        <v>1</v>
      </c>
      <c r="B1702" s="14" t="s">
        <v>116</v>
      </c>
      <c r="C1702" s="15" t="s">
        <v>117</v>
      </c>
      <c r="D1702" s="15" t="s">
        <v>118</v>
      </c>
      <c r="E1702" s="15" t="s">
        <v>120</v>
      </c>
      <c r="F1702" s="15" t="s">
        <v>119</v>
      </c>
      <c r="G1702" s="15" t="s">
        <v>45</v>
      </c>
      <c r="H1702" s="15" t="s">
        <v>123</v>
      </c>
      <c r="I1702" s="15" t="s">
        <v>121</v>
      </c>
      <c r="J1702" s="15" t="s">
        <v>122</v>
      </c>
      <c r="K1702" s="15" t="s">
        <v>124</v>
      </c>
      <c r="L1702" s="14" t="s">
        <v>46</v>
      </c>
      <c r="M1702" s="93" t="s">
        <v>6</v>
      </c>
      <c r="N1702" s="92" t="s">
        <v>6</v>
      </c>
      <c r="O1702" s="93" t="s">
        <v>6</v>
      </c>
      <c r="P1702" s="112" t="s">
        <v>6</v>
      </c>
      <c r="Q1702" s="9"/>
    </row>
    <row r="1703" spans="1:17" s="7" customFormat="1" ht="12.75" x14ac:dyDescent="0.25">
      <c r="A1703" s="16">
        <v>1</v>
      </c>
      <c r="B1703" s="119"/>
      <c r="C1703" s="82"/>
      <c r="D1703" s="141"/>
      <c r="E1703" s="142"/>
      <c r="F1703" s="141"/>
      <c r="G1703" s="82"/>
      <c r="H1703" s="82" t="s">
        <v>147</v>
      </c>
      <c r="I1703" s="142"/>
      <c r="J1703" s="141"/>
      <c r="K1703" s="142"/>
      <c r="L1703" s="108"/>
      <c r="M1703" s="143"/>
      <c r="N1703" s="144"/>
      <c r="O1703" s="144"/>
      <c r="P1703" s="145"/>
      <c r="Q1703" s="9"/>
    </row>
    <row r="1704" spans="1:17" s="7" customFormat="1" ht="12.75" x14ac:dyDescent="0.25">
      <c r="A1704" s="17">
        <v>2</v>
      </c>
      <c r="B1704" s="119"/>
      <c r="C1704" s="82"/>
      <c r="D1704" s="146"/>
      <c r="E1704" s="142"/>
      <c r="F1704" s="141"/>
      <c r="G1704" s="82"/>
      <c r="H1704" s="82" t="s">
        <v>147</v>
      </c>
      <c r="I1704" s="142"/>
      <c r="J1704" s="141"/>
      <c r="K1704" s="142"/>
      <c r="L1704" s="108"/>
      <c r="M1704" s="143"/>
      <c r="N1704" s="143"/>
      <c r="O1704" s="143"/>
      <c r="P1704" s="147"/>
      <c r="Q1704" s="9"/>
    </row>
    <row r="1705" spans="1:17" s="7" customFormat="1" ht="12.75" x14ac:dyDescent="0.25">
      <c r="A1705" s="17">
        <v>3</v>
      </c>
      <c r="B1705" s="119"/>
      <c r="C1705" s="31"/>
      <c r="D1705" s="143"/>
      <c r="E1705" s="148"/>
      <c r="F1705" s="144"/>
      <c r="G1705" s="31"/>
      <c r="H1705" s="82" t="s">
        <v>147</v>
      </c>
      <c r="I1705" s="148"/>
      <c r="J1705" s="144"/>
      <c r="K1705" s="148"/>
      <c r="L1705" s="106"/>
      <c r="M1705" s="143"/>
      <c r="N1705" s="143"/>
      <c r="O1705" s="143"/>
      <c r="P1705" s="147"/>
      <c r="Q1705" s="9"/>
    </row>
    <row r="1706" spans="1:17" s="7" customFormat="1" ht="12.75" x14ac:dyDescent="0.25">
      <c r="A1706" s="17">
        <v>4</v>
      </c>
      <c r="B1706" s="119"/>
      <c r="C1706" s="31"/>
      <c r="D1706" s="143"/>
      <c r="E1706" s="148"/>
      <c r="F1706" s="144"/>
      <c r="G1706" s="31"/>
      <c r="H1706" s="82" t="s">
        <v>147</v>
      </c>
      <c r="I1706" s="148"/>
      <c r="J1706" s="144"/>
      <c r="K1706" s="148"/>
      <c r="L1706" s="106"/>
      <c r="M1706" s="143"/>
      <c r="N1706" s="143"/>
      <c r="O1706" s="143"/>
      <c r="P1706" s="147"/>
      <c r="Q1706" s="9"/>
    </row>
    <row r="1707" spans="1:17" s="7" customFormat="1" ht="12.75" x14ac:dyDescent="0.25">
      <c r="A1707" s="17">
        <v>5</v>
      </c>
      <c r="B1707" s="119"/>
      <c r="C1707" s="31"/>
      <c r="D1707" s="143"/>
      <c r="E1707" s="148"/>
      <c r="F1707" s="144"/>
      <c r="G1707" s="31"/>
      <c r="H1707" s="82" t="s">
        <v>147</v>
      </c>
      <c r="I1707" s="148"/>
      <c r="J1707" s="144"/>
      <c r="K1707" s="148"/>
      <c r="L1707" s="106"/>
      <c r="M1707" s="143"/>
      <c r="N1707" s="143"/>
      <c r="O1707" s="143"/>
      <c r="P1707" s="147"/>
      <c r="Q1707" s="9"/>
    </row>
    <row r="1708" spans="1:17" s="7" customFormat="1" ht="12.75" x14ac:dyDescent="0.25">
      <c r="A1708" s="17">
        <v>6</v>
      </c>
      <c r="B1708" s="119"/>
      <c r="C1708" s="31"/>
      <c r="D1708" s="143"/>
      <c r="E1708" s="148"/>
      <c r="F1708" s="144"/>
      <c r="G1708" s="31"/>
      <c r="H1708" s="82" t="s">
        <v>147</v>
      </c>
      <c r="I1708" s="148"/>
      <c r="J1708" s="144"/>
      <c r="K1708" s="148"/>
      <c r="L1708" s="106"/>
      <c r="M1708" s="143"/>
      <c r="N1708" s="143"/>
      <c r="O1708" s="143"/>
      <c r="P1708" s="147"/>
      <c r="Q1708" s="9"/>
    </row>
    <row r="1709" spans="1:17" s="7" customFormat="1" ht="12.75" x14ac:dyDescent="0.25">
      <c r="A1709" s="17">
        <v>7</v>
      </c>
      <c r="B1709" s="119"/>
      <c r="C1709" s="31"/>
      <c r="D1709" s="143"/>
      <c r="E1709" s="148"/>
      <c r="F1709" s="144"/>
      <c r="G1709" s="31"/>
      <c r="H1709" s="82" t="s">
        <v>147</v>
      </c>
      <c r="I1709" s="148"/>
      <c r="J1709" s="144"/>
      <c r="K1709" s="148"/>
      <c r="L1709" s="106"/>
      <c r="M1709" s="143"/>
      <c r="N1709" s="143"/>
      <c r="O1709" s="143"/>
      <c r="P1709" s="147"/>
      <c r="Q1709" s="9"/>
    </row>
    <row r="1710" spans="1:17" s="7" customFormat="1" ht="12.75" x14ac:dyDescent="0.25">
      <c r="A1710" s="17">
        <v>8</v>
      </c>
      <c r="B1710" s="119"/>
      <c r="C1710" s="31"/>
      <c r="D1710" s="143"/>
      <c r="E1710" s="148"/>
      <c r="F1710" s="144"/>
      <c r="G1710" s="31"/>
      <c r="H1710" s="82" t="s">
        <v>147</v>
      </c>
      <c r="I1710" s="148"/>
      <c r="J1710" s="144"/>
      <c r="K1710" s="148"/>
      <c r="L1710" s="106"/>
      <c r="M1710" s="143"/>
      <c r="N1710" s="143"/>
      <c r="O1710" s="143"/>
      <c r="P1710" s="147"/>
      <c r="Q1710" s="9"/>
    </row>
    <row r="1711" spans="1:17" s="7" customFormat="1" ht="12.75" x14ac:dyDescent="0.25">
      <c r="A1711" s="17">
        <v>9</v>
      </c>
      <c r="B1711" s="119"/>
      <c r="C1711" s="31"/>
      <c r="D1711" s="143"/>
      <c r="E1711" s="148"/>
      <c r="F1711" s="144"/>
      <c r="G1711" s="31"/>
      <c r="H1711" s="82" t="s">
        <v>147</v>
      </c>
      <c r="I1711" s="148"/>
      <c r="J1711" s="144"/>
      <c r="K1711" s="148"/>
      <c r="L1711" s="106"/>
      <c r="M1711" s="143"/>
      <c r="N1711" s="143"/>
      <c r="O1711" s="143"/>
      <c r="P1711" s="147"/>
      <c r="Q1711" s="9"/>
    </row>
    <row r="1712" spans="1:17" s="7" customFormat="1" ht="12.75" x14ac:dyDescent="0.25">
      <c r="A1712" s="17">
        <v>10</v>
      </c>
      <c r="B1712" s="119"/>
      <c r="C1712" s="31"/>
      <c r="D1712" s="143"/>
      <c r="E1712" s="148"/>
      <c r="F1712" s="144"/>
      <c r="G1712" s="31"/>
      <c r="H1712" s="82" t="s">
        <v>147</v>
      </c>
      <c r="I1712" s="148"/>
      <c r="J1712" s="144"/>
      <c r="K1712" s="148"/>
      <c r="L1712" s="106"/>
      <c r="M1712" s="143"/>
      <c r="N1712" s="143"/>
      <c r="O1712" s="143"/>
      <c r="P1712" s="147"/>
      <c r="Q1712" s="9"/>
    </row>
    <row r="1713" spans="1:17" s="7" customFormat="1" ht="12.75" x14ac:dyDescent="0.25">
      <c r="A1713" s="17">
        <v>11</v>
      </c>
      <c r="B1713" s="119"/>
      <c r="C1713" s="31"/>
      <c r="D1713" s="143"/>
      <c r="E1713" s="148"/>
      <c r="F1713" s="144"/>
      <c r="G1713" s="31"/>
      <c r="H1713" s="82" t="s">
        <v>147</v>
      </c>
      <c r="I1713" s="148"/>
      <c r="J1713" s="144"/>
      <c r="K1713" s="148"/>
      <c r="L1713" s="106"/>
      <c r="M1713" s="143"/>
      <c r="N1713" s="143"/>
      <c r="O1713" s="143"/>
      <c r="P1713" s="147"/>
      <c r="Q1713" s="9"/>
    </row>
    <row r="1714" spans="1:17" s="7" customFormat="1" ht="12.75" x14ac:dyDescent="0.25">
      <c r="A1714" s="17">
        <v>12</v>
      </c>
      <c r="B1714" s="119"/>
      <c r="C1714" s="31"/>
      <c r="D1714" s="143"/>
      <c r="E1714" s="148"/>
      <c r="F1714" s="144"/>
      <c r="G1714" s="31"/>
      <c r="H1714" s="82" t="s">
        <v>147</v>
      </c>
      <c r="I1714" s="148"/>
      <c r="J1714" s="144"/>
      <c r="K1714" s="148"/>
      <c r="L1714" s="106"/>
      <c r="M1714" s="143"/>
      <c r="N1714" s="143"/>
      <c r="O1714" s="143"/>
      <c r="P1714" s="147"/>
      <c r="Q1714" s="9"/>
    </row>
    <row r="1715" spans="1:17" s="7" customFormat="1" ht="12.75" x14ac:dyDescent="0.25">
      <c r="A1715" s="17">
        <v>13</v>
      </c>
      <c r="B1715" s="119"/>
      <c r="C1715" s="31"/>
      <c r="D1715" s="143"/>
      <c r="E1715" s="148"/>
      <c r="F1715" s="144"/>
      <c r="G1715" s="31"/>
      <c r="H1715" s="82" t="s">
        <v>147</v>
      </c>
      <c r="I1715" s="148"/>
      <c r="J1715" s="144"/>
      <c r="K1715" s="148"/>
      <c r="L1715" s="106"/>
      <c r="M1715" s="143"/>
      <c r="N1715" s="143"/>
      <c r="O1715" s="143"/>
      <c r="P1715" s="147"/>
      <c r="Q1715" s="9"/>
    </row>
    <row r="1716" spans="1:17" s="7" customFormat="1" ht="12.75" x14ac:dyDescent="0.25">
      <c r="A1716" s="17">
        <v>14</v>
      </c>
      <c r="B1716" s="119"/>
      <c r="C1716" s="31"/>
      <c r="D1716" s="143"/>
      <c r="E1716" s="148"/>
      <c r="F1716" s="144"/>
      <c r="G1716" s="31"/>
      <c r="H1716" s="82" t="s">
        <v>147</v>
      </c>
      <c r="I1716" s="148"/>
      <c r="J1716" s="144"/>
      <c r="K1716" s="148"/>
      <c r="L1716" s="106"/>
      <c r="M1716" s="143"/>
      <c r="N1716" s="143"/>
      <c r="O1716" s="143"/>
      <c r="P1716" s="147"/>
      <c r="Q1716" s="9"/>
    </row>
    <row r="1717" spans="1:17" s="7" customFormat="1" ht="12.75" x14ac:dyDescent="0.25">
      <c r="A1717" s="17">
        <v>15</v>
      </c>
      <c r="B1717" s="119"/>
      <c r="C1717" s="31"/>
      <c r="D1717" s="143"/>
      <c r="E1717" s="148"/>
      <c r="F1717" s="144"/>
      <c r="G1717" s="31"/>
      <c r="H1717" s="82" t="s">
        <v>147</v>
      </c>
      <c r="I1717" s="148"/>
      <c r="J1717" s="144"/>
      <c r="K1717" s="148"/>
      <c r="L1717" s="106"/>
      <c r="M1717" s="143"/>
      <c r="N1717" s="143"/>
      <c r="O1717" s="143"/>
      <c r="P1717" s="147"/>
      <c r="Q1717" s="9"/>
    </row>
    <row r="1718" spans="1:17" s="7" customFormat="1" ht="12.75" x14ac:dyDescent="0.25">
      <c r="A1718" s="17">
        <v>16</v>
      </c>
      <c r="B1718" s="119"/>
      <c r="C1718" s="31"/>
      <c r="D1718" s="143"/>
      <c r="E1718" s="148"/>
      <c r="F1718" s="144"/>
      <c r="G1718" s="31"/>
      <c r="H1718" s="82" t="s">
        <v>147</v>
      </c>
      <c r="I1718" s="148"/>
      <c r="J1718" s="144"/>
      <c r="K1718" s="148"/>
      <c r="L1718" s="106"/>
      <c r="M1718" s="143"/>
      <c r="N1718" s="143"/>
      <c r="O1718" s="143"/>
      <c r="P1718" s="147"/>
      <c r="Q1718" s="9"/>
    </row>
    <row r="1719" spans="1:17" s="7" customFormat="1" ht="12.75" x14ac:dyDescent="0.25">
      <c r="A1719" s="17">
        <v>17</v>
      </c>
      <c r="B1719" s="119"/>
      <c r="C1719" s="31"/>
      <c r="D1719" s="143"/>
      <c r="E1719" s="148"/>
      <c r="F1719" s="144"/>
      <c r="G1719" s="31"/>
      <c r="H1719" s="82" t="s">
        <v>147</v>
      </c>
      <c r="I1719" s="148"/>
      <c r="J1719" s="144"/>
      <c r="K1719" s="148"/>
      <c r="L1719" s="106"/>
      <c r="M1719" s="143"/>
      <c r="N1719" s="143"/>
      <c r="O1719" s="143"/>
      <c r="P1719" s="147"/>
      <c r="Q1719" s="9"/>
    </row>
    <row r="1720" spans="1:17" s="7" customFormat="1" ht="12.75" x14ac:dyDescent="0.25">
      <c r="A1720" s="17">
        <v>18</v>
      </c>
      <c r="B1720" s="119"/>
      <c r="C1720" s="31"/>
      <c r="D1720" s="143"/>
      <c r="E1720" s="148"/>
      <c r="F1720" s="144"/>
      <c r="G1720" s="31"/>
      <c r="H1720" s="82" t="s">
        <v>147</v>
      </c>
      <c r="I1720" s="148"/>
      <c r="J1720" s="144"/>
      <c r="K1720" s="148"/>
      <c r="L1720" s="106"/>
      <c r="M1720" s="143"/>
      <c r="N1720" s="143"/>
      <c r="O1720" s="143"/>
      <c r="P1720" s="147"/>
      <c r="Q1720" s="9"/>
    </row>
    <row r="1721" spans="1:17" s="7" customFormat="1" ht="12.75" x14ac:dyDescent="0.25">
      <c r="A1721" s="17">
        <v>19</v>
      </c>
      <c r="B1721" s="119"/>
      <c r="C1721" s="31"/>
      <c r="D1721" s="143"/>
      <c r="E1721" s="148"/>
      <c r="F1721" s="144"/>
      <c r="G1721" s="31"/>
      <c r="H1721" s="82" t="s">
        <v>147</v>
      </c>
      <c r="I1721" s="148"/>
      <c r="J1721" s="144"/>
      <c r="K1721" s="148"/>
      <c r="L1721" s="106"/>
      <c r="M1721" s="143"/>
      <c r="N1721" s="143"/>
      <c r="O1721" s="143"/>
      <c r="P1721" s="147"/>
      <c r="Q1721" s="9"/>
    </row>
    <row r="1722" spans="1:17" s="7" customFormat="1" ht="12.75" x14ac:dyDescent="0.25">
      <c r="A1722" s="17">
        <v>20</v>
      </c>
      <c r="B1722" s="119"/>
      <c r="C1722" s="31"/>
      <c r="D1722" s="143"/>
      <c r="E1722" s="148"/>
      <c r="F1722" s="144"/>
      <c r="G1722" s="31"/>
      <c r="H1722" s="82" t="s">
        <v>147</v>
      </c>
      <c r="I1722" s="148"/>
      <c r="J1722" s="144"/>
      <c r="K1722" s="148"/>
      <c r="L1722" s="106"/>
      <c r="M1722" s="143"/>
      <c r="N1722" s="143"/>
      <c r="O1722" s="143"/>
      <c r="P1722" s="147"/>
      <c r="Q1722" s="9"/>
    </row>
    <row r="1723" spans="1:17" s="7" customFormat="1" ht="12.75" x14ac:dyDescent="0.25">
      <c r="A1723" s="17">
        <v>21</v>
      </c>
      <c r="B1723" s="119"/>
      <c r="C1723" s="31"/>
      <c r="D1723" s="143"/>
      <c r="E1723" s="148"/>
      <c r="F1723" s="144"/>
      <c r="G1723" s="31"/>
      <c r="H1723" s="82" t="s">
        <v>147</v>
      </c>
      <c r="I1723" s="148"/>
      <c r="J1723" s="144"/>
      <c r="K1723" s="148"/>
      <c r="L1723" s="106"/>
      <c r="M1723" s="143"/>
      <c r="N1723" s="143"/>
      <c r="O1723" s="143"/>
      <c r="P1723" s="147"/>
      <c r="Q1723" s="9"/>
    </row>
    <row r="1724" spans="1:17" s="7" customFormat="1" ht="12.75" x14ac:dyDescent="0.25">
      <c r="A1724" s="17">
        <v>22</v>
      </c>
      <c r="B1724" s="119"/>
      <c r="C1724" s="31"/>
      <c r="D1724" s="143"/>
      <c r="E1724" s="148"/>
      <c r="F1724" s="144"/>
      <c r="G1724" s="31"/>
      <c r="H1724" s="82" t="s">
        <v>147</v>
      </c>
      <c r="I1724" s="148"/>
      <c r="J1724" s="144"/>
      <c r="K1724" s="148"/>
      <c r="L1724" s="106"/>
      <c r="M1724" s="143"/>
      <c r="N1724" s="143"/>
      <c r="O1724" s="143"/>
      <c r="P1724" s="147"/>
      <c r="Q1724" s="9"/>
    </row>
    <row r="1725" spans="1:17" s="7" customFormat="1" ht="12.75" x14ac:dyDescent="0.25">
      <c r="A1725" s="17">
        <v>23</v>
      </c>
      <c r="B1725" s="119"/>
      <c r="C1725" s="31"/>
      <c r="D1725" s="143"/>
      <c r="E1725" s="148"/>
      <c r="F1725" s="144"/>
      <c r="G1725" s="31"/>
      <c r="H1725" s="82" t="s">
        <v>147</v>
      </c>
      <c r="I1725" s="148"/>
      <c r="J1725" s="144"/>
      <c r="K1725" s="148"/>
      <c r="L1725" s="106"/>
      <c r="M1725" s="143"/>
      <c r="N1725" s="143"/>
      <c r="O1725" s="143"/>
      <c r="P1725" s="147"/>
      <c r="Q1725" s="9"/>
    </row>
    <row r="1726" spans="1:17" s="7" customFormat="1" ht="12.75" x14ac:dyDescent="0.25">
      <c r="A1726" s="17">
        <v>24</v>
      </c>
      <c r="B1726" s="119"/>
      <c r="C1726" s="31"/>
      <c r="D1726" s="143"/>
      <c r="E1726" s="148"/>
      <c r="F1726" s="144"/>
      <c r="G1726" s="31"/>
      <c r="H1726" s="82" t="s">
        <v>147</v>
      </c>
      <c r="I1726" s="148"/>
      <c r="J1726" s="144"/>
      <c r="K1726" s="148"/>
      <c r="L1726" s="106"/>
      <c r="M1726" s="143"/>
      <c r="N1726" s="143"/>
      <c r="O1726" s="143"/>
      <c r="P1726" s="147"/>
      <c r="Q1726" s="9"/>
    </row>
    <row r="1727" spans="1:17" s="7" customFormat="1" ht="12.75" x14ac:dyDescent="0.25">
      <c r="A1727" s="17">
        <v>25</v>
      </c>
      <c r="B1727" s="119"/>
      <c r="C1727" s="31"/>
      <c r="D1727" s="143"/>
      <c r="E1727" s="148"/>
      <c r="F1727" s="144"/>
      <c r="G1727" s="31"/>
      <c r="H1727" s="82" t="s">
        <v>147</v>
      </c>
      <c r="I1727" s="148"/>
      <c r="J1727" s="144"/>
      <c r="K1727" s="148"/>
      <c r="L1727" s="106"/>
      <c r="M1727" s="143"/>
      <c r="N1727" s="143"/>
      <c r="O1727" s="143"/>
      <c r="P1727" s="147"/>
      <c r="Q1727" s="9"/>
    </row>
    <row r="1728" spans="1:17" s="7" customFormat="1" ht="12.75" x14ac:dyDescent="0.25">
      <c r="A1728" s="17">
        <v>26</v>
      </c>
      <c r="B1728" s="119"/>
      <c r="C1728" s="31"/>
      <c r="D1728" s="143"/>
      <c r="E1728" s="148"/>
      <c r="F1728" s="144"/>
      <c r="G1728" s="31"/>
      <c r="H1728" s="82" t="s">
        <v>147</v>
      </c>
      <c r="I1728" s="148"/>
      <c r="J1728" s="144"/>
      <c r="K1728" s="148"/>
      <c r="L1728" s="106"/>
      <c r="M1728" s="143"/>
      <c r="N1728" s="143"/>
      <c r="O1728" s="143"/>
      <c r="P1728" s="147"/>
      <c r="Q1728" s="9"/>
    </row>
    <row r="1729" spans="1:17" s="7" customFormat="1" ht="12.75" x14ac:dyDescent="0.25">
      <c r="A1729" s="17">
        <v>27</v>
      </c>
      <c r="B1729" s="119"/>
      <c r="C1729" s="31"/>
      <c r="D1729" s="143"/>
      <c r="E1729" s="148"/>
      <c r="F1729" s="144"/>
      <c r="G1729" s="31"/>
      <c r="H1729" s="82" t="s">
        <v>147</v>
      </c>
      <c r="I1729" s="148"/>
      <c r="J1729" s="144"/>
      <c r="K1729" s="148"/>
      <c r="L1729" s="106"/>
      <c r="M1729" s="143"/>
      <c r="N1729" s="143"/>
      <c r="O1729" s="143"/>
      <c r="P1729" s="147"/>
      <c r="Q1729" s="9"/>
    </row>
    <row r="1730" spans="1:17" s="7" customFormat="1" ht="12.75" x14ac:dyDescent="0.25">
      <c r="A1730" s="17">
        <v>28</v>
      </c>
      <c r="B1730" s="119"/>
      <c r="C1730" s="31"/>
      <c r="D1730" s="143"/>
      <c r="E1730" s="148"/>
      <c r="F1730" s="144"/>
      <c r="G1730" s="31"/>
      <c r="H1730" s="82" t="s">
        <v>147</v>
      </c>
      <c r="I1730" s="148"/>
      <c r="J1730" s="144"/>
      <c r="K1730" s="148"/>
      <c r="L1730" s="106"/>
      <c r="M1730" s="143"/>
      <c r="N1730" s="143"/>
      <c r="O1730" s="143"/>
      <c r="P1730" s="147"/>
      <c r="Q1730" s="9"/>
    </row>
    <row r="1731" spans="1:17" s="7" customFormat="1" ht="12.75" x14ac:dyDescent="0.25">
      <c r="A1731" s="17">
        <v>29</v>
      </c>
      <c r="B1731" s="119"/>
      <c r="C1731" s="31"/>
      <c r="D1731" s="143"/>
      <c r="E1731" s="148"/>
      <c r="F1731" s="144"/>
      <c r="G1731" s="31"/>
      <c r="H1731" s="82" t="s">
        <v>147</v>
      </c>
      <c r="I1731" s="148"/>
      <c r="J1731" s="144"/>
      <c r="K1731" s="148"/>
      <c r="L1731" s="106"/>
      <c r="M1731" s="143"/>
      <c r="N1731" s="143"/>
      <c r="O1731" s="143"/>
      <c r="P1731" s="147"/>
      <c r="Q1731" s="9"/>
    </row>
    <row r="1732" spans="1:17" s="7" customFormat="1" ht="12.75" x14ac:dyDescent="0.25">
      <c r="A1732" s="17">
        <v>30</v>
      </c>
      <c r="B1732" s="119"/>
      <c r="C1732" s="31"/>
      <c r="D1732" s="143"/>
      <c r="E1732" s="148"/>
      <c r="F1732" s="144"/>
      <c r="G1732" s="31"/>
      <c r="H1732" s="82" t="s">
        <v>147</v>
      </c>
      <c r="I1732" s="148"/>
      <c r="J1732" s="144"/>
      <c r="K1732" s="148"/>
      <c r="L1732" s="106"/>
      <c r="M1732" s="143"/>
      <c r="N1732" s="143"/>
      <c r="O1732" s="143"/>
      <c r="P1732" s="147"/>
      <c r="Q1732" s="9"/>
    </row>
    <row r="1733" spans="1:17" s="7" customFormat="1" ht="13.5" thickBot="1" x14ac:dyDescent="0.3">
      <c r="A1733" s="17">
        <v>31</v>
      </c>
      <c r="B1733" s="119"/>
      <c r="C1733" s="31"/>
      <c r="D1733" s="149"/>
      <c r="E1733" s="148"/>
      <c r="F1733" s="144"/>
      <c r="G1733" s="31"/>
      <c r="H1733" s="82" t="s">
        <v>147</v>
      </c>
      <c r="I1733" s="148"/>
      <c r="J1733" s="144"/>
      <c r="K1733" s="148"/>
      <c r="L1733" s="106"/>
      <c r="M1733" s="149"/>
      <c r="N1733" s="149"/>
      <c r="O1733" s="149"/>
      <c r="P1733" s="150"/>
      <c r="Q1733" s="9"/>
    </row>
    <row r="1734" spans="1:17" s="7" customFormat="1" ht="13.5" thickBot="1" x14ac:dyDescent="0.3">
      <c r="A1734" s="24"/>
      <c r="B1734" s="38"/>
      <c r="C1734" s="18" t="s">
        <v>14</v>
      </c>
      <c r="D1734" s="151"/>
      <c r="E1734" s="33"/>
      <c r="F1734" s="33"/>
      <c r="G1734" s="33"/>
      <c r="H1734" s="33"/>
      <c r="I1734" s="151"/>
      <c r="J1734" s="32"/>
      <c r="K1734" s="151"/>
      <c r="L1734" s="18" t="s">
        <v>14</v>
      </c>
      <c r="M1734" s="151"/>
      <c r="N1734" s="152"/>
      <c r="O1734" s="152"/>
      <c r="P1734" s="153"/>
      <c r="Q1734" s="9"/>
    </row>
    <row r="1735" spans="1:17" s="7" customFormat="1" ht="12.75" x14ac:dyDescent="0.25">
      <c r="A1735" s="24"/>
      <c r="B1735" s="105"/>
      <c r="C1735" s="20"/>
      <c r="D1735" s="20"/>
      <c r="E1735" s="20"/>
      <c r="F1735" s="20"/>
      <c r="G1735" s="20"/>
      <c r="H1735" s="20"/>
      <c r="I1735" s="20"/>
      <c r="J1735" s="20"/>
      <c r="K1735" s="20"/>
      <c r="L1735" s="20"/>
      <c r="M1735" s="20"/>
      <c r="N1735" s="20"/>
      <c r="O1735" s="20"/>
      <c r="P1735" s="20"/>
      <c r="Q1735" s="9"/>
    </row>
    <row r="1736" spans="1:17" s="7" customFormat="1" ht="80.45" customHeight="1" x14ac:dyDescent="0.25">
      <c r="A1736" s="11" t="s">
        <v>13</v>
      </c>
      <c r="B1736" s="211"/>
      <c r="C1736" s="212"/>
      <c r="D1736" s="212"/>
      <c r="E1736" s="212"/>
      <c r="F1736" s="212"/>
      <c r="G1736" s="212"/>
      <c r="H1736" s="212"/>
      <c r="I1736" s="212"/>
      <c r="J1736" s="212"/>
      <c r="K1736" s="212"/>
      <c r="L1736" s="212"/>
      <c r="M1736" s="213"/>
      <c r="N1736" s="20"/>
      <c r="O1736" s="25"/>
      <c r="P1736" s="25"/>
      <c r="Q1736" s="9"/>
    </row>
    <row r="1737" spans="1:17" s="7" customFormat="1" ht="10.5" customHeight="1" thickBot="1" x14ac:dyDescent="0.3">
      <c r="A1737" s="21"/>
      <c r="B1737" s="22"/>
      <c r="C1737" s="22"/>
      <c r="D1737" s="22"/>
      <c r="E1737" s="22"/>
      <c r="F1737" s="22"/>
      <c r="G1737" s="22"/>
      <c r="H1737" s="22"/>
      <c r="I1737" s="22"/>
      <c r="J1737" s="22"/>
      <c r="K1737" s="22"/>
      <c r="L1737" s="22"/>
      <c r="M1737" s="22"/>
      <c r="N1737" s="22"/>
      <c r="O1737" s="22"/>
      <c r="P1737" s="22"/>
      <c r="Q1737" s="23"/>
    </row>
    <row r="1738" spans="1:17" s="7" customFormat="1" ht="6.95" customHeight="1" x14ac:dyDescent="0.25">
      <c r="A1738" s="4"/>
      <c r="B1738" s="5"/>
      <c r="C1738" s="5"/>
      <c r="D1738" s="5"/>
      <c r="E1738" s="5"/>
      <c r="F1738" s="5"/>
      <c r="G1738" s="5"/>
      <c r="H1738" s="5"/>
      <c r="I1738" s="5"/>
      <c r="J1738" s="5"/>
      <c r="K1738" s="5"/>
      <c r="L1738" s="5"/>
      <c r="M1738" s="5"/>
      <c r="N1738" s="5"/>
      <c r="O1738" s="5"/>
      <c r="P1738" s="5"/>
      <c r="Q1738" s="6"/>
    </row>
    <row r="1739" spans="1:17" s="7" customFormat="1" ht="13.5" thickBot="1" x14ac:dyDescent="0.3">
      <c r="A1739" s="8" t="s">
        <v>55</v>
      </c>
      <c r="B1739" s="25"/>
      <c r="C1739" s="25"/>
      <c r="D1739" s="25"/>
      <c r="E1739" s="25"/>
      <c r="F1739" s="25"/>
      <c r="G1739" s="25"/>
      <c r="H1739" s="25"/>
      <c r="I1739" s="25"/>
      <c r="J1739" s="25"/>
      <c r="K1739" s="25"/>
      <c r="L1739" s="25"/>
      <c r="M1739" s="25"/>
      <c r="N1739" s="25"/>
      <c r="O1739" s="25"/>
      <c r="P1739" s="25"/>
      <c r="Q1739" s="9"/>
    </row>
    <row r="1740" spans="1:17" s="7" customFormat="1" ht="12.75" customHeight="1" x14ac:dyDescent="0.25">
      <c r="A1740" s="10"/>
      <c r="B1740" s="25"/>
      <c r="C1740" s="25"/>
      <c r="D1740" s="25"/>
      <c r="E1740" s="25"/>
      <c r="F1740" s="25"/>
      <c r="G1740" s="25"/>
      <c r="H1740" s="25"/>
      <c r="I1740" s="25"/>
      <c r="J1740" s="25"/>
      <c r="K1740" s="25"/>
      <c r="L1740" s="25"/>
      <c r="M1740" s="195" t="s">
        <v>114</v>
      </c>
      <c r="N1740" s="197" t="s">
        <v>108</v>
      </c>
      <c r="O1740" s="197" t="s">
        <v>108</v>
      </c>
      <c r="P1740" s="184" t="s">
        <v>108</v>
      </c>
      <c r="Q1740" s="9"/>
    </row>
    <row r="1741" spans="1:17" s="7" customFormat="1" ht="27" customHeight="1" x14ac:dyDescent="0.25">
      <c r="A1741" s="11" t="s">
        <v>8</v>
      </c>
      <c r="B1741" s="31"/>
      <c r="C1741" s="105" t="s">
        <v>126</v>
      </c>
      <c r="D1741" s="132"/>
      <c r="E1741" s="105" t="s">
        <v>127</v>
      </c>
      <c r="F1741" s="31"/>
      <c r="G1741" s="25"/>
      <c r="H1741" s="25"/>
      <c r="I1741" s="25"/>
      <c r="J1741" s="25"/>
      <c r="K1741" s="25"/>
      <c r="L1741" s="25"/>
      <c r="M1741" s="196"/>
      <c r="N1741" s="198"/>
      <c r="O1741" s="198"/>
      <c r="P1741" s="185"/>
      <c r="Q1741" s="9"/>
    </row>
    <row r="1742" spans="1:17" s="7" customFormat="1" ht="27.75" customHeight="1" x14ac:dyDescent="0.2">
      <c r="A1742" s="204" t="s">
        <v>125</v>
      </c>
      <c r="B1742" s="205"/>
      <c r="C1742" s="205"/>
      <c r="D1742" s="205"/>
      <c r="E1742" s="25"/>
      <c r="F1742" s="25"/>
      <c r="G1742" s="25"/>
      <c r="H1742" s="25"/>
      <c r="I1742" s="25"/>
      <c r="J1742" s="25"/>
      <c r="K1742" s="25"/>
      <c r="L1742" s="25"/>
      <c r="M1742" s="41" t="s">
        <v>44</v>
      </c>
      <c r="N1742" s="107" t="s">
        <v>44</v>
      </c>
      <c r="O1742" s="107" t="s">
        <v>44</v>
      </c>
      <c r="P1742" s="113" t="s">
        <v>44</v>
      </c>
      <c r="Q1742" s="9"/>
    </row>
    <row r="1743" spans="1:17" s="7" customFormat="1" ht="15" customHeight="1" thickBot="1" x14ac:dyDescent="0.3">
      <c r="A1743" s="13"/>
      <c r="B1743" s="25"/>
      <c r="C1743" s="25"/>
      <c r="D1743" s="25"/>
      <c r="E1743" s="25"/>
      <c r="F1743" s="25"/>
      <c r="G1743" s="25"/>
      <c r="H1743" s="25"/>
      <c r="I1743" s="25"/>
      <c r="J1743" s="25"/>
      <c r="K1743" s="25"/>
      <c r="L1743" s="25"/>
      <c r="M1743" s="42" t="s">
        <v>5</v>
      </c>
      <c r="N1743" s="43" t="s">
        <v>5</v>
      </c>
      <c r="O1743" s="43" t="s">
        <v>5</v>
      </c>
      <c r="P1743" s="114" t="s">
        <v>5</v>
      </c>
      <c r="Q1743" s="9"/>
    </row>
    <row r="1744" spans="1:17" s="7" customFormat="1" ht="40.5" x14ac:dyDescent="0.25">
      <c r="A1744" s="12" t="s">
        <v>1</v>
      </c>
      <c r="B1744" s="14" t="s">
        <v>116</v>
      </c>
      <c r="C1744" s="15" t="s">
        <v>117</v>
      </c>
      <c r="D1744" s="15" t="s">
        <v>118</v>
      </c>
      <c r="E1744" s="15" t="s">
        <v>120</v>
      </c>
      <c r="F1744" s="15" t="s">
        <v>119</v>
      </c>
      <c r="G1744" s="15" t="s">
        <v>45</v>
      </c>
      <c r="H1744" s="15" t="s">
        <v>123</v>
      </c>
      <c r="I1744" s="15" t="s">
        <v>121</v>
      </c>
      <c r="J1744" s="15" t="s">
        <v>122</v>
      </c>
      <c r="K1744" s="15" t="s">
        <v>124</v>
      </c>
      <c r="L1744" s="14" t="s">
        <v>46</v>
      </c>
      <c r="M1744" s="93" t="s">
        <v>6</v>
      </c>
      <c r="N1744" s="92" t="s">
        <v>6</v>
      </c>
      <c r="O1744" s="93" t="s">
        <v>6</v>
      </c>
      <c r="P1744" s="112" t="s">
        <v>6</v>
      </c>
      <c r="Q1744" s="9"/>
    </row>
    <row r="1745" spans="1:17" s="7" customFormat="1" ht="12.75" x14ac:dyDescent="0.25">
      <c r="A1745" s="16">
        <v>1</v>
      </c>
      <c r="B1745" s="119"/>
      <c r="C1745" s="82"/>
      <c r="D1745" s="141"/>
      <c r="E1745" s="142"/>
      <c r="F1745" s="141"/>
      <c r="G1745" s="82"/>
      <c r="H1745" s="82" t="s">
        <v>147</v>
      </c>
      <c r="I1745" s="142"/>
      <c r="J1745" s="141"/>
      <c r="K1745" s="142"/>
      <c r="L1745" s="108"/>
      <c r="M1745" s="143"/>
      <c r="N1745" s="144"/>
      <c r="O1745" s="144"/>
      <c r="P1745" s="145"/>
      <c r="Q1745" s="9"/>
    </row>
    <row r="1746" spans="1:17" s="7" customFormat="1" ht="12.75" x14ac:dyDescent="0.25">
      <c r="A1746" s="17">
        <v>2</v>
      </c>
      <c r="B1746" s="119"/>
      <c r="C1746" s="82"/>
      <c r="D1746" s="146"/>
      <c r="E1746" s="142"/>
      <c r="F1746" s="141"/>
      <c r="G1746" s="82"/>
      <c r="H1746" s="82" t="s">
        <v>147</v>
      </c>
      <c r="I1746" s="142"/>
      <c r="J1746" s="141"/>
      <c r="K1746" s="142"/>
      <c r="L1746" s="108"/>
      <c r="M1746" s="143"/>
      <c r="N1746" s="143"/>
      <c r="O1746" s="143"/>
      <c r="P1746" s="147"/>
      <c r="Q1746" s="9"/>
    </row>
    <row r="1747" spans="1:17" s="7" customFormat="1" ht="12.75" x14ac:dyDescent="0.25">
      <c r="A1747" s="17">
        <v>3</v>
      </c>
      <c r="B1747" s="119"/>
      <c r="C1747" s="31"/>
      <c r="D1747" s="143"/>
      <c r="E1747" s="148"/>
      <c r="F1747" s="144"/>
      <c r="G1747" s="31"/>
      <c r="H1747" s="82" t="s">
        <v>147</v>
      </c>
      <c r="I1747" s="148"/>
      <c r="J1747" s="144"/>
      <c r="K1747" s="148"/>
      <c r="L1747" s="106"/>
      <c r="M1747" s="143"/>
      <c r="N1747" s="143"/>
      <c r="O1747" s="143"/>
      <c r="P1747" s="147"/>
      <c r="Q1747" s="9"/>
    </row>
    <row r="1748" spans="1:17" s="7" customFormat="1" ht="12.75" x14ac:dyDescent="0.25">
      <c r="A1748" s="17">
        <v>4</v>
      </c>
      <c r="B1748" s="119"/>
      <c r="C1748" s="31"/>
      <c r="D1748" s="143"/>
      <c r="E1748" s="148"/>
      <c r="F1748" s="144"/>
      <c r="G1748" s="31"/>
      <c r="H1748" s="82" t="s">
        <v>147</v>
      </c>
      <c r="I1748" s="148"/>
      <c r="J1748" s="144"/>
      <c r="K1748" s="148"/>
      <c r="L1748" s="106"/>
      <c r="M1748" s="143"/>
      <c r="N1748" s="143"/>
      <c r="O1748" s="143"/>
      <c r="P1748" s="147"/>
      <c r="Q1748" s="9"/>
    </row>
    <row r="1749" spans="1:17" s="7" customFormat="1" ht="12.75" x14ac:dyDescent="0.25">
      <c r="A1749" s="17">
        <v>5</v>
      </c>
      <c r="B1749" s="119"/>
      <c r="C1749" s="31"/>
      <c r="D1749" s="143"/>
      <c r="E1749" s="148"/>
      <c r="F1749" s="144"/>
      <c r="G1749" s="31"/>
      <c r="H1749" s="82" t="s">
        <v>147</v>
      </c>
      <c r="I1749" s="148"/>
      <c r="J1749" s="144"/>
      <c r="K1749" s="148"/>
      <c r="L1749" s="106"/>
      <c r="M1749" s="143"/>
      <c r="N1749" s="143"/>
      <c r="O1749" s="143"/>
      <c r="P1749" s="147"/>
      <c r="Q1749" s="9"/>
    </row>
    <row r="1750" spans="1:17" s="7" customFormat="1" ht="12.75" x14ac:dyDescent="0.25">
      <c r="A1750" s="17">
        <v>6</v>
      </c>
      <c r="B1750" s="119"/>
      <c r="C1750" s="31"/>
      <c r="D1750" s="143"/>
      <c r="E1750" s="148"/>
      <c r="F1750" s="144"/>
      <c r="G1750" s="31"/>
      <c r="H1750" s="82" t="s">
        <v>147</v>
      </c>
      <c r="I1750" s="148"/>
      <c r="J1750" s="144"/>
      <c r="K1750" s="148"/>
      <c r="L1750" s="106"/>
      <c r="M1750" s="143"/>
      <c r="N1750" s="143"/>
      <c r="O1750" s="143"/>
      <c r="P1750" s="147"/>
      <c r="Q1750" s="9"/>
    </row>
    <row r="1751" spans="1:17" s="7" customFormat="1" ht="12.75" x14ac:dyDescent="0.25">
      <c r="A1751" s="17">
        <v>7</v>
      </c>
      <c r="B1751" s="119"/>
      <c r="C1751" s="31"/>
      <c r="D1751" s="143"/>
      <c r="E1751" s="148"/>
      <c r="F1751" s="144"/>
      <c r="G1751" s="31"/>
      <c r="H1751" s="82" t="s">
        <v>147</v>
      </c>
      <c r="I1751" s="148"/>
      <c r="J1751" s="144"/>
      <c r="K1751" s="148"/>
      <c r="L1751" s="106"/>
      <c r="M1751" s="143"/>
      <c r="N1751" s="143"/>
      <c r="O1751" s="143"/>
      <c r="P1751" s="147"/>
      <c r="Q1751" s="9"/>
    </row>
    <row r="1752" spans="1:17" s="7" customFormat="1" ht="12.75" x14ac:dyDescent="0.25">
      <c r="A1752" s="17">
        <v>8</v>
      </c>
      <c r="B1752" s="119"/>
      <c r="C1752" s="31"/>
      <c r="D1752" s="143"/>
      <c r="E1752" s="148"/>
      <c r="F1752" s="144"/>
      <c r="G1752" s="31"/>
      <c r="H1752" s="82" t="s">
        <v>147</v>
      </c>
      <c r="I1752" s="148"/>
      <c r="J1752" s="144"/>
      <c r="K1752" s="148"/>
      <c r="L1752" s="106"/>
      <c r="M1752" s="143"/>
      <c r="N1752" s="143"/>
      <c r="O1752" s="143"/>
      <c r="P1752" s="147"/>
      <c r="Q1752" s="9"/>
    </row>
    <row r="1753" spans="1:17" s="7" customFormat="1" ht="12.75" x14ac:dyDescent="0.25">
      <c r="A1753" s="17">
        <v>9</v>
      </c>
      <c r="B1753" s="119"/>
      <c r="C1753" s="31"/>
      <c r="D1753" s="143"/>
      <c r="E1753" s="148"/>
      <c r="F1753" s="144"/>
      <c r="G1753" s="31"/>
      <c r="H1753" s="82" t="s">
        <v>147</v>
      </c>
      <c r="I1753" s="148"/>
      <c r="J1753" s="144"/>
      <c r="K1753" s="148"/>
      <c r="L1753" s="106"/>
      <c r="M1753" s="143"/>
      <c r="N1753" s="143"/>
      <c r="O1753" s="143"/>
      <c r="P1753" s="147"/>
      <c r="Q1753" s="9"/>
    </row>
    <row r="1754" spans="1:17" s="7" customFormat="1" ht="12.75" x14ac:dyDescent="0.25">
      <c r="A1754" s="17">
        <v>10</v>
      </c>
      <c r="B1754" s="119"/>
      <c r="C1754" s="31"/>
      <c r="D1754" s="143"/>
      <c r="E1754" s="148"/>
      <c r="F1754" s="144"/>
      <c r="G1754" s="31"/>
      <c r="H1754" s="82" t="s">
        <v>147</v>
      </c>
      <c r="I1754" s="148"/>
      <c r="J1754" s="144"/>
      <c r="K1754" s="148"/>
      <c r="L1754" s="106"/>
      <c r="M1754" s="143"/>
      <c r="N1754" s="143"/>
      <c r="O1754" s="143"/>
      <c r="P1754" s="147"/>
      <c r="Q1754" s="9"/>
    </row>
    <row r="1755" spans="1:17" s="7" customFormat="1" ht="12.75" x14ac:dyDescent="0.25">
      <c r="A1755" s="17">
        <v>11</v>
      </c>
      <c r="B1755" s="119"/>
      <c r="C1755" s="31"/>
      <c r="D1755" s="143"/>
      <c r="E1755" s="148"/>
      <c r="F1755" s="144"/>
      <c r="G1755" s="31"/>
      <c r="H1755" s="82" t="s">
        <v>147</v>
      </c>
      <c r="I1755" s="148"/>
      <c r="J1755" s="144"/>
      <c r="K1755" s="148"/>
      <c r="L1755" s="106"/>
      <c r="M1755" s="143"/>
      <c r="N1755" s="143"/>
      <c r="O1755" s="143"/>
      <c r="P1755" s="147"/>
      <c r="Q1755" s="9"/>
    </row>
    <row r="1756" spans="1:17" s="7" customFormat="1" ht="12.75" x14ac:dyDescent="0.25">
      <c r="A1756" s="17">
        <v>12</v>
      </c>
      <c r="B1756" s="119"/>
      <c r="C1756" s="31"/>
      <c r="D1756" s="143"/>
      <c r="E1756" s="148"/>
      <c r="F1756" s="144"/>
      <c r="G1756" s="31"/>
      <c r="H1756" s="82" t="s">
        <v>147</v>
      </c>
      <c r="I1756" s="148"/>
      <c r="J1756" s="144"/>
      <c r="K1756" s="148"/>
      <c r="L1756" s="106"/>
      <c r="M1756" s="143"/>
      <c r="N1756" s="143"/>
      <c r="O1756" s="143"/>
      <c r="P1756" s="147"/>
      <c r="Q1756" s="9"/>
    </row>
    <row r="1757" spans="1:17" s="7" customFormat="1" ht="12.75" x14ac:dyDescent="0.25">
      <c r="A1757" s="17">
        <v>13</v>
      </c>
      <c r="B1757" s="119"/>
      <c r="C1757" s="31"/>
      <c r="D1757" s="143"/>
      <c r="E1757" s="148"/>
      <c r="F1757" s="144"/>
      <c r="G1757" s="31"/>
      <c r="H1757" s="82" t="s">
        <v>147</v>
      </c>
      <c r="I1757" s="148"/>
      <c r="J1757" s="144"/>
      <c r="K1757" s="148"/>
      <c r="L1757" s="106"/>
      <c r="M1757" s="143"/>
      <c r="N1757" s="143"/>
      <c r="O1757" s="143"/>
      <c r="P1757" s="147"/>
      <c r="Q1757" s="9"/>
    </row>
    <row r="1758" spans="1:17" s="7" customFormat="1" ht="12.75" x14ac:dyDescent="0.25">
      <c r="A1758" s="17">
        <v>14</v>
      </c>
      <c r="B1758" s="119"/>
      <c r="C1758" s="31"/>
      <c r="D1758" s="143"/>
      <c r="E1758" s="148"/>
      <c r="F1758" s="144"/>
      <c r="G1758" s="31"/>
      <c r="H1758" s="82" t="s">
        <v>147</v>
      </c>
      <c r="I1758" s="148"/>
      <c r="J1758" s="144"/>
      <c r="K1758" s="148"/>
      <c r="L1758" s="106"/>
      <c r="M1758" s="143"/>
      <c r="N1758" s="143"/>
      <c r="O1758" s="143"/>
      <c r="P1758" s="147"/>
      <c r="Q1758" s="9"/>
    </row>
    <row r="1759" spans="1:17" s="7" customFormat="1" ht="12.75" x14ac:dyDescent="0.25">
      <c r="A1759" s="17">
        <v>15</v>
      </c>
      <c r="B1759" s="119"/>
      <c r="C1759" s="31"/>
      <c r="D1759" s="143"/>
      <c r="E1759" s="148"/>
      <c r="F1759" s="144"/>
      <c r="G1759" s="31"/>
      <c r="H1759" s="82" t="s">
        <v>147</v>
      </c>
      <c r="I1759" s="148"/>
      <c r="J1759" s="144"/>
      <c r="K1759" s="148"/>
      <c r="L1759" s="106"/>
      <c r="M1759" s="143"/>
      <c r="N1759" s="143"/>
      <c r="O1759" s="143"/>
      <c r="P1759" s="147"/>
      <c r="Q1759" s="9"/>
    </row>
    <row r="1760" spans="1:17" s="7" customFormat="1" ht="12.75" x14ac:dyDescent="0.25">
      <c r="A1760" s="17">
        <v>16</v>
      </c>
      <c r="B1760" s="119"/>
      <c r="C1760" s="31"/>
      <c r="D1760" s="143"/>
      <c r="E1760" s="148"/>
      <c r="F1760" s="144"/>
      <c r="G1760" s="31"/>
      <c r="H1760" s="82" t="s">
        <v>147</v>
      </c>
      <c r="I1760" s="148"/>
      <c r="J1760" s="144"/>
      <c r="K1760" s="148"/>
      <c r="L1760" s="106"/>
      <c r="M1760" s="143"/>
      <c r="N1760" s="143"/>
      <c r="O1760" s="143"/>
      <c r="P1760" s="147"/>
      <c r="Q1760" s="9"/>
    </row>
    <row r="1761" spans="1:17" s="7" customFormat="1" ht="12.75" x14ac:dyDescent="0.25">
      <c r="A1761" s="17">
        <v>17</v>
      </c>
      <c r="B1761" s="119"/>
      <c r="C1761" s="31"/>
      <c r="D1761" s="143"/>
      <c r="E1761" s="148"/>
      <c r="F1761" s="144"/>
      <c r="G1761" s="31"/>
      <c r="H1761" s="82" t="s">
        <v>147</v>
      </c>
      <c r="I1761" s="148"/>
      <c r="J1761" s="144"/>
      <c r="K1761" s="148"/>
      <c r="L1761" s="106"/>
      <c r="M1761" s="143"/>
      <c r="N1761" s="143"/>
      <c r="O1761" s="143"/>
      <c r="P1761" s="147"/>
      <c r="Q1761" s="9"/>
    </row>
    <row r="1762" spans="1:17" s="7" customFormat="1" ht="12.75" x14ac:dyDescent="0.25">
      <c r="A1762" s="17">
        <v>18</v>
      </c>
      <c r="B1762" s="119"/>
      <c r="C1762" s="31"/>
      <c r="D1762" s="143"/>
      <c r="E1762" s="148"/>
      <c r="F1762" s="144"/>
      <c r="G1762" s="31"/>
      <c r="H1762" s="82" t="s">
        <v>147</v>
      </c>
      <c r="I1762" s="148"/>
      <c r="J1762" s="144"/>
      <c r="K1762" s="148"/>
      <c r="L1762" s="106"/>
      <c r="M1762" s="143"/>
      <c r="N1762" s="143"/>
      <c r="O1762" s="143"/>
      <c r="P1762" s="147"/>
      <c r="Q1762" s="9"/>
    </row>
    <row r="1763" spans="1:17" s="7" customFormat="1" ht="12.75" x14ac:dyDescent="0.25">
      <c r="A1763" s="17">
        <v>19</v>
      </c>
      <c r="B1763" s="119"/>
      <c r="C1763" s="31"/>
      <c r="D1763" s="143"/>
      <c r="E1763" s="148"/>
      <c r="F1763" s="144"/>
      <c r="G1763" s="31"/>
      <c r="H1763" s="82" t="s">
        <v>147</v>
      </c>
      <c r="I1763" s="148"/>
      <c r="J1763" s="144"/>
      <c r="K1763" s="148"/>
      <c r="L1763" s="106"/>
      <c r="M1763" s="143"/>
      <c r="N1763" s="143"/>
      <c r="O1763" s="143"/>
      <c r="P1763" s="147"/>
      <c r="Q1763" s="9"/>
    </row>
    <row r="1764" spans="1:17" s="7" customFormat="1" ht="12.75" x14ac:dyDescent="0.25">
      <c r="A1764" s="17">
        <v>20</v>
      </c>
      <c r="B1764" s="119"/>
      <c r="C1764" s="31"/>
      <c r="D1764" s="143"/>
      <c r="E1764" s="148"/>
      <c r="F1764" s="144"/>
      <c r="G1764" s="31"/>
      <c r="H1764" s="82" t="s">
        <v>147</v>
      </c>
      <c r="I1764" s="148"/>
      <c r="J1764" s="144"/>
      <c r="K1764" s="148"/>
      <c r="L1764" s="106"/>
      <c r="M1764" s="143"/>
      <c r="N1764" s="143"/>
      <c r="O1764" s="143"/>
      <c r="P1764" s="147"/>
      <c r="Q1764" s="9"/>
    </row>
    <row r="1765" spans="1:17" s="7" customFormat="1" ht="12.75" x14ac:dyDescent="0.25">
      <c r="A1765" s="17">
        <v>21</v>
      </c>
      <c r="B1765" s="119"/>
      <c r="C1765" s="31"/>
      <c r="D1765" s="143"/>
      <c r="E1765" s="148"/>
      <c r="F1765" s="144"/>
      <c r="G1765" s="31"/>
      <c r="H1765" s="82" t="s">
        <v>147</v>
      </c>
      <c r="I1765" s="148"/>
      <c r="J1765" s="144"/>
      <c r="K1765" s="148"/>
      <c r="L1765" s="106"/>
      <c r="M1765" s="143"/>
      <c r="N1765" s="143"/>
      <c r="O1765" s="143"/>
      <c r="P1765" s="147"/>
      <c r="Q1765" s="9"/>
    </row>
    <row r="1766" spans="1:17" s="7" customFormat="1" ht="12.75" x14ac:dyDescent="0.25">
      <c r="A1766" s="17">
        <v>22</v>
      </c>
      <c r="B1766" s="119"/>
      <c r="C1766" s="31"/>
      <c r="D1766" s="143"/>
      <c r="E1766" s="148"/>
      <c r="F1766" s="144"/>
      <c r="G1766" s="31"/>
      <c r="H1766" s="82" t="s">
        <v>147</v>
      </c>
      <c r="I1766" s="148"/>
      <c r="J1766" s="144"/>
      <c r="K1766" s="148"/>
      <c r="L1766" s="106"/>
      <c r="M1766" s="143"/>
      <c r="N1766" s="143"/>
      <c r="O1766" s="143"/>
      <c r="P1766" s="147"/>
      <c r="Q1766" s="9"/>
    </row>
    <row r="1767" spans="1:17" s="7" customFormat="1" ht="12.75" x14ac:dyDescent="0.25">
      <c r="A1767" s="17">
        <v>23</v>
      </c>
      <c r="B1767" s="119"/>
      <c r="C1767" s="31"/>
      <c r="D1767" s="143"/>
      <c r="E1767" s="148"/>
      <c r="F1767" s="144"/>
      <c r="G1767" s="31"/>
      <c r="H1767" s="82" t="s">
        <v>147</v>
      </c>
      <c r="I1767" s="148"/>
      <c r="J1767" s="144"/>
      <c r="K1767" s="148"/>
      <c r="L1767" s="106"/>
      <c r="M1767" s="143"/>
      <c r="N1767" s="143"/>
      <c r="O1767" s="143"/>
      <c r="P1767" s="147"/>
      <c r="Q1767" s="9"/>
    </row>
    <row r="1768" spans="1:17" s="7" customFormat="1" ht="12.75" x14ac:dyDescent="0.25">
      <c r="A1768" s="17">
        <v>24</v>
      </c>
      <c r="B1768" s="119"/>
      <c r="C1768" s="31"/>
      <c r="D1768" s="143"/>
      <c r="E1768" s="148"/>
      <c r="F1768" s="144"/>
      <c r="G1768" s="31"/>
      <c r="H1768" s="82" t="s">
        <v>147</v>
      </c>
      <c r="I1768" s="148"/>
      <c r="J1768" s="144"/>
      <c r="K1768" s="148"/>
      <c r="L1768" s="106"/>
      <c r="M1768" s="143"/>
      <c r="N1768" s="143"/>
      <c r="O1768" s="143"/>
      <c r="P1768" s="147"/>
      <c r="Q1768" s="9"/>
    </row>
    <row r="1769" spans="1:17" s="7" customFormat="1" ht="12.75" x14ac:dyDescent="0.25">
      <c r="A1769" s="17">
        <v>25</v>
      </c>
      <c r="B1769" s="119"/>
      <c r="C1769" s="31"/>
      <c r="D1769" s="143"/>
      <c r="E1769" s="148"/>
      <c r="F1769" s="144"/>
      <c r="G1769" s="31"/>
      <c r="H1769" s="82" t="s">
        <v>147</v>
      </c>
      <c r="I1769" s="148"/>
      <c r="J1769" s="144"/>
      <c r="K1769" s="148"/>
      <c r="L1769" s="106"/>
      <c r="M1769" s="143"/>
      <c r="N1769" s="143"/>
      <c r="O1769" s="143"/>
      <c r="P1769" s="147"/>
      <c r="Q1769" s="9"/>
    </row>
    <row r="1770" spans="1:17" s="7" customFormat="1" ht="12.75" x14ac:dyDescent="0.25">
      <c r="A1770" s="17">
        <v>26</v>
      </c>
      <c r="B1770" s="119"/>
      <c r="C1770" s="31"/>
      <c r="D1770" s="143"/>
      <c r="E1770" s="148"/>
      <c r="F1770" s="144"/>
      <c r="G1770" s="31"/>
      <c r="H1770" s="82" t="s">
        <v>147</v>
      </c>
      <c r="I1770" s="148"/>
      <c r="J1770" s="144"/>
      <c r="K1770" s="148"/>
      <c r="L1770" s="106"/>
      <c r="M1770" s="143"/>
      <c r="N1770" s="143"/>
      <c r="O1770" s="143"/>
      <c r="P1770" s="147"/>
      <c r="Q1770" s="9"/>
    </row>
    <row r="1771" spans="1:17" s="7" customFormat="1" ht="12.75" x14ac:dyDescent="0.25">
      <c r="A1771" s="17">
        <v>27</v>
      </c>
      <c r="B1771" s="119"/>
      <c r="C1771" s="31"/>
      <c r="D1771" s="143"/>
      <c r="E1771" s="148"/>
      <c r="F1771" s="144"/>
      <c r="G1771" s="31"/>
      <c r="H1771" s="82" t="s">
        <v>147</v>
      </c>
      <c r="I1771" s="148"/>
      <c r="J1771" s="144"/>
      <c r="K1771" s="148"/>
      <c r="L1771" s="106"/>
      <c r="M1771" s="143"/>
      <c r="N1771" s="143"/>
      <c r="O1771" s="143"/>
      <c r="P1771" s="147"/>
      <c r="Q1771" s="9"/>
    </row>
    <row r="1772" spans="1:17" s="7" customFormat="1" ht="12.75" x14ac:dyDescent="0.25">
      <c r="A1772" s="17">
        <v>28</v>
      </c>
      <c r="B1772" s="119"/>
      <c r="C1772" s="31"/>
      <c r="D1772" s="143"/>
      <c r="E1772" s="148"/>
      <c r="F1772" s="144"/>
      <c r="G1772" s="31"/>
      <c r="H1772" s="82" t="s">
        <v>147</v>
      </c>
      <c r="I1772" s="148"/>
      <c r="J1772" s="144"/>
      <c r="K1772" s="148"/>
      <c r="L1772" s="106"/>
      <c r="M1772" s="143"/>
      <c r="N1772" s="143"/>
      <c r="O1772" s="143"/>
      <c r="P1772" s="147"/>
      <c r="Q1772" s="9"/>
    </row>
    <row r="1773" spans="1:17" s="7" customFormat="1" ht="12.75" x14ac:dyDescent="0.25">
      <c r="A1773" s="17">
        <v>29</v>
      </c>
      <c r="B1773" s="119"/>
      <c r="C1773" s="31"/>
      <c r="D1773" s="143"/>
      <c r="E1773" s="148"/>
      <c r="F1773" s="144"/>
      <c r="G1773" s="31"/>
      <c r="H1773" s="82" t="s">
        <v>147</v>
      </c>
      <c r="I1773" s="148"/>
      <c r="J1773" s="144"/>
      <c r="K1773" s="148"/>
      <c r="L1773" s="106"/>
      <c r="M1773" s="143"/>
      <c r="N1773" s="143"/>
      <c r="O1773" s="143"/>
      <c r="P1773" s="147"/>
      <c r="Q1773" s="9"/>
    </row>
    <row r="1774" spans="1:17" s="7" customFormat="1" ht="12.75" x14ac:dyDescent="0.25">
      <c r="A1774" s="17">
        <v>30</v>
      </c>
      <c r="B1774" s="119"/>
      <c r="C1774" s="31"/>
      <c r="D1774" s="143"/>
      <c r="E1774" s="148"/>
      <c r="F1774" s="144"/>
      <c r="G1774" s="31"/>
      <c r="H1774" s="82" t="s">
        <v>147</v>
      </c>
      <c r="I1774" s="148"/>
      <c r="J1774" s="144"/>
      <c r="K1774" s="148"/>
      <c r="L1774" s="106"/>
      <c r="M1774" s="143"/>
      <c r="N1774" s="143"/>
      <c r="O1774" s="143"/>
      <c r="P1774" s="147"/>
      <c r="Q1774" s="9"/>
    </row>
    <row r="1775" spans="1:17" s="7" customFormat="1" ht="13.5" thickBot="1" x14ac:dyDescent="0.3">
      <c r="A1775" s="17">
        <v>31</v>
      </c>
      <c r="B1775" s="119"/>
      <c r="C1775" s="31"/>
      <c r="D1775" s="149"/>
      <c r="E1775" s="148"/>
      <c r="F1775" s="144"/>
      <c r="G1775" s="31"/>
      <c r="H1775" s="82" t="s">
        <v>147</v>
      </c>
      <c r="I1775" s="148"/>
      <c r="J1775" s="144"/>
      <c r="K1775" s="148"/>
      <c r="L1775" s="106"/>
      <c r="M1775" s="149"/>
      <c r="N1775" s="149"/>
      <c r="O1775" s="149"/>
      <c r="P1775" s="150"/>
      <c r="Q1775" s="9"/>
    </row>
    <row r="1776" spans="1:17" s="7" customFormat="1" ht="13.5" thickBot="1" x14ac:dyDescent="0.3">
      <c r="A1776" s="24"/>
      <c r="B1776" s="38"/>
      <c r="C1776" s="18" t="s">
        <v>14</v>
      </c>
      <c r="D1776" s="151"/>
      <c r="E1776" s="33"/>
      <c r="F1776" s="33"/>
      <c r="G1776" s="33"/>
      <c r="H1776" s="33"/>
      <c r="I1776" s="151"/>
      <c r="J1776" s="32"/>
      <c r="K1776" s="151"/>
      <c r="L1776" s="18" t="s">
        <v>14</v>
      </c>
      <c r="M1776" s="151"/>
      <c r="N1776" s="152"/>
      <c r="O1776" s="152"/>
      <c r="P1776" s="153"/>
      <c r="Q1776" s="9"/>
    </row>
    <row r="1777" spans="1:17" s="7" customFormat="1" ht="12.75" x14ac:dyDescent="0.25">
      <c r="A1777" s="24"/>
      <c r="B1777" s="105"/>
      <c r="C1777" s="20"/>
      <c r="D1777" s="20"/>
      <c r="E1777" s="20"/>
      <c r="F1777" s="20"/>
      <c r="G1777" s="20"/>
      <c r="H1777" s="20"/>
      <c r="I1777" s="20"/>
      <c r="J1777" s="20"/>
      <c r="K1777" s="20"/>
      <c r="L1777" s="20"/>
      <c r="M1777" s="20"/>
      <c r="N1777" s="20"/>
      <c r="O1777" s="20"/>
      <c r="P1777" s="20"/>
      <c r="Q1777" s="9"/>
    </row>
    <row r="1778" spans="1:17" s="7" customFormat="1" ht="80.45" customHeight="1" x14ac:dyDescent="0.25">
      <c r="A1778" s="11" t="s">
        <v>13</v>
      </c>
      <c r="B1778" s="211"/>
      <c r="C1778" s="212"/>
      <c r="D1778" s="212"/>
      <c r="E1778" s="212"/>
      <c r="F1778" s="212"/>
      <c r="G1778" s="212"/>
      <c r="H1778" s="212"/>
      <c r="I1778" s="212"/>
      <c r="J1778" s="212"/>
      <c r="K1778" s="212"/>
      <c r="L1778" s="212"/>
      <c r="M1778" s="213"/>
      <c r="N1778" s="20"/>
      <c r="O1778" s="25"/>
      <c r="P1778" s="25"/>
      <c r="Q1778" s="9"/>
    </row>
    <row r="1779" spans="1:17" s="7" customFormat="1" ht="10.5" customHeight="1" thickBot="1" x14ac:dyDescent="0.3">
      <c r="A1779" s="21"/>
      <c r="B1779" s="22"/>
      <c r="C1779" s="22"/>
      <c r="D1779" s="22"/>
      <c r="E1779" s="22"/>
      <c r="F1779" s="22"/>
      <c r="G1779" s="22"/>
      <c r="H1779" s="22"/>
      <c r="I1779" s="22"/>
      <c r="J1779" s="22"/>
      <c r="K1779" s="22"/>
      <c r="L1779" s="22"/>
      <c r="M1779" s="22"/>
      <c r="N1779" s="22"/>
      <c r="O1779" s="22"/>
      <c r="P1779" s="22"/>
      <c r="Q1779" s="23"/>
    </row>
    <row r="1780" spans="1:17" s="7" customFormat="1" ht="6.95" customHeight="1" x14ac:dyDescent="0.25">
      <c r="A1780" s="4"/>
      <c r="B1780" s="5"/>
      <c r="C1780" s="5"/>
      <c r="D1780" s="5"/>
      <c r="E1780" s="5"/>
      <c r="F1780" s="5"/>
      <c r="G1780" s="5"/>
      <c r="H1780" s="5"/>
      <c r="I1780" s="5"/>
      <c r="J1780" s="5"/>
      <c r="K1780" s="5"/>
      <c r="L1780" s="5"/>
      <c r="M1780" s="5"/>
      <c r="N1780" s="5"/>
      <c r="O1780" s="5"/>
      <c r="P1780" s="5"/>
      <c r="Q1780" s="6"/>
    </row>
    <row r="1781" spans="1:17" s="7" customFormat="1" ht="13.5" thickBot="1" x14ac:dyDescent="0.3">
      <c r="A1781" s="8" t="s">
        <v>54</v>
      </c>
      <c r="B1781" s="25"/>
      <c r="C1781" s="25"/>
      <c r="D1781" s="25"/>
      <c r="E1781" s="25"/>
      <c r="F1781" s="25"/>
      <c r="G1781" s="25"/>
      <c r="H1781" s="25"/>
      <c r="I1781" s="25"/>
      <c r="J1781" s="25"/>
      <c r="K1781" s="25"/>
      <c r="L1781" s="25"/>
      <c r="M1781" s="25"/>
      <c r="N1781" s="25"/>
      <c r="O1781" s="25"/>
      <c r="P1781" s="25"/>
      <c r="Q1781" s="9"/>
    </row>
    <row r="1782" spans="1:17" s="7" customFormat="1" ht="12.75" customHeight="1" x14ac:dyDescent="0.25">
      <c r="A1782" s="10"/>
      <c r="B1782" s="25"/>
      <c r="C1782" s="25"/>
      <c r="D1782" s="25"/>
      <c r="E1782" s="25"/>
      <c r="F1782" s="25"/>
      <c r="G1782" s="25"/>
      <c r="H1782" s="25"/>
      <c r="I1782" s="25"/>
      <c r="J1782" s="25"/>
      <c r="K1782" s="25"/>
      <c r="L1782" s="25"/>
      <c r="M1782" s="195" t="s">
        <v>114</v>
      </c>
      <c r="N1782" s="197" t="s">
        <v>108</v>
      </c>
      <c r="O1782" s="197" t="s">
        <v>108</v>
      </c>
      <c r="P1782" s="184" t="s">
        <v>108</v>
      </c>
      <c r="Q1782" s="9"/>
    </row>
    <row r="1783" spans="1:17" s="7" customFormat="1" ht="27" customHeight="1" x14ac:dyDescent="0.25">
      <c r="A1783" s="11" t="s">
        <v>8</v>
      </c>
      <c r="B1783" s="31"/>
      <c r="C1783" s="105" t="s">
        <v>126</v>
      </c>
      <c r="D1783" s="132"/>
      <c r="E1783" s="105" t="s">
        <v>127</v>
      </c>
      <c r="F1783" s="31"/>
      <c r="G1783" s="25"/>
      <c r="H1783" s="25"/>
      <c r="I1783" s="25"/>
      <c r="J1783" s="25"/>
      <c r="K1783" s="25"/>
      <c r="L1783" s="25"/>
      <c r="M1783" s="196"/>
      <c r="N1783" s="198"/>
      <c r="O1783" s="198"/>
      <c r="P1783" s="185"/>
      <c r="Q1783" s="9"/>
    </row>
    <row r="1784" spans="1:17" s="7" customFormat="1" ht="27.75" customHeight="1" x14ac:dyDescent="0.2">
      <c r="A1784" s="204" t="s">
        <v>125</v>
      </c>
      <c r="B1784" s="205"/>
      <c r="C1784" s="205"/>
      <c r="D1784" s="205"/>
      <c r="E1784" s="25"/>
      <c r="F1784" s="25"/>
      <c r="G1784" s="25"/>
      <c r="H1784" s="25"/>
      <c r="I1784" s="25"/>
      <c r="J1784" s="25"/>
      <c r="K1784" s="25"/>
      <c r="L1784" s="25"/>
      <c r="M1784" s="41" t="s">
        <v>44</v>
      </c>
      <c r="N1784" s="107" t="s">
        <v>44</v>
      </c>
      <c r="O1784" s="107" t="s">
        <v>44</v>
      </c>
      <c r="P1784" s="113" t="s">
        <v>44</v>
      </c>
      <c r="Q1784" s="9"/>
    </row>
    <row r="1785" spans="1:17" s="7" customFormat="1" ht="15" customHeight="1" thickBot="1" x14ac:dyDescent="0.3">
      <c r="A1785" s="13"/>
      <c r="B1785" s="25"/>
      <c r="C1785" s="25"/>
      <c r="D1785" s="25"/>
      <c r="E1785" s="25"/>
      <c r="F1785" s="25"/>
      <c r="G1785" s="25"/>
      <c r="H1785" s="25"/>
      <c r="I1785" s="25"/>
      <c r="J1785" s="25"/>
      <c r="K1785" s="25"/>
      <c r="L1785" s="25"/>
      <c r="M1785" s="42" t="s">
        <v>5</v>
      </c>
      <c r="N1785" s="43" t="s">
        <v>5</v>
      </c>
      <c r="O1785" s="43" t="s">
        <v>5</v>
      </c>
      <c r="P1785" s="114" t="s">
        <v>5</v>
      </c>
      <c r="Q1785" s="9"/>
    </row>
    <row r="1786" spans="1:17" s="7" customFormat="1" ht="40.5" x14ac:dyDescent="0.25">
      <c r="A1786" s="12" t="s">
        <v>1</v>
      </c>
      <c r="B1786" s="14" t="s">
        <v>116</v>
      </c>
      <c r="C1786" s="15" t="s">
        <v>117</v>
      </c>
      <c r="D1786" s="15" t="s">
        <v>118</v>
      </c>
      <c r="E1786" s="15" t="s">
        <v>120</v>
      </c>
      <c r="F1786" s="15" t="s">
        <v>119</v>
      </c>
      <c r="G1786" s="15" t="s">
        <v>45</v>
      </c>
      <c r="H1786" s="15" t="s">
        <v>123</v>
      </c>
      <c r="I1786" s="15" t="s">
        <v>121</v>
      </c>
      <c r="J1786" s="15" t="s">
        <v>122</v>
      </c>
      <c r="K1786" s="15" t="s">
        <v>124</v>
      </c>
      <c r="L1786" s="14" t="s">
        <v>46</v>
      </c>
      <c r="M1786" s="93" t="s">
        <v>6</v>
      </c>
      <c r="N1786" s="92" t="s">
        <v>6</v>
      </c>
      <c r="O1786" s="93" t="s">
        <v>6</v>
      </c>
      <c r="P1786" s="112" t="s">
        <v>6</v>
      </c>
      <c r="Q1786" s="9"/>
    </row>
    <row r="1787" spans="1:17" s="7" customFormat="1" ht="12.75" x14ac:dyDescent="0.25">
      <c r="A1787" s="16">
        <v>1</v>
      </c>
      <c r="B1787" s="119"/>
      <c r="C1787" s="82"/>
      <c r="D1787" s="141"/>
      <c r="E1787" s="142"/>
      <c r="F1787" s="141"/>
      <c r="G1787" s="82"/>
      <c r="H1787" s="82" t="s">
        <v>147</v>
      </c>
      <c r="I1787" s="142"/>
      <c r="J1787" s="141"/>
      <c r="K1787" s="142"/>
      <c r="L1787" s="108"/>
      <c r="M1787" s="143"/>
      <c r="N1787" s="144"/>
      <c r="O1787" s="144"/>
      <c r="P1787" s="145"/>
      <c r="Q1787" s="9"/>
    </row>
    <row r="1788" spans="1:17" s="7" customFormat="1" ht="12.75" x14ac:dyDescent="0.25">
      <c r="A1788" s="17">
        <v>2</v>
      </c>
      <c r="B1788" s="119"/>
      <c r="C1788" s="82"/>
      <c r="D1788" s="146"/>
      <c r="E1788" s="142"/>
      <c r="F1788" s="141"/>
      <c r="G1788" s="82"/>
      <c r="H1788" s="82" t="s">
        <v>147</v>
      </c>
      <c r="I1788" s="142"/>
      <c r="J1788" s="141"/>
      <c r="K1788" s="142"/>
      <c r="L1788" s="108"/>
      <c r="M1788" s="143"/>
      <c r="N1788" s="143"/>
      <c r="O1788" s="143"/>
      <c r="P1788" s="147"/>
      <c r="Q1788" s="9"/>
    </row>
    <row r="1789" spans="1:17" s="7" customFormat="1" ht="12.75" x14ac:dyDescent="0.25">
      <c r="A1789" s="17">
        <v>3</v>
      </c>
      <c r="B1789" s="119"/>
      <c r="C1789" s="31"/>
      <c r="D1789" s="143"/>
      <c r="E1789" s="148"/>
      <c r="F1789" s="144"/>
      <c r="G1789" s="31"/>
      <c r="H1789" s="82" t="s">
        <v>147</v>
      </c>
      <c r="I1789" s="148"/>
      <c r="J1789" s="144"/>
      <c r="K1789" s="148"/>
      <c r="L1789" s="106"/>
      <c r="M1789" s="143"/>
      <c r="N1789" s="143"/>
      <c r="O1789" s="143"/>
      <c r="P1789" s="147"/>
      <c r="Q1789" s="9"/>
    </row>
    <row r="1790" spans="1:17" s="7" customFormat="1" ht="12.75" x14ac:dyDescent="0.25">
      <c r="A1790" s="17">
        <v>4</v>
      </c>
      <c r="B1790" s="119"/>
      <c r="C1790" s="31"/>
      <c r="D1790" s="143"/>
      <c r="E1790" s="148"/>
      <c r="F1790" s="144"/>
      <c r="G1790" s="31"/>
      <c r="H1790" s="82" t="s">
        <v>147</v>
      </c>
      <c r="I1790" s="148"/>
      <c r="J1790" s="144"/>
      <c r="K1790" s="148"/>
      <c r="L1790" s="106"/>
      <c r="M1790" s="143"/>
      <c r="N1790" s="143"/>
      <c r="O1790" s="143"/>
      <c r="P1790" s="147"/>
      <c r="Q1790" s="9"/>
    </row>
    <row r="1791" spans="1:17" s="7" customFormat="1" ht="12.75" x14ac:dyDescent="0.25">
      <c r="A1791" s="17">
        <v>5</v>
      </c>
      <c r="B1791" s="119"/>
      <c r="C1791" s="31"/>
      <c r="D1791" s="143"/>
      <c r="E1791" s="148"/>
      <c r="F1791" s="144"/>
      <c r="G1791" s="31"/>
      <c r="H1791" s="82" t="s">
        <v>147</v>
      </c>
      <c r="I1791" s="148"/>
      <c r="J1791" s="144"/>
      <c r="K1791" s="148"/>
      <c r="L1791" s="106"/>
      <c r="M1791" s="143"/>
      <c r="N1791" s="143"/>
      <c r="O1791" s="143"/>
      <c r="P1791" s="147"/>
      <c r="Q1791" s="9"/>
    </row>
    <row r="1792" spans="1:17" s="7" customFormat="1" ht="12.75" x14ac:dyDescent="0.25">
      <c r="A1792" s="17">
        <v>6</v>
      </c>
      <c r="B1792" s="119"/>
      <c r="C1792" s="31"/>
      <c r="D1792" s="143"/>
      <c r="E1792" s="148"/>
      <c r="F1792" s="144"/>
      <c r="G1792" s="31"/>
      <c r="H1792" s="82" t="s">
        <v>147</v>
      </c>
      <c r="I1792" s="148"/>
      <c r="J1792" s="144"/>
      <c r="K1792" s="148"/>
      <c r="L1792" s="106"/>
      <c r="M1792" s="143"/>
      <c r="N1792" s="143"/>
      <c r="O1792" s="143"/>
      <c r="P1792" s="147"/>
      <c r="Q1792" s="9"/>
    </row>
    <row r="1793" spans="1:17" s="7" customFormat="1" ht="12.75" x14ac:dyDescent="0.25">
      <c r="A1793" s="17">
        <v>7</v>
      </c>
      <c r="B1793" s="119"/>
      <c r="C1793" s="31"/>
      <c r="D1793" s="143"/>
      <c r="E1793" s="148"/>
      <c r="F1793" s="144"/>
      <c r="G1793" s="31"/>
      <c r="H1793" s="82" t="s">
        <v>147</v>
      </c>
      <c r="I1793" s="148"/>
      <c r="J1793" s="144"/>
      <c r="K1793" s="148"/>
      <c r="L1793" s="106"/>
      <c r="M1793" s="143"/>
      <c r="N1793" s="143"/>
      <c r="O1793" s="143"/>
      <c r="P1793" s="147"/>
      <c r="Q1793" s="9"/>
    </row>
    <row r="1794" spans="1:17" s="7" customFormat="1" ht="12.75" x14ac:dyDescent="0.25">
      <c r="A1794" s="17">
        <v>8</v>
      </c>
      <c r="B1794" s="119"/>
      <c r="C1794" s="31"/>
      <c r="D1794" s="143"/>
      <c r="E1794" s="148"/>
      <c r="F1794" s="144"/>
      <c r="G1794" s="31"/>
      <c r="H1794" s="82" t="s">
        <v>147</v>
      </c>
      <c r="I1794" s="148"/>
      <c r="J1794" s="144"/>
      <c r="K1794" s="148"/>
      <c r="L1794" s="106"/>
      <c r="M1794" s="143"/>
      <c r="N1794" s="143"/>
      <c r="O1794" s="143"/>
      <c r="P1794" s="147"/>
      <c r="Q1794" s="9"/>
    </row>
    <row r="1795" spans="1:17" s="7" customFormat="1" ht="12.75" x14ac:dyDescent="0.25">
      <c r="A1795" s="17">
        <v>9</v>
      </c>
      <c r="B1795" s="119"/>
      <c r="C1795" s="31"/>
      <c r="D1795" s="143"/>
      <c r="E1795" s="148"/>
      <c r="F1795" s="144"/>
      <c r="G1795" s="31"/>
      <c r="H1795" s="82" t="s">
        <v>147</v>
      </c>
      <c r="I1795" s="148"/>
      <c r="J1795" s="144"/>
      <c r="K1795" s="148"/>
      <c r="L1795" s="106"/>
      <c r="M1795" s="143"/>
      <c r="N1795" s="143"/>
      <c r="O1795" s="143"/>
      <c r="P1795" s="147"/>
      <c r="Q1795" s="9"/>
    </row>
    <row r="1796" spans="1:17" s="7" customFormat="1" ht="12.75" x14ac:dyDescent="0.25">
      <c r="A1796" s="17">
        <v>10</v>
      </c>
      <c r="B1796" s="119"/>
      <c r="C1796" s="31"/>
      <c r="D1796" s="143"/>
      <c r="E1796" s="148"/>
      <c r="F1796" s="144"/>
      <c r="G1796" s="31"/>
      <c r="H1796" s="82" t="s">
        <v>147</v>
      </c>
      <c r="I1796" s="148"/>
      <c r="J1796" s="144"/>
      <c r="K1796" s="148"/>
      <c r="L1796" s="106"/>
      <c r="M1796" s="143"/>
      <c r="N1796" s="143"/>
      <c r="O1796" s="143"/>
      <c r="P1796" s="147"/>
      <c r="Q1796" s="9"/>
    </row>
    <row r="1797" spans="1:17" s="7" customFormat="1" ht="12.75" x14ac:dyDescent="0.25">
      <c r="A1797" s="17">
        <v>11</v>
      </c>
      <c r="B1797" s="119"/>
      <c r="C1797" s="31"/>
      <c r="D1797" s="143"/>
      <c r="E1797" s="148"/>
      <c r="F1797" s="144"/>
      <c r="G1797" s="31"/>
      <c r="H1797" s="82" t="s">
        <v>147</v>
      </c>
      <c r="I1797" s="148"/>
      <c r="J1797" s="144"/>
      <c r="K1797" s="148"/>
      <c r="L1797" s="106"/>
      <c r="M1797" s="143"/>
      <c r="N1797" s="143"/>
      <c r="O1797" s="143"/>
      <c r="P1797" s="147"/>
      <c r="Q1797" s="9"/>
    </row>
    <row r="1798" spans="1:17" s="7" customFormat="1" ht="12.75" x14ac:dyDescent="0.25">
      <c r="A1798" s="17">
        <v>12</v>
      </c>
      <c r="B1798" s="119"/>
      <c r="C1798" s="31"/>
      <c r="D1798" s="143"/>
      <c r="E1798" s="148"/>
      <c r="F1798" s="144"/>
      <c r="G1798" s="31"/>
      <c r="H1798" s="82" t="s">
        <v>147</v>
      </c>
      <c r="I1798" s="148"/>
      <c r="J1798" s="144"/>
      <c r="K1798" s="148"/>
      <c r="L1798" s="106"/>
      <c r="M1798" s="143"/>
      <c r="N1798" s="143"/>
      <c r="O1798" s="143"/>
      <c r="P1798" s="147"/>
      <c r="Q1798" s="9"/>
    </row>
    <row r="1799" spans="1:17" s="7" customFormat="1" ht="12.75" x14ac:dyDescent="0.25">
      <c r="A1799" s="17">
        <v>13</v>
      </c>
      <c r="B1799" s="119"/>
      <c r="C1799" s="31"/>
      <c r="D1799" s="143"/>
      <c r="E1799" s="148"/>
      <c r="F1799" s="144"/>
      <c r="G1799" s="31"/>
      <c r="H1799" s="82" t="s">
        <v>147</v>
      </c>
      <c r="I1799" s="148"/>
      <c r="J1799" s="144"/>
      <c r="K1799" s="148"/>
      <c r="L1799" s="106"/>
      <c r="M1799" s="143"/>
      <c r="N1799" s="143"/>
      <c r="O1799" s="143"/>
      <c r="P1799" s="147"/>
      <c r="Q1799" s="9"/>
    </row>
    <row r="1800" spans="1:17" s="7" customFormat="1" ht="12.75" x14ac:dyDescent="0.25">
      <c r="A1800" s="17">
        <v>14</v>
      </c>
      <c r="B1800" s="119"/>
      <c r="C1800" s="31"/>
      <c r="D1800" s="143"/>
      <c r="E1800" s="148"/>
      <c r="F1800" s="144"/>
      <c r="G1800" s="31"/>
      <c r="H1800" s="82" t="s">
        <v>147</v>
      </c>
      <c r="I1800" s="148"/>
      <c r="J1800" s="144"/>
      <c r="K1800" s="148"/>
      <c r="L1800" s="106"/>
      <c r="M1800" s="143"/>
      <c r="N1800" s="143"/>
      <c r="O1800" s="143"/>
      <c r="P1800" s="147"/>
      <c r="Q1800" s="9"/>
    </row>
    <row r="1801" spans="1:17" s="7" customFormat="1" ht="12.75" x14ac:dyDescent="0.25">
      <c r="A1801" s="17">
        <v>15</v>
      </c>
      <c r="B1801" s="119"/>
      <c r="C1801" s="31"/>
      <c r="D1801" s="143"/>
      <c r="E1801" s="148"/>
      <c r="F1801" s="144"/>
      <c r="G1801" s="31"/>
      <c r="H1801" s="82" t="s">
        <v>147</v>
      </c>
      <c r="I1801" s="148"/>
      <c r="J1801" s="144"/>
      <c r="K1801" s="148"/>
      <c r="L1801" s="106"/>
      <c r="M1801" s="143"/>
      <c r="N1801" s="143"/>
      <c r="O1801" s="143"/>
      <c r="P1801" s="147"/>
      <c r="Q1801" s="9"/>
    </row>
    <row r="1802" spans="1:17" s="7" customFormat="1" ht="12.75" x14ac:dyDescent="0.25">
      <c r="A1802" s="17">
        <v>16</v>
      </c>
      <c r="B1802" s="119"/>
      <c r="C1802" s="31"/>
      <c r="D1802" s="143"/>
      <c r="E1802" s="148"/>
      <c r="F1802" s="144"/>
      <c r="G1802" s="31"/>
      <c r="H1802" s="82" t="s">
        <v>147</v>
      </c>
      <c r="I1802" s="148"/>
      <c r="J1802" s="144"/>
      <c r="K1802" s="148"/>
      <c r="L1802" s="106"/>
      <c r="M1802" s="143"/>
      <c r="N1802" s="143"/>
      <c r="O1802" s="143"/>
      <c r="P1802" s="147"/>
      <c r="Q1802" s="9"/>
    </row>
    <row r="1803" spans="1:17" s="7" customFormat="1" ht="12.75" x14ac:dyDescent="0.25">
      <c r="A1803" s="17">
        <v>17</v>
      </c>
      <c r="B1803" s="119"/>
      <c r="C1803" s="31"/>
      <c r="D1803" s="143"/>
      <c r="E1803" s="148"/>
      <c r="F1803" s="144"/>
      <c r="G1803" s="31"/>
      <c r="H1803" s="82" t="s">
        <v>147</v>
      </c>
      <c r="I1803" s="148"/>
      <c r="J1803" s="144"/>
      <c r="K1803" s="148"/>
      <c r="L1803" s="106"/>
      <c r="M1803" s="143"/>
      <c r="N1803" s="143"/>
      <c r="O1803" s="143"/>
      <c r="P1803" s="147"/>
      <c r="Q1803" s="9"/>
    </row>
    <row r="1804" spans="1:17" s="7" customFormat="1" ht="12.75" x14ac:dyDescent="0.25">
      <c r="A1804" s="17">
        <v>18</v>
      </c>
      <c r="B1804" s="119"/>
      <c r="C1804" s="31"/>
      <c r="D1804" s="143"/>
      <c r="E1804" s="148"/>
      <c r="F1804" s="144"/>
      <c r="G1804" s="31"/>
      <c r="H1804" s="82" t="s">
        <v>147</v>
      </c>
      <c r="I1804" s="148"/>
      <c r="J1804" s="144"/>
      <c r="K1804" s="148"/>
      <c r="L1804" s="106"/>
      <c r="M1804" s="143"/>
      <c r="N1804" s="143"/>
      <c r="O1804" s="143"/>
      <c r="P1804" s="147"/>
      <c r="Q1804" s="9"/>
    </row>
    <row r="1805" spans="1:17" s="7" customFormat="1" ht="12.75" x14ac:dyDescent="0.25">
      <c r="A1805" s="17">
        <v>19</v>
      </c>
      <c r="B1805" s="119"/>
      <c r="C1805" s="31"/>
      <c r="D1805" s="143"/>
      <c r="E1805" s="148"/>
      <c r="F1805" s="144"/>
      <c r="G1805" s="31"/>
      <c r="H1805" s="82" t="s">
        <v>147</v>
      </c>
      <c r="I1805" s="148"/>
      <c r="J1805" s="144"/>
      <c r="K1805" s="148"/>
      <c r="L1805" s="106"/>
      <c r="M1805" s="143"/>
      <c r="N1805" s="143"/>
      <c r="O1805" s="143"/>
      <c r="P1805" s="147"/>
      <c r="Q1805" s="9"/>
    </row>
    <row r="1806" spans="1:17" s="7" customFormat="1" ht="12.75" x14ac:dyDescent="0.25">
      <c r="A1806" s="17">
        <v>20</v>
      </c>
      <c r="B1806" s="119"/>
      <c r="C1806" s="31"/>
      <c r="D1806" s="143"/>
      <c r="E1806" s="148"/>
      <c r="F1806" s="144"/>
      <c r="G1806" s="31"/>
      <c r="H1806" s="82" t="s">
        <v>147</v>
      </c>
      <c r="I1806" s="148"/>
      <c r="J1806" s="144"/>
      <c r="K1806" s="148"/>
      <c r="L1806" s="106"/>
      <c r="M1806" s="143"/>
      <c r="N1806" s="143"/>
      <c r="O1806" s="143"/>
      <c r="P1806" s="147"/>
      <c r="Q1806" s="9"/>
    </row>
    <row r="1807" spans="1:17" s="7" customFormat="1" ht="12.75" x14ac:dyDescent="0.25">
      <c r="A1807" s="17">
        <v>21</v>
      </c>
      <c r="B1807" s="119"/>
      <c r="C1807" s="31"/>
      <c r="D1807" s="143"/>
      <c r="E1807" s="148"/>
      <c r="F1807" s="144"/>
      <c r="G1807" s="31"/>
      <c r="H1807" s="82" t="s">
        <v>147</v>
      </c>
      <c r="I1807" s="148"/>
      <c r="J1807" s="144"/>
      <c r="K1807" s="148"/>
      <c r="L1807" s="106"/>
      <c r="M1807" s="143"/>
      <c r="N1807" s="143"/>
      <c r="O1807" s="143"/>
      <c r="P1807" s="147"/>
      <c r="Q1807" s="9"/>
    </row>
    <row r="1808" spans="1:17" s="7" customFormat="1" ht="12.75" x14ac:dyDescent="0.25">
      <c r="A1808" s="17">
        <v>22</v>
      </c>
      <c r="B1808" s="119"/>
      <c r="C1808" s="31"/>
      <c r="D1808" s="143"/>
      <c r="E1808" s="148"/>
      <c r="F1808" s="144"/>
      <c r="G1808" s="31"/>
      <c r="H1808" s="82" t="s">
        <v>147</v>
      </c>
      <c r="I1808" s="148"/>
      <c r="J1808" s="144"/>
      <c r="K1808" s="148"/>
      <c r="L1808" s="106"/>
      <c r="M1808" s="143"/>
      <c r="N1808" s="143"/>
      <c r="O1808" s="143"/>
      <c r="P1808" s="147"/>
      <c r="Q1808" s="9"/>
    </row>
    <row r="1809" spans="1:17" s="7" customFormat="1" ht="12.75" x14ac:dyDescent="0.25">
      <c r="A1809" s="17">
        <v>23</v>
      </c>
      <c r="B1809" s="119"/>
      <c r="C1809" s="31"/>
      <c r="D1809" s="143"/>
      <c r="E1809" s="148"/>
      <c r="F1809" s="144"/>
      <c r="G1809" s="31"/>
      <c r="H1809" s="82" t="s">
        <v>147</v>
      </c>
      <c r="I1809" s="148"/>
      <c r="J1809" s="144"/>
      <c r="K1809" s="148"/>
      <c r="L1809" s="106"/>
      <c r="M1809" s="143"/>
      <c r="N1809" s="143"/>
      <c r="O1809" s="143"/>
      <c r="P1809" s="147"/>
      <c r="Q1809" s="9"/>
    </row>
    <row r="1810" spans="1:17" s="7" customFormat="1" ht="12.75" x14ac:dyDescent="0.25">
      <c r="A1810" s="17">
        <v>24</v>
      </c>
      <c r="B1810" s="119"/>
      <c r="C1810" s="31"/>
      <c r="D1810" s="143"/>
      <c r="E1810" s="148"/>
      <c r="F1810" s="144"/>
      <c r="G1810" s="31"/>
      <c r="H1810" s="82" t="s">
        <v>147</v>
      </c>
      <c r="I1810" s="148"/>
      <c r="J1810" s="144"/>
      <c r="K1810" s="148"/>
      <c r="L1810" s="106"/>
      <c r="M1810" s="143"/>
      <c r="N1810" s="143"/>
      <c r="O1810" s="143"/>
      <c r="P1810" s="147"/>
      <c r="Q1810" s="9"/>
    </row>
    <row r="1811" spans="1:17" s="7" customFormat="1" ht="12.75" x14ac:dyDescent="0.25">
      <c r="A1811" s="17">
        <v>25</v>
      </c>
      <c r="B1811" s="119"/>
      <c r="C1811" s="31"/>
      <c r="D1811" s="143"/>
      <c r="E1811" s="148"/>
      <c r="F1811" s="144"/>
      <c r="G1811" s="31"/>
      <c r="H1811" s="82" t="s">
        <v>147</v>
      </c>
      <c r="I1811" s="148"/>
      <c r="J1811" s="144"/>
      <c r="K1811" s="148"/>
      <c r="L1811" s="106"/>
      <c r="M1811" s="143"/>
      <c r="N1811" s="143"/>
      <c r="O1811" s="143"/>
      <c r="P1811" s="147"/>
      <c r="Q1811" s="9"/>
    </row>
    <row r="1812" spans="1:17" s="7" customFormat="1" ht="12.75" x14ac:dyDescent="0.25">
      <c r="A1812" s="17">
        <v>26</v>
      </c>
      <c r="B1812" s="119"/>
      <c r="C1812" s="31"/>
      <c r="D1812" s="143"/>
      <c r="E1812" s="148"/>
      <c r="F1812" s="144"/>
      <c r="G1812" s="31"/>
      <c r="H1812" s="82" t="s">
        <v>147</v>
      </c>
      <c r="I1812" s="148"/>
      <c r="J1812" s="144"/>
      <c r="K1812" s="148"/>
      <c r="L1812" s="106"/>
      <c r="M1812" s="143"/>
      <c r="N1812" s="143"/>
      <c r="O1812" s="143"/>
      <c r="P1812" s="147"/>
      <c r="Q1812" s="9"/>
    </row>
    <row r="1813" spans="1:17" s="7" customFormat="1" ht="12.75" x14ac:dyDescent="0.25">
      <c r="A1813" s="17">
        <v>27</v>
      </c>
      <c r="B1813" s="119"/>
      <c r="C1813" s="31"/>
      <c r="D1813" s="143"/>
      <c r="E1813" s="148"/>
      <c r="F1813" s="144"/>
      <c r="G1813" s="31"/>
      <c r="H1813" s="82" t="s">
        <v>147</v>
      </c>
      <c r="I1813" s="148"/>
      <c r="J1813" s="144"/>
      <c r="K1813" s="148"/>
      <c r="L1813" s="106"/>
      <c r="M1813" s="143"/>
      <c r="N1813" s="143"/>
      <c r="O1813" s="143"/>
      <c r="P1813" s="147"/>
      <c r="Q1813" s="9"/>
    </row>
    <row r="1814" spans="1:17" s="7" customFormat="1" ht="12.75" x14ac:dyDescent="0.25">
      <c r="A1814" s="17">
        <v>28</v>
      </c>
      <c r="B1814" s="119"/>
      <c r="C1814" s="31"/>
      <c r="D1814" s="143"/>
      <c r="E1814" s="148"/>
      <c r="F1814" s="144"/>
      <c r="G1814" s="31"/>
      <c r="H1814" s="82" t="s">
        <v>147</v>
      </c>
      <c r="I1814" s="148"/>
      <c r="J1814" s="144"/>
      <c r="K1814" s="148"/>
      <c r="L1814" s="106"/>
      <c r="M1814" s="143"/>
      <c r="N1814" s="143"/>
      <c r="O1814" s="143"/>
      <c r="P1814" s="147"/>
      <c r="Q1814" s="9"/>
    </row>
    <row r="1815" spans="1:17" s="7" customFormat="1" ht="12.75" x14ac:dyDescent="0.25">
      <c r="A1815" s="17">
        <v>29</v>
      </c>
      <c r="B1815" s="119"/>
      <c r="C1815" s="31"/>
      <c r="D1815" s="143"/>
      <c r="E1815" s="148"/>
      <c r="F1815" s="144"/>
      <c r="G1815" s="31"/>
      <c r="H1815" s="82" t="s">
        <v>147</v>
      </c>
      <c r="I1815" s="148"/>
      <c r="J1815" s="144"/>
      <c r="K1815" s="148"/>
      <c r="L1815" s="106"/>
      <c r="M1815" s="143"/>
      <c r="N1815" s="143"/>
      <c r="O1815" s="143"/>
      <c r="P1815" s="147"/>
      <c r="Q1815" s="9"/>
    </row>
    <row r="1816" spans="1:17" s="7" customFormat="1" ht="12.75" x14ac:dyDescent="0.25">
      <c r="A1816" s="17">
        <v>30</v>
      </c>
      <c r="B1816" s="119"/>
      <c r="C1816" s="31"/>
      <c r="D1816" s="143"/>
      <c r="E1816" s="148"/>
      <c r="F1816" s="144"/>
      <c r="G1816" s="31"/>
      <c r="H1816" s="82" t="s">
        <v>147</v>
      </c>
      <c r="I1816" s="148"/>
      <c r="J1816" s="144"/>
      <c r="K1816" s="148"/>
      <c r="L1816" s="106"/>
      <c r="M1816" s="143"/>
      <c r="N1816" s="143"/>
      <c r="O1816" s="143"/>
      <c r="P1816" s="147"/>
      <c r="Q1816" s="9"/>
    </row>
    <row r="1817" spans="1:17" s="7" customFormat="1" ht="13.5" thickBot="1" x14ac:dyDescent="0.3">
      <c r="A1817" s="17">
        <v>31</v>
      </c>
      <c r="B1817" s="119"/>
      <c r="C1817" s="31"/>
      <c r="D1817" s="149"/>
      <c r="E1817" s="148"/>
      <c r="F1817" s="144"/>
      <c r="G1817" s="31"/>
      <c r="H1817" s="82" t="s">
        <v>147</v>
      </c>
      <c r="I1817" s="148"/>
      <c r="J1817" s="144"/>
      <c r="K1817" s="148"/>
      <c r="L1817" s="106"/>
      <c r="M1817" s="149"/>
      <c r="N1817" s="149"/>
      <c r="O1817" s="149"/>
      <c r="P1817" s="150"/>
      <c r="Q1817" s="9"/>
    </row>
    <row r="1818" spans="1:17" s="7" customFormat="1" ht="13.5" thickBot="1" x14ac:dyDescent="0.3">
      <c r="A1818" s="24"/>
      <c r="B1818" s="38"/>
      <c r="C1818" s="18" t="s">
        <v>14</v>
      </c>
      <c r="D1818" s="151"/>
      <c r="E1818" s="33"/>
      <c r="F1818" s="33"/>
      <c r="G1818" s="33"/>
      <c r="H1818" s="33"/>
      <c r="I1818" s="151"/>
      <c r="J1818" s="32"/>
      <c r="K1818" s="151"/>
      <c r="L1818" s="18" t="s">
        <v>14</v>
      </c>
      <c r="M1818" s="151"/>
      <c r="N1818" s="152"/>
      <c r="O1818" s="152"/>
      <c r="P1818" s="153"/>
      <c r="Q1818" s="9"/>
    </row>
    <row r="1819" spans="1:17" s="7" customFormat="1" ht="12.75" x14ac:dyDescent="0.25">
      <c r="A1819" s="24"/>
      <c r="B1819" s="105"/>
      <c r="C1819" s="20"/>
      <c r="D1819" s="20"/>
      <c r="E1819" s="20"/>
      <c r="F1819" s="20"/>
      <c r="G1819" s="20"/>
      <c r="H1819" s="20"/>
      <c r="I1819" s="20"/>
      <c r="J1819" s="20"/>
      <c r="K1819" s="20"/>
      <c r="L1819" s="20"/>
      <c r="M1819" s="20"/>
      <c r="N1819" s="20"/>
      <c r="O1819" s="20"/>
      <c r="P1819" s="20"/>
      <c r="Q1819" s="9"/>
    </row>
    <row r="1820" spans="1:17" s="7" customFormat="1" ht="80.45" customHeight="1" x14ac:dyDescent="0.25">
      <c r="A1820" s="11" t="s">
        <v>13</v>
      </c>
      <c r="B1820" s="211"/>
      <c r="C1820" s="212"/>
      <c r="D1820" s="212"/>
      <c r="E1820" s="212"/>
      <c r="F1820" s="212"/>
      <c r="G1820" s="212"/>
      <c r="H1820" s="212"/>
      <c r="I1820" s="212"/>
      <c r="J1820" s="212"/>
      <c r="K1820" s="212"/>
      <c r="L1820" s="212"/>
      <c r="M1820" s="213"/>
      <c r="N1820" s="20"/>
      <c r="O1820" s="25"/>
      <c r="P1820" s="25"/>
      <c r="Q1820" s="9"/>
    </row>
    <row r="1821" spans="1:17" s="7" customFormat="1" ht="10.5" customHeight="1" thickBot="1" x14ac:dyDescent="0.3">
      <c r="A1821" s="21"/>
      <c r="B1821" s="22"/>
      <c r="C1821" s="22"/>
      <c r="D1821" s="22"/>
      <c r="E1821" s="22"/>
      <c r="F1821" s="22"/>
      <c r="G1821" s="22"/>
      <c r="H1821" s="22"/>
      <c r="I1821" s="22"/>
      <c r="J1821" s="22"/>
      <c r="K1821" s="22"/>
      <c r="L1821" s="22"/>
      <c r="M1821" s="22"/>
      <c r="N1821" s="22"/>
      <c r="O1821" s="22"/>
      <c r="P1821" s="22"/>
      <c r="Q1821" s="23"/>
    </row>
    <row r="1822" spans="1:17" s="7" customFormat="1" ht="6.95" customHeight="1" x14ac:dyDescent="0.25">
      <c r="A1822" s="4"/>
      <c r="B1822" s="5"/>
      <c r="C1822" s="5"/>
      <c r="D1822" s="5"/>
      <c r="E1822" s="5"/>
      <c r="F1822" s="5"/>
      <c r="G1822" s="5"/>
      <c r="H1822" s="5"/>
      <c r="I1822" s="5"/>
      <c r="J1822" s="5"/>
      <c r="K1822" s="5"/>
      <c r="L1822" s="5"/>
      <c r="M1822" s="5"/>
      <c r="N1822" s="5"/>
      <c r="O1822" s="5"/>
      <c r="P1822" s="5"/>
      <c r="Q1822" s="6"/>
    </row>
    <row r="1823" spans="1:17" s="7" customFormat="1" ht="13.5" thickBot="1" x14ac:dyDescent="0.3">
      <c r="A1823" s="8" t="s">
        <v>53</v>
      </c>
      <c r="B1823" s="25"/>
      <c r="C1823" s="25"/>
      <c r="D1823" s="25"/>
      <c r="E1823" s="25"/>
      <c r="F1823" s="25"/>
      <c r="G1823" s="25"/>
      <c r="H1823" s="25"/>
      <c r="I1823" s="25"/>
      <c r="J1823" s="25"/>
      <c r="K1823" s="25"/>
      <c r="L1823" s="25"/>
      <c r="M1823" s="25"/>
      <c r="N1823" s="25"/>
      <c r="O1823" s="25"/>
      <c r="P1823" s="25"/>
      <c r="Q1823" s="9"/>
    </row>
    <row r="1824" spans="1:17" s="7" customFormat="1" ht="12.75" customHeight="1" x14ac:dyDescent="0.25">
      <c r="A1824" s="10"/>
      <c r="B1824" s="25"/>
      <c r="C1824" s="25"/>
      <c r="D1824" s="25"/>
      <c r="E1824" s="25"/>
      <c r="F1824" s="25"/>
      <c r="G1824" s="25"/>
      <c r="H1824" s="25"/>
      <c r="I1824" s="25"/>
      <c r="J1824" s="25"/>
      <c r="K1824" s="25"/>
      <c r="L1824" s="25"/>
      <c r="M1824" s="195" t="s">
        <v>114</v>
      </c>
      <c r="N1824" s="197" t="s">
        <v>108</v>
      </c>
      <c r="O1824" s="197" t="s">
        <v>108</v>
      </c>
      <c r="P1824" s="184" t="s">
        <v>108</v>
      </c>
      <c r="Q1824" s="9"/>
    </row>
    <row r="1825" spans="1:17" s="7" customFormat="1" ht="27" customHeight="1" x14ac:dyDescent="0.25">
      <c r="A1825" s="11" t="s">
        <v>8</v>
      </c>
      <c r="B1825" s="31"/>
      <c r="C1825" s="105" t="s">
        <v>126</v>
      </c>
      <c r="D1825" s="132"/>
      <c r="E1825" s="105" t="s">
        <v>127</v>
      </c>
      <c r="F1825" s="31"/>
      <c r="G1825" s="25"/>
      <c r="H1825" s="25"/>
      <c r="I1825" s="25"/>
      <c r="J1825" s="25"/>
      <c r="K1825" s="25"/>
      <c r="L1825" s="25"/>
      <c r="M1825" s="196"/>
      <c r="N1825" s="198"/>
      <c r="O1825" s="198"/>
      <c r="P1825" s="185"/>
      <c r="Q1825" s="9"/>
    </row>
    <row r="1826" spans="1:17" s="7" customFormat="1" ht="27.75" customHeight="1" x14ac:dyDescent="0.2">
      <c r="A1826" s="204" t="s">
        <v>125</v>
      </c>
      <c r="B1826" s="205"/>
      <c r="C1826" s="205"/>
      <c r="D1826" s="205"/>
      <c r="E1826" s="25"/>
      <c r="F1826" s="25"/>
      <c r="G1826" s="25"/>
      <c r="H1826" s="25"/>
      <c r="I1826" s="25"/>
      <c r="J1826" s="25"/>
      <c r="K1826" s="25"/>
      <c r="L1826" s="25"/>
      <c r="M1826" s="41" t="s">
        <v>44</v>
      </c>
      <c r="N1826" s="107" t="s">
        <v>44</v>
      </c>
      <c r="O1826" s="107" t="s">
        <v>44</v>
      </c>
      <c r="P1826" s="113" t="s">
        <v>44</v>
      </c>
      <c r="Q1826" s="9"/>
    </row>
    <row r="1827" spans="1:17" s="7" customFormat="1" ht="15" customHeight="1" thickBot="1" x14ac:dyDescent="0.3">
      <c r="A1827" s="13"/>
      <c r="B1827" s="25"/>
      <c r="C1827" s="25"/>
      <c r="D1827" s="25"/>
      <c r="E1827" s="25"/>
      <c r="F1827" s="25"/>
      <c r="G1827" s="25"/>
      <c r="H1827" s="25"/>
      <c r="I1827" s="25"/>
      <c r="J1827" s="25"/>
      <c r="K1827" s="25"/>
      <c r="L1827" s="25"/>
      <c r="M1827" s="42" t="s">
        <v>5</v>
      </c>
      <c r="N1827" s="43" t="s">
        <v>5</v>
      </c>
      <c r="O1827" s="43" t="s">
        <v>5</v>
      </c>
      <c r="P1827" s="114" t="s">
        <v>5</v>
      </c>
      <c r="Q1827" s="9"/>
    </row>
    <row r="1828" spans="1:17" s="7" customFormat="1" ht="40.5" x14ac:dyDescent="0.25">
      <c r="A1828" s="12" t="s">
        <v>1</v>
      </c>
      <c r="B1828" s="14" t="s">
        <v>116</v>
      </c>
      <c r="C1828" s="15" t="s">
        <v>117</v>
      </c>
      <c r="D1828" s="15" t="s">
        <v>118</v>
      </c>
      <c r="E1828" s="15" t="s">
        <v>120</v>
      </c>
      <c r="F1828" s="15" t="s">
        <v>119</v>
      </c>
      <c r="G1828" s="15" t="s">
        <v>45</v>
      </c>
      <c r="H1828" s="15" t="s">
        <v>123</v>
      </c>
      <c r="I1828" s="15" t="s">
        <v>121</v>
      </c>
      <c r="J1828" s="15" t="s">
        <v>122</v>
      </c>
      <c r="K1828" s="15" t="s">
        <v>124</v>
      </c>
      <c r="L1828" s="14" t="s">
        <v>46</v>
      </c>
      <c r="M1828" s="93" t="s">
        <v>6</v>
      </c>
      <c r="N1828" s="92" t="s">
        <v>6</v>
      </c>
      <c r="O1828" s="93" t="s">
        <v>6</v>
      </c>
      <c r="P1828" s="112" t="s">
        <v>6</v>
      </c>
      <c r="Q1828" s="9"/>
    </row>
    <row r="1829" spans="1:17" s="7" customFormat="1" ht="12.75" x14ac:dyDescent="0.25">
      <c r="A1829" s="16">
        <v>1</v>
      </c>
      <c r="B1829" s="119"/>
      <c r="C1829" s="82"/>
      <c r="D1829" s="141"/>
      <c r="E1829" s="142"/>
      <c r="F1829" s="141"/>
      <c r="G1829" s="82"/>
      <c r="H1829" s="82" t="s">
        <v>147</v>
      </c>
      <c r="I1829" s="142"/>
      <c r="J1829" s="141"/>
      <c r="K1829" s="142"/>
      <c r="L1829" s="108"/>
      <c r="M1829" s="143"/>
      <c r="N1829" s="144"/>
      <c r="O1829" s="144"/>
      <c r="P1829" s="145"/>
      <c r="Q1829" s="9"/>
    </row>
    <row r="1830" spans="1:17" s="7" customFormat="1" ht="12.75" x14ac:dyDescent="0.25">
      <c r="A1830" s="17">
        <v>2</v>
      </c>
      <c r="B1830" s="119"/>
      <c r="C1830" s="82"/>
      <c r="D1830" s="146"/>
      <c r="E1830" s="142"/>
      <c r="F1830" s="141"/>
      <c r="G1830" s="82"/>
      <c r="H1830" s="82" t="s">
        <v>147</v>
      </c>
      <c r="I1830" s="142"/>
      <c r="J1830" s="141"/>
      <c r="K1830" s="142"/>
      <c r="L1830" s="108"/>
      <c r="M1830" s="143"/>
      <c r="N1830" s="143"/>
      <c r="O1830" s="143"/>
      <c r="P1830" s="147"/>
      <c r="Q1830" s="9"/>
    </row>
    <row r="1831" spans="1:17" s="7" customFormat="1" ht="12.75" x14ac:dyDescent="0.25">
      <c r="A1831" s="17">
        <v>3</v>
      </c>
      <c r="B1831" s="119"/>
      <c r="C1831" s="31"/>
      <c r="D1831" s="143"/>
      <c r="E1831" s="148"/>
      <c r="F1831" s="144"/>
      <c r="G1831" s="31"/>
      <c r="H1831" s="82" t="s">
        <v>147</v>
      </c>
      <c r="I1831" s="148"/>
      <c r="J1831" s="144"/>
      <c r="K1831" s="148"/>
      <c r="L1831" s="106"/>
      <c r="M1831" s="143"/>
      <c r="N1831" s="143"/>
      <c r="O1831" s="143"/>
      <c r="P1831" s="147"/>
      <c r="Q1831" s="9"/>
    </row>
    <row r="1832" spans="1:17" s="7" customFormat="1" ht="12.75" x14ac:dyDescent="0.25">
      <c r="A1832" s="17">
        <v>4</v>
      </c>
      <c r="B1832" s="119"/>
      <c r="C1832" s="31"/>
      <c r="D1832" s="143"/>
      <c r="E1832" s="148"/>
      <c r="F1832" s="144"/>
      <c r="G1832" s="31"/>
      <c r="H1832" s="82" t="s">
        <v>147</v>
      </c>
      <c r="I1832" s="148"/>
      <c r="J1832" s="144"/>
      <c r="K1832" s="148"/>
      <c r="L1832" s="106"/>
      <c r="M1832" s="143"/>
      <c r="N1832" s="143"/>
      <c r="O1832" s="143"/>
      <c r="P1832" s="147"/>
      <c r="Q1832" s="9"/>
    </row>
    <row r="1833" spans="1:17" s="7" customFormat="1" ht="12.75" x14ac:dyDescent="0.25">
      <c r="A1833" s="17">
        <v>5</v>
      </c>
      <c r="B1833" s="119"/>
      <c r="C1833" s="31"/>
      <c r="D1833" s="143"/>
      <c r="E1833" s="148"/>
      <c r="F1833" s="144"/>
      <c r="G1833" s="31"/>
      <c r="H1833" s="82" t="s">
        <v>147</v>
      </c>
      <c r="I1833" s="148"/>
      <c r="J1833" s="144"/>
      <c r="K1833" s="148"/>
      <c r="L1833" s="106"/>
      <c r="M1833" s="143"/>
      <c r="N1833" s="143"/>
      <c r="O1833" s="143"/>
      <c r="P1833" s="147"/>
      <c r="Q1833" s="9"/>
    </row>
    <row r="1834" spans="1:17" s="7" customFormat="1" ht="12.75" x14ac:dyDescent="0.25">
      <c r="A1834" s="17">
        <v>6</v>
      </c>
      <c r="B1834" s="119"/>
      <c r="C1834" s="31"/>
      <c r="D1834" s="143"/>
      <c r="E1834" s="148"/>
      <c r="F1834" s="144"/>
      <c r="G1834" s="31"/>
      <c r="H1834" s="82" t="s">
        <v>147</v>
      </c>
      <c r="I1834" s="148"/>
      <c r="J1834" s="144"/>
      <c r="K1834" s="148"/>
      <c r="L1834" s="106"/>
      <c r="M1834" s="143"/>
      <c r="N1834" s="143"/>
      <c r="O1834" s="143"/>
      <c r="P1834" s="147"/>
      <c r="Q1834" s="9"/>
    </row>
    <row r="1835" spans="1:17" s="7" customFormat="1" ht="12.75" x14ac:dyDescent="0.25">
      <c r="A1835" s="17">
        <v>7</v>
      </c>
      <c r="B1835" s="119"/>
      <c r="C1835" s="31"/>
      <c r="D1835" s="143"/>
      <c r="E1835" s="148"/>
      <c r="F1835" s="144"/>
      <c r="G1835" s="31"/>
      <c r="H1835" s="82" t="s">
        <v>147</v>
      </c>
      <c r="I1835" s="148"/>
      <c r="J1835" s="144"/>
      <c r="K1835" s="148"/>
      <c r="L1835" s="106"/>
      <c r="M1835" s="143"/>
      <c r="N1835" s="143"/>
      <c r="O1835" s="143"/>
      <c r="P1835" s="147"/>
      <c r="Q1835" s="9"/>
    </row>
    <row r="1836" spans="1:17" s="7" customFormat="1" ht="12.75" x14ac:dyDescent="0.25">
      <c r="A1836" s="17">
        <v>8</v>
      </c>
      <c r="B1836" s="119"/>
      <c r="C1836" s="31"/>
      <c r="D1836" s="143"/>
      <c r="E1836" s="148"/>
      <c r="F1836" s="144"/>
      <c r="G1836" s="31"/>
      <c r="H1836" s="82" t="s">
        <v>147</v>
      </c>
      <c r="I1836" s="148"/>
      <c r="J1836" s="144"/>
      <c r="K1836" s="148"/>
      <c r="L1836" s="106"/>
      <c r="M1836" s="143"/>
      <c r="N1836" s="143"/>
      <c r="O1836" s="143"/>
      <c r="P1836" s="147"/>
      <c r="Q1836" s="9"/>
    </row>
    <row r="1837" spans="1:17" s="7" customFormat="1" ht="12.75" x14ac:dyDescent="0.25">
      <c r="A1837" s="17">
        <v>9</v>
      </c>
      <c r="B1837" s="119"/>
      <c r="C1837" s="31"/>
      <c r="D1837" s="143"/>
      <c r="E1837" s="148"/>
      <c r="F1837" s="144"/>
      <c r="G1837" s="31"/>
      <c r="H1837" s="82" t="s">
        <v>147</v>
      </c>
      <c r="I1837" s="148"/>
      <c r="J1837" s="144"/>
      <c r="K1837" s="148"/>
      <c r="L1837" s="106"/>
      <c r="M1837" s="143"/>
      <c r="N1837" s="143"/>
      <c r="O1837" s="143"/>
      <c r="P1837" s="147"/>
      <c r="Q1837" s="9"/>
    </row>
    <row r="1838" spans="1:17" s="7" customFormat="1" ht="12.75" x14ac:dyDescent="0.25">
      <c r="A1838" s="17">
        <v>10</v>
      </c>
      <c r="B1838" s="119"/>
      <c r="C1838" s="31"/>
      <c r="D1838" s="143"/>
      <c r="E1838" s="148"/>
      <c r="F1838" s="144"/>
      <c r="G1838" s="31"/>
      <c r="H1838" s="82" t="s">
        <v>147</v>
      </c>
      <c r="I1838" s="148"/>
      <c r="J1838" s="144"/>
      <c r="K1838" s="148"/>
      <c r="L1838" s="106"/>
      <c r="M1838" s="143"/>
      <c r="N1838" s="143"/>
      <c r="O1838" s="143"/>
      <c r="P1838" s="147"/>
      <c r="Q1838" s="9"/>
    </row>
    <row r="1839" spans="1:17" s="7" customFormat="1" ht="12.75" x14ac:dyDescent="0.25">
      <c r="A1839" s="17">
        <v>11</v>
      </c>
      <c r="B1839" s="119"/>
      <c r="C1839" s="31"/>
      <c r="D1839" s="143"/>
      <c r="E1839" s="148"/>
      <c r="F1839" s="144"/>
      <c r="G1839" s="31"/>
      <c r="H1839" s="82" t="s">
        <v>147</v>
      </c>
      <c r="I1839" s="148"/>
      <c r="J1839" s="144"/>
      <c r="K1839" s="148"/>
      <c r="L1839" s="106"/>
      <c r="M1839" s="143"/>
      <c r="N1839" s="143"/>
      <c r="O1839" s="143"/>
      <c r="P1839" s="147"/>
      <c r="Q1839" s="9"/>
    </row>
    <row r="1840" spans="1:17" s="7" customFormat="1" ht="12.75" x14ac:dyDescent="0.25">
      <c r="A1840" s="17">
        <v>12</v>
      </c>
      <c r="B1840" s="119"/>
      <c r="C1840" s="31"/>
      <c r="D1840" s="143"/>
      <c r="E1840" s="148"/>
      <c r="F1840" s="144"/>
      <c r="G1840" s="31"/>
      <c r="H1840" s="82" t="s">
        <v>147</v>
      </c>
      <c r="I1840" s="148"/>
      <c r="J1840" s="144"/>
      <c r="K1840" s="148"/>
      <c r="L1840" s="106"/>
      <c r="M1840" s="143"/>
      <c r="N1840" s="143"/>
      <c r="O1840" s="143"/>
      <c r="P1840" s="147"/>
      <c r="Q1840" s="9"/>
    </row>
    <row r="1841" spans="1:17" s="7" customFormat="1" ht="12.75" x14ac:dyDescent="0.25">
      <c r="A1841" s="17">
        <v>13</v>
      </c>
      <c r="B1841" s="119"/>
      <c r="C1841" s="31"/>
      <c r="D1841" s="143"/>
      <c r="E1841" s="148"/>
      <c r="F1841" s="144"/>
      <c r="G1841" s="31"/>
      <c r="H1841" s="82" t="s">
        <v>147</v>
      </c>
      <c r="I1841" s="148"/>
      <c r="J1841" s="144"/>
      <c r="K1841" s="148"/>
      <c r="L1841" s="106"/>
      <c r="M1841" s="143"/>
      <c r="N1841" s="143"/>
      <c r="O1841" s="143"/>
      <c r="P1841" s="147"/>
      <c r="Q1841" s="9"/>
    </row>
    <row r="1842" spans="1:17" s="7" customFormat="1" ht="12.75" x14ac:dyDescent="0.25">
      <c r="A1842" s="17">
        <v>14</v>
      </c>
      <c r="B1842" s="119"/>
      <c r="C1842" s="31"/>
      <c r="D1842" s="143"/>
      <c r="E1842" s="148"/>
      <c r="F1842" s="144"/>
      <c r="G1842" s="31"/>
      <c r="H1842" s="82" t="s">
        <v>147</v>
      </c>
      <c r="I1842" s="148"/>
      <c r="J1842" s="144"/>
      <c r="K1842" s="148"/>
      <c r="L1842" s="106"/>
      <c r="M1842" s="143"/>
      <c r="N1842" s="143"/>
      <c r="O1842" s="143"/>
      <c r="P1842" s="147"/>
      <c r="Q1842" s="9"/>
    </row>
    <row r="1843" spans="1:17" s="7" customFormat="1" ht="12.75" x14ac:dyDescent="0.25">
      <c r="A1843" s="17">
        <v>15</v>
      </c>
      <c r="B1843" s="119"/>
      <c r="C1843" s="31"/>
      <c r="D1843" s="143"/>
      <c r="E1843" s="148"/>
      <c r="F1843" s="144"/>
      <c r="G1843" s="31"/>
      <c r="H1843" s="82" t="s">
        <v>147</v>
      </c>
      <c r="I1843" s="148"/>
      <c r="J1843" s="144"/>
      <c r="K1843" s="148"/>
      <c r="L1843" s="106"/>
      <c r="M1843" s="143"/>
      <c r="N1843" s="143"/>
      <c r="O1843" s="143"/>
      <c r="P1843" s="147"/>
      <c r="Q1843" s="9"/>
    </row>
    <row r="1844" spans="1:17" s="7" customFormat="1" ht="12.75" x14ac:dyDescent="0.25">
      <c r="A1844" s="17">
        <v>16</v>
      </c>
      <c r="B1844" s="119"/>
      <c r="C1844" s="31"/>
      <c r="D1844" s="143"/>
      <c r="E1844" s="148"/>
      <c r="F1844" s="144"/>
      <c r="G1844" s="31"/>
      <c r="H1844" s="82" t="s">
        <v>147</v>
      </c>
      <c r="I1844" s="148"/>
      <c r="J1844" s="144"/>
      <c r="K1844" s="148"/>
      <c r="L1844" s="106"/>
      <c r="M1844" s="143"/>
      <c r="N1844" s="143"/>
      <c r="O1844" s="143"/>
      <c r="P1844" s="147"/>
      <c r="Q1844" s="9"/>
    </row>
    <row r="1845" spans="1:17" s="7" customFormat="1" ht="12.75" x14ac:dyDescent="0.25">
      <c r="A1845" s="17">
        <v>17</v>
      </c>
      <c r="B1845" s="119"/>
      <c r="C1845" s="31"/>
      <c r="D1845" s="143"/>
      <c r="E1845" s="148"/>
      <c r="F1845" s="144"/>
      <c r="G1845" s="31"/>
      <c r="H1845" s="82" t="s">
        <v>147</v>
      </c>
      <c r="I1845" s="148"/>
      <c r="J1845" s="144"/>
      <c r="K1845" s="148"/>
      <c r="L1845" s="106"/>
      <c r="M1845" s="143"/>
      <c r="N1845" s="143"/>
      <c r="O1845" s="143"/>
      <c r="P1845" s="147"/>
      <c r="Q1845" s="9"/>
    </row>
    <row r="1846" spans="1:17" s="7" customFormat="1" ht="12.75" x14ac:dyDescent="0.25">
      <c r="A1846" s="17">
        <v>18</v>
      </c>
      <c r="B1846" s="119"/>
      <c r="C1846" s="31"/>
      <c r="D1846" s="143"/>
      <c r="E1846" s="148"/>
      <c r="F1846" s="144"/>
      <c r="G1846" s="31"/>
      <c r="H1846" s="82" t="s">
        <v>147</v>
      </c>
      <c r="I1846" s="148"/>
      <c r="J1846" s="144"/>
      <c r="K1846" s="148"/>
      <c r="L1846" s="106"/>
      <c r="M1846" s="143"/>
      <c r="N1846" s="143"/>
      <c r="O1846" s="143"/>
      <c r="P1846" s="147"/>
      <c r="Q1846" s="9"/>
    </row>
    <row r="1847" spans="1:17" s="7" customFormat="1" ht="12.75" x14ac:dyDescent="0.25">
      <c r="A1847" s="17">
        <v>19</v>
      </c>
      <c r="B1847" s="119"/>
      <c r="C1847" s="31"/>
      <c r="D1847" s="143"/>
      <c r="E1847" s="148"/>
      <c r="F1847" s="144"/>
      <c r="G1847" s="31"/>
      <c r="H1847" s="82" t="s">
        <v>147</v>
      </c>
      <c r="I1847" s="148"/>
      <c r="J1847" s="144"/>
      <c r="K1847" s="148"/>
      <c r="L1847" s="106"/>
      <c r="M1847" s="143"/>
      <c r="N1847" s="143"/>
      <c r="O1847" s="143"/>
      <c r="P1847" s="147"/>
      <c r="Q1847" s="9"/>
    </row>
    <row r="1848" spans="1:17" s="7" customFormat="1" ht="12.75" x14ac:dyDescent="0.25">
      <c r="A1848" s="17">
        <v>20</v>
      </c>
      <c r="B1848" s="119"/>
      <c r="C1848" s="31"/>
      <c r="D1848" s="143"/>
      <c r="E1848" s="148"/>
      <c r="F1848" s="144"/>
      <c r="G1848" s="31"/>
      <c r="H1848" s="82" t="s">
        <v>147</v>
      </c>
      <c r="I1848" s="148"/>
      <c r="J1848" s="144"/>
      <c r="K1848" s="148"/>
      <c r="L1848" s="106"/>
      <c r="M1848" s="143"/>
      <c r="N1848" s="143"/>
      <c r="O1848" s="143"/>
      <c r="P1848" s="147"/>
      <c r="Q1848" s="9"/>
    </row>
    <row r="1849" spans="1:17" s="7" customFormat="1" ht="12.75" x14ac:dyDescent="0.25">
      <c r="A1849" s="17">
        <v>21</v>
      </c>
      <c r="B1849" s="119"/>
      <c r="C1849" s="31"/>
      <c r="D1849" s="143"/>
      <c r="E1849" s="148"/>
      <c r="F1849" s="144"/>
      <c r="G1849" s="31"/>
      <c r="H1849" s="82" t="s">
        <v>147</v>
      </c>
      <c r="I1849" s="148"/>
      <c r="J1849" s="144"/>
      <c r="K1849" s="148"/>
      <c r="L1849" s="106"/>
      <c r="M1849" s="143"/>
      <c r="N1849" s="143"/>
      <c r="O1849" s="143"/>
      <c r="P1849" s="147"/>
      <c r="Q1849" s="9"/>
    </row>
    <row r="1850" spans="1:17" s="7" customFormat="1" ht="12.75" x14ac:dyDescent="0.25">
      <c r="A1850" s="17">
        <v>22</v>
      </c>
      <c r="B1850" s="119"/>
      <c r="C1850" s="31"/>
      <c r="D1850" s="143"/>
      <c r="E1850" s="148"/>
      <c r="F1850" s="144"/>
      <c r="G1850" s="31"/>
      <c r="H1850" s="82" t="s">
        <v>147</v>
      </c>
      <c r="I1850" s="148"/>
      <c r="J1850" s="144"/>
      <c r="K1850" s="148"/>
      <c r="L1850" s="106"/>
      <c r="M1850" s="143"/>
      <c r="N1850" s="143"/>
      <c r="O1850" s="143"/>
      <c r="P1850" s="147"/>
      <c r="Q1850" s="9"/>
    </row>
    <row r="1851" spans="1:17" s="7" customFormat="1" ht="12.75" x14ac:dyDescent="0.25">
      <c r="A1851" s="17">
        <v>23</v>
      </c>
      <c r="B1851" s="119"/>
      <c r="C1851" s="31"/>
      <c r="D1851" s="143"/>
      <c r="E1851" s="148"/>
      <c r="F1851" s="144"/>
      <c r="G1851" s="31"/>
      <c r="H1851" s="82" t="s">
        <v>147</v>
      </c>
      <c r="I1851" s="148"/>
      <c r="J1851" s="144"/>
      <c r="K1851" s="148"/>
      <c r="L1851" s="106"/>
      <c r="M1851" s="143"/>
      <c r="N1851" s="143"/>
      <c r="O1851" s="143"/>
      <c r="P1851" s="147"/>
      <c r="Q1851" s="9"/>
    </row>
    <row r="1852" spans="1:17" s="7" customFormat="1" ht="12.75" x14ac:dyDescent="0.25">
      <c r="A1852" s="17">
        <v>24</v>
      </c>
      <c r="B1852" s="119"/>
      <c r="C1852" s="31"/>
      <c r="D1852" s="143"/>
      <c r="E1852" s="148"/>
      <c r="F1852" s="144"/>
      <c r="G1852" s="31"/>
      <c r="H1852" s="82" t="s">
        <v>147</v>
      </c>
      <c r="I1852" s="148"/>
      <c r="J1852" s="144"/>
      <c r="K1852" s="148"/>
      <c r="L1852" s="106"/>
      <c r="M1852" s="143"/>
      <c r="N1852" s="143"/>
      <c r="O1852" s="143"/>
      <c r="P1852" s="147"/>
      <c r="Q1852" s="9"/>
    </row>
    <row r="1853" spans="1:17" s="7" customFormat="1" ht="12.75" x14ac:dyDescent="0.25">
      <c r="A1853" s="17">
        <v>25</v>
      </c>
      <c r="B1853" s="119"/>
      <c r="C1853" s="31"/>
      <c r="D1853" s="143"/>
      <c r="E1853" s="148"/>
      <c r="F1853" s="144"/>
      <c r="G1853" s="31"/>
      <c r="H1853" s="82" t="s">
        <v>147</v>
      </c>
      <c r="I1853" s="148"/>
      <c r="J1853" s="144"/>
      <c r="K1853" s="148"/>
      <c r="L1853" s="106"/>
      <c r="M1853" s="143"/>
      <c r="N1853" s="143"/>
      <c r="O1853" s="143"/>
      <c r="P1853" s="147"/>
      <c r="Q1853" s="9"/>
    </row>
    <row r="1854" spans="1:17" s="7" customFormat="1" ht="12.75" x14ac:dyDescent="0.25">
      <c r="A1854" s="17">
        <v>26</v>
      </c>
      <c r="B1854" s="119"/>
      <c r="C1854" s="31"/>
      <c r="D1854" s="143"/>
      <c r="E1854" s="148"/>
      <c r="F1854" s="144"/>
      <c r="G1854" s="31"/>
      <c r="H1854" s="82" t="s">
        <v>147</v>
      </c>
      <c r="I1854" s="148"/>
      <c r="J1854" s="144"/>
      <c r="K1854" s="148"/>
      <c r="L1854" s="106"/>
      <c r="M1854" s="143"/>
      <c r="N1854" s="143"/>
      <c r="O1854" s="143"/>
      <c r="P1854" s="147"/>
      <c r="Q1854" s="9"/>
    </row>
    <row r="1855" spans="1:17" s="7" customFormat="1" ht="12.75" x14ac:dyDescent="0.25">
      <c r="A1855" s="17">
        <v>27</v>
      </c>
      <c r="B1855" s="119"/>
      <c r="C1855" s="31"/>
      <c r="D1855" s="143"/>
      <c r="E1855" s="148"/>
      <c r="F1855" s="144"/>
      <c r="G1855" s="31"/>
      <c r="H1855" s="82" t="s">
        <v>147</v>
      </c>
      <c r="I1855" s="148"/>
      <c r="J1855" s="144"/>
      <c r="K1855" s="148"/>
      <c r="L1855" s="106"/>
      <c r="M1855" s="143"/>
      <c r="N1855" s="143"/>
      <c r="O1855" s="143"/>
      <c r="P1855" s="147"/>
      <c r="Q1855" s="9"/>
    </row>
    <row r="1856" spans="1:17" s="7" customFormat="1" ht="12.75" x14ac:dyDescent="0.25">
      <c r="A1856" s="17">
        <v>28</v>
      </c>
      <c r="B1856" s="119"/>
      <c r="C1856" s="31"/>
      <c r="D1856" s="143"/>
      <c r="E1856" s="148"/>
      <c r="F1856" s="144"/>
      <c r="G1856" s="31"/>
      <c r="H1856" s="82" t="s">
        <v>147</v>
      </c>
      <c r="I1856" s="148"/>
      <c r="J1856" s="144"/>
      <c r="K1856" s="148"/>
      <c r="L1856" s="106"/>
      <c r="M1856" s="143"/>
      <c r="N1856" s="143"/>
      <c r="O1856" s="143"/>
      <c r="P1856" s="147"/>
      <c r="Q1856" s="9"/>
    </row>
    <row r="1857" spans="1:17" s="7" customFormat="1" ht="12.75" x14ac:dyDescent="0.25">
      <c r="A1857" s="17">
        <v>29</v>
      </c>
      <c r="B1857" s="119"/>
      <c r="C1857" s="31"/>
      <c r="D1857" s="143"/>
      <c r="E1857" s="148"/>
      <c r="F1857" s="144"/>
      <c r="G1857" s="31"/>
      <c r="H1857" s="82" t="s">
        <v>147</v>
      </c>
      <c r="I1857" s="148"/>
      <c r="J1857" s="144"/>
      <c r="K1857" s="148"/>
      <c r="L1857" s="106"/>
      <c r="M1857" s="143"/>
      <c r="N1857" s="143"/>
      <c r="O1857" s="143"/>
      <c r="P1857" s="147"/>
      <c r="Q1857" s="9"/>
    </row>
    <row r="1858" spans="1:17" s="7" customFormat="1" ht="12.75" x14ac:dyDescent="0.25">
      <c r="A1858" s="17">
        <v>30</v>
      </c>
      <c r="B1858" s="119"/>
      <c r="C1858" s="31"/>
      <c r="D1858" s="143"/>
      <c r="E1858" s="148"/>
      <c r="F1858" s="144"/>
      <c r="G1858" s="31"/>
      <c r="H1858" s="82" t="s">
        <v>147</v>
      </c>
      <c r="I1858" s="148"/>
      <c r="J1858" s="144"/>
      <c r="K1858" s="148"/>
      <c r="L1858" s="106"/>
      <c r="M1858" s="143"/>
      <c r="N1858" s="143"/>
      <c r="O1858" s="143"/>
      <c r="P1858" s="147"/>
      <c r="Q1858" s="9"/>
    </row>
    <row r="1859" spans="1:17" s="7" customFormat="1" ht="13.5" thickBot="1" x14ac:dyDescent="0.3">
      <c r="A1859" s="17">
        <v>31</v>
      </c>
      <c r="B1859" s="119"/>
      <c r="C1859" s="31"/>
      <c r="D1859" s="149"/>
      <c r="E1859" s="148"/>
      <c r="F1859" s="144"/>
      <c r="G1859" s="31"/>
      <c r="H1859" s="82" t="s">
        <v>147</v>
      </c>
      <c r="I1859" s="148"/>
      <c r="J1859" s="144"/>
      <c r="K1859" s="148"/>
      <c r="L1859" s="106"/>
      <c r="M1859" s="149"/>
      <c r="N1859" s="149"/>
      <c r="O1859" s="149"/>
      <c r="P1859" s="150"/>
      <c r="Q1859" s="9"/>
    </row>
    <row r="1860" spans="1:17" s="7" customFormat="1" ht="13.5" thickBot="1" x14ac:dyDescent="0.3">
      <c r="A1860" s="24"/>
      <c r="B1860" s="38"/>
      <c r="C1860" s="18" t="s">
        <v>14</v>
      </c>
      <c r="D1860" s="151"/>
      <c r="E1860" s="33"/>
      <c r="F1860" s="33"/>
      <c r="G1860" s="33"/>
      <c r="H1860" s="33"/>
      <c r="I1860" s="151"/>
      <c r="J1860" s="32"/>
      <c r="K1860" s="151"/>
      <c r="L1860" s="18" t="s">
        <v>14</v>
      </c>
      <c r="M1860" s="151"/>
      <c r="N1860" s="152"/>
      <c r="O1860" s="152"/>
      <c r="P1860" s="153"/>
      <c r="Q1860" s="9"/>
    </row>
    <row r="1861" spans="1:17" s="7" customFormat="1" ht="12.75" x14ac:dyDescent="0.25">
      <c r="A1861" s="24"/>
      <c r="B1861" s="105"/>
      <c r="C1861" s="20"/>
      <c r="D1861" s="20"/>
      <c r="E1861" s="20"/>
      <c r="F1861" s="20"/>
      <c r="G1861" s="20"/>
      <c r="H1861" s="20"/>
      <c r="I1861" s="20"/>
      <c r="J1861" s="20"/>
      <c r="K1861" s="20"/>
      <c r="L1861" s="20"/>
      <c r="M1861" s="20"/>
      <c r="N1861" s="20"/>
      <c r="O1861" s="20"/>
      <c r="P1861" s="20"/>
      <c r="Q1861" s="9"/>
    </row>
    <row r="1862" spans="1:17" s="7" customFormat="1" ht="80.45" customHeight="1" x14ac:dyDescent="0.25">
      <c r="A1862" s="11" t="s">
        <v>13</v>
      </c>
      <c r="B1862" s="211"/>
      <c r="C1862" s="212"/>
      <c r="D1862" s="212"/>
      <c r="E1862" s="212"/>
      <c r="F1862" s="212"/>
      <c r="G1862" s="212"/>
      <c r="H1862" s="212"/>
      <c r="I1862" s="212"/>
      <c r="J1862" s="212"/>
      <c r="K1862" s="212"/>
      <c r="L1862" s="212"/>
      <c r="M1862" s="213"/>
      <c r="N1862" s="20"/>
      <c r="O1862" s="25"/>
      <c r="P1862" s="25"/>
      <c r="Q1862" s="9"/>
    </row>
    <row r="1863" spans="1:17" s="7" customFormat="1" ht="10.5" customHeight="1" thickBot="1" x14ac:dyDescent="0.3">
      <c r="A1863" s="21"/>
      <c r="B1863" s="22"/>
      <c r="C1863" s="22"/>
      <c r="D1863" s="22"/>
      <c r="E1863" s="22"/>
      <c r="F1863" s="22"/>
      <c r="G1863" s="22"/>
      <c r="H1863" s="22"/>
      <c r="I1863" s="22"/>
      <c r="J1863" s="22"/>
      <c r="K1863" s="22"/>
      <c r="L1863" s="22"/>
      <c r="M1863" s="22"/>
      <c r="N1863" s="22"/>
      <c r="O1863" s="22"/>
      <c r="P1863" s="22"/>
      <c r="Q1863" s="23"/>
    </row>
    <row r="1864" spans="1:17" s="7" customFormat="1" ht="6.95" customHeight="1" x14ac:dyDescent="0.25">
      <c r="A1864" s="4"/>
      <c r="B1864" s="5"/>
      <c r="C1864" s="5"/>
      <c r="D1864" s="5"/>
      <c r="E1864" s="5"/>
      <c r="F1864" s="5"/>
      <c r="G1864" s="5"/>
      <c r="H1864" s="5"/>
      <c r="I1864" s="5"/>
      <c r="J1864" s="5"/>
      <c r="K1864" s="5"/>
      <c r="L1864" s="5"/>
      <c r="M1864" s="5"/>
      <c r="N1864" s="5"/>
      <c r="O1864" s="5"/>
      <c r="P1864" s="5"/>
      <c r="Q1864" s="6"/>
    </row>
    <row r="1865" spans="1:17" s="7" customFormat="1" ht="13.5" thickBot="1" x14ac:dyDescent="0.3">
      <c r="A1865" s="8" t="s">
        <v>52</v>
      </c>
      <c r="B1865" s="25"/>
      <c r="C1865" s="25"/>
      <c r="D1865" s="25"/>
      <c r="E1865" s="25"/>
      <c r="F1865" s="25"/>
      <c r="G1865" s="25"/>
      <c r="H1865" s="25"/>
      <c r="I1865" s="25"/>
      <c r="J1865" s="25"/>
      <c r="K1865" s="25"/>
      <c r="L1865" s="25"/>
      <c r="M1865" s="25"/>
      <c r="N1865" s="25"/>
      <c r="O1865" s="25"/>
      <c r="P1865" s="25"/>
      <c r="Q1865" s="9"/>
    </row>
    <row r="1866" spans="1:17" s="7" customFormat="1" ht="12.75" customHeight="1" x14ac:dyDescent="0.25">
      <c r="A1866" s="10"/>
      <c r="B1866" s="25"/>
      <c r="C1866" s="25"/>
      <c r="D1866" s="25"/>
      <c r="E1866" s="25"/>
      <c r="F1866" s="25"/>
      <c r="G1866" s="25"/>
      <c r="H1866" s="25"/>
      <c r="I1866" s="25"/>
      <c r="J1866" s="25"/>
      <c r="K1866" s="25"/>
      <c r="L1866" s="25"/>
      <c r="M1866" s="195" t="s">
        <v>114</v>
      </c>
      <c r="N1866" s="197" t="s">
        <v>108</v>
      </c>
      <c r="O1866" s="197" t="s">
        <v>108</v>
      </c>
      <c r="P1866" s="184" t="s">
        <v>108</v>
      </c>
      <c r="Q1866" s="9"/>
    </row>
    <row r="1867" spans="1:17" s="7" customFormat="1" ht="27" customHeight="1" x14ac:dyDescent="0.25">
      <c r="A1867" s="11" t="s">
        <v>8</v>
      </c>
      <c r="B1867" s="31"/>
      <c r="C1867" s="105" t="s">
        <v>126</v>
      </c>
      <c r="D1867" s="132"/>
      <c r="E1867" s="105" t="s">
        <v>127</v>
      </c>
      <c r="F1867" s="31"/>
      <c r="G1867" s="25"/>
      <c r="H1867" s="25"/>
      <c r="I1867" s="25"/>
      <c r="J1867" s="25"/>
      <c r="K1867" s="25"/>
      <c r="L1867" s="25"/>
      <c r="M1867" s="196"/>
      <c r="N1867" s="198"/>
      <c r="O1867" s="198"/>
      <c r="P1867" s="185"/>
      <c r="Q1867" s="9"/>
    </row>
    <row r="1868" spans="1:17" s="7" customFormat="1" ht="27.75" customHeight="1" x14ac:dyDescent="0.2">
      <c r="A1868" s="204" t="s">
        <v>125</v>
      </c>
      <c r="B1868" s="205"/>
      <c r="C1868" s="205"/>
      <c r="D1868" s="205"/>
      <c r="E1868" s="25"/>
      <c r="F1868" s="25"/>
      <c r="G1868" s="25"/>
      <c r="H1868" s="25"/>
      <c r="I1868" s="25"/>
      <c r="J1868" s="25"/>
      <c r="K1868" s="25"/>
      <c r="L1868" s="25"/>
      <c r="M1868" s="41" t="s">
        <v>44</v>
      </c>
      <c r="N1868" s="107" t="s">
        <v>44</v>
      </c>
      <c r="O1868" s="107" t="s">
        <v>44</v>
      </c>
      <c r="P1868" s="113" t="s">
        <v>44</v>
      </c>
      <c r="Q1868" s="9"/>
    </row>
    <row r="1869" spans="1:17" s="7" customFormat="1" ht="15" customHeight="1" thickBot="1" x14ac:dyDescent="0.3">
      <c r="A1869" s="13"/>
      <c r="B1869" s="25"/>
      <c r="C1869" s="25"/>
      <c r="D1869" s="25"/>
      <c r="E1869" s="25"/>
      <c r="F1869" s="25"/>
      <c r="G1869" s="25"/>
      <c r="H1869" s="25"/>
      <c r="I1869" s="25"/>
      <c r="J1869" s="25"/>
      <c r="K1869" s="25"/>
      <c r="L1869" s="25"/>
      <c r="M1869" s="42" t="s">
        <v>5</v>
      </c>
      <c r="N1869" s="43" t="s">
        <v>5</v>
      </c>
      <c r="O1869" s="43" t="s">
        <v>5</v>
      </c>
      <c r="P1869" s="114" t="s">
        <v>5</v>
      </c>
      <c r="Q1869" s="9"/>
    </row>
    <row r="1870" spans="1:17" s="7" customFormat="1" ht="40.5" x14ac:dyDescent="0.25">
      <c r="A1870" s="12" t="s">
        <v>1</v>
      </c>
      <c r="B1870" s="14" t="s">
        <v>116</v>
      </c>
      <c r="C1870" s="15" t="s">
        <v>117</v>
      </c>
      <c r="D1870" s="15" t="s">
        <v>118</v>
      </c>
      <c r="E1870" s="15" t="s">
        <v>120</v>
      </c>
      <c r="F1870" s="15" t="s">
        <v>119</v>
      </c>
      <c r="G1870" s="15" t="s">
        <v>45</v>
      </c>
      <c r="H1870" s="15" t="s">
        <v>123</v>
      </c>
      <c r="I1870" s="15" t="s">
        <v>121</v>
      </c>
      <c r="J1870" s="15" t="s">
        <v>122</v>
      </c>
      <c r="K1870" s="15" t="s">
        <v>124</v>
      </c>
      <c r="L1870" s="14" t="s">
        <v>46</v>
      </c>
      <c r="M1870" s="93" t="s">
        <v>6</v>
      </c>
      <c r="N1870" s="92" t="s">
        <v>6</v>
      </c>
      <c r="O1870" s="93" t="s">
        <v>6</v>
      </c>
      <c r="P1870" s="112" t="s">
        <v>6</v>
      </c>
      <c r="Q1870" s="9"/>
    </row>
    <row r="1871" spans="1:17" s="7" customFormat="1" ht="12.75" x14ac:dyDescent="0.25">
      <c r="A1871" s="16">
        <v>1</v>
      </c>
      <c r="B1871" s="119"/>
      <c r="C1871" s="82"/>
      <c r="D1871" s="141"/>
      <c r="E1871" s="142"/>
      <c r="F1871" s="141"/>
      <c r="G1871" s="82"/>
      <c r="H1871" s="82" t="s">
        <v>147</v>
      </c>
      <c r="I1871" s="142"/>
      <c r="J1871" s="141"/>
      <c r="K1871" s="142"/>
      <c r="L1871" s="108"/>
      <c r="M1871" s="143"/>
      <c r="N1871" s="144"/>
      <c r="O1871" s="144"/>
      <c r="P1871" s="145"/>
      <c r="Q1871" s="9"/>
    </row>
    <row r="1872" spans="1:17" s="7" customFormat="1" ht="12.75" x14ac:dyDescent="0.25">
      <c r="A1872" s="17">
        <v>2</v>
      </c>
      <c r="B1872" s="119"/>
      <c r="C1872" s="82"/>
      <c r="D1872" s="146"/>
      <c r="E1872" s="142"/>
      <c r="F1872" s="141"/>
      <c r="G1872" s="82"/>
      <c r="H1872" s="82" t="s">
        <v>147</v>
      </c>
      <c r="I1872" s="142"/>
      <c r="J1872" s="141"/>
      <c r="K1872" s="142"/>
      <c r="L1872" s="108"/>
      <c r="M1872" s="143"/>
      <c r="N1872" s="143"/>
      <c r="O1872" s="143"/>
      <c r="P1872" s="147"/>
      <c r="Q1872" s="9"/>
    </row>
    <row r="1873" spans="1:17" s="7" customFormat="1" ht="12.75" x14ac:dyDescent="0.25">
      <c r="A1873" s="17">
        <v>3</v>
      </c>
      <c r="B1873" s="119"/>
      <c r="C1873" s="31"/>
      <c r="D1873" s="143"/>
      <c r="E1873" s="148"/>
      <c r="F1873" s="144"/>
      <c r="G1873" s="31"/>
      <c r="H1873" s="82" t="s">
        <v>147</v>
      </c>
      <c r="I1873" s="148"/>
      <c r="J1873" s="144"/>
      <c r="K1873" s="148"/>
      <c r="L1873" s="106"/>
      <c r="M1873" s="143"/>
      <c r="N1873" s="143"/>
      <c r="O1873" s="143"/>
      <c r="P1873" s="147"/>
      <c r="Q1873" s="9"/>
    </row>
    <row r="1874" spans="1:17" s="7" customFormat="1" ht="12.75" x14ac:dyDescent="0.25">
      <c r="A1874" s="17">
        <v>4</v>
      </c>
      <c r="B1874" s="119"/>
      <c r="C1874" s="31"/>
      <c r="D1874" s="143"/>
      <c r="E1874" s="148"/>
      <c r="F1874" s="144"/>
      <c r="G1874" s="31"/>
      <c r="H1874" s="82" t="s">
        <v>147</v>
      </c>
      <c r="I1874" s="148"/>
      <c r="J1874" s="144"/>
      <c r="K1874" s="148"/>
      <c r="L1874" s="106"/>
      <c r="M1874" s="143"/>
      <c r="N1874" s="143"/>
      <c r="O1874" s="143"/>
      <c r="P1874" s="147"/>
      <c r="Q1874" s="9"/>
    </row>
    <row r="1875" spans="1:17" s="7" customFormat="1" ht="12.75" x14ac:dyDescent="0.25">
      <c r="A1875" s="17">
        <v>5</v>
      </c>
      <c r="B1875" s="119"/>
      <c r="C1875" s="31"/>
      <c r="D1875" s="143"/>
      <c r="E1875" s="148"/>
      <c r="F1875" s="144"/>
      <c r="G1875" s="31"/>
      <c r="H1875" s="82" t="s">
        <v>147</v>
      </c>
      <c r="I1875" s="148"/>
      <c r="J1875" s="144"/>
      <c r="K1875" s="148"/>
      <c r="L1875" s="106"/>
      <c r="M1875" s="143"/>
      <c r="N1875" s="143"/>
      <c r="O1875" s="143"/>
      <c r="P1875" s="147"/>
      <c r="Q1875" s="9"/>
    </row>
    <row r="1876" spans="1:17" s="7" customFormat="1" ht="12.75" x14ac:dyDescent="0.25">
      <c r="A1876" s="17">
        <v>6</v>
      </c>
      <c r="B1876" s="119"/>
      <c r="C1876" s="31"/>
      <c r="D1876" s="143"/>
      <c r="E1876" s="148"/>
      <c r="F1876" s="144"/>
      <c r="G1876" s="31"/>
      <c r="H1876" s="82" t="s">
        <v>147</v>
      </c>
      <c r="I1876" s="148"/>
      <c r="J1876" s="144"/>
      <c r="K1876" s="148"/>
      <c r="L1876" s="106"/>
      <c r="M1876" s="143"/>
      <c r="N1876" s="143"/>
      <c r="O1876" s="143"/>
      <c r="P1876" s="147"/>
      <c r="Q1876" s="9"/>
    </row>
    <row r="1877" spans="1:17" s="7" customFormat="1" ht="12.75" x14ac:dyDescent="0.25">
      <c r="A1877" s="17">
        <v>7</v>
      </c>
      <c r="B1877" s="119"/>
      <c r="C1877" s="31"/>
      <c r="D1877" s="143"/>
      <c r="E1877" s="148"/>
      <c r="F1877" s="144"/>
      <c r="G1877" s="31"/>
      <c r="H1877" s="82" t="s">
        <v>147</v>
      </c>
      <c r="I1877" s="148"/>
      <c r="J1877" s="144"/>
      <c r="K1877" s="148"/>
      <c r="L1877" s="106"/>
      <c r="M1877" s="143"/>
      <c r="N1877" s="143"/>
      <c r="O1877" s="143"/>
      <c r="P1877" s="147"/>
      <c r="Q1877" s="9"/>
    </row>
    <row r="1878" spans="1:17" s="7" customFormat="1" ht="12.75" x14ac:dyDescent="0.25">
      <c r="A1878" s="17">
        <v>8</v>
      </c>
      <c r="B1878" s="119"/>
      <c r="C1878" s="31"/>
      <c r="D1878" s="143"/>
      <c r="E1878" s="148"/>
      <c r="F1878" s="144"/>
      <c r="G1878" s="31"/>
      <c r="H1878" s="82" t="s">
        <v>147</v>
      </c>
      <c r="I1878" s="148"/>
      <c r="J1878" s="144"/>
      <c r="K1878" s="148"/>
      <c r="L1878" s="106"/>
      <c r="M1878" s="143"/>
      <c r="N1878" s="143"/>
      <c r="O1878" s="143"/>
      <c r="P1878" s="147"/>
      <c r="Q1878" s="9"/>
    </row>
    <row r="1879" spans="1:17" s="7" customFormat="1" ht="12.75" x14ac:dyDescent="0.25">
      <c r="A1879" s="17">
        <v>9</v>
      </c>
      <c r="B1879" s="119"/>
      <c r="C1879" s="31"/>
      <c r="D1879" s="143"/>
      <c r="E1879" s="148"/>
      <c r="F1879" s="144"/>
      <c r="G1879" s="31"/>
      <c r="H1879" s="82" t="s">
        <v>147</v>
      </c>
      <c r="I1879" s="148"/>
      <c r="J1879" s="144"/>
      <c r="K1879" s="148"/>
      <c r="L1879" s="106"/>
      <c r="M1879" s="143"/>
      <c r="N1879" s="143"/>
      <c r="O1879" s="143"/>
      <c r="P1879" s="147"/>
      <c r="Q1879" s="9"/>
    </row>
    <row r="1880" spans="1:17" s="7" customFormat="1" ht="12.75" x14ac:dyDescent="0.25">
      <c r="A1880" s="17">
        <v>10</v>
      </c>
      <c r="B1880" s="119"/>
      <c r="C1880" s="31"/>
      <c r="D1880" s="143"/>
      <c r="E1880" s="148"/>
      <c r="F1880" s="144"/>
      <c r="G1880" s="31"/>
      <c r="H1880" s="82" t="s">
        <v>147</v>
      </c>
      <c r="I1880" s="148"/>
      <c r="J1880" s="144"/>
      <c r="K1880" s="148"/>
      <c r="L1880" s="106"/>
      <c r="M1880" s="143"/>
      <c r="N1880" s="143"/>
      <c r="O1880" s="143"/>
      <c r="P1880" s="147"/>
      <c r="Q1880" s="9"/>
    </row>
    <row r="1881" spans="1:17" s="7" customFormat="1" ht="12.75" x14ac:dyDescent="0.25">
      <c r="A1881" s="17">
        <v>11</v>
      </c>
      <c r="B1881" s="119"/>
      <c r="C1881" s="31"/>
      <c r="D1881" s="143"/>
      <c r="E1881" s="148"/>
      <c r="F1881" s="144"/>
      <c r="G1881" s="31"/>
      <c r="H1881" s="82" t="s">
        <v>147</v>
      </c>
      <c r="I1881" s="148"/>
      <c r="J1881" s="144"/>
      <c r="K1881" s="148"/>
      <c r="L1881" s="106"/>
      <c r="M1881" s="143"/>
      <c r="N1881" s="143"/>
      <c r="O1881" s="143"/>
      <c r="P1881" s="147"/>
      <c r="Q1881" s="9"/>
    </row>
    <row r="1882" spans="1:17" s="7" customFormat="1" ht="12.75" x14ac:dyDescent="0.25">
      <c r="A1882" s="17">
        <v>12</v>
      </c>
      <c r="B1882" s="119"/>
      <c r="C1882" s="31"/>
      <c r="D1882" s="143"/>
      <c r="E1882" s="148"/>
      <c r="F1882" s="144"/>
      <c r="G1882" s="31"/>
      <c r="H1882" s="82" t="s">
        <v>147</v>
      </c>
      <c r="I1882" s="148"/>
      <c r="J1882" s="144"/>
      <c r="K1882" s="148"/>
      <c r="L1882" s="106"/>
      <c r="M1882" s="143"/>
      <c r="N1882" s="143"/>
      <c r="O1882" s="143"/>
      <c r="P1882" s="147"/>
      <c r="Q1882" s="9"/>
    </row>
    <row r="1883" spans="1:17" s="7" customFormat="1" ht="12.75" x14ac:dyDescent="0.25">
      <c r="A1883" s="17">
        <v>13</v>
      </c>
      <c r="B1883" s="119"/>
      <c r="C1883" s="31"/>
      <c r="D1883" s="143"/>
      <c r="E1883" s="148"/>
      <c r="F1883" s="144"/>
      <c r="G1883" s="31"/>
      <c r="H1883" s="82" t="s">
        <v>147</v>
      </c>
      <c r="I1883" s="148"/>
      <c r="J1883" s="144"/>
      <c r="K1883" s="148"/>
      <c r="L1883" s="106"/>
      <c r="M1883" s="143"/>
      <c r="N1883" s="143"/>
      <c r="O1883" s="143"/>
      <c r="P1883" s="147"/>
      <c r="Q1883" s="9"/>
    </row>
    <row r="1884" spans="1:17" s="7" customFormat="1" ht="12.75" x14ac:dyDescent="0.25">
      <c r="A1884" s="17">
        <v>14</v>
      </c>
      <c r="B1884" s="119"/>
      <c r="C1884" s="31"/>
      <c r="D1884" s="143"/>
      <c r="E1884" s="148"/>
      <c r="F1884" s="144"/>
      <c r="G1884" s="31"/>
      <c r="H1884" s="82" t="s">
        <v>147</v>
      </c>
      <c r="I1884" s="148"/>
      <c r="J1884" s="144"/>
      <c r="K1884" s="148"/>
      <c r="L1884" s="106"/>
      <c r="M1884" s="143"/>
      <c r="N1884" s="143"/>
      <c r="O1884" s="143"/>
      <c r="P1884" s="147"/>
      <c r="Q1884" s="9"/>
    </row>
    <row r="1885" spans="1:17" s="7" customFormat="1" ht="12.75" x14ac:dyDescent="0.25">
      <c r="A1885" s="17">
        <v>15</v>
      </c>
      <c r="B1885" s="119"/>
      <c r="C1885" s="31"/>
      <c r="D1885" s="143"/>
      <c r="E1885" s="148"/>
      <c r="F1885" s="144"/>
      <c r="G1885" s="31"/>
      <c r="H1885" s="82" t="s">
        <v>147</v>
      </c>
      <c r="I1885" s="148"/>
      <c r="J1885" s="144"/>
      <c r="K1885" s="148"/>
      <c r="L1885" s="106"/>
      <c r="M1885" s="143"/>
      <c r="N1885" s="143"/>
      <c r="O1885" s="143"/>
      <c r="P1885" s="147"/>
      <c r="Q1885" s="9"/>
    </row>
    <row r="1886" spans="1:17" s="7" customFormat="1" ht="12.75" x14ac:dyDescent="0.25">
      <c r="A1886" s="17">
        <v>16</v>
      </c>
      <c r="B1886" s="119"/>
      <c r="C1886" s="31"/>
      <c r="D1886" s="143"/>
      <c r="E1886" s="148"/>
      <c r="F1886" s="144"/>
      <c r="G1886" s="31"/>
      <c r="H1886" s="82" t="s">
        <v>147</v>
      </c>
      <c r="I1886" s="148"/>
      <c r="J1886" s="144"/>
      <c r="K1886" s="148"/>
      <c r="L1886" s="106"/>
      <c r="M1886" s="143"/>
      <c r="N1886" s="143"/>
      <c r="O1886" s="143"/>
      <c r="P1886" s="147"/>
      <c r="Q1886" s="9"/>
    </row>
    <row r="1887" spans="1:17" s="7" customFormat="1" ht="12.75" x14ac:dyDescent="0.25">
      <c r="A1887" s="17">
        <v>17</v>
      </c>
      <c r="B1887" s="119"/>
      <c r="C1887" s="31"/>
      <c r="D1887" s="143"/>
      <c r="E1887" s="148"/>
      <c r="F1887" s="144"/>
      <c r="G1887" s="31"/>
      <c r="H1887" s="82" t="s">
        <v>147</v>
      </c>
      <c r="I1887" s="148"/>
      <c r="J1887" s="144"/>
      <c r="K1887" s="148"/>
      <c r="L1887" s="106"/>
      <c r="M1887" s="143"/>
      <c r="N1887" s="143"/>
      <c r="O1887" s="143"/>
      <c r="P1887" s="147"/>
      <c r="Q1887" s="9"/>
    </row>
    <row r="1888" spans="1:17" s="7" customFormat="1" ht="12.75" x14ac:dyDescent="0.25">
      <c r="A1888" s="17">
        <v>18</v>
      </c>
      <c r="B1888" s="119"/>
      <c r="C1888" s="31"/>
      <c r="D1888" s="143"/>
      <c r="E1888" s="148"/>
      <c r="F1888" s="144"/>
      <c r="G1888" s="31"/>
      <c r="H1888" s="82" t="s">
        <v>147</v>
      </c>
      <c r="I1888" s="148"/>
      <c r="J1888" s="144"/>
      <c r="K1888" s="148"/>
      <c r="L1888" s="106"/>
      <c r="M1888" s="143"/>
      <c r="N1888" s="143"/>
      <c r="O1888" s="143"/>
      <c r="P1888" s="147"/>
      <c r="Q1888" s="9"/>
    </row>
    <row r="1889" spans="1:17" s="7" customFormat="1" ht="12.75" x14ac:dyDescent="0.25">
      <c r="A1889" s="17">
        <v>19</v>
      </c>
      <c r="B1889" s="119"/>
      <c r="C1889" s="31"/>
      <c r="D1889" s="143"/>
      <c r="E1889" s="148"/>
      <c r="F1889" s="144"/>
      <c r="G1889" s="31"/>
      <c r="H1889" s="82" t="s">
        <v>147</v>
      </c>
      <c r="I1889" s="148"/>
      <c r="J1889" s="144"/>
      <c r="K1889" s="148"/>
      <c r="L1889" s="106"/>
      <c r="M1889" s="143"/>
      <c r="N1889" s="143"/>
      <c r="O1889" s="143"/>
      <c r="P1889" s="147"/>
      <c r="Q1889" s="9"/>
    </row>
    <row r="1890" spans="1:17" s="7" customFormat="1" ht="12.75" x14ac:dyDescent="0.25">
      <c r="A1890" s="17">
        <v>20</v>
      </c>
      <c r="B1890" s="119"/>
      <c r="C1890" s="31"/>
      <c r="D1890" s="143"/>
      <c r="E1890" s="148"/>
      <c r="F1890" s="144"/>
      <c r="G1890" s="31"/>
      <c r="H1890" s="82" t="s">
        <v>147</v>
      </c>
      <c r="I1890" s="148"/>
      <c r="J1890" s="144"/>
      <c r="K1890" s="148"/>
      <c r="L1890" s="106"/>
      <c r="M1890" s="143"/>
      <c r="N1890" s="143"/>
      <c r="O1890" s="143"/>
      <c r="P1890" s="147"/>
      <c r="Q1890" s="9"/>
    </row>
    <row r="1891" spans="1:17" s="7" customFormat="1" ht="12.75" x14ac:dyDescent="0.25">
      <c r="A1891" s="17">
        <v>21</v>
      </c>
      <c r="B1891" s="119"/>
      <c r="C1891" s="31"/>
      <c r="D1891" s="143"/>
      <c r="E1891" s="148"/>
      <c r="F1891" s="144"/>
      <c r="G1891" s="31"/>
      <c r="H1891" s="82" t="s">
        <v>147</v>
      </c>
      <c r="I1891" s="148"/>
      <c r="J1891" s="144"/>
      <c r="K1891" s="148"/>
      <c r="L1891" s="106"/>
      <c r="M1891" s="143"/>
      <c r="N1891" s="143"/>
      <c r="O1891" s="143"/>
      <c r="P1891" s="147"/>
      <c r="Q1891" s="9"/>
    </row>
    <row r="1892" spans="1:17" s="7" customFormat="1" ht="12.75" x14ac:dyDescent="0.25">
      <c r="A1892" s="17">
        <v>22</v>
      </c>
      <c r="B1892" s="119"/>
      <c r="C1892" s="31"/>
      <c r="D1892" s="143"/>
      <c r="E1892" s="148"/>
      <c r="F1892" s="144"/>
      <c r="G1892" s="31"/>
      <c r="H1892" s="82" t="s">
        <v>147</v>
      </c>
      <c r="I1892" s="148"/>
      <c r="J1892" s="144"/>
      <c r="K1892" s="148"/>
      <c r="L1892" s="106"/>
      <c r="M1892" s="143"/>
      <c r="N1892" s="143"/>
      <c r="O1892" s="143"/>
      <c r="P1892" s="147"/>
      <c r="Q1892" s="9"/>
    </row>
    <row r="1893" spans="1:17" s="7" customFormat="1" ht="12.75" x14ac:dyDescent="0.25">
      <c r="A1893" s="17">
        <v>23</v>
      </c>
      <c r="B1893" s="119"/>
      <c r="C1893" s="31"/>
      <c r="D1893" s="143"/>
      <c r="E1893" s="148"/>
      <c r="F1893" s="144"/>
      <c r="G1893" s="31"/>
      <c r="H1893" s="82" t="s">
        <v>147</v>
      </c>
      <c r="I1893" s="148"/>
      <c r="J1893" s="144"/>
      <c r="K1893" s="148"/>
      <c r="L1893" s="106"/>
      <c r="M1893" s="143"/>
      <c r="N1893" s="143"/>
      <c r="O1893" s="143"/>
      <c r="P1893" s="147"/>
      <c r="Q1893" s="9"/>
    </row>
    <row r="1894" spans="1:17" s="7" customFormat="1" ht="12.75" x14ac:dyDescent="0.25">
      <c r="A1894" s="17">
        <v>24</v>
      </c>
      <c r="B1894" s="119"/>
      <c r="C1894" s="31"/>
      <c r="D1894" s="143"/>
      <c r="E1894" s="148"/>
      <c r="F1894" s="144"/>
      <c r="G1894" s="31"/>
      <c r="H1894" s="82" t="s">
        <v>147</v>
      </c>
      <c r="I1894" s="148"/>
      <c r="J1894" s="144"/>
      <c r="K1894" s="148"/>
      <c r="L1894" s="106"/>
      <c r="M1894" s="143"/>
      <c r="N1894" s="143"/>
      <c r="O1894" s="143"/>
      <c r="P1894" s="147"/>
      <c r="Q1894" s="9"/>
    </row>
    <row r="1895" spans="1:17" s="7" customFormat="1" ht="12.75" x14ac:dyDescent="0.25">
      <c r="A1895" s="17">
        <v>25</v>
      </c>
      <c r="B1895" s="119"/>
      <c r="C1895" s="31"/>
      <c r="D1895" s="143"/>
      <c r="E1895" s="148"/>
      <c r="F1895" s="144"/>
      <c r="G1895" s="31"/>
      <c r="H1895" s="82" t="s">
        <v>147</v>
      </c>
      <c r="I1895" s="148"/>
      <c r="J1895" s="144"/>
      <c r="K1895" s="148"/>
      <c r="L1895" s="106"/>
      <c r="M1895" s="143"/>
      <c r="N1895" s="143"/>
      <c r="O1895" s="143"/>
      <c r="P1895" s="147"/>
      <c r="Q1895" s="9"/>
    </row>
    <row r="1896" spans="1:17" s="7" customFormat="1" ht="12.75" x14ac:dyDescent="0.25">
      <c r="A1896" s="17">
        <v>26</v>
      </c>
      <c r="B1896" s="119"/>
      <c r="C1896" s="31"/>
      <c r="D1896" s="143"/>
      <c r="E1896" s="148"/>
      <c r="F1896" s="144"/>
      <c r="G1896" s="31"/>
      <c r="H1896" s="82" t="s">
        <v>147</v>
      </c>
      <c r="I1896" s="148"/>
      <c r="J1896" s="144"/>
      <c r="K1896" s="148"/>
      <c r="L1896" s="106"/>
      <c r="M1896" s="143"/>
      <c r="N1896" s="143"/>
      <c r="O1896" s="143"/>
      <c r="P1896" s="147"/>
      <c r="Q1896" s="9"/>
    </row>
    <row r="1897" spans="1:17" s="7" customFormat="1" ht="12.75" x14ac:dyDescent="0.25">
      <c r="A1897" s="17">
        <v>27</v>
      </c>
      <c r="B1897" s="119"/>
      <c r="C1897" s="31"/>
      <c r="D1897" s="143"/>
      <c r="E1897" s="148"/>
      <c r="F1897" s="144"/>
      <c r="G1897" s="31"/>
      <c r="H1897" s="82" t="s">
        <v>147</v>
      </c>
      <c r="I1897" s="148"/>
      <c r="J1897" s="144"/>
      <c r="K1897" s="148"/>
      <c r="L1897" s="106"/>
      <c r="M1897" s="143"/>
      <c r="N1897" s="143"/>
      <c r="O1897" s="143"/>
      <c r="P1897" s="147"/>
      <c r="Q1897" s="9"/>
    </row>
    <row r="1898" spans="1:17" s="7" customFormat="1" ht="12.75" x14ac:dyDescent="0.25">
      <c r="A1898" s="17">
        <v>28</v>
      </c>
      <c r="B1898" s="119"/>
      <c r="C1898" s="31"/>
      <c r="D1898" s="143"/>
      <c r="E1898" s="148"/>
      <c r="F1898" s="144"/>
      <c r="G1898" s="31"/>
      <c r="H1898" s="82" t="s">
        <v>147</v>
      </c>
      <c r="I1898" s="148"/>
      <c r="J1898" s="144"/>
      <c r="K1898" s="148"/>
      <c r="L1898" s="106"/>
      <c r="M1898" s="143"/>
      <c r="N1898" s="143"/>
      <c r="O1898" s="143"/>
      <c r="P1898" s="147"/>
      <c r="Q1898" s="9"/>
    </row>
    <row r="1899" spans="1:17" s="7" customFormat="1" ht="12.75" x14ac:dyDescent="0.25">
      <c r="A1899" s="17">
        <v>29</v>
      </c>
      <c r="B1899" s="119"/>
      <c r="C1899" s="31"/>
      <c r="D1899" s="143"/>
      <c r="E1899" s="148"/>
      <c r="F1899" s="144"/>
      <c r="G1899" s="31"/>
      <c r="H1899" s="82" t="s">
        <v>147</v>
      </c>
      <c r="I1899" s="148"/>
      <c r="J1899" s="144"/>
      <c r="K1899" s="148"/>
      <c r="L1899" s="106"/>
      <c r="M1899" s="143"/>
      <c r="N1899" s="143"/>
      <c r="O1899" s="143"/>
      <c r="P1899" s="147"/>
      <c r="Q1899" s="9"/>
    </row>
    <row r="1900" spans="1:17" s="7" customFormat="1" ht="12.75" x14ac:dyDescent="0.25">
      <c r="A1900" s="17">
        <v>30</v>
      </c>
      <c r="B1900" s="119"/>
      <c r="C1900" s="31"/>
      <c r="D1900" s="143"/>
      <c r="E1900" s="148"/>
      <c r="F1900" s="144"/>
      <c r="G1900" s="31"/>
      <c r="H1900" s="82" t="s">
        <v>147</v>
      </c>
      <c r="I1900" s="148"/>
      <c r="J1900" s="144"/>
      <c r="K1900" s="148"/>
      <c r="L1900" s="106"/>
      <c r="M1900" s="143"/>
      <c r="N1900" s="143"/>
      <c r="O1900" s="143"/>
      <c r="P1900" s="147"/>
      <c r="Q1900" s="9"/>
    </row>
    <row r="1901" spans="1:17" s="7" customFormat="1" ht="13.5" thickBot="1" x14ac:dyDescent="0.3">
      <c r="A1901" s="17">
        <v>31</v>
      </c>
      <c r="B1901" s="119"/>
      <c r="C1901" s="31"/>
      <c r="D1901" s="149"/>
      <c r="E1901" s="148"/>
      <c r="F1901" s="144"/>
      <c r="G1901" s="31"/>
      <c r="H1901" s="82" t="s">
        <v>147</v>
      </c>
      <c r="I1901" s="148"/>
      <c r="J1901" s="144"/>
      <c r="K1901" s="148"/>
      <c r="L1901" s="106"/>
      <c r="M1901" s="149"/>
      <c r="N1901" s="149"/>
      <c r="O1901" s="149"/>
      <c r="P1901" s="150"/>
      <c r="Q1901" s="9"/>
    </row>
    <row r="1902" spans="1:17" s="7" customFormat="1" ht="13.5" thickBot="1" x14ac:dyDescent="0.3">
      <c r="A1902" s="24"/>
      <c r="B1902" s="38"/>
      <c r="C1902" s="18" t="s">
        <v>14</v>
      </c>
      <c r="D1902" s="151"/>
      <c r="E1902" s="33"/>
      <c r="F1902" s="33"/>
      <c r="G1902" s="33"/>
      <c r="H1902" s="33"/>
      <c r="I1902" s="151"/>
      <c r="J1902" s="32"/>
      <c r="K1902" s="151"/>
      <c r="L1902" s="18" t="s">
        <v>14</v>
      </c>
      <c r="M1902" s="151"/>
      <c r="N1902" s="152"/>
      <c r="O1902" s="152"/>
      <c r="P1902" s="153"/>
      <c r="Q1902" s="9"/>
    </row>
    <row r="1903" spans="1:17" s="7" customFormat="1" ht="12.75" x14ac:dyDescent="0.25">
      <c r="A1903" s="24"/>
      <c r="B1903" s="105"/>
      <c r="C1903" s="20"/>
      <c r="D1903" s="20"/>
      <c r="E1903" s="20"/>
      <c r="F1903" s="20"/>
      <c r="G1903" s="20"/>
      <c r="H1903" s="20"/>
      <c r="I1903" s="20"/>
      <c r="J1903" s="20"/>
      <c r="K1903" s="20"/>
      <c r="L1903" s="20"/>
      <c r="M1903" s="20"/>
      <c r="N1903" s="20"/>
      <c r="O1903" s="20"/>
      <c r="P1903" s="20"/>
      <c r="Q1903" s="9"/>
    </row>
    <row r="1904" spans="1:17" s="7" customFormat="1" ht="80.45" customHeight="1" x14ac:dyDescent="0.25">
      <c r="A1904" s="11" t="s">
        <v>13</v>
      </c>
      <c r="B1904" s="211"/>
      <c r="C1904" s="212"/>
      <c r="D1904" s="212"/>
      <c r="E1904" s="212"/>
      <c r="F1904" s="212"/>
      <c r="G1904" s="212"/>
      <c r="H1904" s="212"/>
      <c r="I1904" s="212"/>
      <c r="J1904" s="212"/>
      <c r="K1904" s="212"/>
      <c r="L1904" s="212"/>
      <c r="M1904" s="213"/>
      <c r="N1904" s="20"/>
      <c r="O1904" s="25"/>
      <c r="P1904" s="25"/>
      <c r="Q1904" s="9"/>
    </row>
    <row r="1905" spans="1:17" s="7" customFormat="1" ht="10.5" customHeight="1" thickBot="1" x14ac:dyDescent="0.3">
      <c r="A1905" s="21"/>
      <c r="B1905" s="22"/>
      <c r="C1905" s="22"/>
      <c r="D1905" s="22"/>
      <c r="E1905" s="22"/>
      <c r="F1905" s="22"/>
      <c r="G1905" s="22"/>
      <c r="H1905" s="22"/>
      <c r="I1905" s="22"/>
      <c r="J1905" s="22"/>
      <c r="K1905" s="22"/>
      <c r="L1905" s="22"/>
      <c r="M1905" s="22"/>
      <c r="N1905" s="22"/>
      <c r="O1905" s="22"/>
      <c r="P1905" s="22"/>
      <c r="Q1905" s="23"/>
    </row>
    <row r="1906" spans="1:17" s="7" customFormat="1" ht="6.95" customHeight="1" x14ac:dyDescent="0.25">
      <c r="A1906" s="4"/>
      <c r="B1906" s="5"/>
      <c r="C1906" s="5"/>
      <c r="D1906" s="5"/>
      <c r="E1906" s="5"/>
      <c r="F1906" s="5"/>
      <c r="G1906" s="5"/>
      <c r="H1906" s="5"/>
      <c r="I1906" s="5"/>
      <c r="J1906" s="5"/>
      <c r="K1906" s="5"/>
      <c r="L1906" s="5"/>
      <c r="M1906" s="5"/>
      <c r="N1906" s="5"/>
      <c r="O1906" s="5"/>
      <c r="P1906" s="5"/>
      <c r="Q1906" s="6"/>
    </row>
    <row r="1907" spans="1:17" s="7" customFormat="1" ht="13.5" thickBot="1" x14ac:dyDescent="0.3">
      <c r="A1907" s="8" t="s">
        <v>51</v>
      </c>
      <c r="B1907" s="25"/>
      <c r="C1907" s="25"/>
      <c r="D1907" s="25"/>
      <c r="E1907" s="25"/>
      <c r="F1907" s="25"/>
      <c r="G1907" s="25"/>
      <c r="H1907" s="25"/>
      <c r="I1907" s="25"/>
      <c r="J1907" s="25"/>
      <c r="K1907" s="25"/>
      <c r="L1907" s="25"/>
      <c r="M1907" s="25"/>
      <c r="N1907" s="25"/>
      <c r="O1907" s="25"/>
      <c r="P1907" s="25"/>
      <c r="Q1907" s="9"/>
    </row>
    <row r="1908" spans="1:17" s="7" customFormat="1" ht="12.75" customHeight="1" x14ac:dyDescent="0.25">
      <c r="A1908" s="10"/>
      <c r="B1908" s="25"/>
      <c r="C1908" s="25"/>
      <c r="D1908" s="25"/>
      <c r="E1908" s="25"/>
      <c r="F1908" s="25"/>
      <c r="G1908" s="25"/>
      <c r="H1908" s="25"/>
      <c r="I1908" s="25"/>
      <c r="J1908" s="25"/>
      <c r="K1908" s="25"/>
      <c r="L1908" s="25"/>
      <c r="M1908" s="195" t="s">
        <v>114</v>
      </c>
      <c r="N1908" s="197" t="s">
        <v>108</v>
      </c>
      <c r="O1908" s="197" t="s">
        <v>108</v>
      </c>
      <c r="P1908" s="184" t="s">
        <v>108</v>
      </c>
      <c r="Q1908" s="9"/>
    </row>
    <row r="1909" spans="1:17" s="7" customFormat="1" ht="27" customHeight="1" x14ac:dyDescent="0.25">
      <c r="A1909" s="11" t="s">
        <v>8</v>
      </c>
      <c r="B1909" s="31"/>
      <c r="C1909" s="105" t="s">
        <v>126</v>
      </c>
      <c r="D1909" s="132"/>
      <c r="E1909" s="105" t="s">
        <v>127</v>
      </c>
      <c r="F1909" s="31"/>
      <c r="G1909" s="25"/>
      <c r="H1909" s="25"/>
      <c r="I1909" s="25"/>
      <c r="J1909" s="25"/>
      <c r="K1909" s="25"/>
      <c r="L1909" s="25"/>
      <c r="M1909" s="196"/>
      <c r="N1909" s="198"/>
      <c r="O1909" s="198"/>
      <c r="P1909" s="185"/>
      <c r="Q1909" s="9"/>
    </row>
    <row r="1910" spans="1:17" s="7" customFormat="1" ht="27.75" customHeight="1" x14ac:dyDescent="0.2">
      <c r="A1910" s="204" t="s">
        <v>125</v>
      </c>
      <c r="B1910" s="205"/>
      <c r="C1910" s="205"/>
      <c r="D1910" s="205"/>
      <c r="E1910" s="25"/>
      <c r="F1910" s="25"/>
      <c r="G1910" s="25"/>
      <c r="H1910" s="25"/>
      <c r="I1910" s="25"/>
      <c r="J1910" s="25"/>
      <c r="K1910" s="25"/>
      <c r="L1910" s="25"/>
      <c r="M1910" s="41" t="s">
        <v>44</v>
      </c>
      <c r="N1910" s="107" t="s">
        <v>44</v>
      </c>
      <c r="O1910" s="107" t="s">
        <v>44</v>
      </c>
      <c r="P1910" s="113" t="s">
        <v>44</v>
      </c>
      <c r="Q1910" s="9"/>
    </row>
    <row r="1911" spans="1:17" s="7" customFormat="1" ht="15" customHeight="1" thickBot="1" x14ac:dyDescent="0.3">
      <c r="A1911" s="13"/>
      <c r="B1911" s="25"/>
      <c r="C1911" s="25"/>
      <c r="D1911" s="25"/>
      <c r="E1911" s="25"/>
      <c r="F1911" s="25"/>
      <c r="G1911" s="25"/>
      <c r="H1911" s="25"/>
      <c r="I1911" s="25"/>
      <c r="J1911" s="25"/>
      <c r="K1911" s="25"/>
      <c r="L1911" s="25"/>
      <c r="M1911" s="42" t="s">
        <v>5</v>
      </c>
      <c r="N1911" s="43" t="s">
        <v>5</v>
      </c>
      <c r="O1911" s="43" t="s">
        <v>5</v>
      </c>
      <c r="P1911" s="114" t="s">
        <v>5</v>
      </c>
      <c r="Q1911" s="9"/>
    </row>
    <row r="1912" spans="1:17" s="7" customFormat="1" ht="40.5" x14ac:dyDescent="0.25">
      <c r="A1912" s="12" t="s">
        <v>1</v>
      </c>
      <c r="B1912" s="14" t="s">
        <v>116</v>
      </c>
      <c r="C1912" s="15" t="s">
        <v>117</v>
      </c>
      <c r="D1912" s="15" t="s">
        <v>118</v>
      </c>
      <c r="E1912" s="15" t="s">
        <v>120</v>
      </c>
      <c r="F1912" s="15" t="s">
        <v>119</v>
      </c>
      <c r="G1912" s="15" t="s">
        <v>45</v>
      </c>
      <c r="H1912" s="15" t="s">
        <v>123</v>
      </c>
      <c r="I1912" s="15" t="s">
        <v>121</v>
      </c>
      <c r="J1912" s="15" t="s">
        <v>122</v>
      </c>
      <c r="K1912" s="15" t="s">
        <v>124</v>
      </c>
      <c r="L1912" s="14" t="s">
        <v>46</v>
      </c>
      <c r="M1912" s="93" t="s">
        <v>6</v>
      </c>
      <c r="N1912" s="92" t="s">
        <v>6</v>
      </c>
      <c r="O1912" s="93" t="s">
        <v>6</v>
      </c>
      <c r="P1912" s="112" t="s">
        <v>6</v>
      </c>
      <c r="Q1912" s="9"/>
    </row>
    <row r="1913" spans="1:17" s="7" customFormat="1" ht="12.75" x14ac:dyDescent="0.25">
      <c r="A1913" s="16">
        <v>1</v>
      </c>
      <c r="B1913" s="119"/>
      <c r="C1913" s="82"/>
      <c r="D1913" s="141"/>
      <c r="E1913" s="142"/>
      <c r="F1913" s="141"/>
      <c r="G1913" s="82"/>
      <c r="H1913" s="82" t="s">
        <v>147</v>
      </c>
      <c r="I1913" s="142"/>
      <c r="J1913" s="141"/>
      <c r="K1913" s="142"/>
      <c r="L1913" s="108"/>
      <c r="M1913" s="143"/>
      <c r="N1913" s="144"/>
      <c r="O1913" s="144"/>
      <c r="P1913" s="145"/>
      <c r="Q1913" s="9"/>
    </row>
    <row r="1914" spans="1:17" s="7" customFormat="1" ht="12.75" x14ac:dyDescent="0.25">
      <c r="A1914" s="17">
        <v>2</v>
      </c>
      <c r="B1914" s="119"/>
      <c r="C1914" s="82"/>
      <c r="D1914" s="146"/>
      <c r="E1914" s="142"/>
      <c r="F1914" s="141"/>
      <c r="G1914" s="82"/>
      <c r="H1914" s="82" t="s">
        <v>147</v>
      </c>
      <c r="I1914" s="142"/>
      <c r="J1914" s="141"/>
      <c r="K1914" s="142"/>
      <c r="L1914" s="108"/>
      <c r="M1914" s="143"/>
      <c r="N1914" s="143"/>
      <c r="O1914" s="143"/>
      <c r="P1914" s="147"/>
      <c r="Q1914" s="9"/>
    </row>
    <row r="1915" spans="1:17" s="7" customFormat="1" ht="12.75" x14ac:dyDescent="0.25">
      <c r="A1915" s="17">
        <v>3</v>
      </c>
      <c r="B1915" s="119"/>
      <c r="C1915" s="31"/>
      <c r="D1915" s="143"/>
      <c r="E1915" s="148"/>
      <c r="F1915" s="144"/>
      <c r="G1915" s="31"/>
      <c r="H1915" s="82" t="s">
        <v>147</v>
      </c>
      <c r="I1915" s="148"/>
      <c r="J1915" s="144"/>
      <c r="K1915" s="148"/>
      <c r="L1915" s="106"/>
      <c r="M1915" s="143"/>
      <c r="N1915" s="143"/>
      <c r="O1915" s="143"/>
      <c r="P1915" s="147"/>
      <c r="Q1915" s="9"/>
    </row>
    <row r="1916" spans="1:17" s="7" customFormat="1" ht="12.75" x14ac:dyDescent="0.25">
      <c r="A1916" s="17">
        <v>4</v>
      </c>
      <c r="B1916" s="119"/>
      <c r="C1916" s="31"/>
      <c r="D1916" s="143"/>
      <c r="E1916" s="148"/>
      <c r="F1916" s="144"/>
      <c r="G1916" s="31"/>
      <c r="H1916" s="82" t="s">
        <v>147</v>
      </c>
      <c r="I1916" s="148"/>
      <c r="J1916" s="144"/>
      <c r="K1916" s="148"/>
      <c r="L1916" s="106"/>
      <c r="M1916" s="143"/>
      <c r="N1916" s="143"/>
      <c r="O1916" s="143"/>
      <c r="P1916" s="147"/>
      <c r="Q1916" s="9"/>
    </row>
    <row r="1917" spans="1:17" s="7" customFormat="1" ht="12.75" x14ac:dyDescent="0.25">
      <c r="A1917" s="17">
        <v>5</v>
      </c>
      <c r="B1917" s="119"/>
      <c r="C1917" s="31"/>
      <c r="D1917" s="143"/>
      <c r="E1917" s="148"/>
      <c r="F1917" s="144"/>
      <c r="G1917" s="31"/>
      <c r="H1917" s="82" t="s">
        <v>147</v>
      </c>
      <c r="I1917" s="148"/>
      <c r="J1917" s="144"/>
      <c r="K1917" s="148"/>
      <c r="L1917" s="106"/>
      <c r="M1917" s="143"/>
      <c r="N1917" s="143"/>
      <c r="O1917" s="143"/>
      <c r="P1917" s="147"/>
      <c r="Q1917" s="9"/>
    </row>
    <row r="1918" spans="1:17" s="7" customFormat="1" ht="12.75" x14ac:dyDescent="0.25">
      <c r="A1918" s="17">
        <v>6</v>
      </c>
      <c r="B1918" s="119"/>
      <c r="C1918" s="31"/>
      <c r="D1918" s="143"/>
      <c r="E1918" s="148"/>
      <c r="F1918" s="144"/>
      <c r="G1918" s="31"/>
      <c r="H1918" s="82" t="s">
        <v>147</v>
      </c>
      <c r="I1918" s="148"/>
      <c r="J1918" s="144"/>
      <c r="K1918" s="148"/>
      <c r="L1918" s="106"/>
      <c r="M1918" s="143"/>
      <c r="N1918" s="143"/>
      <c r="O1918" s="143"/>
      <c r="P1918" s="147"/>
      <c r="Q1918" s="9"/>
    </row>
    <row r="1919" spans="1:17" s="7" customFormat="1" ht="12.75" x14ac:dyDescent="0.25">
      <c r="A1919" s="17">
        <v>7</v>
      </c>
      <c r="B1919" s="119"/>
      <c r="C1919" s="31"/>
      <c r="D1919" s="143"/>
      <c r="E1919" s="148"/>
      <c r="F1919" s="144"/>
      <c r="G1919" s="31"/>
      <c r="H1919" s="82" t="s">
        <v>147</v>
      </c>
      <c r="I1919" s="148"/>
      <c r="J1919" s="144"/>
      <c r="K1919" s="148"/>
      <c r="L1919" s="106"/>
      <c r="M1919" s="143"/>
      <c r="N1919" s="143"/>
      <c r="O1919" s="143"/>
      <c r="P1919" s="147"/>
      <c r="Q1919" s="9"/>
    </row>
    <row r="1920" spans="1:17" s="7" customFormat="1" ht="12.75" x14ac:dyDescent="0.25">
      <c r="A1920" s="17">
        <v>8</v>
      </c>
      <c r="B1920" s="119"/>
      <c r="C1920" s="31"/>
      <c r="D1920" s="143"/>
      <c r="E1920" s="148"/>
      <c r="F1920" s="144"/>
      <c r="G1920" s="31"/>
      <c r="H1920" s="82" t="s">
        <v>147</v>
      </c>
      <c r="I1920" s="148"/>
      <c r="J1920" s="144"/>
      <c r="K1920" s="148"/>
      <c r="L1920" s="106"/>
      <c r="M1920" s="143"/>
      <c r="N1920" s="143"/>
      <c r="O1920" s="143"/>
      <c r="P1920" s="147"/>
      <c r="Q1920" s="9"/>
    </row>
    <row r="1921" spans="1:17" s="7" customFormat="1" ht="12.75" x14ac:dyDescent="0.25">
      <c r="A1921" s="17">
        <v>9</v>
      </c>
      <c r="B1921" s="119"/>
      <c r="C1921" s="31"/>
      <c r="D1921" s="143"/>
      <c r="E1921" s="148"/>
      <c r="F1921" s="144"/>
      <c r="G1921" s="31"/>
      <c r="H1921" s="82" t="s">
        <v>147</v>
      </c>
      <c r="I1921" s="148"/>
      <c r="J1921" s="144"/>
      <c r="K1921" s="148"/>
      <c r="L1921" s="106"/>
      <c r="M1921" s="143"/>
      <c r="N1921" s="143"/>
      <c r="O1921" s="143"/>
      <c r="P1921" s="147"/>
      <c r="Q1921" s="9"/>
    </row>
    <row r="1922" spans="1:17" s="7" customFormat="1" ht="12.75" x14ac:dyDescent="0.25">
      <c r="A1922" s="17">
        <v>10</v>
      </c>
      <c r="B1922" s="119"/>
      <c r="C1922" s="31"/>
      <c r="D1922" s="143"/>
      <c r="E1922" s="148"/>
      <c r="F1922" s="144"/>
      <c r="G1922" s="31"/>
      <c r="H1922" s="82" t="s">
        <v>147</v>
      </c>
      <c r="I1922" s="148"/>
      <c r="J1922" s="144"/>
      <c r="K1922" s="148"/>
      <c r="L1922" s="106"/>
      <c r="M1922" s="143"/>
      <c r="N1922" s="143"/>
      <c r="O1922" s="143"/>
      <c r="P1922" s="147"/>
      <c r="Q1922" s="9"/>
    </row>
    <row r="1923" spans="1:17" s="7" customFormat="1" ht="12.75" x14ac:dyDescent="0.25">
      <c r="A1923" s="17">
        <v>11</v>
      </c>
      <c r="B1923" s="119"/>
      <c r="C1923" s="31"/>
      <c r="D1923" s="143"/>
      <c r="E1923" s="148"/>
      <c r="F1923" s="144"/>
      <c r="G1923" s="31"/>
      <c r="H1923" s="82" t="s">
        <v>147</v>
      </c>
      <c r="I1923" s="148"/>
      <c r="J1923" s="144"/>
      <c r="K1923" s="148"/>
      <c r="L1923" s="106"/>
      <c r="M1923" s="143"/>
      <c r="N1923" s="143"/>
      <c r="O1923" s="143"/>
      <c r="P1923" s="147"/>
      <c r="Q1923" s="9"/>
    </row>
    <row r="1924" spans="1:17" s="7" customFormat="1" ht="12.75" x14ac:dyDescent="0.25">
      <c r="A1924" s="17">
        <v>12</v>
      </c>
      <c r="B1924" s="119"/>
      <c r="C1924" s="31"/>
      <c r="D1924" s="143"/>
      <c r="E1924" s="148"/>
      <c r="F1924" s="144"/>
      <c r="G1924" s="31"/>
      <c r="H1924" s="82" t="s">
        <v>147</v>
      </c>
      <c r="I1924" s="148"/>
      <c r="J1924" s="144"/>
      <c r="K1924" s="148"/>
      <c r="L1924" s="106"/>
      <c r="M1924" s="143"/>
      <c r="N1924" s="143"/>
      <c r="O1924" s="143"/>
      <c r="P1924" s="147"/>
      <c r="Q1924" s="9"/>
    </row>
    <row r="1925" spans="1:17" s="7" customFormat="1" ht="12.75" x14ac:dyDescent="0.25">
      <c r="A1925" s="17">
        <v>13</v>
      </c>
      <c r="B1925" s="119"/>
      <c r="C1925" s="31"/>
      <c r="D1925" s="143"/>
      <c r="E1925" s="148"/>
      <c r="F1925" s="144"/>
      <c r="G1925" s="31"/>
      <c r="H1925" s="82" t="s">
        <v>147</v>
      </c>
      <c r="I1925" s="148"/>
      <c r="J1925" s="144"/>
      <c r="K1925" s="148"/>
      <c r="L1925" s="106"/>
      <c r="M1925" s="143"/>
      <c r="N1925" s="143"/>
      <c r="O1925" s="143"/>
      <c r="P1925" s="147"/>
      <c r="Q1925" s="9"/>
    </row>
    <row r="1926" spans="1:17" s="7" customFormat="1" ht="12.75" x14ac:dyDescent="0.25">
      <c r="A1926" s="17">
        <v>14</v>
      </c>
      <c r="B1926" s="119"/>
      <c r="C1926" s="31"/>
      <c r="D1926" s="143"/>
      <c r="E1926" s="148"/>
      <c r="F1926" s="144"/>
      <c r="G1926" s="31"/>
      <c r="H1926" s="82" t="s">
        <v>147</v>
      </c>
      <c r="I1926" s="148"/>
      <c r="J1926" s="144"/>
      <c r="K1926" s="148"/>
      <c r="L1926" s="106"/>
      <c r="M1926" s="143"/>
      <c r="N1926" s="143"/>
      <c r="O1926" s="143"/>
      <c r="P1926" s="147"/>
      <c r="Q1926" s="9"/>
    </row>
    <row r="1927" spans="1:17" s="7" customFormat="1" ht="12.75" x14ac:dyDescent="0.25">
      <c r="A1927" s="17">
        <v>15</v>
      </c>
      <c r="B1927" s="119"/>
      <c r="C1927" s="31"/>
      <c r="D1927" s="143"/>
      <c r="E1927" s="148"/>
      <c r="F1927" s="144"/>
      <c r="G1927" s="31"/>
      <c r="H1927" s="82" t="s">
        <v>147</v>
      </c>
      <c r="I1927" s="148"/>
      <c r="J1927" s="144"/>
      <c r="K1927" s="148"/>
      <c r="L1927" s="106"/>
      <c r="M1927" s="143"/>
      <c r="N1927" s="143"/>
      <c r="O1927" s="143"/>
      <c r="P1927" s="147"/>
      <c r="Q1927" s="9"/>
    </row>
    <row r="1928" spans="1:17" s="7" customFormat="1" ht="12.75" x14ac:dyDescent="0.25">
      <c r="A1928" s="17">
        <v>16</v>
      </c>
      <c r="B1928" s="119"/>
      <c r="C1928" s="31"/>
      <c r="D1928" s="143"/>
      <c r="E1928" s="148"/>
      <c r="F1928" s="144"/>
      <c r="G1928" s="31"/>
      <c r="H1928" s="82" t="s">
        <v>147</v>
      </c>
      <c r="I1928" s="148"/>
      <c r="J1928" s="144"/>
      <c r="K1928" s="148"/>
      <c r="L1928" s="106"/>
      <c r="M1928" s="143"/>
      <c r="N1928" s="143"/>
      <c r="O1928" s="143"/>
      <c r="P1928" s="147"/>
      <c r="Q1928" s="9"/>
    </row>
    <row r="1929" spans="1:17" s="7" customFormat="1" ht="12.75" x14ac:dyDescent="0.25">
      <c r="A1929" s="17">
        <v>17</v>
      </c>
      <c r="B1929" s="119"/>
      <c r="C1929" s="31"/>
      <c r="D1929" s="143"/>
      <c r="E1929" s="148"/>
      <c r="F1929" s="144"/>
      <c r="G1929" s="31"/>
      <c r="H1929" s="82" t="s">
        <v>147</v>
      </c>
      <c r="I1929" s="148"/>
      <c r="J1929" s="144"/>
      <c r="K1929" s="148"/>
      <c r="L1929" s="106"/>
      <c r="M1929" s="143"/>
      <c r="N1929" s="143"/>
      <c r="O1929" s="143"/>
      <c r="P1929" s="147"/>
      <c r="Q1929" s="9"/>
    </row>
    <row r="1930" spans="1:17" s="7" customFormat="1" ht="12.75" x14ac:dyDescent="0.25">
      <c r="A1930" s="17">
        <v>18</v>
      </c>
      <c r="B1930" s="119"/>
      <c r="C1930" s="31"/>
      <c r="D1930" s="143"/>
      <c r="E1930" s="148"/>
      <c r="F1930" s="144"/>
      <c r="G1930" s="31"/>
      <c r="H1930" s="82" t="s">
        <v>147</v>
      </c>
      <c r="I1930" s="148"/>
      <c r="J1930" s="144"/>
      <c r="K1930" s="148"/>
      <c r="L1930" s="106"/>
      <c r="M1930" s="143"/>
      <c r="N1930" s="143"/>
      <c r="O1930" s="143"/>
      <c r="P1930" s="147"/>
      <c r="Q1930" s="9"/>
    </row>
    <row r="1931" spans="1:17" s="7" customFormat="1" ht="12.75" x14ac:dyDescent="0.25">
      <c r="A1931" s="17">
        <v>19</v>
      </c>
      <c r="B1931" s="119"/>
      <c r="C1931" s="31"/>
      <c r="D1931" s="143"/>
      <c r="E1931" s="148"/>
      <c r="F1931" s="144"/>
      <c r="G1931" s="31"/>
      <c r="H1931" s="82" t="s">
        <v>147</v>
      </c>
      <c r="I1931" s="148"/>
      <c r="J1931" s="144"/>
      <c r="K1931" s="148"/>
      <c r="L1931" s="106"/>
      <c r="M1931" s="143"/>
      <c r="N1931" s="143"/>
      <c r="O1931" s="143"/>
      <c r="P1931" s="147"/>
      <c r="Q1931" s="9"/>
    </row>
    <row r="1932" spans="1:17" s="7" customFormat="1" ht="12.75" x14ac:dyDescent="0.25">
      <c r="A1932" s="17">
        <v>20</v>
      </c>
      <c r="B1932" s="119"/>
      <c r="C1932" s="31"/>
      <c r="D1932" s="143"/>
      <c r="E1932" s="148"/>
      <c r="F1932" s="144"/>
      <c r="G1932" s="31"/>
      <c r="H1932" s="82" t="s">
        <v>147</v>
      </c>
      <c r="I1932" s="148"/>
      <c r="J1932" s="144"/>
      <c r="K1932" s="148"/>
      <c r="L1932" s="106"/>
      <c r="M1932" s="143"/>
      <c r="N1932" s="143"/>
      <c r="O1932" s="143"/>
      <c r="P1932" s="147"/>
      <c r="Q1932" s="9"/>
    </row>
    <row r="1933" spans="1:17" s="7" customFormat="1" ht="12.75" x14ac:dyDescent="0.25">
      <c r="A1933" s="17">
        <v>21</v>
      </c>
      <c r="B1933" s="119"/>
      <c r="C1933" s="31"/>
      <c r="D1933" s="143"/>
      <c r="E1933" s="148"/>
      <c r="F1933" s="144"/>
      <c r="G1933" s="31"/>
      <c r="H1933" s="82" t="s">
        <v>147</v>
      </c>
      <c r="I1933" s="148"/>
      <c r="J1933" s="144"/>
      <c r="K1933" s="148"/>
      <c r="L1933" s="106"/>
      <c r="M1933" s="143"/>
      <c r="N1933" s="143"/>
      <c r="O1933" s="143"/>
      <c r="P1933" s="147"/>
      <c r="Q1933" s="9"/>
    </row>
    <row r="1934" spans="1:17" s="7" customFormat="1" ht="12.75" x14ac:dyDescent="0.25">
      <c r="A1934" s="17">
        <v>22</v>
      </c>
      <c r="B1934" s="119"/>
      <c r="C1934" s="31"/>
      <c r="D1934" s="143"/>
      <c r="E1934" s="148"/>
      <c r="F1934" s="144"/>
      <c r="G1934" s="31"/>
      <c r="H1934" s="82" t="s">
        <v>147</v>
      </c>
      <c r="I1934" s="148"/>
      <c r="J1934" s="144"/>
      <c r="K1934" s="148"/>
      <c r="L1934" s="106"/>
      <c r="M1934" s="143"/>
      <c r="N1934" s="143"/>
      <c r="O1934" s="143"/>
      <c r="P1934" s="147"/>
      <c r="Q1934" s="9"/>
    </row>
    <row r="1935" spans="1:17" s="7" customFormat="1" ht="12.75" x14ac:dyDescent="0.25">
      <c r="A1935" s="17">
        <v>23</v>
      </c>
      <c r="B1935" s="119"/>
      <c r="C1935" s="31"/>
      <c r="D1935" s="143"/>
      <c r="E1935" s="148"/>
      <c r="F1935" s="144"/>
      <c r="G1935" s="31"/>
      <c r="H1935" s="82" t="s">
        <v>147</v>
      </c>
      <c r="I1935" s="148"/>
      <c r="J1935" s="144"/>
      <c r="K1935" s="148"/>
      <c r="L1935" s="106"/>
      <c r="M1935" s="143"/>
      <c r="N1935" s="143"/>
      <c r="O1935" s="143"/>
      <c r="P1935" s="147"/>
      <c r="Q1935" s="9"/>
    </row>
    <row r="1936" spans="1:17" s="7" customFormat="1" ht="12.75" x14ac:dyDescent="0.25">
      <c r="A1936" s="17">
        <v>24</v>
      </c>
      <c r="B1936" s="119"/>
      <c r="C1936" s="31"/>
      <c r="D1936" s="143"/>
      <c r="E1936" s="148"/>
      <c r="F1936" s="144"/>
      <c r="G1936" s="31"/>
      <c r="H1936" s="82" t="s">
        <v>147</v>
      </c>
      <c r="I1936" s="148"/>
      <c r="J1936" s="144"/>
      <c r="K1936" s="148"/>
      <c r="L1936" s="106"/>
      <c r="M1936" s="143"/>
      <c r="N1936" s="143"/>
      <c r="O1936" s="143"/>
      <c r="P1936" s="147"/>
      <c r="Q1936" s="9"/>
    </row>
    <row r="1937" spans="1:17" s="7" customFormat="1" ht="12.75" x14ac:dyDescent="0.25">
      <c r="A1937" s="17">
        <v>25</v>
      </c>
      <c r="B1937" s="119"/>
      <c r="C1937" s="31"/>
      <c r="D1937" s="143"/>
      <c r="E1937" s="148"/>
      <c r="F1937" s="144"/>
      <c r="G1937" s="31"/>
      <c r="H1937" s="82" t="s">
        <v>147</v>
      </c>
      <c r="I1937" s="148"/>
      <c r="J1937" s="144"/>
      <c r="K1937" s="148"/>
      <c r="L1937" s="106"/>
      <c r="M1937" s="143"/>
      <c r="N1937" s="143"/>
      <c r="O1937" s="143"/>
      <c r="P1937" s="147"/>
      <c r="Q1937" s="9"/>
    </row>
    <row r="1938" spans="1:17" s="7" customFormat="1" ht="12.75" x14ac:dyDescent="0.25">
      <c r="A1938" s="17">
        <v>26</v>
      </c>
      <c r="B1938" s="119"/>
      <c r="C1938" s="31"/>
      <c r="D1938" s="143"/>
      <c r="E1938" s="148"/>
      <c r="F1938" s="144"/>
      <c r="G1938" s="31"/>
      <c r="H1938" s="82" t="s">
        <v>147</v>
      </c>
      <c r="I1938" s="148"/>
      <c r="J1938" s="144"/>
      <c r="K1938" s="148"/>
      <c r="L1938" s="106"/>
      <c r="M1938" s="143"/>
      <c r="N1938" s="143"/>
      <c r="O1938" s="143"/>
      <c r="P1938" s="147"/>
      <c r="Q1938" s="9"/>
    </row>
    <row r="1939" spans="1:17" s="7" customFormat="1" ht="12.75" x14ac:dyDescent="0.25">
      <c r="A1939" s="17">
        <v>27</v>
      </c>
      <c r="B1939" s="119"/>
      <c r="C1939" s="31"/>
      <c r="D1939" s="143"/>
      <c r="E1939" s="148"/>
      <c r="F1939" s="144"/>
      <c r="G1939" s="31"/>
      <c r="H1939" s="82" t="s">
        <v>147</v>
      </c>
      <c r="I1939" s="148"/>
      <c r="J1939" s="144"/>
      <c r="K1939" s="148"/>
      <c r="L1939" s="106"/>
      <c r="M1939" s="143"/>
      <c r="N1939" s="143"/>
      <c r="O1939" s="143"/>
      <c r="P1939" s="147"/>
      <c r="Q1939" s="9"/>
    </row>
    <row r="1940" spans="1:17" s="7" customFormat="1" ht="12.75" x14ac:dyDescent="0.25">
      <c r="A1940" s="17">
        <v>28</v>
      </c>
      <c r="B1940" s="119"/>
      <c r="C1940" s="31"/>
      <c r="D1940" s="143"/>
      <c r="E1940" s="148"/>
      <c r="F1940" s="144"/>
      <c r="G1940" s="31"/>
      <c r="H1940" s="82" t="s">
        <v>147</v>
      </c>
      <c r="I1940" s="148"/>
      <c r="J1940" s="144"/>
      <c r="K1940" s="148"/>
      <c r="L1940" s="106"/>
      <c r="M1940" s="143"/>
      <c r="N1940" s="143"/>
      <c r="O1940" s="143"/>
      <c r="P1940" s="147"/>
      <c r="Q1940" s="9"/>
    </row>
    <row r="1941" spans="1:17" s="7" customFormat="1" ht="12.75" x14ac:dyDescent="0.25">
      <c r="A1941" s="17">
        <v>29</v>
      </c>
      <c r="B1941" s="119"/>
      <c r="C1941" s="31"/>
      <c r="D1941" s="143"/>
      <c r="E1941" s="148"/>
      <c r="F1941" s="144"/>
      <c r="G1941" s="31"/>
      <c r="H1941" s="82" t="s">
        <v>147</v>
      </c>
      <c r="I1941" s="148"/>
      <c r="J1941" s="144"/>
      <c r="K1941" s="148"/>
      <c r="L1941" s="106"/>
      <c r="M1941" s="143"/>
      <c r="N1941" s="143"/>
      <c r="O1941" s="143"/>
      <c r="P1941" s="147"/>
      <c r="Q1941" s="9"/>
    </row>
    <row r="1942" spans="1:17" s="7" customFormat="1" ht="12.75" x14ac:dyDescent="0.25">
      <c r="A1942" s="17">
        <v>30</v>
      </c>
      <c r="B1942" s="119"/>
      <c r="C1942" s="31"/>
      <c r="D1942" s="143"/>
      <c r="E1942" s="148"/>
      <c r="F1942" s="144"/>
      <c r="G1942" s="31"/>
      <c r="H1942" s="82" t="s">
        <v>147</v>
      </c>
      <c r="I1942" s="148"/>
      <c r="J1942" s="144"/>
      <c r="K1942" s="148"/>
      <c r="L1942" s="106"/>
      <c r="M1942" s="143"/>
      <c r="N1942" s="143"/>
      <c r="O1942" s="143"/>
      <c r="P1942" s="147"/>
      <c r="Q1942" s="9"/>
    </row>
    <row r="1943" spans="1:17" s="7" customFormat="1" ht="13.5" thickBot="1" x14ac:dyDescent="0.3">
      <c r="A1943" s="17">
        <v>31</v>
      </c>
      <c r="B1943" s="119"/>
      <c r="C1943" s="31"/>
      <c r="D1943" s="149"/>
      <c r="E1943" s="148"/>
      <c r="F1943" s="144"/>
      <c r="G1943" s="31"/>
      <c r="H1943" s="82" t="s">
        <v>147</v>
      </c>
      <c r="I1943" s="148"/>
      <c r="J1943" s="144"/>
      <c r="K1943" s="148"/>
      <c r="L1943" s="106"/>
      <c r="M1943" s="149"/>
      <c r="N1943" s="149"/>
      <c r="O1943" s="149"/>
      <c r="P1943" s="150"/>
      <c r="Q1943" s="9"/>
    </row>
    <row r="1944" spans="1:17" s="7" customFormat="1" ht="13.5" thickBot="1" x14ac:dyDescent="0.3">
      <c r="A1944" s="24"/>
      <c r="B1944" s="38"/>
      <c r="C1944" s="18" t="s">
        <v>14</v>
      </c>
      <c r="D1944" s="151"/>
      <c r="E1944" s="33"/>
      <c r="F1944" s="33"/>
      <c r="G1944" s="33"/>
      <c r="H1944" s="33"/>
      <c r="I1944" s="151"/>
      <c r="J1944" s="32"/>
      <c r="K1944" s="151"/>
      <c r="L1944" s="18" t="s">
        <v>14</v>
      </c>
      <c r="M1944" s="151"/>
      <c r="N1944" s="152"/>
      <c r="O1944" s="152"/>
      <c r="P1944" s="153"/>
      <c r="Q1944" s="9"/>
    </row>
    <row r="1945" spans="1:17" s="7" customFormat="1" ht="12.75" x14ac:dyDescent="0.25">
      <c r="A1945" s="24"/>
      <c r="B1945" s="105"/>
      <c r="C1945" s="20"/>
      <c r="D1945" s="20"/>
      <c r="E1945" s="20"/>
      <c r="F1945" s="20"/>
      <c r="G1945" s="20"/>
      <c r="H1945" s="20"/>
      <c r="I1945" s="20"/>
      <c r="J1945" s="20"/>
      <c r="K1945" s="20"/>
      <c r="L1945" s="20"/>
      <c r="M1945" s="20"/>
      <c r="N1945" s="20"/>
      <c r="O1945" s="20"/>
      <c r="P1945" s="20"/>
      <c r="Q1945" s="9"/>
    </row>
    <row r="1946" spans="1:17" s="7" customFormat="1" ht="80.45" customHeight="1" x14ac:dyDescent="0.25">
      <c r="A1946" s="11" t="s">
        <v>13</v>
      </c>
      <c r="B1946" s="211"/>
      <c r="C1946" s="212"/>
      <c r="D1946" s="212"/>
      <c r="E1946" s="212"/>
      <c r="F1946" s="212"/>
      <c r="G1946" s="212"/>
      <c r="H1946" s="212"/>
      <c r="I1946" s="212"/>
      <c r="J1946" s="212"/>
      <c r="K1946" s="212"/>
      <c r="L1946" s="212"/>
      <c r="M1946" s="213"/>
      <c r="N1946" s="20"/>
      <c r="O1946" s="25"/>
      <c r="P1946" s="25"/>
      <c r="Q1946" s="9"/>
    </row>
    <row r="1947" spans="1:17" s="7" customFormat="1" ht="10.5" customHeight="1" thickBot="1" x14ac:dyDescent="0.3">
      <c r="A1947" s="21"/>
      <c r="B1947" s="22"/>
      <c r="C1947" s="22"/>
      <c r="D1947" s="22"/>
      <c r="E1947" s="22"/>
      <c r="F1947" s="22"/>
      <c r="G1947" s="22"/>
      <c r="H1947" s="22"/>
      <c r="I1947" s="22"/>
      <c r="J1947" s="22"/>
      <c r="K1947" s="22"/>
      <c r="L1947" s="22"/>
      <c r="M1947" s="22"/>
      <c r="N1947" s="22"/>
      <c r="O1947" s="22"/>
      <c r="P1947" s="22"/>
      <c r="Q1947" s="23"/>
    </row>
    <row r="1948" spans="1:17" s="7" customFormat="1" ht="6.95" customHeight="1" x14ac:dyDescent="0.25">
      <c r="A1948" s="4"/>
      <c r="B1948" s="5"/>
      <c r="C1948" s="5"/>
      <c r="D1948" s="5"/>
      <c r="E1948" s="5"/>
      <c r="F1948" s="5"/>
      <c r="G1948" s="5"/>
      <c r="H1948" s="5"/>
      <c r="I1948" s="5"/>
      <c r="J1948" s="5"/>
      <c r="K1948" s="5"/>
      <c r="L1948" s="5"/>
      <c r="M1948" s="5"/>
      <c r="N1948" s="5"/>
      <c r="O1948" s="5"/>
      <c r="P1948" s="5"/>
      <c r="Q1948" s="6"/>
    </row>
    <row r="1949" spans="1:17" s="7" customFormat="1" ht="13.5" thickBot="1" x14ac:dyDescent="0.3">
      <c r="A1949" s="8" t="s">
        <v>50</v>
      </c>
      <c r="B1949" s="25"/>
      <c r="C1949" s="25"/>
      <c r="D1949" s="25"/>
      <c r="E1949" s="25"/>
      <c r="F1949" s="25"/>
      <c r="G1949" s="25"/>
      <c r="H1949" s="25"/>
      <c r="I1949" s="25"/>
      <c r="J1949" s="25"/>
      <c r="K1949" s="25"/>
      <c r="L1949" s="25"/>
      <c r="M1949" s="25"/>
      <c r="N1949" s="25"/>
      <c r="O1949" s="25"/>
      <c r="P1949" s="25"/>
      <c r="Q1949" s="9"/>
    </row>
    <row r="1950" spans="1:17" s="7" customFormat="1" ht="12.75" customHeight="1" x14ac:dyDescent="0.25">
      <c r="A1950" s="10"/>
      <c r="B1950" s="25"/>
      <c r="C1950" s="25"/>
      <c r="D1950" s="25"/>
      <c r="E1950" s="25"/>
      <c r="F1950" s="25"/>
      <c r="G1950" s="25"/>
      <c r="H1950" s="25"/>
      <c r="I1950" s="25"/>
      <c r="J1950" s="25"/>
      <c r="K1950" s="25"/>
      <c r="L1950" s="25"/>
      <c r="M1950" s="195" t="s">
        <v>114</v>
      </c>
      <c r="N1950" s="197" t="s">
        <v>108</v>
      </c>
      <c r="O1950" s="197" t="s">
        <v>108</v>
      </c>
      <c r="P1950" s="184" t="s">
        <v>108</v>
      </c>
      <c r="Q1950" s="9"/>
    </row>
    <row r="1951" spans="1:17" s="7" customFormat="1" ht="27" customHeight="1" x14ac:dyDescent="0.25">
      <c r="A1951" s="11" t="s">
        <v>8</v>
      </c>
      <c r="B1951" s="31"/>
      <c r="C1951" s="105" t="s">
        <v>126</v>
      </c>
      <c r="D1951" s="132"/>
      <c r="E1951" s="105" t="s">
        <v>127</v>
      </c>
      <c r="F1951" s="31"/>
      <c r="G1951" s="25"/>
      <c r="H1951" s="25"/>
      <c r="I1951" s="25"/>
      <c r="J1951" s="25"/>
      <c r="K1951" s="25"/>
      <c r="L1951" s="25"/>
      <c r="M1951" s="196"/>
      <c r="N1951" s="198"/>
      <c r="O1951" s="198"/>
      <c r="P1951" s="185"/>
      <c r="Q1951" s="9"/>
    </row>
    <row r="1952" spans="1:17" s="7" customFormat="1" ht="27.75" customHeight="1" x14ac:dyDescent="0.2">
      <c r="A1952" s="204" t="s">
        <v>125</v>
      </c>
      <c r="B1952" s="205"/>
      <c r="C1952" s="205"/>
      <c r="D1952" s="205"/>
      <c r="E1952" s="25"/>
      <c r="F1952" s="25"/>
      <c r="G1952" s="25"/>
      <c r="H1952" s="25"/>
      <c r="I1952" s="25"/>
      <c r="J1952" s="25"/>
      <c r="K1952" s="25"/>
      <c r="L1952" s="25"/>
      <c r="M1952" s="41" t="s">
        <v>44</v>
      </c>
      <c r="N1952" s="107" t="s">
        <v>44</v>
      </c>
      <c r="O1952" s="107" t="s">
        <v>44</v>
      </c>
      <c r="P1952" s="113" t="s">
        <v>44</v>
      </c>
      <c r="Q1952" s="9"/>
    </row>
    <row r="1953" spans="1:17" s="7" customFormat="1" ht="15" customHeight="1" thickBot="1" x14ac:dyDescent="0.3">
      <c r="A1953" s="13"/>
      <c r="B1953" s="25"/>
      <c r="C1953" s="25"/>
      <c r="D1953" s="25"/>
      <c r="E1953" s="25"/>
      <c r="F1953" s="25"/>
      <c r="G1953" s="25"/>
      <c r="H1953" s="25"/>
      <c r="I1953" s="25"/>
      <c r="J1953" s="25"/>
      <c r="K1953" s="25"/>
      <c r="L1953" s="25"/>
      <c r="M1953" s="42" t="s">
        <v>5</v>
      </c>
      <c r="N1953" s="43" t="s">
        <v>5</v>
      </c>
      <c r="O1953" s="43" t="s">
        <v>5</v>
      </c>
      <c r="P1953" s="114" t="s">
        <v>5</v>
      </c>
      <c r="Q1953" s="9"/>
    </row>
    <row r="1954" spans="1:17" s="7" customFormat="1" ht="40.5" x14ac:dyDescent="0.25">
      <c r="A1954" s="12" t="s">
        <v>1</v>
      </c>
      <c r="B1954" s="14" t="s">
        <v>116</v>
      </c>
      <c r="C1954" s="15" t="s">
        <v>117</v>
      </c>
      <c r="D1954" s="15" t="s">
        <v>118</v>
      </c>
      <c r="E1954" s="15" t="s">
        <v>120</v>
      </c>
      <c r="F1954" s="15" t="s">
        <v>119</v>
      </c>
      <c r="G1954" s="15" t="s">
        <v>45</v>
      </c>
      <c r="H1954" s="15" t="s">
        <v>123</v>
      </c>
      <c r="I1954" s="15" t="s">
        <v>121</v>
      </c>
      <c r="J1954" s="15" t="s">
        <v>122</v>
      </c>
      <c r="K1954" s="15" t="s">
        <v>124</v>
      </c>
      <c r="L1954" s="14" t="s">
        <v>46</v>
      </c>
      <c r="M1954" s="93" t="s">
        <v>6</v>
      </c>
      <c r="N1954" s="92" t="s">
        <v>6</v>
      </c>
      <c r="O1954" s="93" t="s">
        <v>6</v>
      </c>
      <c r="P1954" s="112" t="s">
        <v>6</v>
      </c>
      <c r="Q1954" s="9"/>
    </row>
    <row r="1955" spans="1:17" s="7" customFormat="1" ht="12.75" x14ac:dyDescent="0.25">
      <c r="A1955" s="16">
        <v>1</v>
      </c>
      <c r="B1955" s="119"/>
      <c r="C1955" s="82"/>
      <c r="D1955" s="141"/>
      <c r="E1955" s="142"/>
      <c r="F1955" s="141"/>
      <c r="G1955" s="82"/>
      <c r="H1955" s="82" t="s">
        <v>147</v>
      </c>
      <c r="I1955" s="142"/>
      <c r="J1955" s="141"/>
      <c r="K1955" s="142"/>
      <c r="L1955" s="108"/>
      <c r="M1955" s="143"/>
      <c r="N1955" s="144"/>
      <c r="O1955" s="144"/>
      <c r="P1955" s="145"/>
      <c r="Q1955" s="9"/>
    </row>
    <row r="1956" spans="1:17" s="7" customFormat="1" ht="12.75" x14ac:dyDescent="0.25">
      <c r="A1956" s="17">
        <v>2</v>
      </c>
      <c r="B1956" s="119"/>
      <c r="C1956" s="82"/>
      <c r="D1956" s="146"/>
      <c r="E1956" s="142"/>
      <c r="F1956" s="141"/>
      <c r="G1956" s="82"/>
      <c r="H1956" s="82" t="s">
        <v>147</v>
      </c>
      <c r="I1956" s="142"/>
      <c r="J1956" s="141"/>
      <c r="K1956" s="142"/>
      <c r="L1956" s="108"/>
      <c r="M1956" s="143"/>
      <c r="N1956" s="143"/>
      <c r="O1956" s="143"/>
      <c r="P1956" s="147"/>
      <c r="Q1956" s="9"/>
    </row>
    <row r="1957" spans="1:17" s="7" customFormat="1" ht="12.75" x14ac:dyDescent="0.25">
      <c r="A1957" s="17">
        <v>3</v>
      </c>
      <c r="B1957" s="119"/>
      <c r="C1957" s="31"/>
      <c r="D1957" s="143"/>
      <c r="E1957" s="148"/>
      <c r="F1957" s="144"/>
      <c r="G1957" s="31"/>
      <c r="H1957" s="82" t="s">
        <v>147</v>
      </c>
      <c r="I1957" s="148"/>
      <c r="J1957" s="144"/>
      <c r="K1957" s="148"/>
      <c r="L1957" s="106"/>
      <c r="M1957" s="143"/>
      <c r="N1957" s="143"/>
      <c r="O1957" s="143"/>
      <c r="P1957" s="147"/>
      <c r="Q1957" s="9"/>
    </row>
    <row r="1958" spans="1:17" s="7" customFormat="1" ht="12.75" x14ac:dyDescent="0.25">
      <c r="A1958" s="17">
        <v>4</v>
      </c>
      <c r="B1958" s="119"/>
      <c r="C1958" s="31"/>
      <c r="D1958" s="143"/>
      <c r="E1958" s="148"/>
      <c r="F1958" s="144"/>
      <c r="G1958" s="31"/>
      <c r="H1958" s="82" t="s">
        <v>147</v>
      </c>
      <c r="I1958" s="148"/>
      <c r="J1958" s="144"/>
      <c r="K1958" s="148"/>
      <c r="L1958" s="106"/>
      <c r="M1958" s="143"/>
      <c r="N1958" s="143"/>
      <c r="O1958" s="143"/>
      <c r="P1958" s="147"/>
      <c r="Q1958" s="9"/>
    </row>
    <row r="1959" spans="1:17" s="7" customFormat="1" ht="12.75" x14ac:dyDescent="0.25">
      <c r="A1959" s="17">
        <v>5</v>
      </c>
      <c r="B1959" s="119"/>
      <c r="C1959" s="31"/>
      <c r="D1959" s="143"/>
      <c r="E1959" s="148"/>
      <c r="F1959" s="144"/>
      <c r="G1959" s="31"/>
      <c r="H1959" s="82" t="s">
        <v>147</v>
      </c>
      <c r="I1959" s="148"/>
      <c r="J1959" s="144"/>
      <c r="K1959" s="148"/>
      <c r="L1959" s="106"/>
      <c r="M1959" s="143"/>
      <c r="N1959" s="143"/>
      <c r="O1959" s="143"/>
      <c r="P1959" s="147"/>
      <c r="Q1959" s="9"/>
    </row>
    <row r="1960" spans="1:17" s="7" customFormat="1" ht="12.75" x14ac:dyDescent="0.25">
      <c r="A1960" s="17">
        <v>6</v>
      </c>
      <c r="B1960" s="119"/>
      <c r="C1960" s="31"/>
      <c r="D1960" s="143"/>
      <c r="E1960" s="148"/>
      <c r="F1960" s="144"/>
      <c r="G1960" s="31"/>
      <c r="H1960" s="82" t="s">
        <v>147</v>
      </c>
      <c r="I1960" s="148"/>
      <c r="J1960" s="144"/>
      <c r="K1960" s="148"/>
      <c r="L1960" s="106"/>
      <c r="M1960" s="143"/>
      <c r="N1960" s="143"/>
      <c r="O1960" s="143"/>
      <c r="P1960" s="147"/>
      <c r="Q1960" s="9"/>
    </row>
    <row r="1961" spans="1:17" s="7" customFormat="1" ht="12.75" x14ac:dyDescent="0.25">
      <c r="A1961" s="17">
        <v>7</v>
      </c>
      <c r="B1961" s="119"/>
      <c r="C1961" s="31"/>
      <c r="D1961" s="143"/>
      <c r="E1961" s="148"/>
      <c r="F1961" s="144"/>
      <c r="G1961" s="31"/>
      <c r="H1961" s="82" t="s">
        <v>147</v>
      </c>
      <c r="I1961" s="148"/>
      <c r="J1961" s="144"/>
      <c r="K1961" s="148"/>
      <c r="L1961" s="106"/>
      <c r="M1961" s="143"/>
      <c r="N1961" s="143"/>
      <c r="O1961" s="143"/>
      <c r="P1961" s="147"/>
      <c r="Q1961" s="9"/>
    </row>
    <row r="1962" spans="1:17" s="7" customFormat="1" ht="12.75" x14ac:dyDescent="0.25">
      <c r="A1962" s="17">
        <v>8</v>
      </c>
      <c r="B1962" s="119"/>
      <c r="C1962" s="31"/>
      <c r="D1962" s="143"/>
      <c r="E1962" s="148"/>
      <c r="F1962" s="144"/>
      <c r="G1962" s="31"/>
      <c r="H1962" s="82" t="s">
        <v>147</v>
      </c>
      <c r="I1962" s="148"/>
      <c r="J1962" s="144"/>
      <c r="K1962" s="148"/>
      <c r="L1962" s="106"/>
      <c r="M1962" s="143"/>
      <c r="N1962" s="143"/>
      <c r="O1962" s="143"/>
      <c r="P1962" s="147"/>
      <c r="Q1962" s="9"/>
    </row>
    <row r="1963" spans="1:17" s="7" customFormat="1" ht="12.75" x14ac:dyDescent="0.25">
      <c r="A1963" s="17">
        <v>9</v>
      </c>
      <c r="B1963" s="119"/>
      <c r="C1963" s="31"/>
      <c r="D1963" s="143"/>
      <c r="E1963" s="148"/>
      <c r="F1963" s="144"/>
      <c r="G1963" s="31"/>
      <c r="H1963" s="82" t="s">
        <v>147</v>
      </c>
      <c r="I1963" s="148"/>
      <c r="J1963" s="144"/>
      <c r="K1963" s="148"/>
      <c r="L1963" s="106"/>
      <c r="M1963" s="143"/>
      <c r="N1963" s="143"/>
      <c r="O1963" s="143"/>
      <c r="P1963" s="147"/>
      <c r="Q1963" s="9"/>
    </row>
    <row r="1964" spans="1:17" s="7" customFormat="1" ht="12.75" x14ac:dyDescent="0.25">
      <c r="A1964" s="17">
        <v>10</v>
      </c>
      <c r="B1964" s="119"/>
      <c r="C1964" s="31"/>
      <c r="D1964" s="143"/>
      <c r="E1964" s="148"/>
      <c r="F1964" s="144"/>
      <c r="G1964" s="31"/>
      <c r="H1964" s="82" t="s">
        <v>147</v>
      </c>
      <c r="I1964" s="148"/>
      <c r="J1964" s="144"/>
      <c r="K1964" s="148"/>
      <c r="L1964" s="106"/>
      <c r="M1964" s="143"/>
      <c r="N1964" s="143"/>
      <c r="O1964" s="143"/>
      <c r="P1964" s="147"/>
      <c r="Q1964" s="9"/>
    </row>
    <row r="1965" spans="1:17" s="7" customFormat="1" ht="12.75" x14ac:dyDescent="0.25">
      <c r="A1965" s="17">
        <v>11</v>
      </c>
      <c r="B1965" s="119"/>
      <c r="C1965" s="31"/>
      <c r="D1965" s="143"/>
      <c r="E1965" s="148"/>
      <c r="F1965" s="144"/>
      <c r="G1965" s="31"/>
      <c r="H1965" s="82" t="s">
        <v>147</v>
      </c>
      <c r="I1965" s="148"/>
      <c r="J1965" s="144"/>
      <c r="K1965" s="148"/>
      <c r="L1965" s="106"/>
      <c r="M1965" s="143"/>
      <c r="N1965" s="143"/>
      <c r="O1965" s="143"/>
      <c r="P1965" s="147"/>
      <c r="Q1965" s="9"/>
    </row>
    <row r="1966" spans="1:17" s="7" customFormat="1" ht="12.75" x14ac:dyDescent="0.25">
      <c r="A1966" s="17">
        <v>12</v>
      </c>
      <c r="B1966" s="119"/>
      <c r="C1966" s="31"/>
      <c r="D1966" s="143"/>
      <c r="E1966" s="148"/>
      <c r="F1966" s="144"/>
      <c r="G1966" s="31"/>
      <c r="H1966" s="82" t="s">
        <v>147</v>
      </c>
      <c r="I1966" s="148"/>
      <c r="J1966" s="144"/>
      <c r="K1966" s="148"/>
      <c r="L1966" s="106"/>
      <c r="M1966" s="143"/>
      <c r="N1966" s="143"/>
      <c r="O1966" s="143"/>
      <c r="P1966" s="147"/>
      <c r="Q1966" s="9"/>
    </row>
    <row r="1967" spans="1:17" s="7" customFormat="1" ht="12.75" x14ac:dyDescent="0.25">
      <c r="A1967" s="17">
        <v>13</v>
      </c>
      <c r="B1967" s="119"/>
      <c r="C1967" s="31"/>
      <c r="D1967" s="143"/>
      <c r="E1967" s="148"/>
      <c r="F1967" s="144"/>
      <c r="G1967" s="31"/>
      <c r="H1967" s="82" t="s">
        <v>147</v>
      </c>
      <c r="I1967" s="148"/>
      <c r="J1967" s="144"/>
      <c r="K1967" s="148"/>
      <c r="L1967" s="106"/>
      <c r="M1967" s="143"/>
      <c r="N1967" s="143"/>
      <c r="O1967" s="143"/>
      <c r="P1967" s="147"/>
      <c r="Q1967" s="9"/>
    </row>
    <row r="1968" spans="1:17" s="7" customFormat="1" ht="12.75" x14ac:dyDescent="0.25">
      <c r="A1968" s="17">
        <v>14</v>
      </c>
      <c r="B1968" s="119"/>
      <c r="C1968" s="31"/>
      <c r="D1968" s="143"/>
      <c r="E1968" s="148"/>
      <c r="F1968" s="144"/>
      <c r="G1968" s="31"/>
      <c r="H1968" s="82" t="s">
        <v>147</v>
      </c>
      <c r="I1968" s="148"/>
      <c r="J1968" s="144"/>
      <c r="K1968" s="148"/>
      <c r="L1968" s="106"/>
      <c r="M1968" s="143"/>
      <c r="N1968" s="143"/>
      <c r="O1968" s="143"/>
      <c r="P1968" s="147"/>
      <c r="Q1968" s="9"/>
    </row>
    <row r="1969" spans="1:17" s="7" customFormat="1" ht="12.75" x14ac:dyDescent="0.25">
      <c r="A1969" s="17">
        <v>15</v>
      </c>
      <c r="B1969" s="119"/>
      <c r="C1969" s="31"/>
      <c r="D1969" s="143"/>
      <c r="E1969" s="148"/>
      <c r="F1969" s="144"/>
      <c r="G1969" s="31"/>
      <c r="H1969" s="82" t="s">
        <v>147</v>
      </c>
      <c r="I1969" s="148"/>
      <c r="J1969" s="144"/>
      <c r="K1969" s="148"/>
      <c r="L1969" s="106"/>
      <c r="M1969" s="143"/>
      <c r="N1969" s="143"/>
      <c r="O1969" s="143"/>
      <c r="P1969" s="147"/>
      <c r="Q1969" s="9"/>
    </row>
    <row r="1970" spans="1:17" s="7" customFormat="1" ht="12.75" x14ac:dyDescent="0.25">
      <c r="A1970" s="17">
        <v>16</v>
      </c>
      <c r="B1970" s="119"/>
      <c r="C1970" s="31"/>
      <c r="D1970" s="143"/>
      <c r="E1970" s="148"/>
      <c r="F1970" s="144"/>
      <c r="G1970" s="31"/>
      <c r="H1970" s="82" t="s">
        <v>147</v>
      </c>
      <c r="I1970" s="148"/>
      <c r="J1970" s="144"/>
      <c r="K1970" s="148"/>
      <c r="L1970" s="106"/>
      <c r="M1970" s="143"/>
      <c r="N1970" s="143"/>
      <c r="O1970" s="143"/>
      <c r="P1970" s="147"/>
      <c r="Q1970" s="9"/>
    </row>
    <row r="1971" spans="1:17" s="7" customFormat="1" ht="12.75" x14ac:dyDescent="0.25">
      <c r="A1971" s="17">
        <v>17</v>
      </c>
      <c r="B1971" s="119"/>
      <c r="C1971" s="31"/>
      <c r="D1971" s="143"/>
      <c r="E1971" s="148"/>
      <c r="F1971" s="144"/>
      <c r="G1971" s="31"/>
      <c r="H1971" s="82" t="s">
        <v>147</v>
      </c>
      <c r="I1971" s="148"/>
      <c r="J1971" s="144"/>
      <c r="K1971" s="148"/>
      <c r="L1971" s="106"/>
      <c r="M1971" s="143"/>
      <c r="N1971" s="143"/>
      <c r="O1971" s="143"/>
      <c r="P1971" s="147"/>
      <c r="Q1971" s="9"/>
    </row>
    <row r="1972" spans="1:17" s="7" customFormat="1" ht="12.75" x14ac:dyDescent="0.25">
      <c r="A1972" s="17">
        <v>18</v>
      </c>
      <c r="B1972" s="119"/>
      <c r="C1972" s="31"/>
      <c r="D1972" s="143"/>
      <c r="E1972" s="148"/>
      <c r="F1972" s="144"/>
      <c r="G1972" s="31"/>
      <c r="H1972" s="82" t="s">
        <v>147</v>
      </c>
      <c r="I1972" s="148"/>
      <c r="J1972" s="144"/>
      <c r="K1972" s="148"/>
      <c r="L1972" s="106"/>
      <c r="M1972" s="143"/>
      <c r="N1972" s="143"/>
      <c r="O1972" s="143"/>
      <c r="P1972" s="147"/>
      <c r="Q1972" s="9"/>
    </row>
    <row r="1973" spans="1:17" s="7" customFormat="1" ht="12.75" x14ac:dyDescent="0.25">
      <c r="A1973" s="17">
        <v>19</v>
      </c>
      <c r="B1973" s="119"/>
      <c r="C1973" s="31"/>
      <c r="D1973" s="143"/>
      <c r="E1973" s="148"/>
      <c r="F1973" s="144"/>
      <c r="G1973" s="31"/>
      <c r="H1973" s="82" t="s">
        <v>147</v>
      </c>
      <c r="I1973" s="148"/>
      <c r="J1973" s="144"/>
      <c r="K1973" s="148"/>
      <c r="L1973" s="106"/>
      <c r="M1973" s="143"/>
      <c r="N1973" s="143"/>
      <c r="O1973" s="143"/>
      <c r="P1973" s="147"/>
      <c r="Q1973" s="9"/>
    </row>
    <row r="1974" spans="1:17" s="7" customFormat="1" ht="12.75" x14ac:dyDescent="0.25">
      <c r="A1974" s="17">
        <v>20</v>
      </c>
      <c r="B1974" s="119"/>
      <c r="C1974" s="31"/>
      <c r="D1974" s="143"/>
      <c r="E1974" s="148"/>
      <c r="F1974" s="144"/>
      <c r="G1974" s="31"/>
      <c r="H1974" s="82" t="s">
        <v>147</v>
      </c>
      <c r="I1974" s="148"/>
      <c r="J1974" s="144"/>
      <c r="K1974" s="148"/>
      <c r="L1974" s="106"/>
      <c r="M1974" s="143"/>
      <c r="N1974" s="143"/>
      <c r="O1974" s="143"/>
      <c r="P1974" s="147"/>
      <c r="Q1974" s="9"/>
    </row>
    <row r="1975" spans="1:17" s="7" customFormat="1" ht="12.75" x14ac:dyDescent="0.25">
      <c r="A1975" s="17">
        <v>21</v>
      </c>
      <c r="B1975" s="119"/>
      <c r="C1975" s="31"/>
      <c r="D1975" s="143"/>
      <c r="E1975" s="148"/>
      <c r="F1975" s="144"/>
      <c r="G1975" s="31"/>
      <c r="H1975" s="82" t="s">
        <v>147</v>
      </c>
      <c r="I1975" s="148"/>
      <c r="J1975" s="144"/>
      <c r="K1975" s="148"/>
      <c r="L1975" s="106"/>
      <c r="M1975" s="143"/>
      <c r="N1975" s="143"/>
      <c r="O1975" s="143"/>
      <c r="P1975" s="147"/>
      <c r="Q1975" s="9"/>
    </row>
    <row r="1976" spans="1:17" s="7" customFormat="1" ht="12.75" x14ac:dyDescent="0.25">
      <c r="A1976" s="17">
        <v>22</v>
      </c>
      <c r="B1976" s="119"/>
      <c r="C1976" s="31"/>
      <c r="D1976" s="143"/>
      <c r="E1976" s="148"/>
      <c r="F1976" s="144"/>
      <c r="G1976" s="31"/>
      <c r="H1976" s="82" t="s">
        <v>147</v>
      </c>
      <c r="I1976" s="148"/>
      <c r="J1976" s="144"/>
      <c r="K1976" s="148"/>
      <c r="L1976" s="106"/>
      <c r="M1976" s="143"/>
      <c r="N1976" s="143"/>
      <c r="O1976" s="143"/>
      <c r="P1976" s="147"/>
      <c r="Q1976" s="9"/>
    </row>
    <row r="1977" spans="1:17" s="7" customFormat="1" ht="12.75" x14ac:dyDescent="0.25">
      <c r="A1977" s="17">
        <v>23</v>
      </c>
      <c r="B1977" s="119"/>
      <c r="C1977" s="31"/>
      <c r="D1977" s="143"/>
      <c r="E1977" s="148"/>
      <c r="F1977" s="144"/>
      <c r="G1977" s="31"/>
      <c r="H1977" s="82" t="s">
        <v>147</v>
      </c>
      <c r="I1977" s="148"/>
      <c r="J1977" s="144"/>
      <c r="K1977" s="148"/>
      <c r="L1977" s="106"/>
      <c r="M1977" s="143"/>
      <c r="N1977" s="143"/>
      <c r="O1977" s="143"/>
      <c r="P1977" s="147"/>
      <c r="Q1977" s="9"/>
    </row>
    <row r="1978" spans="1:17" s="7" customFormat="1" ht="12.75" x14ac:dyDescent="0.25">
      <c r="A1978" s="17">
        <v>24</v>
      </c>
      <c r="B1978" s="119"/>
      <c r="C1978" s="31"/>
      <c r="D1978" s="143"/>
      <c r="E1978" s="148"/>
      <c r="F1978" s="144"/>
      <c r="G1978" s="31"/>
      <c r="H1978" s="82" t="s">
        <v>147</v>
      </c>
      <c r="I1978" s="148"/>
      <c r="J1978" s="144"/>
      <c r="K1978" s="148"/>
      <c r="L1978" s="106"/>
      <c r="M1978" s="143"/>
      <c r="N1978" s="143"/>
      <c r="O1978" s="143"/>
      <c r="P1978" s="147"/>
      <c r="Q1978" s="9"/>
    </row>
    <row r="1979" spans="1:17" s="7" customFormat="1" ht="12.75" x14ac:dyDescent="0.25">
      <c r="A1979" s="17">
        <v>25</v>
      </c>
      <c r="B1979" s="119"/>
      <c r="C1979" s="31"/>
      <c r="D1979" s="143"/>
      <c r="E1979" s="148"/>
      <c r="F1979" s="144"/>
      <c r="G1979" s="31"/>
      <c r="H1979" s="82" t="s">
        <v>147</v>
      </c>
      <c r="I1979" s="148"/>
      <c r="J1979" s="144"/>
      <c r="K1979" s="148"/>
      <c r="L1979" s="106"/>
      <c r="M1979" s="143"/>
      <c r="N1979" s="143"/>
      <c r="O1979" s="143"/>
      <c r="P1979" s="147"/>
      <c r="Q1979" s="9"/>
    </row>
    <row r="1980" spans="1:17" s="7" customFormat="1" ht="12.75" x14ac:dyDescent="0.25">
      <c r="A1980" s="17">
        <v>26</v>
      </c>
      <c r="B1980" s="119"/>
      <c r="C1980" s="31"/>
      <c r="D1980" s="143"/>
      <c r="E1980" s="148"/>
      <c r="F1980" s="144"/>
      <c r="G1980" s="31"/>
      <c r="H1980" s="82" t="s">
        <v>147</v>
      </c>
      <c r="I1980" s="148"/>
      <c r="J1980" s="144"/>
      <c r="K1980" s="148"/>
      <c r="L1980" s="106"/>
      <c r="M1980" s="143"/>
      <c r="N1980" s="143"/>
      <c r="O1980" s="143"/>
      <c r="P1980" s="147"/>
      <c r="Q1980" s="9"/>
    </row>
    <row r="1981" spans="1:17" s="7" customFormat="1" ht="12.75" x14ac:dyDescent="0.25">
      <c r="A1981" s="17">
        <v>27</v>
      </c>
      <c r="B1981" s="119"/>
      <c r="C1981" s="31"/>
      <c r="D1981" s="143"/>
      <c r="E1981" s="148"/>
      <c r="F1981" s="144"/>
      <c r="G1981" s="31"/>
      <c r="H1981" s="82" t="s">
        <v>147</v>
      </c>
      <c r="I1981" s="148"/>
      <c r="J1981" s="144"/>
      <c r="K1981" s="148"/>
      <c r="L1981" s="106"/>
      <c r="M1981" s="143"/>
      <c r="N1981" s="143"/>
      <c r="O1981" s="143"/>
      <c r="P1981" s="147"/>
      <c r="Q1981" s="9"/>
    </row>
    <row r="1982" spans="1:17" s="7" customFormat="1" ht="12.75" x14ac:dyDescent="0.25">
      <c r="A1982" s="17">
        <v>28</v>
      </c>
      <c r="B1982" s="119"/>
      <c r="C1982" s="31"/>
      <c r="D1982" s="143"/>
      <c r="E1982" s="148"/>
      <c r="F1982" s="144"/>
      <c r="G1982" s="31"/>
      <c r="H1982" s="82" t="s">
        <v>147</v>
      </c>
      <c r="I1982" s="148"/>
      <c r="J1982" s="144"/>
      <c r="K1982" s="148"/>
      <c r="L1982" s="106"/>
      <c r="M1982" s="143"/>
      <c r="N1982" s="143"/>
      <c r="O1982" s="143"/>
      <c r="P1982" s="147"/>
      <c r="Q1982" s="9"/>
    </row>
    <row r="1983" spans="1:17" s="7" customFormat="1" ht="12.75" x14ac:dyDescent="0.25">
      <c r="A1983" s="17">
        <v>29</v>
      </c>
      <c r="B1983" s="119"/>
      <c r="C1983" s="31"/>
      <c r="D1983" s="143"/>
      <c r="E1983" s="148"/>
      <c r="F1983" s="144"/>
      <c r="G1983" s="31"/>
      <c r="H1983" s="82" t="s">
        <v>147</v>
      </c>
      <c r="I1983" s="148"/>
      <c r="J1983" s="144"/>
      <c r="K1983" s="148"/>
      <c r="L1983" s="106"/>
      <c r="M1983" s="143"/>
      <c r="N1983" s="143"/>
      <c r="O1983" s="143"/>
      <c r="P1983" s="147"/>
      <c r="Q1983" s="9"/>
    </row>
    <row r="1984" spans="1:17" s="7" customFormat="1" ht="12.75" x14ac:dyDescent="0.25">
      <c r="A1984" s="17">
        <v>30</v>
      </c>
      <c r="B1984" s="119"/>
      <c r="C1984" s="31"/>
      <c r="D1984" s="143"/>
      <c r="E1984" s="148"/>
      <c r="F1984" s="144"/>
      <c r="G1984" s="31"/>
      <c r="H1984" s="82" t="s">
        <v>147</v>
      </c>
      <c r="I1984" s="148"/>
      <c r="J1984" s="144"/>
      <c r="K1984" s="148"/>
      <c r="L1984" s="106"/>
      <c r="M1984" s="143"/>
      <c r="N1984" s="143"/>
      <c r="O1984" s="143"/>
      <c r="P1984" s="147"/>
      <c r="Q1984" s="9"/>
    </row>
    <row r="1985" spans="1:17" s="7" customFormat="1" ht="13.5" thickBot="1" x14ac:dyDescent="0.3">
      <c r="A1985" s="17">
        <v>31</v>
      </c>
      <c r="B1985" s="119"/>
      <c r="C1985" s="31"/>
      <c r="D1985" s="149"/>
      <c r="E1985" s="148"/>
      <c r="F1985" s="144"/>
      <c r="G1985" s="31"/>
      <c r="H1985" s="82" t="s">
        <v>147</v>
      </c>
      <c r="I1985" s="148"/>
      <c r="J1985" s="144"/>
      <c r="K1985" s="148"/>
      <c r="L1985" s="106"/>
      <c r="M1985" s="149"/>
      <c r="N1985" s="149"/>
      <c r="O1985" s="149"/>
      <c r="P1985" s="150"/>
      <c r="Q1985" s="9"/>
    </row>
    <row r="1986" spans="1:17" s="7" customFormat="1" ht="13.5" thickBot="1" x14ac:dyDescent="0.3">
      <c r="A1986" s="24"/>
      <c r="B1986" s="38"/>
      <c r="C1986" s="18" t="s">
        <v>14</v>
      </c>
      <c r="D1986" s="151"/>
      <c r="E1986" s="33"/>
      <c r="F1986" s="33"/>
      <c r="G1986" s="33"/>
      <c r="H1986" s="33"/>
      <c r="I1986" s="151"/>
      <c r="J1986" s="32"/>
      <c r="K1986" s="151"/>
      <c r="L1986" s="18" t="s">
        <v>14</v>
      </c>
      <c r="M1986" s="151"/>
      <c r="N1986" s="152"/>
      <c r="O1986" s="152"/>
      <c r="P1986" s="153"/>
      <c r="Q1986" s="9"/>
    </row>
    <row r="1987" spans="1:17" s="7" customFormat="1" ht="12.75" x14ac:dyDescent="0.25">
      <c r="A1987" s="24"/>
      <c r="B1987" s="105"/>
      <c r="C1987" s="20"/>
      <c r="D1987" s="20"/>
      <c r="E1987" s="20"/>
      <c r="F1987" s="20"/>
      <c r="G1987" s="20"/>
      <c r="H1987" s="20"/>
      <c r="I1987" s="20"/>
      <c r="J1987" s="20"/>
      <c r="K1987" s="20"/>
      <c r="L1987" s="20"/>
      <c r="M1987" s="20"/>
      <c r="N1987" s="20"/>
      <c r="O1987" s="20"/>
      <c r="P1987" s="20"/>
      <c r="Q1987" s="9"/>
    </row>
    <row r="1988" spans="1:17" s="7" customFormat="1" ht="80.45" customHeight="1" x14ac:dyDescent="0.25">
      <c r="A1988" s="11" t="s">
        <v>13</v>
      </c>
      <c r="B1988" s="211"/>
      <c r="C1988" s="212"/>
      <c r="D1988" s="212"/>
      <c r="E1988" s="212"/>
      <c r="F1988" s="212"/>
      <c r="G1988" s="212"/>
      <c r="H1988" s="212"/>
      <c r="I1988" s="212"/>
      <c r="J1988" s="212"/>
      <c r="K1988" s="212"/>
      <c r="L1988" s="212"/>
      <c r="M1988" s="213"/>
      <c r="N1988" s="20"/>
      <c r="O1988" s="25"/>
      <c r="P1988" s="25"/>
      <c r="Q1988" s="9"/>
    </row>
    <row r="1989" spans="1:17" s="7" customFormat="1" ht="10.5" customHeight="1" thickBot="1" x14ac:dyDescent="0.3">
      <c r="A1989" s="21"/>
      <c r="B1989" s="22"/>
      <c r="C1989" s="22"/>
      <c r="D1989" s="22"/>
      <c r="E1989" s="22"/>
      <c r="F1989" s="22"/>
      <c r="G1989" s="22"/>
      <c r="H1989" s="22"/>
      <c r="I1989" s="22"/>
      <c r="J1989" s="22"/>
      <c r="K1989" s="22"/>
      <c r="L1989" s="22"/>
      <c r="M1989" s="22"/>
      <c r="N1989" s="22"/>
      <c r="O1989" s="22"/>
      <c r="P1989" s="22"/>
      <c r="Q1989" s="23"/>
    </row>
    <row r="1990" spans="1:17" s="7" customFormat="1" ht="6.95" customHeight="1" x14ac:dyDescent="0.25">
      <c r="A1990" s="4"/>
      <c r="B1990" s="5"/>
      <c r="C1990" s="5"/>
      <c r="D1990" s="5"/>
      <c r="E1990" s="5"/>
      <c r="F1990" s="5"/>
      <c r="G1990" s="5"/>
      <c r="H1990" s="5"/>
      <c r="I1990" s="5"/>
      <c r="J1990" s="5"/>
      <c r="K1990" s="5"/>
      <c r="L1990" s="5"/>
      <c r="M1990" s="5"/>
      <c r="N1990" s="5"/>
      <c r="O1990" s="5"/>
      <c r="P1990" s="5"/>
      <c r="Q1990" s="6"/>
    </row>
    <row r="1991" spans="1:17" s="7" customFormat="1" ht="13.5" thickBot="1" x14ac:dyDescent="0.3">
      <c r="A1991" s="8" t="s">
        <v>49</v>
      </c>
      <c r="B1991" s="25"/>
      <c r="C1991" s="25"/>
      <c r="D1991" s="25"/>
      <c r="E1991" s="25"/>
      <c r="F1991" s="25"/>
      <c r="G1991" s="25"/>
      <c r="H1991" s="25"/>
      <c r="I1991" s="25"/>
      <c r="J1991" s="25"/>
      <c r="K1991" s="25"/>
      <c r="L1991" s="25"/>
      <c r="M1991" s="25"/>
      <c r="N1991" s="25"/>
      <c r="O1991" s="25"/>
      <c r="P1991" s="25"/>
      <c r="Q1991" s="9"/>
    </row>
    <row r="1992" spans="1:17" s="7" customFormat="1" ht="12.75" customHeight="1" x14ac:dyDescent="0.25">
      <c r="A1992" s="10"/>
      <c r="B1992" s="25"/>
      <c r="C1992" s="25"/>
      <c r="D1992" s="25"/>
      <c r="E1992" s="25"/>
      <c r="F1992" s="25"/>
      <c r="G1992" s="25"/>
      <c r="H1992" s="25"/>
      <c r="I1992" s="25"/>
      <c r="J1992" s="25"/>
      <c r="K1992" s="25"/>
      <c r="L1992" s="25"/>
      <c r="M1992" s="195" t="s">
        <v>114</v>
      </c>
      <c r="N1992" s="197" t="s">
        <v>108</v>
      </c>
      <c r="O1992" s="197" t="s">
        <v>108</v>
      </c>
      <c r="P1992" s="184" t="s">
        <v>108</v>
      </c>
      <c r="Q1992" s="9"/>
    </row>
    <row r="1993" spans="1:17" s="7" customFormat="1" ht="27" customHeight="1" x14ac:dyDescent="0.25">
      <c r="A1993" s="11" t="s">
        <v>8</v>
      </c>
      <c r="B1993" s="31"/>
      <c r="C1993" s="105" t="s">
        <v>126</v>
      </c>
      <c r="D1993" s="132"/>
      <c r="E1993" s="105" t="s">
        <v>127</v>
      </c>
      <c r="F1993" s="31"/>
      <c r="G1993" s="25"/>
      <c r="H1993" s="25"/>
      <c r="I1993" s="25"/>
      <c r="J1993" s="25"/>
      <c r="K1993" s="25"/>
      <c r="L1993" s="25"/>
      <c r="M1993" s="196"/>
      <c r="N1993" s="198"/>
      <c r="O1993" s="198"/>
      <c r="P1993" s="185"/>
      <c r="Q1993" s="9"/>
    </row>
    <row r="1994" spans="1:17" s="7" customFormat="1" ht="27.75" customHeight="1" x14ac:dyDescent="0.2">
      <c r="A1994" s="204" t="s">
        <v>125</v>
      </c>
      <c r="B1994" s="205"/>
      <c r="C1994" s="205"/>
      <c r="D1994" s="205"/>
      <c r="E1994" s="25"/>
      <c r="F1994" s="25"/>
      <c r="G1994" s="25"/>
      <c r="H1994" s="25"/>
      <c r="I1994" s="25"/>
      <c r="J1994" s="25"/>
      <c r="K1994" s="25"/>
      <c r="L1994" s="25"/>
      <c r="M1994" s="41" t="s">
        <v>44</v>
      </c>
      <c r="N1994" s="107" t="s">
        <v>44</v>
      </c>
      <c r="O1994" s="107" t="s">
        <v>44</v>
      </c>
      <c r="P1994" s="113" t="s">
        <v>44</v>
      </c>
      <c r="Q1994" s="9"/>
    </row>
    <row r="1995" spans="1:17" s="7" customFormat="1" ht="15" customHeight="1" thickBot="1" x14ac:dyDescent="0.3">
      <c r="A1995" s="13"/>
      <c r="B1995" s="25"/>
      <c r="C1995" s="25"/>
      <c r="D1995" s="25"/>
      <c r="E1995" s="25"/>
      <c r="F1995" s="25"/>
      <c r="G1995" s="25"/>
      <c r="H1995" s="25"/>
      <c r="I1995" s="25"/>
      <c r="J1995" s="25"/>
      <c r="K1995" s="25"/>
      <c r="L1995" s="25"/>
      <c r="M1995" s="42" t="s">
        <v>5</v>
      </c>
      <c r="N1995" s="43" t="s">
        <v>5</v>
      </c>
      <c r="O1995" s="43" t="s">
        <v>5</v>
      </c>
      <c r="P1995" s="114" t="s">
        <v>5</v>
      </c>
      <c r="Q1995" s="9"/>
    </row>
    <row r="1996" spans="1:17" s="7" customFormat="1" ht="40.5" x14ac:dyDescent="0.25">
      <c r="A1996" s="12" t="s">
        <v>1</v>
      </c>
      <c r="B1996" s="14" t="s">
        <v>116</v>
      </c>
      <c r="C1996" s="15" t="s">
        <v>117</v>
      </c>
      <c r="D1996" s="15" t="s">
        <v>118</v>
      </c>
      <c r="E1996" s="15" t="s">
        <v>120</v>
      </c>
      <c r="F1996" s="15" t="s">
        <v>119</v>
      </c>
      <c r="G1996" s="15" t="s">
        <v>45</v>
      </c>
      <c r="H1996" s="15" t="s">
        <v>123</v>
      </c>
      <c r="I1996" s="15" t="s">
        <v>121</v>
      </c>
      <c r="J1996" s="15" t="s">
        <v>122</v>
      </c>
      <c r="K1996" s="15" t="s">
        <v>124</v>
      </c>
      <c r="L1996" s="14" t="s">
        <v>46</v>
      </c>
      <c r="M1996" s="93" t="s">
        <v>6</v>
      </c>
      <c r="N1996" s="92" t="s">
        <v>6</v>
      </c>
      <c r="O1996" s="93" t="s">
        <v>6</v>
      </c>
      <c r="P1996" s="112" t="s">
        <v>6</v>
      </c>
      <c r="Q1996" s="9"/>
    </row>
    <row r="1997" spans="1:17" s="7" customFormat="1" ht="12.75" x14ac:dyDescent="0.25">
      <c r="A1997" s="16">
        <v>1</v>
      </c>
      <c r="B1997" s="119"/>
      <c r="C1997" s="82"/>
      <c r="D1997" s="141"/>
      <c r="E1997" s="142"/>
      <c r="F1997" s="141"/>
      <c r="G1997" s="82"/>
      <c r="H1997" s="82" t="s">
        <v>147</v>
      </c>
      <c r="I1997" s="142"/>
      <c r="J1997" s="141"/>
      <c r="K1997" s="142"/>
      <c r="L1997" s="108"/>
      <c r="M1997" s="143"/>
      <c r="N1997" s="144"/>
      <c r="O1997" s="144"/>
      <c r="P1997" s="145"/>
      <c r="Q1997" s="9"/>
    </row>
    <row r="1998" spans="1:17" s="7" customFormat="1" ht="12.75" x14ac:dyDescent="0.25">
      <c r="A1998" s="17">
        <v>2</v>
      </c>
      <c r="B1998" s="119"/>
      <c r="C1998" s="82"/>
      <c r="D1998" s="146"/>
      <c r="E1998" s="142"/>
      <c r="F1998" s="141"/>
      <c r="G1998" s="82"/>
      <c r="H1998" s="82" t="s">
        <v>147</v>
      </c>
      <c r="I1998" s="142"/>
      <c r="J1998" s="141"/>
      <c r="K1998" s="142"/>
      <c r="L1998" s="108"/>
      <c r="M1998" s="143"/>
      <c r="N1998" s="143"/>
      <c r="O1998" s="143"/>
      <c r="P1998" s="147"/>
      <c r="Q1998" s="9"/>
    </row>
    <row r="1999" spans="1:17" s="7" customFormat="1" ht="12.75" x14ac:dyDescent="0.25">
      <c r="A1999" s="17">
        <v>3</v>
      </c>
      <c r="B1999" s="119"/>
      <c r="C1999" s="31"/>
      <c r="D1999" s="143"/>
      <c r="E1999" s="148"/>
      <c r="F1999" s="144"/>
      <c r="G1999" s="31"/>
      <c r="H1999" s="82" t="s">
        <v>147</v>
      </c>
      <c r="I1999" s="148"/>
      <c r="J1999" s="144"/>
      <c r="K1999" s="148"/>
      <c r="L1999" s="106"/>
      <c r="M1999" s="143"/>
      <c r="N1999" s="143"/>
      <c r="O1999" s="143"/>
      <c r="P1999" s="147"/>
      <c r="Q1999" s="9"/>
    </row>
    <row r="2000" spans="1:17" s="7" customFormat="1" ht="12.75" x14ac:dyDescent="0.25">
      <c r="A2000" s="17">
        <v>4</v>
      </c>
      <c r="B2000" s="119"/>
      <c r="C2000" s="31"/>
      <c r="D2000" s="143"/>
      <c r="E2000" s="148"/>
      <c r="F2000" s="144"/>
      <c r="G2000" s="31"/>
      <c r="H2000" s="82" t="s">
        <v>147</v>
      </c>
      <c r="I2000" s="148"/>
      <c r="J2000" s="144"/>
      <c r="K2000" s="148"/>
      <c r="L2000" s="106"/>
      <c r="M2000" s="143"/>
      <c r="N2000" s="143"/>
      <c r="O2000" s="143"/>
      <c r="P2000" s="147"/>
      <c r="Q2000" s="9"/>
    </row>
    <row r="2001" spans="1:17" s="7" customFormat="1" ht="12.75" x14ac:dyDescent="0.25">
      <c r="A2001" s="17">
        <v>5</v>
      </c>
      <c r="B2001" s="119"/>
      <c r="C2001" s="31"/>
      <c r="D2001" s="143"/>
      <c r="E2001" s="148"/>
      <c r="F2001" s="144"/>
      <c r="G2001" s="31"/>
      <c r="H2001" s="82" t="s">
        <v>147</v>
      </c>
      <c r="I2001" s="148"/>
      <c r="J2001" s="144"/>
      <c r="K2001" s="148"/>
      <c r="L2001" s="106"/>
      <c r="M2001" s="143"/>
      <c r="N2001" s="143"/>
      <c r="O2001" s="143"/>
      <c r="P2001" s="147"/>
      <c r="Q2001" s="9"/>
    </row>
    <row r="2002" spans="1:17" s="7" customFormat="1" ht="12.75" x14ac:dyDescent="0.25">
      <c r="A2002" s="17">
        <v>6</v>
      </c>
      <c r="B2002" s="119"/>
      <c r="C2002" s="31"/>
      <c r="D2002" s="143"/>
      <c r="E2002" s="148"/>
      <c r="F2002" s="144"/>
      <c r="G2002" s="31"/>
      <c r="H2002" s="82" t="s">
        <v>147</v>
      </c>
      <c r="I2002" s="148"/>
      <c r="J2002" s="144"/>
      <c r="K2002" s="148"/>
      <c r="L2002" s="106"/>
      <c r="M2002" s="143"/>
      <c r="N2002" s="143"/>
      <c r="O2002" s="143"/>
      <c r="P2002" s="147"/>
      <c r="Q2002" s="9"/>
    </row>
    <row r="2003" spans="1:17" s="7" customFormat="1" ht="12.75" x14ac:dyDescent="0.25">
      <c r="A2003" s="17">
        <v>7</v>
      </c>
      <c r="B2003" s="119"/>
      <c r="C2003" s="31"/>
      <c r="D2003" s="143"/>
      <c r="E2003" s="148"/>
      <c r="F2003" s="144"/>
      <c r="G2003" s="31"/>
      <c r="H2003" s="82" t="s">
        <v>147</v>
      </c>
      <c r="I2003" s="148"/>
      <c r="J2003" s="144"/>
      <c r="K2003" s="148"/>
      <c r="L2003" s="106"/>
      <c r="M2003" s="143"/>
      <c r="N2003" s="143"/>
      <c r="O2003" s="143"/>
      <c r="P2003" s="147"/>
      <c r="Q2003" s="9"/>
    </row>
    <row r="2004" spans="1:17" s="7" customFormat="1" ht="12.75" x14ac:dyDescent="0.25">
      <c r="A2004" s="17">
        <v>8</v>
      </c>
      <c r="B2004" s="119"/>
      <c r="C2004" s="31"/>
      <c r="D2004" s="143"/>
      <c r="E2004" s="148"/>
      <c r="F2004" s="144"/>
      <c r="G2004" s="31"/>
      <c r="H2004" s="82" t="s">
        <v>147</v>
      </c>
      <c r="I2004" s="148"/>
      <c r="J2004" s="144"/>
      <c r="K2004" s="148"/>
      <c r="L2004" s="106"/>
      <c r="M2004" s="143"/>
      <c r="N2004" s="143"/>
      <c r="O2004" s="143"/>
      <c r="P2004" s="147"/>
      <c r="Q2004" s="9"/>
    </row>
    <row r="2005" spans="1:17" s="7" customFormat="1" ht="12.75" x14ac:dyDescent="0.25">
      <c r="A2005" s="17">
        <v>9</v>
      </c>
      <c r="B2005" s="119"/>
      <c r="C2005" s="31"/>
      <c r="D2005" s="143"/>
      <c r="E2005" s="148"/>
      <c r="F2005" s="144"/>
      <c r="G2005" s="31"/>
      <c r="H2005" s="82" t="s">
        <v>147</v>
      </c>
      <c r="I2005" s="148"/>
      <c r="J2005" s="144"/>
      <c r="K2005" s="148"/>
      <c r="L2005" s="106"/>
      <c r="M2005" s="143"/>
      <c r="N2005" s="143"/>
      <c r="O2005" s="143"/>
      <c r="P2005" s="147"/>
      <c r="Q2005" s="9"/>
    </row>
    <row r="2006" spans="1:17" s="7" customFormat="1" ht="12.75" x14ac:dyDescent="0.25">
      <c r="A2006" s="17">
        <v>10</v>
      </c>
      <c r="B2006" s="119"/>
      <c r="C2006" s="31"/>
      <c r="D2006" s="143"/>
      <c r="E2006" s="148"/>
      <c r="F2006" s="144"/>
      <c r="G2006" s="31"/>
      <c r="H2006" s="82" t="s">
        <v>147</v>
      </c>
      <c r="I2006" s="148"/>
      <c r="J2006" s="144"/>
      <c r="K2006" s="148"/>
      <c r="L2006" s="106"/>
      <c r="M2006" s="143"/>
      <c r="N2006" s="143"/>
      <c r="O2006" s="143"/>
      <c r="P2006" s="147"/>
      <c r="Q2006" s="9"/>
    </row>
    <row r="2007" spans="1:17" s="7" customFormat="1" ht="12.75" x14ac:dyDescent="0.25">
      <c r="A2007" s="17">
        <v>11</v>
      </c>
      <c r="B2007" s="119"/>
      <c r="C2007" s="31"/>
      <c r="D2007" s="143"/>
      <c r="E2007" s="148"/>
      <c r="F2007" s="144"/>
      <c r="G2007" s="31"/>
      <c r="H2007" s="82" t="s">
        <v>147</v>
      </c>
      <c r="I2007" s="148"/>
      <c r="J2007" s="144"/>
      <c r="K2007" s="148"/>
      <c r="L2007" s="106"/>
      <c r="M2007" s="143"/>
      <c r="N2007" s="143"/>
      <c r="O2007" s="143"/>
      <c r="P2007" s="147"/>
      <c r="Q2007" s="9"/>
    </row>
    <row r="2008" spans="1:17" s="7" customFormat="1" ht="12.75" x14ac:dyDescent="0.25">
      <c r="A2008" s="17">
        <v>12</v>
      </c>
      <c r="B2008" s="119"/>
      <c r="C2008" s="31"/>
      <c r="D2008" s="143"/>
      <c r="E2008" s="148"/>
      <c r="F2008" s="144"/>
      <c r="G2008" s="31"/>
      <c r="H2008" s="82" t="s">
        <v>147</v>
      </c>
      <c r="I2008" s="148"/>
      <c r="J2008" s="144"/>
      <c r="K2008" s="148"/>
      <c r="L2008" s="106"/>
      <c r="M2008" s="143"/>
      <c r="N2008" s="143"/>
      <c r="O2008" s="143"/>
      <c r="P2008" s="147"/>
      <c r="Q2008" s="9"/>
    </row>
    <row r="2009" spans="1:17" s="7" customFormat="1" ht="12.75" x14ac:dyDescent="0.25">
      <c r="A2009" s="17">
        <v>13</v>
      </c>
      <c r="B2009" s="119"/>
      <c r="C2009" s="31"/>
      <c r="D2009" s="143"/>
      <c r="E2009" s="148"/>
      <c r="F2009" s="144"/>
      <c r="G2009" s="31"/>
      <c r="H2009" s="82" t="s">
        <v>147</v>
      </c>
      <c r="I2009" s="148"/>
      <c r="J2009" s="144"/>
      <c r="K2009" s="148"/>
      <c r="L2009" s="106"/>
      <c r="M2009" s="143"/>
      <c r="N2009" s="143"/>
      <c r="O2009" s="143"/>
      <c r="P2009" s="147"/>
      <c r="Q2009" s="9"/>
    </row>
    <row r="2010" spans="1:17" s="7" customFormat="1" ht="12.75" x14ac:dyDescent="0.25">
      <c r="A2010" s="17">
        <v>14</v>
      </c>
      <c r="B2010" s="119"/>
      <c r="C2010" s="31"/>
      <c r="D2010" s="143"/>
      <c r="E2010" s="148"/>
      <c r="F2010" s="144"/>
      <c r="G2010" s="31"/>
      <c r="H2010" s="82" t="s">
        <v>147</v>
      </c>
      <c r="I2010" s="148"/>
      <c r="J2010" s="144"/>
      <c r="K2010" s="148"/>
      <c r="L2010" s="106"/>
      <c r="M2010" s="143"/>
      <c r="N2010" s="143"/>
      <c r="O2010" s="143"/>
      <c r="P2010" s="147"/>
      <c r="Q2010" s="9"/>
    </row>
    <row r="2011" spans="1:17" s="7" customFormat="1" ht="12.75" x14ac:dyDescent="0.25">
      <c r="A2011" s="17">
        <v>15</v>
      </c>
      <c r="B2011" s="119"/>
      <c r="C2011" s="31"/>
      <c r="D2011" s="143"/>
      <c r="E2011" s="148"/>
      <c r="F2011" s="144"/>
      <c r="G2011" s="31"/>
      <c r="H2011" s="82" t="s">
        <v>147</v>
      </c>
      <c r="I2011" s="148"/>
      <c r="J2011" s="144"/>
      <c r="K2011" s="148"/>
      <c r="L2011" s="106"/>
      <c r="M2011" s="143"/>
      <c r="N2011" s="143"/>
      <c r="O2011" s="143"/>
      <c r="P2011" s="147"/>
      <c r="Q2011" s="9"/>
    </row>
    <row r="2012" spans="1:17" s="7" customFormat="1" ht="12.75" x14ac:dyDescent="0.25">
      <c r="A2012" s="17">
        <v>16</v>
      </c>
      <c r="B2012" s="119"/>
      <c r="C2012" s="31"/>
      <c r="D2012" s="143"/>
      <c r="E2012" s="148"/>
      <c r="F2012" s="144"/>
      <c r="G2012" s="31"/>
      <c r="H2012" s="82" t="s">
        <v>147</v>
      </c>
      <c r="I2012" s="148"/>
      <c r="J2012" s="144"/>
      <c r="K2012" s="148"/>
      <c r="L2012" s="106"/>
      <c r="M2012" s="143"/>
      <c r="N2012" s="143"/>
      <c r="O2012" s="143"/>
      <c r="P2012" s="147"/>
      <c r="Q2012" s="9"/>
    </row>
    <row r="2013" spans="1:17" s="7" customFormat="1" ht="12.75" x14ac:dyDescent="0.25">
      <c r="A2013" s="17">
        <v>17</v>
      </c>
      <c r="B2013" s="119"/>
      <c r="C2013" s="31"/>
      <c r="D2013" s="143"/>
      <c r="E2013" s="148"/>
      <c r="F2013" s="144"/>
      <c r="G2013" s="31"/>
      <c r="H2013" s="82" t="s">
        <v>147</v>
      </c>
      <c r="I2013" s="148"/>
      <c r="J2013" s="144"/>
      <c r="K2013" s="148"/>
      <c r="L2013" s="106"/>
      <c r="M2013" s="143"/>
      <c r="N2013" s="143"/>
      <c r="O2013" s="143"/>
      <c r="P2013" s="147"/>
      <c r="Q2013" s="9"/>
    </row>
    <row r="2014" spans="1:17" s="7" customFormat="1" ht="12.75" x14ac:dyDescent="0.25">
      <c r="A2014" s="17">
        <v>18</v>
      </c>
      <c r="B2014" s="119"/>
      <c r="C2014" s="31"/>
      <c r="D2014" s="143"/>
      <c r="E2014" s="148"/>
      <c r="F2014" s="144"/>
      <c r="G2014" s="31"/>
      <c r="H2014" s="82" t="s">
        <v>147</v>
      </c>
      <c r="I2014" s="148"/>
      <c r="J2014" s="144"/>
      <c r="K2014" s="148"/>
      <c r="L2014" s="106"/>
      <c r="M2014" s="143"/>
      <c r="N2014" s="143"/>
      <c r="O2014" s="143"/>
      <c r="P2014" s="147"/>
      <c r="Q2014" s="9"/>
    </row>
    <row r="2015" spans="1:17" s="7" customFormat="1" ht="12.75" x14ac:dyDescent="0.25">
      <c r="A2015" s="17">
        <v>19</v>
      </c>
      <c r="B2015" s="119"/>
      <c r="C2015" s="31"/>
      <c r="D2015" s="143"/>
      <c r="E2015" s="148"/>
      <c r="F2015" s="144"/>
      <c r="G2015" s="31"/>
      <c r="H2015" s="82" t="s">
        <v>147</v>
      </c>
      <c r="I2015" s="148"/>
      <c r="J2015" s="144"/>
      <c r="K2015" s="148"/>
      <c r="L2015" s="106"/>
      <c r="M2015" s="143"/>
      <c r="N2015" s="143"/>
      <c r="O2015" s="143"/>
      <c r="P2015" s="147"/>
      <c r="Q2015" s="9"/>
    </row>
    <row r="2016" spans="1:17" s="7" customFormat="1" ht="12.75" x14ac:dyDescent="0.25">
      <c r="A2016" s="17">
        <v>20</v>
      </c>
      <c r="B2016" s="119"/>
      <c r="C2016" s="31"/>
      <c r="D2016" s="143"/>
      <c r="E2016" s="148"/>
      <c r="F2016" s="144"/>
      <c r="G2016" s="31"/>
      <c r="H2016" s="82" t="s">
        <v>147</v>
      </c>
      <c r="I2016" s="148"/>
      <c r="J2016" s="144"/>
      <c r="K2016" s="148"/>
      <c r="L2016" s="106"/>
      <c r="M2016" s="143"/>
      <c r="N2016" s="143"/>
      <c r="O2016" s="143"/>
      <c r="P2016" s="147"/>
      <c r="Q2016" s="9"/>
    </row>
    <row r="2017" spans="1:17" s="7" customFormat="1" ht="12.75" x14ac:dyDescent="0.25">
      <c r="A2017" s="17">
        <v>21</v>
      </c>
      <c r="B2017" s="119"/>
      <c r="C2017" s="31"/>
      <c r="D2017" s="143"/>
      <c r="E2017" s="148"/>
      <c r="F2017" s="144"/>
      <c r="G2017" s="31"/>
      <c r="H2017" s="82" t="s">
        <v>147</v>
      </c>
      <c r="I2017" s="148"/>
      <c r="J2017" s="144"/>
      <c r="K2017" s="148"/>
      <c r="L2017" s="106"/>
      <c r="M2017" s="143"/>
      <c r="N2017" s="143"/>
      <c r="O2017" s="143"/>
      <c r="P2017" s="147"/>
      <c r="Q2017" s="9"/>
    </row>
    <row r="2018" spans="1:17" s="7" customFormat="1" ht="12.75" x14ac:dyDescent="0.25">
      <c r="A2018" s="17">
        <v>22</v>
      </c>
      <c r="B2018" s="119"/>
      <c r="C2018" s="31"/>
      <c r="D2018" s="143"/>
      <c r="E2018" s="148"/>
      <c r="F2018" s="144"/>
      <c r="G2018" s="31"/>
      <c r="H2018" s="82" t="s">
        <v>147</v>
      </c>
      <c r="I2018" s="148"/>
      <c r="J2018" s="144"/>
      <c r="K2018" s="148"/>
      <c r="L2018" s="106"/>
      <c r="M2018" s="143"/>
      <c r="N2018" s="143"/>
      <c r="O2018" s="143"/>
      <c r="P2018" s="147"/>
      <c r="Q2018" s="9"/>
    </row>
    <row r="2019" spans="1:17" s="7" customFormat="1" ht="12.75" x14ac:dyDescent="0.25">
      <c r="A2019" s="17">
        <v>23</v>
      </c>
      <c r="B2019" s="119"/>
      <c r="C2019" s="31"/>
      <c r="D2019" s="143"/>
      <c r="E2019" s="148"/>
      <c r="F2019" s="144"/>
      <c r="G2019" s="31"/>
      <c r="H2019" s="82" t="s">
        <v>147</v>
      </c>
      <c r="I2019" s="148"/>
      <c r="J2019" s="144"/>
      <c r="K2019" s="148"/>
      <c r="L2019" s="106"/>
      <c r="M2019" s="143"/>
      <c r="N2019" s="143"/>
      <c r="O2019" s="143"/>
      <c r="P2019" s="147"/>
      <c r="Q2019" s="9"/>
    </row>
    <row r="2020" spans="1:17" s="7" customFormat="1" ht="12.75" x14ac:dyDescent="0.25">
      <c r="A2020" s="17">
        <v>24</v>
      </c>
      <c r="B2020" s="119"/>
      <c r="C2020" s="31"/>
      <c r="D2020" s="143"/>
      <c r="E2020" s="148"/>
      <c r="F2020" s="144"/>
      <c r="G2020" s="31"/>
      <c r="H2020" s="82" t="s">
        <v>147</v>
      </c>
      <c r="I2020" s="148"/>
      <c r="J2020" s="144"/>
      <c r="K2020" s="148"/>
      <c r="L2020" s="106"/>
      <c r="M2020" s="143"/>
      <c r="N2020" s="143"/>
      <c r="O2020" s="143"/>
      <c r="P2020" s="147"/>
      <c r="Q2020" s="9"/>
    </row>
    <row r="2021" spans="1:17" s="7" customFormat="1" ht="12.75" x14ac:dyDescent="0.25">
      <c r="A2021" s="17">
        <v>25</v>
      </c>
      <c r="B2021" s="119"/>
      <c r="C2021" s="31"/>
      <c r="D2021" s="143"/>
      <c r="E2021" s="148"/>
      <c r="F2021" s="144"/>
      <c r="G2021" s="31"/>
      <c r="H2021" s="82" t="s">
        <v>147</v>
      </c>
      <c r="I2021" s="148"/>
      <c r="J2021" s="144"/>
      <c r="K2021" s="148"/>
      <c r="L2021" s="106"/>
      <c r="M2021" s="143"/>
      <c r="N2021" s="143"/>
      <c r="O2021" s="143"/>
      <c r="P2021" s="147"/>
      <c r="Q2021" s="9"/>
    </row>
    <row r="2022" spans="1:17" s="7" customFormat="1" ht="12.75" x14ac:dyDescent="0.25">
      <c r="A2022" s="17">
        <v>26</v>
      </c>
      <c r="B2022" s="119"/>
      <c r="C2022" s="31"/>
      <c r="D2022" s="143"/>
      <c r="E2022" s="148"/>
      <c r="F2022" s="144"/>
      <c r="G2022" s="31"/>
      <c r="H2022" s="82" t="s">
        <v>147</v>
      </c>
      <c r="I2022" s="148"/>
      <c r="J2022" s="144"/>
      <c r="K2022" s="148"/>
      <c r="L2022" s="106"/>
      <c r="M2022" s="143"/>
      <c r="N2022" s="143"/>
      <c r="O2022" s="143"/>
      <c r="P2022" s="147"/>
      <c r="Q2022" s="9"/>
    </row>
    <row r="2023" spans="1:17" s="7" customFormat="1" ht="12.75" x14ac:dyDescent="0.25">
      <c r="A2023" s="17">
        <v>27</v>
      </c>
      <c r="B2023" s="119"/>
      <c r="C2023" s="31"/>
      <c r="D2023" s="143"/>
      <c r="E2023" s="148"/>
      <c r="F2023" s="144"/>
      <c r="G2023" s="31"/>
      <c r="H2023" s="82" t="s">
        <v>147</v>
      </c>
      <c r="I2023" s="148"/>
      <c r="J2023" s="144"/>
      <c r="K2023" s="148"/>
      <c r="L2023" s="106"/>
      <c r="M2023" s="143"/>
      <c r="N2023" s="143"/>
      <c r="O2023" s="143"/>
      <c r="P2023" s="147"/>
      <c r="Q2023" s="9"/>
    </row>
    <row r="2024" spans="1:17" s="7" customFormat="1" ht="12.75" x14ac:dyDescent="0.25">
      <c r="A2024" s="17">
        <v>28</v>
      </c>
      <c r="B2024" s="119"/>
      <c r="C2024" s="31"/>
      <c r="D2024" s="143"/>
      <c r="E2024" s="148"/>
      <c r="F2024" s="144"/>
      <c r="G2024" s="31"/>
      <c r="H2024" s="82" t="s">
        <v>147</v>
      </c>
      <c r="I2024" s="148"/>
      <c r="J2024" s="144"/>
      <c r="K2024" s="148"/>
      <c r="L2024" s="106"/>
      <c r="M2024" s="143"/>
      <c r="N2024" s="143"/>
      <c r="O2024" s="143"/>
      <c r="P2024" s="147"/>
      <c r="Q2024" s="9"/>
    </row>
    <row r="2025" spans="1:17" s="7" customFormat="1" ht="12.75" x14ac:dyDescent="0.25">
      <c r="A2025" s="17">
        <v>29</v>
      </c>
      <c r="B2025" s="119"/>
      <c r="C2025" s="31"/>
      <c r="D2025" s="143"/>
      <c r="E2025" s="148"/>
      <c r="F2025" s="144"/>
      <c r="G2025" s="31"/>
      <c r="H2025" s="82" t="s">
        <v>147</v>
      </c>
      <c r="I2025" s="148"/>
      <c r="J2025" s="144"/>
      <c r="K2025" s="148"/>
      <c r="L2025" s="106"/>
      <c r="M2025" s="143"/>
      <c r="N2025" s="143"/>
      <c r="O2025" s="143"/>
      <c r="P2025" s="147"/>
      <c r="Q2025" s="9"/>
    </row>
    <row r="2026" spans="1:17" s="7" customFormat="1" ht="12.75" x14ac:dyDescent="0.25">
      <c r="A2026" s="17">
        <v>30</v>
      </c>
      <c r="B2026" s="119"/>
      <c r="C2026" s="31"/>
      <c r="D2026" s="143"/>
      <c r="E2026" s="148"/>
      <c r="F2026" s="144"/>
      <c r="G2026" s="31"/>
      <c r="H2026" s="82" t="s">
        <v>147</v>
      </c>
      <c r="I2026" s="148"/>
      <c r="J2026" s="144"/>
      <c r="K2026" s="148"/>
      <c r="L2026" s="106"/>
      <c r="M2026" s="143"/>
      <c r="N2026" s="143"/>
      <c r="O2026" s="143"/>
      <c r="P2026" s="147"/>
      <c r="Q2026" s="9"/>
    </row>
    <row r="2027" spans="1:17" s="7" customFormat="1" ht="13.5" thickBot="1" x14ac:dyDescent="0.3">
      <c r="A2027" s="17">
        <v>31</v>
      </c>
      <c r="B2027" s="119"/>
      <c r="C2027" s="31"/>
      <c r="D2027" s="149"/>
      <c r="E2027" s="148"/>
      <c r="F2027" s="144"/>
      <c r="G2027" s="31"/>
      <c r="H2027" s="82" t="s">
        <v>147</v>
      </c>
      <c r="I2027" s="148"/>
      <c r="J2027" s="144"/>
      <c r="K2027" s="148"/>
      <c r="L2027" s="106"/>
      <c r="M2027" s="149"/>
      <c r="N2027" s="149"/>
      <c r="O2027" s="149"/>
      <c r="P2027" s="150"/>
      <c r="Q2027" s="9"/>
    </row>
    <row r="2028" spans="1:17" s="7" customFormat="1" ht="13.5" thickBot="1" x14ac:dyDescent="0.3">
      <c r="A2028" s="24"/>
      <c r="B2028" s="38"/>
      <c r="C2028" s="18" t="s">
        <v>14</v>
      </c>
      <c r="D2028" s="151"/>
      <c r="E2028" s="33"/>
      <c r="F2028" s="33"/>
      <c r="G2028" s="33"/>
      <c r="H2028" s="33"/>
      <c r="I2028" s="151"/>
      <c r="J2028" s="32"/>
      <c r="K2028" s="151"/>
      <c r="L2028" s="18" t="s">
        <v>14</v>
      </c>
      <c r="M2028" s="151"/>
      <c r="N2028" s="152"/>
      <c r="O2028" s="152"/>
      <c r="P2028" s="153"/>
      <c r="Q2028" s="9"/>
    </row>
    <row r="2029" spans="1:17" s="7" customFormat="1" ht="12.75" x14ac:dyDescent="0.25">
      <c r="A2029" s="24"/>
      <c r="B2029" s="105"/>
      <c r="C2029" s="20"/>
      <c r="D2029" s="20"/>
      <c r="E2029" s="20"/>
      <c r="F2029" s="20"/>
      <c r="G2029" s="20"/>
      <c r="H2029" s="20"/>
      <c r="I2029" s="20"/>
      <c r="J2029" s="20"/>
      <c r="K2029" s="20"/>
      <c r="L2029" s="20"/>
      <c r="M2029" s="20"/>
      <c r="N2029" s="20"/>
      <c r="O2029" s="20"/>
      <c r="P2029" s="20"/>
      <c r="Q2029" s="9"/>
    </row>
    <row r="2030" spans="1:17" s="7" customFormat="1" ht="80.45" customHeight="1" x14ac:dyDescent="0.25">
      <c r="A2030" s="11" t="s">
        <v>13</v>
      </c>
      <c r="B2030" s="211"/>
      <c r="C2030" s="212"/>
      <c r="D2030" s="212"/>
      <c r="E2030" s="212"/>
      <c r="F2030" s="212"/>
      <c r="G2030" s="212"/>
      <c r="H2030" s="212"/>
      <c r="I2030" s="212"/>
      <c r="J2030" s="212"/>
      <c r="K2030" s="212"/>
      <c r="L2030" s="212"/>
      <c r="M2030" s="213"/>
      <c r="N2030" s="20"/>
      <c r="O2030" s="25"/>
      <c r="P2030" s="25"/>
      <c r="Q2030" s="9"/>
    </row>
    <row r="2031" spans="1:17" s="7" customFormat="1" ht="10.5" customHeight="1" thickBot="1" x14ac:dyDescent="0.3">
      <c r="A2031" s="21"/>
      <c r="B2031" s="22"/>
      <c r="C2031" s="22"/>
      <c r="D2031" s="22"/>
      <c r="E2031" s="22"/>
      <c r="F2031" s="22"/>
      <c r="G2031" s="22"/>
      <c r="H2031" s="22"/>
      <c r="I2031" s="22"/>
      <c r="J2031" s="22"/>
      <c r="K2031" s="22"/>
      <c r="L2031" s="22"/>
      <c r="M2031" s="22"/>
      <c r="N2031" s="22"/>
      <c r="O2031" s="22"/>
      <c r="P2031" s="22"/>
      <c r="Q2031" s="23"/>
    </row>
    <row r="2032" spans="1:17" s="7" customFormat="1" ht="6.95" customHeight="1" x14ac:dyDescent="0.25">
      <c r="A2032" s="4"/>
      <c r="B2032" s="5"/>
      <c r="C2032" s="5"/>
      <c r="D2032" s="5"/>
      <c r="E2032" s="5"/>
      <c r="F2032" s="5"/>
      <c r="G2032" s="5"/>
      <c r="H2032" s="5"/>
      <c r="I2032" s="5"/>
      <c r="J2032" s="5"/>
      <c r="K2032" s="5"/>
      <c r="L2032" s="5"/>
      <c r="M2032" s="5"/>
      <c r="N2032" s="5"/>
      <c r="O2032" s="5"/>
      <c r="P2032" s="5"/>
      <c r="Q2032" s="6"/>
    </row>
    <row r="2033" spans="1:17" s="7" customFormat="1" ht="13.5" thickBot="1" x14ac:dyDescent="0.3">
      <c r="A2033" s="8" t="s">
        <v>48</v>
      </c>
      <c r="B2033" s="25"/>
      <c r="C2033" s="25"/>
      <c r="D2033" s="25"/>
      <c r="E2033" s="25"/>
      <c r="F2033" s="25"/>
      <c r="G2033" s="25"/>
      <c r="H2033" s="25"/>
      <c r="I2033" s="25"/>
      <c r="J2033" s="25"/>
      <c r="K2033" s="25"/>
      <c r="L2033" s="25"/>
      <c r="M2033" s="25"/>
      <c r="N2033" s="25"/>
      <c r="O2033" s="25"/>
      <c r="P2033" s="25"/>
      <c r="Q2033" s="9"/>
    </row>
    <row r="2034" spans="1:17" s="7" customFormat="1" ht="12.75" customHeight="1" x14ac:dyDescent="0.25">
      <c r="A2034" s="10"/>
      <c r="B2034" s="25"/>
      <c r="C2034" s="25"/>
      <c r="D2034" s="25"/>
      <c r="E2034" s="25"/>
      <c r="F2034" s="25"/>
      <c r="G2034" s="25"/>
      <c r="H2034" s="25"/>
      <c r="I2034" s="25"/>
      <c r="J2034" s="25"/>
      <c r="K2034" s="25"/>
      <c r="L2034" s="25"/>
      <c r="M2034" s="195" t="s">
        <v>114</v>
      </c>
      <c r="N2034" s="197" t="s">
        <v>108</v>
      </c>
      <c r="O2034" s="197" t="s">
        <v>108</v>
      </c>
      <c r="P2034" s="184" t="s">
        <v>108</v>
      </c>
      <c r="Q2034" s="9"/>
    </row>
    <row r="2035" spans="1:17" s="7" customFormat="1" ht="27" customHeight="1" x14ac:dyDescent="0.25">
      <c r="A2035" s="11" t="s">
        <v>8</v>
      </c>
      <c r="B2035" s="31"/>
      <c r="C2035" s="105" t="s">
        <v>126</v>
      </c>
      <c r="D2035" s="132"/>
      <c r="E2035" s="105" t="s">
        <v>127</v>
      </c>
      <c r="F2035" s="31"/>
      <c r="G2035" s="25"/>
      <c r="H2035" s="25"/>
      <c r="I2035" s="25"/>
      <c r="J2035" s="25"/>
      <c r="K2035" s="25"/>
      <c r="L2035" s="25"/>
      <c r="M2035" s="196"/>
      <c r="N2035" s="198"/>
      <c r="O2035" s="198"/>
      <c r="P2035" s="185"/>
      <c r="Q2035" s="9"/>
    </row>
    <row r="2036" spans="1:17" s="7" customFormat="1" ht="27.75" customHeight="1" x14ac:dyDescent="0.2">
      <c r="A2036" s="204" t="s">
        <v>125</v>
      </c>
      <c r="B2036" s="205"/>
      <c r="C2036" s="205"/>
      <c r="D2036" s="205"/>
      <c r="E2036" s="25"/>
      <c r="F2036" s="25"/>
      <c r="G2036" s="25"/>
      <c r="H2036" s="25"/>
      <c r="I2036" s="25"/>
      <c r="J2036" s="25"/>
      <c r="K2036" s="25"/>
      <c r="L2036" s="25"/>
      <c r="M2036" s="41" t="s">
        <v>44</v>
      </c>
      <c r="N2036" s="107" t="s">
        <v>44</v>
      </c>
      <c r="O2036" s="107" t="s">
        <v>44</v>
      </c>
      <c r="P2036" s="113" t="s">
        <v>44</v>
      </c>
      <c r="Q2036" s="9"/>
    </row>
    <row r="2037" spans="1:17" s="7" customFormat="1" ht="15" customHeight="1" thickBot="1" x14ac:dyDescent="0.3">
      <c r="A2037" s="13"/>
      <c r="B2037" s="25"/>
      <c r="C2037" s="25"/>
      <c r="D2037" s="25"/>
      <c r="E2037" s="25"/>
      <c r="F2037" s="25"/>
      <c r="G2037" s="25"/>
      <c r="H2037" s="25"/>
      <c r="I2037" s="25"/>
      <c r="J2037" s="25"/>
      <c r="K2037" s="25"/>
      <c r="L2037" s="25"/>
      <c r="M2037" s="42" t="s">
        <v>5</v>
      </c>
      <c r="N2037" s="43" t="s">
        <v>5</v>
      </c>
      <c r="O2037" s="43" t="s">
        <v>5</v>
      </c>
      <c r="P2037" s="114" t="s">
        <v>5</v>
      </c>
      <c r="Q2037" s="9"/>
    </row>
    <row r="2038" spans="1:17" s="7" customFormat="1" ht="40.5" x14ac:dyDescent="0.25">
      <c r="A2038" s="12" t="s">
        <v>1</v>
      </c>
      <c r="B2038" s="14" t="s">
        <v>116</v>
      </c>
      <c r="C2038" s="15" t="s">
        <v>117</v>
      </c>
      <c r="D2038" s="15" t="s">
        <v>118</v>
      </c>
      <c r="E2038" s="15" t="s">
        <v>120</v>
      </c>
      <c r="F2038" s="15" t="s">
        <v>119</v>
      </c>
      <c r="G2038" s="15" t="s">
        <v>45</v>
      </c>
      <c r="H2038" s="15" t="s">
        <v>123</v>
      </c>
      <c r="I2038" s="15" t="s">
        <v>121</v>
      </c>
      <c r="J2038" s="15" t="s">
        <v>122</v>
      </c>
      <c r="K2038" s="15" t="s">
        <v>124</v>
      </c>
      <c r="L2038" s="14" t="s">
        <v>46</v>
      </c>
      <c r="M2038" s="93" t="s">
        <v>6</v>
      </c>
      <c r="N2038" s="92" t="s">
        <v>6</v>
      </c>
      <c r="O2038" s="93" t="s">
        <v>6</v>
      </c>
      <c r="P2038" s="112" t="s">
        <v>6</v>
      </c>
      <c r="Q2038" s="9"/>
    </row>
    <row r="2039" spans="1:17" s="7" customFormat="1" ht="12.75" x14ac:dyDescent="0.25">
      <c r="A2039" s="16">
        <v>1</v>
      </c>
      <c r="B2039" s="119"/>
      <c r="C2039" s="82"/>
      <c r="D2039" s="141"/>
      <c r="E2039" s="142"/>
      <c r="F2039" s="141"/>
      <c r="G2039" s="82"/>
      <c r="H2039" s="82" t="s">
        <v>147</v>
      </c>
      <c r="I2039" s="142"/>
      <c r="J2039" s="141"/>
      <c r="K2039" s="142"/>
      <c r="L2039" s="108"/>
      <c r="M2039" s="143"/>
      <c r="N2039" s="144"/>
      <c r="O2039" s="144"/>
      <c r="P2039" s="145"/>
      <c r="Q2039" s="9"/>
    </row>
    <row r="2040" spans="1:17" s="7" customFormat="1" ht="12.75" x14ac:dyDescent="0.25">
      <c r="A2040" s="17">
        <v>2</v>
      </c>
      <c r="B2040" s="119"/>
      <c r="C2040" s="82"/>
      <c r="D2040" s="146"/>
      <c r="E2040" s="142"/>
      <c r="F2040" s="141"/>
      <c r="G2040" s="82"/>
      <c r="H2040" s="82" t="s">
        <v>147</v>
      </c>
      <c r="I2040" s="142"/>
      <c r="J2040" s="141"/>
      <c r="K2040" s="142"/>
      <c r="L2040" s="108"/>
      <c r="M2040" s="143"/>
      <c r="N2040" s="143"/>
      <c r="O2040" s="143"/>
      <c r="P2040" s="147"/>
      <c r="Q2040" s="9"/>
    </row>
    <row r="2041" spans="1:17" s="7" customFormat="1" ht="12.75" x14ac:dyDescent="0.25">
      <c r="A2041" s="17">
        <v>3</v>
      </c>
      <c r="B2041" s="119"/>
      <c r="C2041" s="31"/>
      <c r="D2041" s="143"/>
      <c r="E2041" s="148"/>
      <c r="F2041" s="144"/>
      <c r="G2041" s="31"/>
      <c r="H2041" s="82" t="s">
        <v>147</v>
      </c>
      <c r="I2041" s="148"/>
      <c r="J2041" s="144"/>
      <c r="K2041" s="148"/>
      <c r="L2041" s="106"/>
      <c r="M2041" s="143"/>
      <c r="N2041" s="143"/>
      <c r="O2041" s="143"/>
      <c r="P2041" s="147"/>
      <c r="Q2041" s="9"/>
    </row>
    <row r="2042" spans="1:17" s="7" customFormat="1" ht="12.75" x14ac:dyDescent="0.25">
      <c r="A2042" s="17">
        <v>4</v>
      </c>
      <c r="B2042" s="119"/>
      <c r="C2042" s="31"/>
      <c r="D2042" s="143"/>
      <c r="E2042" s="148"/>
      <c r="F2042" s="144"/>
      <c r="G2042" s="31"/>
      <c r="H2042" s="82" t="s">
        <v>147</v>
      </c>
      <c r="I2042" s="148"/>
      <c r="J2042" s="144"/>
      <c r="K2042" s="148"/>
      <c r="L2042" s="106"/>
      <c r="M2042" s="143"/>
      <c r="N2042" s="143"/>
      <c r="O2042" s="143"/>
      <c r="P2042" s="147"/>
      <c r="Q2042" s="9"/>
    </row>
    <row r="2043" spans="1:17" s="7" customFormat="1" ht="12.75" x14ac:dyDescent="0.25">
      <c r="A2043" s="17">
        <v>5</v>
      </c>
      <c r="B2043" s="119"/>
      <c r="C2043" s="31"/>
      <c r="D2043" s="143"/>
      <c r="E2043" s="148"/>
      <c r="F2043" s="144"/>
      <c r="G2043" s="31"/>
      <c r="H2043" s="82" t="s">
        <v>147</v>
      </c>
      <c r="I2043" s="148"/>
      <c r="J2043" s="144"/>
      <c r="K2043" s="148"/>
      <c r="L2043" s="106"/>
      <c r="M2043" s="143"/>
      <c r="N2043" s="143"/>
      <c r="O2043" s="143"/>
      <c r="P2043" s="147"/>
      <c r="Q2043" s="9"/>
    </row>
    <row r="2044" spans="1:17" s="7" customFormat="1" ht="12.75" x14ac:dyDescent="0.25">
      <c r="A2044" s="17">
        <v>6</v>
      </c>
      <c r="B2044" s="119"/>
      <c r="C2044" s="31"/>
      <c r="D2044" s="143"/>
      <c r="E2044" s="148"/>
      <c r="F2044" s="144"/>
      <c r="G2044" s="31"/>
      <c r="H2044" s="82" t="s">
        <v>147</v>
      </c>
      <c r="I2044" s="148"/>
      <c r="J2044" s="144"/>
      <c r="K2044" s="148"/>
      <c r="L2044" s="106"/>
      <c r="M2044" s="143"/>
      <c r="N2044" s="143"/>
      <c r="O2044" s="143"/>
      <c r="P2044" s="147"/>
      <c r="Q2044" s="9"/>
    </row>
    <row r="2045" spans="1:17" s="7" customFormat="1" ht="12.75" x14ac:dyDescent="0.25">
      <c r="A2045" s="17">
        <v>7</v>
      </c>
      <c r="B2045" s="119"/>
      <c r="C2045" s="31"/>
      <c r="D2045" s="143"/>
      <c r="E2045" s="148"/>
      <c r="F2045" s="144"/>
      <c r="G2045" s="31"/>
      <c r="H2045" s="82" t="s">
        <v>147</v>
      </c>
      <c r="I2045" s="148"/>
      <c r="J2045" s="144"/>
      <c r="K2045" s="148"/>
      <c r="L2045" s="106"/>
      <c r="M2045" s="143"/>
      <c r="N2045" s="143"/>
      <c r="O2045" s="143"/>
      <c r="P2045" s="147"/>
      <c r="Q2045" s="9"/>
    </row>
    <row r="2046" spans="1:17" s="7" customFormat="1" ht="12.75" x14ac:dyDescent="0.25">
      <c r="A2046" s="17">
        <v>8</v>
      </c>
      <c r="B2046" s="119"/>
      <c r="C2046" s="31"/>
      <c r="D2046" s="143"/>
      <c r="E2046" s="148"/>
      <c r="F2046" s="144"/>
      <c r="G2046" s="31"/>
      <c r="H2046" s="82" t="s">
        <v>147</v>
      </c>
      <c r="I2046" s="148"/>
      <c r="J2046" s="144"/>
      <c r="K2046" s="148"/>
      <c r="L2046" s="106"/>
      <c r="M2046" s="143"/>
      <c r="N2046" s="143"/>
      <c r="O2046" s="143"/>
      <c r="P2046" s="147"/>
      <c r="Q2046" s="9"/>
    </row>
    <row r="2047" spans="1:17" s="7" customFormat="1" ht="12.75" x14ac:dyDescent="0.25">
      <c r="A2047" s="17">
        <v>9</v>
      </c>
      <c r="B2047" s="119"/>
      <c r="C2047" s="31"/>
      <c r="D2047" s="143"/>
      <c r="E2047" s="148"/>
      <c r="F2047" s="144"/>
      <c r="G2047" s="31"/>
      <c r="H2047" s="82" t="s">
        <v>147</v>
      </c>
      <c r="I2047" s="148"/>
      <c r="J2047" s="144"/>
      <c r="K2047" s="148"/>
      <c r="L2047" s="106"/>
      <c r="M2047" s="143"/>
      <c r="N2047" s="143"/>
      <c r="O2047" s="143"/>
      <c r="P2047" s="147"/>
      <c r="Q2047" s="9"/>
    </row>
    <row r="2048" spans="1:17" s="7" customFormat="1" ht="12.75" x14ac:dyDescent="0.25">
      <c r="A2048" s="17">
        <v>10</v>
      </c>
      <c r="B2048" s="119"/>
      <c r="C2048" s="31"/>
      <c r="D2048" s="143"/>
      <c r="E2048" s="148"/>
      <c r="F2048" s="144"/>
      <c r="G2048" s="31"/>
      <c r="H2048" s="82" t="s">
        <v>147</v>
      </c>
      <c r="I2048" s="148"/>
      <c r="J2048" s="144"/>
      <c r="K2048" s="148"/>
      <c r="L2048" s="106"/>
      <c r="M2048" s="143"/>
      <c r="N2048" s="143"/>
      <c r="O2048" s="143"/>
      <c r="P2048" s="147"/>
      <c r="Q2048" s="9"/>
    </row>
    <row r="2049" spans="1:17" s="7" customFormat="1" ht="12.75" x14ac:dyDescent="0.25">
      <c r="A2049" s="17">
        <v>11</v>
      </c>
      <c r="B2049" s="119"/>
      <c r="C2049" s="31"/>
      <c r="D2049" s="143"/>
      <c r="E2049" s="148"/>
      <c r="F2049" s="144"/>
      <c r="G2049" s="31"/>
      <c r="H2049" s="82" t="s">
        <v>147</v>
      </c>
      <c r="I2049" s="148"/>
      <c r="J2049" s="144"/>
      <c r="K2049" s="148"/>
      <c r="L2049" s="106"/>
      <c r="M2049" s="143"/>
      <c r="N2049" s="143"/>
      <c r="O2049" s="143"/>
      <c r="P2049" s="147"/>
      <c r="Q2049" s="9"/>
    </row>
    <row r="2050" spans="1:17" s="7" customFormat="1" ht="12.75" x14ac:dyDescent="0.25">
      <c r="A2050" s="17">
        <v>12</v>
      </c>
      <c r="B2050" s="119"/>
      <c r="C2050" s="31"/>
      <c r="D2050" s="143"/>
      <c r="E2050" s="148"/>
      <c r="F2050" s="144"/>
      <c r="G2050" s="31"/>
      <c r="H2050" s="82" t="s">
        <v>147</v>
      </c>
      <c r="I2050" s="148"/>
      <c r="J2050" s="144"/>
      <c r="K2050" s="148"/>
      <c r="L2050" s="106"/>
      <c r="M2050" s="143"/>
      <c r="N2050" s="143"/>
      <c r="O2050" s="143"/>
      <c r="P2050" s="147"/>
      <c r="Q2050" s="9"/>
    </row>
    <row r="2051" spans="1:17" s="7" customFormat="1" ht="12.75" x14ac:dyDescent="0.25">
      <c r="A2051" s="17">
        <v>13</v>
      </c>
      <c r="B2051" s="119"/>
      <c r="C2051" s="31"/>
      <c r="D2051" s="143"/>
      <c r="E2051" s="148"/>
      <c r="F2051" s="144"/>
      <c r="G2051" s="31"/>
      <c r="H2051" s="82" t="s">
        <v>147</v>
      </c>
      <c r="I2051" s="148"/>
      <c r="J2051" s="144"/>
      <c r="K2051" s="148"/>
      <c r="L2051" s="106"/>
      <c r="M2051" s="143"/>
      <c r="N2051" s="143"/>
      <c r="O2051" s="143"/>
      <c r="P2051" s="147"/>
      <c r="Q2051" s="9"/>
    </row>
    <row r="2052" spans="1:17" s="7" customFormat="1" ht="12.75" x14ac:dyDescent="0.25">
      <c r="A2052" s="17">
        <v>14</v>
      </c>
      <c r="B2052" s="119"/>
      <c r="C2052" s="31"/>
      <c r="D2052" s="143"/>
      <c r="E2052" s="148"/>
      <c r="F2052" s="144"/>
      <c r="G2052" s="31"/>
      <c r="H2052" s="82" t="s">
        <v>147</v>
      </c>
      <c r="I2052" s="148"/>
      <c r="J2052" s="144"/>
      <c r="K2052" s="148"/>
      <c r="L2052" s="106"/>
      <c r="M2052" s="143"/>
      <c r="N2052" s="143"/>
      <c r="O2052" s="143"/>
      <c r="P2052" s="147"/>
      <c r="Q2052" s="9"/>
    </row>
    <row r="2053" spans="1:17" s="7" customFormat="1" ht="12.75" x14ac:dyDescent="0.25">
      <c r="A2053" s="17">
        <v>15</v>
      </c>
      <c r="B2053" s="119"/>
      <c r="C2053" s="31"/>
      <c r="D2053" s="143"/>
      <c r="E2053" s="148"/>
      <c r="F2053" s="144"/>
      <c r="G2053" s="31"/>
      <c r="H2053" s="82" t="s">
        <v>147</v>
      </c>
      <c r="I2053" s="148"/>
      <c r="J2053" s="144"/>
      <c r="K2053" s="148"/>
      <c r="L2053" s="106"/>
      <c r="M2053" s="143"/>
      <c r="N2053" s="143"/>
      <c r="O2053" s="143"/>
      <c r="P2053" s="147"/>
      <c r="Q2053" s="9"/>
    </row>
    <row r="2054" spans="1:17" s="7" customFormat="1" ht="12.75" x14ac:dyDescent="0.25">
      <c r="A2054" s="17">
        <v>16</v>
      </c>
      <c r="B2054" s="119"/>
      <c r="C2054" s="31"/>
      <c r="D2054" s="143"/>
      <c r="E2054" s="148"/>
      <c r="F2054" s="144"/>
      <c r="G2054" s="31"/>
      <c r="H2054" s="82" t="s">
        <v>147</v>
      </c>
      <c r="I2054" s="148"/>
      <c r="J2054" s="144"/>
      <c r="K2054" s="148"/>
      <c r="L2054" s="106"/>
      <c r="M2054" s="143"/>
      <c r="N2054" s="143"/>
      <c r="O2054" s="143"/>
      <c r="P2054" s="147"/>
      <c r="Q2054" s="9"/>
    </row>
    <row r="2055" spans="1:17" s="7" customFormat="1" ht="12.75" x14ac:dyDescent="0.25">
      <c r="A2055" s="17">
        <v>17</v>
      </c>
      <c r="B2055" s="119"/>
      <c r="C2055" s="31"/>
      <c r="D2055" s="143"/>
      <c r="E2055" s="148"/>
      <c r="F2055" s="144"/>
      <c r="G2055" s="31"/>
      <c r="H2055" s="82" t="s">
        <v>147</v>
      </c>
      <c r="I2055" s="148"/>
      <c r="J2055" s="144"/>
      <c r="K2055" s="148"/>
      <c r="L2055" s="106"/>
      <c r="M2055" s="143"/>
      <c r="N2055" s="143"/>
      <c r="O2055" s="143"/>
      <c r="P2055" s="147"/>
      <c r="Q2055" s="9"/>
    </row>
    <row r="2056" spans="1:17" s="7" customFormat="1" ht="12.75" x14ac:dyDescent="0.25">
      <c r="A2056" s="17">
        <v>18</v>
      </c>
      <c r="B2056" s="119"/>
      <c r="C2056" s="31"/>
      <c r="D2056" s="143"/>
      <c r="E2056" s="148"/>
      <c r="F2056" s="144"/>
      <c r="G2056" s="31"/>
      <c r="H2056" s="82" t="s">
        <v>147</v>
      </c>
      <c r="I2056" s="148"/>
      <c r="J2056" s="144"/>
      <c r="K2056" s="148"/>
      <c r="L2056" s="106"/>
      <c r="M2056" s="143"/>
      <c r="N2056" s="143"/>
      <c r="O2056" s="143"/>
      <c r="P2056" s="147"/>
      <c r="Q2056" s="9"/>
    </row>
    <row r="2057" spans="1:17" s="7" customFormat="1" ht="12.75" x14ac:dyDescent="0.25">
      <c r="A2057" s="17">
        <v>19</v>
      </c>
      <c r="B2057" s="119"/>
      <c r="C2057" s="31"/>
      <c r="D2057" s="143"/>
      <c r="E2057" s="148"/>
      <c r="F2057" s="144"/>
      <c r="G2057" s="31"/>
      <c r="H2057" s="82" t="s">
        <v>147</v>
      </c>
      <c r="I2057" s="148"/>
      <c r="J2057" s="144"/>
      <c r="K2057" s="148"/>
      <c r="L2057" s="106"/>
      <c r="M2057" s="143"/>
      <c r="N2057" s="143"/>
      <c r="O2057" s="143"/>
      <c r="P2057" s="147"/>
      <c r="Q2057" s="9"/>
    </row>
    <row r="2058" spans="1:17" s="7" customFormat="1" ht="12.75" x14ac:dyDescent="0.25">
      <c r="A2058" s="17">
        <v>20</v>
      </c>
      <c r="B2058" s="119"/>
      <c r="C2058" s="31"/>
      <c r="D2058" s="143"/>
      <c r="E2058" s="148"/>
      <c r="F2058" s="144"/>
      <c r="G2058" s="31"/>
      <c r="H2058" s="82" t="s">
        <v>147</v>
      </c>
      <c r="I2058" s="148"/>
      <c r="J2058" s="144"/>
      <c r="K2058" s="148"/>
      <c r="L2058" s="106"/>
      <c r="M2058" s="143"/>
      <c r="N2058" s="143"/>
      <c r="O2058" s="143"/>
      <c r="P2058" s="147"/>
      <c r="Q2058" s="9"/>
    </row>
    <row r="2059" spans="1:17" s="7" customFormat="1" ht="12.75" x14ac:dyDescent="0.25">
      <c r="A2059" s="17">
        <v>21</v>
      </c>
      <c r="B2059" s="119"/>
      <c r="C2059" s="31"/>
      <c r="D2059" s="143"/>
      <c r="E2059" s="148"/>
      <c r="F2059" s="144"/>
      <c r="G2059" s="31"/>
      <c r="H2059" s="82" t="s">
        <v>147</v>
      </c>
      <c r="I2059" s="148"/>
      <c r="J2059" s="144"/>
      <c r="K2059" s="148"/>
      <c r="L2059" s="106"/>
      <c r="M2059" s="143"/>
      <c r="N2059" s="143"/>
      <c r="O2059" s="143"/>
      <c r="P2059" s="147"/>
      <c r="Q2059" s="9"/>
    </row>
    <row r="2060" spans="1:17" s="7" customFormat="1" ht="12.75" x14ac:dyDescent="0.25">
      <c r="A2060" s="17">
        <v>22</v>
      </c>
      <c r="B2060" s="119"/>
      <c r="C2060" s="31"/>
      <c r="D2060" s="143"/>
      <c r="E2060" s="148"/>
      <c r="F2060" s="144"/>
      <c r="G2060" s="31"/>
      <c r="H2060" s="82" t="s">
        <v>147</v>
      </c>
      <c r="I2060" s="148"/>
      <c r="J2060" s="144"/>
      <c r="K2060" s="148"/>
      <c r="L2060" s="106"/>
      <c r="M2060" s="143"/>
      <c r="N2060" s="143"/>
      <c r="O2060" s="143"/>
      <c r="P2060" s="147"/>
      <c r="Q2060" s="9"/>
    </row>
    <row r="2061" spans="1:17" s="7" customFormat="1" ht="12.75" x14ac:dyDescent="0.25">
      <c r="A2061" s="17">
        <v>23</v>
      </c>
      <c r="B2061" s="119"/>
      <c r="C2061" s="31"/>
      <c r="D2061" s="143"/>
      <c r="E2061" s="148"/>
      <c r="F2061" s="144"/>
      <c r="G2061" s="31"/>
      <c r="H2061" s="82" t="s">
        <v>147</v>
      </c>
      <c r="I2061" s="148"/>
      <c r="J2061" s="144"/>
      <c r="K2061" s="148"/>
      <c r="L2061" s="106"/>
      <c r="M2061" s="143"/>
      <c r="N2061" s="143"/>
      <c r="O2061" s="143"/>
      <c r="P2061" s="147"/>
      <c r="Q2061" s="9"/>
    </row>
    <row r="2062" spans="1:17" s="7" customFormat="1" ht="12.75" x14ac:dyDescent="0.25">
      <c r="A2062" s="17">
        <v>24</v>
      </c>
      <c r="B2062" s="119"/>
      <c r="C2062" s="31"/>
      <c r="D2062" s="143"/>
      <c r="E2062" s="148"/>
      <c r="F2062" s="144"/>
      <c r="G2062" s="31"/>
      <c r="H2062" s="82" t="s">
        <v>147</v>
      </c>
      <c r="I2062" s="148"/>
      <c r="J2062" s="144"/>
      <c r="K2062" s="148"/>
      <c r="L2062" s="106"/>
      <c r="M2062" s="143"/>
      <c r="N2062" s="143"/>
      <c r="O2062" s="143"/>
      <c r="P2062" s="147"/>
      <c r="Q2062" s="9"/>
    </row>
    <row r="2063" spans="1:17" s="7" customFormat="1" ht="12.75" x14ac:dyDescent="0.25">
      <c r="A2063" s="17">
        <v>25</v>
      </c>
      <c r="B2063" s="119"/>
      <c r="C2063" s="31"/>
      <c r="D2063" s="143"/>
      <c r="E2063" s="148"/>
      <c r="F2063" s="144"/>
      <c r="G2063" s="31"/>
      <c r="H2063" s="82" t="s">
        <v>147</v>
      </c>
      <c r="I2063" s="148"/>
      <c r="J2063" s="144"/>
      <c r="K2063" s="148"/>
      <c r="L2063" s="106"/>
      <c r="M2063" s="143"/>
      <c r="N2063" s="143"/>
      <c r="O2063" s="143"/>
      <c r="P2063" s="147"/>
      <c r="Q2063" s="9"/>
    </row>
    <row r="2064" spans="1:17" s="7" customFormat="1" ht="12.75" x14ac:dyDescent="0.25">
      <c r="A2064" s="17">
        <v>26</v>
      </c>
      <c r="B2064" s="119"/>
      <c r="C2064" s="31"/>
      <c r="D2064" s="143"/>
      <c r="E2064" s="148"/>
      <c r="F2064" s="144"/>
      <c r="G2064" s="31"/>
      <c r="H2064" s="82" t="s">
        <v>147</v>
      </c>
      <c r="I2064" s="148"/>
      <c r="J2064" s="144"/>
      <c r="K2064" s="148"/>
      <c r="L2064" s="106"/>
      <c r="M2064" s="143"/>
      <c r="N2064" s="143"/>
      <c r="O2064" s="143"/>
      <c r="P2064" s="147"/>
      <c r="Q2064" s="9"/>
    </row>
    <row r="2065" spans="1:17" s="7" customFormat="1" ht="12.75" x14ac:dyDescent="0.25">
      <c r="A2065" s="17">
        <v>27</v>
      </c>
      <c r="B2065" s="119"/>
      <c r="C2065" s="31"/>
      <c r="D2065" s="143"/>
      <c r="E2065" s="148"/>
      <c r="F2065" s="144"/>
      <c r="G2065" s="31"/>
      <c r="H2065" s="82" t="s">
        <v>147</v>
      </c>
      <c r="I2065" s="148"/>
      <c r="J2065" s="144"/>
      <c r="K2065" s="148"/>
      <c r="L2065" s="106"/>
      <c r="M2065" s="143"/>
      <c r="N2065" s="143"/>
      <c r="O2065" s="143"/>
      <c r="P2065" s="147"/>
      <c r="Q2065" s="9"/>
    </row>
    <row r="2066" spans="1:17" s="7" customFormat="1" ht="12.75" x14ac:dyDescent="0.25">
      <c r="A2066" s="17">
        <v>28</v>
      </c>
      <c r="B2066" s="119"/>
      <c r="C2066" s="31"/>
      <c r="D2066" s="143"/>
      <c r="E2066" s="148"/>
      <c r="F2066" s="144"/>
      <c r="G2066" s="31"/>
      <c r="H2066" s="82" t="s">
        <v>147</v>
      </c>
      <c r="I2066" s="148"/>
      <c r="J2066" s="144"/>
      <c r="K2066" s="148"/>
      <c r="L2066" s="106"/>
      <c r="M2066" s="143"/>
      <c r="N2066" s="143"/>
      <c r="O2066" s="143"/>
      <c r="P2066" s="147"/>
      <c r="Q2066" s="9"/>
    </row>
    <row r="2067" spans="1:17" s="7" customFormat="1" ht="12.75" x14ac:dyDescent="0.25">
      <c r="A2067" s="17">
        <v>29</v>
      </c>
      <c r="B2067" s="119"/>
      <c r="C2067" s="31"/>
      <c r="D2067" s="143"/>
      <c r="E2067" s="148"/>
      <c r="F2067" s="144"/>
      <c r="G2067" s="31"/>
      <c r="H2067" s="82" t="s">
        <v>147</v>
      </c>
      <c r="I2067" s="148"/>
      <c r="J2067" s="144"/>
      <c r="K2067" s="148"/>
      <c r="L2067" s="106"/>
      <c r="M2067" s="143"/>
      <c r="N2067" s="143"/>
      <c r="O2067" s="143"/>
      <c r="P2067" s="147"/>
      <c r="Q2067" s="9"/>
    </row>
    <row r="2068" spans="1:17" s="7" customFormat="1" ht="12.75" x14ac:dyDescent="0.25">
      <c r="A2068" s="17">
        <v>30</v>
      </c>
      <c r="B2068" s="119"/>
      <c r="C2068" s="31"/>
      <c r="D2068" s="143"/>
      <c r="E2068" s="148"/>
      <c r="F2068" s="144"/>
      <c r="G2068" s="31"/>
      <c r="H2068" s="82" t="s">
        <v>147</v>
      </c>
      <c r="I2068" s="148"/>
      <c r="J2068" s="144"/>
      <c r="K2068" s="148"/>
      <c r="L2068" s="106"/>
      <c r="M2068" s="143"/>
      <c r="N2068" s="143"/>
      <c r="O2068" s="143"/>
      <c r="P2068" s="147"/>
      <c r="Q2068" s="9"/>
    </row>
    <row r="2069" spans="1:17" s="7" customFormat="1" ht="13.5" thickBot="1" x14ac:dyDescent="0.3">
      <c r="A2069" s="17">
        <v>31</v>
      </c>
      <c r="B2069" s="119"/>
      <c r="C2069" s="31"/>
      <c r="D2069" s="149"/>
      <c r="E2069" s="148"/>
      <c r="F2069" s="144"/>
      <c r="G2069" s="31"/>
      <c r="H2069" s="82" t="s">
        <v>147</v>
      </c>
      <c r="I2069" s="148"/>
      <c r="J2069" s="144"/>
      <c r="K2069" s="148"/>
      <c r="L2069" s="106"/>
      <c r="M2069" s="149"/>
      <c r="N2069" s="149"/>
      <c r="O2069" s="149"/>
      <c r="P2069" s="150"/>
      <c r="Q2069" s="9"/>
    </row>
    <row r="2070" spans="1:17" s="7" customFormat="1" ht="13.5" thickBot="1" x14ac:dyDescent="0.3">
      <c r="A2070" s="24"/>
      <c r="B2070" s="38"/>
      <c r="C2070" s="18" t="s">
        <v>14</v>
      </c>
      <c r="D2070" s="151"/>
      <c r="E2070" s="33"/>
      <c r="F2070" s="33"/>
      <c r="G2070" s="33"/>
      <c r="H2070" s="33"/>
      <c r="I2070" s="151"/>
      <c r="J2070" s="32"/>
      <c r="K2070" s="151"/>
      <c r="L2070" s="18" t="s">
        <v>14</v>
      </c>
      <c r="M2070" s="151"/>
      <c r="N2070" s="152"/>
      <c r="O2070" s="152"/>
      <c r="P2070" s="153"/>
      <c r="Q2070" s="9"/>
    </row>
    <row r="2071" spans="1:17" s="7" customFormat="1" ht="12.75" x14ac:dyDescent="0.25">
      <c r="A2071" s="24"/>
      <c r="B2071" s="105"/>
      <c r="C2071" s="20"/>
      <c r="D2071" s="20"/>
      <c r="E2071" s="20"/>
      <c r="F2071" s="20"/>
      <c r="G2071" s="20"/>
      <c r="H2071" s="20"/>
      <c r="I2071" s="20"/>
      <c r="J2071" s="20"/>
      <c r="K2071" s="20"/>
      <c r="L2071" s="20"/>
      <c r="M2071" s="20"/>
      <c r="N2071" s="20"/>
      <c r="O2071" s="20"/>
      <c r="P2071" s="20"/>
      <c r="Q2071" s="9"/>
    </row>
    <row r="2072" spans="1:17" s="7" customFormat="1" ht="80.45" customHeight="1" x14ac:dyDescent="0.25">
      <c r="A2072" s="11" t="s">
        <v>13</v>
      </c>
      <c r="B2072" s="211"/>
      <c r="C2072" s="212"/>
      <c r="D2072" s="212"/>
      <c r="E2072" s="212"/>
      <c r="F2072" s="212"/>
      <c r="G2072" s="212"/>
      <c r="H2072" s="212"/>
      <c r="I2072" s="212"/>
      <c r="J2072" s="212"/>
      <c r="K2072" s="212"/>
      <c r="L2072" s="212"/>
      <c r="M2072" s="213"/>
      <c r="N2072" s="20"/>
      <c r="O2072" s="25"/>
      <c r="P2072" s="25"/>
      <c r="Q2072" s="9"/>
    </row>
    <row r="2073" spans="1:17" s="7" customFormat="1" ht="10.5" customHeight="1" thickBot="1" x14ac:dyDescent="0.3">
      <c r="A2073" s="21"/>
      <c r="B2073" s="22"/>
      <c r="C2073" s="22"/>
      <c r="D2073" s="22"/>
      <c r="E2073" s="22"/>
      <c r="F2073" s="22"/>
      <c r="G2073" s="22"/>
      <c r="H2073" s="22"/>
      <c r="I2073" s="22"/>
      <c r="J2073" s="22"/>
      <c r="K2073" s="22"/>
      <c r="L2073" s="22"/>
      <c r="M2073" s="22"/>
      <c r="N2073" s="22"/>
      <c r="O2073" s="22"/>
      <c r="P2073" s="22"/>
      <c r="Q2073" s="23"/>
    </row>
    <row r="2074" spans="1:17" s="7" customFormat="1" ht="6.95" customHeight="1" x14ac:dyDescent="0.25">
      <c r="A2074" s="4"/>
      <c r="B2074" s="5"/>
      <c r="C2074" s="5"/>
      <c r="D2074" s="5"/>
      <c r="E2074" s="5"/>
      <c r="F2074" s="5"/>
      <c r="G2074" s="5"/>
      <c r="H2074" s="5"/>
      <c r="I2074" s="5"/>
      <c r="J2074" s="5"/>
      <c r="K2074" s="5"/>
      <c r="L2074" s="5"/>
      <c r="M2074" s="5"/>
      <c r="N2074" s="5"/>
      <c r="O2074" s="5"/>
      <c r="P2074" s="5"/>
      <c r="Q2074" s="6"/>
    </row>
    <row r="2075" spans="1:17" s="7" customFormat="1" ht="13.5" thickBot="1" x14ac:dyDescent="0.3">
      <c r="A2075" s="8" t="s">
        <v>47</v>
      </c>
      <c r="B2075" s="25"/>
      <c r="C2075" s="25"/>
      <c r="D2075" s="25"/>
      <c r="E2075" s="25"/>
      <c r="F2075" s="25"/>
      <c r="G2075" s="25"/>
      <c r="H2075" s="25"/>
      <c r="I2075" s="25"/>
      <c r="J2075" s="25"/>
      <c r="K2075" s="25"/>
      <c r="L2075" s="25"/>
      <c r="M2075" s="25"/>
      <c r="N2075" s="25"/>
      <c r="O2075" s="25"/>
      <c r="P2075" s="25"/>
      <c r="Q2075" s="9"/>
    </row>
    <row r="2076" spans="1:17" s="7" customFormat="1" ht="12.75" customHeight="1" x14ac:dyDescent="0.25">
      <c r="A2076" s="10"/>
      <c r="B2076" s="25"/>
      <c r="C2076" s="25"/>
      <c r="D2076" s="25"/>
      <c r="E2076" s="25"/>
      <c r="F2076" s="25"/>
      <c r="G2076" s="25"/>
      <c r="H2076" s="25"/>
      <c r="I2076" s="25"/>
      <c r="J2076" s="25"/>
      <c r="K2076" s="25"/>
      <c r="L2076" s="25"/>
      <c r="M2076" s="195" t="s">
        <v>114</v>
      </c>
      <c r="N2076" s="197" t="s">
        <v>108</v>
      </c>
      <c r="O2076" s="197" t="s">
        <v>108</v>
      </c>
      <c r="P2076" s="184" t="s">
        <v>108</v>
      </c>
      <c r="Q2076" s="9"/>
    </row>
    <row r="2077" spans="1:17" s="7" customFormat="1" ht="27" customHeight="1" x14ac:dyDescent="0.25">
      <c r="A2077" s="11" t="s">
        <v>8</v>
      </c>
      <c r="B2077" s="31"/>
      <c r="C2077" s="105" t="s">
        <v>126</v>
      </c>
      <c r="D2077" s="132"/>
      <c r="E2077" s="105" t="s">
        <v>127</v>
      </c>
      <c r="F2077" s="31"/>
      <c r="G2077" s="25"/>
      <c r="H2077" s="25"/>
      <c r="I2077" s="25"/>
      <c r="J2077" s="25"/>
      <c r="K2077" s="25"/>
      <c r="L2077" s="25"/>
      <c r="M2077" s="196"/>
      <c r="N2077" s="198"/>
      <c r="O2077" s="198"/>
      <c r="P2077" s="185"/>
      <c r="Q2077" s="9"/>
    </row>
    <row r="2078" spans="1:17" s="7" customFormat="1" ht="27.75" customHeight="1" x14ac:dyDescent="0.2">
      <c r="A2078" s="204" t="s">
        <v>125</v>
      </c>
      <c r="B2078" s="205"/>
      <c r="C2078" s="205"/>
      <c r="D2078" s="205"/>
      <c r="E2078" s="25"/>
      <c r="F2078" s="25"/>
      <c r="G2078" s="25"/>
      <c r="H2078" s="25"/>
      <c r="I2078" s="25"/>
      <c r="J2078" s="25"/>
      <c r="K2078" s="25"/>
      <c r="L2078" s="25"/>
      <c r="M2078" s="41" t="s">
        <v>44</v>
      </c>
      <c r="N2078" s="107" t="s">
        <v>44</v>
      </c>
      <c r="O2078" s="107" t="s">
        <v>44</v>
      </c>
      <c r="P2078" s="113" t="s">
        <v>44</v>
      </c>
      <c r="Q2078" s="9"/>
    </row>
    <row r="2079" spans="1:17" s="7" customFormat="1" ht="15" customHeight="1" thickBot="1" x14ac:dyDescent="0.3">
      <c r="A2079" s="13"/>
      <c r="B2079" s="25"/>
      <c r="C2079" s="25"/>
      <c r="D2079" s="25"/>
      <c r="E2079" s="25"/>
      <c r="F2079" s="25"/>
      <c r="G2079" s="25"/>
      <c r="H2079" s="25"/>
      <c r="I2079" s="25"/>
      <c r="J2079" s="25"/>
      <c r="K2079" s="25"/>
      <c r="L2079" s="25"/>
      <c r="M2079" s="42" t="s">
        <v>5</v>
      </c>
      <c r="N2079" s="43" t="s">
        <v>5</v>
      </c>
      <c r="O2079" s="43" t="s">
        <v>5</v>
      </c>
      <c r="P2079" s="114" t="s">
        <v>5</v>
      </c>
      <c r="Q2079" s="9"/>
    </row>
    <row r="2080" spans="1:17" s="7" customFormat="1" ht="40.5" x14ac:dyDescent="0.25">
      <c r="A2080" s="12" t="s">
        <v>1</v>
      </c>
      <c r="B2080" s="14" t="s">
        <v>116</v>
      </c>
      <c r="C2080" s="15" t="s">
        <v>117</v>
      </c>
      <c r="D2080" s="15" t="s">
        <v>118</v>
      </c>
      <c r="E2080" s="15" t="s">
        <v>120</v>
      </c>
      <c r="F2080" s="15" t="s">
        <v>119</v>
      </c>
      <c r="G2080" s="15" t="s">
        <v>45</v>
      </c>
      <c r="H2080" s="15" t="s">
        <v>123</v>
      </c>
      <c r="I2080" s="15" t="s">
        <v>121</v>
      </c>
      <c r="J2080" s="15" t="s">
        <v>122</v>
      </c>
      <c r="K2080" s="15" t="s">
        <v>124</v>
      </c>
      <c r="L2080" s="14" t="s">
        <v>46</v>
      </c>
      <c r="M2080" s="93" t="s">
        <v>6</v>
      </c>
      <c r="N2080" s="92" t="s">
        <v>6</v>
      </c>
      <c r="O2080" s="93" t="s">
        <v>6</v>
      </c>
      <c r="P2080" s="112" t="s">
        <v>6</v>
      </c>
      <c r="Q2080" s="9"/>
    </row>
    <row r="2081" spans="1:17" s="7" customFormat="1" ht="12.75" x14ac:dyDescent="0.25">
      <c r="A2081" s="16">
        <v>1</v>
      </c>
      <c r="B2081" s="119"/>
      <c r="C2081" s="82"/>
      <c r="D2081" s="141"/>
      <c r="E2081" s="142"/>
      <c r="F2081" s="141"/>
      <c r="G2081" s="82"/>
      <c r="H2081" s="82" t="s">
        <v>147</v>
      </c>
      <c r="I2081" s="142"/>
      <c r="J2081" s="141"/>
      <c r="K2081" s="142"/>
      <c r="L2081" s="108"/>
      <c r="M2081" s="143"/>
      <c r="N2081" s="144"/>
      <c r="O2081" s="144"/>
      <c r="P2081" s="145"/>
      <c r="Q2081" s="9"/>
    </row>
    <row r="2082" spans="1:17" s="7" customFormat="1" ht="12.75" x14ac:dyDescent="0.25">
      <c r="A2082" s="17">
        <v>2</v>
      </c>
      <c r="B2082" s="119"/>
      <c r="C2082" s="82"/>
      <c r="D2082" s="146"/>
      <c r="E2082" s="142"/>
      <c r="F2082" s="141"/>
      <c r="G2082" s="82"/>
      <c r="H2082" s="82" t="s">
        <v>147</v>
      </c>
      <c r="I2082" s="142"/>
      <c r="J2082" s="141"/>
      <c r="K2082" s="142"/>
      <c r="L2082" s="108"/>
      <c r="M2082" s="143"/>
      <c r="N2082" s="143"/>
      <c r="O2082" s="143"/>
      <c r="P2082" s="147"/>
      <c r="Q2082" s="9"/>
    </row>
    <row r="2083" spans="1:17" s="7" customFormat="1" ht="12.75" x14ac:dyDescent="0.25">
      <c r="A2083" s="17">
        <v>3</v>
      </c>
      <c r="B2083" s="119"/>
      <c r="C2083" s="31"/>
      <c r="D2083" s="143"/>
      <c r="E2083" s="148"/>
      <c r="F2083" s="144"/>
      <c r="G2083" s="31"/>
      <c r="H2083" s="82" t="s">
        <v>147</v>
      </c>
      <c r="I2083" s="148"/>
      <c r="J2083" s="144"/>
      <c r="K2083" s="148"/>
      <c r="L2083" s="106"/>
      <c r="M2083" s="143"/>
      <c r="N2083" s="143"/>
      <c r="O2083" s="143"/>
      <c r="P2083" s="147"/>
      <c r="Q2083" s="9"/>
    </row>
    <row r="2084" spans="1:17" s="7" customFormat="1" ht="12.75" x14ac:dyDescent="0.25">
      <c r="A2084" s="17">
        <v>4</v>
      </c>
      <c r="B2084" s="119"/>
      <c r="C2084" s="31"/>
      <c r="D2084" s="143"/>
      <c r="E2084" s="148"/>
      <c r="F2084" s="144"/>
      <c r="G2084" s="31"/>
      <c r="H2084" s="82" t="s">
        <v>147</v>
      </c>
      <c r="I2084" s="148"/>
      <c r="J2084" s="144"/>
      <c r="K2084" s="148"/>
      <c r="L2084" s="106"/>
      <c r="M2084" s="143"/>
      <c r="N2084" s="143"/>
      <c r="O2084" s="143"/>
      <c r="P2084" s="147"/>
      <c r="Q2084" s="9"/>
    </row>
    <row r="2085" spans="1:17" s="7" customFormat="1" ht="12.75" x14ac:dyDescent="0.25">
      <c r="A2085" s="17">
        <v>5</v>
      </c>
      <c r="B2085" s="119"/>
      <c r="C2085" s="31"/>
      <c r="D2085" s="143"/>
      <c r="E2085" s="148"/>
      <c r="F2085" s="144"/>
      <c r="G2085" s="31"/>
      <c r="H2085" s="82" t="s">
        <v>147</v>
      </c>
      <c r="I2085" s="148"/>
      <c r="J2085" s="144"/>
      <c r="K2085" s="148"/>
      <c r="L2085" s="106"/>
      <c r="M2085" s="143"/>
      <c r="N2085" s="143"/>
      <c r="O2085" s="143"/>
      <c r="P2085" s="147"/>
      <c r="Q2085" s="9"/>
    </row>
    <row r="2086" spans="1:17" s="7" customFormat="1" ht="12.75" x14ac:dyDescent="0.25">
      <c r="A2086" s="17">
        <v>6</v>
      </c>
      <c r="B2086" s="119"/>
      <c r="C2086" s="31"/>
      <c r="D2086" s="143"/>
      <c r="E2086" s="148"/>
      <c r="F2086" s="144"/>
      <c r="G2086" s="31"/>
      <c r="H2086" s="82" t="s">
        <v>147</v>
      </c>
      <c r="I2086" s="148"/>
      <c r="J2086" s="144"/>
      <c r="K2086" s="148"/>
      <c r="L2086" s="106"/>
      <c r="M2086" s="143"/>
      <c r="N2086" s="143"/>
      <c r="O2086" s="143"/>
      <c r="P2086" s="147"/>
      <c r="Q2086" s="9"/>
    </row>
    <row r="2087" spans="1:17" s="7" customFormat="1" ht="12.75" x14ac:dyDescent="0.25">
      <c r="A2087" s="17">
        <v>7</v>
      </c>
      <c r="B2087" s="119"/>
      <c r="C2087" s="31"/>
      <c r="D2087" s="143"/>
      <c r="E2087" s="148"/>
      <c r="F2087" s="144"/>
      <c r="G2087" s="31"/>
      <c r="H2087" s="82" t="s">
        <v>147</v>
      </c>
      <c r="I2087" s="148"/>
      <c r="J2087" s="144"/>
      <c r="K2087" s="148"/>
      <c r="L2087" s="106"/>
      <c r="M2087" s="143"/>
      <c r="N2087" s="143"/>
      <c r="O2087" s="143"/>
      <c r="P2087" s="147"/>
      <c r="Q2087" s="9"/>
    </row>
    <row r="2088" spans="1:17" s="7" customFormat="1" ht="12.75" x14ac:dyDescent="0.25">
      <c r="A2088" s="17">
        <v>8</v>
      </c>
      <c r="B2088" s="119"/>
      <c r="C2088" s="31"/>
      <c r="D2088" s="143"/>
      <c r="E2088" s="148"/>
      <c r="F2088" s="144"/>
      <c r="G2088" s="31"/>
      <c r="H2088" s="82" t="s">
        <v>147</v>
      </c>
      <c r="I2088" s="148"/>
      <c r="J2088" s="144"/>
      <c r="K2088" s="148"/>
      <c r="L2088" s="106"/>
      <c r="M2088" s="143"/>
      <c r="N2088" s="143"/>
      <c r="O2088" s="143"/>
      <c r="P2088" s="147"/>
      <c r="Q2088" s="9"/>
    </row>
    <row r="2089" spans="1:17" s="7" customFormat="1" ht="12.75" x14ac:dyDescent="0.25">
      <c r="A2089" s="17">
        <v>9</v>
      </c>
      <c r="B2089" s="119"/>
      <c r="C2089" s="31"/>
      <c r="D2089" s="143"/>
      <c r="E2089" s="148"/>
      <c r="F2089" s="144"/>
      <c r="G2089" s="31"/>
      <c r="H2089" s="82" t="s">
        <v>147</v>
      </c>
      <c r="I2089" s="148"/>
      <c r="J2089" s="144"/>
      <c r="K2089" s="148"/>
      <c r="L2089" s="106"/>
      <c r="M2089" s="143"/>
      <c r="N2089" s="143"/>
      <c r="O2089" s="143"/>
      <c r="P2089" s="147"/>
      <c r="Q2089" s="9"/>
    </row>
    <row r="2090" spans="1:17" s="7" customFormat="1" ht="12.75" x14ac:dyDescent="0.25">
      <c r="A2090" s="17">
        <v>10</v>
      </c>
      <c r="B2090" s="119"/>
      <c r="C2090" s="31"/>
      <c r="D2090" s="143"/>
      <c r="E2090" s="148"/>
      <c r="F2090" s="144"/>
      <c r="G2090" s="31"/>
      <c r="H2090" s="82" t="s">
        <v>147</v>
      </c>
      <c r="I2090" s="148"/>
      <c r="J2090" s="144"/>
      <c r="K2090" s="148"/>
      <c r="L2090" s="106"/>
      <c r="M2090" s="143"/>
      <c r="N2090" s="143"/>
      <c r="O2090" s="143"/>
      <c r="P2090" s="147"/>
      <c r="Q2090" s="9"/>
    </row>
    <row r="2091" spans="1:17" s="7" customFormat="1" ht="12.75" x14ac:dyDescent="0.25">
      <c r="A2091" s="17">
        <v>11</v>
      </c>
      <c r="B2091" s="119"/>
      <c r="C2091" s="31"/>
      <c r="D2091" s="143"/>
      <c r="E2091" s="148"/>
      <c r="F2091" s="144"/>
      <c r="G2091" s="31"/>
      <c r="H2091" s="82" t="s">
        <v>147</v>
      </c>
      <c r="I2091" s="148"/>
      <c r="J2091" s="144"/>
      <c r="K2091" s="148"/>
      <c r="L2091" s="106"/>
      <c r="M2091" s="143"/>
      <c r="N2091" s="143"/>
      <c r="O2091" s="143"/>
      <c r="P2091" s="147"/>
      <c r="Q2091" s="9"/>
    </row>
    <row r="2092" spans="1:17" s="7" customFormat="1" ht="12.75" x14ac:dyDescent="0.25">
      <c r="A2092" s="17">
        <v>12</v>
      </c>
      <c r="B2092" s="119"/>
      <c r="C2092" s="31"/>
      <c r="D2092" s="143"/>
      <c r="E2092" s="148"/>
      <c r="F2092" s="144"/>
      <c r="G2092" s="31"/>
      <c r="H2092" s="82" t="s">
        <v>147</v>
      </c>
      <c r="I2092" s="148"/>
      <c r="J2092" s="144"/>
      <c r="K2092" s="148"/>
      <c r="L2092" s="106"/>
      <c r="M2092" s="143"/>
      <c r="N2092" s="143"/>
      <c r="O2092" s="143"/>
      <c r="P2092" s="147"/>
      <c r="Q2092" s="9"/>
    </row>
    <row r="2093" spans="1:17" s="7" customFormat="1" ht="12.75" x14ac:dyDescent="0.25">
      <c r="A2093" s="17">
        <v>13</v>
      </c>
      <c r="B2093" s="119"/>
      <c r="C2093" s="31"/>
      <c r="D2093" s="143"/>
      <c r="E2093" s="148"/>
      <c r="F2093" s="144"/>
      <c r="G2093" s="31"/>
      <c r="H2093" s="82" t="s">
        <v>147</v>
      </c>
      <c r="I2093" s="148"/>
      <c r="J2093" s="144"/>
      <c r="K2093" s="148"/>
      <c r="L2093" s="106"/>
      <c r="M2093" s="143"/>
      <c r="N2093" s="143"/>
      <c r="O2093" s="143"/>
      <c r="P2093" s="147"/>
      <c r="Q2093" s="9"/>
    </row>
    <row r="2094" spans="1:17" s="7" customFormat="1" ht="12.75" x14ac:dyDescent="0.25">
      <c r="A2094" s="17">
        <v>14</v>
      </c>
      <c r="B2094" s="119"/>
      <c r="C2094" s="31"/>
      <c r="D2094" s="143"/>
      <c r="E2094" s="148"/>
      <c r="F2094" s="144"/>
      <c r="G2094" s="31"/>
      <c r="H2094" s="82" t="s">
        <v>147</v>
      </c>
      <c r="I2094" s="148"/>
      <c r="J2094" s="144"/>
      <c r="K2094" s="148"/>
      <c r="L2094" s="106"/>
      <c r="M2094" s="143"/>
      <c r="N2094" s="143"/>
      <c r="O2094" s="143"/>
      <c r="P2094" s="147"/>
      <c r="Q2094" s="9"/>
    </row>
    <row r="2095" spans="1:17" s="7" customFormat="1" ht="12.75" x14ac:dyDescent="0.25">
      <c r="A2095" s="17">
        <v>15</v>
      </c>
      <c r="B2095" s="119"/>
      <c r="C2095" s="31"/>
      <c r="D2095" s="143"/>
      <c r="E2095" s="148"/>
      <c r="F2095" s="144"/>
      <c r="G2095" s="31"/>
      <c r="H2095" s="82" t="s">
        <v>147</v>
      </c>
      <c r="I2095" s="148"/>
      <c r="J2095" s="144"/>
      <c r="K2095" s="148"/>
      <c r="L2095" s="106"/>
      <c r="M2095" s="143"/>
      <c r="N2095" s="143"/>
      <c r="O2095" s="143"/>
      <c r="P2095" s="147"/>
      <c r="Q2095" s="9"/>
    </row>
    <row r="2096" spans="1:17" s="7" customFormat="1" ht="12.75" x14ac:dyDescent="0.25">
      <c r="A2096" s="17">
        <v>16</v>
      </c>
      <c r="B2096" s="119"/>
      <c r="C2096" s="31"/>
      <c r="D2096" s="143"/>
      <c r="E2096" s="148"/>
      <c r="F2096" s="144"/>
      <c r="G2096" s="31"/>
      <c r="H2096" s="82" t="s">
        <v>147</v>
      </c>
      <c r="I2096" s="148"/>
      <c r="J2096" s="144"/>
      <c r="K2096" s="148"/>
      <c r="L2096" s="106"/>
      <c r="M2096" s="143"/>
      <c r="N2096" s="143"/>
      <c r="O2096" s="143"/>
      <c r="P2096" s="147"/>
      <c r="Q2096" s="9"/>
    </row>
    <row r="2097" spans="1:17" s="7" customFormat="1" ht="12.75" x14ac:dyDescent="0.25">
      <c r="A2097" s="17">
        <v>17</v>
      </c>
      <c r="B2097" s="119"/>
      <c r="C2097" s="31"/>
      <c r="D2097" s="143"/>
      <c r="E2097" s="148"/>
      <c r="F2097" s="144"/>
      <c r="G2097" s="31"/>
      <c r="H2097" s="82" t="s">
        <v>147</v>
      </c>
      <c r="I2097" s="148"/>
      <c r="J2097" s="144"/>
      <c r="K2097" s="148"/>
      <c r="L2097" s="106"/>
      <c r="M2097" s="143"/>
      <c r="N2097" s="143"/>
      <c r="O2097" s="143"/>
      <c r="P2097" s="147"/>
      <c r="Q2097" s="9"/>
    </row>
    <row r="2098" spans="1:17" s="7" customFormat="1" ht="12.75" x14ac:dyDescent="0.25">
      <c r="A2098" s="17">
        <v>18</v>
      </c>
      <c r="B2098" s="119"/>
      <c r="C2098" s="31"/>
      <c r="D2098" s="143"/>
      <c r="E2098" s="148"/>
      <c r="F2098" s="144"/>
      <c r="G2098" s="31"/>
      <c r="H2098" s="82" t="s">
        <v>147</v>
      </c>
      <c r="I2098" s="148"/>
      <c r="J2098" s="144"/>
      <c r="K2098" s="148"/>
      <c r="L2098" s="106"/>
      <c r="M2098" s="143"/>
      <c r="N2098" s="143"/>
      <c r="O2098" s="143"/>
      <c r="P2098" s="147"/>
      <c r="Q2098" s="9"/>
    </row>
    <row r="2099" spans="1:17" s="7" customFormat="1" ht="12.75" x14ac:dyDescent="0.25">
      <c r="A2099" s="17">
        <v>19</v>
      </c>
      <c r="B2099" s="119"/>
      <c r="C2099" s="31"/>
      <c r="D2099" s="143"/>
      <c r="E2099" s="148"/>
      <c r="F2099" s="144"/>
      <c r="G2099" s="31"/>
      <c r="H2099" s="82" t="s">
        <v>147</v>
      </c>
      <c r="I2099" s="148"/>
      <c r="J2099" s="144"/>
      <c r="K2099" s="148"/>
      <c r="L2099" s="106"/>
      <c r="M2099" s="143"/>
      <c r="N2099" s="143"/>
      <c r="O2099" s="143"/>
      <c r="P2099" s="147"/>
      <c r="Q2099" s="9"/>
    </row>
    <row r="2100" spans="1:17" s="7" customFormat="1" ht="12.75" x14ac:dyDescent="0.25">
      <c r="A2100" s="17">
        <v>20</v>
      </c>
      <c r="B2100" s="119"/>
      <c r="C2100" s="31"/>
      <c r="D2100" s="143"/>
      <c r="E2100" s="148"/>
      <c r="F2100" s="144"/>
      <c r="G2100" s="31"/>
      <c r="H2100" s="82" t="s">
        <v>147</v>
      </c>
      <c r="I2100" s="148"/>
      <c r="J2100" s="144"/>
      <c r="K2100" s="148"/>
      <c r="L2100" s="106"/>
      <c r="M2100" s="143"/>
      <c r="N2100" s="143"/>
      <c r="O2100" s="143"/>
      <c r="P2100" s="147"/>
      <c r="Q2100" s="9"/>
    </row>
    <row r="2101" spans="1:17" s="7" customFormat="1" ht="12.75" x14ac:dyDescent="0.25">
      <c r="A2101" s="17">
        <v>21</v>
      </c>
      <c r="B2101" s="119"/>
      <c r="C2101" s="31"/>
      <c r="D2101" s="143"/>
      <c r="E2101" s="148"/>
      <c r="F2101" s="144"/>
      <c r="G2101" s="31"/>
      <c r="H2101" s="82" t="s">
        <v>147</v>
      </c>
      <c r="I2101" s="148"/>
      <c r="J2101" s="144"/>
      <c r="K2101" s="148"/>
      <c r="L2101" s="106"/>
      <c r="M2101" s="143"/>
      <c r="N2101" s="143"/>
      <c r="O2101" s="143"/>
      <c r="P2101" s="147"/>
      <c r="Q2101" s="9"/>
    </row>
    <row r="2102" spans="1:17" s="7" customFormat="1" ht="12.75" x14ac:dyDescent="0.25">
      <c r="A2102" s="17">
        <v>22</v>
      </c>
      <c r="B2102" s="119"/>
      <c r="C2102" s="31"/>
      <c r="D2102" s="143"/>
      <c r="E2102" s="148"/>
      <c r="F2102" s="144"/>
      <c r="G2102" s="31"/>
      <c r="H2102" s="82" t="s">
        <v>147</v>
      </c>
      <c r="I2102" s="148"/>
      <c r="J2102" s="144"/>
      <c r="K2102" s="148"/>
      <c r="L2102" s="106"/>
      <c r="M2102" s="143"/>
      <c r="N2102" s="143"/>
      <c r="O2102" s="143"/>
      <c r="P2102" s="147"/>
      <c r="Q2102" s="9"/>
    </row>
    <row r="2103" spans="1:17" s="7" customFormat="1" ht="12.75" x14ac:dyDescent="0.25">
      <c r="A2103" s="17">
        <v>23</v>
      </c>
      <c r="B2103" s="119"/>
      <c r="C2103" s="31"/>
      <c r="D2103" s="143"/>
      <c r="E2103" s="148"/>
      <c r="F2103" s="144"/>
      <c r="G2103" s="31"/>
      <c r="H2103" s="82" t="s">
        <v>147</v>
      </c>
      <c r="I2103" s="148"/>
      <c r="J2103" s="144"/>
      <c r="K2103" s="148"/>
      <c r="L2103" s="106"/>
      <c r="M2103" s="143"/>
      <c r="N2103" s="143"/>
      <c r="O2103" s="143"/>
      <c r="P2103" s="147"/>
      <c r="Q2103" s="9"/>
    </row>
    <row r="2104" spans="1:17" s="7" customFormat="1" ht="12.75" x14ac:dyDescent="0.25">
      <c r="A2104" s="17">
        <v>24</v>
      </c>
      <c r="B2104" s="119"/>
      <c r="C2104" s="31"/>
      <c r="D2104" s="143"/>
      <c r="E2104" s="148"/>
      <c r="F2104" s="144"/>
      <c r="G2104" s="31"/>
      <c r="H2104" s="82" t="s">
        <v>147</v>
      </c>
      <c r="I2104" s="148"/>
      <c r="J2104" s="144"/>
      <c r="K2104" s="148"/>
      <c r="L2104" s="106"/>
      <c r="M2104" s="143"/>
      <c r="N2104" s="143"/>
      <c r="O2104" s="143"/>
      <c r="P2104" s="147"/>
      <c r="Q2104" s="9"/>
    </row>
    <row r="2105" spans="1:17" s="7" customFormat="1" ht="12.75" x14ac:dyDescent="0.25">
      <c r="A2105" s="17">
        <v>25</v>
      </c>
      <c r="B2105" s="119"/>
      <c r="C2105" s="31"/>
      <c r="D2105" s="143"/>
      <c r="E2105" s="148"/>
      <c r="F2105" s="144"/>
      <c r="G2105" s="31"/>
      <c r="H2105" s="82" t="s">
        <v>147</v>
      </c>
      <c r="I2105" s="148"/>
      <c r="J2105" s="144"/>
      <c r="K2105" s="148"/>
      <c r="L2105" s="106"/>
      <c r="M2105" s="143"/>
      <c r="N2105" s="143"/>
      <c r="O2105" s="143"/>
      <c r="P2105" s="147"/>
      <c r="Q2105" s="9"/>
    </row>
    <row r="2106" spans="1:17" s="7" customFormat="1" ht="12.75" x14ac:dyDescent="0.25">
      <c r="A2106" s="17">
        <v>26</v>
      </c>
      <c r="B2106" s="119"/>
      <c r="C2106" s="31"/>
      <c r="D2106" s="143"/>
      <c r="E2106" s="148"/>
      <c r="F2106" s="144"/>
      <c r="G2106" s="31"/>
      <c r="H2106" s="82" t="s">
        <v>147</v>
      </c>
      <c r="I2106" s="148"/>
      <c r="J2106" s="144"/>
      <c r="K2106" s="148"/>
      <c r="L2106" s="106"/>
      <c r="M2106" s="143"/>
      <c r="N2106" s="143"/>
      <c r="O2106" s="143"/>
      <c r="P2106" s="147"/>
      <c r="Q2106" s="9"/>
    </row>
    <row r="2107" spans="1:17" s="7" customFormat="1" ht="12.75" x14ac:dyDescent="0.25">
      <c r="A2107" s="17">
        <v>27</v>
      </c>
      <c r="B2107" s="119"/>
      <c r="C2107" s="31"/>
      <c r="D2107" s="143"/>
      <c r="E2107" s="148"/>
      <c r="F2107" s="144"/>
      <c r="G2107" s="31"/>
      <c r="H2107" s="82" t="s">
        <v>147</v>
      </c>
      <c r="I2107" s="148"/>
      <c r="J2107" s="144"/>
      <c r="K2107" s="148"/>
      <c r="L2107" s="106"/>
      <c r="M2107" s="143"/>
      <c r="N2107" s="143"/>
      <c r="O2107" s="143"/>
      <c r="P2107" s="147"/>
      <c r="Q2107" s="9"/>
    </row>
    <row r="2108" spans="1:17" s="7" customFormat="1" ht="12.75" x14ac:dyDescent="0.25">
      <c r="A2108" s="17">
        <v>28</v>
      </c>
      <c r="B2108" s="119"/>
      <c r="C2108" s="31"/>
      <c r="D2108" s="143"/>
      <c r="E2108" s="148"/>
      <c r="F2108" s="144"/>
      <c r="G2108" s="31"/>
      <c r="H2108" s="82" t="s">
        <v>147</v>
      </c>
      <c r="I2108" s="148"/>
      <c r="J2108" s="144"/>
      <c r="K2108" s="148"/>
      <c r="L2108" s="106"/>
      <c r="M2108" s="143"/>
      <c r="N2108" s="143"/>
      <c r="O2108" s="143"/>
      <c r="P2108" s="147"/>
      <c r="Q2108" s="9"/>
    </row>
    <row r="2109" spans="1:17" s="7" customFormat="1" ht="12.75" x14ac:dyDescent="0.25">
      <c r="A2109" s="17">
        <v>29</v>
      </c>
      <c r="B2109" s="119"/>
      <c r="C2109" s="31"/>
      <c r="D2109" s="143"/>
      <c r="E2109" s="148"/>
      <c r="F2109" s="144"/>
      <c r="G2109" s="31"/>
      <c r="H2109" s="82" t="s">
        <v>147</v>
      </c>
      <c r="I2109" s="148"/>
      <c r="J2109" s="144"/>
      <c r="K2109" s="148"/>
      <c r="L2109" s="106"/>
      <c r="M2109" s="143"/>
      <c r="N2109" s="143"/>
      <c r="O2109" s="143"/>
      <c r="P2109" s="147"/>
      <c r="Q2109" s="9"/>
    </row>
    <row r="2110" spans="1:17" s="7" customFormat="1" ht="12.75" x14ac:dyDescent="0.25">
      <c r="A2110" s="17">
        <v>30</v>
      </c>
      <c r="B2110" s="119"/>
      <c r="C2110" s="31"/>
      <c r="D2110" s="143"/>
      <c r="E2110" s="148"/>
      <c r="F2110" s="144"/>
      <c r="G2110" s="31"/>
      <c r="H2110" s="82" t="s">
        <v>147</v>
      </c>
      <c r="I2110" s="148"/>
      <c r="J2110" s="144"/>
      <c r="K2110" s="148"/>
      <c r="L2110" s="106"/>
      <c r="M2110" s="143"/>
      <c r="N2110" s="143"/>
      <c r="O2110" s="143"/>
      <c r="P2110" s="147"/>
      <c r="Q2110" s="9"/>
    </row>
    <row r="2111" spans="1:17" s="7" customFormat="1" ht="13.5" thickBot="1" x14ac:dyDescent="0.3">
      <c r="A2111" s="17">
        <v>31</v>
      </c>
      <c r="B2111" s="119"/>
      <c r="C2111" s="31"/>
      <c r="D2111" s="149"/>
      <c r="E2111" s="148"/>
      <c r="F2111" s="144"/>
      <c r="G2111" s="31"/>
      <c r="H2111" s="82" t="s">
        <v>147</v>
      </c>
      <c r="I2111" s="148"/>
      <c r="J2111" s="144"/>
      <c r="K2111" s="148"/>
      <c r="L2111" s="106"/>
      <c r="M2111" s="149"/>
      <c r="N2111" s="149"/>
      <c r="O2111" s="149"/>
      <c r="P2111" s="150"/>
      <c r="Q2111" s="9"/>
    </row>
    <row r="2112" spans="1:17" s="7" customFormat="1" ht="13.5" thickBot="1" x14ac:dyDescent="0.3">
      <c r="A2112" s="24"/>
      <c r="B2112" s="38"/>
      <c r="C2112" s="18" t="s">
        <v>14</v>
      </c>
      <c r="D2112" s="151"/>
      <c r="E2112" s="33"/>
      <c r="F2112" s="33"/>
      <c r="G2112" s="33"/>
      <c r="H2112" s="33"/>
      <c r="I2112" s="151"/>
      <c r="J2112" s="32"/>
      <c r="K2112" s="151"/>
      <c r="L2112" s="18" t="s">
        <v>14</v>
      </c>
      <c r="M2112" s="151"/>
      <c r="N2112" s="152"/>
      <c r="O2112" s="152"/>
      <c r="P2112" s="153"/>
      <c r="Q2112" s="9"/>
    </row>
    <row r="2113" spans="1:17" s="7" customFormat="1" ht="12.75" x14ac:dyDescent="0.25">
      <c r="A2113" s="24"/>
      <c r="B2113" s="105"/>
      <c r="C2113" s="20"/>
      <c r="D2113" s="20"/>
      <c r="E2113" s="20"/>
      <c r="F2113" s="20"/>
      <c r="G2113" s="20"/>
      <c r="H2113" s="20"/>
      <c r="I2113" s="20"/>
      <c r="J2113" s="20"/>
      <c r="K2113" s="20"/>
      <c r="L2113" s="20"/>
      <c r="M2113" s="20"/>
      <c r="N2113" s="20"/>
      <c r="O2113" s="20"/>
      <c r="P2113" s="20"/>
      <c r="Q2113" s="9"/>
    </row>
    <row r="2114" spans="1:17" s="7" customFormat="1" ht="80.45" customHeight="1" x14ac:dyDescent="0.25">
      <c r="A2114" s="11" t="s">
        <v>13</v>
      </c>
      <c r="B2114" s="211"/>
      <c r="C2114" s="212"/>
      <c r="D2114" s="212"/>
      <c r="E2114" s="212"/>
      <c r="F2114" s="212"/>
      <c r="G2114" s="212"/>
      <c r="H2114" s="212"/>
      <c r="I2114" s="212"/>
      <c r="J2114" s="212"/>
      <c r="K2114" s="212"/>
      <c r="L2114" s="212"/>
      <c r="M2114" s="213"/>
      <c r="N2114" s="20"/>
      <c r="O2114" s="25"/>
      <c r="P2114" s="25"/>
      <c r="Q2114" s="9"/>
    </row>
    <row r="2115" spans="1:17" s="7" customFormat="1" ht="10.5" customHeight="1" thickBot="1" x14ac:dyDescent="0.3">
      <c r="A2115" s="21"/>
      <c r="B2115" s="22"/>
      <c r="C2115" s="22"/>
      <c r="D2115" s="22"/>
      <c r="E2115" s="22"/>
      <c r="F2115" s="22"/>
      <c r="G2115" s="22"/>
      <c r="H2115" s="22"/>
      <c r="I2115" s="22"/>
      <c r="J2115" s="22"/>
      <c r="K2115" s="22"/>
      <c r="L2115" s="22"/>
      <c r="M2115" s="22"/>
      <c r="N2115" s="22"/>
      <c r="O2115" s="22"/>
      <c r="P2115" s="22"/>
      <c r="Q2115" s="23"/>
    </row>
  </sheetData>
  <sheetProtection algorithmName="SHA-512" hashValue="SWtSLXLefbwtvnPZdfyx02rxOqKeP1JZBm06vAgWi8yb10IwnFzN6Jeu4ibCLczF5Lj69ZRQgneztj1AzO9T+Q==" saltValue="qgL/p8PX09Nf/HaibYXF4w==" spinCount="100000" sheet="1" objects="1" formatCells="0" formatColumns="0" formatRows="0"/>
  <mergeCells count="318">
    <mergeCell ref="A2078:D2078"/>
    <mergeCell ref="B2114:M2114"/>
    <mergeCell ref="A1:G1"/>
    <mergeCell ref="A2036:D2036"/>
    <mergeCell ref="B2072:M2072"/>
    <mergeCell ref="M2076:M2077"/>
    <mergeCell ref="N2076:N2077"/>
    <mergeCell ref="O2076:O2077"/>
    <mergeCell ref="A1910:D1910"/>
    <mergeCell ref="B1946:M1946"/>
    <mergeCell ref="M1950:M1951"/>
    <mergeCell ref="N1950:N1951"/>
    <mergeCell ref="O1950:O1951"/>
    <mergeCell ref="A1784:D1784"/>
    <mergeCell ref="B1820:M1820"/>
    <mergeCell ref="M1824:M1825"/>
    <mergeCell ref="N1824:N1825"/>
    <mergeCell ref="O1824:O1825"/>
    <mergeCell ref="A1658:D1658"/>
    <mergeCell ref="B1694:M1694"/>
    <mergeCell ref="M1698:M1699"/>
    <mergeCell ref="N1698:N1699"/>
    <mergeCell ref="O1698:O1699"/>
    <mergeCell ref="A1532:D1532"/>
    <mergeCell ref="P2076:P2077"/>
    <mergeCell ref="A1994:D1994"/>
    <mergeCell ref="B2030:M2030"/>
    <mergeCell ref="M2034:M2035"/>
    <mergeCell ref="N2034:N2035"/>
    <mergeCell ref="O2034:O2035"/>
    <mergeCell ref="P2034:P2035"/>
    <mergeCell ref="A1952:D1952"/>
    <mergeCell ref="B1988:M1988"/>
    <mergeCell ref="M1992:M1993"/>
    <mergeCell ref="N1992:N1993"/>
    <mergeCell ref="O1992:O1993"/>
    <mergeCell ref="P1992:P1993"/>
    <mergeCell ref="P1950:P1951"/>
    <mergeCell ref="A1868:D1868"/>
    <mergeCell ref="B1904:M1904"/>
    <mergeCell ref="M1908:M1909"/>
    <mergeCell ref="N1908:N1909"/>
    <mergeCell ref="O1908:O1909"/>
    <mergeCell ref="P1908:P1909"/>
    <mergeCell ref="A1826:D1826"/>
    <mergeCell ref="B1862:M1862"/>
    <mergeCell ref="M1866:M1867"/>
    <mergeCell ref="N1866:N1867"/>
    <mergeCell ref="O1866:O1867"/>
    <mergeCell ref="P1866:P1867"/>
    <mergeCell ref="P1824:P1825"/>
    <mergeCell ref="A1742:D1742"/>
    <mergeCell ref="B1778:M1778"/>
    <mergeCell ref="M1782:M1783"/>
    <mergeCell ref="N1782:N1783"/>
    <mergeCell ref="O1782:O1783"/>
    <mergeCell ref="P1782:P1783"/>
    <mergeCell ref="A1700:D1700"/>
    <mergeCell ref="B1736:M1736"/>
    <mergeCell ref="M1740:M1741"/>
    <mergeCell ref="N1740:N1741"/>
    <mergeCell ref="O1740:O1741"/>
    <mergeCell ref="P1740:P1741"/>
    <mergeCell ref="P1698:P1699"/>
    <mergeCell ref="A1616:D1616"/>
    <mergeCell ref="B1652:M1652"/>
    <mergeCell ref="M1656:M1657"/>
    <mergeCell ref="N1656:N1657"/>
    <mergeCell ref="O1656:O1657"/>
    <mergeCell ref="P1656:P1657"/>
    <mergeCell ref="A1574:D1574"/>
    <mergeCell ref="B1610:M1610"/>
    <mergeCell ref="M1614:M1615"/>
    <mergeCell ref="N1614:N1615"/>
    <mergeCell ref="O1614:O1615"/>
    <mergeCell ref="P1614:P1615"/>
    <mergeCell ref="B1568:M1568"/>
    <mergeCell ref="M1572:M1573"/>
    <mergeCell ref="N1572:N1573"/>
    <mergeCell ref="O1572:O1573"/>
    <mergeCell ref="P1572:P1573"/>
    <mergeCell ref="A1490:D1490"/>
    <mergeCell ref="B1526:M1526"/>
    <mergeCell ref="M1530:M1531"/>
    <mergeCell ref="N1530:N1531"/>
    <mergeCell ref="O1530:O1531"/>
    <mergeCell ref="P1530:P1531"/>
    <mergeCell ref="A1448:D1448"/>
    <mergeCell ref="B1484:M1484"/>
    <mergeCell ref="M1488:M1489"/>
    <mergeCell ref="N1488:N1489"/>
    <mergeCell ref="O1488:O1489"/>
    <mergeCell ref="P1488:P1489"/>
    <mergeCell ref="A1406:D1406"/>
    <mergeCell ref="B1442:M1442"/>
    <mergeCell ref="M1446:M1447"/>
    <mergeCell ref="N1446:N1447"/>
    <mergeCell ref="O1446:O1447"/>
    <mergeCell ref="P1446:P1447"/>
    <mergeCell ref="A1364:D1364"/>
    <mergeCell ref="B1400:M1400"/>
    <mergeCell ref="M1404:M1405"/>
    <mergeCell ref="N1404:N1405"/>
    <mergeCell ref="O1404:O1405"/>
    <mergeCell ref="P1404:P1405"/>
    <mergeCell ref="A1322:D1322"/>
    <mergeCell ref="B1358:M1358"/>
    <mergeCell ref="M1362:M1363"/>
    <mergeCell ref="N1362:N1363"/>
    <mergeCell ref="O1362:O1363"/>
    <mergeCell ref="P1362:P1363"/>
    <mergeCell ref="A1280:D1280"/>
    <mergeCell ref="B1316:M1316"/>
    <mergeCell ref="M1320:M1321"/>
    <mergeCell ref="N1320:N1321"/>
    <mergeCell ref="O1320:O1321"/>
    <mergeCell ref="P1320:P1321"/>
    <mergeCell ref="A1238:D1238"/>
    <mergeCell ref="B1274:M1274"/>
    <mergeCell ref="M1278:M1279"/>
    <mergeCell ref="N1278:N1279"/>
    <mergeCell ref="O1278:O1279"/>
    <mergeCell ref="P1278:P1279"/>
    <mergeCell ref="A1196:D1196"/>
    <mergeCell ref="B1232:M1232"/>
    <mergeCell ref="M1236:M1237"/>
    <mergeCell ref="N1236:N1237"/>
    <mergeCell ref="O1236:O1237"/>
    <mergeCell ref="P1236:P1237"/>
    <mergeCell ref="A1154:D1154"/>
    <mergeCell ref="B1190:M1190"/>
    <mergeCell ref="M1194:M1195"/>
    <mergeCell ref="N1194:N1195"/>
    <mergeCell ref="O1194:O1195"/>
    <mergeCell ref="P1194:P1195"/>
    <mergeCell ref="A1112:D1112"/>
    <mergeCell ref="B1148:M1148"/>
    <mergeCell ref="M1152:M1153"/>
    <mergeCell ref="N1152:N1153"/>
    <mergeCell ref="O1152:O1153"/>
    <mergeCell ref="P1152:P1153"/>
    <mergeCell ref="A1070:D1070"/>
    <mergeCell ref="B1106:M1106"/>
    <mergeCell ref="M1110:M1111"/>
    <mergeCell ref="N1110:N1111"/>
    <mergeCell ref="O1110:O1111"/>
    <mergeCell ref="P1110:P1111"/>
    <mergeCell ref="A1028:D1028"/>
    <mergeCell ref="B1064:M1064"/>
    <mergeCell ref="M1068:M1069"/>
    <mergeCell ref="N1068:N1069"/>
    <mergeCell ref="O1068:O1069"/>
    <mergeCell ref="P1068:P1069"/>
    <mergeCell ref="A986:D986"/>
    <mergeCell ref="B1022:M1022"/>
    <mergeCell ref="M1026:M1027"/>
    <mergeCell ref="N1026:N1027"/>
    <mergeCell ref="O1026:O1027"/>
    <mergeCell ref="P1026:P1027"/>
    <mergeCell ref="A944:D944"/>
    <mergeCell ref="B980:M980"/>
    <mergeCell ref="M984:M985"/>
    <mergeCell ref="N984:N985"/>
    <mergeCell ref="O984:O985"/>
    <mergeCell ref="P984:P985"/>
    <mergeCell ref="A902:D902"/>
    <mergeCell ref="B938:M938"/>
    <mergeCell ref="M942:M943"/>
    <mergeCell ref="N942:N943"/>
    <mergeCell ref="O942:O943"/>
    <mergeCell ref="P942:P943"/>
    <mergeCell ref="A860:D860"/>
    <mergeCell ref="B896:M896"/>
    <mergeCell ref="M900:M901"/>
    <mergeCell ref="N900:N901"/>
    <mergeCell ref="O900:O901"/>
    <mergeCell ref="P900:P901"/>
    <mergeCell ref="A818:D818"/>
    <mergeCell ref="B854:M854"/>
    <mergeCell ref="M858:M859"/>
    <mergeCell ref="N858:N859"/>
    <mergeCell ref="O858:O859"/>
    <mergeCell ref="P858:P859"/>
    <mergeCell ref="A776:D776"/>
    <mergeCell ref="B812:M812"/>
    <mergeCell ref="M816:M817"/>
    <mergeCell ref="N816:N817"/>
    <mergeCell ref="O816:O817"/>
    <mergeCell ref="P816:P817"/>
    <mergeCell ref="A734:D734"/>
    <mergeCell ref="B770:M770"/>
    <mergeCell ref="M774:M775"/>
    <mergeCell ref="N774:N775"/>
    <mergeCell ref="O774:O775"/>
    <mergeCell ref="P774:P775"/>
    <mergeCell ref="A692:D692"/>
    <mergeCell ref="B728:M728"/>
    <mergeCell ref="M732:M733"/>
    <mergeCell ref="N732:N733"/>
    <mergeCell ref="O732:O733"/>
    <mergeCell ref="P732:P733"/>
    <mergeCell ref="A650:D650"/>
    <mergeCell ref="B686:M686"/>
    <mergeCell ref="M690:M691"/>
    <mergeCell ref="N690:N691"/>
    <mergeCell ref="O690:O691"/>
    <mergeCell ref="P690:P691"/>
    <mergeCell ref="A608:D608"/>
    <mergeCell ref="B644:M644"/>
    <mergeCell ref="M648:M649"/>
    <mergeCell ref="N648:N649"/>
    <mergeCell ref="O648:O649"/>
    <mergeCell ref="P648:P649"/>
    <mergeCell ref="A566:D566"/>
    <mergeCell ref="B602:M602"/>
    <mergeCell ref="M606:M607"/>
    <mergeCell ref="N606:N607"/>
    <mergeCell ref="O606:O607"/>
    <mergeCell ref="P606:P607"/>
    <mergeCell ref="A524:D524"/>
    <mergeCell ref="B560:M560"/>
    <mergeCell ref="M564:M565"/>
    <mergeCell ref="N564:N565"/>
    <mergeCell ref="O564:O565"/>
    <mergeCell ref="P564:P565"/>
    <mergeCell ref="A482:D482"/>
    <mergeCell ref="B518:M518"/>
    <mergeCell ref="M522:M523"/>
    <mergeCell ref="N522:N523"/>
    <mergeCell ref="O522:O523"/>
    <mergeCell ref="P522:P523"/>
    <mergeCell ref="A440:D440"/>
    <mergeCell ref="B476:M476"/>
    <mergeCell ref="M480:M481"/>
    <mergeCell ref="N480:N481"/>
    <mergeCell ref="O480:O481"/>
    <mergeCell ref="P480:P481"/>
    <mergeCell ref="A398:D398"/>
    <mergeCell ref="B434:M434"/>
    <mergeCell ref="M438:M439"/>
    <mergeCell ref="N438:N439"/>
    <mergeCell ref="O438:O439"/>
    <mergeCell ref="P438:P439"/>
    <mergeCell ref="A356:D356"/>
    <mergeCell ref="B392:M392"/>
    <mergeCell ref="M396:M397"/>
    <mergeCell ref="N396:N397"/>
    <mergeCell ref="O396:O397"/>
    <mergeCell ref="P396:P397"/>
    <mergeCell ref="A314:D314"/>
    <mergeCell ref="B350:M350"/>
    <mergeCell ref="M354:M355"/>
    <mergeCell ref="N354:N355"/>
    <mergeCell ref="O354:O355"/>
    <mergeCell ref="P354:P355"/>
    <mergeCell ref="A272:D272"/>
    <mergeCell ref="B308:M308"/>
    <mergeCell ref="M312:M313"/>
    <mergeCell ref="N312:N313"/>
    <mergeCell ref="O312:O313"/>
    <mergeCell ref="P312:P313"/>
    <mergeCell ref="A230:D230"/>
    <mergeCell ref="B266:M266"/>
    <mergeCell ref="M270:M271"/>
    <mergeCell ref="N270:N271"/>
    <mergeCell ref="O270:O271"/>
    <mergeCell ref="P270:P271"/>
    <mergeCell ref="A188:D188"/>
    <mergeCell ref="B224:M224"/>
    <mergeCell ref="M228:M229"/>
    <mergeCell ref="N228:N229"/>
    <mergeCell ref="O228:O229"/>
    <mergeCell ref="P228:P229"/>
    <mergeCell ref="A146:D146"/>
    <mergeCell ref="B182:M182"/>
    <mergeCell ref="M186:M187"/>
    <mergeCell ref="N186:N187"/>
    <mergeCell ref="O186:O187"/>
    <mergeCell ref="P186:P187"/>
    <mergeCell ref="A104:D104"/>
    <mergeCell ref="B140:M140"/>
    <mergeCell ref="M144:M145"/>
    <mergeCell ref="N144:N145"/>
    <mergeCell ref="O144:O145"/>
    <mergeCell ref="P144:P145"/>
    <mergeCell ref="P102:P103"/>
    <mergeCell ref="P18:P19"/>
    <mergeCell ref="A20:D20"/>
    <mergeCell ref="B56:M56"/>
    <mergeCell ref="M60:M61"/>
    <mergeCell ref="N60:N61"/>
    <mergeCell ref="O60:O61"/>
    <mergeCell ref="P60:P61"/>
    <mergeCell ref="O18:O19"/>
    <mergeCell ref="O102:O103"/>
    <mergeCell ref="A2:D2"/>
    <mergeCell ref="F2:J2"/>
    <mergeCell ref="B4:C4"/>
    <mergeCell ref="D4:E4"/>
    <mergeCell ref="F4:G4"/>
    <mergeCell ref="A62:D62"/>
    <mergeCell ref="B98:M98"/>
    <mergeCell ref="M102:M103"/>
    <mergeCell ref="N102:N103"/>
    <mergeCell ref="K2:O2"/>
    <mergeCell ref="D10:E10"/>
    <mergeCell ref="F10:G10"/>
    <mergeCell ref="I10:J10"/>
    <mergeCell ref="M18:M19"/>
    <mergeCell ref="N18:N19"/>
    <mergeCell ref="B6:C6"/>
    <mergeCell ref="D6:E6"/>
    <mergeCell ref="F6:G6"/>
    <mergeCell ref="I6:J6"/>
    <mergeCell ref="B8:C8"/>
    <mergeCell ref="D8:E8"/>
    <mergeCell ref="F8:G8"/>
    <mergeCell ref="I8:J8"/>
  </mergeCells>
  <dataValidations count="17">
    <dataValidation type="decimal" operator="greaterThanOrEqual" allowBlank="1" showErrorMessage="1" error="Must be a number greater than or equal to 0." sqref="J23:K53 J2039:K2069 J65:K95 J107:K137 J149:K179 J191:K221 J233:K263 J275:K305 J317:K347 J359:K389 J401:K431 J443:K473 J485:K515 J527:K557 J569:K599 J611:K641 J653:K683 J695:K725 J737:K767 J779:K809 J821:K851 J863:K893 J905:K935 J947:K977 J989:K1019 J1031:K1061 J1073:K1103 J1115:K1145 J1157:K1187 J1199:K1229 J1241:K1271 J1283:K1313 J1325:K1355 J1367:K1397 J1409:K1439 J1451:K1481 J1493:K1523 J1535:K1565 J1577:K1607 J1619:K1649 J1661:K1691 J1703:K1733 J1745:K1775 J1787:K1817 J1829:K1859 J1871:K1901 J1913:K1943 J1955:K1985 J1997:K2027 J2081:K2111">
      <formula1>0</formula1>
    </dataValidation>
    <dataValidation type="list" allowBlank="1" showInputMessage="1" showErrorMessage="1" prompt="Select quarter from the drop down list." sqref="B14">
      <formula1>Quarter</formula1>
    </dataValidation>
    <dataValidation type="decimal" operator="greaterThanOrEqual" allowBlank="1" showInputMessage="1" showErrorMessage="1" error="Must be a number greater than or equal to 0." prompt="E.g., flare pilot gas, header purge gas, storage tank blanket gas" sqref="I23:I54 I1997:I2028 I2039:I2070 I65:I96 I107:I138 I149:I180 I191:I222 I233:I264 I275:I306 I317:I348 I359:I390 I401:I432 I443:I474 I485:I516 I527:I558 I569:I600 I611:I642 I653:I684 I695:I726 I737:I768 I779:I810 I821:I852 I863:I894 I905:I936 I947:I978 I989:I1020 I1031:I1062 I1073:I1104 I1115:I1146 I1157:I1188 I1199:I1230 I1241:I1272 I1283:I1314 I1325:I1356 I1367:I1398 I1409:I1440 I1451:I1482 I1493:I1524 I1535:I1566 I1577:I1608 I1619:I1650 I1661:I1692 I1703:I1734 I1745:I1776 I1787:I1818 I1829:I1860 I1871:I1902 I1913:I1944 I1955:I1986 I2081:I2112">
      <formula1>0</formula1>
    </dataValidation>
    <dataValidation type="whole" operator="greaterThanOrEqual" allowBlank="1" showInputMessage="1" showErrorMessage="1" error="Approval number must be a whole number." prompt="Enter the approval number, excluding any amendments._x000a_For example: 99999999" sqref="B4:C4">
      <formula1>0</formula1>
    </dataValidation>
    <dataValidation type="decimal" operator="greaterThanOrEqual" allowBlank="1" showInputMessage="1" showErrorMessage="1" error="Must be a number greater than or equal to 0." sqref="K54 D23:D54 E23:F53 M23:P54 E1955:F1985 E1451:F1481 K1986 E1829:F1859 E1787:F1817 K1860 E1871:F1901 M1787:P1818 K1902 E1913:F1943 M1829:P1860 K1944 M1871:P1902 M1913:P1944 E1997:F2027 E2039:F2069 K2028 K2070 E65:F95 K96 E107:F137 M1997:P2028 K138 E149:F179 D2081:D2112 K180 E191:F221 M65:P96 K222 E233:F263 M107:P138 K264 E275:F305 M149:P180 K306 E317:F347 M191:P222 K348 E359:F389 M233:P264 K390 E401:F431 M275:P306 K432 E443:F473 M317:P348 K474 E485:F515 M359:P390 K516 E527:F557 M401:P432 K558 E569:F599 M443:P474 K600 E611:F641 M485:P516 K642 E653:F683 M527:P558 K684 E695:F725 M569:P600 K726 E737:F767 M611:P642 K768 E779:F809 M653:P684 K810 E821:F851 M695:P726 K852 E863:F893 M737:P768 K894 E905:F935 M779:P810 K936 E947:F977 M821:P852 K978 E989:F1019 M863:P894 K1020 E1031:F1061 M905:P936 K1062 E1073:F1103 M947:P978 K1104 E1115:F1145 M989:P1020 K1146 E1157:F1187 M1031:P1062 K1188 E1199:F1229 M1073:P1104 K1230 E1241:F1271 M1115:P1146 K1272 E1283:F1313 M1157:P1188 K1314 E1325:F1355 M1199:P1230 K1356 E1367:F1397 M1241:P1272 K1398 E1409:F1439 M1283:P1314 K1440 K1482 M1325:P1356 M1409:P1440 E1493:F1523 M1367:P1398 K1524 E1535:F1565 M1451:P1482 K1566 E1577:F1607 M1493:P1524 K1608 E1619:F1649 M1535:P1566 K1650 E1661:F1691 M1577:P1608 K1692 E1703:F1733 M1619:P1650 K1734 E1745:F1775 M1661:P1692 K1776 K1818 M1703:P1734 M1745:P1776 M1955:P1986 D2039:D2070 D65:D96 D107:D138 D149:D180 D191:D222 D233:D264 D275:D306 D317:D348 D359:D390 D401:D432 D443:D474 D485:D516 D527:D558 D569:D600 D611:D642 D653:D684 D695:D726 D737:D768 D779:D810 D821:D852 D863:D894 D905:D936 D947:D978 D989:D1020 D1031:D1062 D1073:D1104 D1115:D1146 D1157:D1188 D1199:D1230 D1241:D1272 D1283:D1314 D1325:D1356 D1367:D1398 D1409:D1440 D1451:D1482 D1493:D1524 D1535:D1566 D1577:D1608 D1619:D1650 D1661:D1692 D1703:D1734 D1745:D1776 D1787:D1818 D1829:D1860 D1871:D1902 D1913:D1944 D1955:D1986 D1997:D2028 E2081:F2111 K2112 M2039:P2070 M2081:P2112">
      <formula1>0</formula1>
    </dataValidation>
    <dataValidation type="textLength" allowBlank="1" showInputMessage="1" showErrorMessage="1" error="Must be under 5000 characters." sqref="B56:M56 B2030:M2030 B1820:M1820 B1862:M1862 B1904:M1904 B1946:M1946 B1988:M1988 B1778:M1778 B2072:M2072 B98:M98 B140:M140 B182:M182 B224:M224 B266:M266 B308:M308 B350:M350 B392:M392 B434:M434 B476:M476 B518:M518 B560:M560 B602:M602 B644:M644 B686:M686 B728:M728 B770:M770 B812:M812 B854:M854 B896:M896 B938:M938 B980:M980 B1022:M1022 B1064:M1064 B1106:M1106 B1148:M1148 B1190:M1190 B1232:M1232 B1274:M1274 B1316:M1316 B1358:M1358 B1400:M1400 B1442:M1442 B1484:M1484 B1526:M1526 B1568:M1568 B1610:M1610 B1652:M1652 B1694:M1694 B1736:M1736 B2114:M2114">
      <formula1>0</formula1>
      <formula2>5000</formula2>
    </dataValidation>
    <dataValidation type="textLength" allowBlank="1" showInputMessage="1" showErrorMessage="1" error="Enter XXX-XXX-XXXX format." prompt="XXX-XXX-XXXX" sqref="F8:G8">
      <formula1>12</formula1>
      <formula2>20</formula2>
    </dataValidation>
    <dataValidation type="textLength" allowBlank="1" showInputMessage="1" showErrorMessage="1" error="Must be under 254 characters." sqref="B8:C8 F19 I8:K8 F6:G6 I10:K10 I6:J6 F10:G10 B19 B6:C6 B61 C23:C53 L2081:L2111 F61 L23:L53 F2077 B187 F1909 L1955:L1985 C1955:C1985 F2035 B313 B271 B397 F1699 L1745:L1775 C1745:C1775 B439 B355 F1741 L1787:L1817 C1787:C1817 G1745:G1775 F1783 B229 F1867 L1913:L1943 F1825 L1871:L1901 C1871:C1901 L1829:L1859 C1913:C1943 G1871:G1901 G1913:G1943 G1955:G1985 B145 F1951 L1997:L2027 C1997:C2027 C2039:C2069 G2039:G2069 C2081:C2111 G1997:G2027 B2077 L65:L95 C65:C95 G23:G53 B2035 L107:L137 C107:C137 G65:G95 B1993 F103 L149:L179 C149:C179 G107:G137 B1951 F145 L191:L221 C191:C221 G149:G179 B1909 F187 L233:L263 C233:C263 G191:G221 B1867 F229 L275:L305 C275:C305 G233:G263 B1825 F271 L317:L347 C317:C347 G275:G305 B1783 F313 L359:L389 C359:C389 G317:G347 B1741 F355 L401:L431 C401:C431 G359:G389 B1699 F397 L443:L473 C443:C473 G401:G431 B1657 F439 L485:L515 C485:C515 G443:G473 B1615 F481 L527:L557 C527:C557 G485:G515 B1573 F523 L569:L599 C569:C599 G527:G557 B1531 F565 L611:L641 C611:C641 G569:G599 B1489 F607 L653:L683 C653:C683 G611:G641 B1447 F649 L695:L725 C695:C725 G653:G683 B1405 F691 L737:L767 C737:C767 G695:G725 B1363 F733 L779:L809 C779:C809 G737:G767 B1321 F775 L821:L851 C821:C851 G779:G809 B1279 F817 L863:L893 C863:C893 G821:G851 B1237 F859 L905:L935 C905:C935 G863:G893 B1195 F901 L947:L977 C947:C977 G905:G935 B1153 F943 L989:L1019 C989:C1019 G947:G977 B1111 F985 L1031:L1061 C1031:C1061 G989:G1019 B1069 F1027 L1073:L1103 C1073:C1103 G1031:G1061 B1027 F1069 L1115:L1145 C1115:C1145 G1073:G1103 B985 F1111 L1157:L1187 C1157:C1187 G1115:G1145 B943 F1153 L1199:L1229 C1199:C1229 G1157:G1187 B901 F1195 L1241:L1271 C1241:C1271 G1199:G1229 B859 F1237 L1283:L1313 C1283:C1313 G1241:G1271 B817 F1279 L1325:L1355 C1325:C1355 G1283:G1313 B775 F1321 L1367:L1397 C1367:C1397 G1325:G1355 B733 F1363 L1409:L1439 C1409:C1439 G1367:G1397 B691 F1405 L1451:L1481 C1451:C1481 G1409:G1439 B649 F1447 L1493:L1523 C1493:C1523 G1451:G1481 B607 F1489 L1535:L1565 C1535:C1565 G1493:G1523 B565 F1531 L1577:L1607 C1577:C1607 G1535:G1565 B523 F1573 L1619:L1649 C1619:C1649 G1577:G1607 B481 F1615 L1661:L1691 C1661:C1691 G1619:G1649 F1657 L1703:L1733 C1703:C1733 G1703:G1733 G1661:G1691 C1829:C1859 G1829:G1859 G1787:G1817 B103 F1993 L2039:L2069 G2081:G2111">
      <formula1>0</formula1>
      <formula2>254</formula2>
    </dataValidation>
    <dataValidation type="whole" operator="greaterThan" allowBlank="1" showInputMessage="1" showErrorMessage="1" error="Must be whole number." prompt="Enter XXXX" sqref="B10">
      <formula1>0</formula1>
    </dataValidation>
    <dataValidation type="list" allowBlank="1" showInputMessage="1" showErrorMessage="1" prompt="Select month from the drop down list." sqref="B12">
      <formula1>Months</formula1>
    </dataValidation>
    <dataValidation allowBlank="1" showInputMessage="1" showErrorMessage="1" prompt="* As defined in the Codes for Electronic Reporting." sqref="C19 C61 C1993 C2035 C103 C145 C187 C229 C271 C313 C355 C397 C439 C481 C523 C565 C607 C649 C691 C733 C775 C817 C859 C901 C943 C985 C1027 C1069 C1111 C1153 C1195 C1237 C1279 C1321 C1363 C1405 C1447 C1489 C1531 C1573 C1615 C1657 C1699 C1741 C1783 C1825 C1867 C1909 C1951 C2077"/>
    <dataValidation type="whole" operator="greaterThanOrEqual" allowBlank="1" showInputMessage="1" showErrorMessage="1" error="Must be a whole number." prompt="CEMS Station ID as defined in the Codes for Electronic Reporting." sqref="D19 D61 D2035 D103 D145 D187 D229 D271 D313 D355 D397 D439 D481 D523 D565 D607 D649 D691 D733 D775 D817 D859 D901 D943 D985 D1027 D1069 D1111 D1153 D1195 D1237 D1279 D1321 D1363 D1405 D1447 D1489 D1531 D1573 D1615 D1657 D1699 D1741 D1783 D1825 D1867 D1909 D1951 D1993 D2077">
      <formula1>0</formula1>
    </dataValidation>
    <dataValidation type="list" allowBlank="1" showInputMessage="1" showErrorMessage="1" sqref="M20:P20 M2078:P2078 M2036:P2036 M104:P104 M146:P146 M188:P188 M230:P230 M272:P272 M314:P314 M356:P356 M398:P398 M440:P440 M482:P482 M524:P524 M566:P566 M608:P608 M650:P650 M692:P692 M734:P734 M776:P776 M818:P818 M860:P860 M902:P902 M944:P944 M986:P986 M1028:P1028 M1070:P1070 M1112:P1112 M1154:P1154 M1196:P1196 M1238:P1238 M1280:P1280 M1322:P1322 M1364:P1364 M1406:P1406 M1448:P1448 M1490:P1490 M1532:P1532 M1574:P1574 M1616:P1616 M1658:P1658 M1700:P1700 M1742:P1742 M1784:P1784 M1826:P1826 M1868:P1868 M1910:P1910 M1952:P1952 M1994:P1994 M62:P62">
      <formula1>PARAMETERS</formula1>
    </dataValidation>
    <dataValidation type="list" allowBlank="1" showInputMessage="1" showErrorMessage="1" sqref="M21:P21 M2079:P2079 M2037:P2037 M105:P105 M147:P147 M189:P189 M231:P231 M273:P273 M315:P315 M357:P357 M399:P399 M441:P441 M483:P483 M525:P525 M567:P567 M609:P609 M651:P651 M693:P693 M735:P735 M777:P777 M819:P819 M861:P861 M903:P903 M945:P945 M987:P987 M1029:P1029 M1071:P1071 M1113:P1113 M1155:P1155 M1197:P1197 M1239:P1239 M1281:P1281 M1323:P1323 M1365:P1365 M1407:P1407 M1449:P1449 M1491:P1491 M1533:P1533 M1575:P1575 M1617:P1617 M1659:P1659 M1701:P1701 M1743:P1743 M1785:P1785 M1827:P1827 M1869:P1869 M1911:P1911 M1953:P1953 M1995:P1995 M63:P63">
      <formula1>UNITS</formula1>
    </dataValidation>
    <dataValidation type="textLength" allowBlank="1" showInputMessage="1" showErrorMessage="1" error="Must be under 254 characters." prompt="Date(s) in format YYYY-MM-DD. (e.g. 2018-10-24)_x000a__x000a_For multiple dates, separate dates with semicolons (;). (e.g. 2018-10-24; 2018-10-25; 2018-10-26)" sqref="B23:B53 B65:B95 B107:B137 B149:B179 B191:B221 B233:B263 B275:B305 B317:B347 B359:B389 B401:B431 B443:B473 B485:B515 B527:B557 B569:B599 B611:B641 B653:B683 B695:B725 B737:B767 B779:B809 B821:B851 B863:B893 B905:B935 B947:B977 B989:B1019 B1031:B1061 B1073:B1103 B1115:B1145 B1157:B1187 B1241:B1271 B1199:B1229 B1283:B1313 B1325:B1355 B1367:B1397 B1409:B1439 B1451:B1481 B1493:B1523 B1535:B1565 B1577:B1607 B1619:B1649 B1661:B1691 B1703:B1733 B1745:B1775 B1787:B1817 B1829:B1859 B1871:B1901 B1913:B1943 B1955:B1985 B1997:B2027 B2039:B2069 B2081:B2111">
      <formula1>0</formula1>
      <formula2>254</formula2>
    </dataValidation>
    <dataValidation type="textLength" allowBlank="1" showInputMessage="1" showErrorMessage="1" error="Must be under 254 characters." prompt="For future use, as needed" sqref="F4:G4">
      <formula1>0</formula1>
      <formula2>254</formula2>
    </dataValidation>
    <dataValidation type="list" allowBlank="1" showInputMessage="1" showErrorMessage="1" prompt="Choose Yes if notification was required for the flaring event under the EPEA approval, and enter details on form AMD1. Choose No if the flaring did not require notification under the EPEA approval." sqref="H23:H53 H65:H95 H107:H137 H149:H179 H191:H221 H233:H263 H275:H305 H317:H347 H359:H389 H401:H431 H443:H473 H485:H515 H527:H557 H569:H599 H611:H641 H653:H683 H695:H725 H737:H767 H779:H809 H821:H851 H863:H893 H905:H935 H947:H977 H989:H1019 H1031:H1061 H1073:H1103 H1115:H1145 H1157:H1187 H1199:H1229 H1241:H1271 H1283:H1313 H1325:H1355 H1367:H1397 H1409:H1439 H1451:H1481 H1493:H1523 H1535:H1565 H1577:H1607 H1619:H1649 H1661:H1691 H1703:H1733 H1745:H1775 H1787:H1817 H1829:H1859 H1871:H1901 H1913:H1943 H1955:H1985 H1997:H2027 H2039:H2069 H2081:H2111">
      <formula1>Yessy</formula1>
    </dataValidation>
  </dataValidations>
  <pageMargins left="0.7" right="0.7" top="1" bottom="0.75" header="0.4" footer="0.3"/>
  <pageSetup paperSize="5" scale="58" fitToHeight="0" orientation="landscape" r:id="rId1"/>
  <headerFooter>
    <oddHeader>&amp;L&amp;G</oddHeader>
    <oddFooter>&amp;C&amp;"Arial,Regular"AMD Flare Stack Form (AMD6)
© 2022 Government of Alberta&amp;R&amp;"Arial,Regular"&amp;P
&amp;L&amp;"Calibri"&amp;11&amp;K000000&amp;"Arial,Regular"&amp;K000000April 2022_x000D_&amp;1#&amp;"Calibri"&amp;11&amp;K000000Classification: Public</oddFooter>
  </headerFooter>
  <rowBreaks count="49" manualBreakCount="49">
    <brk id="57" max="17" man="1"/>
    <brk id="99" max="17" man="1"/>
    <brk id="141" max="17" man="1"/>
    <brk id="183" max="17" man="1"/>
    <brk id="225" max="17" man="1"/>
    <brk id="267" max="17" man="1"/>
    <brk id="309" max="17" man="1"/>
    <brk id="351" max="17" man="1"/>
    <brk id="393" max="17" man="1"/>
    <brk id="435" max="17" man="1"/>
    <brk id="477" max="17" man="1"/>
    <brk id="519" max="17" man="1"/>
    <brk id="561" max="17" man="1"/>
    <brk id="603" max="17" man="1"/>
    <brk id="645" max="17" man="1"/>
    <brk id="687" max="17" man="1"/>
    <brk id="729" max="17" man="1"/>
    <brk id="771" max="17" man="1"/>
    <brk id="813" max="17" man="1"/>
    <brk id="855" max="17" man="1"/>
    <brk id="897" max="17" man="1"/>
    <brk id="939" max="17" man="1"/>
    <brk id="981" max="17" man="1"/>
    <brk id="1023" max="17" man="1"/>
    <brk id="1065" max="17" man="1"/>
    <brk id="1107" max="17" man="1"/>
    <brk id="1149" max="17" man="1"/>
    <brk id="1191" max="17" man="1"/>
    <brk id="1233" max="17" man="1"/>
    <brk id="1275" max="17" man="1"/>
    <brk id="1317" max="17" man="1"/>
    <brk id="1359" max="17" man="1"/>
    <brk id="1401" max="17" man="1"/>
    <brk id="1443" max="17" man="1"/>
    <brk id="1485" max="17" man="1"/>
    <brk id="1527" max="17" man="1"/>
    <brk id="1569" max="17" man="1"/>
    <brk id="1611" max="17" man="1"/>
    <brk id="1653" max="17" man="1"/>
    <brk id="1695" max="17" man="1"/>
    <brk id="1737" max="17" man="1"/>
    <brk id="1779" max="17" man="1"/>
    <brk id="1821" max="17" man="1"/>
    <brk id="1863" max="17" man="1"/>
    <brk id="1905" max="17" man="1"/>
    <brk id="1947" max="17" man="1"/>
    <brk id="1989" max="17" man="1"/>
    <brk id="2031" max="17" man="1"/>
    <brk id="2073" max="17" man="1"/>
  </rowBreaks>
  <legacyDrawing r:id="rId2"/>
  <legacyDrawingHF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Q2115"/>
  <sheetViews>
    <sheetView zoomScaleNormal="100" workbookViewId="0">
      <pane ySplit="2" topLeftCell="A3" activePane="bottomLeft" state="frozen"/>
      <selection pane="bottomLeft" sqref="A1:G1"/>
    </sheetView>
  </sheetViews>
  <sheetFormatPr defaultColWidth="9.140625" defaultRowHeight="15" x14ac:dyDescent="0.25"/>
  <cols>
    <col min="1" max="1" width="15.140625" style="1" customWidth="1"/>
    <col min="2" max="2" width="20" style="1" customWidth="1"/>
    <col min="3" max="3" width="17.42578125" style="1" customWidth="1"/>
    <col min="4" max="4" width="16.140625" style="1" customWidth="1"/>
    <col min="5" max="5" width="16.7109375" style="1" customWidth="1"/>
    <col min="6" max="6" width="13.5703125" style="1" customWidth="1"/>
    <col min="7" max="7" width="23.7109375" style="1" customWidth="1"/>
    <col min="8" max="8" width="19.42578125" style="1" customWidth="1"/>
    <col min="9" max="10" width="14.28515625" style="1" customWidth="1"/>
    <col min="11" max="11" width="15.5703125" style="1" customWidth="1"/>
    <col min="12" max="16" width="14.7109375" style="1" customWidth="1"/>
    <col min="17" max="17" width="4.140625" style="1" customWidth="1"/>
    <col min="18" max="16384" width="9.140625" style="1"/>
  </cols>
  <sheetData>
    <row r="1" spans="1:43" ht="27" customHeight="1" x14ac:dyDescent="0.25">
      <c r="A1" s="228" t="s">
        <v>90</v>
      </c>
      <c r="B1" s="228"/>
      <c r="C1" s="228"/>
      <c r="D1" s="228"/>
      <c r="E1" s="228"/>
      <c r="F1" s="228"/>
      <c r="G1" s="228"/>
      <c r="H1" s="3"/>
      <c r="I1" s="3"/>
      <c r="J1" s="3"/>
      <c r="K1" s="2"/>
      <c r="L1" s="2"/>
      <c r="M1" s="2"/>
      <c r="N1" s="2"/>
      <c r="O1" s="2"/>
      <c r="P1" s="2"/>
    </row>
    <row r="2" spans="1:43" s="7" customFormat="1" ht="15" customHeight="1" x14ac:dyDescent="0.25">
      <c r="A2" s="225" t="s">
        <v>328</v>
      </c>
      <c r="B2" s="225"/>
      <c r="C2" s="225"/>
      <c r="D2" s="225"/>
      <c r="E2" s="20"/>
      <c r="F2" s="226" t="str">
        <f>IF(SUM(COUNTIF(Headers!1:1048576,"#REF!"),COUNTIF('Source Headers'!1:1048576,"#REF!"),COUNTIF('Daily-Reporting-Data'!1:1048576,"#REF!"), COUNTIF('Monthly-Reporting-Data'!1:1048576,"#REF!"), COUNTIF(SubstanceSpecification!1:1048576,"#REF!"), COUNTIF('Daily-Reporting-Emissions'!1:1048576,"#REF!"), COUNTIF('Monthly-Reporting-EmissionTotal'!1:1048576,"#REF!"))&gt;0,"ERROR! A drag and drop, or cut and paste, has broken a cell reference. Please undo or start over with a new form.","")</f>
        <v/>
      </c>
      <c r="G2" s="226"/>
      <c r="H2" s="226"/>
      <c r="I2" s="226"/>
      <c r="J2" s="226"/>
      <c r="K2" s="79"/>
      <c r="L2" s="232" t="str">
        <f>F2</f>
        <v/>
      </c>
      <c r="M2" s="232"/>
      <c r="N2" s="232"/>
      <c r="O2" s="232"/>
      <c r="P2" s="232"/>
      <c r="Q2" s="232"/>
      <c r="R2" s="34"/>
      <c r="S2" s="34"/>
      <c r="T2" s="34"/>
      <c r="U2" s="34"/>
      <c r="V2" s="34"/>
      <c r="W2" s="35"/>
      <c r="X2" s="35"/>
      <c r="Y2" s="35"/>
      <c r="Z2" s="35"/>
      <c r="AA2" s="36"/>
      <c r="AB2" s="36"/>
      <c r="AC2" s="36"/>
      <c r="AD2" s="36"/>
      <c r="AE2" s="36"/>
      <c r="AF2" s="35"/>
      <c r="AG2" s="35"/>
      <c r="AH2" s="35"/>
      <c r="AI2" s="35"/>
      <c r="AJ2" s="35"/>
      <c r="AK2" s="37"/>
      <c r="AL2" s="37"/>
      <c r="AM2" s="37"/>
      <c r="AN2" s="37"/>
      <c r="AO2" s="37"/>
      <c r="AP2" s="37"/>
      <c r="AQ2" s="37"/>
    </row>
    <row r="3" spans="1:43" s="7" customFormat="1" ht="12.75" x14ac:dyDescent="0.25">
      <c r="A3" s="25"/>
      <c r="B3" s="25"/>
      <c r="C3" s="25"/>
      <c r="D3" s="25"/>
      <c r="E3" s="25"/>
      <c r="F3" s="25"/>
      <c r="G3" s="25"/>
      <c r="H3" s="25"/>
      <c r="I3" s="25"/>
      <c r="J3" s="25"/>
      <c r="K3" s="25"/>
      <c r="L3" s="29"/>
      <c r="M3" s="29"/>
      <c r="N3" s="29"/>
      <c r="O3" s="29"/>
      <c r="P3" s="29"/>
      <c r="Q3" s="29"/>
    </row>
    <row r="4" spans="1:43" s="7" customFormat="1" ht="25.5" customHeight="1" x14ac:dyDescent="0.25">
      <c r="A4" s="30" t="s">
        <v>9</v>
      </c>
      <c r="B4" s="222"/>
      <c r="C4" s="223"/>
      <c r="D4" s="189" t="s">
        <v>83</v>
      </c>
      <c r="E4" s="190"/>
      <c r="F4" s="214"/>
      <c r="G4" s="215"/>
      <c r="H4" s="25"/>
      <c r="I4" s="25"/>
      <c r="J4" s="25"/>
      <c r="K4" s="25"/>
      <c r="L4" s="29"/>
      <c r="M4" s="29"/>
      <c r="N4" s="29"/>
      <c r="O4" s="29"/>
      <c r="P4" s="29"/>
      <c r="Q4" s="29"/>
    </row>
    <row r="5" spans="1:43" s="7" customFormat="1" ht="6.95" customHeight="1" x14ac:dyDescent="0.2">
      <c r="A5" s="30"/>
      <c r="B5" s="25"/>
      <c r="C5" s="25"/>
      <c r="D5" s="25"/>
      <c r="E5" s="25"/>
      <c r="F5" s="78"/>
      <c r="G5" s="25"/>
      <c r="H5" s="25"/>
      <c r="I5" s="39"/>
      <c r="J5" s="39"/>
      <c r="K5" s="39"/>
      <c r="L5" s="29"/>
      <c r="M5" s="29"/>
      <c r="N5" s="29"/>
      <c r="O5" s="29"/>
      <c r="P5" s="29"/>
      <c r="Q5" s="29"/>
    </row>
    <row r="6" spans="1:43" s="7" customFormat="1" ht="25.5" customHeight="1" x14ac:dyDescent="0.25">
      <c r="A6" s="77" t="s">
        <v>4</v>
      </c>
      <c r="B6" s="211"/>
      <c r="C6" s="224"/>
      <c r="D6" s="193" t="s">
        <v>10</v>
      </c>
      <c r="E6" s="194"/>
      <c r="F6" s="214"/>
      <c r="G6" s="215"/>
      <c r="H6" s="80" t="s">
        <v>80</v>
      </c>
      <c r="I6" s="216"/>
      <c r="J6" s="217"/>
      <c r="K6" s="39"/>
      <c r="L6" s="29"/>
      <c r="M6" s="29"/>
      <c r="N6" s="29"/>
      <c r="O6" s="29"/>
      <c r="P6" s="29"/>
      <c r="Q6" s="29"/>
    </row>
    <row r="7" spans="1:43" s="7" customFormat="1" ht="6.95" customHeight="1" x14ac:dyDescent="0.2">
      <c r="A7" s="30"/>
      <c r="B7" s="25"/>
      <c r="C7" s="25"/>
      <c r="D7" s="25"/>
      <c r="E7" s="25"/>
      <c r="F7" s="78"/>
      <c r="G7" s="25"/>
      <c r="H7" s="25"/>
      <c r="I7" s="25"/>
      <c r="J7" s="39"/>
      <c r="K7" s="39"/>
      <c r="L7" s="29"/>
      <c r="M7" s="29"/>
      <c r="N7" s="29"/>
      <c r="O7" s="29"/>
      <c r="P7" s="29"/>
      <c r="Q7" s="29"/>
    </row>
    <row r="8" spans="1:43" s="7" customFormat="1" ht="25.5" customHeight="1" x14ac:dyDescent="0.25">
      <c r="A8" s="77" t="s">
        <v>0</v>
      </c>
      <c r="B8" s="211"/>
      <c r="C8" s="224"/>
      <c r="D8" s="193" t="s">
        <v>11</v>
      </c>
      <c r="E8" s="194"/>
      <c r="F8" s="214"/>
      <c r="G8" s="215"/>
      <c r="H8" s="80" t="s">
        <v>81</v>
      </c>
      <c r="I8" s="216"/>
      <c r="J8" s="217"/>
      <c r="K8" s="76"/>
      <c r="L8" s="29"/>
      <c r="M8" s="29"/>
      <c r="N8" s="29"/>
      <c r="O8" s="29"/>
      <c r="P8" s="29"/>
      <c r="Q8" s="29"/>
    </row>
    <row r="9" spans="1:43" s="7" customFormat="1" ht="6.95" customHeight="1" x14ac:dyDescent="0.2">
      <c r="A9" s="30"/>
      <c r="B9" s="25"/>
      <c r="C9" s="25"/>
      <c r="D9" s="25"/>
      <c r="E9" s="25"/>
      <c r="F9" s="78"/>
      <c r="G9" s="25"/>
      <c r="H9" s="30"/>
      <c r="I9" s="25"/>
      <c r="J9" s="39"/>
      <c r="K9" s="39"/>
      <c r="L9" s="29"/>
      <c r="M9" s="29"/>
      <c r="N9" s="29"/>
      <c r="O9" s="29"/>
      <c r="P9" s="29"/>
      <c r="Q9" s="29"/>
    </row>
    <row r="10" spans="1:43" s="7" customFormat="1" ht="26.25" customHeight="1" x14ac:dyDescent="0.25">
      <c r="A10" s="77" t="s">
        <v>3</v>
      </c>
      <c r="B10" s="132"/>
      <c r="C10" s="44"/>
      <c r="D10" s="203" t="s">
        <v>12</v>
      </c>
      <c r="E10" s="194"/>
      <c r="F10" s="218"/>
      <c r="G10" s="219"/>
      <c r="H10" s="80" t="s">
        <v>79</v>
      </c>
      <c r="I10" s="216"/>
      <c r="J10" s="217"/>
      <c r="K10" s="76"/>
      <c r="L10" s="29"/>
      <c r="M10" s="25"/>
      <c r="N10" s="29"/>
      <c r="O10" s="25"/>
      <c r="P10" s="29"/>
      <c r="Q10" s="29"/>
    </row>
    <row r="11" spans="1:43" s="7" customFormat="1" ht="6.95" customHeight="1" x14ac:dyDescent="0.25">
      <c r="A11" s="30"/>
      <c r="B11" s="25"/>
      <c r="C11" s="25"/>
      <c r="D11" s="25"/>
      <c r="E11" s="25"/>
      <c r="F11" s="25"/>
      <c r="G11" s="25"/>
      <c r="H11" s="25"/>
      <c r="I11" s="25"/>
      <c r="J11" s="25"/>
      <c r="K11" s="25"/>
      <c r="L11" s="29"/>
      <c r="M11" s="29"/>
      <c r="N11" s="29"/>
      <c r="O11" s="29"/>
      <c r="P11" s="29"/>
      <c r="Q11" s="29"/>
    </row>
    <row r="12" spans="1:43" s="7" customFormat="1" ht="14.1" customHeight="1" x14ac:dyDescent="0.25">
      <c r="A12" s="77" t="s">
        <v>2</v>
      </c>
      <c r="B12" s="45"/>
      <c r="C12" s="25"/>
      <c r="D12" s="25"/>
      <c r="E12" s="25"/>
      <c r="F12" s="25"/>
      <c r="G12" s="25"/>
      <c r="H12" s="25"/>
      <c r="I12" s="25"/>
      <c r="J12" s="25"/>
      <c r="K12" s="25"/>
      <c r="L12" s="29"/>
      <c r="M12" s="29"/>
      <c r="N12" s="29"/>
      <c r="O12" s="29"/>
      <c r="P12" s="29"/>
      <c r="Q12" s="29"/>
    </row>
    <row r="13" spans="1:43" s="7" customFormat="1" ht="6.95" customHeight="1" x14ac:dyDescent="0.25">
      <c r="A13" s="30"/>
      <c r="B13" s="25"/>
      <c r="C13" s="25"/>
      <c r="D13" s="25"/>
      <c r="E13" s="25"/>
      <c r="F13" s="25"/>
      <c r="G13" s="25"/>
      <c r="H13" s="25"/>
      <c r="I13" s="25"/>
      <c r="J13" s="25"/>
      <c r="K13" s="25"/>
      <c r="L13" s="29"/>
      <c r="M13" s="29"/>
      <c r="N13" s="29"/>
      <c r="O13" s="29"/>
      <c r="P13" s="29"/>
      <c r="Q13" s="29"/>
    </row>
    <row r="14" spans="1:43" s="7" customFormat="1" ht="26.25" customHeight="1" x14ac:dyDescent="0.25">
      <c r="A14" s="77" t="s">
        <v>88</v>
      </c>
      <c r="B14" s="45"/>
      <c r="C14" s="25"/>
      <c r="D14" s="25"/>
      <c r="E14" s="25"/>
      <c r="F14" s="25"/>
      <c r="G14" s="25"/>
      <c r="H14" s="25"/>
      <c r="I14" s="25"/>
      <c r="J14" s="25"/>
      <c r="K14" s="25"/>
      <c r="L14" s="29"/>
      <c r="M14" s="29"/>
      <c r="N14" s="29"/>
      <c r="O14" s="29"/>
      <c r="P14" s="29"/>
      <c r="Q14" s="29"/>
    </row>
    <row r="15" spans="1:43" s="7" customFormat="1" ht="6.95" customHeight="1" thickBot="1" x14ac:dyDescent="0.3">
      <c r="A15" s="30"/>
      <c r="B15" s="25"/>
      <c r="C15" s="25"/>
      <c r="D15" s="25"/>
      <c r="E15" s="25"/>
      <c r="F15" s="25"/>
      <c r="G15" s="25"/>
      <c r="H15" s="25"/>
      <c r="I15" s="25"/>
      <c r="J15" s="25"/>
      <c r="K15" s="25"/>
      <c r="L15" s="29"/>
      <c r="M15" s="29"/>
      <c r="N15" s="29"/>
      <c r="O15" s="29"/>
      <c r="P15" s="29"/>
      <c r="Q15" s="29"/>
    </row>
    <row r="16" spans="1:43" s="7" customFormat="1" ht="6.95" customHeight="1" x14ac:dyDescent="0.25">
      <c r="A16" s="4"/>
      <c r="B16" s="5"/>
      <c r="C16" s="5"/>
      <c r="D16" s="5"/>
      <c r="E16" s="5"/>
      <c r="F16" s="5"/>
      <c r="G16" s="5"/>
      <c r="H16" s="5"/>
      <c r="I16" s="5"/>
      <c r="J16" s="5"/>
      <c r="K16" s="5"/>
      <c r="L16" s="5"/>
      <c r="M16" s="5"/>
      <c r="N16" s="5"/>
      <c r="O16" s="5"/>
      <c r="P16" s="5"/>
      <c r="Q16" s="6"/>
    </row>
    <row r="17" spans="1:17" s="7" customFormat="1" ht="12.75" customHeight="1" thickBot="1" x14ac:dyDescent="0.25">
      <c r="A17" s="8" t="s">
        <v>7</v>
      </c>
      <c r="B17" s="25"/>
      <c r="C17" s="38"/>
      <c r="D17" s="85"/>
      <c r="E17" s="85"/>
      <c r="F17" s="85"/>
      <c r="G17" s="25"/>
      <c r="H17" s="25"/>
      <c r="I17" s="25"/>
      <c r="J17" s="25"/>
      <c r="K17" s="25"/>
      <c r="L17" s="25"/>
      <c r="M17" s="25"/>
      <c r="N17" s="25"/>
      <c r="O17" s="25"/>
      <c r="P17" s="25"/>
      <c r="Q17" s="9"/>
    </row>
    <row r="18" spans="1:17" s="7" customFormat="1" ht="12.75" customHeight="1" x14ac:dyDescent="0.25">
      <c r="A18" s="10"/>
      <c r="B18" s="25"/>
      <c r="C18" s="25"/>
      <c r="D18" s="25"/>
      <c r="E18" s="25"/>
      <c r="F18" s="25"/>
      <c r="G18" s="25"/>
      <c r="H18" s="25"/>
      <c r="I18" s="25"/>
      <c r="J18" s="25"/>
      <c r="K18" s="25"/>
      <c r="L18" s="25"/>
      <c r="M18" s="195" t="s">
        <v>114</v>
      </c>
      <c r="N18" s="197" t="s">
        <v>108</v>
      </c>
      <c r="O18" s="197" t="s">
        <v>108</v>
      </c>
      <c r="P18" s="184" t="s">
        <v>108</v>
      </c>
      <c r="Q18" s="9"/>
    </row>
    <row r="19" spans="1:17" s="7" customFormat="1" ht="27" customHeight="1" thickBot="1" x14ac:dyDescent="0.3">
      <c r="A19" s="11" t="s">
        <v>8</v>
      </c>
      <c r="B19" s="31"/>
      <c r="C19" s="89" t="s">
        <v>126</v>
      </c>
      <c r="D19" s="132"/>
      <c r="E19" s="89" t="s">
        <v>127</v>
      </c>
      <c r="F19" s="31"/>
      <c r="G19" s="25"/>
      <c r="H19" s="25"/>
      <c r="I19" s="25"/>
      <c r="J19" s="25"/>
      <c r="K19" s="25"/>
      <c r="L19" s="25"/>
      <c r="M19" s="229"/>
      <c r="N19" s="230"/>
      <c r="O19" s="230"/>
      <c r="P19" s="231"/>
      <c r="Q19" s="9"/>
    </row>
    <row r="20" spans="1:17" s="7" customFormat="1" ht="27.75" customHeight="1" x14ac:dyDescent="0.2">
      <c r="A20" s="204" t="s">
        <v>125</v>
      </c>
      <c r="B20" s="205"/>
      <c r="C20" s="205"/>
      <c r="D20" s="205"/>
      <c r="E20" s="25"/>
      <c r="F20" s="25"/>
      <c r="G20" s="25"/>
      <c r="H20" s="25"/>
      <c r="I20" s="25"/>
      <c r="J20" s="25"/>
      <c r="K20" s="25"/>
      <c r="L20" s="25"/>
      <c r="M20" s="157" t="s">
        <v>44</v>
      </c>
      <c r="N20" s="158" t="s">
        <v>44</v>
      </c>
      <c r="O20" s="158" t="s">
        <v>44</v>
      </c>
      <c r="P20" s="159" t="s">
        <v>44</v>
      </c>
      <c r="Q20" s="9"/>
    </row>
    <row r="21" spans="1:17" s="7" customFormat="1" ht="15" customHeight="1" thickBot="1" x14ac:dyDescent="0.3">
      <c r="A21" s="13"/>
      <c r="B21" s="25"/>
      <c r="C21" s="25"/>
      <c r="D21" s="25"/>
      <c r="E21" s="25"/>
      <c r="F21" s="25"/>
      <c r="G21" s="25"/>
      <c r="H21" s="25"/>
      <c r="I21" s="25"/>
      <c r="J21" s="25"/>
      <c r="K21" s="25"/>
      <c r="L21" s="25"/>
      <c r="M21" s="42" t="s">
        <v>5</v>
      </c>
      <c r="N21" s="43" t="s">
        <v>5</v>
      </c>
      <c r="O21" s="43" t="s">
        <v>5</v>
      </c>
      <c r="P21" s="114" t="s">
        <v>5</v>
      </c>
      <c r="Q21" s="9"/>
    </row>
    <row r="22" spans="1:17" s="7" customFormat="1" ht="40.5" x14ac:dyDescent="0.25">
      <c r="A22" s="12" t="s">
        <v>1</v>
      </c>
      <c r="B22" s="14" t="s">
        <v>116</v>
      </c>
      <c r="C22" s="15" t="s">
        <v>117</v>
      </c>
      <c r="D22" s="15" t="s">
        <v>118</v>
      </c>
      <c r="E22" s="15" t="s">
        <v>120</v>
      </c>
      <c r="F22" s="15" t="s">
        <v>119</v>
      </c>
      <c r="G22" s="15" t="s">
        <v>45</v>
      </c>
      <c r="H22" s="15" t="s">
        <v>123</v>
      </c>
      <c r="I22" s="15" t="s">
        <v>121</v>
      </c>
      <c r="J22" s="15" t="s">
        <v>122</v>
      </c>
      <c r="K22" s="15" t="s">
        <v>124</v>
      </c>
      <c r="L22" s="14" t="s">
        <v>46</v>
      </c>
      <c r="M22" s="93" t="s">
        <v>6</v>
      </c>
      <c r="N22" s="92" t="s">
        <v>6</v>
      </c>
      <c r="O22" s="93" t="s">
        <v>6</v>
      </c>
      <c r="P22" s="112" t="s">
        <v>6</v>
      </c>
      <c r="Q22" s="9"/>
    </row>
    <row r="23" spans="1:17" s="7" customFormat="1" ht="12.75" x14ac:dyDescent="0.25">
      <c r="A23" s="16">
        <v>1</v>
      </c>
      <c r="B23" s="119"/>
      <c r="C23" s="82"/>
      <c r="D23" s="141"/>
      <c r="E23" s="142"/>
      <c r="F23" s="141"/>
      <c r="G23" s="82"/>
      <c r="H23" s="82" t="s">
        <v>147</v>
      </c>
      <c r="I23" s="142"/>
      <c r="J23" s="141"/>
      <c r="K23" s="142"/>
      <c r="L23" s="117"/>
      <c r="M23" s="143"/>
      <c r="N23" s="144"/>
      <c r="O23" s="144"/>
      <c r="P23" s="145"/>
      <c r="Q23" s="9"/>
    </row>
    <row r="24" spans="1:17" s="7" customFormat="1" ht="12.75" x14ac:dyDescent="0.25">
      <c r="A24" s="17">
        <v>2</v>
      </c>
      <c r="B24" s="119"/>
      <c r="C24" s="82"/>
      <c r="D24" s="146"/>
      <c r="E24" s="142"/>
      <c r="F24" s="141"/>
      <c r="G24" s="82"/>
      <c r="H24" s="82" t="s">
        <v>147</v>
      </c>
      <c r="I24" s="142"/>
      <c r="J24" s="141"/>
      <c r="K24" s="142"/>
      <c r="L24" s="108"/>
      <c r="M24" s="143"/>
      <c r="N24" s="143"/>
      <c r="O24" s="143"/>
      <c r="P24" s="147"/>
      <c r="Q24" s="9"/>
    </row>
    <row r="25" spans="1:17" s="7" customFormat="1" ht="12.75" x14ac:dyDescent="0.25">
      <c r="A25" s="17">
        <v>3</v>
      </c>
      <c r="B25" s="119"/>
      <c r="C25" s="31"/>
      <c r="D25" s="143"/>
      <c r="E25" s="148"/>
      <c r="F25" s="144"/>
      <c r="G25" s="31"/>
      <c r="H25" s="82" t="s">
        <v>147</v>
      </c>
      <c r="I25" s="148"/>
      <c r="J25" s="144"/>
      <c r="K25" s="148"/>
      <c r="L25" s="106"/>
      <c r="M25" s="143"/>
      <c r="N25" s="143"/>
      <c r="O25" s="143"/>
      <c r="P25" s="147"/>
      <c r="Q25" s="9"/>
    </row>
    <row r="26" spans="1:17" s="7" customFormat="1" ht="12.75" x14ac:dyDescent="0.25">
      <c r="A26" s="17">
        <v>4</v>
      </c>
      <c r="B26" s="119"/>
      <c r="C26" s="31"/>
      <c r="D26" s="143"/>
      <c r="E26" s="148"/>
      <c r="F26" s="144"/>
      <c r="G26" s="31"/>
      <c r="H26" s="82" t="s">
        <v>147</v>
      </c>
      <c r="I26" s="148"/>
      <c r="J26" s="144"/>
      <c r="K26" s="148"/>
      <c r="L26" s="106"/>
      <c r="M26" s="143"/>
      <c r="N26" s="143"/>
      <c r="O26" s="143"/>
      <c r="P26" s="147"/>
      <c r="Q26" s="9"/>
    </row>
    <row r="27" spans="1:17" s="7" customFormat="1" ht="12.75" x14ac:dyDescent="0.25">
      <c r="A27" s="17">
        <v>5</v>
      </c>
      <c r="B27" s="119"/>
      <c r="C27" s="31"/>
      <c r="D27" s="143"/>
      <c r="E27" s="148"/>
      <c r="F27" s="144"/>
      <c r="G27" s="31"/>
      <c r="H27" s="82" t="s">
        <v>147</v>
      </c>
      <c r="I27" s="148"/>
      <c r="J27" s="144"/>
      <c r="K27" s="148"/>
      <c r="L27" s="106"/>
      <c r="M27" s="143"/>
      <c r="N27" s="143"/>
      <c r="O27" s="143"/>
      <c r="P27" s="147"/>
      <c r="Q27" s="9"/>
    </row>
    <row r="28" spans="1:17" s="7" customFormat="1" ht="12.75" x14ac:dyDescent="0.25">
      <c r="A28" s="17">
        <v>6</v>
      </c>
      <c r="B28" s="119"/>
      <c r="C28" s="31"/>
      <c r="D28" s="143"/>
      <c r="E28" s="148"/>
      <c r="F28" s="144"/>
      <c r="G28" s="31"/>
      <c r="H28" s="82" t="s">
        <v>147</v>
      </c>
      <c r="I28" s="148"/>
      <c r="J28" s="144"/>
      <c r="K28" s="148"/>
      <c r="L28" s="106"/>
      <c r="M28" s="143"/>
      <c r="N28" s="143"/>
      <c r="O28" s="143"/>
      <c r="P28" s="147"/>
      <c r="Q28" s="9"/>
    </row>
    <row r="29" spans="1:17" s="7" customFormat="1" ht="12.75" x14ac:dyDescent="0.25">
      <c r="A29" s="17">
        <v>7</v>
      </c>
      <c r="B29" s="119"/>
      <c r="C29" s="31"/>
      <c r="D29" s="143"/>
      <c r="E29" s="148"/>
      <c r="F29" s="144"/>
      <c r="G29" s="31"/>
      <c r="H29" s="82" t="s">
        <v>147</v>
      </c>
      <c r="I29" s="148"/>
      <c r="J29" s="144"/>
      <c r="K29" s="148"/>
      <c r="L29" s="106"/>
      <c r="M29" s="143"/>
      <c r="N29" s="143"/>
      <c r="O29" s="143"/>
      <c r="P29" s="147"/>
      <c r="Q29" s="9"/>
    </row>
    <row r="30" spans="1:17" s="7" customFormat="1" ht="12.75" x14ac:dyDescent="0.25">
      <c r="A30" s="17">
        <v>8</v>
      </c>
      <c r="B30" s="119"/>
      <c r="C30" s="31"/>
      <c r="D30" s="143"/>
      <c r="E30" s="148"/>
      <c r="F30" s="144"/>
      <c r="G30" s="31"/>
      <c r="H30" s="82" t="s">
        <v>147</v>
      </c>
      <c r="I30" s="148"/>
      <c r="J30" s="144"/>
      <c r="K30" s="148"/>
      <c r="L30" s="106"/>
      <c r="M30" s="143"/>
      <c r="N30" s="143"/>
      <c r="O30" s="143"/>
      <c r="P30" s="147"/>
      <c r="Q30" s="9"/>
    </row>
    <row r="31" spans="1:17" s="7" customFormat="1" ht="12.75" x14ac:dyDescent="0.25">
      <c r="A31" s="17">
        <v>9</v>
      </c>
      <c r="B31" s="119"/>
      <c r="C31" s="31"/>
      <c r="D31" s="143"/>
      <c r="E31" s="148"/>
      <c r="F31" s="144"/>
      <c r="G31" s="31"/>
      <c r="H31" s="82" t="s">
        <v>147</v>
      </c>
      <c r="I31" s="148"/>
      <c r="J31" s="144"/>
      <c r="K31" s="148"/>
      <c r="L31" s="106"/>
      <c r="M31" s="143"/>
      <c r="N31" s="143"/>
      <c r="O31" s="143"/>
      <c r="P31" s="147"/>
      <c r="Q31" s="9"/>
    </row>
    <row r="32" spans="1:17" s="7" customFormat="1" ht="12.75" x14ac:dyDescent="0.25">
      <c r="A32" s="17">
        <v>10</v>
      </c>
      <c r="B32" s="119"/>
      <c r="C32" s="31"/>
      <c r="D32" s="143"/>
      <c r="E32" s="148"/>
      <c r="F32" s="144"/>
      <c r="G32" s="31"/>
      <c r="H32" s="82" t="s">
        <v>147</v>
      </c>
      <c r="I32" s="148"/>
      <c r="J32" s="144"/>
      <c r="K32" s="148"/>
      <c r="L32" s="106"/>
      <c r="M32" s="143"/>
      <c r="N32" s="143"/>
      <c r="O32" s="143"/>
      <c r="P32" s="147"/>
      <c r="Q32" s="9"/>
    </row>
    <row r="33" spans="1:17" s="7" customFormat="1" ht="12.75" x14ac:dyDescent="0.25">
      <c r="A33" s="17">
        <v>11</v>
      </c>
      <c r="B33" s="119"/>
      <c r="C33" s="31"/>
      <c r="D33" s="143"/>
      <c r="E33" s="148"/>
      <c r="F33" s="144"/>
      <c r="G33" s="31"/>
      <c r="H33" s="82" t="s">
        <v>147</v>
      </c>
      <c r="I33" s="148"/>
      <c r="J33" s="144"/>
      <c r="K33" s="148"/>
      <c r="L33" s="106"/>
      <c r="M33" s="143"/>
      <c r="N33" s="143"/>
      <c r="O33" s="143"/>
      <c r="P33" s="147"/>
      <c r="Q33" s="9"/>
    </row>
    <row r="34" spans="1:17" s="7" customFormat="1" ht="12.75" x14ac:dyDescent="0.25">
      <c r="A34" s="17">
        <v>12</v>
      </c>
      <c r="B34" s="119"/>
      <c r="C34" s="31"/>
      <c r="D34" s="143"/>
      <c r="E34" s="148"/>
      <c r="F34" s="144"/>
      <c r="G34" s="31"/>
      <c r="H34" s="82" t="s">
        <v>147</v>
      </c>
      <c r="I34" s="148"/>
      <c r="J34" s="144"/>
      <c r="K34" s="148"/>
      <c r="L34" s="106"/>
      <c r="M34" s="143"/>
      <c r="N34" s="143"/>
      <c r="O34" s="143"/>
      <c r="P34" s="147"/>
      <c r="Q34" s="9"/>
    </row>
    <row r="35" spans="1:17" s="7" customFormat="1" ht="12.75" x14ac:dyDescent="0.25">
      <c r="A35" s="17">
        <v>13</v>
      </c>
      <c r="B35" s="119"/>
      <c r="C35" s="31"/>
      <c r="D35" s="143"/>
      <c r="E35" s="148"/>
      <c r="F35" s="144"/>
      <c r="G35" s="31"/>
      <c r="H35" s="82" t="s">
        <v>147</v>
      </c>
      <c r="I35" s="148"/>
      <c r="J35" s="144"/>
      <c r="K35" s="148"/>
      <c r="L35" s="106"/>
      <c r="M35" s="143"/>
      <c r="N35" s="143"/>
      <c r="O35" s="143"/>
      <c r="P35" s="147"/>
      <c r="Q35" s="9"/>
    </row>
    <row r="36" spans="1:17" s="7" customFormat="1" ht="12.75" x14ac:dyDescent="0.25">
      <c r="A36" s="17">
        <v>14</v>
      </c>
      <c r="B36" s="119"/>
      <c r="C36" s="31"/>
      <c r="D36" s="143"/>
      <c r="E36" s="148"/>
      <c r="F36" s="144"/>
      <c r="G36" s="31"/>
      <c r="H36" s="82" t="s">
        <v>147</v>
      </c>
      <c r="I36" s="148"/>
      <c r="J36" s="144"/>
      <c r="K36" s="148"/>
      <c r="L36" s="106"/>
      <c r="M36" s="143"/>
      <c r="N36" s="143"/>
      <c r="O36" s="143"/>
      <c r="P36" s="147"/>
      <c r="Q36" s="9"/>
    </row>
    <row r="37" spans="1:17" s="7" customFormat="1" ht="12.75" x14ac:dyDescent="0.25">
      <c r="A37" s="17">
        <v>15</v>
      </c>
      <c r="B37" s="119"/>
      <c r="C37" s="31"/>
      <c r="D37" s="143"/>
      <c r="E37" s="148"/>
      <c r="F37" s="144"/>
      <c r="G37" s="31"/>
      <c r="H37" s="82" t="s">
        <v>147</v>
      </c>
      <c r="I37" s="148"/>
      <c r="J37" s="144"/>
      <c r="K37" s="148"/>
      <c r="L37" s="106"/>
      <c r="M37" s="143"/>
      <c r="N37" s="143"/>
      <c r="O37" s="143"/>
      <c r="P37" s="147"/>
      <c r="Q37" s="9"/>
    </row>
    <row r="38" spans="1:17" s="7" customFormat="1" ht="12.75" x14ac:dyDescent="0.25">
      <c r="A38" s="17">
        <v>16</v>
      </c>
      <c r="B38" s="119"/>
      <c r="C38" s="31"/>
      <c r="D38" s="143"/>
      <c r="E38" s="148"/>
      <c r="F38" s="144"/>
      <c r="G38" s="31"/>
      <c r="H38" s="82" t="s">
        <v>147</v>
      </c>
      <c r="I38" s="148"/>
      <c r="J38" s="144"/>
      <c r="K38" s="148"/>
      <c r="L38" s="106"/>
      <c r="M38" s="143"/>
      <c r="N38" s="143"/>
      <c r="O38" s="143"/>
      <c r="P38" s="147"/>
      <c r="Q38" s="9"/>
    </row>
    <row r="39" spans="1:17" s="7" customFormat="1" ht="12.75" x14ac:dyDescent="0.25">
      <c r="A39" s="17">
        <v>17</v>
      </c>
      <c r="B39" s="119"/>
      <c r="C39" s="31"/>
      <c r="D39" s="143"/>
      <c r="E39" s="148"/>
      <c r="F39" s="144"/>
      <c r="G39" s="31"/>
      <c r="H39" s="82" t="s">
        <v>147</v>
      </c>
      <c r="I39" s="148"/>
      <c r="J39" s="144"/>
      <c r="K39" s="148"/>
      <c r="L39" s="106"/>
      <c r="M39" s="143"/>
      <c r="N39" s="143"/>
      <c r="O39" s="143"/>
      <c r="P39" s="147"/>
      <c r="Q39" s="9"/>
    </row>
    <row r="40" spans="1:17" s="7" customFormat="1" ht="12.75" x14ac:dyDescent="0.25">
      <c r="A40" s="17">
        <v>18</v>
      </c>
      <c r="B40" s="119"/>
      <c r="C40" s="31"/>
      <c r="D40" s="143"/>
      <c r="E40" s="148"/>
      <c r="F40" s="144"/>
      <c r="G40" s="31"/>
      <c r="H40" s="82" t="s">
        <v>147</v>
      </c>
      <c r="I40" s="148"/>
      <c r="J40" s="144"/>
      <c r="K40" s="148"/>
      <c r="L40" s="106"/>
      <c r="M40" s="143"/>
      <c r="N40" s="143"/>
      <c r="O40" s="143"/>
      <c r="P40" s="147"/>
      <c r="Q40" s="9"/>
    </row>
    <row r="41" spans="1:17" s="7" customFormat="1" ht="12.75" x14ac:dyDescent="0.25">
      <c r="A41" s="17">
        <v>19</v>
      </c>
      <c r="B41" s="119"/>
      <c r="C41" s="31"/>
      <c r="D41" s="143"/>
      <c r="E41" s="148"/>
      <c r="F41" s="144"/>
      <c r="G41" s="31"/>
      <c r="H41" s="82" t="s">
        <v>147</v>
      </c>
      <c r="I41" s="148"/>
      <c r="J41" s="144"/>
      <c r="K41" s="148"/>
      <c r="L41" s="106"/>
      <c r="M41" s="143"/>
      <c r="N41" s="143"/>
      <c r="O41" s="143"/>
      <c r="P41" s="147"/>
      <c r="Q41" s="9"/>
    </row>
    <row r="42" spans="1:17" s="7" customFormat="1" ht="12.75" x14ac:dyDescent="0.25">
      <c r="A42" s="17">
        <v>20</v>
      </c>
      <c r="B42" s="119"/>
      <c r="C42" s="31"/>
      <c r="D42" s="143"/>
      <c r="E42" s="148"/>
      <c r="F42" s="144"/>
      <c r="G42" s="31"/>
      <c r="H42" s="82" t="s">
        <v>147</v>
      </c>
      <c r="I42" s="148"/>
      <c r="J42" s="144"/>
      <c r="K42" s="148"/>
      <c r="L42" s="106"/>
      <c r="M42" s="143"/>
      <c r="N42" s="143"/>
      <c r="O42" s="143"/>
      <c r="P42" s="147"/>
      <c r="Q42" s="9"/>
    </row>
    <row r="43" spans="1:17" s="7" customFormat="1" ht="12.75" x14ac:dyDescent="0.25">
      <c r="A43" s="17">
        <v>21</v>
      </c>
      <c r="B43" s="119"/>
      <c r="C43" s="31"/>
      <c r="D43" s="143"/>
      <c r="E43" s="148"/>
      <c r="F43" s="144"/>
      <c r="G43" s="31"/>
      <c r="H43" s="82" t="s">
        <v>147</v>
      </c>
      <c r="I43" s="148"/>
      <c r="J43" s="144"/>
      <c r="K43" s="148"/>
      <c r="L43" s="106"/>
      <c r="M43" s="143"/>
      <c r="N43" s="143"/>
      <c r="O43" s="143"/>
      <c r="P43" s="147"/>
      <c r="Q43" s="9"/>
    </row>
    <row r="44" spans="1:17" s="7" customFormat="1" ht="12.75" x14ac:dyDescent="0.25">
      <c r="A44" s="17">
        <v>22</v>
      </c>
      <c r="B44" s="119"/>
      <c r="C44" s="31"/>
      <c r="D44" s="143"/>
      <c r="E44" s="148"/>
      <c r="F44" s="144"/>
      <c r="G44" s="31"/>
      <c r="H44" s="82" t="s">
        <v>147</v>
      </c>
      <c r="I44" s="148"/>
      <c r="J44" s="144"/>
      <c r="K44" s="148"/>
      <c r="L44" s="106"/>
      <c r="M44" s="143"/>
      <c r="N44" s="143"/>
      <c r="O44" s="143"/>
      <c r="P44" s="147"/>
      <c r="Q44" s="9"/>
    </row>
    <row r="45" spans="1:17" s="7" customFormat="1" ht="12.75" x14ac:dyDescent="0.25">
      <c r="A45" s="17">
        <v>23</v>
      </c>
      <c r="B45" s="119"/>
      <c r="C45" s="31"/>
      <c r="D45" s="143"/>
      <c r="E45" s="148"/>
      <c r="F45" s="144"/>
      <c r="G45" s="31"/>
      <c r="H45" s="82" t="s">
        <v>147</v>
      </c>
      <c r="I45" s="148"/>
      <c r="J45" s="144"/>
      <c r="K45" s="148"/>
      <c r="L45" s="106"/>
      <c r="M45" s="143"/>
      <c r="N45" s="143"/>
      <c r="O45" s="143"/>
      <c r="P45" s="147"/>
      <c r="Q45" s="9"/>
    </row>
    <row r="46" spans="1:17" s="7" customFormat="1" ht="12.75" x14ac:dyDescent="0.25">
      <c r="A46" s="17">
        <v>24</v>
      </c>
      <c r="B46" s="119"/>
      <c r="C46" s="31"/>
      <c r="D46" s="143"/>
      <c r="E46" s="148"/>
      <c r="F46" s="144"/>
      <c r="G46" s="31"/>
      <c r="H46" s="82" t="s">
        <v>147</v>
      </c>
      <c r="I46" s="148"/>
      <c r="J46" s="144"/>
      <c r="K46" s="148"/>
      <c r="L46" s="106"/>
      <c r="M46" s="143"/>
      <c r="N46" s="143"/>
      <c r="O46" s="143"/>
      <c r="P46" s="147"/>
      <c r="Q46" s="9"/>
    </row>
    <row r="47" spans="1:17" s="7" customFormat="1" ht="12.75" x14ac:dyDescent="0.25">
      <c r="A47" s="17">
        <v>25</v>
      </c>
      <c r="B47" s="119"/>
      <c r="C47" s="31"/>
      <c r="D47" s="143"/>
      <c r="E47" s="148"/>
      <c r="F47" s="144"/>
      <c r="G47" s="31"/>
      <c r="H47" s="82" t="s">
        <v>147</v>
      </c>
      <c r="I47" s="148"/>
      <c r="J47" s="144"/>
      <c r="K47" s="148"/>
      <c r="L47" s="106"/>
      <c r="M47" s="143"/>
      <c r="N47" s="143"/>
      <c r="O47" s="143"/>
      <c r="P47" s="147"/>
      <c r="Q47" s="9"/>
    </row>
    <row r="48" spans="1:17" s="7" customFormat="1" ht="12.75" x14ac:dyDescent="0.25">
      <c r="A48" s="17">
        <v>26</v>
      </c>
      <c r="B48" s="119"/>
      <c r="C48" s="31"/>
      <c r="D48" s="143"/>
      <c r="E48" s="148"/>
      <c r="F48" s="144"/>
      <c r="G48" s="31"/>
      <c r="H48" s="82" t="s">
        <v>147</v>
      </c>
      <c r="I48" s="148"/>
      <c r="J48" s="144"/>
      <c r="K48" s="148"/>
      <c r="L48" s="106"/>
      <c r="M48" s="143"/>
      <c r="N48" s="143"/>
      <c r="O48" s="143"/>
      <c r="P48" s="147"/>
      <c r="Q48" s="9"/>
    </row>
    <row r="49" spans="1:17" s="7" customFormat="1" ht="12.75" x14ac:dyDescent="0.25">
      <c r="A49" s="17">
        <v>27</v>
      </c>
      <c r="B49" s="119"/>
      <c r="C49" s="31"/>
      <c r="D49" s="143"/>
      <c r="E49" s="148"/>
      <c r="F49" s="144"/>
      <c r="G49" s="31"/>
      <c r="H49" s="82" t="s">
        <v>147</v>
      </c>
      <c r="I49" s="148"/>
      <c r="J49" s="144"/>
      <c r="K49" s="148"/>
      <c r="L49" s="106"/>
      <c r="M49" s="143"/>
      <c r="N49" s="143"/>
      <c r="O49" s="143"/>
      <c r="P49" s="147"/>
      <c r="Q49" s="9"/>
    </row>
    <row r="50" spans="1:17" s="7" customFormat="1" ht="12.75" x14ac:dyDescent="0.25">
      <c r="A50" s="17">
        <v>28</v>
      </c>
      <c r="B50" s="119"/>
      <c r="C50" s="31"/>
      <c r="D50" s="143"/>
      <c r="E50" s="148"/>
      <c r="F50" s="144"/>
      <c r="G50" s="31"/>
      <c r="H50" s="82" t="s">
        <v>147</v>
      </c>
      <c r="I50" s="148"/>
      <c r="J50" s="144"/>
      <c r="K50" s="148"/>
      <c r="L50" s="106"/>
      <c r="M50" s="143"/>
      <c r="N50" s="143"/>
      <c r="O50" s="143"/>
      <c r="P50" s="147"/>
      <c r="Q50" s="9"/>
    </row>
    <row r="51" spans="1:17" s="7" customFormat="1" ht="12.75" x14ac:dyDescent="0.25">
      <c r="A51" s="17">
        <v>29</v>
      </c>
      <c r="B51" s="119"/>
      <c r="C51" s="31"/>
      <c r="D51" s="143"/>
      <c r="E51" s="148"/>
      <c r="F51" s="144"/>
      <c r="G51" s="31"/>
      <c r="H51" s="82" t="s">
        <v>147</v>
      </c>
      <c r="I51" s="148"/>
      <c r="J51" s="144"/>
      <c r="K51" s="148"/>
      <c r="L51" s="106"/>
      <c r="M51" s="143"/>
      <c r="N51" s="143"/>
      <c r="O51" s="143"/>
      <c r="P51" s="147"/>
      <c r="Q51" s="9"/>
    </row>
    <row r="52" spans="1:17" s="7" customFormat="1" ht="12.75" x14ac:dyDescent="0.25">
      <c r="A52" s="17">
        <v>30</v>
      </c>
      <c r="B52" s="119"/>
      <c r="C52" s="31"/>
      <c r="D52" s="143"/>
      <c r="E52" s="148"/>
      <c r="F52" s="144"/>
      <c r="G52" s="31"/>
      <c r="H52" s="82" t="s">
        <v>147</v>
      </c>
      <c r="I52" s="148"/>
      <c r="J52" s="144"/>
      <c r="K52" s="148"/>
      <c r="L52" s="106"/>
      <c r="M52" s="143"/>
      <c r="N52" s="143"/>
      <c r="O52" s="143"/>
      <c r="P52" s="147"/>
      <c r="Q52" s="9"/>
    </row>
    <row r="53" spans="1:17" s="7" customFormat="1" ht="13.5" thickBot="1" x14ac:dyDescent="0.3">
      <c r="A53" s="17">
        <v>31</v>
      </c>
      <c r="B53" s="119"/>
      <c r="C53" s="31"/>
      <c r="D53" s="149"/>
      <c r="E53" s="148"/>
      <c r="F53" s="144"/>
      <c r="G53" s="31"/>
      <c r="H53" s="82" t="s">
        <v>147</v>
      </c>
      <c r="I53" s="148"/>
      <c r="J53" s="144"/>
      <c r="K53" s="148"/>
      <c r="L53" s="106"/>
      <c r="M53" s="149"/>
      <c r="N53" s="149"/>
      <c r="O53" s="149"/>
      <c r="P53" s="150"/>
      <c r="Q53" s="9"/>
    </row>
    <row r="54" spans="1:17" s="7" customFormat="1" ht="13.5" thickBot="1" x14ac:dyDescent="0.3">
      <c r="A54" s="24"/>
      <c r="B54" s="38"/>
      <c r="C54" s="18" t="s">
        <v>14</v>
      </c>
      <c r="D54" s="151"/>
      <c r="E54" s="33"/>
      <c r="F54" s="33"/>
      <c r="G54" s="33"/>
      <c r="H54" s="33"/>
      <c r="I54" s="151"/>
      <c r="J54" s="32"/>
      <c r="K54" s="151"/>
      <c r="L54" s="18" t="s">
        <v>14</v>
      </c>
      <c r="M54" s="151"/>
      <c r="N54" s="152"/>
      <c r="O54" s="152"/>
      <c r="P54" s="153"/>
      <c r="Q54" s="9"/>
    </row>
    <row r="55" spans="1:17" s="7" customFormat="1" ht="12.75" x14ac:dyDescent="0.25">
      <c r="A55" s="24"/>
      <c r="B55" s="103"/>
      <c r="C55" s="20"/>
      <c r="D55" s="20"/>
      <c r="E55" s="20"/>
      <c r="F55" s="20"/>
      <c r="G55" s="20"/>
      <c r="H55" s="20"/>
      <c r="I55" s="20"/>
      <c r="J55" s="20"/>
      <c r="K55" s="20"/>
      <c r="L55" s="20"/>
      <c r="M55" s="20"/>
      <c r="N55" s="20"/>
      <c r="O55" s="20"/>
      <c r="P55" s="20"/>
      <c r="Q55" s="9"/>
    </row>
    <row r="56" spans="1:17" s="7" customFormat="1" ht="80.45" customHeight="1" x14ac:dyDescent="0.25">
      <c r="A56" s="11" t="s">
        <v>13</v>
      </c>
      <c r="B56" s="211"/>
      <c r="C56" s="212"/>
      <c r="D56" s="212"/>
      <c r="E56" s="212"/>
      <c r="F56" s="212"/>
      <c r="G56" s="212"/>
      <c r="H56" s="212"/>
      <c r="I56" s="212"/>
      <c r="J56" s="212"/>
      <c r="K56" s="212"/>
      <c r="L56" s="212"/>
      <c r="M56" s="213"/>
      <c r="N56" s="20"/>
      <c r="O56" s="25"/>
      <c r="P56" s="25"/>
      <c r="Q56" s="9"/>
    </row>
    <row r="57" spans="1:17" s="7" customFormat="1" ht="10.5" customHeight="1" thickBot="1" x14ac:dyDescent="0.3">
      <c r="A57" s="21"/>
      <c r="B57" s="22"/>
      <c r="C57" s="22"/>
      <c r="D57" s="22"/>
      <c r="E57" s="22"/>
      <c r="F57" s="22"/>
      <c r="G57" s="22"/>
      <c r="H57" s="22"/>
      <c r="I57" s="22"/>
      <c r="J57" s="22"/>
      <c r="K57" s="22"/>
      <c r="L57" s="22"/>
      <c r="M57" s="22"/>
      <c r="N57" s="22"/>
      <c r="O57" s="22"/>
      <c r="P57" s="22"/>
      <c r="Q57" s="23"/>
    </row>
    <row r="58" spans="1:17" s="7" customFormat="1" ht="6.95" customHeight="1" x14ac:dyDescent="0.25">
      <c r="A58" s="4"/>
      <c r="B58" s="5"/>
      <c r="C58" s="5"/>
      <c r="D58" s="5"/>
      <c r="E58" s="5"/>
      <c r="F58" s="5"/>
      <c r="G58" s="5"/>
      <c r="H58" s="5"/>
      <c r="I58" s="5"/>
      <c r="J58" s="5"/>
      <c r="K58" s="5"/>
      <c r="L58" s="5"/>
      <c r="M58" s="5"/>
      <c r="N58" s="5"/>
      <c r="O58" s="5"/>
      <c r="P58" s="5"/>
      <c r="Q58" s="6"/>
    </row>
    <row r="59" spans="1:17" s="7" customFormat="1" ht="13.5" thickBot="1" x14ac:dyDescent="0.3">
      <c r="A59" s="8" t="s">
        <v>15</v>
      </c>
      <c r="B59" s="25"/>
      <c r="C59" s="25"/>
      <c r="D59" s="25"/>
      <c r="E59" s="25"/>
      <c r="F59" s="25"/>
      <c r="G59" s="25"/>
      <c r="H59" s="25"/>
      <c r="I59" s="25"/>
      <c r="J59" s="25"/>
      <c r="K59" s="25"/>
      <c r="L59" s="25"/>
      <c r="M59" s="25"/>
      <c r="N59" s="25"/>
      <c r="O59" s="25"/>
      <c r="P59" s="25"/>
      <c r="Q59" s="9"/>
    </row>
    <row r="60" spans="1:17" s="7" customFormat="1" ht="12.75" customHeight="1" x14ac:dyDescent="0.25">
      <c r="A60" s="10"/>
      <c r="B60" s="25"/>
      <c r="C60" s="25"/>
      <c r="D60" s="25"/>
      <c r="E60" s="25"/>
      <c r="F60" s="25"/>
      <c r="G60" s="25"/>
      <c r="H60" s="25"/>
      <c r="I60" s="25"/>
      <c r="J60" s="25"/>
      <c r="K60" s="25"/>
      <c r="L60" s="25"/>
      <c r="M60" s="195" t="s">
        <v>114</v>
      </c>
      <c r="N60" s="197" t="s">
        <v>108</v>
      </c>
      <c r="O60" s="197" t="s">
        <v>108</v>
      </c>
      <c r="P60" s="184" t="s">
        <v>108</v>
      </c>
      <c r="Q60" s="9"/>
    </row>
    <row r="61" spans="1:17" s="7" customFormat="1" ht="27" customHeight="1" x14ac:dyDescent="0.25">
      <c r="A61" s="11" t="s">
        <v>8</v>
      </c>
      <c r="B61" s="31"/>
      <c r="C61" s="103" t="s">
        <v>126</v>
      </c>
      <c r="D61" s="132"/>
      <c r="E61" s="103" t="s">
        <v>127</v>
      </c>
      <c r="F61" s="31"/>
      <c r="G61" s="25"/>
      <c r="H61" s="25"/>
      <c r="I61" s="25"/>
      <c r="J61" s="25"/>
      <c r="K61" s="25"/>
      <c r="L61" s="25"/>
      <c r="M61" s="196"/>
      <c r="N61" s="198"/>
      <c r="O61" s="198"/>
      <c r="P61" s="185"/>
      <c r="Q61" s="9"/>
    </row>
    <row r="62" spans="1:17" s="7" customFormat="1" ht="27.75" customHeight="1" x14ac:dyDescent="0.2">
      <c r="A62" s="204" t="s">
        <v>125</v>
      </c>
      <c r="B62" s="205"/>
      <c r="C62" s="205"/>
      <c r="D62" s="205"/>
      <c r="E62" s="25"/>
      <c r="F62" s="25"/>
      <c r="G62" s="25"/>
      <c r="H62" s="25"/>
      <c r="I62" s="25"/>
      <c r="J62" s="25"/>
      <c r="K62" s="25"/>
      <c r="L62" s="25"/>
      <c r="M62" s="41" t="s">
        <v>44</v>
      </c>
      <c r="N62" s="107" t="s">
        <v>44</v>
      </c>
      <c r="O62" s="107" t="s">
        <v>44</v>
      </c>
      <c r="P62" s="113" t="s">
        <v>44</v>
      </c>
      <c r="Q62" s="9"/>
    </row>
    <row r="63" spans="1:17" s="7" customFormat="1" ht="15" customHeight="1" thickBot="1" x14ac:dyDescent="0.3">
      <c r="A63" s="13"/>
      <c r="B63" s="25"/>
      <c r="C63" s="25"/>
      <c r="D63" s="25"/>
      <c r="E63" s="25"/>
      <c r="F63" s="25"/>
      <c r="G63" s="25"/>
      <c r="H63" s="25"/>
      <c r="I63" s="25"/>
      <c r="J63" s="25"/>
      <c r="K63" s="25"/>
      <c r="L63" s="25"/>
      <c r="M63" s="42" t="s">
        <v>5</v>
      </c>
      <c r="N63" s="43" t="s">
        <v>5</v>
      </c>
      <c r="O63" s="43" t="s">
        <v>5</v>
      </c>
      <c r="P63" s="114" t="s">
        <v>5</v>
      </c>
      <c r="Q63" s="9"/>
    </row>
    <row r="64" spans="1:17" s="7" customFormat="1" ht="40.5" x14ac:dyDescent="0.25">
      <c r="A64" s="12" t="s">
        <v>1</v>
      </c>
      <c r="B64" s="14" t="s">
        <v>116</v>
      </c>
      <c r="C64" s="15" t="s">
        <v>117</v>
      </c>
      <c r="D64" s="15" t="s">
        <v>118</v>
      </c>
      <c r="E64" s="15" t="s">
        <v>120</v>
      </c>
      <c r="F64" s="15" t="s">
        <v>119</v>
      </c>
      <c r="G64" s="15" t="s">
        <v>45</v>
      </c>
      <c r="H64" s="15" t="s">
        <v>123</v>
      </c>
      <c r="I64" s="15" t="s">
        <v>121</v>
      </c>
      <c r="J64" s="15" t="s">
        <v>122</v>
      </c>
      <c r="K64" s="15" t="s">
        <v>124</v>
      </c>
      <c r="L64" s="14" t="s">
        <v>46</v>
      </c>
      <c r="M64" s="93" t="s">
        <v>6</v>
      </c>
      <c r="N64" s="92" t="s">
        <v>6</v>
      </c>
      <c r="O64" s="93" t="s">
        <v>6</v>
      </c>
      <c r="P64" s="112" t="s">
        <v>6</v>
      </c>
      <c r="Q64" s="9"/>
    </row>
    <row r="65" spans="1:17" s="7" customFormat="1" ht="12.75" x14ac:dyDescent="0.25">
      <c r="A65" s="16">
        <v>1</v>
      </c>
      <c r="B65" s="119"/>
      <c r="C65" s="82"/>
      <c r="D65" s="141"/>
      <c r="E65" s="142"/>
      <c r="F65" s="141"/>
      <c r="G65" s="82"/>
      <c r="H65" s="82" t="s">
        <v>147</v>
      </c>
      <c r="I65" s="142"/>
      <c r="J65" s="141"/>
      <c r="K65" s="142"/>
      <c r="L65" s="108"/>
      <c r="M65" s="143"/>
      <c r="N65" s="144"/>
      <c r="O65" s="144"/>
      <c r="P65" s="145"/>
      <c r="Q65" s="9"/>
    </row>
    <row r="66" spans="1:17" s="7" customFormat="1" ht="12.75" x14ac:dyDescent="0.25">
      <c r="A66" s="17">
        <v>2</v>
      </c>
      <c r="B66" s="119"/>
      <c r="C66" s="82"/>
      <c r="D66" s="146"/>
      <c r="E66" s="142"/>
      <c r="F66" s="141"/>
      <c r="G66" s="82"/>
      <c r="H66" s="82" t="s">
        <v>147</v>
      </c>
      <c r="I66" s="142"/>
      <c r="J66" s="141"/>
      <c r="K66" s="142"/>
      <c r="L66" s="108"/>
      <c r="M66" s="143"/>
      <c r="N66" s="143"/>
      <c r="O66" s="143"/>
      <c r="P66" s="147"/>
      <c r="Q66" s="9"/>
    </row>
    <row r="67" spans="1:17" s="7" customFormat="1" ht="12.75" x14ac:dyDescent="0.25">
      <c r="A67" s="17">
        <v>3</v>
      </c>
      <c r="B67" s="119"/>
      <c r="C67" s="31"/>
      <c r="D67" s="143"/>
      <c r="E67" s="148"/>
      <c r="F67" s="144"/>
      <c r="G67" s="31"/>
      <c r="H67" s="82" t="s">
        <v>147</v>
      </c>
      <c r="I67" s="148"/>
      <c r="J67" s="144"/>
      <c r="K67" s="148"/>
      <c r="L67" s="106"/>
      <c r="M67" s="143"/>
      <c r="N67" s="143"/>
      <c r="O67" s="143"/>
      <c r="P67" s="147"/>
      <c r="Q67" s="9"/>
    </row>
    <row r="68" spans="1:17" s="7" customFormat="1" ht="12.75" x14ac:dyDescent="0.25">
      <c r="A68" s="17">
        <v>4</v>
      </c>
      <c r="B68" s="119"/>
      <c r="C68" s="31"/>
      <c r="D68" s="143"/>
      <c r="E68" s="148"/>
      <c r="F68" s="144"/>
      <c r="G68" s="31"/>
      <c r="H68" s="82" t="s">
        <v>147</v>
      </c>
      <c r="I68" s="148"/>
      <c r="J68" s="144"/>
      <c r="K68" s="148"/>
      <c r="L68" s="106"/>
      <c r="M68" s="143"/>
      <c r="N68" s="143"/>
      <c r="O68" s="143"/>
      <c r="P68" s="147"/>
      <c r="Q68" s="9"/>
    </row>
    <row r="69" spans="1:17" s="7" customFormat="1" ht="12.75" x14ac:dyDescent="0.25">
      <c r="A69" s="17">
        <v>5</v>
      </c>
      <c r="B69" s="119"/>
      <c r="C69" s="31"/>
      <c r="D69" s="143"/>
      <c r="E69" s="148"/>
      <c r="F69" s="144"/>
      <c r="G69" s="31"/>
      <c r="H69" s="82" t="s">
        <v>147</v>
      </c>
      <c r="I69" s="148"/>
      <c r="J69" s="144"/>
      <c r="K69" s="148"/>
      <c r="L69" s="106"/>
      <c r="M69" s="143"/>
      <c r="N69" s="143"/>
      <c r="O69" s="143"/>
      <c r="P69" s="147"/>
      <c r="Q69" s="9"/>
    </row>
    <row r="70" spans="1:17" s="7" customFormat="1" ht="12.75" x14ac:dyDescent="0.25">
      <c r="A70" s="17">
        <v>6</v>
      </c>
      <c r="B70" s="119"/>
      <c r="C70" s="31"/>
      <c r="D70" s="143"/>
      <c r="E70" s="148"/>
      <c r="F70" s="144"/>
      <c r="G70" s="31"/>
      <c r="H70" s="82" t="s">
        <v>147</v>
      </c>
      <c r="I70" s="148"/>
      <c r="J70" s="144"/>
      <c r="K70" s="148"/>
      <c r="L70" s="106"/>
      <c r="M70" s="143"/>
      <c r="N70" s="143"/>
      <c r="O70" s="143"/>
      <c r="P70" s="147"/>
      <c r="Q70" s="9"/>
    </row>
    <row r="71" spans="1:17" s="7" customFormat="1" ht="12.75" x14ac:dyDescent="0.25">
      <c r="A71" s="17">
        <v>7</v>
      </c>
      <c r="B71" s="119"/>
      <c r="C71" s="31"/>
      <c r="D71" s="143"/>
      <c r="E71" s="148"/>
      <c r="F71" s="144"/>
      <c r="G71" s="31"/>
      <c r="H71" s="82" t="s">
        <v>147</v>
      </c>
      <c r="I71" s="148"/>
      <c r="J71" s="144"/>
      <c r="K71" s="148"/>
      <c r="L71" s="106"/>
      <c r="M71" s="143"/>
      <c r="N71" s="143"/>
      <c r="O71" s="143"/>
      <c r="P71" s="147"/>
      <c r="Q71" s="9"/>
    </row>
    <row r="72" spans="1:17" s="7" customFormat="1" ht="12.75" x14ac:dyDescent="0.25">
      <c r="A72" s="17">
        <v>8</v>
      </c>
      <c r="B72" s="119"/>
      <c r="C72" s="31"/>
      <c r="D72" s="143"/>
      <c r="E72" s="148"/>
      <c r="F72" s="144"/>
      <c r="G72" s="31"/>
      <c r="H72" s="82" t="s">
        <v>147</v>
      </c>
      <c r="I72" s="148"/>
      <c r="J72" s="144"/>
      <c r="K72" s="148"/>
      <c r="L72" s="106"/>
      <c r="M72" s="143"/>
      <c r="N72" s="143"/>
      <c r="O72" s="143"/>
      <c r="P72" s="147"/>
      <c r="Q72" s="9"/>
    </row>
    <row r="73" spans="1:17" s="7" customFormat="1" ht="12.75" x14ac:dyDescent="0.25">
      <c r="A73" s="17">
        <v>9</v>
      </c>
      <c r="B73" s="119"/>
      <c r="C73" s="31"/>
      <c r="D73" s="143"/>
      <c r="E73" s="148"/>
      <c r="F73" s="144"/>
      <c r="G73" s="31"/>
      <c r="H73" s="82" t="s">
        <v>147</v>
      </c>
      <c r="I73" s="148"/>
      <c r="J73" s="144"/>
      <c r="K73" s="148"/>
      <c r="L73" s="106"/>
      <c r="M73" s="143"/>
      <c r="N73" s="143"/>
      <c r="O73" s="143"/>
      <c r="P73" s="147"/>
      <c r="Q73" s="9"/>
    </row>
    <row r="74" spans="1:17" s="7" customFormat="1" ht="12.75" x14ac:dyDescent="0.25">
      <c r="A74" s="17">
        <v>10</v>
      </c>
      <c r="B74" s="119"/>
      <c r="C74" s="31"/>
      <c r="D74" s="143"/>
      <c r="E74" s="148"/>
      <c r="F74" s="144"/>
      <c r="G74" s="31"/>
      <c r="H74" s="82" t="s">
        <v>147</v>
      </c>
      <c r="I74" s="148"/>
      <c r="J74" s="144"/>
      <c r="K74" s="148"/>
      <c r="L74" s="106"/>
      <c r="M74" s="143"/>
      <c r="N74" s="143"/>
      <c r="O74" s="143"/>
      <c r="P74" s="147"/>
      <c r="Q74" s="9"/>
    </row>
    <row r="75" spans="1:17" s="7" customFormat="1" ht="12.75" x14ac:dyDescent="0.25">
      <c r="A75" s="17">
        <v>11</v>
      </c>
      <c r="B75" s="119"/>
      <c r="C75" s="31"/>
      <c r="D75" s="143"/>
      <c r="E75" s="148"/>
      <c r="F75" s="144"/>
      <c r="G75" s="31"/>
      <c r="H75" s="82" t="s">
        <v>147</v>
      </c>
      <c r="I75" s="148"/>
      <c r="J75" s="144"/>
      <c r="K75" s="148"/>
      <c r="L75" s="106"/>
      <c r="M75" s="143"/>
      <c r="N75" s="143"/>
      <c r="O75" s="143"/>
      <c r="P75" s="147"/>
      <c r="Q75" s="9"/>
    </row>
    <row r="76" spans="1:17" s="7" customFormat="1" ht="12.75" x14ac:dyDescent="0.25">
      <c r="A76" s="17">
        <v>12</v>
      </c>
      <c r="B76" s="119"/>
      <c r="C76" s="31"/>
      <c r="D76" s="143"/>
      <c r="E76" s="148"/>
      <c r="F76" s="144"/>
      <c r="G76" s="31"/>
      <c r="H76" s="82" t="s">
        <v>147</v>
      </c>
      <c r="I76" s="148"/>
      <c r="J76" s="144"/>
      <c r="K76" s="148"/>
      <c r="L76" s="106"/>
      <c r="M76" s="143"/>
      <c r="N76" s="143"/>
      <c r="O76" s="143"/>
      <c r="P76" s="147"/>
      <c r="Q76" s="9"/>
    </row>
    <row r="77" spans="1:17" s="7" customFormat="1" ht="12.75" x14ac:dyDescent="0.25">
      <c r="A77" s="17">
        <v>13</v>
      </c>
      <c r="B77" s="119"/>
      <c r="C77" s="31"/>
      <c r="D77" s="143"/>
      <c r="E77" s="148"/>
      <c r="F77" s="144"/>
      <c r="G77" s="31"/>
      <c r="H77" s="82" t="s">
        <v>147</v>
      </c>
      <c r="I77" s="148"/>
      <c r="J77" s="144"/>
      <c r="K77" s="148"/>
      <c r="L77" s="106"/>
      <c r="M77" s="143"/>
      <c r="N77" s="143"/>
      <c r="O77" s="143"/>
      <c r="P77" s="147"/>
      <c r="Q77" s="9"/>
    </row>
    <row r="78" spans="1:17" s="7" customFormat="1" ht="12.75" x14ac:dyDescent="0.25">
      <c r="A78" s="17">
        <v>14</v>
      </c>
      <c r="B78" s="119"/>
      <c r="C78" s="31"/>
      <c r="D78" s="143"/>
      <c r="E78" s="148"/>
      <c r="F78" s="144"/>
      <c r="G78" s="31"/>
      <c r="H78" s="82" t="s">
        <v>147</v>
      </c>
      <c r="I78" s="148"/>
      <c r="J78" s="144"/>
      <c r="K78" s="148"/>
      <c r="L78" s="106"/>
      <c r="M78" s="143"/>
      <c r="N78" s="143"/>
      <c r="O78" s="143"/>
      <c r="P78" s="147"/>
      <c r="Q78" s="9"/>
    </row>
    <row r="79" spans="1:17" s="7" customFormat="1" ht="12.75" x14ac:dyDescent="0.25">
      <c r="A79" s="17">
        <v>15</v>
      </c>
      <c r="B79" s="119"/>
      <c r="C79" s="31"/>
      <c r="D79" s="143"/>
      <c r="E79" s="148"/>
      <c r="F79" s="144"/>
      <c r="G79" s="31"/>
      <c r="H79" s="82" t="s">
        <v>147</v>
      </c>
      <c r="I79" s="148"/>
      <c r="J79" s="144"/>
      <c r="K79" s="148"/>
      <c r="L79" s="106"/>
      <c r="M79" s="143"/>
      <c r="N79" s="143"/>
      <c r="O79" s="143"/>
      <c r="P79" s="147"/>
      <c r="Q79" s="9"/>
    </row>
    <row r="80" spans="1:17" s="7" customFormat="1" ht="12.75" x14ac:dyDescent="0.25">
      <c r="A80" s="17">
        <v>16</v>
      </c>
      <c r="B80" s="119"/>
      <c r="C80" s="31"/>
      <c r="D80" s="143"/>
      <c r="E80" s="148"/>
      <c r="F80" s="144"/>
      <c r="G80" s="31"/>
      <c r="H80" s="82" t="s">
        <v>147</v>
      </c>
      <c r="I80" s="148"/>
      <c r="J80" s="144"/>
      <c r="K80" s="148"/>
      <c r="L80" s="106"/>
      <c r="M80" s="143"/>
      <c r="N80" s="143"/>
      <c r="O80" s="143"/>
      <c r="P80" s="147"/>
      <c r="Q80" s="9"/>
    </row>
    <row r="81" spans="1:17" s="7" customFormat="1" ht="12.75" x14ac:dyDescent="0.25">
      <c r="A81" s="17">
        <v>17</v>
      </c>
      <c r="B81" s="119"/>
      <c r="C81" s="31"/>
      <c r="D81" s="143"/>
      <c r="E81" s="148"/>
      <c r="F81" s="144"/>
      <c r="G81" s="31"/>
      <c r="H81" s="82" t="s">
        <v>147</v>
      </c>
      <c r="I81" s="148"/>
      <c r="J81" s="144"/>
      <c r="K81" s="148"/>
      <c r="L81" s="106"/>
      <c r="M81" s="143"/>
      <c r="N81" s="143"/>
      <c r="O81" s="143"/>
      <c r="P81" s="147"/>
      <c r="Q81" s="9"/>
    </row>
    <row r="82" spans="1:17" s="7" customFormat="1" ht="12.75" x14ac:dyDescent="0.25">
      <c r="A82" s="17">
        <v>18</v>
      </c>
      <c r="B82" s="119"/>
      <c r="C82" s="31"/>
      <c r="D82" s="143"/>
      <c r="E82" s="148"/>
      <c r="F82" s="144"/>
      <c r="G82" s="31"/>
      <c r="H82" s="82" t="s">
        <v>147</v>
      </c>
      <c r="I82" s="148"/>
      <c r="J82" s="144"/>
      <c r="K82" s="148"/>
      <c r="L82" s="106"/>
      <c r="M82" s="143"/>
      <c r="N82" s="143"/>
      <c r="O82" s="143"/>
      <c r="P82" s="147"/>
      <c r="Q82" s="9"/>
    </row>
    <row r="83" spans="1:17" s="7" customFormat="1" ht="12.75" x14ac:dyDescent="0.25">
      <c r="A83" s="17">
        <v>19</v>
      </c>
      <c r="B83" s="119"/>
      <c r="C83" s="31"/>
      <c r="D83" s="143"/>
      <c r="E83" s="148"/>
      <c r="F83" s="144"/>
      <c r="G83" s="31"/>
      <c r="H83" s="82" t="s">
        <v>147</v>
      </c>
      <c r="I83" s="148"/>
      <c r="J83" s="144"/>
      <c r="K83" s="148"/>
      <c r="L83" s="106"/>
      <c r="M83" s="143"/>
      <c r="N83" s="143"/>
      <c r="O83" s="143"/>
      <c r="P83" s="147"/>
      <c r="Q83" s="9"/>
    </row>
    <row r="84" spans="1:17" s="7" customFormat="1" ht="12.75" x14ac:dyDescent="0.25">
      <c r="A84" s="17">
        <v>20</v>
      </c>
      <c r="B84" s="119"/>
      <c r="C84" s="31"/>
      <c r="D84" s="143"/>
      <c r="E84" s="148"/>
      <c r="F84" s="144"/>
      <c r="G84" s="31"/>
      <c r="H84" s="82" t="s">
        <v>147</v>
      </c>
      <c r="I84" s="148"/>
      <c r="J84" s="144"/>
      <c r="K84" s="148"/>
      <c r="L84" s="106"/>
      <c r="M84" s="143"/>
      <c r="N84" s="143"/>
      <c r="O84" s="143"/>
      <c r="P84" s="147"/>
      <c r="Q84" s="9"/>
    </row>
    <row r="85" spans="1:17" s="7" customFormat="1" ht="12.75" x14ac:dyDescent="0.25">
      <c r="A85" s="17">
        <v>21</v>
      </c>
      <c r="B85" s="119"/>
      <c r="C85" s="31"/>
      <c r="D85" s="143"/>
      <c r="E85" s="148"/>
      <c r="F85" s="144"/>
      <c r="G85" s="31"/>
      <c r="H85" s="82" t="s">
        <v>147</v>
      </c>
      <c r="I85" s="148"/>
      <c r="J85" s="144"/>
      <c r="K85" s="148"/>
      <c r="L85" s="106"/>
      <c r="M85" s="143"/>
      <c r="N85" s="143"/>
      <c r="O85" s="143"/>
      <c r="P85" s="147"/>
      <c r="Q85" s="9"/>
    </row>
    <row r="86" spans="1:17" s="7" customFormat="1" ht="12.75" x14ac:dyDescent="0.25">
      <c r="A86" s="17">
        <v>22</v>
      </c>
      <c r="B86" s="119"/>
      <c r="C86" s="31"/>
      <c r="D86" s="143"/>
      <c r="E86" s="148"/>
      <c r="F86" s="144"/>
      <c r="G86" s="31"/>
      <c r="H86" s="82" t="s">
        <v>147</v>
      </c>
      <c r="I86" s="148"/>
      <c r="J86" s="144"/>
      <c r="K86" s="148"/>
      <c r="L86" s="106"/>
      <c r="M86" s="143"/>
      <c r="N86" s="143"/>
      <c r="O86" s="143"/>
      <c r="P86" s="147"/>
      <c r="Q86" s="9"/>
    </row>
    <row r="87" spans="1:17" s="7" customFormat="1" ht="12.75" x14ac:dyDescent="0.25">
      <c r="A87" s="17">
        <v>23</v>
      </c>
      <c r="B87" s="119"/>
      <c r="C87" s="31"/>
      <c r="D87" s="143"/>
      <c r="E87" s="148"/>
      <c r="F87" s="144"/>
      <c r="G87" s="31"/>
      <c r="H87" s="82" t="s">
        <v>147</v>
      </c>
      <c r="I87" s="148"/>
      <c r="J87" s="144"/>
      <c r="K87" s="148"/>
      <c r="L87" s="106"/>
      <c r="M87" s="143"/>
      <c r="N87" s="143"/>
      <c r="O87" s="143"/>
      <c r="P87" s="147"/>
      <c r="Q87" s="9"/>
    </row>
    <row r="88" spans="1:17" s="7" customFormat="1" ht="12.75" x14ac:dyDescent="0.25">
      <c r="A88" s="17">
        <v>24</v>
      </c>
      <c r="B88" s="119"/>
      <c r="C88" s="31"/>
      <c r="D88" s="143"/>
      <c r="E88" s="148"/>
      <c r="F88" s="144"/>
      <c r="G88" s="31"/>
      <c r="H88" s="82" t="s">
        <v>147</v>
      </c>
      <c r="I88" s="148"/>
      <c r="J88" s="144"/>
      <c r="K88" s="148"/>
      <c r="L88" s="106"/>
      <c r="M88" s="143"/>
      <c r="N88" s="143"/>
      <c r="O88" s="143"/>
      <c r="P88" s="147"/>
      <c r="Q88" s="9"/>
    </row>
    <row r="89" spans="1:17" s="7" customFormat="1" ht="12.75" x14ac:dyDescent="0.25">
      <c r="A89" s="17">
        <v>25</v>
      </c>
      <c r="B89" s="119"/>
      <c r="C89" s="31"/>
      <c r="D89" s="143"/>
      <c r="E89" s="148"/>
      <c r="F89" s="144"/>
      <c r="G89" s="31"/>
      <c r="H89" s="82" t="s">
        <v>147</v>
      </c>
      <c r="I89" s="148"/>
      <c r="J89" s="144"/>
      <c r="K89" s="148"/>
      <c r="L89" s="106"/>
      <c r="M89" s="143"/>
      <c r="N89" s="143"/>
      <c r="O89" s="143"/>
      <c r="P89" s="147"/>
      <c r="Q89" s="9"/>
    </row>
    <row r="90" spans="1:17" s="7" customFormat="1" ht="12.75" x14ac:dyDescent="0.25">
      <c r="A90" s="17">
        <v>26</v>
      </c>
      <c r="B90" s="119"/>
      <c r="C90" s="31"/>
      <c r="D90" s="143"/>
      <c r="E90" s="148"/>
      <c r="F90" s="144"/>
      <c r="G90" s="31"/>
      <c r="H90" s="82" t="s">
        <v>147</v>
      </c>
      <c r="I90" s="148"/>
      <c r="J90" s="144"/>
      <c r="K90" s="148"/>
      <c r="L90" s="106"/>
      <c r="M90" s="143"/>
      <c r="N90" s="143"/>
      <c r="O90" s="143"/>
      <c r="P90" s="147"/>
      <c r="Q90" s="9"/>
    </row>
    <row r="91" spans="1:17" s="7" customFormat="1" ht="12.75" x14ac:dyDescent="0.25">
      <c r="A91" s="17">
        <v>27</v>
      </c>
      <c r="B91" s="119"/>
      <c r="C91" s="31"/>
      <c r="D91" s="143"/>
      <c r="E91" s="148"/>
      <c r="F91" s="144"/>
      <c r="G91" s="31"/>
      <c r="H91" s="82" t="s">
        <v>147</v>
      </c>
      <c r="I91" s="148"/>
      <c r="J91" s="144"/>
      <c r="K91" s="148"/>
      <c r="L91" s="106"/>
      <c r="M91" s="143"/>
      <c r="N91" s="143"/>
      <c r="O91" s="143"/>
      <c r="P91" s="147"/>
      <c r="Q91" s="9"/>
    </row>
    <row r="92" spans="1:17" s="7" customFormat="1" ht="12.75" x14ac:dyDescent="0.25">
      <c r="A92" s="17">
        <v>28</v>
      </c>
      <c r="B92" s="119"/>
      <c r="C92" s="31"/>
      <c r="D92" s="143"/>
      <c r="E92" s="148"/>
      <c r="F92" s="144"/>
      <c r="G92" s="31"/>
      <c r="H92" s="82" t="s">
        <v>147</v>
      </c>
      <c r="I92" s="148"/>
      <c r="J92" s="144"/>
      <c r="K92" s="148"/>
      <c r="L92" s="106"/>
      <c r="M92" s="143"/>
      <c r="N92" s="143"/>
      <c r="O92" s="143"/>
      <c r="P92" s="147"/>
      <c r="Q92" s="9"/>
    </row>
    <row r="93" spans="1:17" s="7" customFormat="1" ht="12.75" x14ac:dyDescent="0.25">
      <c r="A93" s="17">
        <v>29</v>
      </c>
      <c r="B93" s="119"/>
      <c r="C93" s="31"/>
      <c r="D93" s="143"/>
      <c r="E93" s="148"/>
      <c r="F93" s="144"/>
      <c r="G93" s="31"/>
      <c r="H93" s="82" t="s">
        <v>147</v>
      </c>
      <c r="I93" s="148"/>
      <c r="J93" s="144"/>
      <c r="K93" s="148"/>
      <c r="L93" s="106"/>
      <c r="M93" s="143"/>
      <c r="N93" s="143"/>
      <c r="O93" s="143"/>
      <c r="P93" s="147"/>
      <c r="Q93" s="9"/>
    </row>
    <row r="94" spans="1:17" s="7" customFormat="1" ht="12.75" x14ac:dyDescent="0.25">
      <c r="A94" s="17">
        <v>30</v>
      </c>
      <c r="B94" s="119"/>
      <c r="C94" s="31"/>
      <c r="D94" s="143"/>
      <c r="E94" s="148"/>
      <c r="F94" s="144"/>
      <c r="G94" s="31"/>
      <c r="H94" s="82" t="s">
        <v>147</v>
      </c>
      <c r="I94" s="148"/>
      <c r="J94" s="144"/>
      <c r="K94" s="148"/>
      <c r="L94" s="106"/>
      <c r="M94" s="143"/>
      <c r="N94" s="143"/>
      <c r="O94" s="143"/>
      <c r="P94" s="147"/>
      <c r="Q94" s="9"/>
    </row>
    <row r="95" spans="1:17" s="7" customFormat="1" ht="13.5" thickBot="1" x14ac:dyDescent="0.3">
      <c r="A95" s="17">
        <v>31</v>
      </c>
      <c r="B95" s="119"/>
      <c r="C95" s="31"/>
      <c r="D95" s="149"/>
      <c r="E95" s="148"/>
      <c r="F95" s="144"/>
      <c r="G95" s="31"/>
      <c r="H95" s="82" t="s">
        <v>147</v>
      </c>
      <c r="I95" s="148"/>
      <c r="J95" s="144"/>
      <c r="K95" s="148"/>
      <c r="L95" s="106"/>
      <c r="M95" s="149"/>
      <c r="N95" s="149"/>
      <c r="O95" s="149"/>
      <c r="P95" s="150"/>
      <c r="Q95" s="9"/>
    </row>
    <row r="96" spans="1:17" s="7" customFormat="1" ht="13.5" thickBot="1" x14ac:dyDescent="0.3">
      <c r="A96" s="24"/>
      <c r="B96" s="38"/>
      <c r="C96" s="18" t="s">
        <v>14</v>
      </c>
      <c r="D96" s="151"/>
      <c r="E96" s="33"/>
      <c r="F96" s="33"/>
      <c r="G96" s="33"/>
      <c r="H96" s="33"/>
      <c r="I96" s="151"/>
      <c r="J96" s="32"/>
      <c r="K96" s="151"/>
      <c r="L96" s="18" t="s">
        <v>14</v>
      </c>
      <c r="M96" s="151"/>
      <c r="N96" s="152"/>
      <c r="O96" s="152"/>
      <c r="P96" s="153"/>
      <c r="Q96" s="9"/>
    </row>
    <row r="97" spans="1:17" s="7" customFormat="1" ht="12.75" x14ac:dyDescent="0.25">
      <c r="A97" s="24"/>
      <c r="B97" s="105"/>
      <c r="C97" s="20"/>
      <c r="D97" s="20"/>
      <c r="E97" s="20"/>
      <c r="F97" s="20"/>
      <c r="G97" s="20"/>
      <c r="H97" s="20"/>
      <c r="I97" s="20"/>
      <c r="J97" s="20"/>
      <c r="K97" s="20"/>
      <c r="L97" s="20"/>
      <c r="M97" s="20"/>
      <c r="N97" s="20"/>
      <c r="O97" s="20"/>
      <c r="P97" s="20"/>
      <c r="Q97" s="9"/>
    </row>
    <row r="98" spans="1:17" s="7" customFormat="1" ht="80.45" customHeight="1" x14ac:dyDescent="0.25">
      <c r="A98" s="11" t="s">
        <v>13</v>
      </c>
      <c r="B98" s="211"/>
      <c r="C98" s="212"/>
      <c r="D98" s="212"/>
      <c r="E98" s="212"/>
      <c r="F98" s="212"/>
      <c r="G98" s="212"/>
      <c r="H98" s="212"/>
      <c r="I98" s="212"/>
      <c r="J98" s="212"/>
      <c r="K98" s="212"/>
      <c r="L98" s="212"/>
      <c r="M98" s="213"/>
      <c r="N98" s="20"/>
      <c r="O98" s="25"/>
      <c r="P98" s="25"/>
      <c r="Q98" s="9"/>
    </row>
    <row r="99" spans="1:17" s="7" customFormat="1" ht="10.5" customHeight="1" thickBot="1" x14ac:dyDescent="0.3">
      <c r="A99" s="21"/>
      <c r="B99" s="22"/>
      <c r="C99" s="22"/>
      <c r="D99" s="22"/>
      <c r="E99" s="22"/>
      <c r="F99" s="22"/>
      <c r="G99" s="22"/>
      <c r="H99" s="22"/>
      <c r="I99" s="22"/>
      <c r="J99" s="22"/>
      <c r="K99" s="22"/>
      <c r="L99" s="22"/>
      <c r="M99" s="22"/>
      <c r="N99" s="22"/>
      <c r="O99" s="22"/>
      <c r="P99" s="22"/>
      <c r="Q99" s="23"/>
    </row>
    <row r="100" spans="1:17" s="7" customFormat="1" ht="6.95" customHeight="1" x14ac:dyDescent="0.25">
      <c r="A100" s="4"/>
      <c r="B100" s="5"/>
      <c r="C100" s="5"/>
      <c r="D100" s="5"/>
      <c r="E100" s="5"/>
      <c r="F100" s="5"/>
      <c r="G100" s="5"/>
      <c r="H100" s="5"/>
      <c r="I100" s="5"/>
      <c r="J100" s="5"/>
      <c r="K100" s="5"/>
      <c r="L100" s="5"/>
      <c r="M100" s="5"/>
      <c r="N100" s="5"/>
      <c r="O100" s="5"/>
      <c r="P100" s="5"/>
      <c r="Q100" s="6"/>
    </row>
    <row r="101" spans="1:17" s="7" customFormat="1" ht="13.5" thickBot="1" x14ac:dyDescent="0.3">
      <c r="A101" s="8" t="s">
        <v>16</v>
      </c>
      <c r="B101" s="25"/>
      <c r="C101" s="25"/>
      <c r="D101" s="25"/>
      <c r="E101" s="25"/>
      <c r="F101" s="25"/>
      <c r="G101" s="25"/>
      <c r="H101" s="25"/>
      <c r="I101" s="25"/>
      <c r="J101" s="25"/>
      <c r="K101" s="25"/>
      <c r="L101" s="25"/>
      <c r="M101" s="25"/>
      <c r="N101" s="25"/>
      <c r="O101" s="25"/>
      <c r="P101" s="25"/>
      <c r="Q101" s="9"/>
    </row>
    <row r="102" spans="1:17" s="7" customFormat="1" ht="12.75" customHeight="1" x14ac:dyDescent="0.25">
      <c r="A102" s="10"/>
      <c r="B102" s="25"/>
      <c r="C102" s="25"/>
      <c r="D102" s="25"/>
      <c r="E102" s="25"/>
      <c r="F102" s="25"/>
      <c r="G102" s="25"/>
      <c r="H102" s="25"/>
      <c r="I102" s="25"/>
      <c r="J102" s="25"/>
      <c r="K102" s="25"/>
      <c r="L102" s="25"/>
      <c r="M102" s="195" t="s">
        <v>114</v>
      </c>
      <c r="N102" s="197" t="s">
        <v>108</v>
      </c>
      <c r="O102" s="197" t="s">
        <v>108</v>
      </c>
      <c r="P102" s="184" t="s">
        <v>108</v>
      </c>
      <c r="Q102" s="9"/>
    </row>
    <row r="103" spans="1:17" s="7" customFormat="1" ht="27" customHeight="1" x14ac:dyDescent="0.25">
      <c r="A103" s="11" t="s">
        <v>8</v>
      </c>
      <c r="B103" s="31"/>
      <c r="C103" s="105" t="s">
        <v>126</v>
      </c>
      <c r="D103" s="132"/>
      <c r="E103" s="105" t="s">
        <v>127</v>
      </c>
      <c r="F103" s="31"/>
      <c r="G103" s="25"/>
      <c r="H103" s="25"/>
      <c r="I103" s="25"/>
      <c r="J103" s="25"/>
      <c r="K103" s="25"/>
      <c r="L103" s="25"/>
      <c r="M103" s="196"/>
      <c r="N103" s="198"/>
      <c r="O103" s="198"/>
      <c r="P103" s="185"/>
      <c r="Q103" s="9"/>
    </row>
    <row r="104" spans="1:17" s="7" customFormat="1" ht="27.75" customHeight="1" x14ac:dyDescent="0.2">
      <c r="A104" s="204" t="s">
        <v>125</v>
      </c>
      <c r="B104" s="205"/>
      <c r="C104" s="205"/>
      <c r="D104" s="205"/>
      <c r="E104" s="25"/>
      <c r="F104" s="25"/>
      <c r="G104" s="25"/>
      <c r="H104" s="25"/>
      <c r="I104" s="25"/>
      <c r="J104" s="25"/>
      <c r="K104" s="25"/>
      <c r="L104" s="25"/>
      <c r="M104" s="41" t="s">
        <v>44</v>
      </c>
      <c r="N104" s="107" t="s">
        <v>44</v>
      </c>
      <c r="O104" s="107" t="s">
        <v>44</v>
      </c>
      <c r="P104" s="113" t="s">
        <v>44</v>
      </c>
      <c r="Q104" s="9"/>
    </row>
    <row r="105" spans="1:17" s="7" customFormat="1" ht="15" customHeight="1" thickBot="1" x14ac:dyDescent="0.3">
      <c r="A105" s="13"/>
      <c r="B105" s="25"/>
      <c r="C105" s="25"/>
      <c r="D105" s="25"/>
      <c r="E105" s="25"/>
      <c r="F105" s="25"/>
      <c r="G105" s="25"/>
      <c r="H105" s="25"/>
      <c r="I105" s="25"/>
      <c r="J105" s="25"/>
      <c r="K105" s="25"/>
      <c r="L105" s="25"/>
      <c r="M105" s="42" t="s">
        <v>5</v>
      </c>
      <c r="N105" s="43" t="s">
        <v>5</v>
      </c>
      <c r="O105" s="43" t="s">
        <v>5</v>
      </c>
      <c r="P105" s="114" t="s">
        <v>5</v>
      </c>
      <c r="Q105" s="9"/>
    </row>
    <row r="106" spans="1:17" s="7" customFormat="1" ht="40.5" x14ac:dyDescent="0.25">
      <c r="A106" s="12" t="s">
        <v>1</v>
      </c>
      <c r="B106" s="14" t="s">
        <v>116</v>
      </c>
      <c r="C106" s="15" t="s">
        <v>117</v>
      </c>
      <c r="D106" s="15" t="s">
        <v>118</v>
      </c>
      <c r="E106" s="15" t="s">
        <v>120</v>
      </c>
      <c r="F106" s="15" t="s">
        <v>119</v>
      </c>
      <c r="G106" s="15" t="s">
        <v>45</v>
      </c>
      <c r="H106" s="15" t="s">
        <v>123</v>
      </c>
      <c r="I106" s="15" t="s">
        <v>121</v>
      </c>
      <c r="J106" s="15" t="s">
        <v>122</v>
      </c>
      <c r="K106" s="15" t="s">
        <v>124</v>
      </c>
      <c r="L106" s="14" t="s">
        <v>46</v>
      </c>
      <c r="M106" s="93" t="s">
        <v>6</v>
      </c>
      <c r="N106" s="92" t="s">
        <v>6</v>
      </c>
      <c r="O106" s="93" t="s">
        <v>6</v>
      </c>
      <c r="P106" s="112" t="s">
        <v>6</v>
      </c>
      <c r="Q106" s="9"/>
    </row>
    <row r="107" spans="1:17" s="7" customFormat="1" ht="12.75" x14ac:dyDescent="0.25">
      <c r="A107" s="16">
        <v>1</v>
      </c>
      <c r="B107" s="119"/>
      <c r="C107" s="82"/>
      <c r="D107" s="141"/>
      <c r="E107" s="142"/>
      <c r="F107" s="141"/>
      <c r="G107" s="82"/>
      <c r="H107" s="82" t="s">
        <v>147</v>
      </c>
      <c r="I107" s="142"/>
      <c r="J107" s="141"/>
      <c r="K107" s="142"/>
      <c r="L107" s="108"/>
      <c r="M107" s="143"/>
      <c r="N107" s="144"/>
      <c r="O107" s="144"/>
      <c r="P107" s="145"/>
      <c r="Q107" s="9"/>
    </row>
    <row r="108" spans="1:17" s="7" customFormat="1" ht="12.75" x14ac:dyDescent="0.25">
      <c r="A108" s="17">
        <v>2</v>
      </c>
      <c r="B108" s="119"/>
      <c r="C108" s="82"/>
      <c r="D108" s="146"/>
      <c r="E108" s="142"/>
      <c r="F108" s="141"/>
      <c r="G108" s="82"/>
      <c r="H108" s="82" t="s">
        <v>147</v>
      </c>
      <c r="I108" s="142"/>
      <c r="J108" s="141"/>
      <c r="K108" s="142"/>
      <c r="L108" s="108"/>
      <c r="M108" s="143"/>
      <c r="N108" s="143"/>
      <c r="O108" s="143"/>
      <c r="P108" s="147"/>
      <c r="Q108" s="9"/>
    </row>
    <row r="109" spans="1:17" s="7" customFormat="1" ht="12.75" x14ac:dyDescent="0.25">
      <c r="A109" s="17">
        <v>3</v>
      </c>
      <c r="B109" s="119"/>
      <c r="C109" s="31"/>
      <c r="D109" s="143"/>
      <c r="E109" s="148"/>
      <c r="F109" s="144"/>
      <c r="G109" s="31"/>
      <c r="H109" s="82" t="s">
        <v>147</v>
      </c>
      <c r="I109" s="148"/>
      <c r="J109" s="144"/>
      <c r="K109" s="148"/>
      <c r="L109" s="106"/>
      <c r="M109" s="143"/>
      <c r="N109" s="143"/>
      <c r="O109" s="143"/>
      <c r="P109" s="147"/>
      <c r="Q109" s="9"/>
    </row>
    <row r="110" spans="1:17" s="7" customFormat="1" ht="12.75" x14ac:dyDescent="0.25">
      <c r="A110" s="17">
        <v>4</v>
      </c>
      <c r="B110" s="119"/>
      <c r="C110" s="31"/>
      <c r="D110" s="143"/>
      <c r="E110" s="148"/>
      <c r="F110" s="144"/>
      <c r="G110" s="31"/>
      <c r="H110" s="82" t="s">
        <v>147</v>
      </c>
      <c r="I110" s="148"/>
      <c r="J110" s="144"/>
      <c r="K110" s="148"/>
      <c r="L110" s="106"/>
      <c r="M110" s="143"/>
      <c r="N110" s="143"/>
      <c r="O110" s="143"/>
      <c r="P110" s="147"/>
      <c r="Q110" s="9"/>
    </row>
    <row r="111" spans="1:17" s="7" customFormat="1" ht="12.75" x14ac:dyDescent="0.25">
      <c r="A111" s="17">
        <v>5</v>
      </c>
      <c r="B111" s="119"/>
      <c r="C111" s="31"/>
      <c r="D111" s="143"/>
      <c r="E111" s="148"/>
      <c r="F111" s="144"/>
      <c r="G111" s="31"/>
      <c r="H111" s="82" t="s">
        <v>147</v>
      </c>
      <c r="I111" s="148"/>
      <c r="J111" s="144"/>
      <c r="K111" s="148"/>
      <c r="L111" s="106"/>
      <c r="M111" s="143"/>
      <c r="N111" s="143"/>
      <c r="O111" s="143"/>
      <c r="P111" s="147"/>
      <c r="Q111" s="9"/>
    </row>
    <row r="112" spans="1:17" s="7" customFormat="1" ht="12.75" x14ac:dyDescent="0.25">
      <c r="A112" s="17">
        <v>6</v>
      </c>
      <c r="B112" s="119"/>
      <c r="C112" s="31"/>
      <c r="D112" s="143"/>
      <c r="E112" s="148"/>
      <c r="F112" s="144"/>
      <c r="G112" s="31"/>
      <c r="H112" s="82" t="s">
        <v>147</v>
      </c>
      <c r="I112" s="148"/>
      <c r="J112" s="144"/>
      <c r="K112" s="148"/>
      <c r="L112" s="106"/>
      <c r="M112" s="143"/>
      <c r="N112" s="143"/>
      <c r="O112" s="143"/>
      <c r="P112" s="147"/>
      <c r="Q112" s="9"/>
    </row>
    <row r="113" spans="1:17" s="7" customFormat="1" ht="12.75" x14ac:dyDescent="0.25">
      <c r="A113" s="17">
        <v>7</v>
      </c>
      <c r="B113" s="119"/>
      <c r="C113" s="31"/>
      <c r="D113" s="143"/>
      <c r="E113" s="148"/>
      <c r="F113" s="144"/>
      <c r="G113" s="31"/>
      <c r="H113" s="82" t="s">
        <v>147</v>
      </c>
      <c r="I113" s="148"/>
      <c r="J113" s="144"/>
      <c r="K113" s="148"/>
      <c r="L113" s="106"/>
      <c r="M113" s="143"/>
      <c r="N113" s="143"/>
      <c r="O113" s="143"/>
      <c r="P113" s="147"/>
      <c r="Q113" s="9"/>
    </row>
    <row r="114" spans="1:17" s="7" customFormat="1" ht="12.75" x14ac:dyDescent="0.25">
      <c r="A114" s="17">
        <v>8</v>
      </c>
      <c r="B114" s="119"/>
      <c r="C114" s="31"/>
      <c r="D114" s="143"/>
      <c r="E114" s="148"/>
      <c r="F114" s="144"/>
      <c r="G114" s="31"/>
      <c r="H114" s="82" t="s">
        <v>147</v>
      </c>
      <c r="I114" s="148"/>
      <c r="J114" s="144"/>
      <c r="K114" s="148"/>
      <c r="L114" s="106"/>
      <c r="M114" s="143"/>
      <c r="N114" s="143"/>
      <c r="O114" s="143"/>
      <c r="P114" s="147"/>
      <c r="Q114" s="9"/>
    </row>
    <row r="115" spans="1:17" s="7" customFormat="1" ht="12.75" x14ac:dyDescent="0.25">
      <c r="A115" s="17">
        <v>9</v>
      </c>
      <c r="B115" s="119"/>
      <c r="C115" s="31"/>
      <c r="D115" s="143"/>
      <c r="E115" s="148"/>
      <c r="F115" s="144"/>
      <c r="G115" s="31"/>
      <c r="H115" s="82" t="s">
        <v>147</v>
      </c>
      <c r="I115" s="148"/>
      <c r="J115" s="144"/>
      <c r="K115" s="148"/>
      <c r="L115" s="106"/>
      <c r="M115" s="143"/>
      <c r="N115" s="143"/>
      <c r="O115" s="143"/>
      <c r="P115" s="147"/>
      <c r="Q115" s="9"/>
    </row>
    <row r="116" spans="1:17" s="7" customFormat="1" ht="12.75" x14ac:dyDescent="0.25">
      <c r="A116" s="17">
        <v>10</v>
      </c>
      <c r="B116" s="119"/>
      <c r="C116" s="31"/>
      <c r="D116" s="143"/>
      <c r="E116" s="148"/>
      <c r="F116" s="144"/>
      <c r="G116" s="31"/>
      <c r="H116" s="82" t="s">
        <v>147</v>
      </c>
      <c r="I116" s="148"/>
      <c r="J116" s="144"/>
      <c r="K116" s="148"/>
      <c r="L116" s="106"/>
      <c r="M116" s="143"/>
      <c r="N116" s="143"/>
      <c r="O116" s="143"/>
      <c r="P116" s="147"/>
      <c r="Q116" s="9"/>
    </row>
    <row r="117" spans="1:17" s="7" customFormat="1" ht="12.75" x14ac:dyDescent="0.25">
      <c r="A117" s="17">
        <v>11</v>
      </c>
      <c r="B117" s="119"/>
      <c r="C117" s="31"/>
      <c r="D117" s="143"/>
      <c r="E117" s="148"/>
      <c r="F117" s="144"/>
      <c r="G117" s="31"/>
      <c r="H117" s="82" t="s">
        <v>147</v>
      </c>
      <c r="I117" s="148"/>
      <c r="J117" s="144"/>
      <c r="K117" s="148"/>
      <c r="L117" s="106"/>
      <c r="M117" s="143"/>
      <c r="N117" s="143"/>
      <c r="O117" s="143"/>
      <c r="P117" s="147"/>
      <c r="Q117" s="9"/>
    </row>
    <row r="118" spans="1:17" s="7" customFormat="1" ht="12.75" x14ac:dyDescent="0.25">
      <c r="A118" s="17">
        <v>12</v>
      </c>
      <c r="B118" s="119"/>
      <c r="C118" s="31"/>
      <c r="D118" s="143"/>
      <c r="E118" s="148"/>
      <c r="F118" s="144"/>
      <c r="G118" s="31"/>
      <c r="H118" s="82" t="s">
        <v>147</v>
      </c>
      <c r="I118" s="148"/>
      <c r="J118" s="144"/>
      <c r="K118" s="148"/>
      <c r="L118" s="106"/>
      <c r="M118" s="143"/>
      <c r="N118" s="143"/>
      <c r="O118" s="143"/>
      <c r="P118" s="147"/>
      <c r="Q118" s="9"/>
    </row>
    <row r="119" spans="1:17" s="7" customFormat="1" ht="12.75" x14ac:dyDescent="0.25">
      <c r="A119" s="17">
        <v>13</v>
      </c>
      <c r="B119" s="119"/>
      <c r="C119" s="31"/>
      <c r="D119" s="143"/>
      <c r="E119" s="148"/>
      <c r="F119" s="144"/>
      <c r="G119" s="31"/>
      <c r="H119" s="82" t="s">
        <v>147</v>
      </c>
      <c r="I119" s="148"/>
      <c r="J119" s="144"/>
      <c r="K119" s="148"/>
      <c r="L119" s="106"/>
      <c r="M119" s="143"/>
      <c r="N119" s="143"/>
      <c r="O119" s="143"/>
      <c r="P119" s="147"/>
      <c r="Q119" s="9"/>
    </row>
    <row r="120" spans="1:17" s="7" customFormat="1" ht="12.75" x14ac:dyDescent="0.25">
      <c r="A120" s="17">
        <v>14</v>
      </c>
      <c r="B120" s="119"/>
      <c r="C120" s="31"/>
      <c r="D120" s="143"/>
      <c r="E120" s="148"/>
      <c r="F120" s="144"/>
      <c r="G120" s="31"/>
      <c r="H120" s="82" t="s">
        <v>147</v>
      </c>
      <c r="I120" s="148"/>
      <c r="J120" s="144"/>
      <c r="K120" s="148"/>
      <c r="L120" s="106"/>
      <c r="M120" s="143"/>
      <c r="N120" s="143"/>
      <c r="O120" s="143"/>
      <c r="P120" s="147"/>
      <c r="Q120" s="9"/>
    </row>
    <row r="121" spans="1:17" s="7" customFormat="1" ht="12.75" x14ac:dyDescent="0.25">
      <c r="A121" s="17">
        <v>15</v>
      </c>
      <c r="B121" s="119"/>
      <c r="C121" s="31"/>
      <c r="D121" s="143"/>
      <c r="E121" s="148"/>
      <c r="F121" s="144"/>
      <c r="G121" s="31"/>
      <c r="H121" s="82" t="s">
        <v>147</v>
      </c>
      <c r="I121" s="148"/>
      <c r="J121" s="144"/>
      <c r="K121" s="148"/>
      <c r="L121" s="106"/>
      <c r="M121" s="143"/>
      <c r="N121" s="143"/>
      <c r="O121" s="143"/>
      <c r="P121" s="147"/>
      <c r="Q121" s="9"/>
    </row>
    <row r="122" spans="1:17" s="7" customFormat="1" ht="12.75" x14ac:dyDescent="0.25">
      <c r="A122" s="17">
        <v>16</v>
      </c>
      <c r="B122" s="119"/>
      <c r="C122" s="31"/>
      <c r="D122" s="143"/>
      <c r="E122" s="148"/>
      <c r="F122" s="144"/>
      <c r="G122" s="31"/>
      <c r="H122" s="82" t="s">
        <v>147</v>
      </c>
      <c r="I122" s="148"/>
      <c r="J122" s="144"/>
      <c r="K122" s="148"/>
      <c r="L122" s="106"/>
      <c r="M122" s="143"/>
      <c r="N122" s="143"/>
      <c r="O122" s="143"/>
      <c r="P122" s="147"/>
      <c r="Q122" s="9"/>
    </row>
    <row r="123" spans="1:17" s="7" customFormat="1" ht="12.75" x14ac:dyDescent="0.25">
      <c r="A123" s="17">
        <v>17</v>
      </c>
      <c r="B123" s="119"/>
      <c r="C123" s="31"/>
      <c r="D123" s="143"/>
      <c r="E123" s="148"/>
      <c r="F123" s="144"/>
      <c r="G123" s="31"/>
      <c r="H123" s="82" t="s">
        <v>147</v>
      </c>
      <c r="I123" s="148"/>
      <c r="J123" s="144"/>
      <c r="K123" s="148"/>
      <c r="L123" s="106"/>
      <c r="M123" s="143"/>
      <c r="N123" s="143"/>
      <c r="O123" s="143"/>
      <c r="P123" s="147"/>
      <c r="Q123" s="9"/>
    </row>
    <row r="124" spans="1:17" s="7" customFormat="1" ht="12.75" x14ac:dyDescent="0.25">
      <c r="A124" s="17">
        <v>18</v>
      </c>
      <c r="B124" s="119"/>
      <c r="C124" s="31"/>
      <c r="D124" s="143"/>
      <c r="E124" s="148"/>
      <c r="F124" s="144"/>
      <c r="G124" s="31"/>
      <c r="H124" s="82" t="s">
        <v>147</v>
      </c>
      <c r="I124" s="148"/>
      <c r="J124" s="144"/>
      <c r="K124" s="148"/>
      <c r="L124" s="106"/>
      <c r="M124" s="143"/>
      <c r="N124" s="143"/>
      <c r="O124" s="143"/>
      <c r="P124" s="147"/>
      <c r="Q124" s="9"/>
    </row>
    <row r="125" spans="1:17" s="7" customFormat="1" ht="12.75" x14ac:dyDescent="0.25">
      <c r="A125" s="17">
        <v>19</v>
      </c>
      <c r="B125" s="119"/>
      <c r="C125" s="31"/>
      <c r="D125" s="143"/>
      <c r="E125" s="148"/>
      <c r="F125" s="144"/>
      <c r="G125" s="31"/>
      <c r="H125" s="82" t="s">
        <v>147</v>
      </c>
      <c r="I125" s="148"/>
      <c r="J125" s="144"/>
      <c r="K125" s="148"/>
      <c r="L125" s="106"/>
      <c r="M125" s="143"/>
      <c r="N125" s="143"/>
      <c r="O125" s="143"/>
      <c r="P125" s="147"/>
      <c r="Q125" s="9"/>
    </row>
    <row r="126" spans="1:17" s="7" customFormat="1" ht="12.75" x14ac:dyDescent="0.25">
      <c r="A126" s="17">
        <v>20</v>
      </c>
      <c r="B126" s="119"/>
      <c r="C126" s="31"/>
      <c r="D126" s="143"/>
      <c r="E126" s="148"/>
      <c r="F126" s="144"/>
      <c r="G126" s="31"/>
      <c r="H126" s="82" t="s">
        <v>147</v>
      </c>
      <c r="I126" s="148"/>
      <c r="J126" s="144"/>
      <c r="K126" s="148"/>
      <c r="L126" s="106"/>
      <c r="M126" s="143"/>
      <c r="N126" s="143"/>
      <c r="O126" s="143"/>
      <c r="P126" s="147"/>
      <c r="Q126" s="9"/>
    </row>
    <row r="127" spans="1:17" s="7" customFormat="1" ht="12.75" x14ac:dyDescent="0.25">
      <c r="A127" s="17">
        <v>21</v>
      </c>
      <c r="B127" s="119"/>
      <c r="C127" s="31"/>
      <c r="D127" s="143"/>
      <c r="E127" s="148"/>
      <c r="F127" s="144"/>
      <c r="G127" s="31"/>
      <c r="H127" s="82" t="s">
        <v>147</v>
      </c>
      <c r="I127" s="148"/>
      <c r="J127" s="144"/>
      <c r="K127" s="148"/>
      <c r="L127" s="106"/>
      <c r="M127" s="143"/>
      <c r="N127" s="143"/>
      <c r="O127" s="143"/>
      <c r="P127" s="147"/>
      <c r="Q127" s="9"/>
    </row>
    <row r="128" spans="1:17" s="7" customFormat="1" ht="12.75" x14ac:dyDescent="0.25">
      <c r="A128" s="17">
        <v>22</v>
      </c>
      <c r="B128" s="119"/>
      <c r="C128" s="31"/>
      <c r="D128" s="143"/>
      <c r="E128" s="148"/>
      <c r="F128" s="144"/>
      <c r="G128" s="31"/>
      <c r="H128" s="82" t="s">
        <v>147</v>
      </c>
      <c r="I128" s="148"/>
      <c r="J128" s="144"/>
      <c r="K128" s="148"/>
      <c r="L128" s="106"/>
      <c r="M128" s="143"/>
      <c r="N128" s="143"/>
      <c r="O128" s="143"/>
      <c r="P128" s="147"/>
      <c r="Q128" s="9"/>
    </row>
    <row r="129" spans="1:17" s="7" customFormat="1" ht="12.75" x14ac:dyDescent="0.25">
      <c r="A129" s="17">
        <v>23</v>
      </c>
      <c r="B129" s="119"/>
      <c r="C129" s="31"/>
      <c r="D129" s="143"/>
      <c r="E129" s="148"/>
      <c r="F129" s="144"/>
      <c r="G129" s="31"/>
      <c r="H129" s="82" t="s">
        <v>147</v>
      </c>
      <c r="I129" s="148"/>
      <c r="J129" s="144"/>
      <c r="K129" s="148"/>
      <c r="L129" s="106"/>
      <c r="M129" s="143"/>
      <c r="N129" s="143"/>
      <c r="O129" s="143"/>
      <c r="P129" s="147"/>
      <c r="Q129" s="9"/>
    </row>
    <row r="130" spans="1:17" s="7" customFormat="1" ht="12.75" x14ac:dyDescent="0.25">
      <c r="A130" s="17">
        <v>24</v>
      </c>
      <c r="B130" s="119"/>
      <c r="C130" s="31"/>
      <c r="D130" s="143"/>
      <c r="E130" s="148"/>
      <c r="F130" s="144"/>
      <c r="G130" s="31"/>
      <c r="H130" s="82" t="s">
        <v>147</v>
      </c>
      <c r="I130" s="148"/>
      <c r="J130" s="144"/>
      <c r="K130" s="148"/>
      <c r="L130" s="106"/>
      <c r="M130" s="143"/>
      <c r="N130" s="143"/>
      <c r="O130" s="143"/>
      <c r="P130" s="147"/>
      <c r="Q130" s="9"/>
    </row>
    <row r="131" spans="1:17" s="7" customFormat="1" ht="12.75" x14ac:dyDescent="0.25">
      <c r="A131" s="17">
        <v>25</v>
      </c>
      <c r="B131" s="119"/>
      <c r="C131" s="31"/>
      <c r="D131" s="143"/>
      <c r="E131" s="148"/>
      <c r="F131" s="144"/>
      <c r="G131" s="31"/>
      <c r="H131" s="82" t="s">
        <v>147</v>
      </c>
      <c r="I131" s="148"/>
      <c r="J131" s="144"/>
      <c r="K131" s="148"/>
      <c r="L131" s="106"/>
      <c r="M131" s="143"/>
      <c r="N131" s="143"/>
      <c r="O131" s="143"/>
      <c r="P131" s="147"/>
      <c r="Q131" s="9"/>
    </row>
    <row r="132" spans="1:17" s="7" customFormat="1" ht="12.75" x14ac:dyDescent="0.25">
      <c r="A132" s="17">
        <v>26</v>
      </c>
      <c r="B132" s="119"/>
      <c r="C132" s="31"/>
      <c r="D132" s="143"/>
      <c r="E132" s="148"/>
      <c r="F132" s="144"/>
      <c r="G132" s="31"/>
      <c r="H132" s="82" t="s">
        <v>147</v>
      </c>
      <c r="I132" s="148"/>
      <c r="J132" s="144"/>
      <c r="K132" s="148"/>
      <c r="L132" s="106"/>
      <c r="M132" s="143"/>
      <c r="N132" s="143"/>
      <c r="O132" s="143"/>
      <c r="P132" s="147"/>
      <c r="Q132" s="9"/>
    </row>
    <row r="133" spans="1:17" s="7" customFormat="1" ht="12.75" x14ac:dyDescent="0.25">
      <c r="A133" s="17">
        <v>27</v>
      </c>
      <c r="B133" s="119"/>
      <c r="C133" s="31"/>
      <c r="D133" s="143"/>
      <c r="E133" s="148"/>
      <c r="F133" s="144"/>
      <c r="G133" s="31"/>
      <c r="H133" s="82" t="s">
        <v>147</v>
      </c>
      <c r="I133" s="148"/>
      <c r="J133" s="144"/>
      <c r="K133" s="148"/>
      <c r="L133" s="106"/>
      <c r="M133" s="143"/>
      <c r="N133" s="143"/>
      <c r="O133" s="143"/>
      <c r="P133" s="147"/>
      <c r="Q133" s="9"/>
    </row>
    <row r="134" spans="1:17" s="7" customFormat="1" ht="12.75" x14ac:dyDescent="0.25">
      <c r="A134" s="17">
        <v>28</v>
      </c>
      <c r="B134" s="119"/>
      <c r="C134" s="31"/>
      <c r="D134" s="143"/>
      <c r="E134" s="148"/>
      <c r="F134" s="144"/>
      <c r="G134" s="31"/>
      <c r="H134" s="82" t="s">
        <v>147</v>
      </c>
      <c r="I134" s="148"/>
      <c r="J134" s="144"/>
      <c r="K134" s="148"/>
      <c r="L134" s="106"/>
      <c r="M134" s="143"/>
      <c r="N134" s="143"/>
      <c r="O134" s="143"/>
      <c r="P134" s="147"/>
      <c r="Q134" s="9"/>
    </row>
    <row r="135" spans="1:17" s="7" customFormat="1" ht="12.75" x14ac:dyDescent="0.25">
      <c r="A135" s="17">
        <v>29</v>
      </c>
      <c r="B135" s="119"/>
      <c r="C135" s="31"/>
      <c r="D135" s="143"/>
      <c r="E135" s="148"/>
      <c r="F135" s="144"/>
      <c r="G135" s="31"/>
      <c r="H135" s="82" t="s">
        <v>147</v>
      </c>
      <c r="I135" s="148"/>
      <c r="J135" s="144"/>
      <c r="K135" s="148"/>
      <c r="L135" s="106"/>
      <c r="M135" s="143"/>
      <c r="N135" s="143"/>
      <c r="O135" s="143"/>
      <c r="P135" s="147"/>
      <c r="Q135" s="9"/>
    </row>
    <row r="136" spans="1:17" s="7" customFormat="1" ht="12.75" x14ac:dyDescent="0.25">
      <c r="A136" s="17">
        <v>30</v>
      </c>
      <c r="B136" s="119"/>
      <c r="C136" s="31"/>
      <c r="D136" s="143"/>
      <c r="E136" s="148"/>
      <c r="F136" s="144"/>
      <c r="G136" s="31"/>
      <c r="H136" s="82" t="s">
        <v>147</v>
      </c>
      <c r="I136" s="148"/>
      <c r="J136" s="144"/>
      <c r="K136" s="148"/>
      <c r="L136" s="106"/>
      <c r="M136" s="143"/>
      <c r="N136" s="143"/>
      <c r="O136" s="143"/>
      <c r="P136" s="147"/>
      <c r="Q136" s="9"/>
    </row>
    <row r="137" spans="1:17" s="7" customFormat="1" ht="13.5" thickBot="1" x14ac:dyDescent="0.3">
      <c r="A137" s="17">
        <v>31</v>
      </c>
      <c r="B137" s="119"/>
      <c r="C137" s="31"/>
      <c r="D137" s="149"/>
      <c r="E137" s="148"/>
      <c r="F137" s="144"/>
      <c r="G137" s="31"/>
      <c r="H137" s="82" t="s">
        <v>147</v>
      </c>
      <c r="I137" s="148"/>
      <c r="J137" s="144"/>
      <c r="K137" s="148"/>
      <c r="L137" s="106"/>
      <c r="M137" s="149"/>
      <c r="N137" s="149"/>
      <c r="O137" s="149"/>
      <c r="P137" s="150"/>
      <c r="Q137" s="9"/>
    </row>
    <row r="138" spans="1:17" s="7" customFormat="1" ht="13.5" thickBot="1" x14ac:dyDescent="0.3">
      <c r="A138" s="24"/>
      <c r="B138" s="38"/>
      <c r="C138" s="18" t="s">
        <v>14</v>
      </c>
      <c r="D138" s="151"/>
      <c r="E138" s="33"/>
      <c r="F138" s="33"/>
      <c r="G138" s="33"/>
      <c r="H138" s="33"/>
      <c r="I138" s="151"/>
      <c r="J138" s="32"/>
      <c r="K138" s="151"/>
      <c r="L138" s="18" t="s">
        <v>14</v>
      </c>
      <c r="M138" s="151"/>
      <c r="N138" s="152"/>
      <c r="O138" s="152"/>
      <c r="P138" s="153"/>
      <c r="Q138" s="9"/>
    </row>
    <row r="139" spans="1:17" s="7" customFormat="1" ht="12.75" x14ac:dyDescent="0.25">
      <c r="A139" s="24"/>
      <c r="B139" s="105"/>
      <c r="C139" s="20"/>
      <c r="D139" s="20"/>
      <c r="E139" s="20"/>
      <c r="F139" s="20"/>
      <c r="G139" s="20"/>
      <c r="H139" s="20"/>
      <c r="I139" s="20"/>
      <c r="J139" s="20"/>
      <c r="K139" s="20"/>
      <c r="L139" s="20"/>
      <c r="M139" s="20"/>
      <c r="N139" s="20"/>
      <c r="O139" s="20"/>
      <c r="P139" s="20"/>
      <c r="Q139" s="9"/>
    </row>
    <row r="140" spans="1:17" s="7" customFormat="1" ht="80.45" customHeight="1" x14ac:dyDescent="0.25">
      <c r="A140" s="11" t="s">
        <v>13</v>
      </c>
      <c r="B140" s="211"/>
      <c r="C140" s="212"/>
      <c r="D140" s="212"/>
      <c r="E140" s="212"/>
      <c r="F140" s="212"/>
      <c r="G140" s="212"/>
      <c r="H140" s="212"/>
      <c r="I140" s="212"/>
      <c r="J140" s="212"/>
      <c r="K140" s="212"/>
      <c r="L140" s="212"/>
      <c r="M140" s="213"/>
      <c r="N140" s="20"/>
      <c r="O140" s="25"/>
      <c r="P140" s="25"/>
      <c r="Q140" s="9"/>
    </row>
    <row r="141" spans="1:17" s="7" customFormat="1" ht="10.5" customHeight="1" thickBot="1" x14ac:dyDescent="0.3">
      <c r="A141" s="21"/>
      <c r="B141" s="22"/>
      <c r="C141" s="22"/>
      <c r="D141" s="22"/>
      <c r="E141" s="22"/>
      <c r="F141" s="22"/>
      <c r="G141" s="22"/>
      <c r="H141" s="22"/>
      <c r="I141" s="22"/>
      <c r="J141" s="22"/>
      <c r="K141" s="22"/>
      <c r="L141" s="22"/>
      <c r="M141" s="22"/>
      <c r="N141" s="22"/>
      <c r="O141" s="22"/>
      <c r="P141" s="22"/>
      <c r="Q141" s="23"/>
    </row>
    <row r="142" spans="1:17" s="7" customFormat="1" ht="6.95" customHeight="1" x14ac:dyDescent="0.25">
      <c r="A142" s="4"/>
      <c r="B142" s="5"/>
      <c r="C142" s="5"/>
      <c r="D142" s="5"/>
      <c r="E142" s="5"/>
      <c r="F142" s="5"/>
      <c r="G142" s="5"/>
      <c r="H142" s="5"/>
      <c r="I142" s="5"/>
      <c r="J142" s="5"/>
      <c r="K142" s="5"/>
      <c r="L142" s="5"/>
      <c r="M142" s="5"/>
      <c r="N142" s="5"/>
      <c r="O142" s="5"/>
      <c r="P142" s="5"/>
      <c r="Q142" s="6"/>
    </row>
    <row r="143" spans="1:17" s="7" customFormat="1" ht="13.5" thickBot="1" x14ac:dyDescent="0.3">
      <c r="A143" s="8" t="s">
        <v>17</v>
      </c>
      <c r="B143" s="25"/>
      <c r="C143" s="25"/>
      <c r="D143" s="25"/>
      <c r="E143" s="25"/>
      <c r="F143" s="25"/>
      <c r="G143" s="25"/>
      <c r="H143" s="25"/>
      <c r="I143" s="25"/>
      <c r="J143" s="25"/>
      <c r="K143" s="25"/>
      <c r="L143" s="25"/>
      <c r="M143" s="25"/>
      <c r="N143" s="25"/>
      <c r="O143" s="25"/>
      <c r="P143" s="25"/>
      <c r="Q143" s="9"/>
    </row>
    <row r="144" spans="1:17" s="7" customFormat="1" ht="12.75" customHeight="1" x14ac:dyDescent="0.25">
      <c r="A144" s="10"/>
      <c r="B144" s="25"/>
      <c r="C144" s="25"/>
      <c r="D144" s="25"/>
      <c r="E144" s="25"/>
      <c r="F144" s="25"/>
      <c r="G144" s="25"/>
      <c r="H144" s="25"/>
      <c r="I144" s="25"/>
      <c r="J144" s="25"/>
      <c r="K144" s="25"/>
      <c r="L144" s="25"/>
      <c r="M144" s="195" t="s">
        <v>114</v>
      </c>
      <c r="N144" s="197" t="s">
        <v>108</v>
      </c>
      <c r="O144" s="197" t="s">
        <v>108</v>
      </c>
      <c r="P144" s="184" t="s">
        <v>108</v>
      </c>
      <c r="Q144" s="9"/>
    </row>
    <row r="145" spans="1:17" s="7" customFormat="1" ht="27" customHeight="1" x14ac:dyDescent="0.25">
      <c r="A145" s="11" t="s">
        <v>8</v>
      </c>
      <c r="B145" s="31"/>
      <c r="C145" s="105" t="s">
        <v>126</v>
      </c>
      <c r="D145" s="132"/>
      <c r="E145" s="105" t="s">
        <v>127</v>
      </c>
      <c r="F145" s="31"/>
      <c r="G145" s="25"/>
      <c r="H145" s="25"/>
      <c r="I145" s="25"/>
      <c r="J145" s="25"/>
      <c r="K145" s="25"/>
      <c r="L145" s="25"/>
      <c r="M145" s="196"/>
      <c r="N145" s="198"/>
      <c r="O145" s="198"/>
      <c r="P145" s="185"/>
      <c r="Q145" s="9"/>
    </row>
    <row r="146" spans="1:17" s="7" customFormat="1" ht="27.75" customHeight="1" x14ac:dyDescent="0.2">
      <c r="A146" s="204" t="s">
        <v>125</v>
      </c>
      <c r="B146" s="205"/>
      <c r="C146" s="205"/>
      <c r="D146" s="205"/>
      <c r="E146" s="25"/>
      <c r="F146" s="25"/>
      <c r="G146" s="25"/>
      <c r="H146" s="25"/>
      <c r="I146" s="25"/>
      <c r="J146" s="25"/>
      <c r="K146" s="25"/>
      <c r="L146" s="25"/>
      <c r="M146" s="41" t="s">
        <v>44</v>
      </c>
      <c r="N146" s="107" t="s">
        <v>44</v>
      </c>
      <c r="O146" s="107" t="s">
        <v>44</v>
      </c>
      <c r="P146" s="113" t="s">
        <v>44</v>
      </c>
      <c r="Q146" s="9"/>
    </row>
    <row r="147" spans="1:17" s="7" customFormat="1" ht="15" customHeight="1" thickBot="1" x14ac:dyDescent="0.3">
      <c r="A147" s="13"/>
      <c r="B147" s="25"/>
      <c r="C147" s="25"/>
      <c r="D147" s="25"/>
      <c r="E147" s="25"/>
      <c r="F147" s="25"/>
      <c r="G147" s="25"/>
      <c r="H147" s="25"/>
      <c r="I147" s="25"/>
      <c r="J147" s="25"/>
      <c r="K147" s="25"/>
      <c r="L147" s="25"/>
      <c r="M147" s="42" t="s">
        <v>5</v>
      </c>
      <c r="N147" s="43" t="s">
        <v>5</v>
      </c>
      <c r="O147" s="43" t="s">
        <v>5</v>
      </c>
      <c r="P147" s="114" t="s">
        <v>5</v>
      </c>
      <c r="Q147" s="9"/>
    </row>
    <row r="148" spans="1:17" s="7" customFormat="1" ht="40.5" x14ac:dyDescent="0.25">
      <c r="A148" s="12" t="s">
        <v>1</v>
      </c>
      <c r="B148" s="14" t="s">
        <v>116</v>
      </c>
      <c r="C148" s="15" t="s">
        <v>117</v>
      </c>
      <c r="D148" s="15" t="s">
        <v>118</v>
      </c>
      <c r="E148" s="15" t="s">
        <v>120</v>
      </c>
      <c r="F148" s="15" t="s">
        <v>119</v>
      </c>
      <c r="G148" s="15" t="s">
        <v>45</v>
      </c>
      <c r="H148" s="15" t="s">
        <v>123</v>
      </c>
      <c r="I148" s="15" t="s">
        <v>121</v>
      </c>
      <c r="J148" s="15" t="s">
        <v>122</v>
      </c>
      <c r="K148" s="15" t="s">
        <v>124</v>
      </c>
      <c r="L148" s="14" t="s">
        <v>46</v>
      </c>
      <c r="M148" s="93" t="s">
        <v>6</v>
      </c>
      <c r="N148" s="92" t="s">
        <v>6</v>
      </c>
      <c r="O148" s="93" t="s">
        <v>6</v>
      </c>
      <c r="P148" s="112" t="s">
        <v>6</v>
      </c>
      <c r="Q148" s="9"/>
    </row>
    <row r="149" spans="1:17" s="7" customFormat="1" ht="12.75" x14ac:dyDescent="0.25">
      <c r="A149" s="16">
        <v>1</v>
      </c>
      <c r="B149" s="119"/>
      <c r="C149" s="82"/>
      <c r="D149" s="141"/>
      <c r="E149" s="142"/>
      <c r="F149" s="141"/>
      <c r="G149" s="82"/>
      <c r="H149" s="82" t="s">
        <v>147</v>
      </c>
      <c r="I149" s="142"/>
      <c r="J149" s="141"/>
      <c r="K149" s="142"/>
      <c r="L149" s="108"/>
      <c r="M149" s="143"/>
      <c r="N149" s="144"/>
      <c r="O149" s="144"/>
      <c r="P149" s="145"/>
      <c r="Q149" s="9"/>
    </row>
    <row r="150" spans="1:17" s="7" customFormat="1" ht="12.75" x14ac:dyDescent="0.25">
      <c r="A150" s="17">
        <v>2</v>
      </c>
      <c r="B150" s="119"/>
      <c r="C150" s="82"/>
      <c r="D150" s="146"/>
      <c r="E150" s="142"/>
      <c r="F150" s="141"/>
      <c r="G150" s="82"/>
      <c r="H150" s="82" t="s">
        <v>147</v>
      </c>
      <c r="I150" s="142"/>
      <c r="J150" s="141"/>
      <c r="K150" s="142"/>
      <c r="L150" s="108"/>
      <c r="M150" s="143"/>
      <c r="N150" s="143"/>
      <c r="O150" s="143"/>
      <c r="P150" s="147"/>
      <c r="Q150" s="9"/>
    </row>
    <row r="151" spans="1:17" s="7" customFormat="1" ht="12.75" x14ac:dyDescent="0.25">
      <c r="A151" s="17">
        <v>3</v>
      </c>
      <c r="B151" s="119"/>
      <c r="C151" s="31"/>
      <c r="D151" s="143"/>
      <c r="E151" s="148"/>
      <c r="F151" s="144"/>
      <c r="G151" s="31"/>
      <c r="H151" s="82" t="s">
        <v>147</v>
      </c>
      <c r="I151" s="148"/>
      <c r="J151" s="144"/>
      <c r="K151" s="148"/>
      <c r="L151" s="106"/>
      <c r="M151" s="143"/>
      <c r="N151" s="143"/>
      <c r="O151" s="143"/>
      <c r="P151" s="147"/>
      <c r="Q151" s="9"/>
    </row>
    <row r="152" spans="1:17" s="7" customFormat="1" ht="12.75" x14ac:dyDescent="0.25">
      <c r="A152" s="17">
        <v>4</v>
      </c>
      <c r="B152" s="119"/>
      <c r="C152" s="31"/>
      <c r="D152" s="143"/>
      <c r="E152" s="148"/>
      <c r="F152" s="144"/>
      <c r="G152" s="31"/>
      <c r="H152" s="82" t="s">
        <v>147</v>
      </c>
      <c r="I152" s="148"/>
      <c r="J152" s="144"/>
      <c r="K152" s="148"/>
      <c r="L152" s="106"/>
      <c r="M152" s="143"/>
      <c r="N152" s="143"/>
      <c r="O152" s="143"/>
      <c r="P152" s="147"/>
      <c r="Q152" s="9"/>
    </row>
    <row r="153" spans="1:17" s="7" customFormat="1" ht="12.75" x14ac:dyDescent="0.25">
      <c r="A153" s="17">
        <v>5</v>
      </c>
      <c r="B153" s="119"/>
      <c r="C153" s="31"/>
      <c r="D153" s="143"/>
      <c r="E153" s="148"/>
      <c r="F153" s="144"/>
      <c r="G153" s="31"/>
      <c r="H153" s="82" t="s">
        <v>147</v>
      </c>
      <c r="I153" s="148"/>
      <c r="J153" s="144"/>
      <c r="K153" s="148"/>
      <c r="L153" s="106"/>
      <c r="M153" s="143"/>
      <c r="N153" s="143"/>
      <c r="O153" s="143"/>
      <c r="P153" s="147"/>
      <c r="Q153" s="9"/>
    </row>
    <row r="154" spans="1:17" s="7" customFormat="1" ht="12.75" x14ac:dyDescent="0.25">
      <c r="A154" s="17">
        <v>6</v>
      </c>
      <c r="B154" s="119"/>
      <c r="C154" s="31"/>
      <c r="D154" s="143"/>
      <c r="E154" s="148"/>
      <c r="F154" s="144"/>
      <c r="G154" s="31"/>
      <c r="H154" s="82" t="s">
        <v>147</v>
      </c>
      <c r="I154" s="148"/>
      <c r="J154" s="144"/>
      <c r="K154" s="148"/>
      <c r="L154" s="106"/>
      <c r="M154" s="143"/>
      <c r="N154" s="143"/>
      <c r="O154" s="143"/>
      <c r="P154" s="147"/>
      <c r="Q154" s="9"/>
    </row>
    <row r="155" spans="1:17" s="7" customFormat="1" ht="12.75" x14ac:dyDescent="0.25">
      <c r="A155" s="17">
        <v>7</v>
      </c>
      <c r="B155" s="119"/>
      <c r="C155" s="31"/>
      <c r="D155" s="143"/>
      <c r="E155" s="148"/>
      <c r="F155" s="144"/>
      <c r="G155" s="31"/>
      <c r="H155" s="82" t="s">
        <v>147</v>
      </c>
      <c r="I155" s="148"/>
      <c r="J155" s="144"/>
      <c r="K155" s="148"/>
      <c r="L155" s="106"/>
      <c r="M155" s="143"/>
      <c r="N155" s="143"/>
      <c r="O155" s="143"/>
      <c r="P155" s="147"/>
      <c r="Q155" s="9"/>
    </row>
    <row r="156" spans="1:17" s="7" customFormat="1" ht="12.75" x14ac:dyDescent="0.25">
      <c r="A156" s="17">
        <v>8</v>
      </c>
      <c r="B156" s="119"/>
      <c r="C156" s="31"/>
      <c r="D156" s="143"/>
      <c r="E156" s="148"/>
      <c r="F156" s="144"/>
      <c r="G156" s="31"/>
      <c r="H156" s="82" t="s">
        <v>147</v>
      </c>
      <c r="I156" s="148"/>
      <c r="J156" s="144"/>
      <c r="K156" s="148"/>
      <c r="L156" s="106"/>
      <c r="M156" s="143"/>
      <c r="N156" s="143"/>
      <c r="O156" s="143"/>
      <c r="P156" s="147"/>
      <c r="Q156" s="9"/>
    </row>
    <row r="157" spans="1:17" s="7" customFormat="1" ht="12.75" x14ac:dyDescent="0.25">
      <c r="A157" s="17">
        <v>9</v>
      </c>
      <c r="B157" s="119"/>
      <c r="C157" s="31"/>
      <c r="D157" s="143"/>
      <c r="E157" s="148"/>
      <c r="F157" s="144"/>
      <c r="G157" s="31"/>
      <c r="H157" s="82" t="s">
        <v>147</v>
      </c>
      <c r="I157" s="148"/>
      <c r="J157" s="144"/>
      <c r="K157" s="148"/>
      <c r="L157" s="106"/>
      <c r="M157" s="143"/>
      <c r="N157" s="143"/>
      <c r="O157" s="143"/>
      <c r="P157" s="147"/>
      <c r="Q157" s="9"/>
    </row>
    <row r="158" spans="1:17" s="7" customFormat="1" ht="12.75" x14ac:dyDescent="0.25">
      <c r="A158" s="17">
        <v>10</v>
      </c>
      <c r="B158" s="119"/>
      <c r="C158" s="31"/>
      <c r="D158" s="143"/>
      <c r="E158" s="148"/>
      <c r="F158" s="144"/>
      <c r="G158" s="31"/>
      <c r="H158" s="82" t="s">
        <v>147</v>
      </c>
      <c r="I158" s="148"/>
      <c r="J158" s="144"/>
      <c r="K158" s="148"/>
      <c r="L158" s="106"/>
      <c r="M158" s="143"/>
      <c r="N158" s="143"/>
      <c r="O158" s="143"/>
      <c r="P158" s="147"/>
      <c r="Q158" s="9"/>
    </row>
    <row r="159" spans="1:17" s="7" customFormat="1" ht="12.75" x14ac:dyDescent="0.25">
      <c r="A159" s="17">
        <v>11</v>
      </c>
      <c r="B159" s="119"/>
      <c r="C159" s="31"/>
      <c r="D159" s="143"/>
      <c r="E159" s="148"/>
      <c r="F159" s="144"/>
      <c r="G159" s="31"/>
      <c r="H159" s="82" t="s">
        <v>147</v>
      </c>
      <c r="I159" s="148"/>
      <c r="J159" s="144"/>
      <c r="K159" s="148"/>
      <c r="L159" s="106"/>
      <c r="M159" s="143"/>
      <c r="N159" s="143"/>
      <c r="O159" s="143"/>
      <c r="P159" s="147"/>
      <c r="Q159" s="9"/>
    </row>
    <row r="160" spans="1:17" s="7" customFormat="1" ht="12.75" x14ac:dyDescent="0.25">
      <c r="A160" s="17">
        <v>12</v>
      </c>
      <c r="B160" s="119"/>
      <c r="C160" s="31"/>
      <c r="D160" s="143"/>
      <c r="E160" s="148"/>
      <c r="F160" s="144"/>
      <c r="G160" s="31"/>
      <c r="H160" s="82" t="s">
        <v>147</v>
      </c>
      <c r="I160" s="148"/>
      <c r="J160" s="144"/>
      <c r="K160" s="148"/>
      <c r="L160" s="106"/>
      <c r="M160" s="143"/>
      <c r="N160" s="143"/>
      <c r="O160" s="143"/>
      <c r="P160" s="147"/>
      <c r="Q160" s="9"/>
    </row>
    <row r="161" spans="1:17" s="7" customFormat="1" ht="12.75" x14ac:dyDescent="0.25">
      <c r="A161" s="17">
        <v>13</v>
      </c>
      <c r="B161" s="119"/>
      <c r="C161" s="31"/>
      <c r="D161" s="143"/>
      <c r="E161" s="148"/>
      <c r="F161" s="144"/>
      <c r="G161" s="31"/>
      <c r="H161" s="82" t="s">
        <v>147</v>
      </c>
      <c r="I161" s="148"/>
      <c r="J161" s="144"/>
      <c r="K161" s="148"/>
      <c r="L161" s="106"/>
      <c r="M161" s="143"/>
      <c r="N161" s="143"/>
      <c r="O161" s="143"/>
      <c r="P161" s="147"/>
      <c r="Q161" s="9"/>
    </row>
    <row r="162" spans="1:17" s="7" customFormat="1" ht="12.75" x14ac:dyDescent="0.25">
      <c r="A162" s="17">
        <v>14</v>
      </c>
      <c r="B162" s="119"/>
      <c r="C162" s="31"/>
      <c r="D162" s="143"/>
      <c r="E162" s="148"/>
      <c r="F162" s="144"/>
      <c r="G162" s="31"/>
      <c r="H162" s="82" t="s">
        <v>147</v>
      </c>
      <c r="I162" s="148"/>
      <c r="J162" s="144"/>
      <c r="K162" s="148"/>
      <c r="L162" s="106"/>
      <c r="M162" s="143"/>
      <c r="N162" s="143"/>
      <c r="O162" s="143"/>
      <c r="P162" s="147"/>
      <c r="Q162" s="9"/>
    </row>
    <row r="163" spans="1:17" s="7" customFormat="1" ht="12.75" x14ac:dyDescent="0.25">
      <c r="A163" s="17">
        <v>15</v>
      </c>
      <c r="B163" s="119"/>
      <c r="C163" s="31"/>
      <c r="D163" s="143"/>
      <c r="E163" s="148"/>
      <c r="F163" s="144"/>
      <c r="G163" s="31"/>
      <c r="H163" s="82" t="s">
        <v>147</v>
      </c>
      <c r="I163" s="148"/>
      <c r="J163" s="144"/>
      <c r="K163" s="148"/>
      <c r="L163" s="106"/>
      <c r="M163" s="143"/>
      <c r="N163" s="143"/>
      <c r="O163" s="143"/>
      <c r="P163" s="147"/>
      <c r="Q163" s="9"/>
    </row>
    <row r="164" spans="1:17" s="7" customFormat="1" ht="12.75" x14ac:dyDescent="0.25">
      <c r="A164" s="17">
        <v>16</v>
      </c>
      <c r="B164" s="119"/>
      <c r="C164" s="31"/>
      <c r="D164" s="143"/>
      <c r="E164" s="148"/>
      <c r="F164" s="144"/>
      <c r="G164" s="31"/>
      <c r="H164" s="82" t="s">
        <v>147</v>
      </c>
      <c r="I164" s="148"/>
      <c r="J164" s="144"/>
      <c r="K164" s="148"/>
      <c r="L164" s="106"/>
      <c r="M164" s="143"/>
      <c r="N164" s="143"/>
      <c r="O164" s="143"/>
      <c r="P164" s="147"/>
      <c r="Q164" s="9"/>
    </row>
    <row r="165" spans="1:17" s="7" customFormat="1" ht="12.75" x14ac:dyDescent="0.25">
      <c r="A165" s="17">
        <v>17</v>
      </c>
      <c r="B165" s="119"/>
      <c r="C165" s="31"/>
      <c r="D165" s="143"/>
      <c r="E165" s="148"/>
      <c r="F165" s="144"/>
      <c r="G165" s="31"/>
      <c r="H165" s="82" t="s">
        <v>147</v>
      </c>
      <c r="I165" s="148"/>
      <c r="J165" s="144"/>
      <c r="K165" s="148"/>
      <c r="L165" s="106"/>
      <c r="M165" s="143"/>
      <c r="N165" s="143"/>
      <c r="O165" s="143"/>
      <c r="P165" s="147"/>
      <c r="Q165" s="9"/>
    </row>
    <row r="166" spans="1:17" s="7" customFormat="1" ht="12.75" x14ac:dyDescent="0.25">
      <c r="A166" s="17">
        <v>18</v>
      </c>
      <c r="B166" s="119"/>
      <c r="C166" s="31"/>
      <c r="D166" s="143"/>
      <c r="E166" s="148"/>
      <c r="F166" s="144"/>
      <c r="G166" s="31"/>
      <c r="H166" s="82" t="s">
        <v>147</v>
      </c>
      <c r="I166" s="148"/>
      <c r="J166" s="144"/>
      <c r="K166" s="148"/>
      <c r="L166" s="106"/>
      <c r="M166" s="143"/>
      <c r="N166" s="143"/>
      <c r="O166" s="143"/>
      <c r="P166" s="147"/>
      <c r="Q166" s="9"/>
    </row>
    <row r="167" spans="1:17" s="7" customFormat="1" ht="12.75" x14ac:dyDescent="0.25">
      <c r="A167" s="17">
        <v>19</v>
      </c>
      <c r="B167" s="119"/>
      <c r="C167" s="31"/>
      <c r="D167" s="143"/>
      <c r="E167" s="148"/>
      <c r="F167" s="144"/>
      <c r="G167" s="31"/>
      <c r="H167" s="82" t="s">
        <v>147</v>
      </c>
      <c r="I167" s="148"/>
      <c r="J167" s="144"/>
      <c r="K167" s="148"/>
      <c r="L167" s="106"/>
      <c r="M167" s="143"/>
      <c r="N167" s="143"/>
      <c r="O167" s="143"/>
      <c r="P167" s="147"/>
      <c r="Q167" s="9"/>
    </row>
    <row r="168" spans="1:17" s="7" customFormat="1" ht="12.75" x14ac:dyDescent="0.25">
      <c r="A168" s="17">
        <v>20</v>
      </c>
      <c r="B168" s="119"/>
      <c r="C168" s="31"/>
      <c r="D168" s="143"/>
      <c r="E168" s="148"/>
      <c r="F168" s="144"/>
      <c r="G168" s="31"/>
      <c r="H168" s="82" t="s">
        <v>147</v>
      </c>
      <c r="I168" s="148"/>
      <c r="J168" s="144"/>
      <c r="K168" s="148"/>
      <c r="L168" s="106"/>
      <c r="M168" s="143"/>
      <c r="N168" s="143"/>
      <c r="O168" s="143"/>
      <c r="P168" s="147"/>
      <c r="Q168" s="9"/>
    </row>
    <row r="169" spans="1:17" s="7" customFormat="1" ht="12.75" x14ac:dyDescent="0.25">
      <c r="A169" s="17">
        <v>21</v>
      </c>
      <c r="B169" s="119"/>
      <c r="C169" s="31"/>
      <c r="D169" s="143"/>
      <c r="E169" s="148"/>
      <c r="F169" s="144"/>
      <c r="G169" s="31"/>
      <c r="H169" s="82" t="s">
        <v>147</v>
      </c>
      <c r="I169" s="148"/>
      <c r="J169" s="144"/>
      <c r="K169" s="148"/>
      <c r="L169" s="106"/>
      <c r="M169" s="143"/>
      <c r="N169" s="143"/>
      <c r="O169" s="143"/>
      <c r="P169" s="147"/>
      <c r="Q169" s="9"/>
    </row>
    <row r="170" spans="1:17" s="7" customFormat="1" ht="12.75" x14ac:dyDescent="0.25">
      <c r="A170" s="17">
        <v>22</v>
      </c>
      <c r="B170" s="119"/>
      <c r="C170" s="31"/>
      <c r="D170" s="143"/>
      <c r="E170" s="148"/>
      <c r="F170" s="144"/>
      <c r="G170" s="31"/>
      <c r="H170" s="82" t="s">
        <v>147</v>
      </c>
      <c r="I170" s="148"/>
      <c r="J170" s="144"/>
      <c r="K170" s="148"/>
      <c r="L170" s="106"/>
      <c r="M170" s="143"/>
      <c r="N170" s="143"/>
      <c r="O170" s="143"/>
      <c r="P170" s="147"/>
      <c r="Q170" s="9"/>
    </row>
    <row r="171" spans="1:17" s="7" customFormat="1" ht="12.75" x14ac:dyDescent="0.25">
      <c r="A171" s="17">
        <v>23</v>
      </c>
      <c r="B171" s="119"/>
      <c r="C171" s="31"/>
      <c r="D171" s="143"/>
      <c r="E171" s="148"/>
      <c r="F171" s="144"/>
      <c r="G171" s="31"/>
      <c r="H171" s="82" t="s">
        <v>147</v>
      </c>
      <c r="I171" s="148"/>
      <c r="J171" s="144"/>
      <c r="K171" s="148"/>
      <c r="L171" s="106"/>
      <c r="M171" s="143"/>
      <c r="N171" s="143"/>
      <c r="O171" s="143"/>
      <c r="P171" s="147"/>
      <c r="Q171" s="9"/>
    </row>
    <row r="172" spans="1:17" s="7" customFormat="1" ht="12.75" x14ac:dyDescent="0.25">
      <c r="A172" s="17">
        <v>24</v>
      </c>
      <c r="B172" s="119"/>
      <c r="C172" s="31"/>
      <c r="D172" s="143"/>
      <c r="E172" s="148"/>
      <c r="F172" s="144"/>
      <c r="G172" s="31"/>
      <c r="H172" s="82" t="s">
        <v>147</v>
      </c>
      <c r="I172" s="148"/>
      <c r="J172" s="144"/>
      <c r="K172" s="148"/>
      <c r="L172" s="106"/>
      <c r="M172" s="143"/>
      <c r="N172" s="143"/>
      <c r="O172" s="143"/>
      <c r="P172" s="147"/>
      <c r="Q172" s="9"/>
    </row>
    <row r="173" spans="1:17" s="7" customFormat="1" ht="12.75" x14ac:dyDescent="0.25">
      <c r="A173" s="17">
        <v>25</v>
      </c>
      <c r="B173" s="119"/>
      <c r="C173" s="31"/>
      <c r="D173" s="143"/>
      <c r="E173" s="148"/>
      <c r="F173" s="144"/>
      <c r="G173" s="31"/>
      <c r="H173" s="82" t="s">
        <v>147</v>
      </c>
      <c r="I173" s="148"/>
      <c r="J173" s="144"/>
      <c r="K173" s="148"/>
      <c r="L173" s="106"/>
      <c r="M173" s="143"/>
      <c r="N173" s="143"/>
      <c r="O173" s="143"/>
      <c r="P173" s="147"/>
      <c r="Q173" s="9"/>
    </row>
    <row r="174" spans="1:17" s="7" customFormat="1" ht="12.75" x14ac:dyDescent="0.25">
      <c r="A174" s="17">
        <v>26</v>
      </c>
      <c r="B174" s="119"/>
      <c r="C174" s="31"/>
      <c r="D174" s="143"/>
      <c r="E174" s="148"/>
      <c r="F174" s="144"/>
      <c r="G174" s="31"/>
      <c r="H174" s="82" t="s">
        <v>147</v>
      </c>
      <c r="I174" s="148"/>
      <c r="J174" s="144"/>
      <c r="K174" s="148"/>
      <c r="L174" s="106"/>
      <c r="M174" s="143"/>
      <c r="N174" s="143"/>
      <c r="O174" s="143"/>
      <c r="P174" s="147"/>
      <c r="Q174" s="9"/>
    </row>
    <row r="175" spans="1:17" s="7" customFormat="1" ht="12.75" x14ac:dyDescent="0.25">
      <c r="A175" s="17">
        <v>27</v>
      </c>
      <c r="B175" s="119"/>
      <c r="C175" s="31"/>
      <c r="D175" s="143"/>
      <c r="E175" s="148"/>
      <c r="F175" s="144"/>
      <c r="G175" s="31"/>
      <c r="H175" s="82" t="s">
        <v>147</v>
      </c>
      <c r="I175" s="148"/>
      <c r="J175" s="144"/>
      <c r="K175" s="148"/>
      <c r="L175" s="106"/>
      <c r="M175" s="143"/>
      <c r="N175" s="143"/>
      <c r="O175" s="143"/>
      <c r="P175" s="147"/>
      <c r="Q175" s="9"/>
    </row>
    <row r="176" spans="1:17" s="7" customFormat="1" ht="12.75" x14ac:dyDescent="0.25">
      <c r="A176" s="17">
        <v>28</v>
      </c>
      <c r="B176" s="119"/>
      <c r="C176" s="31"/>
      <c r="D176" s="143"/>
      <c r="E176" s="148"/>
      <c r="F176" s="144"/>
      <c r="G176" s="31"/>
      <c r="H176" s="82" t="s">
        <v>147</v>
      </c>
      <c r="I176" s="148"/>
      <c r="J176" s="144"/>
      <c r="K176" s="148"/>
      <c r="L176" s="106"/>
      <c r="M176" s="143"/>
      <c r="N176" s="143"/>
      <c r="O176" s="143"/>
      <c r="P176" s="147"/>
      <c r="Q176" s="9"/>
    </row>
    <row r="177" spans="1:17" s="7" customFormat="1" ht="12.75" x14ac:dyDescent="0.25">
      <c r="A177" s="17">
        <v>29</v>
      </c>
      <c r="B177" s="119"/>
      <c r="C177" s="31"/>
      <c r="D177" s="143"/>
      <c r="E177" s="148"/>
      <c r="F177" s="144"/>
      <c r="G177" s="31"/>
      <c r="H177" s="82" t="s">
        <v>147</v>
      </c>
      <c r="I177" s="148"/>
      <c r="J177" s="144"/>
      <c r="K177" s="148"/>
      <c r="L177" s="106"/>
      <c r="M177" s="143"/>
      <c r="N177" s="143"/>
      <c r="O177" s="143"/>
      <c r="P177" s="147"/>
      <c r="Q177" s="9"/>
    </row>
    <row r="178" spans="1:17" s="7" customFormat="1" ht="12.75" x14ac:dyDescent="0.25">
      <c r="A178" s="17">
        <v>30</v>
      </c>
      <c r="B178" s="119"/>
      <c r="C178" s="31"/>
      <c r="D178" s="143"/>
      <c r="E178" s="148"/>
      <c r="F178" s="144"/>
      <c r="G178" s="31"/>
      <c r="H178" s="82" t="s">
        <v>147</v>
      </c>
      <c r="I178" s="148"/>
      <c r="J178" s="144"/>
      <c r="K178" s="148"/>
      <c r="L178" s="106"/>
      <c r="M178" s="143"/>
      <c r="N178" s="143"/>
      <c r="O178" s="143"/>
      <c r="P178" s="147"/>
      <c r="Q178" s="9"/>
    </row>
    <row r="179" spans="1:17" s="7" customFormat="1" ht="13.5" thickBot="1" x14ac:dyDescent="0.3">
      <c r="A179" s="17">
        <v>31</v>
      </c>
      <c r="B179" s="119"/>
      <c r="C179" s="31"/>
      <c r="D179" s="149"/>
      <c r="E179" s="148"/>
      <c r="F179" s="144"/>
      <c r="G179" s="31"/>
      <c r="H179" s="82" t="s">
        <v>147</v>
      </c>
      <c r="I179" s="148"/>
      <c r="J179" s="144"/>
      <c r="K179" s="148"/>
      <c r="L179" s="106"/>
      <c r="M179" s="149"/>
      <c r="N179" s="149"/>
      <c r="O179" s="149"/>
      <c r="P179" s="150"/>
      <c r="Q179" s="9"/>
    </row>
    <row r="180" spans="1:17" s="7" customFormat="1" ht="13.5" thickBot="1" x14ac:dyDescent="0.3">
      <c r="A180" s="24"/>
      <c r="B180" s="38"/>
      <c r="C180" s="18" t="s">
        <v>14</v>
      </c>
      <c r="D180" s="151"/>
      <c r="E180" s="33"/>
      <c r="F180" s="33"/>
      <c r="G180" s="33"/>
      <c r="H180" s="33"/>
      <c r="I180" s="151"/>
      <c r="J180" s="32"/>
      <c r="K180" s="151"/>
      <c r="L180" s="18" t="s">
        <v>14</v>
      </c>
      <c r="M180" s="151"/>
      <c r="N180" s="152"/>
      <c r="O180" s="152"/>
      <c r="P180" s="153"/>
      <c r="Q180" s="9"/>
    </row>
    <row r="181" spans="1:17" s="7" customFormat="1" ht="12.75" x14ac:dyDescent="0.25">
      <c r="A181" s="24"/>
      <c r="B181" s="105"/>
      <c r="C181" s="20"/>
      <c r="D181" s="20"/>
      <c r="E181" s="20"/>
      <c r="F181" s="20"/>
      <c r="G181" s="20"/>
      <c r="H181" s="20"/>
      <c r="I181" s="20"/>
      <c r="J181" s="20"/>
      <c r="K181" s="20"/>
      <c r="L181" s="20"/>
      <c r="M181" s="20"/>
      <c r="N181" s="20"/>
      <c r="O181" s="20"/>
      <c r="P181" s="20"/>
      <c r="Q181" s="9"/>
    </row>
    <row r="182" spans="1:17" s="7" customFormat="1" ht="80.45" customHeight="1" x14ac:dyDescent="0.25">
      <c r="A182" s="11" t="s">
        <v>13</v>
      </c>
      <c r="B182" s="211"/>
      <c r="C182" s="212"/>
      <c r="D182" s="212"/>
      <c r="E182" s="212"/>
      <c r="F182" s="212"/>
      <c r="G182" s="212"/>
      <c r="H182" s="212"/>
      <c r="I182" s="212"/>
      <c r="J182" s="212"/>
      <c r="K182" s="212"/>
      <c r="L182" s="212"/>
      <c r="M182" s="213"/>
      <c r="N182" s="20"/>
      <c r="O182" s="25"/>
      <c r="P182" s="25"/>
      <c r="Q182" s="9"/>
    </row>
    <row r="183" spans="1:17" s="7" customFormat="1" ht="10.5" customHeight="1" thickBot="1" x14ac:dyDescent="0.3">
      <c r="A183" s="21"/>
      <c r="B183" s="22"/>
      <c r="C183" s="22"/>
      <c r="D183" s="22"/>
      <c r="E183" s="22"/>
      <c r="F183" s="22"/>
      <c r="G183" s="22"/>
      <c r="H183" s="22"/>
      <c r="I183" s="22"/>
      <c r="J183" s="22"/>
      <c r="K183" s="22"/>
      <c r="L183" s="22"/>
      <c r="M183" s="22"/>
      <c r="N183" s="22"/>
      <c r="O183" s="22"/>
      <c r="P183" s="22"/>
      <c r="Q183" s="23"/>
    </row>
    <row r="184" spans="1:17" s="7" customFormat="1" ht="6.95" customHeight="1" x14ac:dyDescent="0.25">
      <c r="A184" s="4"/>
      <c r="B184" s="5"/>
      <c r="C184" s="5"/>
      <c r="D184" s="5"/>
      <c r="E184" s="5"/>
      <c r="F184" s="5"/>
      <c r="G184" s="5"/>
      <c r="H184" s="5"/>
      <c r="I184" s="5"/>
      <c r="J184" s="5"/>
      <c r="K184" s="5"/>
      <c r="L184" s="5"/>
      <c r="M184" s="5"/>
      <c r="N184" s="5"/>
      <c r="O184" s="5"/>
      <c r="P184" s="5"/>
      <c r="Q184" s="6"/>
    </row>
    <row r="185" spans="1:17" s="7" customFormat="1" ht="13.5" thickBot="1" x14ac:dyDescent="0.3">
      <c r="A185" s="8" t="s">
        <v>18</v>
      </c>
      <c r="B185" s="25"/>
      <c r="C185" s="25"/>
      <c r="D185" s="25"/>
      <c r="E185" s="25"/>
      <c r="F185" s="25"/>
      <c r="G185" s="25"/>
      <c r="H185" s="25"/>
      <c r="I185" s="25"/>
      <c r="J185" s="25"/>
      <c r="K185" s="25"/>
      <c r="L185" s="25"/>
      <c r="M185" s="25"/>
      <c r="N185" s="25"/>
      <c r="O185" s="25"/>
      <c r="P185" s="25"/>
      <c r="Q185" s="9"/>
    </row>
    <row r="186" spans="1:17" s="7" customFormat="1" ht="12.75" customHeight="1" x14ac:dyDescent="0.25">
      <c r="A186" s="10"/>
      <c r="B186" s="25"/>
      <c r="C186" s="25"/>
      <c r="D186" s="25"/>
      <c r="E186" s="25"/>
      <c r="F186" s="25"/>
      <c r="G186" s="25"/>
      <c r="H186" s="25"/>
      <c r="I186" s="25"/>
      <c r="J186" s="25"/>
      <c r="K186" s="25"/>
      <c r="L186" s="25"/>
      <c r="M186" s="195" t="s">
        <v>114</v>
      </c>
      <c r="N186" s="197" t="s">
        <v>108</v>
      </c>
      <c r="O186" s="197" t="s">
        <v>108</v>
      </c>
      <c r="P186" s="184" t="s">
        <v>108</v>
      </c>
      <c r="Q186" s="9"/>
    </row>
    <row r="187" spans="1:17" s="7" customFormat="1" ht="27" customHeight="1" x14ac:dyDescent="0.25">
      <c r="A187" s="11" t="s">
        <v>8</v>
      </c>
      <c r="B187" s="31"/>
      <c r="C187" s="105" t="s">
        <v>126</v>
      </c>
      <c r="D187" s="132"/>
      <c r="E187" s="105" t="s">
        <v>127</v>
      </c>
      <c r="F187" s="31"/>
      <c r="G187" s="25"/>
      <c r="H187" s="25"/>
      <c r="I187" s="25"/>
      <c r="J187" s="25"/>
      <c r="K187" s="25"/>
      <c r="L187" s="25"/>
      <c r="M187" s="196"/>
      <c r="N187" s="198"/>
      <c r="O187" s="198"/>
      <c r="P187" s="185"/>
      <c r="Q187" s="9"/>
    </row>
    <row r="188" spans="1:17" s="7" customFormat="1" ht="27.75" customHeight="1" x14ac:dyDescent="0.2">
      <c r="A188" s="204" t="s">
        <v>125</v>
      </c>
      <c r="B188" s="205"/>
      <c r="C188" s="205"/>
      <c r="D188" s="205"/>
      <c r="E188" s="25"/>
      <c r="F188" s="25"/>
      <c r="G188" s="25"/>
      <c r="H188" s="25"/>
      <c r="I188" s="25"/>
      <c r="J188" s="25"/>
      <c r="K188" s="25"/>
      <c r="L188" s="25"/>
      <c r="M188" s="41" t="s">
        <v>44</v>
      </c>
      <c r="N188" s="107" t="s">
        <v>44</v>
      </c>
      <c r="O188" s="107" t="s">
        <v>44</v>
      </c>
      <c r="P188" s="113" t="s">
        <v>44</v>
      </c>
      <c r="Q188" s="9"/>
    </row>
    <row r="189" spans="1:17" s="7" customFormat="1" ht="15" customHeight="1" thickBot="1" x14ac:dyDescent="0.3">
      <c r="A189" s="13"/>
      <c r="B189" s="25"/>
      <c r="C189" s="25"/>
      <c r="D189" s="25"/>
      <c r="E189" s="25"/>
      <c r="F189" s="25"/>
      <c r="G189" s="25"/>
      <c r="H189" s="25"/>
      <c r="I189" s="25"/>
      <c r="J189" s="25"/>
      <c r="K189" s="25"/>
      <c r="L189" s="25"/>
      <c r="M189" s="42" t="s">
        <v>5</v>
      </c>
      <c r="N189" s="43" t="s">
        <v>5</v>
      </c>
      <c r="O189" s="43" t="s">
        <v>5</v>
      </c>
      <c r="P189" s="114" t="s">
        <v>5</v>
      </c>
      <c r="Q189" s="9"/>
    </row>
    <row r="190" spans="1:17" s="7" customFormat="1" ht="40.5" x14ac:dyDescent="0.25">
      <c r="A190" s="12" t="s">
        <v>1</v>
      </c>
      <c r="B190" s="14" t="s">
        <v>116</v>
      </c>
      <c r="C190" s="15" t="s">
        <v>117</v>
      </c>
      <c r="D190" s="15" t="s">
        <v>118</v>
      </c>
      <c r="E190" s="15" t="s">
        <v>120</v>
      </c>
      <c r="F190" s="15" t="s">
        <v>119</v>
      </c>
      <c r="G190" s="15" t="s">
        <v>45</v>
      </c>
      <c r="H190" s="15" t="s">
        <v>123</v>
      </c>
      <c r="I190" s="15" t="s">
        <v>121</v>
      </c>
      <c r="J190" s="15" t="s">
        <v>122</v>
      </c>
      <c r="K190" s="15" t="s">
        <v>124</v>
      </c>
      <c r="L190" s="14" t="s">
        <v>46</v>
      </c>
      <c r="M190" s="93" t="s">
        <v>6</v>
      </c>
      <c r="N190" s="92" t="s">
        <v>6</v>
      </c>
      <c r="O190" s="93" t="s">
        <v>6</v>
      </c>
      <c r="P190" s="112" t="s">
        <v>6</v>
      </c>
      <c r="Q190" s="9"/>
    </row>
    <row r="191" spans="1:17" s="7" customFormat="1" ht="12.75" x14ac:dyDescent="0.25">
      <c r="A191" s="16">
        <v>1</v>
      </c>
      <c r="B191" s="119"/>
      <c r="C191" s="82"/>
      <c r="D191" s="141"/>
      <c r="E191" s="142"/>
      <c r="F191" s="141"/>
      <c r="G191" s="82"/>
      <c r="H191" s="82" t="s">
        <v>147</v>
      </c>
      <c r="I191" s="142"/>
      <c r="J191" s="141"/>
      <c r="K191" s="142"/>
      <c r="L191" s="108"/>
      <c r="M191" s="143"/>
      <c r="N191" s="144"/>
      <c r="O191" s="144"/>
      <c r="P191" s="145"/>
      <c r="Q191" s="9"/>
    </row>
    <row r="192" spans="1:17" s="7" customFormat="1" ht="12.75" x14ac:dyDescent="0.25">
      <c r="A192" s="17">
        <v>2</v>
      </c>
      <c r="B192" s="119"/>
      <c r="C192" s="82"/>
      <c r="D192" s="146"/>
      <c r="E192" s="142"/>
      <c r="F192" s="141"/>
      <c r="G192" s="82"/>
      <c r="H192" s="82" t="s">
        <v>147</v>
      </c>
      <c r="I192" s="142"/>
      <c r="J192" s="141"/>
      <c r="K192" s="142"/>
      <c r="L192" s="108"/>
      <c r="M192" s="143"/>
      <c r="N192" s="143"/>
      <c r="O192" s="143"/>
      <c r="P192" s="147"/>
      <c r="Q192" s="9"/>
    </row>
    <row r="193" spans="1:17" s="7" customFormat="1" ht="12.75" x14ac:dyDescent="0.25">
      <c r="A193" s="17">
        <v>3</v>
      </c>
      <c r="B193" s="119"/>
      <c r="C193" s="31"/>
      <c r="D193" s="143"/>
      <c r="E193" s="148"/>
      <c r="F193" s="144"/>
      <c r="G193" s="31"/>
      <c r="H193" s="82" t="s">
        <v>147</v>
      </c>
      <c r="I193" s="148"/>
      <c r="J193" s="144"/>
      <c r="K193" s="148"/>
      <c r="L193" s="106"/>
      <c r="M193" s="143"/>
      <c r="N193" s="143"/>
      <c r="O193" s="143"/>
      <c r="P193" s="147"/>
      <c r="Q193" s="9"/>
    </row>
    <row r="194" spans="1:17" s="7" customFormat="1" ht="12.75" x14ac:dyDescent="0.25">
      <c r="A194" s="17">
        <v>4</v>
      </c>
      <c r="B194" s="119"/>
      <c r="C194" s="31"/>
      <c r="D194" s="143"/>
      <c r="E194" s="148"/>
      <c r="F194" s="144"/>
      <c r="G194" s="31"/>
      <c r="H194" s="82" t="s">
        <v>147</v>
      </c>
      <c r="I194" s="148"/>
      <c r="J194" s="144"/>
      <c r="K194" s="148"/>
      <c r="L194" s="106"/>
      <c r="M194" s="143"/>
      <c r="N194" s="143"/>
      <c r="O194" s="143"/>
      <c r="P194" s="147"/>
      <c r="Q194" s="9"/>
    </row>
    <row r="195" spans="1:17" s="7" customFormat="1" ht="12.75" x14ac:dyDescent="0.25">
      <c r="A195" s="17">
        <v>5</v>
      </c>
      <c r="B195" s="119"/>
      <c r="C195" s="31"/>
      <c r="D195" s="143"/>
      <c r="E195" s="148"/>
      <c r="F195" s="144"/>
      <c r="G195" s="31"/>
      <c r="H195" s="82" t="s">
        <v>147</v>
      </c>
      <c r="I195" s="148"/>
      <c r="J195" s="144"/>
      <c r="K195" s="148"/>
      <c r="L195" s="106"/>
      <c r="M195" s="143"/>
      <c r="N195" s="143"/>
      <c r="O195" s="143"/>
      <c r="P195" s="147"/>
      <c r="Q195" s="9"/>
    </row>
    <row r="196" spans="1:17" s="7" customFormat="1" ht="12.75" x14ac:dyDescent="0.25">
      <c r="A196" s="17">
        <v>6</v>
      </c>
      <c r="B196" s="119"/>
      <c r="C196" s="31"/>
      <c r="D196" s="143"/>
      <c r="E196" s="148"/>
      <c r="F196" s="144"/>
      <c r="G196" s="31"/>
      <c r="H196" s="82" t="s">
        <v>147</v>
      </c>
      <c r="I196" s="148"/>
      <c r="J196" s="144"/>
      <c r="K196" s="148"/>
      <c r="L196" s="106"/>
      <c r="M196" s="143"/>
      <c r="N196" s="143"/>
      <c r="O196" s="143"/>
      <c r="P196" s="147"/>
      <c r="Q196" s="9"/>
    </row>
    <row r="197" spans="1:17" s="7" customFormat="1" ht="12.75" x14ac:dyDescent="0.25">
      <c r="A197" s="17">
        <v>7</v>
      </c>
      <c r="B197" s="119"/>
      <c r="C197" s="31"/>
      <c r="D197" s="143"/>
      <c r="E197" s="148"/>
      <c r="F197" s="144"/>
      <c r="G197" s="31"/>
      <c r="H197" s="82" t="s">
        <v>147</v>
      </c>
      <c r="I197" s="148"/>
      <c r="J197" s="144"/>
      <c r="K197" s="148"/>
      <c r="L197" s="106"/>
      <c r="M197" s="143"/>
      <c r="N197" s="143"/>
      <c r="O197" s="143"/>
      <c r="P197" s="147"/>
      <c r="Q197" s="9"/>
    </row>
    <row r="198" spans="1:17" s="7" customFormat="1" ht="12.75" x14ac:dyDescent="0.25">
      <c r="A198" s="17">
        <v>8</v>
      </c>
      <c r="B198" s="119"/>
      <c r="C198" s="31"/>
      <c r="D198" s="143"/>
      <c r="E198" s="148"/>
      <c r="F198" s="144"/>
      <c r="G198" s="31"/>
      <c r="H198" s="82" t="s">
        <v>147</v>
      </c>
      <c r="I198" s="148"/>
      <c r="J198" s="144"/>
      <c r="K198" s="148"/>
      <c r="L198" s="106"/>
      <c r="M198" s="143"/>
      <c r="N198" s="143"/>
      <c r="O198" s="143"/>
      <c r="P198" s="147"/>
      <c r="Q198" s="9"/>
    </row>
    <row r="199" spans="1:17" s="7" customFormat="1" ht="12.75" x14ac:dyDescent="0.25">
      <c r="A199" s="17">
        <v>9</v>
      </c>
      <c r="B199" s="119"/>
      <c r="C199" s="31"/>
      <c r="D199" s="143"/>
      <c r="E199" s="148"/>
      <c r="F199" s="144"/>
      <c r="G199" s="31"/>
      <c r="H199" s="82" t="s">
        <v>147</v>
      </c>
      <c r="I199" s="148"/>
      <c r="J199" s="144"/>
      <c r="K199" s="148"/>
      <c r="L199" s="106"/>
      <c r="M199" s="143"/>
      <c r="N199" s="143"/>
      <c r="O199" s="143"/>
      <c r="P199" s="147"/>
      <c r="Q199" s="9"/>
    </row>
    <row r="200" spans="1:17" s="7" customFormat="1" ht="12.75" x14ac:dyDescent="0.25">
      <c r="A200" s="17">
        <v>10</v>
      </c>
      <c r="B200" s="119"/>
      <c r="C200" s="31"/>
      <c r="D200" s="143"/>
      <c r="E200" s="148"/>
      <c r="F200" s="144"/>
      <c r="G200" s="31"/>
      <c r="H200" s="82" t="s">
        <v>147</v>
      </c>
      <c r="I200" s="148"/>
      <c r="J200" s="144"/>
      <c r="K200" s="148"/>
      <c r="L200" s="106"/>
      <c r="M200" s="143"/>
      <c r="N200" s="143"/>
      <c r="O200" s="143"/>
      <c r="P200" s="147"/>
      <c r="Q200" s="9"/>
    </row>
    <row r="201" spans="1:17" s="7" customFormat="1" ht="12.75" x14ac:dyDescent="0.25">
      <c r="A201" s="17">
        <v>11</v>
      </c>
      <c r="B201" s="119"/>
      <c r="C201" s="31"/>
      <c r="D201" s="143"/>
      <c r="E201" s="148"/>
      <c r="F201" s="144"/>
      <c r="G201" s="31"/>
      <c r="H201" s="82" t="s">
        <v>147</v>
      </c>
      <c r="I201" s="148"/>
      <c r="J201" s="144"/>
      <c r="K201" s="148"/>
      <c r="L201" s="106"/>
      <c r="M201" s="143"/>
      <c r="N201" s="143"/>
      <c r="O201" s="143"/>
      <c r="P201" s="147"/>
      <c r="Q201" s="9"/>
    </row>
    <row r="202" spans="1:17" s="7" customFormat="1" ht="12.75" x14ac:dyDescent="0.25">
      <c r="A202" s="17">
        <v>12</v>
      </c>
      <c r="B202" s="119"/>
      <c r="C202" s="31"/>
      <c r="D202" s="143"/>
      <c r="E202" s="148"/>
      <c r="F202" s="144"/>
      <c r="G202" s="31"/>
      <c r="H202" s="82" t="s">
        <v>147</v>
      </c>
      <c r="I202" s="148"/>
      <c r="J202" s="144"/>
      <c r="K202" s="148"/>
      <c r="L202" s="106"/>
      <c r="M202" s="143"/>
      <c r="N202" s="143"/>
      <c r="O202" s="143"/>
      <c r="P202" s="147"/>
      <c r="Q202" s="9"/>
    </row>
    <row r="203" spans="1:17" s="7" customFormat="1" ht="12.75" x14ac:dyDescent="0.25">
      <c r="A203" s="17">
        <v>13</v>
      </c>
      <c r="B203" s="119"/>
      <c r="C203" s="31"/>
      <c r="D203" s="143"/>
      <c r="E203" s="148"/>
      <c r="F203" s="144"/>
      <c r="G203" s="31"/>
      <c r="H203" s="82" t="s">
        <v>147</v>
      </c>
      <c r="I203" s="148"/>
      <c r="J203" s="144"/>
      <c r="K203" s="148"/>
      <c r="L203" s="106"/>
      <c r="M203" s="143"/>
      <c r="N203" s="143"/>
      <c r="O203" s="143"/>
      <c r="P203" s="147"/>
      <c r="Q203" s="9"/>
    </row>
    <row r="204" spans="1:17" s="7" customFormat="1" ht="12.75" x14ac:dyDescent="0.25">
      <c r="A204" s="17">
        <v>14</v>
      </c>
      <c r="B204" s="119"/>
      <c r="C204" s="31"/>
      <c r="D204" s="143"/>
      <c r="E204" s="148"/>
      <c r="F204" s="144"/>
      <c r="G204" s="31"/>
      <c r="H204" s="82" t="s">
        <v>147</v>
      </c>
      <c r="I204" s="148"/>
      <c r="J204" s="144"/>
      <c r="K204" s="148"/>
      <c r="L204" s="106"/>
      <c r="M204" s="143"/>
      <c r="N204" s="143"/>
      <c r="O204" s="143"/>
      <c r="P204" s="147"/>
      <c r="Q204" s="9"/>
    </row>
    <row r="205" spans="1:17" s="7" customFormat="1" ht="12.75" x14ac:dyDescent="0.25">
      <c r="A205" s="17">
        <v>15</v>
      </c>
      <c r="B205" s="119"/>
      <c r="C205" s="31"/>
      <c r="D205" s="143"/>
      <c r="E205" s="148"/>
      <c r="F205" s="144"/>
      <c r="G205" s="31"/>
      <c r="H205" s="82" t="s">
        <v>147</v>
      </c>
      <c r="I205" s="148"/>
      <c r="J205" s="144"/>
      <c r="K205" s="148"/>
      <c r="L205" s="106"/>
      <c r="M205" s="143"/>
      <c r="N205" s="143"/>
      <c r="O205" s="143"/>
      <c r="P205" s="147"/>
      <c r="Q205" s="9"/>
    </row>
    <row r="206" spans="1:17" s="7" customFormat="1" ht="12.75" x14ac:dyDescent="0.25">
      <c r="A206" s="17">
        <v>16</v>
      </c>
      <c r="B206" s="119"/>
      <c r="C206" s="31"/>
      <c r="D206" s="143"/>
      <c r="E206" s="148"/>
      <c r="F206" s="144"/>
      <c r="G206" s="31"/>
      <c r="H206" s="82" t="s">
        <v>147</v>
      </c>
      <c r="I206" s="148"/>
      <c r="J206" s="144"/>
      <c r="K206" s="148"/>
      <c r="L206" s="106"/>
      <c r="M206" s="143"/>
      <c r="N206" s="143"/>
      <c r="O206" s="143"/>
      <c r="P206" s="147"/>
      <c r="Q206" s="9"/>
    </row>
    <row r="207" spans="1:17" s="7" customFormat="1" ht="12.75" x14ac:dyDescent="0.25">
      <c r="A207" s="17">
        <v>17</v>
      </c>
      <c r="B207" s="119"/>
      <c r="C207" s="31"/>
      <c r="D207" s="143"/>
      <c r="E207" s="148"/>
      <c r="F207" s="144"/>
      <c r="G207" s="31"/>
      <c r="H207" s="82" t="s">
        <v>147</v>
      </c>
      <c r="I207" s="148"/>
      <c r="J207" s="144"/>
      <c r="K207" s="148"/>
      <c r="L207" s="106"/>
      <c r="M207" s="143"/>
      <c r="N207" s="143"/>
      <c r="O207" s="143"/>
      <c r="P207" s="147"/>
      <c r="Q207" s="9"/>
    </row>
    <row r="208" spans="1:17" s="7" customFormat="1" ht="12.75" x14ac:dyDescent="0.25">
      <c r="A208" s="17">
        <v>18</v>
      </c>
      <c r="B208" s="119"/>
      <c r="C208" s="31"/>
      <c r="D208" s="143"/>
      <c r="E208" s="148"/>
      <c r="F208" s="144"/>
      <c r="G208" s="31"/>
      <c r="H208" s="82" t="s">
        <v>147</v>
      </c>
      <c r="I208" s="148"/>
      <c r="J208" s="144"/>
      <c r="K208" s="148"/>
      <c r="L208" s="106"/>
      <c r="M208" s="143"/>
      <c r="N208" s="143"/>
      <c r="O208" s="143"/>
      <c r="P208" s="147"/>
      <c r="Q208" s="9"/>
    </row>
    <row r="209" spans="1:17" s="7" customFormat="1" ht="12.75" x14ac:dyDescent="0.25">
      <c r="A209" s="17">
        <v>19</v>
      </c>
      <c r="B209" s="119"/>
      <c r="C209" s="31"/>
      <c r="D209" s="143"/>
      <c r="E209" s="148"/>
      <c r="F209" s="144"/>
      <c r="G209" s="31"/>
      <c r="H209" s="82" t="s">
        <v>147</v>
      </c>
      <c r="I209" s="148"/>
      <c r="J209" s="144"/>
      <c r="K209" s="148"/>
      <c r="L209" s="106"/>
      <c r="M209" s="143"/>
      <c r="N209" s="143"/>
      <c r="O209" s="143"/>
      <c r="P209" s="147"/>
      <c r="Q209" s="9"/>
    </row>
    <row r="210" spans="1:17" s="7" customFormat="1" ht="12.75" x14ac:dyDescent="0.25">
      <c r="A210" s="17">
        <v>20</v>
      </c>
      <c r="B210" s="119"/>
      <c r="C210" s="31"/>
      <c r="D210" s="143"/>
      <c r="E210" s="148"/>
      <c r="F210" s="144"/>
      <c r="G210" s="31"/>
      <c r="H210" s="82" t="s">
        <v>147</v>
      </c>
      <c r="I210" s="148"/>
      <c r="J210" s="144"/>
      <c r="K210" s="148"/>
      <c r="L210" s="106"/>
      <c r="M210" s="143"/>
      <c r="N210" s="143"/>
      <c r="O210" s="143"/>
      <c r="P210" s="147"/>
      <c r="Q210" s="9"/>
    </row>
    <row r="211" spans="1:17" s="7" customFormat="1" ht="12.75" x14ac:dyDescent="0.25">
      <c r="A211" s="17">
        <v>21</v>
      </c>
      <c r="B211" s="119"/>
      <c r="C211" s="31"/>
      <c r="D211" s="143"/>
      <c r="E211" s="148"/>
      <c r="F211" s="144"/>
      <c r="G211" s="31"/>
      <c r="H211" s="82" t="s">
        <v>147</v>
      </c>
      <c r="I211" s="148"/>
      <c r="J211" s="144"/>
      <c r="K211" s="148"/>
      <c r="L211" s="106"/>
      <c r="M211" s="143"/>
      <c r="N211" s="143"/>
      <c r="O211" s="143"/>
      <c r="P211" s="147"/>
      <c r="Q211" s="9"/>
    </row>
    <row r="212" spans="1:17" s="7" customFormat="1" ht="12.75" x14ac:dyDescent="0.25">
      <c r="A212" s="17">
        <v>22</v>
      </c>
      <c r="B212" s="119"/>
      <c r="C212" s="31"/>
      <c r="D212" s="143"/>
      <c r="E212" s="148"/>
      <c r="F212" s="144"/>
      <c r="G212" s="31"/>
      <c r="H212" s="82" t="s">
        <v>147</v>
      </c>
      <c r="I212" s="148"/>
      <c r="J212" s="144"/>
      <c r="K212" s="148"/>
      <c r="L212" s="106"/>
      <c r="M212" s="143"/>
      <c r="N212" s="143"/>
      <c r="O212" s="143"/>
      <c r="P212" s="147"/>
      <c r="Q212" s="9"/>
    </row>
    <row r="213" spans="1:17" s="7" customFormat="1" ht="12.75" x14ac:dyDescent="0.25">
      <c r="A213" s="17">
        <v>23</v>
      </c>
      <c r="B213" s="119"/>
      <c r="C213" s="31"/>
      <c r="D213" s="143"/>
      <c r="E213" s="148"/>
      <c r="F213" s="144"/>
      <c r="G213" s="31"/>
      <c r="H213" s="82" t="s">
        <v>147</v>
      </c>
      <c r="I213" s="148"/>
      <c r="J213" s="144"/>
      <c r="K213" s="148"/>
      <c r="L213" s="106"/>
      <c r="M213" s="143"/>
      <c r="N213" s="143"/>
      <c r="O213" s="143"/>
      <c r="P213" s="147"/>
      <c r="Q213" s="9"/>
    </row>
    <row r="214" spans="1:17" s="7" customFormat="1" ht="12.75" x14ac:dyDescent="0.25">
      <c r="A214" s="17">
        <v>24</v>
      </c>
      <c r="B214" s="119"/>
      <c r="C214" s="31"/>
      <c r="D214" s="143"/>
      <c r="E214" s="148"/>
      <c r="F214" s="144"/>
      <c r="G214" s="31"/>
      <c r="H214" s="82" t="s">
        <v>147</v>
      </c>
      <c r="I214" s="148"/>
      <c r="J214" s="144"/>
      <c r="K214" s="148"/>
      <c r="L214" s="106"/>
      <c r="M214" s="143"/>
      <c r="N214" s="143"/>
      <c r="O214" s="143"/>
      <c r="P214" s="147"/>
      <c r="Q214" s="9"/>
    </row>
    <row r="215" spans="1:17" s="7" customFormat="1" ht="12.75" x14ac:dyDescent="0.25">
      <c r="A215" s="17">
        <v>25</v>
      </c>
      <c r="B215" s="119"/>
      <c r="C215" s="31"/>
      <c r="D215" s="143"/>
      <c r="E215" s="148"/>
      <c r="F215" s="144"/>
      <c r="G215" s="31"/>
      <c r="H215" s="82" t="s">
        <v>147</v>
      </c>
      <c r="I215" s="148"/>
      <c r="J215" s="144"/>
      <c r="K215" s="148"/>
      <c r="L215" s="106"/>
      <c r="M215" s="143"/>
      <c r="N215" s="143"/>
      <c r="O215" s="143"/>
      <c r="P215" s="147"/>
      <c r="Q215" s="9"/>
    </row>
    <row r="216" spans="1:17" s="7" customFormat="1" ht="12.75" x14ac:dyDescent="0.25">
      <c r="A216" s="17">
        <v>26</v>
      </c>
      <c r="B216" s="119"/>
      <c r="C216" s="31"/>
      <c r="D216" s="143"/>
      <c r="E216" s="148"/>
      <c r="F216" s="144"/>
      <c r="G216" s="31"/>
      <c r="H216" s="82" t="s">
        <v>147</v>
      </c>
      <c r="I216" s="148"/>
      <c r="J216" s="144"/>
      <c r="K216" s="148"/>
      <c r="L216" s="106"/>
      <c r="M216" s="143"/>
      <c r="N216" s="143"/>
      <c r="O216" s="143"/>
      <c r="P216" s="147"/>
      <c r="Q216" s="9"/>
    </row>
    <row r="217" spans="1:17" s="7" customFormat="1" ht="12.75" x14ac:dyDescent="0.25">
      <c r="A217" s="17">
        <v>27</v>
      </c>
      <c r="B217" s="119"/>
      <c r="C217" s="31"/>
      <c r="D217" s="143"/>
      <c r="E217" s="148"/>
      <c r="F217" s="144"/>
      <c r="G217" s="31"/>
      <c r="H217" s="82" t="s">
        <v>147</v>
      </c>
      <c r="I217" s="148"/>
      <c r="J217" s="144"/>
      <c r="K217" s="148"/>
      <c r="L217" s="106"/>
      <c r="M217" s="143"/>
      <c r="N217" s="143"/>
      <c r="O217" s="143"/>
      <c r="P217" s="147"/>
      <c r="Q217" s="9"/>
    </row>
    <row r="218" spans="1:17" s="7" customFormat="1" ht="12.75" x14ac:dyDescent="0.25">
      <c r="A218" s="17">
        <v>28</v>
      </c>
      <c r="B218" s="119"/>
      <c r="C218" s="31"/>
      <c r="D218" s="143"/>
      <c r="E218" s="148"/>
      <c r="F218" s="144"/>
      <c r="G218" s="31"/>
      <c r="H218" s="82" t="s">
        <v>147</v>
      </c>
      <c r="I218" s="148"/>
      <c r="J218" s="144"/>
      <c r="K218" s="148"/>
      <c r="L218" s="106"/>
      <c r="M218" s="143"/>
      <c r="N218" s="143"/>
      <c r="O218" s="143"/>
      <c r="P218" s="147"/>
      <c r="Q218" s="9"/>
    </row>
    <row r="219" spans="1:17" s="7" customFormat="1" ht="12.75" x14ac:dyDescent="0.25">
      <c r="A219" s="17">
        <v>29</v>
      </c>
      <c r="B219" s="119"/>
      <c r="C219" s="31"/>
      <c r="D219" s="143"/>
      <c r="E219" s="148"/>
      <c r="F219" s="144"/>
      <c r="G219" s="31"/>
      <c r="H219" s="82" t="s">
        <v>147</v>
      </c>
      <c r="I219" s="148"/>
      <c r="J219" s="144"/>
      <c r="K219" s="148"/>
      <c r="L219" s="106"/>
      <c r="M219" s="143"/>
      <c r="N219" s="143"/>
      <c r="O219" s="143"/>
      <c r="P219" s="147"/>
      <c r="Q219" s="9"/>
    </row>
    <row r="220" spans="1:17" s="7" customFormat="1" ht="12.75" x14ac:dyDescent="0.25">
      <c r="A220" s="17">
        <v>30</v>
      </c>
      <c r="B220" s="119"/>
      <c r="C220" s="31"/>
      <c r="D220" s="143"/>
      <c r="E220" s="148"/>
      <c r="F220" s="144"/>
      <c r="G220" s="31"/>
      <c r="H220" s="82" t="s">
        <v>147</v>
      </c>
      <c r="I220" s="148"/>
      <c r="J220" s="144"/>
      <c r="K220" s="148"/>
      <c r="L220" s="106"/>
      <c r="M220" s="143"/>
      <c r="N220" s="143"/>
      <c r="O220" s="143"/>
      <c r="P220" s="147"/>
      <c r="Q220" s="9"/>
    </row>
    <row r="221" spans="1:17" s="7" customFormat="1" ht="13.5" thickBot="1" x14ac:dyDescent="0.3">
      <c r="A221" s="17">
        <v>31</v>
      </c>
      <c r="B221" s="119"/>
      <c r="C221" s="31"/>
      <c r="D221" s="149"/>
      <c r="E221" s="148"/>
      <c r="F221" s="144"/>
      <c r="G221" s="31"/>
      <c r="H221" s="82" t="s">
        <v>147</v>
      </c>
      <c r="I221" s="148"/>
      <c r="J221" s="144"/>
      <c r="K221" s="148"/>
      <c r="L221" s="106"/>
      <c r="M221" s="149"/>
      <c r="N221" s="149"/>
      <c r="O221" s="149"/>
      <c r="P221" s="150"/>
      <c r="Q221" s="9"/>
    </row>
    <row r="222" spans="1:17" s="7" customFormat="1" ht="13.5" thickBot="1" x14ac:dyDescent="0.3">
      <c r="A222" s="24"/>
      <c r="B222" s="38"/>
      <c r="C222" s="18" t="s">
        <v>14</v>
      </c>
      <c r="D222" s="151"/>
      <c r="E222" s="33"/>
      <c r="F222" s="33"/>
      <c r="G222" s="33"/>
      <c r="H222" s="33"/>
      <c r="I222" s="151"/>
      <c r="J222" s="32"/>
      <c r="K222" s="151"/>
      <c r="L222" s="18" t="s">
        <v>14</v>
      </c>
      <c r="M222" s="151"/>
      <c r="N222" s="152"/>
      <c r="O222" s="152"/>
      <c r="P222" s="153"/>
      <c r="Q222" s="9"/>
    </row>
    <row r="223" spans="1:17" s="7" customFormat="1" ht="12.75" x14ac:dyDescent="0.25">
      <c r="A223" s="24"/>
      <c r="B223" s="105"/>
      <c r="C223" s="20"/>
      <c r="D223" s="20"/>
      <c r="E223" s="20"/>
      <c r="F223" s="20"/>
      <c r="G223" s="20"/>
      <c r="H223" s="20"/>
      <c r="I223" s="20"/>
      <c r="J223" s="20"/>
      <c r="K223" s="20"/>
      <c r="L223" s="20"/>
      <c r="M223" s="20"/>
      <c r="N223" s="20"/>
      <c r="O223" s="20"/>
      <c r="P223" s="20"/>
      <c r="Q223" s="9"/>
    </row>
    <row r="224" spans="1:17" s="7" customFormat="1" ht="80.45" customHeight="1" x14ac:dyDescent="0.25">
      <c r="A224" s="11" t="s">
        <v>13</v>
      </c>
      <c r="B224" s="211"/>
      <c r="C224" s="212"/>
      <c r="D224" s="212"/>
      <c r="E224" s="212"/>
      <c r="F224" s="212"/>
      <c r="G224" s="212"/>
      <c r="H224" s="212"/>
      <c r="I224" s="212"/>
      <c r="J224" s="212"/>
      <c r="K224" s="212"/>
      <c r="L224" s="212"/>
      <c r="M224" s="213"/>
      <c r="N224" s="20"/>
      <c r="O224" s="25"/>
      <c r="P224" s="25"/>
      <c r="Q224" s="9"/>
    </row>
    <row r="225" spans="1:17" s="7" customFormat="1" ht="10.5" customHeight="1" thickBot="1" x14ac:dyDescent="0.3">
      <c r="A225" s="21"/>
      <c r="B225" s="22"/>
      <c r="C225" s="22"/>
      <c r="D225" s="22"/>
      <c r="E225" s="22"/>
      <c r="F225" s="22"/>
      <c r="G225" s="22"/>
      <c r="H225" s="22"/>
      <c r="I225" s="22"/>
      <c r="J225" s="22"/>
      <c r="K225" s="22"/>
      <c r="L225" s="22"/>
      <c r="M225" s="22"/>
      <c r="N225" s="22"/>
      <c r="O225" s="22"/>
      <c r="P225" s="22"/>
      <c r="Q225" s="23"/>
    </row>
    <row r="226" spans="1:17" s="7" customFormat="1" ht="6.95" customHeight="1" x14ac:dyDescent="0.25">
      <c r="A226" s="4"/>
      <c r="B226" s="5"/>
      <c r="C226" s="5"/>
      <c r="D226" s="5"/>
      <c r="E226" s="5"/>
      <c r="F226" s="5"/>
      <c r="G226" s="5"/>
      <c r="H226" s="5"/>
      <c r="I226" s="5"/>
      <c r="J226" s="5"/>
      <c r="K226" s="5"/>
      <c r="L226" s="5"/>
      <c r="M226" s="5"/>
      <c r="N226" s="5"/>
      <c r="O226" s="5"/>
      <c r="P226" s="5"/>
      <c r="Q226" s="6"/>
    </row>
    <row r="227" spans="1:17" s="7" customFormat="1" ht="13.5" thickBot="1" x14ac:dyDescent="0.3">
      <c r="A227" s="8" t="s">
        <v>19</v>
      </c>
      <c r="B227" s="25"/>
      <c r="C227" s="25"/>
      <c r="D227" s="25"/>
      <c r="E227" s="25"/>
      <c r="F227" s="25"/>
      <c r="G227" s="25"/>
      <c r="H227" s="25"/>
      <c r="I227" s="25"/>
      <c r="J227" s="25"/>
      <c r="K227" s="25"/>
      <c r="L227" s="25"/>
      <c r="M227" s="25"/>
      <c r="N227" s="25"/>
      <c r="O227" s="25"/>
      <c r="P227" s="25"/>
      <c r="Q227" s="9"/>
    </row>
    <row r="228" spans="1:17" s="7" customFormat="1" ht="12.75" customHeight="1" x14ac:dyDescent="0.25">
      <c r="A228" s="10"/>
      <c r="B228" s="25"/>
      <c r="C228" s="25"/>
      <c r="D228" s="25"/>
      <c r="E228" s="25"/>
      <c r="F228" s="25"/>
      <c r="G228" s="25"/>
      <c r="H228" s="25"/>
      <c r="I228" s="25"/>
      <c r="J228" s="25"/>
      <c r="K228" s="25"/>
      <c r="L228" s="25"/>
      <c r="M228" s="195" t="s">
        <v>114</v>
      </c>
      <c r="N228" s="197" t="s">
        <v>108</v>
      </c>
      <c r="O228" s="197" t="s">
        <v>108</v>
      </c>
      <c r="P228" s="184" t="s">
        <v>108</v>
      </c>
      <c r="Q228" s="9"/>
    </row>
    <row r="229" spans="1:17" s="7" customFormat="1" ht="27" customHeight="1" x14ac:dyDescent="0.25">
      <c r="A229" s="11" t="s">
        <v>8</v>
      </c>
      <c r="B229" s="31"/>
      <c r="C229" s="105" t="s">
        <v>126</v>
      </c>
      <c r="D229" s="132"/>
      <c r="E229" s="105" t="s">
        <v>127</v>
      </c>
      <c r="F229" s="31"/>
      <c r="G229" s="25"/>
      <c r="H229" s="25"/>
      <c r="I229" s="25"/>
      <c r="J229" s="25"/>
      <c r="K229" s="25"/>
      <c r="L229" s="25"/>
      <c r="M229" s="196"/>
      <c r="N229" s="198"/>
      <c r="O229" s="198"/>
      <c r="P229" s="185"/>
      <c r="Q229" s="9"/>
    </row>
    <row r="230" spans="1:17" s="7" customFormat="1" ht="27.75" customHeight="1" x14ac:dyDescent="0.2">
      <c r="A230" s="204" t="s">
        <v>125</v>
      </c>
      <c r="B230" s="205"/>
      <c r="C230" s="205"/>
      <c r="D230" s="205"/>
      <c r="E230" s="25"/>
      <c r="F230" s="25"/>
      <c r="G230" s="25"/>
      <c r="H230" s="25"/>
      <c r="I230" s="25"/>
      <c r="J230" s="25"/>
      <c r="K230" s="25"/>
      <c r="L230" s="25"/>
      <c r="M230" s="41" t="s">
        <v>44</v>
      </c>
      <c r="N230" s="107" t="s">
        <v>44</v>
      </c>
      <c r="O230" s="107" t="s">
        <v>44</v>
      </c>
      <c r="P230" s="113" t="s">
        <v>44</v>
      </c>
      <c r="Q230" s="9"/>
    </row>
    <row r="231" spans="1:17" s="7" customFormat="1" ht="15" customHeight="1" thickBot="1" x14ac:dyDescent="0.3">
      <c r="A231" s="13"/>
      <c r="B231" s="25"/>
      <c r="C231" s="25"/>
      <c r="D231" s="25"/>
      <c r="E231" s="25"/>
      <c r="F231" s="25"/>
      <c r="G231" s="25"/>
      <c r="H231" s="25"/>
      <c r="I231" s="25"/>
      <c r="J231" s="25"/>
      <c r="K231" s="25"/>
      <c r="L231" s="25"/>
      <c r="M231" s="42" t="s">
        <v>5</v>
      </c>
      <c r="N231" s="43" t="s">
        <v>5</v>
      </c>
      <c r="O231" s="43" t="s">
        <v>5</v>
      </c>
      <c r="P231" s="114" t="s">
        <v>5</v>
      </c>
      <c r="Q231" s="9"/>
    </row>
    <row r="232" spans="1:17" s="7" customFormat="1" ht="40.5" x14ac:dyDescent="0.25">
      <c r="A232" s="12" t="s">
        <v>1</v>
      </c>
      <c r="B232" s="14" t="s">
        <v>116</v>
      </c>
      <c r="C232" s="15" t="s">
        <v>117</v>
      </c>
      <c r="D232" s="15" t="s">
        <v>118</v>
      </c>
      <c r="E232" s="15" t="s">
        <v>120</v>
      </c>
      <c r="F232" s="15" t="s">
        <v>119</v>
      </c>
      <c r="G232" s="15" t="s">
        <v>45</v>
      </c>
      <c r="H232" s="15" t="s">
        <v>123</v>
      </c>
      <c r="I232" s="15" t="s">
        <v>121</v>
      </c>
      <c r="J232" s="15" t="s">
        <v>122</v>
      </c>
      <c r="K232" s="15" t="s">
        <v>124</v>
      </c>
      <c r="L232" s="14" t="s">
        <v>46</v>
      </c>
      <c r="M232" s="93" t="s">
        <v>6</v>
      </c>
      <c r="N232" s="92" t="s">
        <v>6</v>
      </c>
      <c r="O232" s="93" t="s">
        <v>6</v>
      </c>
      <c r="P232" s="112" t="s">
        <v>6</v>
      </c>
      <c r="Q232" s="9"/>
    </row>
    <row r="233" spans="1:17" s="7" customFormat="1" ht="12.75" x14ac:dyDescent="0.25">
      <c r="A233" s="16">
        <v>1</v>
      </c>
      <c r="B233" s="119"/>
      <c r="C233" s="82"/>
      <c r="D233" s="141"/>
      <c r="E233" s="142"/>
      <c r="F233" s="141"/>
      <c r="G233" s="82"/>
      <c r="H233" s="82" t="s">
        <v>147</v>
      </c>
      <c r="I233" s="142"/>
      <c r="J233" s="141"/>
      <c r="K233" s="142"/>
      <c r="L233" s="108"/>
      <c r="M233" s="143"/>
      <c r="N233" s="144"/>
      <c r="O233" s="144"/>
      <c r="P233" s="145"/>
      <c r="Q233" s="9"/>
    </row>
    <row r="234" spans="1:17" s="7" customFormat="1" ht="12.75" x14ac:dyDescent="0.25">
      <c r="A234" s="17">
        <v>2</v>
      </c>
      <c r="B234" s="119"/>
      <c r="C234" s="82"/>
      <c r="D234" s="146"/>
      <c r="E234" s="142"/>
      <c r="F234" s="141"/>
      <c r="G234" s="82"/>
      <c r="H234" s="82" t="s">
        <v>147</v>
      </c>
      <c r="I234" s="142"/>
      <c r="J234" s="141"/>
      <c r="K234" s="142"/>
      <c r="L234" s="108"/>
      <c r="M234" s="143"/>
      <c r="N234" s="143"/>
      <c r="O234" s="143"/>
      <c r="P234" s="147"/>
      <c r="Q234" s="9"/>
    </row>
    <row r="235" spans="1:17" s="7" customFormat="1" ht="12.75" x14ac:dyDescent="0.25">
      <c r="A235" s="17">
        <v>3</v>
      </c>
      <c r="B235" s="119"/>
      <c r="C235" s="31"/>
      <c r="D235" s="143"/>
      <c r="E235" s="148"/>
      <c r="F235" s="144"/>
      <c r="G235" s="31"/>
      <c r="H235" s="82" t="s">
        <v>147</v>
      </c>
      <c r="I235" s="148"/>
      <c r="J235" s="144"/>
      <c r="K235" s="148"/>
      <c r="L235" s="106"/>
      <c r="M235" s="143"/>
      <c r="N235" s="143"/>
      <c r="O235" s="143"/>
      <c r="P235" s="147"/>
      <c r="Q235" s="9"/>
    </row>
    <row r="236" spans="1:17" s="7" customFormat="1" ht="12.75" x14ac:dyDescent="0.25">
      <c r="A236" s="17">
        <v>4</v>
      </c>
      <c r="B236" s="119"/>
      <c r="C236" s="31"/>
      <c r="D236" s="143"/>
      <c r="E236" s="148"/>
      <c r="F236" s="144"/>
      <c r="G236" s="31"/>
      <c r="H236" s="82" t="s">
        <v>147</v>
      </c>
      <c r="I236" s="148"/>
      <c r="J236" s="144"/>
      <c r="K236" s="148"/>
      <c r="L236" s="106"/>
      <c r="M236" s="143"/>
      <c r="N236" s="143"/>
      <c r="O236" s="143"/>
      <c r="P236" s="147"/>
      <c r="Q236" s="9"/>
    </row>
    <row r="237" spans="1:17" s="7" customFormat="1" ht="12.75" x14ac:dyDescent="0.25">
      <c r="A237" s="17">
        <v>5</v>
      </c>
      <c r="B237" s="119"/>
      <c r="C237" s="31"/>
      <c r="D237" s="143"/>
      <c r="E237" s="148"/>
      <c r="F237" s="144"/>
      <c r="G237" s="31"/>
      <c r="H237" s="82" t="s">
        <v>147</v>
      </c>
      <c r="I237" s="148"/>
      <c r="J237" s="144"/>
      <c r="K237" s="148"/>
      <c r="L237" s="106"/>
      <c r="M237" s="143"/>
      <c r="N237" s="143"/>
      <c r="O237" s="143"/>
      <c r="P237" s="147"/>
      <c r="Q237" s="9"/>
    </row>
    <row r="238" spans="1:17" s="7" customFormat="1" ht="12.75" x14ac:dyDescent="0.25">
      <c r="A238" s="17">
        <v>6</v>
      </c>
      <c r="B238" s="119"/>
      <c r="C238" s="31"/>
      <c r="D238" s="143"/>
      <c r="E238" s="148"/>
      <c r="F238" s="144"/>
      <c r="G238" s="31"/>
      <c r="H238" s="82" t="s">
        <v>147</v>
      </c>
      <c r="I238" s="148"/>
      <c r="J238" s="144"/>
      <c r="K238" s="148"/>
      <c r="L238" s="106"/>
      <c r="M238" s="143"/>
      <c r="N238" s="143"/>
      <c r="O238" s="143"/>
      <c r="P238" s="147"/>
      <c r="Q238" s="9"/>
    </row>
    <row r="239" spans="1:17" s="7" customFormat="1" ht="12.75" x14ac:dyDescent="0.25">
      <c r="A239" s="17">
        <v>7</v>
      </c>
      <c r="B239" s="119"/>
      <c r="C239" s="31"/>
      <c r="D239" s="143"/>
      <c r="E239" s="148"/>
      <c r="F239" s="144"/>
      <c r="G239" s="31"/>
      <c r="H239" s="82" t="s">
        <v>147</v>
      </c>
      <c r="I239" s="148"/>
      <c r="J239" s="144"/>
      <c r="K239" s="148"/>
      <c r="L239" s="106"/>
      <c r="M239" s="143"/>
      <c r="N239" s="143"/>
      <c r="O239" s="143"/>
      <c r="P239" s="147"/>
      <c r="Q239" s="9"/>
    </row>
    <row r="240" spans="1:17" s="7" customFormat="1" ht="12.75" x14ac:dyDescent="0.25">
      <c r="A240" s="17">
        <v>8</v>
      </c>
      <c r="B240" s="119"/>
      <c r="C240" s="31"/>
      <c r="D240" s="143"/>
      <c r="E240" s="148"/>
      <c r="F240" s="144"/>
      <c r="G240" s="31"/>
      <c r="H240" s="82" t="s">
        <v>147</v>
      </c>
      <c r="I240" s="148"/>
      <c r="J240" s="144"/>
      <c r="K240" s="148"/>
      <c r="L240" s="106"/>
      <c r="M240" s="143"/>
      <c r="N240" s="143"/>
      <c r="O240" s="143"/>
      <c r="P240" s="147"/>
      <c r="Q240" s="9"/>
    </row>
    <row r="241" spans="1:17" s="7" customFormat="1" ht="12.75" x14ac:dyDescent="0.25">
      <c r="A241" s="17">
        <v>9</v>
      </c>
      <c r="B241" s="119"/>
      <c r="C241" s="31"/>
      <c r="D241" s="143"/>
      <c r="E241" s="148"/>
      <c r="F241" s="144"/>
      <c r="G241" s="31"/>
      <c r="H241" s="82" t="s">
        <v>147</v>
      </c>
      <c r="I241" s="148"/>
      <c r="J241" s="144"/>
      <c r="K241" s="148"/>
      <c r="L241" s="106"/>
      <c r="M241" s="143"/>
      <c r="N241" s="143"/>
      <c r="O241" s="143"/>
      <c r="P241" s="147"/>
      <c r="Q241" s="9"/>
    </row>
    <row r="242" spans="1:17" s="7" customFormat="1" ht="12.75" x14ac:dyDescent="0.25">
      <c r="A242" s="17">
        <v>10</v>
      </c>
      <c r="B242" s="119"/>
      <c r="C242" s="31"/>
      <c r="D242" s="143"/>
      <c r="E242" s="148"/>
      <c r="F242" s="144"/>
      <c r="G242" s="31"/>
      <c r="H242" s="82" t="s">
        <v>147</v>
      </c>
      <c r="I242" s="148"/>
      <c r="J242" s="144"/>
      <c r="K242" s="148"/>
      <c r="L242" s="106"/>
      <c r="M242" s="143"/>
      <c r="N242" s="143"/>
      <c r="O242" s="143"/>
      <c r="P242" s="147"/>
      <c r="Q242" s="9"/>
    </row>
    <row r="243" spans="1:17" s="7" customFormat="1" ht="12.75" x14ac:dyDescent="0.25">
      <c r="A243" s="17">
        <v>11</v>
      </c>
      <c r="B243" s="119"/>
      <c r="C243" s="31"/>
      <c r="D243" s="143"/>
      <c r="E243" s="148"/>
      <c r="F243" s="144"/>
      <c r="G243" s="31"/>
      <c r="H243" s="82" t="s">
        <v>147</v>
      </c>
      <c r="I243" s="148"/>
      <c r="J243" s="144"/>
      <c r="K243" s="148"/>
      <c r="L243" s="106"/>
      <c r="M243" s="143"/>
      <c r="N243" s="143"/>
      <c r="O243" s="143"/>
      <c r="P243" s="147"/>
      <c r="Q243" s="9"/>
    </row>
    <row r="244" spans="1:17" s="7" customFormat="1" ht="12.75" x14ac:dyDescent="0.25">
      <c r="A244" s="17">
        <v>12</v>
      </c>
      <c r="B244" s="119"/>
      <c r="C244" s="31"/>
      <c r="D244" s="143"/>
      <c r="E244" s="148"/>
      <c r="F244" s="144"/>
      <c r="G244" s="31"/>
      <c r="H244" s="82" t="s">
        <v>147</v>
      </c>
      <c r="I244" s="148"/>
      <c r="J244" s="144"/>
      <c r="K244" s="148"/>
      <c r="L244" s="106"/>
      <c r="M244" s="143"/>
      <c r="N244" s="143"/>
      <c r="O244" s="143"/>
      <c r="P244" s="147"/>
      <c r="Q244" s="9"/>
    </row>
    <row r="245" spans="1:17" s="7" customFormat="1" ht="12.75" x14ac:dyDescent="0.25">
      <c r="A245" s="17">
        <v>13</v>
      </c>
      <c r="B245" s="119"/>
      <c r="C245" s="31"/>
      <c r="D245" s="143"/>
      <c r="E245" s="148"/>
      <c r="F245" s="144"/>
      <c r="G245" s="31"/>
      <c r="H245" s="82" t="s">
        <v>147</v>
      </c>
      <c r="I245" s="148"/>
      <c r="J245" s="144"/>
      <c r="K245" s="148"/>
      <c r="L245" s="106"/>
      <c r="M245" s="143"/>
      <c r="N245" s="143"/>
      <c r="O245" s="143"/>
      <c r="P245" s="147"/>
      <c r="Q245" s="9"/>
    </row>
    <row r="246" spans="1:17" s="7" customFormat="1" ht="12.75" x14ac:dyDescent="0.25">
      <c r="A246" s="17">
        <v>14</v>
      </c>
      <c r="B246" s="119"/>
      <c r="C246" s="31"/>
      <c r="D246" s="143"/>
      <c r="E246" s="148"/>
      <c r="F246" s="144"/>
      <c r="G246" s="31"/>
      <c r="H246" s="82" t="s">
        <v>147</v>
      </c>
      <c r="I246" s="148"/>
      <c r="J246" s="144"/>
      <c r="K246" s="148"/>
      <c r="L246" s="106"/>
      <c r="M246" s="143"/>
      <c r="N246" s="143"/>
      <c r="O246" s="143"/>
      <c r="P246" s="147"/>
      <c r="Q246" s="9"/>
    </row>
    <row r="247" spans="1:17" s="7" customFormat="1" ht="12.75" x14ac:dyDescent="0.25">
      <c r="A247" s="17">
        <v>15</v>
      </c>
      <c r="B247" s="119"/>
      <c r="C247" s="31"/>
      <c r="D247" s="143"/>
      <c r="E247" s="148"/>
      <c r="F247" s="144"/>
      <c r="G247" s="31"/>
      <c r="H247" s="82" t="s">
        <v>147</v>
      </c>
      <c r="I247" s="148"/>
      <c r="J247" s="144"/>
      <c r="K247" s="148"/>
      <c r="L247" s="106"/>
      <c r="M247" s="143"/>
      <c r="N247" s="143"/>
      <c r="O247" s="143"/>
      <c r="P247" s="147"/>
      <c r="Q247" s="9"/>
    </row>
    <row r="248" spans="1:17" s="7" customFormat="1" ht="12.75" x14ac:dyDescent="0.25">
      <c r="A248" s="17">
        <v>16</v>
      </c>
      <c r="B248" s="119"/>
      <c r="C248" s="31"/>
      <c r="D248" s="143"/>
      <c r="E248" s="148"/>
      <c r="F248" s="144"/>
      <c r="G248" s="31"/>
      <c r="H248" s="82" t="s">
        <v>147</v>
      </c>
      <c r="I248" s="148"/>
      <c r="J248" s="144"/>
      <c r="K248" s="148"/>
      <c r="L248" s="106"/>
      <c r="M248" s="143"/>
      <c r="N248" s="143"/>
      <c r="O248" s="143"/>
      <c r="P248" s="147"/>
      <c r="Q248" s="9"/>
    </row>
    <row r="249" spans="1:17" s="7" customFormat="1" ht="12.75" x14ac:dyDescent="0.25">
      <c r="A249" s="17">
        <v>17</v>
      </c>
      <c r="B249" s="119"/>
      <c r="C249" s="31"/>
      <c r="D249" s="143"/>
      <c r="E249" s="148"/>
      <c r="F249" s="144"/>
      <c r="G249" s="31"/>
      <c r="H249" s="82" t="s">
        <v>147</v>
      </c>
      <c r="I249" s="148"/>
      <c r="J249" s="144"/>
      <c r="K249" s="148"/>
      <c r="L249" s="106"/>
      <c r="M249" s="143"/>
      <c r="N249" s="143"/>
      <c r="O249" s="143"/>
      <c r="P249" s="147"/>
      <c r="Q249" s="9"/>
    </row>
    <row r="250" spans="1:17" s="7" customFormat="1" ht="12.75" x14ac:dyDescent="0.25">
      <c r="A250" s="17">
        <v>18</v>
      </c>
      <c r="B250" s="119"/>
      <c r="C250" s="31"/>
      <c r="D250" s="143"/>
      <c r="E250" s="148"/>
      <c r="F250" s="144"/>
      <c r="G250" s="31"/>
      <c r="H250" s="82" t="s">
        <v>147</v>
      </c>
      <c r="I250" s="148"/>
      <c r="J250" s="144"/>
      <c r="K250" s="148"/>
      <c r="L250" s="106"/>
      <c r="M250" s="143"/>
      <c r="N250" s="143"/>
      <c r="O250" s="143"/>
      <c r="P250" s="147"/>
      <c r="Q250" s="9"/>
    </row>
    <row r="251" spans="1:17" s="7" customFormat="1" ht="12.75" x14ac:dyDescent="0.25">
      <c r="A251" s="17">
        <v>19</v>
      </c>
      <c r="B251" s="119"/>
      <c r="C251" s="31"/>
      <c r="D251" s="143"/>
      <c r="E251" s="148"/>
      <c r="F251" s="144"/>
      <c r="G251" s="31"/>
      <c r="H251" s="82" t="s">
        <v>147</v>
      </c>
      <c r="I251" s="148"/>
      <c r="J251" s="144"/>
      <c r="K251" s="148"/>
      <c r="L251" s="106"/>
      <c r="M251" s="143"/>
      <c r="N251" s="143"/>
      <c r="O251" s="143"/>
      <c r="P251" s="147"/>
      <c r="Q251" s="9"/>
    </row>
    <row r="252" spans="1:17" s="7" customFormat="1" ht="12.75" x14ac:dyDescent="0.25">
      <c r="A252" s="17">
        <v>20</v>
      </c>
      <c r="B252" s="119"/>
      <c r="C252" s="31"/>
      <c r="D252" s="143"/>
      <c r="E252" s="148"/>
      <c r="F252" s="144"/>
      <c r="G252" s="31"/>
      <c r="H252" s="82" t="s">
        <v>147</v>
      </c>
      <c r="I252" s="148"/>
      <c r="J252" s="144"/>
      <c r="K252" s="148"/>
      <c r="L252" s="106"/>
      <c r="M252" s="143"/>
      <c r="N252" s="143"/>
      <c r="O252" s="143"/>
      <c r="P252" s="147"/>
      <c r="Q252" s="9"/>
    </row>
    <row r="253" spans="1:17" s="7" customFormat="1" ht="12.75" x14ac:dyDescent="0.25">
      <c r="A253" s="17">
        <v>21</v>
      </c>
      <c r="B253" s="119"/>
      <c r="C253" s="31"/>
      <c r="D253" s="143"/>
      <c r="E253" s="148"/>
      <c r="F253" s="144"/>
      <c r="G253" s="31"/>
      <c r="H253" s="82" t="s">
        <v>147</v>
      </c>
      <c r="I253" s="148"/>
      <c r="J253" s="144"/>
      <c r="K253" s="148"/>
      <c r="L253" s="106"/>
      <c r="M253" s="143"/>
      <c r="N253" s="143"/>
      <c r="O253" s="143"/>
      <c r="P253" s="147"/>
      <c r="Q253" s="9"/>
    </row>
    <row r="254" spans="1:17" s="7" customFormat="1" ht="12.75" x14ac:dyDescent="0.25">
      <c r="A254" s="17">
        <v>22</v>
      </c>
      <c r="B254" s="119"/>
      <c r="C254" s="31"/>
      <c r="D254" s="143"/>
      <c r="E254" s="148"/>
      <c r="F254" s="144"/>
      <c r="G254" s="31"/>
      <c r="H254" s="82" t="s">
        <v>147</v>
      </c>
      <c r="I254" s="148"/>
      <c r="J254" s="144"/>
      <c r="K254" s="148"/>
      <c r="L254" s="106"/>
      <c r="M254" s="143"/>
      <c r="N254" s="143"/>
      <c r="O254" s="143"/>
      <c r="P254" s="147"/>
      <c r="Q254" s="9"/>
    </row>
    <row r="255" spans="1:17" s="7" customFormat="1" ht="12.75" x14ac:dyDescent="0.25">
      <c r="A255" s="17">
        <v>23</v>
      </c>
      <c r="B255" s="119"/>
      <c r="C255" s="31"/>
      <c r="D255" s="143"/>
      <c r="E255" s="148"/>
      <c r="F255" s="144"/>
      <c r="G255" s="31"/>
      <c r="H255" s="82" t="s">
        <v>147</v>
      </c>
      <c r="I255" s="148"/>
      <c r="J255" s="144"/>
      <c r="K255" s="148"/>
      <c r="L255" s="106"/>
      <c r="M255" s="143"/>
      <c r="N255" s="143"/>
      <c r="O255" s="143"/>
      <c r="P255" s="147"/>
      <c r="Q255" s="9"/>
    </row>
    <row r="256" spans="1:17" s="7" customFormat="1" ht="12.75" x14ac:dyDescent="0.25">
      <c r="A256" s="17">
        <v>24</v>
      </c>
      <c r="B256" s="119"/>
      <c r="C256" s="31"/>
      <c r="D256" s="143"/>
      <c r="E256" s="148"/>
      <c r="F256" s="144"/>
      <c r="G256" s="31"/>
      <c r="H256" s="82" t="s">
        <v>147</v>
      </c>
      <c r="I256" s="148"/>
      <c r="J256" s="144"/>
      <c r="K256" s="148"/>
      <c r="L256" s="106"/>
      <c r="M256" s="143"/>
      <c r="N256" s="143"/>
      <c r="O256" s="143"/>
      <c r="P256" s="147"/>
      <c r="Q256" s="9"/>
    </row>
    <row r="257" spans="1:17" s="7" customFormat="1" ht="12.75" x14ac:dyDescent="0.25">
      <c r="A257" s="17">
        <v>25</v>
      </c>
      <c r="B257" s="119"/>
      <c r="C257" s="31"/>
      <c r="D257" s="143"/>
      <c r="E257" s="148"/>
      <c r="F257" s="144"/>
      <c r="G257" s="31"/>
      <c r="H257" s="82" t="s">
        <v>147</v>
      </c>
      <c r="I257" s="148"/>
      <c r="J257" s="144"/>
      <c r="K257" s="148"/>
      <c r="L257" s="106"/>
      <c r="M257" s="143"/>
      <c r="N257" s="143"/>
      <c r="O257" s="143"/>
      <c r="P257" s="147"/>
      <c r="Q257" s="9"/>
    </row>
    <row r="258" spans="1:17" s="7" customFormat="1" ht="12.75" x14ac:dyDescent="0.25">
      <c r="A258" s="17">
        <v>26</v>
      </c>
      <c r="B258" s="119"/>
      <c r="C258" s="31"/>
      <c r="D258" s="143"/>
      <c r="E258" s="148"/>
      <c r="F258" s="144"/>
      <c r="G258" s="31"/>
      <c r="H258" s="82" t="s">
        <v>147</v>
      </c>
      <c r="I258" s="148"/>
      <c r="J258" s="144"/>
      <c r="K258" s="148"/>
      <c r="L258" s="106"/>
      <c r="M258" s="143"/>
      <c r="N258" s="143"/>
      <c r="O258" s="143"/>
      <c r="P258" s="147"/>
      <c r="Q258" s="9"/>
    </row>
    <row r="259" spans="1:17" s="7" customFormat="1" ht="12.75" x14ac:dyDescent="0.25">
      <c r="A259" s="17">
        <v>27</v>
      </c>
      <c r="B259" s="119"/>
      <c r="C259" s="31"/>
      <c r="D259" s="143"/>
      <c r="E259" s="148"/>
      <c r="F259" s="144"/>
      <c r="G259" s="31"/>
      <c r="H259" s="82" t="s">
        <v>147</v>
      </c>
      <c r="I259" s="148"/>
      <c r="J259" s="144"/>
      <c r="K259" s="148"/>
      <c r="L259" s="106"/>
      <c r="M259" s="143"/>
      <c r="N259" s="143"/>
      <c r="O259" s="143"/>
      <c r="P259" s="147"/>
      <c r="Q259" s="9"/>
    </row>
    <row r="260" spans="1:17" s="7" customFormat="1" ht="12.75" x14ac:dyDescent="0.25">
      <c r="A260" s="17">
        <v>28</v>
      </c>
      <c r="B260" s="119"/>
      <c r="C260" s="31"/>
      <c r="D260" s="143"/>
      <c r="E260" s="148"/>
      <c r="F260" s="144"/>
      <c r="G260" s="31"/>
      <c r="H260" s="82" t="s">
        <v>147</v>
      </c>
      <c r="I260" s="148"/>
      <c r="J260" s="144"/>
      <c r="K260" s="148"/>
      <c r="L260" s="106"/>
      <c r="M260" s="143"/>
      <c r="N260" s="143"/>
      <c r="O260" s="143"/>
      <c r="P260" s="147"/>
      <c r="Q260" s="9"/>
    </row>
    <row r="261" spans="1:17" s="7" customFormat="1" ht="12.75" x14ac:dyDescent="0.25">
      <c r="A261" s="17">
        <v>29</v>
      </c>
      <c r="B261" s="119"/>
      <c r="C261" s="31"/>
      <c r="D261" s="143"/>
      <c r="E261" s="148"/>
      <c r="F261" s="144"/>
      <c r="G261" s="31"/>
      <c r="H261" s="82" t="s">
        <v>147</v>
      </c>
      <c r="I261" s="148"/>
      <c r="J261" s="144"/>
      <c r="K261" s="148"/>
      <c r="L261" s="106"/>
      <c r="M261" s="143"/>
      <c r="N261" s="143"/>
      <c r="O261" s="143"/>
      <c r="P261" s="147"/>
      <c r="Q261" s="9"/>
    </row>
    <row r="262" spans="1:17" s="7" customFormat="1" ht="12.75" x14ac:dyDescent="0.25">
      <c r="A262" s="17">
        <v>30</v>
      </c>
      <c r="B262" s="119"/>
      <c r="C262" s="31"/>
      <c r="D262" s="143"/>
      <c r="E262" s="148"/>
      <c r="F262" s="144"/>
      <c r="G262" s="31"/>
      <c r="H262" s="82" t="s">
        <v>147</v>
      </c>
      <c r="I262" s="148"/>
      <c r="J262" s="144"/>
      <c r="K262" s="148"/>
      <c r="L262" s="106"/>
      <c r="M262" s="143"/>
      <c r="N262" s="143"/>
      <c r="O262" s="143"/>
      <c r="P262" s="147"/>
      <c r="Q262" s="9"/>
    </row>
    <row r="263" spans="1:17" s="7" customFormat="1" ht="13.5" thickBot="1" x14ac:dyDescent="0.3">
      <c r="A263" s="17">
        <v>31</v>
      </c>
      <c r="B263" s="119"/>
      <c r="C263" s="31"/>
      <c r="D263" s="149"/>
      <c r="E263" s="148"/>
      <c r="F263" s="144"/>
      <c r="G263" s="31"/>
      <c r="H263" s="82" t="s">
        <v>147</v>
      </c>
      <c r="I263" s="148"/>
      <c r="J263" s="144"/>
      <c r="K263" s="148"/>
      <c r="L263" s="106"/>
      <c r="M263" s="149"/>
      <c r="N263" s="149"/>
      <c r="O263" s="149"/>
      <c r="P263" s="150"/>
      <c r="Q263" s="9"/>
    </row>
    <row r="264" spans="1:17" s="7" customFormat="1" ht="13.5" thickBot="1" x14ac:dyDescent="0.3">
      <c r="A264" s="24"/>
      <c r="B264" s="38"/>
      <c r="C264" s="18" t="s">
        <v>14</v>
      </c>
      <c r="D264" s="151"/>
      <c r="E264" s="33"/>
      <c r="F264" s="33"/>
      <c r="G264" s="33"/>
      <c r="H264" s="33"/>
      <c r="I264" s="151"/>
      <c r="J264" s="32"/>
      <c r="K264" s="151"/>
      <c r="L264" s="18" t="s">
        <v>14</v>
      </c>
      <c r="M264" s="151"/>
      <c r="N264" s="152"/>
      <c r="O264" s="152"/>
      <c r="P264" s="153"/>
      <c r="Q264" s="9"/>
    </row>
    <row r="265" spans="1:17" s="7" customFormat="1" ht="12.75" x14ac:dyDescent="0.25">
      <c r="A265" s="24"/>
      <c r="B265" s="105"/>
      <c r="C265" s="20"/>
      <c r="D265" s="20"/>
      <c r="E265" s="20"/>
      <c r="F265" s="20"/>
      <c r="G265" s="20"/>
      <c r="H265" s="20"/>
      <c r="I265" s="20"/>
      <c r="J265" s="20"/>
      <c r="K265" s="20"/>
      <c r="L265" s="20"/>
      <c r="M265" s="20"/>
      <c r="N265" s="20"/>
      <c r="O265" s="20"/>
      <c r="P265" s="20"/>
      <c r="Q265" s="9"/>
    </row>
    <row r="266" spans="1:17" s="7" customFormat="1" ht="80.45" customHeight="1" x14ac:dyDescent="0.25">
      <c r="A266" s="11" t="s">
        <v>13</v>
      </c>
      <c r="B266" s="211"/>
      <c r="C266" s="212"/>
      <c r="D266" s="212"/>
      <c r="E266" s="212"/>
      <c r="F266" s="212"/>
      <c r="G266" s="212"/>
      <c r="H266" s="212"/>
      <c r="I266" s="212"/>
      <c r="J266" s="212"/>
      <c r="K266" s="212"/>
      <c r="L266" s="212"/>
      <c r="M266" s="213"/>
      <c r="N266" s="20"/>
      <c r="O266" s="25"/>
      <c r="P266" s="25"/>
      <c r="Q266" s="9"/>
    </row>
    <row r="267" spans="1:17" s="7" customFormat="1" ht="10.5" customHeight="1" thickBot="1" x14ac:dyDescent="0.3">
      <c r="A267" s="21"/>
      <c r="B267" s="22"/>
      <c r="C267" s="22"/>
      <c r="D267" s="22"/>
      <c r="E267" s="22"/>
      <c r="F267" s="22"/>
      <c r="G267" s="22"/>
      <c r="H267" s="22"/>
      <c r="I267" s="22"/>
      <c r="J267" s="22"/>
      <c r="K267" s="22"/>
      <c r="L267" s="22"/>
      <c r="M267" s="22"/>
      <c r="N267" s="22"/>
      <c r="O267" s="22"/>
      <c r="P267" s="22"/>
      <c r="Q267" s="23"/>
    </row>
    <row r="268" spans="1:17" s="7" customFormat="1" ht="6.95" customHeight="1" x14ac:dyDescent="0.25">
      <c r="A268" s="4"/>
      <c r="B268" s="5"/>
      <c r="C268" s="5"/>
      <c r="D268" s="5"/>
      <c r="E268" s="5"/>
      <c r="F268" s="5"/>
      <c r="G268" s="5"/>
      <c r="H268" s="5"/>
      <c r="I268" s="5"/>
      <c r="J268" s="5"/>
      <c r="K268" s="5"/>
      <c r="L268" s="5"/>
      <c r="M268" s="5"/>
      <c r="N268" s="5"/>
      <c r="O268" s="5"/>
      <c r="P268" s="5"/>
      <c r="Q268" s="6"/>
    </row>
    <row r="269" spans="1:17" s="7" customFormat="1" ht="13.5" thickBot="1" x14ac:dyDescent="0.3">
      <c r="A269" s="8" t="s">
        <v>20</v>
      </c>
      <c r="B269" s="25"/>
      <c r="C269" s="25"/>
      <c r="D269" s="25"/>
      <c r="E269" s="25"/>
      <c r="F269" s="25"/>
      <c r="G269" s="25"/>
      <c r="H269" s="25"/>
      <c r="I269" s="25"/>
      <c r="J269" s="25"/>
      <c r="K269" s="25"/>
      <c r="L269" s="25"/>
      <c r="M269" s="25"/>
      <c r="N269" s="25"/>
      <c r="O269" s="25"/>
      <c r="P269" s="25"/>
      <c r="Q269" s="9"/>
    </row>
    <row r="270" spans="1:17" s="7" customFormat="1" ht="12.75" customHeight="1" x14ac:dyDescent="0.25">
      <c r="A270" s="10"/>
      <c r="B270" s="25"/>
      <c r="C270" s="25"/>
      <c r="D270" s="25"/>
      <c r="E270" s="25"/>
      <c r="F270" s="25"/>
      <c r="G270" s="25"/>
      <c r="H270" s="25"/>
      <c r="I270" s="25"/>
      <c r="J270" s="25"/>
      <c r="K270" s="25"/>
      <c r="L270" s="25"/>
      <c r="M270" s="195" t="s">
        <v>114</v>
      </c>
      <c r="N270" s="197" t="s">
        <v>108</v>
      </c>
      <c r="O270" s="197" t="s">
        <v>108</v>
      </c>
      <c r="P270" s="184" t="s">
        <v>108</v>
      </c>
      <c r="Q270" s="9"/>
    </row>
    <row r="271" spans="1:17" s="7" customFormat="1" ht="27" customHeight="1" x14ac:dyDescent="0.25">
      <c r="A271" s="11" t="s">
        <v>8</v>
      </c>
      <c r="B271" s="31"/>
      <c r="C271" s="105" t="s">
        <v>126</v>
      </c>
      <c r="D271" s="132"/>
      <c r="E271" s="105" t="s">
        <v>127</v>
      </c>
      <c r="F271" s="31"/>
      <c r="G271" s="25"/>
      <c r="H271" s="25"/>
      <c r="I271" s="25"/>
      <c r="J271" s="25"/>
      <c r="K271" s="25"/>
      <c r="L271" s="25"/>
      <c r="M271" s="196"/>
      <c r="N271" s="198"/>
      <c r="O271" s="198"/>
      <c r="P271" s="185"/>
      <c r="Q271" s="9"/>
    </row>
    <row r="272" spans="1:17" s="7" customFormat="1" ht="27.75" customHeight="1" x14ac:dyDescent="0.2">
      <c r="A272" s="204" t="s">
        <v>125</v>
      </c>
      <c r="B272" s="205"/>
      <c r="C272" s="205"/>
      <c r="D272" s="205"/>
      <c r="E272" s="25"/>
      <c r="F272" s="25"/>
      <c r="G272" s="25"/>
      <c r="H272" s="25"/>
      <c r="I272" s="25"/>
      <c r="J272" s="25"/>
      <c r="K272" s="25"/>
      <c r="L272" s="25"/>
      <c r="M272" s="41" t="s">
        <v>44</v>
      </c>
      <c r="N272" s="107" t="s">
        <v>44</v>
      </c>
      <c r="O272" s="107" t="s">
        <v>44</v>
      </c>
      <c r="P272" s="113" t="s">
        <v>44</v>
      </c>
      <c r="Q272" s="9"/>
    </row>
    <row r="273" spans="1:17" s="7" customFormat="1" ht="15" customHeight="1" thickBot="1" x14ac:dyDescent="0.3">
      <c r="A273" s="13"/>
      <c r="B273" s="25"/>
      <c r="C273" s="25"/>
      <c r="D273" s="25"/>
      <c r="E273" s="25"/>
      <c r="F273" s="25"/>
      <c r="G273" s="25"/>
      <c r="H273" s="25"/>
      <c r="I273" s="25"/>
      <c r="J273" s="25"/>
      <c r="K273" s="25"/>
      <c r="L273" s="25"/>
      <c r="M273" s="42" t="s">
        <v>5</v>
      </c>
      <c r="N273" s="43" t="s">
        <v>5</v>
      </c>
      <c r="O273" s="43" t="s">
        <v>5</v>
      </c>
      <c r="P273" s="114" t="s">
        <v>5</v>
      </c>
      <c r="Q273" s="9"/>
    </row>
    <row r="274" spans="1:17" s="7" customFormat="1" ht="40.5" x14ac:dyDescent="0.25">
      <c r="A274" s="12" t="s">
        <v>1</v>
      </c>
      <c r="B274" s="14" t="s">
        <v>116</v>
      </c>
      <c r="C274" s="15" t="s">
        <v>117</v>
      </c>
      <c r="D274" s="15" t="s">
        <v>118</v>
      </c>
      <c r="E274" s="15" t="s">
        <v>120</v>
      </c>
      <c r="F274" s="15" t="s">
        <v>119</v>
      </c>
      <c r="G274" s="15" t="s">
        <v>45</v>
      </c>
      <c r="H274" s="15" t="s">
        <v>123</v>
      </c>
      <c r="I274" s="15" t="s">
        <v>121</v>
      </c>
      <c r="J274" s="15" t="s">
        <v>122</v>
      </c>
      <c r="K274" s="15" t="s">
        <v>124</v>
      </c>
      <c r="L274" s="14" t="s">
        <v>46</v>
      </c>
      <c r="M274" s="93" t="s">
        <v>6</v>
      </c>
      <c r="N274" s="92" t="s">
        <v>6</v>
      </c>
      <c r="O274" s="93" t="s">
        <v>6</v>
      </c>
      <c r="P274" s="112" t="s">
        <v>6</v>
      </c>
      <c r="Q274" s="9"/>
    </row>
    <row r="275" spans="1:17" s="7" customFormat="1" ht="12.75" x14ac:dyDescent="0.25">
      <c r="A275" s="16">
        <v>1</v>
      </c>
      <c r="B275" s="119"/>
      <c r="C275" s="82"/>
      <c r="D275" s="141"/>
      <c r="E275" s="142"/>
      <c r="F275" s="141"/>
      <c r="G275" s="82"/>
      <c r="H275" s="82" t="s">
        <v>147</v>
      </c>
      <c r="I275" s="142"/>
      <c r="J275" s="141"/>
      <c r="K275" s="142"/>
      <c r="L275" s="108"/>
      <c r="M275" s="143"/>
      <c r="N275" s="144"/>
      <c r="O275" s="144"/>
      <c r="P275" s="145"/>
      <c r="Q275" s="9"/>
    </row>
    <row r="276" spans="1:17" s="7" customFormat="1" ht="12.75" x14ac:dyDescent="0.25">
      <c r="A276" s="17">
        <v>2</v>
      </c>
      <c r="B276" s="119"/>
      <c r="C276" s="82"/>
      <c r="D276" s="146"/>
      <c r="E276" s="142"/>
      <c r="F276" s="141"/>
      <c r="G276" s="82"/>
      <c r="H276" s="82" t="s">
        <v>147</v>
      </c>
      <c r="I276" s="142"/>
      <c r="J276" s="141"/>
      <c r="K276" s="142"/>
      <c r="L276" s="108"/>
      <c r="M276" s="143"/>
      <c r="N276" s="143"/>
      <c r="O276" s="143"/>
      <c r="P276" s="147"/>
      <c r="Q276" s="9"/>
    </row>
    <row r="277" spans="1:17" s="7" customFormat="1" ht="12.75" x14ac:dyDescent="0.25">
      <c r="A277" s="17">
        <v>3</v>
      </c>
      <c r="B277" s="119"/>
      <c r="C277" s="31"/>
      <c r="D277" s="143"/>
      <c r="E277" s="148"/>
      <c r="F277" s="144"/>
      <c r="G277" s="31"/>
      <c r="H277" s="82" t="s">
        <v>147</v>
      </c>
      <c r="I277" s="148"/>
      <c r="J277" s="144"/>
      <c r="K277" s="148"/>
      <c r="L277" s="106"/>
      <c r="M277" s="143"/>
      <c r="N277" s="143"/>
      <c r="O277" s="143"/>
      <c r="P277" s="147"/>
      <c r="Q277" s="9"/>
    </row>
    <row r="278" spans="1:17" s="7" customFormat="1" ht="12.75" x14ac:dyDescent="0.25">
      <c r="A278" s="17">
        <v>4</v>
      </c>
      <c r="B278" s="119"/>
      <c r="C278" s="31"/>
      <c r="D278" s="143"/>
      <c r="E278" s="148"/>
      <c r="F278" s="144"/>
      <c r="G278" s="31"/>
      <c r="H278" s="82" t="s">
        <v>147</v>
      </c>
      <c r="I278" s="148"/>
      <c r="J278" s="144"/>
      <c r="K278" s="148"/>
      <c r="L278" s="106"/>
      <c r="M278" s="143"/>
      <c r="N278" s="143"/>
      <c r="O278" s="143"/>
      <c r="P278" s="147"/>
      <c r="Q278" s="9"/>
    </row>
    <row r="279" spans="1:17" s="7" customFormat="1" ht="12.75" x14ac:dyDescent="0.25">
      <c r="A279" s="17">
        <v>5</v>
      </c>
      <c r="B279" s="119"/>
      <c r="C279" s="31"/>
      <c r="D279" s="143"/>
      <c r="E279" s="148"/>
      <c r="F279" s="144"/>
      <c r="G279" s="31"/>
      <c r="H279" s="82" t="s">
        <v>147</v>
      </c>
      <c r="I279" s="148"/>
      <c r="J279" s="144"/>
      <c r="K279" s="148"/>
      <c r="L279" s="106"/>
      <c r="M279" s="143"/>
      <c r="N279" s="143"/>
      <c r="O279" s="143"/>
      <c r="P279" s="147"/>
      <c r="Q279" s="9"/>
    </row>
    <row r="280" spans="1:17" s="7" customFormat="1" ht="12.75" x14ac:dyDescent="0.25">
      <c r="A280" s="17">
        <v>6</v>
      </c>
      <c r="B280" s="119"/>
      <c r="C280" s="31"/>
      <c r="D280" s="143"/>
      <c r="E280" s="148"/>
      <c r="F280" s="144"/>
      <c r="G280" s="31"/>
      <c r="H280" s="82" t="s">
        <v>147</v>
      </c>
      <c r="I280" s="148"/>
      <c r="J280" s="144"/>
      <c r="K280" s="148"/>
      <c r="L280" s="106"/>
      <c r="M280" s="143"/>
      <c r="N280" s="143"/>
      <c r="O280" s="143"/>
      <c r="P280" s="147"/>
      <c r="Q280" s="9"/>
    </row>
    <row r="281" spans="1:17" s="7" customFormat="1" ht="12.75" x14ac:dyDescent="0.25">
      <c r="A281" s="17">
        <v>7</v>
      </c>
      <c r="B281" s="119"/>
      <c r="C281" s="31"/>
      <c r="D281" s="143"/>
      <c r="E281" s="148"/>
      <c r="F281" s="144"/>
      <c r="G281" s="31"/>
      <c r="H281" s="82" t="s">
        <v>147</v>
      </c>
      <c r="I281" s="148"/>
      <c r="J281" s="144"/>
      <c r="K281" s="148"/>
      <c r="L281" s="106"/>
      <c r="M281" s="143"/>
      <c r="N281" s="143"/>
      <c r="O281" s="143"/>
      <c r="P281" s="147"/>
      <c r="Q281" s="9"/>
    </row>
    <row r="282" spans="1:17" s="7" customFormat="1" ht="12.75" x14ac:dyDescent="0.25">
      <c r="A282" s="17">
        <v>8</v>
      </c>
      <c r="B282" s="119"/>
      <c r="C282" s="31"/>
      <c r="D282" s="143"/>
      <c r="E282" s="148"/>
      <c r="F282" s="144"/>
      <c r="G282" s="31"/>
      <c r="H282" s="82" t="s">
        <v>147</v>
      </c>
      <c r="I282" s="148"/>
      <c r="J282" s="144"/>
      <c r="K282" s="148"/>
      <c r="L282" s="106"/>
      <c r="M282" s="143"/>
      <c r="N282" s="143"/>
      <c r="O282" s="143"/>
      <c r="P282" s="147"/>
      <c r="Q282" s="9"/>
    </row>
    <row r="283" spans="1:17" s="7" customFormat="1" ht="12.75" x14ac:dyDescent="0.25">
      <c r="A283" s="17">
        <v>9</v>
      </c>
      <c r="B283" s="119"/>
      <c r="C283" s="31"/>
      <c r="D283" s="143"/>
      <c r="E283" s="148"/>
      <c r="F283" s="144"/>
      <c r="G283" s="31"/>
      <c r="H283" s="82" t="s">
        <v>147</v>
      </c>
      <c r="I283" s="148"/>
      <c r="J283" s="144"/>
      <c r="K283" s="148"/>
      <c r="L283" s="106"/>
      <c r="M283" s="143"/>
      <c r="N283" s="143"/>
      <c r="O283" s="143"/>
      <c r="P283" s="147"/>
      <c r="Q283" s="9"/>
    </row>
    <row r="284" spans="1:17" s="7" customFormat="1" ht="12.75" x14ac:dyDescent="0.25">
      <c r="A284" s="17">
        <v>10</v>
      </c>
      <c r="B284" s="119"/>
      <c r="C284" s="31"/>
      <c r="D284" s="143"/>
      <c r="E284" s="148"/>
      <c r="F284" s="144"/>
      <c r="G284" s="31"/>
      <c r="H284" s="82" t="s">
        <v>147</v>
      </c>
      <c r="I284" s="148"/>
      <c r="J284" s="144"/>
      <c r="K284" s="148"/>
      <c r="L284" s="106"/>
      <c r="M284" s="143"/>
      <c r="N284" s="143"/>
      <c r="O284" s="143"/>
      <c r="P284" s="147"/>
      <c r="Q284" s="9"/>
    </row>
    <row r="285" spans="1:17" s="7" customFormat="1" ht="12.75" x14ac:dyDescent="0.25">
      <c r="A285" s="17">
        <v>11</v>
      </c>
      <c r="B285" s="119"/>
      <c r="C285" s="31"/>
      <c r="D285" s="143"/>
      <c r="E285" s="148"/>
      <c r="F285" s="144"/>
      <c r="G285" s="31"/>
      <c r="H285" s="82" t="s">
        <v>147</v>
      </c>
      <c r="I285" s="148"/>
      <c r="J285" s="144"/>
      <c r="K285" s="148"/>
      <c r="L285" s="106"/>
      <c r="M285" s="143"/>
      <c r="N285" s="143"/>
      <c r="O285" s="143"/>
      <c r="P285" s="147"/>
      <c r="Q285" s="9"/>
    </row>
    <row r="286" spans="1:17" s="7" customFormat="1" ht="12.75" x14ac:dyDescent="0.25">
      <c r="A286" s="17">
        <v>12</v>
      </c>
      <c r="B286" s="119"/>
      <c r="C286" s="31"/>
      <c r="D286" s="143"/>
      <c r="E286" s="148"/>
      <c r="F286" s="144"/>
      <c r="G286" s="31"/>
      <c r="H286" s="82" t="s">
        <v>147</v>
      </c>
      <c r="I286" s="148"/>
      <c r="J286" s="144"/>
      <c r="K286" s="148"/>
      <c r="L286" s="106"/>
      <c r="M286" s="143"/>
      <c r="N286" s="143"/>
      <c r="O286" s="143"/>
      <c r="P286" s="147"/>
      <c r="Q286" s="9"/>
    </row>
    <row r="287" spans="1:17" s="7" customFormat="1" ht="12.75" x14ac:dyDescent="0.25">
      <c r="A287" s="17">
        <v>13</v>
      </c>
      <c r="B287" s="119"/>
      <c r="C287" s="31"/>
      <c r="D287" s="143"/>
      <c r="E287" s="148"/>
      <c r="F287" s="144"/>
      <c r="G287" s="31"/>
      <c r="H287" s="82" t="s">
        <v>147</v>
      </c>
      <c r="I287" s="148"/>
      <c r="J287" s="144"/>
      <c r="K287" s="148"/>
      <c r="L287" s="106"/>
      <c r="M287" s="143"/>
      <c r="N287" s="143"/>
      <c r="O287" s="143"/>
      <c r="P287" s="147"/>
      <c r="Q287" s="9"/>
    </row>
    <row r="288" spans="1:17" s="7" customFormat="1" ht="12.75" x14ac:dyDescent="0.25">
      <c r="A288" s="17">
        <v>14</v>
      </c>
      <c r="B288" s="119"/>
      <c r="C288" s="31"/>
      <c r="D288" s="143"/>
      <c r="E288" s="148"/>
      <c r="F288" s="144"/>
      <c r="G288" s="31"/>
      <c r="H288" s="82" t="s">
        <v>147</v>
      </c>
      <c r="I288" s="148"/>
      <c r="J288" s="144"/>
      <c r="K288" s="148"/>
      <c r="L288" s="106"/>
      <c r="M288" s="143"/>
      <c r="N288" s="143"/>
      <c r="O288" s="143"/>
      <c r="P288" s="147"/>
      <c r="Q288" s="9"/>
    </row>
    <row r="289" spans="1:17" s="7" customFormat="1" ht="12.75" x14ac:dyDescent="0.25">
      <c r="A289" s="17">
        <v>15</v>
      </c>
      <c r="B289" s="119"/>
      <c r="C289" s="31"/>
      <c r="D289" s="143"/>
      <c r="E289" s="148"/>
      <c r="F289" s="144"/>
      <c r="G289" s="31"/>
      <c r="H289" s="82" t="s">
        <v>147</v>
      </c>
      <c r="I289" s="148"/>
      <c r="J289" s="144"/>
      <c r="K289" s="148"/>
      <c r="L289" s="106"/>
      <c r="M289" s="143"/>
      <c r="N289" s="143"/>
      <c r="O289" s="143"/>
      <c r="P289" s="147"/>
      <c r="Q289" s="9"/>
    </row>
    <row r="290" spans="1:17" s="7" customFormat="1" ht="12.75" x14ac:dyDescent="0.25">
      <c r="A290" s="17">
        <v>16</v>
      </c>
      <c r="B290" s="119"/>
      <c r="C290" s="31"/>
      <c r="D290" s="143"/>
      <c r="E290" s="148"/>
      <c r="F290" s="144"/>
      <c r="G290" s="31"/>
      <c r="H290" s="82" t="s">
        <v>147</v>
      </c>
      <c r="I290" s="148"/>
      <c r="J290" s="144"/>
      <c r="K290" s="148"/>
      <c r="L290" s="106"/>
      <c r="M290" s="143"/>
      <c r="N290" s="143"/>
      <c r="O290" s="143"/>
      <c r="P290" s="147"/>
      <c r="Q290" s="9"/>
    </row>
    <row r="291" spans="1:17" s="7" customFormat="1" ht="12.75" x14ac:dyDescent="0.25">
      <c r="A291" s="17">
        <v>17</v>
      </c>
      <c r="B291" s="119"/>
      <c r="C291" s="31"/>
      <c r="D291" s="143"/>
      <c r="E291" s="148"/>
      <c r="F291" s="144"/>
      <c r="G291" s="31"/>
      <c r="H291" s="82" t="s">
        <v>147</v>
      </c>
      <c r="I291" s="148"/>
      <c r="J291" s="144"/>
      <c r="K291" s="148"/>
      <c r="L291" s="106"/>
      <c r="M291" s="143"/>
      <c r="N291" s="143"/>
      <c r="O291" s="143"/>
      <c r="P291" s="147"/>
      <c r="Q291" s="9"/>
    </row>
    <row r="292" spans="1:17" s="7" customFormat="1" ht="12.75" x14ac:dyDescent="0.25">
      <c r="A292" s="17">
        <v>18</v>
      </c>
      <c r="B292" s="119"/>
      <c r="C292" s="31"/>
      <c r="D292" s="143"/>
      <c r="E292" s="148"/>
      <c r="F292" s="144"/>
      <c r="G292" s="31"/>
      <c r="H292" s="82" t="s">
        <v>147</v>
      </c>
      <c r="I292" s="148"/>
      <c r="J292" s="144"/>
      <c r="K292" s="148"/>
      <c r="L292" s="106"/>
      <c r="M292" s="143"/>
      <c r="N292" s="143"/>
      <c r="O292" s="143"/>
      <c r="P292" s="147"/>
      <c r="Q292" s="9"/>
    </row>
    <row r="293" spans="1:17" s="7" customFormat="1" ht="12.75" x14ac:dyDescent="0.25">
      <c r="A293" s="17">
        <v>19</v>
      </c>
      <c r="B293" s="119"/>
      <c r="C293" s="31"/>
      <c r="D293" s="143"/>
      <c r="E293" s="148"/>
      <c r="F293" s="144"/>
      <c r="G293" s="31"/>
      <c r="H293" s="82" t="s">
        <v>147</v>
      </c>
      <c r="I293" s="148"/>
      <c r="J293" s="144"/>
      <c r="K293" s="148"/>
      <c r="L293" s="106"/>
      <c r="M293" s="143"/>
      <c r="N293" s="143"/>
      <c r="O293" s="143"/>
      <c r="P293" s="147"/>
      <c r="Q293" s="9"/>
    </row>
    <row r="294" spans="1:17" s="7" customFormat="1" ht="12.75" x14ac:dyDescent="0.25">
      <c r="A294" s="17">
        <v>20</v>
      </c>
      <c r="B294" s="119"/>
      <c r="C294" s="31"/>
      <c r="D294" s="143"/>
      <c r="E294" s="148"/>
      <c r="F294" s="144"/>
      <c r="G294" s="31"/>
      <c r="H294" s="82" t="s">
        <v>147</v>
      </c>
      <c r="I294" s="148"/>
      <c r="J294" s="144"/>
      <c r="K294" s="148"/>
      <c r="L294" s="106"/>
      <c r="M294" s="143"/>
      <c r="N294" s="143"/>
      <c r="O294" s="143"/>
      <c r="P294" s="147"/>
      <c r="Q294" s="9"/>
    </row>
    <row r="295" spans="1:17" s="7" customFormat="1" ht="12.75" x14ac:dyDescent="0.25">
      <c r="A295" s="17">
        <v>21</v>
      </c>
      <c r="B295" s="119"/>
      <c r="C295" s="31"/>
      <c r="D295" s="143"/>
      <c r="E295" s="148"/>
      <c r="F295" s="144"/>
      <c r="G295" s="31"/>
      <c r="H295" s="82" t="s">
        <v>147</v>
      </c>
      <c r="I295" s="148"/>
      <c r="J295" s="144"/>
      <c r="K295" s="148"/>
      <c r="L295" s="106"/>
      <c r="M295" s="143"/>
      <c r="N295" s="143"/>
      <c r="O295" s="143"/>
      <c r="P295" s="147"/>
      <c r="Q295" s="9"/>
    </row>
    <row r="296" spans="1:17" s="7" customFormat="1" ht="12.75" x14ac:dyDescent="0.25">
      <c r="A296" s="17">
        <v>22</v>
      </c>
      <c r="B296" s="119"/>
      <c r="C296" s="31"/>
      <c r="D296" s="143"/>
      <c r="E296" s="148"/>
      <c r="F296" s="144"/>
      <c r="G296" s="31"/>
      <c r="H296" s="82" t="s">
        <v>147</v>
      </c>
      <c r="I296" s="148"/>
      <c r="J296" s="144"/>
      <c r="K296" s="148"/>
      <c r="L296" s="106"/>
      <c r="M296" s="143"/>
      <c r="N296" s="143"/>
      <c r="O296" s="143"/>
      <c r="P296" s="147"/>
      <c r="Q296" s="9"/>
    </row>
    <row r="297" spans="1:17" s="7" customFormat="1" ht="12.75" x14ac:dyDescent="0.25">
      <c r="A297" s="17">
        <v>23</v>
      </c>
      <c r="B297" s="119"/>
      <c r="C297" s="31"/>
      <c r="D297" s="143"/>
      <c r="E297" s="148"/>
      <c r="F297" s="144"/>
      <c r="G297" s="31"/>
      <c r="H297" s="82" t="s">
        <v>147</v>
      </c>
      <c r="I297" s="148"/>
      <c r="J297" s="144"/>
      <c r="K297" s="148"/>
      <c r="L297" s="106"/>
      <c r="M297" s="143"/>
      <c r="N297" s="143"/>
      <c r="O297" s="143"/>
      <c r="P297" s="147"/>
      <c r="Q297" s="9"/>
    </row>
    <row r="298" spans="1:17" s="7" customFormat="1" ht="12.75" x14ac:dyDescent="0.25">
      <c r="A298" s="17">
        <v>24</v>
      </c>
      <c r="B298" s="119"/>
      <c r="C298" s="31"/>
      <c r="D298" s="143"/>
      <c r="E298" s="148"/>
      <c r="F298" s="144"/>
      <c r="G298" s="31"/>
      <c r="H298" s="82" t="s">
        <v>147</v>
      </c>
      <c r="I298" s="148"/>
      <c r="J298" s="144"/>
      <c r="K298" s="148"/>
      <c r="L298" s="106"/>
      <c r="M298" s="143"/>
      <c r="N298" s="143"/>
      <c r="O298" s="143"/>
      <c r="P298" s="147"/>
      <c r="Q298" s="9"/>
    </row>
    <row r="299" spans="1:17" s="7" customFormat="1" ht="12.75" x14ac:dyDescent="0.25">
      <c r="A299" s="17">
        <v>25</v>
      </c>
      <c r="B299" s="119"/>
      <c r="C299" s="31"/>
      <c r="D299" s="143"/>
      <c r="E299" s="148"/>
      <c r="F299" s="144"/>
      <c r="G299" s="31"/>
      <c r="H299" s="82" t="s">
        <v>147</v>
      </c>
      <c r="I299" s="148"/>
      <c r="J299" s="144"/>
      <c r="K299" s="148"/>
      <c r="L299" s="106"/>
      <c r="M299" s="143"/>
      <c r="N299" s="143"/>
      <c r="O299" s="143"/>
      <c r="P299" s="147"/>
      <c r="Q299" s="9"/>
    </row>
    <row r="300" spans="1:17" s="7" customFormat="1" ht="12.75" x14ac:dyDescent="0.25">
      <c r="A300" s="17">
        <v>26</v>
      </c>
      <c r="B300" s="119"/>
      <c r="C300" s="31"/>
      <c r="D300" s="143"/>
      <c r="E300" s="148"/>
      <c r="F300" s="144"/>
      <c r="G300" s="31"/>
      <c r="H300" s="82" t="s">
        <v>147</v>
      </c>
      <c r="I300" s="148"/>
      <c r="J300" s="144"/>
      <c r="K300" s="148"/>
      <c r="L300" s="106"/>
      <c r="M300" s="143"/>
      <c r="N300" s="143"/>
      <c r="O300" s="143"/>
      <c r="P300" s="147"/>
      <c r="Q300" s="9"/>
    </row>
    <row r="301" spans="1:17" s="7" customFormat="1" ht="12.75" x14ac:dyDescent="0.25">
      <c r="A301" s="17">
        <v>27</v>
      </c>
      <c r="B301" s="119"/>
      <c r="C301" s="31"/>
      <c r="D301" s="143"/>
      <c r="E301" s="148"/>
      <c r="F301" s="144"/>
      <c r="G301" s="31"/>
      <c r="H301" s="82" t="s">
        <v>147</v>
      </c>
      <c r="I301" s="148"/>
      <c r="J301" s="144"/>
      <c r="K301" s="148"/>
      <c r="L301" s="106"/>
      <c r="M301" s="143"/>
      <c r="N301" s="143"/>
      <c r="O301" s="143"/>
      <c r="P301" s="147"/>
      <c r="Q301" s="9"/>
    </row>
    <row r="302" spans="1:17" s="7" customFormat="1" ht="12.75" x14ac:dyDescent="0.25">
      <c r="A302" s="17">
        <v>28</v>
      </c>
      <c r="B302" s="119"/>
      <c r="C302" s="31"/>
      <c r="D302" s="143"/>
      <c r="E302" s="148"/>
      <c r="F302" s="144"/>
      <c r="G302" s="31"/>
      <c r="H302" s="82" t="s">
        <v>147</v>
      </c>
      <c r="I302" s="148"/>
      <c r="J302" s="144"/>
      <c r="K302" s="148"/>
      <c r="L302" s="106"/>
      <c r="M302" s="143"/>
      <c r="N302" s="143"/>
      <c r="O302" s="143"/>
      <c r="P302" s="147"/>
      <c r="Q302" s="9"/>
    </row>
    <row r="303" spans="1:17" s="7" customFormat="1" ht="12.75" x14ac:dyDescent="0.25">
      <c r="A303" s="17">
        <v>29</v>
      </c>
      <c r="B303" s="119"/>
      <c r="C303" s="31"/>
      <c r="D303" s="143"/>
      <c r="E303" s="148"/>
      <c r="F303" s="144"/>
      <c r="G303" s="31"/>
      <c r="H303" s="82" t="s">
        <v>147</v>
      </c>
      <c r="I303" s="148"/>
      <c r="J303" s="144"/>
      <c r="K303" s="148"/>
      <c r="L303" s="106"/>
      <c r="M303" s="143"/>
      <c r="N303" s="143"/>
      <c r="O303" s="143"/>
      <c r="P303" s="147"/>
      <c r="Q303" s="9"/>
    </row>
    <row r="304" spans="1:17" s="7" customFormat="1" ht="12.75" x14ac:dyDescent="0.25">
      <c r="A304" s="17">
        <v>30</v>
      </c>
      <c r="B304" s="119"/>
      <c r="C304" s="31"/>
      <c r="D304" s="143"/>
      <c r="E304" s="148"/>
      <c r="F304" s="144"/>
      <c r="G304" s="31"/>
      <c r="H304" s="82" t="s">
        <v>147</v>
      </c>
      <c r="I304" s="148"/>
      <c r="J304" s="144"/>
      <c r="K304" s="148"/>
      <c r="L304" s="106"/>
      <c r="M304" s="143"/>
      <c r="N304" s="143"/>
      <c r="O304" s="143"/>
      <c r="P304" s="147"/>
      <c r="Q304" s="9"/>
    </row>
    <row r="305" spans="1:17" s="7" customFormat="1" ht="13.5" thickBot="1" x14ac:dyDescent="0.3">
      <c r="A305" s="17">
        <v>31</v>
      </c>
      <c r="B305" s="119"/>
      <c r="C305" s="31"/>
      <c r="D305" s="149"/>
      <c r="E305" s="148"/>
      <c r="F305" s="144"/>
      <c r="G305" s="31"/>
      <c r="H305" s="82" t="s">
        <v>147</v>
      </c>
      <c r="I305" s="148"/>
      <c r="J305" s="144"/>
      <c r="K305" s="148"/>
      <c r="L305" s="106"/>
      <c r="M305" s="149"/>
      <c r="N305" s="149"/>
      <c r="O305" s="149"/>
      <c r="P305" s="150"/>
      <c r="Q305" s="9"/>
    </row>
    <row r="306" spans="1:17" s="7" customFormat="1" ht="13.5" thickBot="1" x14ac:dyDescent="0.3">
      <c r="A306" s="24"/>
      <c r="B306" s="38"/>
      <c r="C306" s="18" t="s">
        <v>14</v>
      </c>
      <c r="D306" s="151"/>
      <c r="E306" s="33"/>
      <c r="F306" s="33"/>
      <c r="G306" s="33"/>
      <c r="H306" s="33"/>
      <c r="I306" s="151"/>
      <c r="J306" s="32"/>
      <c r="K306" s="151"/>
      <c r="L306" s="18" t="s">
        <v>14</v>
      </c>
      <c r="M306" s="151"/>
      <c r="N306" s="152"/>
      <c r="O306" s="152"/>
      <c r="P306" s="153"/>
      <c r="Q306" s="9"/>
    </row>
    <row r="307" spans="1:17" s="7" customFormat="1" ht="12.75" x14ac:dyDescent="0.25">
      <c r="A307" s="24"/>
      <c r="B307" s="105"/>
      <c r="C307" s="20"/>
      <c r="D307" s="20"/>
      <c r="E307" s="20"/>
      <c r="F307" s="20"/>
      <c r="G307" s="20"/>
      <c r="H307" s="20"/>
      <c r="I307" s="20"/>
      <c r="J307" s="20"/>
      <c r="K307" s="20"/>
      <c r="L307" s="20"/>
      <c r="M307" s="20"/>
      <c r="N307" s="20"/>
      <c r="O307" s="20"/>
      <c r="P307" s="20"/>
      <c r="Q307" s="9"/>
    </row>
    <row r="308" spans="1:17" s="7" customFormat="1" ht="80.45" customHeight="1" x14ac:dyDescent="0.25">
      <c r="A308" s="11" t="s">
        <v>13</v>
      </c>
      <c r="B308" s="211"/>
      <c r="C308" s="212"/>
      <c r="D308" s="212"/>
      <c r="E308" s="212"/>
      <c r="F308" s="212"/>
      <c r="G308" s="212"/>
      <c r="H308" s="212"/>
      <c r="I308" s="212"/>
      <c r="J308" s="212"/>
      <c r="K308" s="212"/>
      <c r="L308" s="212"/>
      <c r="M308" s="213"/>
      <c r="N308" s="20"/>
      <c r="O308" s="25"/>
      <c r="P308" s="25"/>
      <c r="Q308" s="9"/>
    </row>
    <row r="309" spans="1:17" s="7" customFormat="1" ht="10.5" customHeight="1" thickBot="1" x14ac:dyDescent="0.3">
      <c r="A309" s="21"/>
      <c r="B309" s="22"/>
      <c r="C309" s="22"/>
      <c r="D309" s="22"/>
      <c r="E309" s="22"/>
      <c r="F309" s="22"/>
      <c r="G309" s="22"/>
      <c r="H309" s="22"/>
      <c r="I309" s="22"/>
      <c r="J309" s="22"/>
      <c r="K309" s="22"/>
      <c r="L309" s="22"/>
      <c r="M309" s="22"/>
      <c r="N309" s="22"/>
      <c r="O309" s="22"/>
      <c r="P309" s="22"/>
      <c r="Q309" s="23"/>
    </row>
    <row r="310" spans="1:17" s="7" customFormat="1" ht="6.95" customHeight="1" x14ac:dyDescent="0.25">
      <c r="A310" s="4"/>
      <c r="B310" s="5"/>
      <c r="C310" s="5"/>
      <c r="D310" s="5"/>
      <c r="E310" s="5"/>
      <c r="F310" s="5"/>
      <c r="G310" s="5"/>
      <c r="H310" s="5"/>
      <c r="I310" s="5"/>
      <c r="J310" s="5"/>
      <c r="K310" s="5"/>
      <c r="L310" s="5"/>
      <c r="M310" s="5"/>
      <c r="N310" s="5"/>
      <c r="O310" s="5"/>
      <c r="P310" s="5"/>
      <c r="Q310" s="6"/>
    </row>
    <row r="311" spans="1:17" s="7" customFormat="1" ht="13.5" thickBot="1" x14ac:dyDescent="0.3">
      <c r="A311" s="8" t="s">
        <v>21</v>
      </c>
      <c r="B311" s="25"/>
      <c r="C311" s="25"/>
      <c r="D311" s="25"/>
      <c r="E311" s="25"/>
      <c r="F311" s="25"/>
      <c r="G311" s="25"/>
      <c r="H311" s="25"/>
      <c r="I311" s="25"/>
      <c r="J311" s="25"/>
      <c r="K311" s="25"/>
      <c r="L311" s="25"/>
      <c r="M311" s="25"/>
      <c r="N311" s="25"/>
      <c r="O311" s="25"/>
      <c r="P311" s="25"/>
      <c r="Q311" s="9"/>
    </row>
    <row r="312" spans="1:17" s="7" customFormat="1" ht="12.75" customHeight="1" x14ac:dyDescent="0.25">
      <c r="A312" s="10"/>
      <c r="B312" s="25"/>
      <c r="C312" s="25"/>
      <c r="D312" s="25"/>
      <c r="E312" s="25"/>
      <c r="F312" s="25"/>
      <c r="G312" s="25"/>
      <c r="H312" s="25"/>
      <c r="I312" s="25"/>
      <c r="J312" s="25"/>
      <c r="K312" s="25"/>
      <c r="L312" s="25"/>
      <c r="M312" s="195" t="s">
        <v>114</v>
      </c>
      <c r="N312" s="197" t="s">
        <v>108</v>
      </c>
      <c r="O312" s="197" t="s">
        <v>108</v>
      </c>
      <c r="P312" s="184" t="s">
        <v>108</v>
      </c>
      <c r="Q312" s="9"/>
    </row>
    <row r="313" spans="1:17" s="7" customFormat="1" ht="27" customHeight="1" x14ac:dyDescent="0.25">
      <c r="A313" s="11" t="s">
        <v>8</v>
      </c>
      <c r="B313" s="31"/>
      <c r="C313" s="105" t="s">
        <v>126</v>
      </c>
      <c r="D313" s="132"/>
      <c r="E313" s="105" t="s">
        <v>127</v>
      </c>
      <c r="F313" s="31"/>
      <c r="G313" s="25"/>
      <c r="H313" s="25"/>
      <c r="I313" s="25"/>
      <c r="J313" s="25"/>
      <c r="K313" s="25"/>
      <c r="L313" s="25"/>
      <c r="M313" s="196"/>
      <c r="N313" s="198"/>
      <c r="O313" s="198"/>
      <c r="P313" s="185"/>
      <c r="Q313" s="9"/>
    </row>
    <row r="314" spans="1:17" s="7" customFormat="1" ht="27.75" customHeight="1" x14ac:dyDescent="0.2">
      <c r="A314" s="204" t="s">
        <v>125</v>
      </c>
      <c r="B314" s="205"/>
      <c r="C314" s="205"/>
      <c r="D314" s="205"/>
      <c r="E314" s="25"/>
      <c r="F314" s="25"/>
      <c r="G314" s="25"/>
      <c r="H314" s="25"/>
      <c r="I314" s="25"/>
      <c r="J314" s="25"/>
      <c r="K314" s="25"/>
      <c r="L314" s="25"/>
      <c r="M314" s="41" t="s">
        <v>44</v>
      </c>
      <c r="N314" s="107" t="s">
        <v>44</v>
      </c>
      <c r="O314" s="107" t="s">
        <v>44</v>
      </c>
      <c r="P314" s="113" t="s">
        <v>44</v>
      </c>
      <c r="Q314" s="9"/>
    </row>
    <row r="315" spans="1:17" s="7" customFormat="1" ht="15" customHeight="1" thickBot="1" x14ac:dyDescent="0.3">
      <c r="A315" s="13"/>
      <c r="B315" s="25"/>
      <c r="C315" s="25"/>
      <c r="D315" s="25"/>
      <c r="E315" s="25"/>
      <c r="F315" s="25"/>
      <c r="G315" s="25"/>
      <c r="H315" s="25"/>
      <c r="I315" s="25"/>
      <c r="J315" s="25"/>
      <c r="K315" s="25"/>
      <c r="L315" s="25"/>
      <c r="M315" s="42" t="s">
        <v>5</v>
      </c>
      <c r="N315" s="43" t="s">
        <v>5</v>
      </c>
      <c r="O315" s="43" t="s">
        <v>5</v>
      </c>
      <c r="P315" s="114" t="s">
        <v>5</v>
      </c>
      <c r="Q315" s="9"/>
    </row>
    <row r="316" spans="1:17" s="7" customFormat="1" ht="40.5" x14ac:dyDescent="0.25">
      <c r="A316" s="12" t="s">
        <v>1</v>
      </c>
      <c r="B316" s="14" t="s">
        <v>116</v>
      </c>
      <c r="C316" s="15" t="s">
        <v>117</v>
      </c>
      <c r="D316" s="15" t="s">
        <v>118</v>
      </c>
      <c r="E316" s="15" t="s">
        <v>120</v>
      </c>
      <c r="F316" s="15" t="s">
        <v>119</v>
      </c>
      <c r="G316" s="15" t="s">
        <v>45</v>
      </c>
      <c r="H316" s="15" t="s">
        <v>123</v>
      </c>
      <c r="I316" s="15" t="s">
        <v>121</v>
      </c>
      <c r="J316" s="15" t="s">
        <v>122</v>
      </c>
      <c r="K316" s="15" t="s">
        <v>124</v>
      </c>
      <c r="L316" s="14" t="s">
        <v>46</v>
      </c>
      <c r="M316" s="93" t="s">
        <v>6</v>
      </c>
      <c r="N316" s="92" t="s">
        <v>6</v>
      </c>
      <c r="O316" s="93" t="s">
        <v>6</v>
      </c>
      <c r="P316" s="112" t="s">
        <v>6</v>
      </c>
      <c r="Q316" s="9"/>
    </row>
    <row r="317" spans="1:17" s="7" customFormat="1" ht="12.75" x14ac:dyDescent="0.25">
      <c r="A317" s="16">
        <v>1</v>
      </c>
      <c r="B317" s="119"/>
      <c r="C317" s="82"/>
      <c r="D317" s="141"/>
      <c r="E317" s="142"/>
      <c r="F317" s="141"/>
      <c r="G317" s="82"/>
      <c r="H317" s="82" t="s">
        <v>147</v>
      </c>
      <c r="I317" s="142"/>
      <c r="J317" s="141"/>
      <c r="K317" s="142"/>
      <c r="L317" s="108"/>
      <c r="M317" s="143"/>
      <c r="N317" s="144"/>
      <c r="O317" s="144"/>
      <c r="P317" s="145"/>
      <c r="Q317" s="9"/>
    </row>
    <row r="318" spans="1:17" s="7" customFormat="1" ht="12.75" x14ac:dyDescent="0.25">
      <c r="A318" s="17">
        <v>2</v>
      </c>
      <c r="B318" s="119"/>
      <c r="C318" s="82"/>
      <c r="D318" s="146"/>
      <c r="E318" s="142"/>
      <c r="F318" s="141"/>
      <c r="G318" s="82"/>
      <c r="H318" s="82" t="s">
        <v>147</v>
      </c>
      <c r="I318" s="142"/>
      <c r="J318" s="141"/>
      <c r="K318" s="142"/>
      <c r="L318" s="108"/>
      <c r="M318" s="143"/>
      <c r="N318" s="143"/>
      <c r="O318" s="143"/>
      <c r="P318" s="147"/>
      <c r="Q318" s="9"/>
    </row>
    <row r="319" spans="1:17" s="7" customFormat="1" ht="12.75" x14ac:dyDescent="0.25">
      <c r="A319" s="17">
        <v>3</v>
      </c>
      <c r="B319" s="119"/>
      <c r="C319" s="31"/>
      <c r="D319" s="143"/>
      <c r="E319" s="148"/>
      <c r="F319" s="144"/>
      <c r="G319" s="31"/>
      <c r="H319" s="82" t="s">
        <v>147</v>
      </c>
      <c r="I319" s="148"/>
      <c r="J319" s="144"/>
      <c r="K319" s="148"/>
      <c r="L319" s="106"/>
      <c r="M319" s="143"/>
      <c r="N319" s="143"/>
      <c r="O319" s="143"/>
      <c r="P319" s="147"/>
      <c r="Q319" s="9"/>
    </row>
    <row r="320" spans="1:17" s="7" customFormat="1" ht="12.75" x14ac:dyDescent="0.25">
      <c r="A320" s="17">
        <v>4</v>
      </c>
      <c r="B320" s="119"/>
      <c r="C320" s="31"/>
      <c r="D320" s="143"/>
      <c r="E320" s="148"/>
      <c r="F320" s="144"/>
      <c r="G320" s="31"/>
      <c r="H320" s="82" t="s">
        <v>147</v>
      </c>
      <c r="I320" s="148"/>
      <c r="J320" s="144"/>
      <c r="K320" s="148"/>
      <c r="L320" s="106"/>
      <c r="M320" s="143"/>
      <c r="N320" s="143"/>
      <c r="O320" s="143"/>
      <c r="P320" s="147"/>
      <c r="Q320" s="9"/>
    </row>
    <row r="321" spans="1:17" s="7" customFormat="1" ht="12.75" x14ac:dyDescent="0.25">
      <c r="A321" s="17">
        <v>5</v>
      </c>
      <c r="B321" s="119"/>
      <c r="C321" s="31"/>
      <c r="D321" s="143"/>
      <c r="E321" s="148"/>
      <c r="F321" s="144"/>
      <c r="G321" s="31"/>
      <c r="H321" s="82" t="s">
        <v>147</v>
      </c>
      <c r="I321" s="148"/>
      <c r="J321" s="144"/>
      <c r="K321" s="148"/>
      <c r="L321" s="106"/>
      <c r="M321" s="143"/>
      <c r="N321" s="143"/>
      <c r="O321" s="143"/>
      <c r="P321" s="147"/>
      <c r="Q321" s="9"/>
    </row>
    <row r="322" spans="1:17" s="7" customFormat="1" ht="12.75" x14ac:dyDescent="0.25">
      <c r="A322" s="17">
        <v>6</v>
      </c>
      <c r="B322" s="119"/>
      <c r="C322" s="31"/>
      <c r="D322" s="143"/>
      <c r="E322" s="148"/>
      <c r="F322" s="144"/>
      <c r="G322" s="31"/>
      <c r="H322" s="82" t="s">
        <v>147</v>
      </c>
      <c r="I322" s="148"/>
      <c r="J322" s="144"/>
      <c r="K322" s="148"/>
      <c r="L322" s="106"/>
      <c r="M322" s="143"/>
      <c r="N322" s="143"/>
      <c r="O322" s="143"/>
      <c r="P322" s="147"/>
      <c r="Q322" s="9"/>
    </row>
    <row r="323" spans="1:17" s="7" customFormat="1" ht="12.75" x14ac:dyDescent="0.25">
      <c r="A323" s="17">
        <v>7</v>
      </c>
      <c r="B323" s="119"/>
      <c r="C323" s="31"/>
      <c r="D323" s="143"/>
      <c r="E323" s="148"/>
      <c r="F323" s="144"/>
      <c r="G323" s="31"/>
      <c r="H323" s="82" t="s">
        <v>147</v>
      </c>
      <c r="I323" s="148"/>
      <c r="J323" s="144"/>
      <c r="K323" s="148"/>
      <c r="L323" s="106"/>
      <c r="M323" s="143"/>
      <c r="N323" s="143"/>
      <c r="O323" s="143"/>
      <c r="P323" s="147"/>
      <c r="Q323" s="9"/>
    </row>
    <row r="324" spans="1:17" s="7" customFormat="1" ht="12.75" x14ac:dyDescent="0.25">
      <c r="A324" s="17">
        <v>8</v>
      </c>
      <c r="B324" s="119"/>
      <c r="C324" s="31"/>
      <c r="D324" s="143"/>
      <c r="E324" s="148"/>
      <c r="F324" s="144"/>
      <c r="G324" s="31"/>
      <c r="H324" s="82" t="s">
        <v>147</v>
      </c>
      <c r="I324" s="148"/>
      <c r="J324" s="144"/>
      <c r="K324" s="148"/>
      <c r="L324" s="106"/>
      <c r="M324" s="143"/>
      <c r="N324" s="143"/>
      <c r="O324" s="143"/>
      <c r="P324" s="147"/>
      <c r="Q324" s="9"/>
    </row>
    <row r="325" spans="1:17" s="7" customFormat="1" ht="12.75" x14ac:dyDescent="0.25">
      <c r="A325" s="17">
        <v>9</v>
      </c>
      <c r="B325" s="119"/>
      <c r="C325" s="31"/>
      <c r="D325" s="143"/>
      <c r="E325" s="148"/>
      <c r="F325" s="144"/>
      <c r="G325" s="31"/>
      <c r="H325" s="82" t="s">
        <v>147</v>
      </c>
      <c r="I325" s="148"/>
      <c r="J325" s="144"/>
      <c r="K325" s="148"/>
      <c r="L325" s="106"/>
      <c r="M325" s="143"/>
      <c r="N325" s="143"/>
      <c r="O325" s="143"/>
      <c r="P325" s="147"/>
      <c r="Q325" s="9"/>
    </row>
    <row r="326" spans="1:17" s="7" customFormat="1" ht="12.75" x14ac:dyDescent="0.25">
      <c r="A326" s="17">
        <v>10</v>
      </c>
      <c r="B326" s="119"/>
      <c r="C326" s="31"/>
      <c r="D326" s="143"/>
      <c r="E326" s="148"/>
      <c r="F326" s="144"/>
      <c r="G326" s="31"/>
      <c r="H326" s="82" t="s">
        <v>147</v>
      </c>
      <c r="I326" s="148"/>
      <c r="J326" s="144"/>
      <c r="K326" s="148"/>
      <c r="L326" s="106"/>
      <c r="M326" s="143"/>
      <c r="N326" s="143"/>
      <c r="O326" s="143"/>
      <c r="P326" s="147"/>
      <c r="Q326" s="9"/>
    </row>
    <row r="327" spans="1:17" s="7" customFormat="1" ht="12.75" x14ac:dyDescent="0.25">
      <c r="A327" s="17">
        <v>11</v>
      </c>
      <c r="B327" s="119"/>
      <c r="C327" s="31"/>
      <c r="D327" s="143"/>
      <c r="E327" s="148"/>
      <c r="F327" s="144"/>
      <c r="G327" s="31"/>
      <c r="H327" s="82" t="s">
        <v>147</v>
      </c>
      <c r="I327" s="148"/>
      <c r="J327" s="144"/>
      <c r="K327" s="148"/>
      <c r="L327" s="106"/>
      <c r="M327" s="143"/>
      <c r="N327" s="143"/>
      <c r="O327" s="143"/>
      <c r="P327" s="147"/>
      <c r="Q327" s="9"/>
    </row>
    <row r="328" spans="1:17" s="7" customFormat="1" ht="12.75" x14ac:dyDescent="0.25">
      <c r="A328" s="17">
        <v>12</v>
      </c>
      <c r="B328" s="119"/>
      <c r="C328" s="31"/>
      <c r="D328" s="143"/>
      <c r="E328" s="148"/>
      <c r="F328" s="144"/>
      <c r="G328" s="31"/>
      <c r="H328" s="82" t="s">
        <v>147</v>
      </c>
      <c r="I328" s="148"/>
      <c r="J328" s="144"/>
      <c r="K328" s="148"/>
      <c r="L328" s="106"/>
      <c r="M328" s="143"/>
      <c r="N328" s="143"/>
      <c r="O328" s="143"/>
      <c r="P328" s="147"/>
      <c r="Q328" s="9"/>
    </row>
    <row r="329" spans="1:17" s="7" customFormat="1" ht="12.75" x14ac:dyDescent="0.25">
      <c r="A329" s="17">
        <v>13</v>
      </c>
      <c r="B329" s="119"/>
      <c r="C329" s="31"/>
      <c r="D329" s="143"/>
      <c r="E329" s="148"/>
      <c r="F329" s="144"/>
      <c r="G329" s="31"/>
      <c r="H329" s="82" t="s">
        <v>147</v>
      </c>
      <c r="I329" s="148"/>
      <c r="J329" s="144"/>
      <c r="K329" s="148"/>
      <c r="L329" s="106"/>
      <c r="M329" s="143"/>
      <c r="N329" s="143"/>
      <c r="O329" s="143"/>
      <c r="P329" s="147"/>
      <c r="Q329" s="9"/>
    </row>
    <row r="330" spans="1:17" s="7" customFormat="1" ht="12.75" x14ac:dyDescent="0.25">
      <c r="A330" s="17">
        <v>14</v>
      </c>
      <c r="B330" s="119"/>
      <c r="C330" s="31"/>
      <c r="D330" s="143"/>
      <c r="E330" s="148"/>
      <c r="F330" s="144"/>
      <c r="G330" s="31"/>
      <c r="H330" s="82" t="s">
        <v>147</v>
      </c>
      <c r="I330" s="148"/>
      <c r="J330" s="144"/>
      <c r="K330" s="148"/>
      <c r="L330" s="106"/>
      <c r="M330" s="143"/>
      <c r="N330" s="143"/>
      <c r="O330" s="143"/>
      <c r="P330" s="147"/>
      <c r="Q330" s="9"/>
    </row>
    <row r="331" spans="1:17" s="7" customFormat="1" ht="12.75" x14ac:dyDescent="0.25">
      <c r="A331" s="17">
        <v>15</v>
      </c>
      <c r="B331" s="119"/>
      <c r="C331" s="31"/>
      <c r="D331" s="143"/>
      <c r="E331" s="148"/>
      <c r="F331" s="144"/>
      <c r="G331" s="31"/>
      <c r="H331" s="82" t="s">
        <v>147</v>
      </c>
      <c r="I331" s="148"/>
      <c r="J331" s="144"/>
      <c r="K331" s="148"/>
      <c r="L331" s="106"/>
      <c r="M331" s="143"/>
      <c r="N331" s="143"/>
      <c r="O331" s="143"/>
      <c r="P331" s="147"/>
      <c r="Q331" s="9"/>
    </row>
    <row r="332" spans="1:17" s="7" customFormat="1" ht="12.75" x14ac:dyDescent="0.25">
      <c r="A332" s="17">
        <v>16</v>
      </c>
      <c r="B332" s="119"/>
      <c r="C332" s="31"/>
      <c r="D332" s="143"/>
      <c r="E332" s="148"/>
      <c r="F332" s="144"/>
      <c r="G332" s="31"/>
      <c r="H332" s="82" t="s">
        <v>147</v>
      </c>
      <c r="I332" s="148"/>
      <c r="J332" s="144"/>
      <c r="K332" s="148"/>
      <c r="L332" s="106"/>
      <c r="M332" s="143"/>
      <c r="N332" s="143"/>
      <c r="O332" s="143"/>
      <c r="P332" s="147"/>
      <c r="Q332" s="9"/>
    </row>
    <row r="333" spans="1:17" s="7" customFormat="1" ht="12.75" x14ac:dyDescent="0.25">
      <c r="A333" s="17">
        <v>17</v>
      </c>
      <c r="B333" s="119"/>
      <c r="C333" s="31"/>
      <c r="D333" s="143"/>
      <c r="E333" s="148"/>
      <c r="F333" s="144"/>
      <c r="G333" s="31"/>
      <c r="H333" s="82" t="s">
        <v>147</v>
      </c>
      <c r="I333" s="148"/>
      <c r="J333" s="144"/>
      <c r="K333" s="148"/>
      <c r="L333" s="106"/>
      <c r="M333" s="143"/>
      <c r="N333" s="143"/>
      <c r="O333" s="143"/>
      <c r="P333" s="147"/>
      <c r="Q333" s="9"/>
    </row>
    <row r="334" spans="1:17" s="7" customFormat="1" ht="12.75" x14ac:dyDescent="0.25">
      <c r="A334" s="17">
        <v>18</v>
      </c>
      <c r="B334" s="119"/>
      <c r="C334" s="31"/>
      <c r="D334" s="143"/>
      <c r="E334" s="148"/>
      <c r="F334" s="144"/>
      <c r="G334" s="31"/>
      <c r="H334" s="82" t="s">
        <v>147</v>
      </c>
      <c r="I334" s="148"/>
      <c r="J334" s="144"/>
      <c r="K334" s="148"/>
      <c r="L334" s="106"/>
      <c r="M334" s="143"/>
      <c r="N334" s="143"/>
      <c r="O334" s="143"/>
      <c r="P334" s="147"/>
      <c r="Q334" s="9"/>
    </row>
    <row r="335" spans="1:17" s="7" customFormat="1" ht="12.75" x14ac:dyDescent="0.25">
      <c r="A335" s="17">
        <v>19</v>
      </c>
      <c r="B335" s="119"/>
      <c r="C335" s="31"/>
      <c r="D335" s="143"/>
      <c r="E335" s="148"/>
      <c r="F335" s="144"/>
      <c r="G335" s="31"/>
      <c r="H335" s="82" t="s">
        <v>147</v>
      </c>
      <c r="I335" s="148"/>
      <c r="J335" s="144"/>
      <c r="K335" s="148"/>
      <c r="L335" s="106"/>
      <c r="M335" s="143"/>
      <c r="N335" s="143"/>
      <c r="O335" s="143"/>
      <c r="P335" s="147"/>
      <c r="Q335" s="9"/>
    </row>
    <row r="336" spans="1:17" s="7" customFormat="1" ht="12.75" x14ac:dyDescent="0.25">
      <c r="A336" s="17">
        <v>20</v>
      </c>
      <c r="B336" s="119"/>
      <c r="C336" s="31"/>
      <c r="D336" s="143"/>
      <c r="E336" s="148"/>
      <c r="F336" s="144"/>
      <c r="G336" s="31"/>
      <c r="H336" s="82" t="s">
        <v>147</v>
      </c>
      <c r="I336" s="148"/>
      <c r="J336" s="144"/>
      <c r="K336" s="148"/>
      <c r="L336" s="106"/>
      <c r="M336" s="143"/>
      <c r="N336" s="143"/>
      <c r="O336" s="143"/>
      <c r="P336" s="147"/>
      <c r="Q336" s="9"/>
    </row>
    <row r="337" spans="1:17" s="7" customFormat="1" ht="12.75" x14ac:dyDescent="0.25">
      <c r="A337" s="17">
        <v>21</v>
      </c>
      <c r="B337" s="119"/>
      <c r="C337" s="31"/>
      <c r="D337" s="143"/>
      <c r="E337" s="148"/>
      <c r="F337" s="144"/>
      <c r="G337" s="31"/>
      <c r="H337" s="82" t="s">
        <v>147</v>
      </c>
      <c r="I337" s="148"/>
      <c r="J337" s="144"/>
      <c r="K337" s="148"/>
      <c r="L337" s="106"/>
      <c r="M337" s="143"/>
      <c r="N337" s="143"/>
      <c r="O337" s="143"/>
      <c r="P337" s="147"/>
      <c r="Q337" s="9"/>
    </row>
    <row r="338" spans="1:17" s="7" customFormat="1" ht="12.75" x14ac:dyDescent="0.25">
      <c r="A338" s="17">
        <v>22</v>
      </c>
      <c r="B338" s="119"/>
      <c r="C338" s="31"/>
      <c r="D338" s="143"/>
      <c r="E338" s="148"/>
      <c r="F338" s="144"/>
      <c r="G338" s="31"/>
      <c r="H338" s="82" t="s">
        <v>147</v>
      </c>
      <c r="I338" s="148"/>
      <c r="J338" s="144"/>
      <c r="K338" s="148"/>
      <c r="L338" s="106"/>
      <c r="M338" s="143"/>
      <c r="N338" s="143"/>
      <c r="O338" s="143"/>
      <c r="P338" s="147"/>
      <c r="Q338" s="9"/>
    </row>
    <row r="339" spans="1:17" s="7" customFormat="1" ht="12.75" x14ac:dyDescent="0.25">
      <c r="A339" s="17">
        <v>23</v>
      </c>
      <c r="B339" s="119"/>
      <c r="C339" s="31"/>
      <c r="D339" s="143"/>
      <c r="E339" s="148"/>
      <c r="F339" s="144"/>
      <c r="G339" s="31"/>
      <c r="H339" s="82" t="s">
        <v>147</v>
      </c>
      <c r="I339" s="148"/>
      <c r="J339" s="144"/>
      <c r="K339" s="148"/>
      <c r="L339" s="106"/>
      <c r="M339" s="143"/>
      <c r="N339" s="143"/>
      <c r="O339" s="143"/>
      <c r="P339" s="147"/>
      <c r="Q339" s="9"/>
    </row>
    <row r="340" spans="1:17" s="7" customFormat="1" ht="12.75" x14ac:dyDescent="0.25">
      <c r="A340" s="17">
        <v>24</v>
      </c>
      <c r="B340" s="119"/>
      <c r="C340" s="31"/>
      <c r="D340" s="143"/>
      <c r="E340" s="148"/>
      <c r="F340" s="144"/>
      <c r="G340" s="31"/>
      <c r="H340" s="82" t="s">
        <v>147</v>
      </c>
      <c r="I340" s="148"/>
      <c r="J340" s="144"/>
      <c r="K340" s="148"/>
      <c r="L340" s="106"/>
      <c r="M340" s="143"/>
      <c r="N340" s="143"/>
      <c r="O340" s="143"/>
      <c r="P340" s="147"/>
      <c r="Q340" s="9"/>
    </row>
    <row r="341" spans="1:17" s="7" customFormat="1" ht="12.75" x14ac:dyDescent="0.25">
      <c r="A341" s="17">
        <v>25</v>
      </c>
      <c r="B341" s="119"/>
      <c r="C341" s="31"/>
      <c r="D341" s="143"/>
      <c r="E341" s="148"/>
      <c r="F341" s="144"/>
      <c r="G341" s="31"/>
      <c r="H341" s="82" t="s">
        <v>147</v>
      </c>
      <c r="I341" s="148"/>
      <c r="J341" s="144"/>
      <c r="K341" s="148"/>
      <c r="L341" s="106"/>
      <c r="M341" s="143"/>
      <c r="N341" s="143"/>
      <c r="O341" s="143"/>
      <c r="P341" s="147"/>
      <c r="Q341" s="9"/>
    </row>
    <row r="342" spans="1:17" s="7" customFormat="1" ht="12.75" x14ac:dyDescent="0.25">
      <c r="A342" s="17">
        <v>26</v>
      </c>
      <c r="B342" s="119"/>
      <c r="C342" s="31"/>
      <c r="D342" s="143"/>
      <c r="E342" s="148"/>
      <c r="F342" s="144"/>
      <c r="G342" s="31"/>
      <c r="H342" s="82" t="s">
        <v>147</v>
      </c>
      <c r="I342" s="148"/>
      <c r="J342" s="144"/>
      <c r="K342" s="148"/>
      <c r="L342" s="106"/>
      <c r="M342" s="143"/>
      <c r="N342" s="143"/>
      <c r="O342" s="143"/>
      <c r="P342" s="147"/>
      <c r="Q342" s="9"/>
    </row>
    <row r="343" spans="1:17" s="7" customFormat="1" ht="12.75" x14ac:dyDescent="0.25">
      <c r="A343" s="17">
        <v>27</v>
      </c>
      <c r="B343" s="119"/>
      <c r="C343" s="31"/>
      <c r="D343" s="143"/>
      <c r="E343" s="148"/>
      <c r="F343" s="144"/>
      <c r="G343" s="31"/>
      <c r="H343" s="82" t="s">
        <v>147</v>
      </c>
      <c r="I343" s="148"/>
      <c r="J343" s="144"/>
      <c r="K343" s="148"/>
      <c r="L343" s="106"/>
      <c r="M343" s="143"/>
      <c r="N343" s="143"/>
      <c r="O343" s="143"/>
      <c r="P343" s="147"/>
      <c r="Q343" s="9"/>
    </row>
    <row r="344" spans="1:17" s="7" customFormat="1" ht="12.75" x14ac:dyDescent="0.25">
      <c r="A344" s="17">
        <v>28</v>
      </c>
      <c r="B344" s="119"/>
      <c r="C344" s="31"/>
      <c r="D344" s="143"/>
      <c r="E344" s="148"/>
      <c r="F344" s="144"/>
      <c r="G344" s="31"/>
      <c r="H344" s="82" t="s">
        <v>147</v>
      </c>
      <c r="I344" s="148"/>
      <c r="J344" s="144"/>
      <c r="K344" s="148"/>
      <c r="L344" s="106"/>
      <c r="M344" s="143"/>
      <c r="N344" s="143"/>
      <c r="O344" s="143"/>
      <c r="P344" s="147"/>
      <c r="Q344" s="9"/>
    </row>
    <row r="345" spans="1:17" s="7" customFormat="1" ht="12.75" x14ac:dyDescent="0.25">
      <c r="A345" s="17">
        <v>29</v>
      </c>
      <c r="B345" s="119"/>
      <c r="C345" s="31"/>
      <c r="D345" s="143"/>
      <c r="E345" s="148"/>
      <c r="F345" s="144"/>
      <c r="G345" s="31"/>
      <c r="H345" s="82" t="s">
        <v>147</v>
      </c>
      <c r="I345" s="148"/>
      <c r="J345" s="144"/>
      <c r="K345" s="148"/>
      <c r="L345" s="106"/>
      <c r="M345" s="143"/>
      <c r="N345" s="143"/>
      <c r="O345" s="143"/>
      <c r="P345" s="147"/>
      <c r="Q345" s="9"/>
    </row>
    <row r="346" spans="1:17" s="7" customFormat="1" ht="12.75" x14ac:dyDescent="0.25">
      <c r="A346" s="17">
        <v>30</v>
      </c>
      <c r="B346" s="119"/>
      <c r="C346" s="31"/>
      <c r="D346" s="143"/>
      <c r="E346" s="148"/>
      <c r="F346" s="144"/>
      <c r="G346" s="31"/>
      <c r="H346" s="82" t="s">
        <v>147</v>
      </c>
      <c r="I346" s="148"/>
      <c r="J346" s="144"/>
      <c r="K346" s="148"/>
      <c r="L346" s="106"/>
      <c r="M346" s="143"/>
      <c r="N346" s="143"/>
      <c r="O346" s="143"/>
      <c r="P346" s="147"/>
      <c r="Q346" s="9"/>
    </row>
    <row r="347" spans="1:17" s="7" customFormat="1" ht="13.5" thickBot="1" x14ac:dyDescent="0.3">
      <c r="A347" s="17">
        <v>31</v>
      </c>
      <c r="B347" s="119"/>
      <c r="C347" s="31"/>
      <c r="D347" s="149"/>
      <c r="E347" s="148"/>
      <c r="F347" s="144"/>
      <c r="G347" s="31"/>
      <c r="H347" s="82" t="s">
        <v>147</v>
      </c>
      <c r="I347" s="148"/>
      <c r="J347" s="144"/>
      <c r="K347" s="148"/>
      <c r="L347" s="106"/>
      <c r="M347" s="149"/>
      <c r="N347" s="149"/>
      <c r="O347" s="149"/>
      <c r="P347" s="150"/>
      <c r="Q347" s="9"/>
    </row>
    <row r="348" spans="1:17" s="7" customFormat="1" ht="13.5" thickBot="1" x14ac:dyDescent="0.3">
      <c r="A348" s="24"/>
      <c r="B348" s="38"/>
      <c r="C348" s="18" t="s">
        <v>14</v>
      </c>
      <c r="D348" s="151"/>
      <c r="E348" s="33"/>
      <c r="F348" s="33"/>
      <c r="G348" s="33"/>
      <c r="H348" s="33"/>
      <c r="I348" s="151"/>
      <c r="J348" s="32"/>
      <c r="K348" s="151"/>
      <c r="L348" s="18" t="s">
        <v>14</v>
      </c>
      <c r="M348" s="151"/>
      <c r="N348" s="152"/>
      <c r="O348" s="152"/>
      <c r="P348" s="153"/>
      <c r="Q348" s="9"/>
    </row>
    <row r="349" spans="1:17" s="7" customFormat="1" ht="12.75" x14ac:dyDescent="0.25">
      <c r="A349" s="24"/>
      <c r="B349" s="105"/>
      <c r="C349" s="20"/>
      <c r="D349" s="20"/>
      <c r="E349" s="20"/>
      <c r="F349" s="20"/>
      <c r="G349" s="20"/>
      <c r="H349" s="20"/>
      <c r="I349" s="20"/>
      <c r="J349" s="20"/>
      <c r="K349" s="20"/>
      <c r="L349" s="20"/>
      <c r="M349" s="20"/>
      <c r="N349" s="20"/>
      <c r="O349" s="20"/>
      <c r="P349" s="20"/>
      <c r="Q349" s="9"/>
    </row>
    <row r="350" spans="1:17" s="7" customFormat="1" ht="80.45" customHeight="1" x14ac:dyDescent="0.25">
      <c r="A350" s="11" t="s">
        <v>13</v>
      </c>
      <c r="B350" s="211"/>
      <c r="C350" s="212"/>
      <c r="D350" s="212"/>
      <c r="E350" s="212"/>
      <c r="F350" s="212"/>
      <c r="G350" s="212"/>
      <c r="H350" s="212"/>
      <c r="I350" s="212"/>
      <c r="J350" s="212"/>
      <c r="K350" s="212"/>
      <c r="L350" s="212"/>
      <c r="M350" s="213"/>
      <c r="N350" s="20"/>
      <c r="O350" s="25"/>
      <c r="P350" s="25"/>
      <c r="Q350" s="9"/>
    </row>
    <row r="351" spans="1:17" s="7" customFormat="1" ht="10.5" customHeight="1" thickBot="1" x14ac:dyDescent="0.3">
      <c r="A351" s="21"/>
      <c r="B351" s="22"/>
      <c r="C351" s="22"/>
      <c r="D351" s="22"/>
      <c r="E351" s="22"/>
      <c r="F351" s="22"/>
      <c r="G351" s="22"/>
      <c r="H351" s="22"/>
      <c r="I351" s="22"/>
      <c r="J351" s="22"/>
      <c r="K351" s="22"/>
      <c r="L351" s="22"/>
      <c r="M351" s="22"/>
      <c r="N351" s="22"/>
      <c r="O351" s="22"/>
      <c r="P351" s="22"/>
      <c r="Q351" s="23"/>
    </row>
    <row r="352" spans="1:17" s="7" customFormat="1" ht="6.95" customHeight="1" x14ac:dyDescent="0.25">
      <c r="A352" s="4"/>
      <c r="B352" s="5"/>
      <c r="C352" s="5"/>
      <c r="D352" s="5"/>
      <c r="E352" s="5"/>
      <c r="F352" s="5"/>
      <c r="G352" s="5"/>
      <c r="H352" s="5"/>
      <c r="I352" s="5"/>
      <c r="J352" s="5"/>
      <c r="K352" s="5"/>
      <c r="L352" s="5"/>
      <c r="M352" s="5"/>
      <c r="N352" s="5"/>
      <c r="O352" s="5"/>
      <c r="P352" s="5"/>
      <c r="Q352" s="6"/>
    </row>
    <row r="353" spans="1:17" s="7" customFormat="1" ht="13.5" thickBot="1" x14ac:dyDescent="0.3">
      <c r="A353" s="8" t="s">
        <v>22</v>
      </c>
      <c r="B353" s="25"/>
      <c r="C353" s="25"/>
      <c r="D353" s="25"/>
      <c r="E353" s="25"/>
      <c r="F353" s="25"/>
      <c r="G353" s="25"/>
      <c r="H353" s="25"/>
      <c r="I353" s="25"/>
      <c r="J353" s="25"/>
      <c r="K353" s="25"/>
      <c r="L353" s="25"/>
      <c r="M353" s="25"/>
      <c r="N353" s="25"/>
      <c r="O353" s="25"/>
      <c r="P353" s="25"/>
      <c r="Q353" s="9"/>
    </row>
    <row r="354" spans="1:17" s="7" customFormat="1" ht="12.75" customHeight="1" x14ac:dyDescent="0.25">
      <c r="A354" s="10"/>
      <c r="B354" s="25"/>
      <c r="C354" s="25"/>
      <c r="D354" s="25"/>
      <c r="E354" s="25"/>
      <c r="F354" s="25"/>
      <c r="G354" s="25"/>
      <c r="H354" s="25"/>
      <c r="I354" s="25"/>
      <c r="J354" s="25"/>
      <c r="K354" s="25"/>
      <c r="L354" s="25"/>
      <c r="M354" s="195" t="s">
        <v>114</v>
      </c>
      <c r="N354" s="197" t="s">
        <v>108</v>
      </c>
      <c r="O354" s="197" t="s">
        <v>108</v>
      </c>
      <c r="P354" s="184" t="s">
        <v>108</v>
      </c>
      <c r="Q354" s="9"/>
    </row>
    <row r="355" spans="1:17" s="7" customFormat="1" ht="27" customHeight="1" x14ac:dyDescent="0.25">
      <c r="A355" s="11" t="s">
        <v>8</v>
      </c>
      <c r="B355" s="31"/>
      <c r="C355" s="105" t="s">
        <v>126</v>
      </c>
      <c r="D355" s="132"/>
      <c r="E355" s="105" t="s">
        <v>127</v>
      </c>
      <c r="F355" s="31"/>
      <c r="G355" s="25"/>
      <c r="H355" s="25"/>
      <c r="I355" s="25"/>
      <c r="J355" s="25"/>
      <c r="K355" s="25"/>
      <c r="L355" s="25"/>
      <c r="M355" s="196"/>
      <c r="N355" s="198"/>
      <c r="O355" s="198"/>
      <c r="P355" s="185"/>
      <c r="Q355" s="9"/>
    </row>
    <row r="356" spans="1:17" s="7" customFormat="1" ht="27.75" customHeight="1" x14ac:dyDescent="0.2">
      <c r="A356" s="204" t="s">
        <v>125</v>
      </c>
      <c r="B356" s="205"/>
      <c r="C356" s="205"/>
      <c r="D356" s="205"/>
      <c r="E356" s="25"/>
      <c r="F356" s="25"/>
      <c r="G356" s="25"/>
      <c r="H356" s="25"/>
      <c r="I356" s="25"/>
      <c r="J356" s="25"/>
      <c r="K356" s="25"/>
      <c r="L356" s="25"/>
      <c r="M356" s="41" t="s">
        <v>44</v>
      </c>
      <c r="N356" s="107" t="s">
        <v>44</v>
      </c>
      <c r="O356" s="107" t="s">
        <v>44</v>
      </c>
      <c r="P356" s="113" t="s">
        <v>44</v>
      </c>
      <c r="Q356" s="9"/>
    </row>
    <row r="357" spans="1:17" s="7" customFormat="1" ht="15" customHeight="1" thickBot="1" x14ac:dyDescent="0.3">
      <c r="A357" s="13"/>
      <c r="B357" s="25"/>
      <c r="C357" s="25"/>
      <c r="D357" s="25"/>
      <c r="E357" s="25"/>
      <c r="F357" s="25"/>
      <c r="G357" s="25"/>
      <c r="H357" s="25"/>
      <c r="I357" s="25"/>
      <c r="J357" s="25"/>
      <c r="K357" s="25"/>
      <c r="L357" s="25"/>
      <c r="M357" s="42" t="s">
        <v>5</v>
      </c>
      <c r="N357" s="43" t="s">
        <v>5</v>
      </c>
      <c r="O357" s="43" t="s">
        <v>5</v>
      </c>
      <c r="P357" s="114" t="s">
        <v>5</v>
      </c>
      <c r="Q357" s="9"/>
    </row>
    <row r="358" spans="1:17" s="7" customFormat="1" ht="40.5" x14ac:dyDescent="0.25">
      <c r="A358" s="12" t="s">
        <v>1</v>
      </c>
      <c r="B358" s="14" t="s">
        <v>116</v>
      </c>
      <c r="C358" s="15" t="s">
        <v>117</v>
      </c>
      <c r="D358" s="15" t="s">
        <v>118</v>
      </c>
      <c r="E358" s="15" t="s">
        <v>120</v>
      </c>
      <c r="F358" s="15" t="s">
        <v>119</v>
      </c>
      <c r="G358" s="15" t="s">
        <v>45</v>
      </c>
      <c r="H358" s="15" t="s">
        <v>123</v>
      </c>
      <c r="I358" s="15" t="s">
        <v>121</v>
      </c>
      <c r="J358" s="15" t="s">
        <v>122</v>
      </c>
      <c r="K358" s="15" t="s">
        <v>124</v>
      </c>
      <c r="L358" s="14" t="s">
        <v>46</v>
      </c>
      <c r="M358" s="93" t="s">
        <v>6</v>
      </c>
      <c r="N358" s="92" t="s">
        <v>6</v>
      </c>
      <c r="O358" s="93" t="s">
        <v>6</v>
      </c>
      <c r="P358" s="112" t="s">
        <v>6</v>
      </c>
      <c r="Q358" s="9"/>
    </row>
    <row r="359" spans="1:17" s="7" customFormat="1" ht="12.75" x14ac:dyDescent="0.25">
      <c r="A359" s="16">
        <v>1</v>
      </c>
      <c r="B359" s="119"/>
      <c r="C359" s="82"/>
      <c r="D359" s="141"/>
      <c r="E359" s="142"/>
      <c r="F359" s="141"/>
      <c r="G359" s="82"/>
      <c r="H359" s="82" t="s">
        <v>147</v>
      </c>
      <c r="I359" s="142"/>
      <c r="J359" s="141"/>
      <c r="K359" s="142"/>
      <c r="L359" s="108"/>
      <c r="M359" s="143"/>
      <c r="N359" s="144"/>
      <c r="O359" s="144"/>
      <c r="P359" s="145"/>
      <c r="Q359" s="9"/>
    </row>
    <row r="360" spans="1:17" s="7" customFormat="1" ht="12.75" x14ac:dyDescent="0.25">
      <c r="A360" s="17">
        <v>2</v>
      </c>
      <c r="B360" s="119"/>
      <c r="C360" s="82"/>
      <c r="D360" s="146"/>
      <c r="E360" s="142"/>
      <c r="F360" s="141"/>
      <c r="G360" s="82"/>
      <c r="H360" s="82" t="s">
        <v>147</v>
      </c>
      <c r="I360" s="142"/>
      <c r="J360" s="141"/>
      <c r="K360" s="142"/>
      <c r="L360" s="108"/>
      <c r="M360" s="143"/>
      <c r="N360" s="143"/>
      <c r="O360" s="143"/>
      <c r="P360" s="147"/>
      <c r="Q360" s="9"/>
    </row>
    <row r="361" spans="1:17" s="7" customFormat="1" ht="12.75" x14ac:dyDescent="0.25">
      <c r="A361" s="17">
        <v>3</v>
      </c>
      <c r="B361" s="119"/>
      <c r="C361" s="31"/>
      <c r="D361" s="143"/>
      <c r="E361" s="148"/>
      <c r="F361" s="144"/>
      <c r="G361" s="31"/>
      <c r="H361" s="82" t="s">
        <v>147</v>
      </c>
      <c r="I361" s="148"/>
      <c r="J361" s="144"/>
      <c r="K361" s="148"/>
      <c r="L361" s="106"/>
      <c r="M361" s="143"/>
      <c r="N361" s="143"/>
      <c r="O361" s="143"/>
      <c r="P361" s="147"/>
      <c r="Q361" s="9"/>
    </row>
    <row r="362" spans="1:17" s="7" customFormat="1" ht="12.75" x14ac:dyDescent="0.25">
      <c r="A362" s="17">
        <v>4</v>
      </c>
      <c r="B362" s="119"/>
      <c r="C362" s="31"/>
      <c r="D362" s="143"/>
      <c r="E362" s="148"/>
      <c r="F362" s="144"/>
      <c r="G362" s="31"/>
      <c r="H362" s="82" t="s">
        <v>147</v>
      </c>
      <c r="I362" s="148"/>
      <c r="J362" s="144"/>
      <c r="K362" s="148"/>
      <c r="L362" s="106"/>
      <c r="M362" s="143"/>
      <c r="N362" s="143"/>
      <c r="O362" s="143"/>
      <c r="P362" s="147"/>
      <c r="Q362" s="9"/>
    </row>
    <row r="363" spans="1:17" s="7" customFormat="1" ht="12.75" x14ac:dyDescent="0.25">
      <c r="A363" s="17">
        <v>5</v>
      </c>
      <c r="B363" s="119"/>
      <c r="C363" s="31"/>
      <c r="D363" s="143"/>
      <c r="E363" s="148"/>
      <c r="F363" s="144"/>
      <c r="G363" s="31"/>
      <c r="H363" s="82" t="s">
        <v>147</v>
      </c>
      <c r="I363" s="148"/>
      <c r="J363" s="144"/>
      <c r="K363" s="148"/>
      <c r="L363" s="106"/>
      <c r="M363" s="143"/>
      <c r="N363" s="143"/>
      <c r="O363" s="143"/>
      <c r="P363" s="147"/>
      <c r="Q363" s="9"/>
    </row>
    <row r="364" spans="1:17" s="7" customFormat="1" ht="12.75" x14ac:dyDescent="0.25">
      <c r="A364" s="17">
        <v>6</v>
      </c>
      <c r="B364" s="119"/>
      <c r="C364" s="31"/>
      <c r="D364" s="143"/>
      <c r="E364" s="148"/>
      <c r="F364" s="144"/>
      <c r="G364" s="31"/>
      <c r="H364" s="82" t="s">
        <v>147</v>
      </c>
      <c r="I364" s="148"/>
      <c r="J364" s="144"/>
      <c r="K364" s="148"/>
      <c r="L364" s="106"/>
      <c r="M364" s="143"/>
      <c r="N364" s="143"/>
      <c r="O364" s="143"/>
      <c r="P364" s="147"/>
      <c r="Q364" s="9"/>
    </row>
    <row r="365" spans="1:17" s="7" customFormat="1" ht="12.75" x14ac:dyDescent="0.25">
      <c r="A365" s="17">
        <v>7</v>
      </c>
      <c r="B365" s="119"/>
      <c r="C365" s="31"/>
      <c r="D365" s="143"/>
      <c r="E365" s="148"/>
      <c r="F365" s="144"/>
      <c r="G365" s="31"/>
      <c r="H365" s="82" t="s">
        <v>147</v>
      </c>
      <c r="I365" s="148"/>
      <c r="J365" s="144"/>
      <c r="K365" s="148"/>
      <c r="L365" s="106"/>
      <c r="M365" s="143"/>
      <c r="N365" s="143"/>
      <c r="O365" s="143"/>
      <c r="P365" s="147"/>
      <c r="Q365" s="9"/>
    </row>
    <row r="366" spans="1:17" s="7" customFormat="1" ht="12.75" x14ac:dyDescent="0.25">
      <c r="A366" s="17">
        <v>8</v>
      </c>
      <c r="B366" s="119"/>
      <c r="C366" s="31"/>
      <c r="D366" s="143"/>
      <c r="E366" s="148"/>
      <c r="F366" s="144"/>
      <c r="G366" s="31"/>
      <c r="H366" s="82" t="s">
        <v>147</v>
      </c>
      <c r="I366" s="148"/>
      <c r="J366" s="144"/>
      <c r="K366" s="148"/>
      <c r="L366" s="106"/>
      <c r="M366" s="143"/>
      <c r="N366" s="143"/>
      <c r="O366" s="143"/>
      <c r="P366" s="147"/>
      <c r="Q366" s="9"/>
    </row>
    <row r="367" spans="1:17" s="7" customFormat="1" ht="12.75" x14ac:dyDescent="0.25">
      <c r="A367" s="17">
        <v>9</v>
      </c>
      <c r="B367" s="119"/>
      <c r="C367" s="31"/>
      <c r="D367" s="143"/>
      <c r="E367" s="148"/>
      <c r="F367" s="144"/>
      <c r="G367" s="31"/>
      <c r="H367" s="82" t="s">
        <v>147</v>
      </c>
      <c r="I367" s="148"/>
      <c r="J367" s="144"/>
      <c r="K367" s="148"/>
      <c r="L367" s="106"/>
      <c r="M367" s="143"/>
      <c r="N367" s="143"/>
      <c r="O367" s="143"/>
      <c r="P367" s="147"/>
      <c r="Q367" s="9"/>
    </row>
    <row r="368" spans="1:17" s="7" customFormat="1" ht="12.75" x14ac:dyDescent="0.25">
      <c r="A368" s="17">
        <v>10</v>
      </c>
      <c r="B368" s="119"/>
      <c r="C368" s="31"/>
      <c r="D368" s="143"/>
      <c r="E368" s="148"/>
      <c r="F368" s="144"/>
      <c r="G368" s="31"/>
      <c r="H368" s="82" t="s">
        <v>147</v>
      </c>
      <c r="I368" s="148"/>
      <c r="J368" s="144"/>
      <c r="K368" s="148"/>
      <c r="L368" s="106"/>
      <c r="M368" s="143"/>
      <c r="N368" s="143"/>
      <c r="O368" s="143"/>
      <c r="P368" s="147"/>
      <c r="Q368" s="9"/>
    </row>
    <row r="369" spans="1:17" s="7" customFormat="1" ht="12.75" x14ac:dyDescent="0.25">
      <c r="A369" s="17">
        <v>11</v>
      </c>
      <c r="B369" s="119"/>
      <c r="C369" s="31"/>
      <c r="D369" s="143"/>
      <c r="E369" s="148"/>
      <c r="F369" s="144"/>
      <c r="G369" s="31"/>
      <c r="H369" s="82" t="s">
        <v>147</v>
      </c>
      <c r="I369" s="148"/>
      <c r="J369" s="144"/>
      <c r="K369" s="148"/>
      <c r="L369" s="106"/>
      <c r="M369" s="143"/>
      <c r="N369" s="143"/>
      <c r="O369" s="143"/>
      <c r="P369" s="147"/>
      <c r="Q369" s="9"/>
    </row>
    <row r="370" spans="1:17" s="7" customFormat="1" ht="12.75" x14ac:dyDescent="0.25">
      <c r="A370" s="17">
        <v>12</v>
      </c>
      <c r="B370" s="119"/>
      <c r="C370" s="31"/>
      <c r="D370" s="143"/>
      <c r="E370" s="148"/>
      <c r="F370" s="144"/>
      <c r="G370" s="31"/>
      <c r="H370" s="82" t="s">
        <v>147</v>
      </c>
      <c r="I370" s="148"/>
      <c r="J370" s="144"/>
      <c r="K370" s="148"/>
      <c r="L370" s="106"/>
      <c r="M370" s="143"/>
      <c r="N370" s="143"/>
      <c r="O370" s="143"/>
      <c r="P370" s="147"/>
      <c r="Q370" s="9"/>
    </row>
    <row r="371" spans="1:17" s="7" customFormat="1" ht="12.75" x14ac:dyDescent="0.25">
      <c r="A371" s="17">
        <v>13</v>
      </c>
      <c r="B371" s="119"/>
      <c r="C371" s="31"/>
      <c r="D371" s="143"/>
      <c r="E371" s="148"/>
      <c r="F371" s="144"/>
      <c r="G371" s="31"/>
      <c r="H371" s="82" t="s">
        <v>147</v>
      </c>
      <c r="I371" s="148"/>
      <c r="J371" s="144"/>
      <c r="K371" s="148"/>
      <c r="L371" s="106"/>
      <c r="M371" s="143"/>
      <c r="N371" s="143"/>
      <c r="O371" s="143"/>
      <c r="P371" s="147"/>
      <c r="Q371" s="9"/>
    </row>
    <row r="372" spans="1:17" s="7" customFormat="1" ht="12.75" x14ac:dyDescent="0.25">
      <c r="A372" s="17">
        <v>14</v>
      </c>
      <c r="B372" s="119"/>
      <c r="C372" s="31"/>
      <c r="D372" s="143"/>
      <c r="E372" s="148"/>
      <c r="F372" s="144"/>
      <c r="G372" s="31"/>
      <c r="H372" s="82" t="s">
        <v>147</v>
      </c>
      <c r="I372" s="148"/>
      <c r="J372" s="144"/>
      <c r="K372" s="148"/>
      <c r="L372" s="106"/>
      <c r="M372" s="143"/>
      <c r="N372" s="143"/>
      <c r="O372" s="143"/>
      <c r="P372" s="147"/>
      <c r="Q372" s="9"/>
    </row>
    <row r="373" spans="1:17" s="7" customFormat="1" ht="12.75" x14ac:dyDescent="0.25">
      <c r="A373" s="17">
        <v>15</v>
      </c>
      <c r="B373" s="119"/>
      <c r="C373" s="31"/>
      <c r="D373" s="143"/>
      <c r="E373" s="148"/>
      <c r="F373" s="144"/>
      <c r="G373" s="31"/>
      <c r="H373" s="82" t="s">
        <v>147</v>
      </c>
      <c r="I373" s="148"/>
      <c r="J373" s="144"/>
      <c r="K373" s="148"/>
      <c r="L373" s="106"/>
      <c r="M373" s="143"/>
      <c r="N373" s="143"/>
      <c r="O373" s="143"/>
      <c r="P373" s="147"/>
      <c r="Q373" s="9"/>
    </row>
    <row r="374" spans="1:17" s="7" customFormat="1" ht="12.75" x14ac:dyDescent="0.25">
      <c r="A374" s="17">
        <v>16</v>
      </c>
      <c r="B374" s="119"/>
      <c r="C374" s="31"/>
      <c r="D374" s="143"/>
      <c r="E374" s="148"/>
      <c r="F374" s="144"/>
      <c r="G374" s="31"/>
      <c r="H374" s="82" t="s">
        <v>147</v>
      </c>
      <c r="I374" s="148"/>
      <c r="J374" s="144"/>
      <c r="K374" s="148"/>
      <c r="L374" s="106"/>
      <c r="M374" s="143"/>
      <c r="N374" s="143"/>
      <c r="O374" s="143"/>
      <c r="P374" s="147"/>
      <c r="Q374" s="9"/>
    </row>
    <row r="375" spans="1:17" s="7" customFormat="1" ht="12.75" x14ac:dyDescent="0.25">
      <c r="A375" s="17">
        <v>17</v>
      </c>
      <c r="B375" s="119"/>
      <c r="C375" s="31"/>
      <c r="D375" s="143"/>
      <c r="E375" s="148"/>
      <c r="F375" s="144"/>
      <c r="G375" s="31"/>
      <c r="H375" s="82" t="s">
        <v>147</v>
      </c>
      <c r="I375" s="148"/>
      <c r="J375" s="144"/>
      <c r="K375" s="148"/>
      <c r="L375" s="106"/>
      <c r="M375" s="143"/>
      <c r="N375" s="143"/>
      <c r="O375" s="143"/>
      <c r="P375" s="147"/>
      <c r="Q375" s="9"/>
    </row>
    <row r="376" spans="1:17" s="7" customFormat="1" ht="12.75" x14ac:dyDescent="0.25">
      <c r="A376" s="17">
        <v>18</v>
      </c>
      <c r="B376" s="119"/>
      <c r="C376" s="31"/>
      <c r="D376" s="143"/>
      <c r="E376" s="148"/>
      <c r="F376" s="144"/>
      <c r="G376" s="31"/>
      <c r="H376" s="82" t="s">
        <v>147</v>
      </c>
      <c r="I376" s="148"/>
      <c r="J376" s="144"/>
      <c r="K376" s="148"/>
      <c r="L376" s="106"/>
      <c r="M376" s="143"/>
      <c r="N376" s="143"/>
      <c r="O376" s="143"/>
      <c r="P376" s="147"/>
      <c r="Q376" s="9"/>
    </row>
    <row r="377" spans="1:17" s="7" customFormat="1" ht="12.75" x14ac:dyDescent="0.25">
      <c r="A377" s="17">
        <v>19</v>
      </c>
      <c r="B377" s="119"/>
      <c r="C377" s="31"/>
      <c r="D377" s="143"/>
      <c r="E377" s="148"/>
      <c r="F377" s="144"/>
      <c r="G377" s="31"/>
      <c r="H377" s="82" t="s">
        <v>147</v>
      </c>
      <c r="I377" s="148"/>
      <c r="J377" s="144"/>
      <c r="K377" s="148"/>
      <c r="L377" s="106"/>
      <c r="M377" s="143"/>
      <c r="N377" s="143"/>
      <c r="O377" s="143"/>
      <c r="P377" s="147"/>
      <c r="Q377" s="9"/>
    </row>
    <row r="378" spans="1:17" s="7" customFormat="1" ht="12.75" x14ac:dyDescent="0.25">
      <c r="A378" s="17">
        <v>20</v>
      </c>
      <c r="B378" s="119"/>
      <c r="C378" s="31"/>
      <c r="D378" s="143"/>
      <c r="E378" s="148"/>
      <c r="F378" s="144"/>
      <c r="G378" s="31"/>
      <c r="H378" s="82" t="s">
        <v>147</v>
      </c>
      <c r="I378" s="148"/>
      <c r="J378" s="144"/>
      <c r="K378" s="148"/>
      <c r="L378" s="106"/>
      <c r="M378" s="143"/>
      <c r="N378" s="143"/>
      <c r="O378" s="143"/>
      <c r="P378" s="147"/>
      <c r="Q378" s="9"/>
    </row>
    <row r="379" spans="1:17" s="7" customFormat="1" ht="12.75" x14ac:dyDescent="0.25">
      <c r="A379" s="17">
        <v>21</v>
      </c>
      <c r="B379" s="119"/>
      <c r="C379" s="31"/>
      <c r="D379" s="143"/>
      <c r="E379" s="148"/>
      <c r="F379" s="144"/>
      <c r="G379" s="31"/>
      <c r="H379" s="82" t="s">
        <v>147</v>
      </c>
      <c r="I379" s="148"/>
      <c r="J379" s="144"/>
      <c r="K379" s="148"/>
      <c r="L379" s="106"/>
      <c r="M379" s="143"/>
      <c r="N379" s="143"/>
      <c r="O379" s="143"/>
      <c r="P379" s="147"/>
      <c r="Q379" s="9"/>
    </row>
    <row r="380" spans="1:17" s="7" customFormat="1" ht="12.75" x14ac:dyDescent="0.25">
      <c r="A380" s="17">
        <v>22</v>
      </c>
      <c r="B380" s="119"/>
      <c r="C380" s="31"/>
      <c r="D380" s="143"/>
      <c r="E380" s="148"/>
      <c r="F380" s="144"/>
      <c r="G380" s="31"/>
      <c r="H380" s="82" t="s">
        <v>147</v>
      </c>
      <c r="I380" s="148"/>
      <c r="J380" s="144"/>
      <c r="K380" s="148"/>
      <c r="L380" s="106"/>
      <c r="M380" s="143"/>
      <c r="N380" s="143"/>
      <c r="O380" s="143"/>
      <c r="P380" s="147"/>
      <c r="Q380" s="9"/>
    </row>
    <row r="381" spans="1:17" s="7" customFormat="1" ht="12.75" x14ac:dyDescent="0.25">
      <c r="A381" s="17">
        <v>23</v>
      </c>
      <c r="B381" s="119"/>
      <c r="C381" s="31"/>
      <c r="D381" s="143"/>
      <c r="E381" s="148"/>
      <c r="F381" s="144"/>
      <c r="G381" s="31"/>
      <c r="H381" s="82" t="s">
        <v>147</v>
      </c>
      <c r="I381" s="148"/>
      <c r="J381" s="144"/>
      <c r="K381" s="148"/>
      <c r="L381" s="106"/>
      <c r="M381" s="143"/>
      <c r="N381" s="143"/>
      <c r="O381" s="143"/>
      <c r="P381" s="147"/>
      <c r="Q381" s="9"/>
    </row>
    <row r="382" spans="1:17" s="7" customFormat="1" ht="12.75" x14ac:dyDescent="0.25">
      <c r="A382" s="17">
        <v>24</v>
      </c>
      <c r="B382" s="119"/>
      <c r="C382" s="31"/>
      <c r="D382" s="143"/>
      <c r="E382" s="148"/>
      <c r="F382" s="144"/>
      <c r="G382" s="31"/>
      <c r="H382" s="82" t="s">
        <v>147</v>
      </c>
      <c r="I382" s="148"/>
      <c r="J382" s="144"/>
      <c r="K382" s="148"/>
      <c r="L382" s="106"/>
      <c r="M382" s="143"/>
      <c r="N382" s="143"/>
      <c r="O382" s="143"/>
      <c r="P382" s="147"/>
      <c r="Q382" s="9"/>
    </row>
    <row r="383" spans="1:17" s="7" customFormat="1" ht="12.75" x14ac:dyDescent="0.25">
      <c r="A383" s="17">
        <v>25</v>
      </c>
      <c r="B383" s="119"/>
      <c r="C383" s="31"/>
      <c r="D383" s="143"/>
      <c r="E383" s="148"/>
      <c r="F383" s="144"/>
      <c r="G383" s="31"/>
      <c r="H383" s="82" t="s">
        <v>147</v>
      </c>
      <c r="I383" s="148"/>
      <c r="J383" s="144"/>
      <c r="K383" s="148"/>
      <c r="L383" s="106"/>
      <c r="M383" s="143"/>
      <c r="N383" s="143"/>
      <c r="O383" s="143"/>
      <c r="P383" s="147"/>
      <c r="Q383" s="9"/>
    </row>
    <row r="384" spans="1:17" s="7" customFormat="1" ht="12.75" x14ac:dyDescent="0.25">
      <c r="A384" s="17">
        <v>26</v>
      </c>
      <c r="B384" s="119"/>
      <c r="C384" s="31"/>
      <c r="D384" s="143"/>
      <c r="E384" s="148"/>
      <c r="F384" s="144"/>
      <c r="G384" s="31"/>
      <c r="H384" s="82" t="s">
        <v>147</v>
      </c>
      <c r="I384" s="148"/>
      <c r="J384" s="144"/>
      <c r="K384" s="148"/>
      <c r="L384" s="106"/>
      <c r="M384" s="143"/>
      <c r="N384" s="143"/>
      <c r="O384" s="143"/>
      <c r="P384" s="147"/>
      <c r="Q384" s="9"/>
    </row>
    <row r="385" spans="1:17" s="7" customFormat="1" ht="12.75" x14ac:dyDescent="0.25">
      <c r="A385" s="17">
        <v>27</v>
      </c>
      <c r="B385" s="119"/>
      <c r="C385" s="31"/>
      <c r="D385" s="143"/>
      <c r="E385" s="148"/>
      <c r="F385" s="144"/>
      <c r="G385" s="31"/>
      <c r="H385" s="82" t="s">
        <v>147</v>
      </c>
      <c r="I385" s="148"/>
      <c r="J385" s="144"/>
      <c r="K385" s="148"/>
      <c r="L385" s="106"/>
      <c r="M385" s="143"/>
      <c r="N385" s="143"/>
      <c r="O385" s="143"/>
      <c r="P385" s="147"/>
      <c r="Q385" s="9"/>
    </row>
    <row r="386" spans="1:17" s="7" customFormat="1" ht="12.75" x14ac:dyDescent="0.25">
      <c r="A386" s="17">
        <v>28</v>
      </c>
      <c r="B386" s="119"/>
      <c r="C386" s="31"/>
      <c r="D386" s="143"/>
      <c r="E386" s="148"/>
      <c r="F386" s="144"/>
      <c r="G386" s="31"/>
      <c r="H386" s="82" t="s">
        <v>147</v>
      </c>
      <c r="I386" s="148"/>
      <c r="J386" s="144"/>
      <c r="K386" s="148"/>
      <c r="L386" s="106"/>
      <c r="M386" s="143"/>
      <c r="N386" s="143"/>
      <c r="O386" s="143"/>
      <c r="P386" s="147"/>
      <c r="Q386" s="9"/>
    </row>
    <row r="387" spans="1:17" s="7" customFormat="1" ht="12.75" x14ac:dyDescent="0.25">
      <c r="A387" s="17">
        <v>29</v>
      </c>
      <c r="B387" s="119"/>
      <c r="C387" s="31"/>
      <c r="D387" s="143"/>
      <c r="E387" s="148"/>
      <c r="F387" s="144"/>
      <c r="G387" s="31"/>
      <c r="H387" s="82" t="s">
        <v>147</v>
      </c>
      <c r="I387" s="148"/>
      <c r="J387" s="144"/>
      <c r="K387" s="148"/>
      <c r="L387" s="106"/>
      <c r="M387" s="143"/>
      <c r="N387" s="143"/>
      <c r="O387" s="143"/>
      <c r="P387" s="147"/>
      <c r="Q387" s="9"/>
    </row>
    <row r="388" spans="1:17" s="7" customFormat="1" ht="12.75" x14ac:dyDescent="0.25">
      <c r="A388" s="17">
        <v>30</v>
      </c>
      <c r="B388" s="119"/>
      <c r="C388" s="31"/>
      <c r="D388" s="143"/>
      <c r="E388" s="148"/>
      <c r="F388" s="144"/>
      <c r="G388" s="31"/>
      <c r="H388" s="82" t="s">
        <v>147</v>
      </c>
      <c r="I388" s="148"/>
      <c r="J388" s="144"/>
      <c r="K388" s="148"/>
      <c r="L388" s="106"/>
      <c r="M388" s="143"/>
      <c r="N388" s="143"/>
      <c r="O388" s="143"/>
      <c r="P388" s="147"/>
      <c r="Q388" s="9"/>
    </row>
    <row r="389" spans="1:17" s="7" customFormat="1" ht="13.5" thickBot="1" x14ac:dyDescent="0.3">
      <c r="A389" s="17">
        <v>31</v>
      </c>
      <c r="B389" s="119"/>
      <c r="C389" s="31"/>
      <c r="D389" s="149"/>
      <c r="E389" s="148"/>
      <c r="F389" s="144"/>
      <c r="G389" s="31"/>
      <c r="H389" s="82" t="s">
        <v>147</v>
      </c>
      <c r="I389" s="148"/>
      <c r="J389" s="144"/>
      <c r="K389" s="148"/>
      <c r="L389" s="106"/>
      <c r="M389" s="149"/>
      <c r="N389" s="149"/>
      <c r="O389" s="149"/>
      <c r="P389" s="150"/>
      <c r="Q389" s="9"/>
    </row>
    <row r="390" spans="1:17" s="7" customFormat="1" ht="13.5" thickBot="1" x14ac:dyDescent="0.3">
      <c r="A390" s="24"/>
      <c r="B390" s="38"/>
      <c r="C390" s="18" t="s">
        <v>14</v>
      </c>
      <c r="D390" s="151"/>
      <c r="E390" s="33"/>
      <c r="F390" s="33"/>
      <c r="G390" s="33"/>
      <c r="H390" s="33"/>
      <c r="I390" s="151"/>
      <c r="J390" s="32"/>
      <c r="K390" s="151"/>
      <c r="L390" s="18" t="s">
        <v>14</v>
      </c>
      <c r="M390" s="151"/>
      <c r="N390" s="152"/>
      <c r="O390" s="152"/>
      <c r="P390" s="153"/>
      <c r="Q390" s="9"/>
    </row>
    <row r="391" spans="1:17" s="7" customFormat="1" ht="12.75" x14ac:dyDescent="0.25">
      <c r="A391" s="24"/>
      <c r="B391" s="105"/>
      <c r="C391" s="20"/>
      <c r="D391" s="20"/>
      <c r="E391" s="20"/>
      <c r="F391" s="20"/>
      <c r="G391" s="20"/>
      <c r="H391" s="20"/>
      <c r="I391" s="20"/>
      <c r="J391" s="20"/>
      <c r="K391" s="20"/>
      <c r="L391" s="20"/>
      <c r="M391" s="20"/>
      <c r="N391" s="20"/>
      <c r="O391" s="20"/>
      <c r="P391" s="20"/>
      <c r="Q391" s="9"/>
    </row>
    <row r="392" spans="1:17" s="7" customFormat="1" ht="80.45" customHeight="1" x14ac:dyDescent="0.25">
      <c r="A392" s="11" t="s">
        <v>13</v>
      </c>
      <c r="B392" s="211"/>
      <c r="C392" s="212"/>
      <c r="D392" s="212"/>
      <c r="E392" s="212"/>
      <c r="F392" s="212"/>
      <c r="G392" s="212"/>
      <c r="H392" s="212"/>
      <c r="I392" s="212"/>
      <c r="J392" s="212"/>
      <c r="K392" s="212"/>
      <c r="L392" s="212"/>
      <c r="M392" s="213"/>
      <c r="N392" s="20"/>
      <c r="O392" s="25"/>
      <c r="P392" s="25"/>
      <c r="Q392" s="9"/>
    </row>
    <row r="393" spans="1:17" s="7" customFormat="1" ht="10.5" customHeight="1" thickBot="1" x14ac:dyDescent="0.3">
      <c r="A393" s="21"/>
      <c r="B393" s="22"/>
      <c r="C393" s="22"/>
      <c r="D393" s="22"/>
      <c r="E393" s="22"/>
      <c r="F393" s="22"/>
      <c r="G393" s="22"/>
      <c r="H393" s="22"/>
      <c r="I393" s="22"/>
      <c r="J393" s="22"/>
      <c r="K393" s="22"/>
      <c r="L393" s="22"/>
      <c r="M393" s="22"/>
      <c r="N393" s="22"/>
      <c r="O393" s="22"/>
      <c r="P393" s="22"/>
      <c r="Q393" s="23"/>
    </row>
    <row r="394" spans="1:17" s="7" customFormat="1" ht="6.95" customHeight="1" x14ac:dyDescent="0.25">
      <c r="A394" s="4"/>
      <c r="B394" s="5"/>
      <c r="C394" s="5"/>
      <c r="D394" s="5"/>
      <c r="E394" s="5"/>
      <c r="F394" s="5"/>
      <c r="G394" s="5"/>
      <c r="H394" s="5"/>
      <c r="I394" s="5"/>
      <c r="J394" s="5"/>
      <c r="K394" s="5"/>
      <c r="L394" s="5"/>
      <c r="M394" s="5"/>
      <c r="N394" s="5"/>
      <c r="O394" s="5"/>
      <c r="P394" s="5"/>
      <c r="Q394" s="6"/>
    </row>
    <row r="395" spans="1:17" s="7" customFormat="1" ht="13.5" thickBot="1" x14ac:dyDescent="0.3">
      <c r="A395" s="8" t="s">
        <v>23</v>
      </c>
      <c r="B395" s="25"/>
      <c r="C395" s="25"/>
      <c r="D395" s="25"/>
      <c r="E395" s="25"/>
      <c r="F395" s="25"/>
      <c r="G395" s="25"/>
      <c r="H395" s="25"/>
      <c r="I395" s="25"/>
      <c r="J395" s="25"/>
      <c r="K395" s="25"/>
      <c r="L395" s="25"/>
      <c r="M395" s="25"/>
      <c r="N395" s="25"/>
      <c r="O395" s="25"/>
      <c r="P395" s="25"/>
      <c r="Q395" s="9"/>
    </row>
    <row r="396" spans="1:17" s="7" customFormat="1" ht="12.75" customHeight="1" x14ac:dyDescent="0.25">
      <c r="A396" s="10"/>
      <c r="B396" s="25"/>
      <c r="C396" s="25"/>
      <c r="D396" s="25"/>
      <c r="E396" s="25"/>
      <c r="F396" s="25"/>
      <c r="G396" s="25"/>
      <c r="H396" s="25"/>
      <c r="I396" s="25"/>
      <c r="J396" s="25"/>
      <c r="K396" s="25"/>
      <c r="L396" s="25"/>
      <c r="M396" s="195" t="s">
        <v>114</v>
      </c>
      <c r="N396" s="197" t="s">
        <v>108</v>
      </c>
      <c r="O396" s="197" t="s">
        <v>108</v>
      </c>
      <c r="P396" s="184" t="s">
        <v>108</v>
      </c>
      <c r="Q396" s="9"/>
    </row>
    <row r="397" spans="1:17" s="7" customFormat="1" ht="27" customHeight="1" x14ac:dyDescent="0.25">
      <c r="A397" s="11" t="s">
        <v>8</v>
      </c>
      <c r="B397" s="31"/>
      <c r="C397" s="105" t="s">
        <v>126</v>
      </c>
      <c r="D397" s="132"/>
      <c r="E397" s="105" t="s">
        <v>127</v>
      </c>
      <c r="F397" s="31"/>
      <c r="G397" s="25"/>
      <c r="H397" s="25"/>
      <c r="I397" s="25"/>
      <c r="J397" s="25"/>
      <c r="K397" s="25"/>
      <c r="L397" s="25"/>
      <c r="M397" s="196"/>
      <c r="N397" s="198"/>
      <c r="O397" s="198"/>
      <c r="P397" s="185"/>
      <c r="Q397" s="9"/>
    </row>
    <row r="398" spans="1:17" s="7" customFormat="1" ht="27.75" customHeight="1" x14ac:dyDescent="0.2">
      <c r="A398" s="204" t="s">
        <v>125</v>
      </c>
      <c r="B398" s="205"/>
      <c r="C398" s="205"/>
      <c r="D398" s="205"/>
      <c r="E398" s="25"/>
      <c r="F398" s="25"/>
      <c r="G398" s="25"/>
      <c r="H398" s="25"/>
      <c r="I398" s="25"/>
      <c r="J398" s="25"/>
      <c r="K398" s="25"/>
      <c r="L398" s="25"/>
      <c r="M398" s="41" t="s">
        <v>44</v>
      </c>
      <c r="N398" s="107" t="s">
        <v>44</v>
      </c>
      <c r="O398" s="107" t="s">
        <v>44</v>
      </c>
      <c r="P398" s="113" t="s">
        <v>44</v>
      </c>
      <c r="Q398" s="9"/>
    </row>
    <row r="399" spans="1:17" s="7" customFormat="1" ht="15" customHeight="1" thickBot="1" x14ac:dyDescent="0.3">
      <c r="A399" s="13"/>
      <c r="B399" s="25"/>
      <c r="C399" s="25"/>
      <c r="D399" s="25"/>
      <c r="E399" s="25"/>
      <c r="F399" s="25"/>
      <c r="G399" s="25"/>
      <c r="H399" s="25"/>
      <c r="I399" s="25"/>
      <c r="J399" s="25"/>
      <c r="K399" s="25"/>
      <c r="L399" s="25"/>
      <c r="M399" s="42" t="s">
        <v>5</v>
      </c>
      <c r="N399" s="43" t="s">
        <v>5</v>
      </c>
      <c r="O399" s="43" t="s">
        <v>5</v>
      </c>
      <c r="P399" s="114" t="s">
        <v>5</v>
      </c>
      <c r="Q399" s="9"/>
    </row>
    <row r="400" spans="1:17" s="7" customFormat="1" ht="40.5" x14ac:dyDescent="0.25">
      <c r="A400" s="12" t="s">
        <v>1</v>
      </c>
      <c r="B400" s="14" t="s">
        <v>116</v>
      </c>
      <c r="C400" s="15" t="s">
        <v>117</v>
      </c>
      <c r="D400" s="15" t="s">
        <v>118</v>
      </c>
      <c r="E400" s="15" t="s">
        <v>120</v>
      </c>
      <c r="F400" s="15" t="s">
        <v>119</v>
      </c>
      <c r="G400" s="15" t="s">
        <v>45</v>
      </c>
      <c r="H400" s="15" t="s">
        <v>123</v>
      </c>
      <c r="I400" s="15" t="s">
        <v>121</v>
      </c>
      <c r="J400" s="15" t="s">
        <v>122</v>
      </c>
      <c r="K400" s="15" t="s">
        <v>124</v>
      </c>
      <c r="L400" s="14" t="s">
        <v>46</v>
      </c>
      <c r="M400" s="93" t="s">
        <v>6</v>
      </c>
      <c r="N400" s="92" t="s">
        <v>6</v>
      </c>
      <c r="O400" s="93" t="s">
        <v>6</v>
      </c>
      <c r="P400" s="112" t="s">
        <v>6</v>
      </c>
      <c r="Q400" s="9"/>
    </row>
    <row r="401" spans="1:17" s="7" customFormat="1" ht="12.75" x14ac:dyDescent="0.25">
      <c r="A401" s="16">
        <v>1</v>
      </c>
      <c r="B401" s="119"/>
      <c r="C401" s="82"/>
      <c r="D401" s="141"/>
      <c r="E401" s="142"/>
      <c r="F401" s="141"/>
      <c r="G401" s="82"/>
      <c r="H401" s="82" t="s">
        <v>147</v>
      </c>
      <c r="I401" s="142"/>
      <c r="J401" s="141"/>
      <c r="K401" s="142"/>
      <c r="L401" s="108"/>
      <c r="M401" s="143"/>
      <c r="N401" s="144"/>
      <c r="O401" s="144"/>
      <c r="P401" s="145"/>
      <c r="Q401" s="9"/>
    </row>
    <row r="402" spans="1:17" s="7" customFormat="1" ht="12.75" x14ac:dyDescent="0.25">
      <c r="A402" s="17">
        <v>2</v>
      </c>
      <c r="B402" s="119"/>
      <c r="C402" s="82"/>
      <c r="D402" s="146"/>
      <c r="E402" s="142"/>
      <c r="F402" s="141"/>
      <c r="G402" s="82"/>
      <c r="H402" s="82" t="s">
        <v>147</v>
      </c>
      <c r="I402" s="142"/>
      <c r="J402" s="141"/>
      <c r="K402" s="142"/>
      <c r="L402" s="108"/>
      <c r="M402" s="143"/>
      <c r="N402" s="143"/>
      <c r="O402" s="143"/>
      <c r="P402" s="147"/>
      <c r="Q402" s="9"/>
    </row>
    <row r="403" spans="1:17" s="7" customFormat="1" ht="12.75" x14ac:dyDescent="0.25">
      <c r="A403" s="17">
        <v>3</v>
      </c>
      <c r="B403" s="119"/>
      <c r="C403" s="31"/>
      <c r="D403" s="143"/>
      <c r="E403" s="148"/>
      <c r="F403" s="144"/>
      <c r="G403" s="31"/>
      <c r="H403" s="82" t="s">
        <v>147</v>
      </c>
      <c r="I403" s="148"/>
      <c r="J403" s="144"/>
      <c r="K403" s="148"/>
      <c r="L403" s="106"/>
      <c r="M403" s="143"/>
      <c r="N403" s="143"/>
      <c r="O403" s="143"/>
      <c r="P403" s="147"/>
      <c r="Q403" s="9"/>
    </row>
    <row r="404" spans="1:17" s="7" customFormat="1" ht="12.75" x14ac:dyDescent="0.25">
      <c r="A404" s="17">
        <v>4</v>
      </c>
      <c r="B404" s="119"/>
      <c r="C404" s="31"/>
      <c r="D404" s="143"/>
      <c r="E404" s="148"/>
      <c r="F404" s="144"/>
      <c r="G404" s="31"/>
      <c r="H404" s="82" t="s">
        <v>147</v>
      </c>
      <c r="I404" s="148"/>
      <c r="J404" s="144"/>
      <c r="K404" s="148"/>
      <c r="L404" s="106"/>
      <c r="M404" s="143"/>
      <c r="N404" s="143"/>
      <c r="O404" s="143"/>
      <c r="P404" s="147"/>
      <c r="Q404" s="9"/>
    </row>
    <row r="405" spans="1:17" s="7" customFormat="1" ht="12.75" x14ac:dyDescent="0.25">
      <c r="A405" s="17">
        <v>5</v>
      </c>
      <c r="B405" s="119"/>
      <c r="C405" s="31"/>
      <c r="D405" s="143"/>
      <c r="E405" s="148"/>
      <c r="F405" s="144"/>
      <c r="G405" s="31"/>
      <c r="H405" s="82" t="s">
        <v>147</v>
      </c>
      <c r="I405" s="148"/>
      <c r="J405" s="144"/>
      <c r="K405" s="148"/>
      <c r="L405" s="106"/>
      <c r="M405" s="143"/>
      <c r="N405" s="143"/>
      <c r="O405" s="143"/>
      <c r="P405" s="147"/>
      <c r="Q405" s="9"/>
    </row>
    <row r="406" spans="1:17" s="7" customFormat="1" ht="12.75" x14ac:dyDescent="0.25">
      <c r="A406" s="17">
        <v>6</v>
      </c>
      <c r="B406" s="119"/>
      <c r="C406" s="31"/>
      <c r="D406" s="143"/>
      <c r="E406" s="148"/>
      <c r="F406" s="144"/>
      <c r="G406" s="31"/>
      <c r="H406" s="82" t="s">
        <v>147</v>
      </c>
      <c r="I406" s="148"/>
      <c r="J406" s="144"/>
      <c r="K406" s="148"/>
      <c r="L406" s="106"/>
      <c r="M406" s="143"/>
      <c r="N406" s="143"/>
      <c r="O406" s="143"/>
      <c r="P406" s="147"/>
      <c r="Q406" s="9"/>
    </row>
    <row r="407" spans="1:17" s="7" customFormat="1" ht="12.75" x14ac:dyDescent="0.25">
      <c r="A407" s="17">
        <v>7</v>
      </c>
      <c r="B407" s="119"/>
      <c r="C407" s="31"/>
      <c r="D407" s="143"/>
      <c r="E407" s="148"/>
      <c r="F407" s="144"/>
      <c r="G407" s="31"/>
      <c r="H407" s="82" t="s">
        <v>147</v>
      </c>
      <c r="I407" s="148"/>
      <c r="J407" s="144"/>
      <c r="K407" s="148"/>
      <c r="L407" s="106"/>
      <c r="M407" s="143"/>
      <c r="N407" s="143"/>
      <c r="O407" s="143"/>
      <c r="P407" s="147"/>
      <c r="Q407" s="9"/>
    </row>
    <row r="408" spans="1:17" s="7" customFormat="1" ht="12.75" x14ac:dyDescent="0.25">
      <c r="A408" s="17">
        <v>8</v>
      </c>
      <c r="B408" s="119"/>
      <c r="C408" s="31"/>
      <c r="D408" s="143"/>
      <c r="E408" s="148"/>
      <c r="F408" s="144"/>
      <c r="G408" s="31"/>
      <c r="H408" s="82" t="s">
        <v>147</v>
      </c>
      <c r="I408" s="148"/>
      <c r="J408" s="144"/>
      <c r="K408" s="148"/>
      <c r="L408" s="106"/>
      <c r="M408" s="143"/>
      <c r="N408" s="143"/>
      <c r="O408" s="143"/>
      <c r="P408" s="147"/>
      <c r="Q408" s="9"/>
    </row>
    <row r="409" spans="1:17" s="7" customFormat="1" ht="12.75" x14ac:dyDescent="0.25">
      <c r="A409" s="17">
        <v>9</v>
      </c>
      <c r="B409" s="119"/>
      <c r="C409" s="31"/>
      <c r="D409" s="143"/>
      <c r="E409" s="148"/>
      <c r="F409" s="144"/>
      <c r="G409" s="31"/>
      <c r="H409" s="82" t="s">
        <v>147</v>
      </c>
      <c r="I409" s="148"/>
      <c r="J409" s="144"/>
      <c r="K409" s="148"/>
      <c r="L409" s="106"/>
      <c r="M409" s="143"/>
      <c r="N409" s="143"/>
      <c r="O409" s="143"/>
      <c r="P409" s="147"/>
      <c r="Q409" s="9"/>
    </row>
    <row r="410" spans="1:17" s="7" customFormat="1" ht="12.75" x14ac:dyDescent="0.25">
      <c r="A410" s="17">
        <v>10</v>
      </c>
      <c r="B410" s="119"/>
      <c r="C410" s="31"/>
      <c r="D410" s="143"/>
      <c r="E410" s="148"/>
      <c r="F410" s="144"/>
      <c r="G410" s="31"/>
      <c r="H410" s="82" t="s">
        <v>147</v>
      </c>
      <c r="I410" s="148"/>
      <c r="J410" s="144"/>
      <c r="K410" s="148"/>
      <c r="L410" s="106"/>
      <c r="M410" s="143"/>
      <c r="N410" s="143"/>
      <c r="O410" s="143"/>
      <c r="P410" s="147"/>
      <c r="Q410" s="9"/>
    </row>
    <row r="411" spans="1:17" s="7" customFormat="1" ht="12.75" x14ac:dyDescent="0.25">
      <c r="A411" s="17">
        <v>11</v>
      </c>
      <c r="B411" s="119"/>
      <c r="C411" s="31"/>
      <c r="D411" s="143"/>
      <c r="E411" s="148"/>
      <c r="F411" s="144"/>
      <c r="G411" s="31"/>
      <c r="H411" s="82" t="s">
        <v>147</v>
      </c>
      <c r="I411" s="148"/>
      <c r="J411" s="144"/>
      <c r="K411" s="148"/>
      <c r="L411" s="106"/>
      <c r="M411" s="143"/>
      <c r="N411" s="143"/>
      <c r="O411" s="143"/>
      <c r="P411" s="147"/>
      <c r="Q411" s="9"/>
    </row>
    <row r="412" spans="1:17" s="7" customFormat="1" ht="12.75" x14ac:dyDescent="0.25">
      <c r="A412" s="17">
        <v>12</v>
      </c>
      <c r="B412" s="119"/>
      <c r="C412" s="31"/>
      <c r="D412" s="143"/>
      <c r="E412" s="148"/>
      <c r="F412" s="144"/>
      <c r="G412" s="31"/>
      <c r="H412" s="82" t="s">
        <v>147</v>
      </c>
      <c r="I412" s="148"/>
      <c r="J412" s="144"/>
      <c r="K412" s="148"/>
      <c r="L412" s="106"/>
      <c r="M412" s="143"/>
      <c r="N412" s="143"/>
      <c r="O412" s="143"/>
      <c r="P412" s="147"/>
      <c r="Q412" s="9"/>
    </row>
    <row r="413" spans="1:17" s="7" customFormat="1" ht="12.75" x14ac:dyDescent="0.25">
      <c r="A413" s="17">
        <v>13</v>
      </c>
      <c r="B413" s="119"/>
      <c r="C413" s="31"/>
      <c r="D413" s="143"/>
      <c r="E413" s="148"/>
      <c r="F413" s="144"/>
      <c r="G413" s="31"/>
      <c r="H413" s="82" t="s">
        <v>147</v>
      </c>
      <c r="I413" s="148"/>
      <c r="J413" s="144"/>
      <c r="K413" s="148"/>
      <c r="L413" s="106"/>
      <c r="M413" s="143"/>
      <c r="N413" s="143"/>
      <c r="O413" s="143"/>
      <c r="P413" s="147"/>
      <c r="Q413" s="9"/>
    </row>
    <row r="414" spans="1:17" s="7" customFormat="1" ht="12.75" x14ac:dyDescent="0.25">
      <c r="A414" s="17">
        <v>14</v>
      </c>
      <c r="B414" s="119"/>
      <c r="C414" s="31"/>
      <c r="D414" s="143"/>
      <c r="E414" s="148"/>
      <c r="F414" s="144"/>
      <c r="G414" s="31"/>
      <c r="H414" s="82" t="s">
        <v>147</v>
      </c>
      <c r="I414" s="148"/>
      <c r="J414" s="144"/>
      <c r="K414" s="148"/>
      <c r="L414" s="106"/>
      <c r="M414" s="143"/>
      <c r="N414" s="143"/>
      <c r="O414" s="143"/>
      <c r="P414" s="147"/>
      <c r="Q414" s="9"/>
    </row>
    <row r="415" spans="1:17" s="7" customFormat="1" ht="12.75" x14ac:dyDescent="0.25">
      <c r="A415" s="17">
        <v>15</v>
      </c>
      <c r="B415" s="119"/>
      <c r="C415" s="31"/>
      <c r="D415" s="143"/>
      <c r="E415" s="148"/>
      <c r="F415" s="144"/>
      <c r="G415" s="31"/>
      <c r="H415" s="82" t="s">
        <v>147</v>
      </c>
      <c r="I415" s="148"/>
      <c r="J415" s="144"/>
      <c r="K415" s="148"/>
      <c r="L415" s="106"/>
      <c r="M415" s="143"/>
      <c r="N415" s="143"/>
      <c r="O415" s="143"/>
      <c r="P415" s="147"/>
      <c r="Q415" s="9"/>
    </row>
    <row r="416" spans="1:17" s="7" customFormat="1" ht="12.75" x14ac:dyDescent="0.25">
      <c r="A416" s="17">
        <v>16</v>
      </c>
      <c r="B416" s="119"/>
      <c r="C416" s="31"/>
      <c r="D416" s="143"/>
      <c r="E416" s="148"/>
      <c r="F416" s="144"/>
      <c r="G416" s="31"/>
      <c r="H416" s="82" t="s">
        <v>147</v>
      </c>
      <c r="I416" s="148"/>
      <c r="J416" s="144"/>
      <c r="K416" s="148"/>
      <c r="L416" s="106"/>
      <c r="M416" s="143"/>
      <c r="N416" s="143"/>
      <c r="O416" s="143"/>
      <c r="P416" s="147"/>
      <c r="Q416" s="9"/>
    </row>
    <row r="417" spans="1:17" s="7" customFormat="1" ht="12.75" x14ac:dyDescent="0.25">
      <c r="A417" s="17">
        <v>17</v>
      </c>
      <c r="B417" s="119"/>
      <c r="C417" s="31"/>
      <c r="D417" s="143"/>
      <c r="E417" s="148"/>
      <c r="F417" s="144"/>
      <c r="G417" s="31"/>
      <c r="H417" s="82" t="s">
        <v>147</v>
      </c>
      <c r="I417" s="148"/>
      <c r="J417" s="144"/>
      <c r="K417" s="148"/>
      <c r="L417" s="106"/>
      <c r="M417" s="143"/>
      <c r="N417" s="143"/>
      <c r="O417" s="143"/>
      <c r="P417" s="147"/>
      <c r="Q417" s="9"/>
    </row>
    <row r="418" spans="1:17" s="7" customFormat="1" ht="12.75" x14ac:dyDescent="0.25">
      <c r="A418" s="17">
        <v>18</v>
      </c>
      <c r="B418" s="119"/>
      <c r="C418" s="31"/>
      <c r="D418" s="143"/>
      <c r="E418" s="148"/>
      <c r="F418" s="144"/>
      <c r="G418" s="31"/>
      <c r="H418" s="82" t="s">
        <v>147</v>
      </c>
      <c r="I418" s="148"/>
      <c r="J418" s="144"/>
      <c r="K418" s="148"/>
      <c r="L418" s="106"/>
      <c r="M418" s="143"/>
      <c r="N418" s="143"/>
      <c r="O418" s="143"/>
      <c r="P418" s="147"/>
      <c r="Q418" s="9"/>
    </row>
    <row r="419" spans="1:17" s="7" customFormat="1" ht="12.75" x14ac:dyDescent="0.25">
      <c r="A419" s="17">
        <v>19</v>
      </c>
      <c r="B419" s="119"/>
      <c r="C419" s="31"/>
      <c r="D419" s="143"/>
      <c r="E419" s="148"/>
      <c r="F419" s="144"/>
      <c r="G419" s="31"/>
      <c r="H419" s="82" t="s">
        <v>147</v>
      </c>
      <c r="I419" s="148"/>
      <c r="J419" s="144"/>
      <c r="K419" s="148"/>
      <c r="L419" s="106"/>
      <c r="M419" s="143"/>
      <c r="N419" s="143"/>
      <c r="O419" s="143"/>
      <c r="P419" s="147"/>
      <c r="Q419" s="9"/>
    </row>
    <row r="420" spans="1:17" s="7" customFormat="1" ht="12.75" x14ac:dyDescent="0.25">
      <c r="A420" s="17">
        <v>20</v>
      </c>
      <c r="B420" s="119"/>
      <c r="C420" s="31"/>
      <c r="D420" s="143"/>
      <c r="E420" s="148"/>
      <c r="F420" s="144"/>
      <c r="G420" s="31"/>
      <c r="H420" s="82" t="s">
        <v>147</v>
      </c>
      <c r="I420" s="148"/>
      <c r="J420" s="144"/>
      <c r="K420" s="148"/>
      <c r="L420" s="106"/>
      <c r="M420" s="143"/>
      <c r="N420" s="143"/>
      <c r="O420" s="143"/>
      <c r="P420" s="147"/>
      <c r="Q420" s="9"/>
    </row>
    <row r="421" spans="1:17" s="7" customFormat="1" ht="12.75" x14ac:dyDescent="0.25">
      <c r="A421" s="17">
        <v>21</v>
      </c>
      <c r="B421" s="119"/>
      <c r="C421" s="31"/>
      <c r="D421" s="143"/>
      <c r="E421" s="148"/>
      <c r="F421" s="144"/>
      <c r="G421" s="31"/>
      <c r="H421" s="82" t="s">
        <v>147</v>
      </c>
      <c r="I421" s="148"/>
      <c r="J421" s="144"/>
      <c r="K421" s="148"/>
      <c r="L421" s="106"/>
      <c r="M421" s="143"/>
      <c r="N421" s="143"/>
      <c r="O421" s="143"/>
      <c r="P421" s="147"/>
      <c r="Q421" s="9"/>
    </row>
    <row r="422" spans="1:17" s="7" customFormat="1" ht="12.75" x14ac:dyDescent="0.25">
      <c r="A422" s="17">
        <v>22</v>
      </c>
      <c r="B422" s="119"/>
      <c r="C422" s="31"/>
      <c r="D422" s="143"/>
      <c r="E422" s="148"/>
      <c r="F422" s="144"/>
      <c r="G422" s="31"/>
      <c r="H422" s="82" t="s">
        <v>147</v>
      </c>
      <c r="I422" s="148"/>
      <c r="J422" s="144"/>
      <c r="K422" s="148"/>
      <c r="L422" s="106"/>
      <c r="M422" s="143"/>
      <c r="N422" s="143"/>
      <c r="O422" s="143"/>
      <c r="P422" s="147"/>
      <c r="Q422" s="9"/>
    </row>
    <row r="423" spans="1:17" s="7" customFormat="1" ht="12.75" x14ac:dyDescent="0.25">
      <c r="A423" s="17">
        <v>23</v>
      </c>
      <c r="B423" s="119"/>
      <c r="C423" s="31"/>
      <c r="D423" s="143"/>
      <c r="E423" s="148"/>
      <c r="F423" s="144"/>
      <c r="G423" s="31"/>
      <c r="H423" s="82" t="s">
        <v>147</v>
      </c>
      <c r="I423" s="148"/>
      <c r="J423" s="144"/>
      <c r="K423" s="148"/>
      <c r="L423" s="106"/>
      <c r="M423" s="143"/>
      <c r="N423" s="143"/>
      <c r="O423" s="143"/>
      <c r="P423" s="147"/>
      <c r="Q423" s="9"/>
    </row>
    <row r="424" spans="1:17" s="7" customFormat="1" ht="12.75" x14ac:dyDescent="0.25">
      <c r="A424" s="17">
        <v>24</v>
      </c>
      <c r="B424" s="119"/>
      <c r="C424" s="31"/>
      <c r="D424" s="143"/>
      <c r="E424" s="148"/>
      <c r="F424" s="144"/>
      <c r="G424" s="31"/>
      <c r="H424" s="82" t="s">
        <v>147</v>
      </c>
      <c r="I424" s="148"/>
      <c r="J424" s="144"/>
      <c r="K424" s="148"/>
      <c r="L424" s="106"/>
      <c r="M424" s="143"/>
      <c r="N424" s="143"/>
      <c r="O424" s="143"/>
      <c r="P424" s="147"/>
      <c r="Q424" s="9"/>
    </row>
    <row r="425" spans="1:17" s="7" customFormat="1" ht="12.75" x14ac:dyDescent="0.25">
      <c r="A425" s="17">
        <v>25</v>
      </c>
      <c r="B425" s="119"/>
      <c r="C425" s="31"/>
      <c r="D425" s="143"/>
      <c r="E425" s="148"/>
      <c r="F425" s="144"/>
      <c r="G425" s="31"/>
      <c r="H425" s="82" t="s">
        <v>147</v>
      </c>
      <c r="I425" s="148"/>
      <c r="J425" s="144"/>
      <c r="K425" s="148"/>
      <c r="L425" s="106"/>
      <c r="M425" s="143"/>
      <c r="N425" s="143"/>
      <c r="O425" s="143"/>
      <c r="P425" s="147"/>
      <c r="Q425" s="9"/>
    </row>
    <row r="426" spans="1:17" s="7" customFormat="1" ht="12.75" x14ac:dyDescent="0.25">
      <c r="A426" s="17">
        <v>26</v>
      </c>
      <c r="B426" s="119"/>
      <c r="C426" s="31"/>
      <c r="D426" s="143"/>
      <c r="E426" s="148"/>
      <c r="F426" s="144"/>
      <c r="G426" s="31"/>
      <c r="H426" s="82" t="s">
        <v>147</v>
      </c>
      <c r="I426" s="148"/>
      <c r="J426" s="144"/>
      <c r="K426" s="148"/>
      <c r="L426" s="106"/>
      <c r="M426" s="143"/>
      <c r="N426" s="143"/>
      <c r="O426" s="143"/>
      <c r="P426" s="147"/>
      <c r="Q426" s="9"/>
    </row>
    <row r="427" spans="1:17" s="7" customFormat="1" ht="12.75" x14ac:dyDescent="0.25">
      <c r="A427" s="17">
        <v>27</v>
      </c>
      <c r="B427" s="119"/>
      <c r="C427" s="31"/>
      <c r="D427" s="143"/>
      <c r="E427" s="148"/>
      <c r="F427" s="144"/>
      <c r="G427" s="31"/>
      <c r="H427" s="82" t="s">
        <v>147</v>
      </c>
      <c r="I427" s="148"/>
      <c r="J427" s="144"/>
      <c r="K427" s="148"/>
      <c r="L427" s="106"/>
      <c r="M427" s="143"/>
      <c r="N427" s="143"/>
      <c r="O427" s="143"/>
      <c r="P427" s="147"/>
      <c r="Q427" s="9"/>
    </row>
    <row r="428" spans="1:17" s="7" customFormat="1" ht="12.75" x14ac:dyDescent="0.25">
      <c r="A428" s="17">
        <v>28</v>
      </c>
      <c r="B428" s="119"/>
      <c r="C428" s="31"/>
      <c r="D428" s="143"/>
      <c r="E428" s="148"/>
      <c r="F428" s="144"/>
      <c r="G428" s="31"/>
      <c r="H428" s="82" t="s">
        <v>147</v>
      </c>
      <c r="I428" s="148"/>
      <c r="J428" s="144"/>
      <c r="K428" s="148"/>
      <c r="L428" s="106"/>
      <c r="M428" s="143"/>
      <c r="N428" s="143"/>
      <c r="O428" s="143"/>
      <c r="P428" s="147"/>
      <c r="Q428" s="9"/>
    </row>
    <row r="429" spans="1:17" s="7" customFormat="1" ht="12.75" x14ac:dyDescent="0.25">
      <c r="A429" s="17">
        <v>29</v>
      </c>
      <c r="B429" s="119"/>
      <c r="C429" s="31"/>
      <c r="D429" s="143"/>
      <c r="E429" s="148"/>
      <c r="F429" s="144"/>
      <c r="G429" s="31"/>
      <c r="H429" s="82" t="s">
        <v>147</v>
      </c>
      <c r="I429" s="148"/>
      <c r="J429" s="144"/>
      <c r="K429" s="148"/>
      <c r="L429" s="106"/>
      <c r="M429" s="143"/>
      <c r="N429" s="143"/>
      <c r="O429" s="143"/>
      <c r="P429" s="147"/>
      <c r="Q429" s="9"/>
    </row>
    <row r="430" spans="1:17" s="7" customFormat="1" ht="12.75" x14ac:dyDescent="0.25">
      <c r="A430" s="17">
        <v>30</v>
      </c>
      <c r="B430" s="119"/>
      <c r="C430" s="31"/>
      <c r="D430" s="143"/>
      <c r="E430" s="148"/>
      <c r="F430" s="144"/>
      <c r="G430" s="31"/>
      <c r="H430" s="82" t="s">
        <v>147</v>
      </c>
      <c r="I430" s="148"/>
      <c r="J430" s="144"/>
      <c r="K430" s="148"/>
      <c r="L430" s="106"/>
      <c r="M430" s="143"/>
      <c r="N430" s="143"/>
      <c r="O430" s="143"/>
      <c r="P430" s="147"/>
      <c r="Q430" s="9"/>
    </row>
    <row r="431" spans="1:17" s="7" customFormat="1" ht="13.5" thickBot="1" x14ac:dyDescent="0.3">
      <c r="A431" s="17">
        <v>31</v>
      </c>
      <c r="B431" s="119"/>
      <c r="C431" s="31"/>
      <c r="D431" s="149"/>
      <c r="E431" s="148"/>
      <c r="F431" s="144"/>
      <c r="G431" s="31"/>
      <c r="H431" s="82" t="s">
        <v>147</v>
      </c>
      <c r="I431" s="148"/>
      <c r="J431" s="144"/>
      <c r="K431" s="148"/>
      <c r="L431" s="106"/>
      <c r="M431" s="149"/>
      <c r="N431" s="149"/>
      <c r="O431" s="149"/>
      <c r="P431" s="150"/>
      <c r="Q431" s="9"/>
    </row>
    <row r="432" spans="1:17" s="7" customFormat="1" ht="13.5" thickBot="1" x14ac:dyDescent="0.3">
      <c r="A432" s="24"/>
      <c r="B432" s="38"/>
      <c r="C432" s="18" t="s">
        <v>14</v>
      </c>
      <c r="D432" s="151"/>
      <c r="E432" s="33"/>
      <c r="F432" s="33"/>
      <c r="G432" s="33"/>
      <c r="H432" s="33"/>
      <c r="I432" s="151"/>
      <c r="J432" s="32"/>
      <c r="K432" s="151"/>
      <c r="L432" s="18" t="s">
        <v>14</v>
      </c>
      <c r="M432" s="151"/>
      <c r="N432" s="152"/>
      <c r="O432" s="152"/>
      <c r="P432" s="153"/>
      <c r="Q432" s="9"/>
    </row>
    <row r="433" spans="1:17" s="7" customFormat="1" ht="12.75" x14ac:dyDescent="0.25">
      <c r="A433" s="24"/>
      <c r="B433" s="105"/>
      <c r="C433" s="20"/>
      <c r="D433" s="20"/>
      <c r="E433" s="20"/>
      <c r="F433" s="20"/>
      <c r="G433" s="20"/>
      <c r="H433" s="20"/>
      <c r="I433" s="20"/>
      <c r="J433" s="20"/>
      <c r="K433" s="20"/>
      <c r="L433" s="20"/>
      <c r="M433" s="20"/>
      <c r="N433" s="20"/>
      <c r="O433" s="20"/>
      <c r="P433" s="20"/>
      <c r="Q433" s="9"/>
    </row>
    <row r="434" spans="1:17" s="7" customFormat="1" ht="80.45" customHeight="1" x14ac:dyDescent="0.25">
      <c r="A434" s="11" t="s">
        <v>13</v>
      </c>
      <c r="B434" s="211"/>
      <c r="C434" s="212"/>
      <c r="D434" s="212"/>
      <c r="E434" s="212"/>
      <c r="F434" s="212"/>
      <c r="G434" s="212"/>
      <c r="H434" s="212"/>
      <c r="I434" s="212"/>
      <c r="J434" s="212"/>
      <c r="K434" s="212"/>
      <c r="L434" s="212"/>
      <c r="M434" s="213"/>
      <c r="N434" s="20"/>
      <c r="O434" s="25"/>
      <c r="P434" s="25"/>
      <c r="Q434" s="9"/>
    </row>
    <row r="435" spans="1:17" s="7" customFormat="1" ht="10.5" customHeight="1" thickBot="1" x14ac:dyDescent="0.3">
      <c r="A435" s="21"/>
      <c r="B435" s="22"/>
      <c r="C435" s="22"/>
      <c r="D435" s="22"/>
      <c r="E435" s="22"/>
      <c r="F435" s="22"/>
      <c r="G435" s="22"/>
      <c r="H435" s="22"/>
      <c r="I435" s="22"/>
      <c r="J435" s="22"/>
      <c r="K435" s="22"/>
      <c r="L435" s="22"/>
      <c r="M435" s="22"/>
      <c r="N435" s="22"/>
      <c r="O435" s="22"/>
      <c r="P435" s="22"/>
      <c r="Q435" s="23"/>
    </row>
    <row r="436" spans="1:17" s="7" customFormat="1" ht="6.95" customHeight="1" x14ac:dyDescent="0.25">
      <c r="A436" s="4"/>
      <c r="B436" s="5"/>
      <c r="C436" s="5"/>
      <c r="D436" s="5"/>
      <c r="E436" s="5"/>
      <c r="F436" s="5"/>
      <c r="G436" s="5"/>
      <c r="H436" s="5"/>
      <c r="I436" s="5"/>
      <c r="J436" s="5"/>
      <c r="K436" s="5"/>
      <c r="L436" s="5"/>
      <c r="M436" s="5"/>
      <c r="N436" s="5"/>
      <c r="O436" s="5"/>
      <c r="P436" s="5"/>
      <c r="Q436" s="6"/>
    </row>
    <row r="437" spans="1:17" s="7" customFormat="1" ht="13.5" thickBot="1" x14ac:dyDescent="0.3">
      <c r="A437" s="8" t="s">
        <v>24</v>
      </c>
      <c r="B437" s="25"/>
      <c r="C437" s="25"/>
      <c r="D437" s="25"/>
      <c r="E437" s="25"/>
      <c r="F437" s="25"/>
      <c r="G437" s="25"/>
      <c r="H437" s="25"/>
      <c r="I437" s="25"/>
      <c r="J437" s="25"/>
      <c r="K437" s="25"/>
      <c r="L437" s="25"/>
      <c r="M437" s="25"/>
      <c r="N437" s="25"/>
      <c r="O437" s="25"/>
      <c r="P437" s="25"/>
      <c r="Q437" s="9"/>
    </row>
    <row r="438" spans="1:17" s="7" customFormat="1" ht="12.75" customHeight="1" x14ac:dyDescent="0.25">
      <c r="A438" s="10"/>
      <c r="B438" s="25"/>
      <c r="C438" s="25"/>
      <c r="D438" s="25"/>
      <c r="E438" s="25"/>
      <c r="F438" s="25"/>
      <c r="G438" s="25"/>
      <c r="H438" s="25"/>
      <c r="I438" s="25"/>
      <c r="J438" s="25"/>
      <c r="K438" s="25"/>
      <c r="L438" s="25"/>
      <c r="M438" s="195" t="s">
        <v>114</v>
      </c>
      <c r="N438" s="197" t="s">
        <v>108</v>
      </c>
      <c r="O438" s="197" t="s">
        <v>108</v>
      </c>
      <c r="P438" s="184" t="s">
        <v>108</v>
      </c>
      <c r="Q438" s="9"/>
    </row>
    <row r="439" spans="1:17" s="7" customFormat="1" ht="27" customHeight="1" x14ac:dyDescent="0.25">
      <c r="A439" s="11" t="s">
        <v>8</v>
      </c>
      <c r="B439" s="31"/>
      <c r="C439" s="105" t="s">
        <v>126</v>
      </c>
      <c r="D439" s="132"/>
      <c r="E439" s="105" t="s">
        <v>127</v>
      </c>
      <c r="F439" s="31"/>
      <c r="G439" s="25"/>
      <c r="H439" s="25"/>
      <c r="I439" s="25"/>
      <c r="J439" s="25"/>
      <c r="K439" s="25"/>
      <c r="L439" s="25"/>
      <c r="M439" s="196"/>
      <c r="N439" s="198"/>
      <c r="O439" s="198"/>
      <c r="P439" s="185"/>
      <c r="Q439" s="9"/>
    </row>
    <row r="440" spans="1:17" s="7" customFormat="1" ht="27.75" customHeight="1" x14ac:dyDescent="0.2">
      <c r="A440" s="204" t="s">
        <v>125</v>
      </c>
      <c r="B440" s="205"/>
      <c r="C440" s="205"/>
      <c r="D440" s="205"/>
      <c r="E440" s="25"/>
      <c r="F440" s="25"/>
      <c r="G440" s="25"/>
      <c r="H440" s="25"/>
      <c r="I440" s="25"/>
      <c r="J440" s="25"/>
      <c r="K440" s="25"/>
      <c r="L440" s="25"/>
      <c r="M440" s="41" t="s">
        <v>44</v>
      </c>
      <c r="N440" s="107" t="s">
        <v>44</v>
      </c>
      <c r="O440" s="107" t="s">
        <v>44</v>
      </c>
      <c r="P440" s="113" t="s">
        <v>44</v>
      </c>
      <c r="Q440" s="9"/>
    </row>
    <row r="441" spans="1:17" s="7" customFormat="1" ht="15" customHeight="1" thickBot="1" x14ac:dyDescent="0.3">
      <c r="A441" s="13"/>
      <c r="B441" s="25"/>
      <c r="C441" s="25"/>
      <c r="D441" s="25"/>
      <c r="E441" s="25"/>
      <c r="F441" s="25"/>
      <c r="G441" s="25"/>
      <c r="H441" s="25"/>
      <c r="I441" s="25"/>
      <c r="J441" s="25"/>
      <c r="K441" s="25"/>
      <c r="L441" s="25"/>
      <c r="M441" s="42" t="s">
        <v>5</v>
      </c>
      <c r="N441" s="43" t="s">
        <v>5</v>
      </c>
      <c r="O441" s="43" t="s">
        <v>5</v>
      </c>
      <c r="P441" s="114" t="s">
        <v>5</v>
      </c>
      <c r="Q441" s="9"/>
    </row>
    <row r="442" spans="1:17" s="7" customFormat="1" ht="40.5" x14ac:dyDescent="0.25">
      <c r="A442" s="12" t="s">
        <v>1</v>
      </c>
      <c r="B442" s="14" t="s">
        <v>116</v>
      </c>
      <c r="C442" s="15" t="s">
        <v>117</v>
      </c>
      <c r="D442" s="15" t="s">
        <v>118</v>
      </c>
      <c r="E442" s="15" t="s">
        <v>120</v>
      </c>
      <c r="F442" s="15" t="s">
        <v>119</v>
      </c>
      <c r="G442" s="15" t="s">
        <v>45</v>
      </c>
      <c r="H442" s="15" t="s">
        <v>123</v>
      </c>
      <c r="I442" s="15" t="s">
        <v>121</v>
      </c>
      <c r="J442" s="15" t="s">
        <v>122</v>
      </c>
      <c r="K442" s="15" t="s">
        <v>124</v>
      </c>
      <c r="L442" s="14" t="s">
        <v>46</v>
      </c>
      <c r="M442" s="93" t="s">
        <v>6</v>
      </c>
      <c r="N442" s="92" t="s">
        <v>6</v>
      </c>
      <c r="O442" s="93" t="s">
        <v>6</v>
      </c>
      <c r="P442" s="112" t="s">
        <v>6</v>
      </c>
      <c r="Q442" s="9"/>
    </row>
    <row r="443" spans="1:17" s="7" customFormat="1" ht="12.75" x14ac:dyDescent="0.25">
      <c r="A443" s="16">
        <v>1</v>
      </c>
      <c r="B443" s="119"/>
      <c r="C443" s="82"/>
      <c r="D443" s="141"/>
      <c r="E443" s="142"/>
      <c r="F443" s="141"/>
      <c r="G443" s="82"/>
      <c r="H443" s="82" t="s">
        <v>147</v>
      </c>
      <c r="I443" s="142"/>
      <c r="J443" s="141"/>
      <c r="K443" s="142"/>
      <c r="L443" s="108"/>
      <c r="M443" s="143"/>
      <c r="N443" s="144"/>
      <c r="O443" s="144"/>
      <c r="P443" s="145"/>
      <c r="Q443" s="9"/>
    </row>
    <row r="444" spans="1:17" s="7" customFormat="1" ht="12.75" x14ac:dyDescent="0.25">
      <c r="A444" s="17">
        <v>2</v>
      </c>
      <c r="B444" s="119"/>
      <c r="C444" s="82"/>
      <c r="D444" s="146"/>
      <c r="E444" s="142"/>
      <c r="F444" s="141"/>
      <c r="G444" s="82"/>
      <c r="H444" s="82" t="s">
        <v>147</v>
      </c>
      <c r="I444" s="142"/>
      <c r="J444" s="141"/>
      <c r="K444" s="142"/>
      <c r="L444" s="108"/>
      <c r="M444" s="143"/>
      <c r="N444" s="143"/>
      <c r="O444" s="143"/>
      <c r="P444" s="147"/>
      <c r="Q444" s="9"/>
    </row>
    <row r="445" spans="1:17" s="7" customFormat="1" ht="12.75" x14ac:dyDescent="0.25">
      <c r="A445" s="17">
        <v>3</v>
      </c>
      <c r="B445" s="119"/>
      <c r="C445" s="31"/>
      <c r="D445" s="143"/>
      <c r="E445" s="148"/>
      <c r="F445" s="144"/>
      <c r="G445" s="31"/>
      <c r="H445" s="82" t="s">
        <v>147</v>
      </c>
      <c r="I445" s="148"/>
      <c r="J445" s="144"/>
      <c r="K445" s="148"/>
      <c r="L445" s="106"/>
      <c r="M445" s="143"/>
      <c r="N445" s="143"/>
      <c r="O445" s="143"/>
      <c r="P445" s="147"/>
      <c r="Q445" s="9"/>
    </row>
    <row r="446" spans="1:17" s="7" customFormat="1" ht="12.75" x14ac:dyDescent="0.25">
      <c r="A446" s="17">
        <v>4</v>
      </c>
      <c r="B446" s="119"/>
      <c r="C446" s="31"/>
      <c r="D446" s="143"/>
      <c r="E446" s="148"/>
      <c r="F446" s="144"/>
      <c r="G446" s="31"/>
      <c r="H446" s="82" t="s">
        <v>147</v>
      </c>
      <c r="I446" s="148"/>
      <c r="J446" s="144"/>
      <c r="K446" s="148"/>
      <c r="L446" s="106"/>
      <c r="M446" s="143"/>
      <c r="N446" s="143"/>
      <c r="O446" s="143"/>
      <c r="P446" s="147"/>
      <c r="Q446" s="9"/>
    </row>
    <row r="447" spans="1:17" s="7" customFormat="1" ht="12.75" x14ac:dyDescent="0.25">
      <c r="A447" s="17">
        <v>5</v>
      </c>
      <c r="B447" s="119"/>
      <c r="C447" s="31"/>
      <c r="D447" s="143"/>
      <c r="E447" s="148"/>
      <c r="F447" s="144"/>
      <c r="G447" s="31"/>
      <c r="H447" s="82" t="s">
        <v>147</v>
      </c>
      <c r="I447" s="148"/>
      <c r="J447" s="144"/>
      <c r="K447" s="148"/>
      <c r="L447" s="106"/>
      <c r="M447" s="143"/>
      <c r="N447" s="143"/>
      <c r="O447" s="143"/>
      <c r="P447" s="147"/>
      <c r="Q447" s="9"/>
    </row>
    <row r="448" spans="1:17" s="7" customFormat="1" ht="12.75" x14ac:dyDescent="0.25">
      <c r="A448" s="17">
        <v>6</v>
      </c>
      <c r="B448" s="119"/>
      <c r="C448" s="31"/>
      <c r="D448" s="143"/>
      <c r="E448" s="148"/>
      <c r="F448" s="144"/>
      <c r="G448" s="31"/>
      <c r="H448" s="82" t="s">
        <v>147</v>
      </c>
      <c r="I448" s="148"/>
      <c r="J448" s="144"/>
      <c r="K448" s="148"/>
      <c r="L448" s="106"/>
      <c r="M448" s="143"/>
      <c r="N448" s="143"/>
      <c r="O448" s="143"/>
      <c r="P448" s="147"/>
      <c r="Q448" s="9"/>
    </row>
    <row r="449" spans="1:17" s="7" customFormat="1" ht="12.75" x14ac:dyDescent="0.25">
      <c r="A449" s="17">
        <v>7</v>
      </c>
      <c r="B449" s="119"/>
      <c r="C449" s="31"/>
      <c r="D449" s="143"/>
      <c r="E449" s="148"/>
      <c r="F449" s="144"/>
      <c r="G449" s="31"/>
      <c r="H449" s="82" t="s">
        <v>147</v>
      </c>
      <c r="I449" s="148"/>
      <c r="J449" s="144"/>
      <c r="K449" s="148"/>
      <c r="L449" s="106"/>
      <c r="M449" s="143"/>
      <c r="N449" s="143"/>
      <c r="O449" s="143"/>
      <c r="P449" s="147"/>
      <c r="Q449" s="9"/>
    </row>
    <row r="450" spans="1:17" s="7" customFormat="1" ht="12.75" x14ac:dyDescent="0.25">
      <c r="A450" s="17">
        <v>8</v>
      </c>
      <c r="B450" s="119"/>
      <c r="C450" s="31"/>
      <c r="D450" s="143"/>
      <c r="E450" s="148"/>
      <c r="F450" s="144"/>
      <c r="G450" s="31"/>
      <c r="H450" s="82" t="s">
        <v>147</v>
      </c>
      <c r="I450" s="148"/>
      <c r="J450" s="144"/>
      <c r="K450" s="148"/>
      <c r="L450" s="106"/>
      <c r="M450" s="143"/>
      <c r="N450" s="143"/>
      <c r="O450" s="143"/>
      <c r="P450" s="147"/>
      <c r="Q450" s="9"/>
    </row>
    <row r="451" spans="1:17" s="7" customFormat="1" ht="12.75" x14ac:dyDescent="0.25">
      <c r="A451" s="17">
        <v>9</v>
      </c>
      <c r="B451" s="119"/>
      <c r="C451" s="31"/>
      <c r="D451" s="143"/>
      <c r="E451" s="148"/>
      <c r="F451" s="144"/>
      <c r="G451" s="31"/>
      <c r="H451" s="82" t="s">
        <v>147</v>
      </c>
      <c r="I451" s="148"/>
      <c r="J451" s="144"/>
      <c r="K451" s="148"/>
      <c r="L451" s="106"/>
      <c r="M451" s="143"/>
      <c r="N451" s="143"/>
      <c r="O451" s="143"/>
      <c r="P451" s="147"/>
      <c r="Q451" s="9"/>
    </row>
    <row r="452" spans="1:17" s="7" customFormat="1" ht="12.75" x14ac:dyDescent="0.25">
      <c r="A452" s="17">
        <v>10</v>
      </c>
      <c r="B452" s="119"/>
      <c r="C452" s="31"/>
      <c r="D452" s="143"/>
      <c r="E452" s="148"/>
      <c r="F452" s="144"/>
      <c r="G452" s="31"/>
      <c r="H452" s="82" t="s">
        <v>147</v>
      </c>
      <c r="I452" s="148"/>
      <c r="J452" s="144"/>
      <c r="K452" s="148"/>
      <c r="L452" s="106"/>
      <c r="M452" s="143"/>
      <c r="N452" s="143"/>
      <c r="O452" s="143"/>
      <c r="P452" s="147"/>
      <c r="Q452" s="9"/>
    </row>
    <row r="453" spans="1:17" s="7" customFormat="1" ht="12.75" x14ac:dyDescent="0.25">
      <c r="A453" s="17">
        <v>11</v>
      </c>
      <c r="B453" s="119"/>
      <c r="C453" s="31"/>
      <c r="D453" s="143"/>
      <c r="E453" s="148"/>
      <c r="F453" s="144"/>
      <c r="G453" s="31"/>
      <c r="H453" s="82" t="s">
        <v>147</v>
      </c>
      <c r="I453" s="148"/>
      <c r="J453" s="144"/>
      <c r="K453" s="148"/>
      <c r="L453" s="106"/>
      <c r="M453" s="143"/>
      <c r="N453" s="143"/>
      <c r="O453" s="143"/>
      <c r="P453" s="147"/>
      <c r="Q453" s="9"/>
    </row>
    <row r="454" spans="1:17" s="7" customFormat="1" ht="12.75" x14ac:dyDescent="0.25">
      <c r="A454" s="17">
        <v>12</v>
      </c>
      <c r="B454" s="119"/>
      <c r="C454" s="31"/>
      <c r="D454" s="143"/>
      <c r="E454" s="148"/>
      <c r="F454" s="144"/>
      <c r="G454" s="31"/>
      <c r="H454" s="82" t="s">
        <v>147</v>
      </c>
      <c r="I454" s="148"/>
      <c r="J454" s="144"/>
      <c r="K454" s="148"/>
      <c r="L454" s="106"/>
      <c r="M454" s="143"/>
      <c r="N454" s="143"/>
      <c r="O454" s="143"/>
      <c r="P454" s="147"/>
      <c r="Q454" s="9"/>
    </row>
    <row r="455" spans="1:17" s="7" customFormat="1" ht="12.75" x14ac:dyDescent="0.25">
      <c r="A455" s="17">
        <v>13</v>
      </c>
      <c r="B455" s="119"/>
      <c r="C455" s="31"/>
      <c r="D455" s="143"/>
      <c r="E455" s="148"/>
      <c r="F455" s="144"/>
      <c r="G455" s="31"/>
      <c r="H455" s="82" t="s">
        <v>147</v>
      </c>
      <c r="I455" s="148"/>
      <c r="J455" s="144"/>
      <c r="K455" s="148"/>
      <c r="L455" s="106"/>
      <c r="M455" s="143"/>
      <c r="N455" s="143"/>
      <c r="O455" s="143"/>
      <c r="P455" s="147"/>
      <c r="Q455" s="9"/>
    </row>
    <row r="456" spans="1:17" s="7" customFormat="1" ht="12.75" x14ac:dyDescent="0.25">
      <c r="A456" s="17">
        <v>14</v>
      </c>
      <c r="B456" s="119"/>
      <c r="C456" s="31"/>
      <c r="D456" s="143"/>
      <c r="E456" s="148"/>
      <c r="F456" s="144"/>
      <c r="G456" s="31"/>
      <c r="H456" s="82" t="s">
        <v>147</v>
      </c>
      <c r="I456" s="148"/>
      <c r="J456" s="144"/>
      <c r="K456" s="148"/>
      <c r="L456" s="106"/>
      <c r="M456" s="143"/>
      <c r="N456" s="143"/>
      <c r="O456" s="143"/>
      <c r="P456" s="147"/>
      <c r="Q456" s="9"/>
    </row>
    <row r="457" spans="1:17" s="7" customFormat="1" ht="12.75" x14ac:dyDescent="0.25">
      <c r="A457" s="17">
        <v>15</v>
      </c>
      <c r="B457" s="119"/>
      <c r="C457" s="31"/>
      <c r="D457" s="143"/>
      <c r="E457" s="148"/>
      <c r="F457" s="144"/>
      <c r="G457" s="31"/>
      <c r="H457" s="82" t="s">
        <v>147</v>
      </c>
      <c r="I457" s="148"/>
      <c r="J457" s="144"/>
      <c r="K457" s="148"/>
      <c r="L457" s="106"/>
      <c r="M457" s="143"/>
      <c r="N457" s="143"/>
      <c r="O457" s="143"/>
      <c r="P457" s="147"/>
      <c r="Q457" s="9"/>
    </row>
    <row r="458" spans="1:17" s="7" customFormat="1" ht="12.75" x14ac:dyDescent="0.25">
      <c r="A458" s="17">
        <v>16</v>
      </c>
      <c r="B458" s="119"/>
      <c r="C458" s="31"/>
      <c r="D458" s="143"/>
      <c r="E458" s="148"/>
      <c r="F458" s="144"/>
      <c r="G458" s="31"/>
      <c r="H458" s="82" t="s">
        <v>147</v>
      </c>
      <c r="I458" s="148"/>
      <c r="J458" s="144"/>
      <c r="K458" s="148"/>
      <c r="L458" s="106"/>
      <c r="M458" s="143"/>
      <c r="N458" s="143"/>
      <c r="O458" s="143"/>
      <c r="P458" s="147"/>
      <c r="Q458" s="9"/>
    </row>
    <row r="459" spans="1:17" s="7" customFormat="1" ht="12.75" x14ac:dyDescent="0.25">
      <c r="A459" s="17">
        <v>17</v>
      </c>
      <c r="B459" s="119"/>
      <c r="C459" s="31"/>
      <c r="D459" s="143"/>
      <c r="E459" s="148"/>
      <c r="F459" s="144"/>
      <c r="G459" s="31"/>
      <c r="H459" s="82" t="s">
        <v>147</v>
      </c>
      <c r="I459" s="148"/>
      <c r="J459" s="144"/>
      <c r="K459" s="148"/>
      <c r="L459" s="106"/>
      <c r="M459" s="143"/>
      <c r="N459" s="143"/>
      <c r="O459" s="143"/>
      <c r="P459" s="147"/>
      <c r="Q459" s="9"/>
    </row>
    <row r="460" spans="1:17" s="7" customFormat="1" ht="12.75" x14ac:dyDescent="0.25">
      <c r="A460" s="17">
        <v>18</v>
      </c>
      <c r="B460" s="119"/>
      <c r="C460" s="31"/>
      <c r="D460" s="143"/>
      <c r="E460" s="148"/>
      <c r="F460" s="144"/>
      <c r="G460" s="31"/>
      <c r="H460" s="82" t="s">
        <v>147</v>
      </c>
      <c r="I460" s="148"/>
      <c r="J460" s="144"/>
      <c r="K460" s="148"/>
      <c r="L460" s="106"/>
      <c r="M460" s="143"/>
      <c r="N460" s="143"/>
      <c r="O460" s="143"/>
      <c r="P460" s="147"/>
      <c r="Q460" s="9"/>
    </row>
    <row r="461" spans="1:17" s="7" customFormat="1" ht="12.75" x14ac:dyDescent="0.25">
      <c r="A461" s="17">
        <v>19</v>
      </c>
      <c r="B461" s="119"/>
      <c r="C461" s="31"/>
      <c r="D461" s="143"/>
      <c r="E461" s="148"/>
      <c r="F461" s="144"/>
      <c r="G461" s="31"/>
      <c r="H461" s="82" t="s">
        <v>147</v>
      </c>
      <c r="I461" s="148"/>
      <c r="J461" s="144"/>
      <c r="K461" s="148"/>
      <c r="L461" s="106"/>
      <c r="M461" s="143"/>
      <c r="N461" s="143"/>
      <c r="O461" s="143"/>
      <c r="P461" s="147"/>
      <c r="Q461" s="9"/>
    </row>
    <row r="462" spans="1:17" s="7" customFormat="1" ht="12.75" x14ac:dyDescent="0.25">
      <c r="A462" s="17">
        <v>20</v>
      </c>
      <c r="B462" s="119"/>
      <c r="C462" s="31"/>
      <c r="D462" s="143"/>
      <c r="E462" s="148"/>
      <c r="F462" s="144"/>
      <c r="G462" s="31"/>
      <c r="H462" s="82" t="s">
        <v>147</v>
      </c>
      <c r="I462" s="148"/>
      <c r="J462" s="144"/>
      <c r="K462" s="148"/>
      <c r="L462" s="106"/>
      <c r="M462" s="143"/>
      <c r="N462" s="143"/>
      <c r="O462" s="143"/>
      <c r="P462" s="147"/>
      <c r="Q462" s="9"/>
    </row>
    <row r="463" spans="1:17" s="7" customFormat="1" ht="12.75" x14ac:dyDescent="0.25">
      <c r="A463" s="17">
        <v>21</v>
      </c>
      <c r="B463" s="119"/>
      <c r="C463" s="31"/>
      <c r="D463" s="143"/>
      <c r="E463" s="148"/>
      <c r="F463" s="144"/>
      <c r="G463" s="31"/>
      <c r="H463" s="82" t="s">
        <v>147</v>
      </c>
      <c r="I463" s="148"/>
      <c r="J463" s="144"/>
      <c r="K463" s="148"/>
      <c r="L463" s="106"/>
      <c r="M463" s="143"/>
      <c r="N463" s="143"/>
      <c r="O463" s="143"/>
      <c r="P463" s="147"/>
      <c r="Q463" s="9"/>
    </row>
    <row r="464" spans="1:17" s="7" customFormat="1" ht="12.75" x14ac:dyDescent="0.25">
      <c r="A464" s="17">
        <v>22</v>
      </c>
      <c r="B464" s="119"/>
      <c r="C464" s="31"/>
      <c r="D464" s="143"/>
      <c r="E464" s="148"/>
      <c r="F464" s="144"/>
      <c r="G464" s="31"/>
      <c r="H464" s="82" t="s">
        <v>147</v>
      </c>
      <c r="I464" s="148"/>
      <c r="J464" s="144"/>
      <c r="K464" s="148"/>
      <c r="L464" s="106"/>
      <c r="M464" s="143"/>
      <c r="N464" s="143"/>
      <c r="O464" s="143"/>
      <c r="P464" s="147"/>
      <c r="Q464" s="9"/>
    </row>
    <row r="465" spans="1:17" s="7" customFormat="1" ht="12.75" x14ac:dyDescent="0.25">
      <c r="A465" s="17">
        <v>23</v>
      </c>
      <c r="B465" s="119"/>
      <c r="C465" s="31"/>
      <c r="D465" s="143"/>
      <c r="E465" s="148"/>
      <c r="F465" s="144"/>
      <c r="G465" s="31"/>
      <c r="H465" s="82" t="s">
        <v>147</v>
      </c>
      <c r="I465" s="148"/>
      <c r="J465" s="144"/>
      <c r="K465" s="148"/>
      <c r="L465" s="106"/>
      <c r="M465" s="143"/>
      <c r="N465" s="143"/>
      <c r="O465" s="143"/>
      <c r="P465" s="147"/>
      <c r="Q465" s="9"/>
    </row>
    <row r="466" spans="1:17" s="7" customFormat="1" ht="12.75" x14ac:dyDescent="0.25">
      <c r="A466" s="17">
        <v>24</v>
      </c>
      <c r="B466" s="119"/>
      <c r="C466" s="31"/>
      <c r="D466" s="143"/>
      <c r="E466" s="148"/>
      <c r="F466" s="144"/>
      <c r="G466" s="31"/>
      <c r="H466" s="82" t="s">
        <v>147</v>
      </c>
      <c r="I466" s="148"/>
      <c r="J466" s="144"/>
      <c r="K466" s="148"/>
      <c r="L466" s="106"/>
      <c r="M466" s="143"/>
      <c r="N466" s="143"/>
      <c r="O466" s="143"/>
      <c r="P466" s="147"/>
      <c r="Q466" s="9"/>
    </row>
    <row r="467" spans="1:17" s="7" customFormat="1" ht="12.75" x14ac:dyDescent="0.25">
      <c r="A467" s="17">
        <v>25</v>
      </c>
      <c r="B467" s="119"/>
      <c r="C467" s="31"/>
      <c r="D467" s="143"/>
      <c r="E467" s="148"/>
      <c r="F467" s="144"/>
      <c r="G467" s="31"/>
      <c r="H467" s="82" t="s">
        <v>147</v>
      </c>
      <c r="I467" s="148"/>
      <c r="J467" s="144"/>
      <c r="K467" s="148"/>
      <c r="L467" s="106"/>
      <c r="M467" s="143"/>
      <c r="N467" s="143"/>
      <c r="O467" s="143"/>
      <c r="P467" s="147"/>
      <c r="Q467" s="9"/>
    </row>
    <row r="468" spans="1:17" s="7" customFormat="1" ht="12.75" x14ac:dyDescent="0.25">
      <c r="A468" s="17">
        <v>26</v>
      </c>
      <c r="B468" s="119"/>
      <c r="C468" s="31"/>
      <c r="D468" s="143"/>
      <c r="E468" s="148"/>
      <c r="F468" s="144"/>
      <c r="G468" s="31"/>
      <c r="H468" s="82" t="s">
        <v>147</v>
      </c>
      <c r="I468" s="148"/>
      <c r="J468" s="144"/>
      <c r="K468" s="148"/>
      <c r="L468" s="106"/>
      <c r="M468" s="143"/>
      <c r="N468" s="143"/>
      <c r="O468" s="143"/>
      <c r="P468" s="147"/>
      <c r="Q468" s="9"/>
    </row>
    <row r="469" spans="1:17" s="7" customFormat="1" ht="12.75" x14ac:dyDescent="0.25">
      <c r="A469" s="17">
        <v>27</v>
      </c>
      <c r="B469" s="119"/>
      <c r="C469" s="31"/>
      <c r="D469" s="143"/>
      <c r="E469" s="148"/>
      <c r="F469" s="144"/>
      <c r="G469" s="31"/>
      <c r="H469" s="82" t="s">
        <v>147</v>
      </c>
      <c r="I469" s="148"/>
      <c r="J469" s="144"/>
      <c r="K469" s="148"/>
      <c r="L469" s="106"/>
      <c r="M469" s="143"/>
      <c r="N469" s="143"/>
      <c r="O469" s="143"/>
      <c r="P469" s="147"/>
      <c r="Q469" s="9"/>
    </row>
    <row r="470" spans="1:17" s="7" customFormat="1" ht="12.75" x14ac:dyDescent="0.25">
      <c r="A470" s="17">
        <v>28</v>
      </c>
      <c r="B470" s="119"/>
      <c r="C470" s="31"/>
      <c r="D470" s="143"/>
      <c r="E470" s="148"/>
      <c r="F470" s="144"/>
      <c r="G470" s="31"/>
      <c r="H470" s="82" t="s">
        <v>147</v>
      </c>
      <c r="I470" s="148"/>
      <c r="J470" s="144"/>
      <c r="K470" s="148"/>
      <c r="L470" s="106"/>
      <c r="M470" s="143"/>
      <c r="N470" s="143"/>
      <c r="O470" s="143"/>
      <c r="P470" s="147"/>
      <c r="Q470" s="9"/>
    </row>
    <row r="471" spans="1:17" s="7" customFormat="1" ht="12.75" x14ac:dyDescent="0.25">
      <c r="A471" s="17">
        <v>29</v>
      </c>
      <c r="B471" s="119"/>
      <c r="C471" s="31"/>
      <c r="D471" s="143"/>
      <c r="E471" s="148"/>
      <c r="F471" s="144"/>
      <c r="G471" s="31"/>
      <c r="H471" s="82" t="s">
        <v>147</v>
      </c>
      <c r="I471" s="148"/>
      <c r="J471" s="144"/>
      <c r="K471" s="148"/>
      <c r="L471" s="106"/>
      <c r="M471" s="143"/>
      <c r="N471" s="143"/>
      <c r="O471" s="143"/>
      <c r="P471" s="147"/>
      <c r="Q471" s="9"/>
    </row>
    <row r="472" spans="1:17" s="7" customFormat="1" ht="12.75" x14ac:dyDescent="0.25">
      <c r="A472" s="17">
        <v>30</v>
      </c>
      <c r="B472" s="119"/>
      <c r="C472" s="31"/>
      <c r="D472" s="143"/>
      <c r="E472" s="148"/>
      <c r="F472" s="144"/>
      <c r="G472" s="31"/>
      <c r="H472" s="82" t="s">
        <v>147</v>
      </c>
      <c r="I472" s="148"/>
      <c r="J472" s="144"/>
      <c r="K472" s="148"/>
      <c r="L472" s="106"/>
      <c r="M472" s="143"/>
      <c r="N472" s="143"/>
      <c r="O472" s="143"/>
      <c r="P472" s="147"/>
      <c r="Q472" s="9"/>
    </row>
    <row r="473" spans="1:17" s="7" customFormat="1" ht="13.5" thickBot="1" x14ac:dyDescent="0.3">
      <c r="A473" s="17">
        <v>31</v>
      </c>
      <c r="B473" s="119"/>
      <c r="C473" s="31"/>
      <c r="D473" s="149"/>
      <c r="E473" s="148"/>
      <c r="F473" s="144"/>
      <c r="G473" s="31"/>
      <c r="H473" s="82" t="s">
        <v>147</v>
      </c>
      <c r="I473" s="148"/>
      <c r="J473" s="144"/>
      <c r="K473" s="148"/>
      <c r="L473" s="106"/>
      <c r="M473" s="149"/>
      <c r="N473" s="149"/>
      <c r="O473" s="149"/>
      <c r="P473" s="150"/>
      <c r="Q473" s="9"/>
    </row>
    <row r="474" spans="1:17" s="7" customFormat="1" ht="13.5" thickBot="1" x14ac:dyDescent="0.3">
      <c r="A474" s="24"/>
      <c r="B474" s="38"/>
      <c r="C474" s="18" t="s">
        <v>14</v>
      </c>
      <c r="D474" s="151"/>
      <c r="E474" s="33"/>
      <c r="F474" s="33"/>
      <c r="G474" s="33"/>
      <c r="H474" s="33"/>
      <c r="I474" s="151"/>
      <c r="J474" s="32"/>
      <c r="K474" s="151"/>
      <c r="L474" s="18" t="s">
        <v>14</v>
      </c>
      <c r="M474" s="151"/>
      <c r="N474" s="152"/>
      <c r="O474" s="152"/>
      <c r="P474" s="153"/>
      <c r="Q474" s="9"/>
    </row>
    <row r="475" spans="1:17" s="7" customFormat="1" ht="12.75" x14ac:dyDescent="0.25">
      <c r="A475" s="24"/>
      <c r="B475" s="105"/>
      <c r="C475" s="20"/>
      <c r="D475" s="20"/>
      <c r="E475" s="20"/>
      <c r="F475" s="20"/>
      <c r="G475" s="20"/>
      <c r="H475" s="20"/>
      <c r="I475" s="20"/>
      <c r="J475" s="20"/>
      <c r="K475" s="20"/>
      <c r="L475" s="20"/>
      <c r="M475" s="20"/>
      <c r="N475" s="20"/>
      <c r="O475" s="20"/>
      <c r="P475" s="20"/>
      <c r="Q475" s="9"/>
    </row>
    <row r="476" spans="1:17" s="7" customFormat="1" ht="80.45" customHeight="1" x14ac:dyDescent="0.25">
      <c r="A476" s="11" t="s">
        <v>13</v>
      </c>
      <c r="B476" s="211"/>
      <c r="C476" s="212"/>
      <c r="D476" s="212"/>
      <c r="E476" s="212"/>
      <c r="F476" s="212"/>
      <c r="G476" s="212"/>
      <c r="H476" s="212"/>
      <c r="I476" s="212"/>
      <c r="J476" s="212"/>
      <c r="K476" s="212"/>
      <c r="L476" s="212"/>
      <c r="M476" s="213"/>
      <c r="N476" s="20"/>
      <c r="O476" s="25"/>
      <c r="P476" s="25"/>
      <c r="Q476" s="9"/>
    </row>
    <row r="477" spans="1:17" s="7" customFormat="1" ht="10.5" customHeight="1" thickBot="1" x14ac:dyDescent="0.3">
      <c r="A477" s="21"/>
      <c r="B477" s="22"/>
      <c r="C477" s="22"/>
      <c r="D477" s="22"/>
      <c r="E477" s="22"/>
      <c r="F477" s="22"/>
      <c r="G477" s="22"/>
      <c r="H477" s="22"/>
      <c r="I477" s="22"/>
      <c r="J477" s="22"/>
      <c r="K477" s="22"/>
      <c r="L477" s="22"/>
      <c r="M477" s="22"/>
      <c r="N477" s="22"/>
      <c r="O477" s="22"/>
      <c r="P477" s="22"/>
      <c r="Q477" s="23"/>
    </row>
    <row r="478" spans="1:17" s="7" customFormat="1" ht="6.95" customHeight="1" x14ac:dyDescent="0.25">
      <c r="A478" s="4"/>
      <c r="B478" s="5"/>
      <c r="C478" s="5"/>
      <c r="D478" s="5"/>
      <c r="E478" s="5"/>
      <c r="F478" s="5"/>
      <c r="G478" s="5"/>
      <c r="H478" s="5"/>
      <c r="I478" s="5"/>
      <c r="J478" s="5"/>
      <c r="K478" s="5"/>
      <c r="L478" s="5"/>
      <c r="M478" s="5"/>
      <c r="N478" s="5"/>
      <c r="O478" s="5"/>
      <c r="P478" s="5"/>
      <c r="Q478" s="6"/>
    </row>
    <row r="479" spans="1:17" s="7" customFormat="1" ht="13.5" thickBot="1" x14ac:dyDescent="0.3">
      <c r="A479" s="8" t="s">
        <v>25</v>
      </c>
      <c r="B479" s="25"/>
      <c r="C479" s="25"/>
      <c r="D479" s="25"/>
      <c r="E479" s="25"/>
      <c r="F479" s="25"/>
      <c r="G479" s="25"/>
      <c r="H479" s="25"/>
      <c r="I479" s="25"/>
      <c r="J479" s="25"/>
      <c r="K479" s="25"/>
      <c r="L479" s="25"/>
      <c r="M479" s="25"/>
      <c r="N479" s="25"/>
      <c r="O479" s="25"/>
      <c r="P479" s="25"/>
      <c r="Q479" s="9"/>
    </row>
    <row r="480" spans="1:17" s="7" customFormat="1" ht="12.75" customHeight="1" x14ac:dyDescent="0.25">
      <c r="A480" s="10"/>
      <c r="B480" s="25"/>
      <c r="C480" s="25"/>
      <c r="D480" s="25"/>
      <c r="E480" s="25"/>
      <c r="F480" s="25"/>
      <c r="G480" s="25"/>
      <c r="H480" s="25"/>
      <c r="I480" s="25"/>
      <c r="J480" s="25"/>
      <c r="K480" s="25"/>
      <c r="L480" s="25"/>
      <c r="M480" s="195" t="s">
        <v>114</v>
      </c>
      <c r="N480" s="197" t="s">
        <v>108</v>
      </c>
      <c r="O480" s="197" t="s">
        <v>108</v>
      </c>
      <c r="P480" s="184" t="s">
        <v>108</v>
      </c>
      <c r="Q480" s="9"/>
    </row>
    <row r="481" spans="1:17" s="7" customFormat="1" ht="27" customHeight="1" x14ac:dyDescent="0.25">
      <c r="A481" s="11" t="s">
        <v>8</v>
      </c>
      <c r="B481" s="31"/>
      <c r="C481" s="105" t="s">
        <v>126</v>
      </c>
      <c r="D481" s="132"/>
      <c r="E481" s="105" t="s">
        <v>127</v>
      </c>
      <c r="F481" s="31"/>
      <c r="G481" s="25"/>
      <c r="H481" s="25"/>
      <c r="I481" s="25"/>
      <c r="J481" s="25"/>
      <c r="K481" s="25"/>
      <c r="L481" s="25"/>
      <c r="M481" s="196"/>
      <c r="N481" s="198"/>
      <c r="O481" s="198"/>
      <c r="P481" s="185"/>
      <c r="Q481" s="9"/>
    </row>
    <row r="482" spans="1:17" s="7" customFormat="1" ht="27.75" customHeight="1" x14ac:dyDescent="0.2">
      <c r="A482" s="204" t="s">
        <v>125</v>
      </c>
      <c r="B482" s="205"/>
      <c r="C482" s="205"/>
      <c r="D482" s="205"/>
      <c r="E482" s="25"/>
      <c r="F482" s="25"/>
      <c r="G482" s="25"/>
      <c r="H482" s="25"/>
      <c r="I482" s="25"/>
      <c r="J482" s="25"/>
      <c r="K482" s="25"/>
      <c r="L482" s="25"/>
      <c r="M482" s="41" t="s">
        <v>44</v>
      </c>
      <c r="N482" s="107" t="s">
        <v>44</v>
      </c>
      <c r="O482" s="107" t="s">
        <v>44</v>
      </c>
      <c r="P482" s="113" t="s">
        <v>44</v>
      </c>
      <c r="Q482" s="9"/>
    </row>
    <row r="483" spans="1:17" s="7" customFormat="1" ht="15" customHeight="1" thickBot="1" x14ac:dyDescent="0.3">
      <c r="A483" s="13"/>
      <c r="B483" s="25"/>
      <c r="C483" s="25"/>
      <c r="D483" s="25"/>
      <c r="E483" s="25"/>
      <c r="F483" s="25"/>
      <c r="G483" s="25"/>
      <c r="H483" s="25"/>
      <c r="I483" s="25"/>
      <c r="J483" s="25"/>
      <c r="K483" s="25"/>
      <c r="L483" s="25"/>
      <c r="M483" s="42" t="s">
        <v>5</v>
      </c>
      <c r="N483" s="43" t="s">
        <v>5</v>
      </c>
      <c r="O483" s="43" t="s">
        <v>5</v>
      </c>
      <c r="P483" s="114" t="s">
        <v>5</v>
      </c>
      <c r="Q483" s="9"/>
    </row>
    <row r="484" spans="1:17" s="7" customFormat="1" ht="40.5" x14ac:dyDescent="0.25">
      <c r="A484" s="12" t="s">
        <v>1</v>
      </c>
      <c r="B484" s="14" t="s">
        <v>116</v>
      </c>
      <c r="C484" s="15" t="s">
        <v>117</v>
      </c>
      <c r="D484" s="15" t="s">
        <v>118</v>
      </c>
      <c r="E484" s="15" t="s">
        <v>120</v>
      </c>
      <c r="F484" s="15" t="s">
        <v>119</v>
      </c>
      <c r="G484" s="15" t="s">
        <v>45</v>
      </c>
      <c r="H484" s="15" t="s">
        <v>123</v>
      </c>
      <c r="I484" s="15" t="s">
        <v>121</v>
      </c>
      <c r="J484" s="15" t="s">
        <v>122</v>
      </c>
      <c r="K484" s="15" t="s">
        <v>124</v>
      </c>
      <c r="L484" s="14" t="s">
        <v>46</v>
      </c>
      <c r="M484" s="93" t="s">
        <v>6</v>
      </c>
      <c r="N484" s="92" t="s">
        <v>6</v>
      </c>
      <c r="O484" s="93" t="s">
        <v>6</v>
      </c>
      <c r="P484" s="112" t="s">
        <v>6</v>
      </c>
      <c r="Q484" s="9"/>
    </row>
    <row r="485" spans="1:17" s="7" customFormat="1" ht="12.75" x14ac:dyDescent="0.25">
      <c r="A485" s="16">
        <v>1</v>
      </c>
      <c r="B485" s="119"/>
      <c r="C485" s="82"/>
      <c r="D485" s="141"/>
      <c r="E485" s="142"/>
      <c r="F485" s="141"/>
      <c r="G485" s="82"/>
      <c r="H485" s="82" t="s">
        <v>147</v>
      </c>
      <c r="I485" s="142"/>
      <c r="J485" s="141"/>
      <c r="K485" s="142"/>
      <c r="L485" s="108"/>
      <c r="M485" s="143"/>
      <c r="N485" s="144"/>
      <c r="O485" s="144"/>
      <c r="P485" s="145"/>
      <c r="Q485" s="9"/>
    </row>
    <row r="486" spans="1:17" s="7" customFormat="1" ht="12.75" x14ac:dyDescent="0.25">
      <c r="A486" s="17">
        <v>2</v>
      </c>
      <c r="B486" s="119"/>
      <c r="C486" s="82"/>
      <c r="D486" s="146"/>
      <c r="E486" s="142"/>
      <c r="F486" s="141"/>
      <c r="G486" s="82"/>
      <c r="H486" s="82" t="s">
        <v>147</v>
      </c>
      <c r="I486" s="142"/>
      <c r="J486" s="141"/>
      <c r="K486" s="142"/>
      <c r="L486" s="108"/>
      <c r="M486" s="143"/>
      <c r="N486" s="143"/>
      <c r="O486" s="143"/>
      <c r="P486" s="147"/>
      <c r="Q486" s="9"/>
    </row>
    <row r="487" spans="1:17" s="7" customFormat="1" ht="12.75" x14ac:dyDescent="0.25">
      <c r="A487" s="17">
        <v>3</v>
      </c>
      <c r="B487" s="119"/>
      <c r="C487" s="31"/>
      <c r="D487" s="143"/>
      <c r="E487" s="148"/>
      <c r="F487" s="144"/>
      <c r="G487" s="31"/>
      <c r="H487" s="82" t="s">
        <v>147</v>
      </c>
      <c r="I487" s="148"/>
      <c r="J487" s="144"/>
      <c r="K487" s="148"/>
      <c r="L487" s="106"/>
      <c r="M487" s="143"/>
      <c r="N487" s="143"/>
      <c r="O487" s="143"/>
      <c r="P487" s="147"/>
      <c r="Q487" s="9"/>
    </row>
    <row r="488" spans="1:17" s="7" customFormat="1" ht="12.75" x14ac:dyDescent="0.25">
      <c r="A488" s="17">
        <v>4</v>
      </c>
      <c r="B488" s="119"/>
      <c r="C488" s="31"/>
      <c r="D488" s="143"/>
      <c r="E488" s="148"/>
      <c r="F488" s="144"/>
      <c r="G488" s="31"/>
      <c r="H488" s="82" t="s">
        <v>147</v>
      </c>
      <c r="I488" s="148"/>
      <c r="J488" s="144"/>
      <c r="K488" s="148"/>
      <c r="L488" s="106"/>
      <c r="M488" s="143"/>
      <c r="N488" s="143"/>
      <c r="O488" s="143"/>
      <c r="P488" s="147"/>
      <c r="Q488" s="9"/>
    </row>
    <row r="489" spans="1:17" s="7" customFormat="1" ht="12.75" x14ac:dyDescent="0.25">
      <c r="A489" s="17">
        <v>5</v>
      </c>
      <c r="B489" s="119"/>
      <c r="C489" s="31"/>
      <c r="D489" s="143"/>
      <c r="E489" s="148"/>
      <c r="F489" s="144"/>
      <c r="G489" s="31"/>
      <c r="H489" s="82" t="s">
        <v>147</v>
      </c>
      <c r="I489" s="148"/>
      <c r="J489" s="144"/>
      <c r="K489" s="148"/>
      <c r="L489" s="106"/>
      <c r="M489" s="143"/>
      <c r="N489" s="143"/>
      <c r="O489" s="143"/>
      <c r="P489" s="147"/>
      <c r="Q489" s="9"/>
    </row>
    <row r="490" spans="1:17" s="7" customFormat="1" ht="12.75" x14ac:dyDescent="0.25">
      <c r="A490" s="17">
        <v>6</v>
      </c>
      <c r="B490" s="119"/>
      <c r="C490" s="31"/>
      <c r="D490" s="143"/>
      <c r="E490" s="148"/>
      <c r="F490" s="144"/>
      <c r="G490" s="31"/>
      <c r="H490" s="82" t="s">
        <v>147</v>
      </c>
      <c r="I490" s="148"/>
      <c r="J490" s="144"/>
      <c r="K490" s="148"/>
      <c r="L490" s="106"/>
      <c r="M490" s="143"/>
      <c r="N490" s="143"/>
      <c r="O490" s="143"/>
      <c r="P490" s="147"/>
      <c r="Q490" s="9"/>
    </row>
    <row r="491" spans="1:17" s="7" customFormat="1" ht="12.75" x14ac:dyDescent="0.25">
      <c r="A491" s="17">
        <v>7</v>
      </c>
      <c r="B491" s="119"/>
      <c r="C491" s="31"/>
      <c r="D491" s="143"/>
      <c r="E491" s="148"/>
      <c r="F491" s="144"/>
      <c r="G491" s="31"/>
      <c r="H491" s="82" t="s">
        <v>147</v>
      </c>
      <c r="I491" s="148"/>
      <c r="J491" s="144"/>
      <c r="K491" s="148"/>
      <c r="L491" s="106"/>
      <c r="M491" s="143"/>
      <c r="N491" s="143"/>
      <c r="O491" s="143"/>
      <c r="P491" s="147"/>
      <c r="Q491" s="9"/>
    </row>
    <row r="492" spans="1:17" s="7" customFormat="1" ht="12.75" x14ac:dyDescent="0.25">
      <c r="A492" s="17">
        <v>8</v>
      </c>
      <c r="B492" s="119"/>
      <c r="C492" s="31"/>
      <c r="D492" s="143"/>
      <c r="E492" s="148"/>
      <c r="F492" s="144"/>
      <c r="G492" s="31"/>
      <c r="H492" s="82" t="s">
        <v>147</v>
      </c>
      <c r="I492" s="148"/>
      <c r="J492" s="144"/>
      <c r="K492" s="148"/>
      <c r="L492" s="106"/>
      <c r="M492" s="143"/>
      <c r="N492" s="143"/>
      <c r="O492" s="143"/>
      <c r="P492" s="147"/>
      <c r="Q492" s="9"/>
    </row>
    <row r="493" spans="1:17" s="7" customFormat="1" ht="12.75" x14ac:dyDescent="0.25">
      <c r="A493" s="17">
        <v>9</v>
      </c>
      <c r="B493" s="119"/>
      <c r="C493" s="31"/>
      <c r="D493" s="143"/>
      <c r="E493" s="148"/>
      <c r="F493" s="144"/>
      <c r="G493" s="31"/>
      <c r="H493" s="82" t="s">
        <v>147</v>
      </c>
      <c r="I493" s="148"/>
      <c r="J493" s="144"/>
      <c r="K493" s="148"/>
      <c r="L493" s="106"/>
      <c r="M493" s="143"/>
      <c r="N493" s="143"/>
      <c r="O493" s="143"/>
      <c r="P493" s="147"/>
      <c r="Q493" s="9"/>
    </row>
    <row r="494" spans="1:17" s="7" customFormat="1" ht="12.75" x14ac:dyDescent="0.25">
      <c r="A494" s="17">
        <v>10</v>
      </c>
      <c r="B494" s="119"/>
      <c r="C494" s="31"/>
      <c r="D494" s="143"/>
      <c r="E494" s="148"/>
      <c r="F494" s="144"/>
      <c r="G494" s="31"/>
      <c r="H494" s="82" t="s">
        <v>147</v>
      </c>
      <c r="I494" s="148"/>
      <c r="J494" s="144"/>
      <c r="K494" s="148"/>
      <c r="L494" s="106"/>
      <c r="M494" s="143"/>
      <c r="N494" s="143"/>
      <c r="O494" s="143"/>
      <c r="P494" s="147"/>
      <c r="Q494" s="9"/>
    </row>
    <row r="495" spans="1:17" s="7" customFormat="1" ht="12.75" x14ac:dyDescent="0.25">
      <c r="A495" s="17">
        <v>11</v>
      </c>
      <c r="B495" s="119"/>
      <c r="C495" s="31"/>
      <c r="D495" s="143"/>
      <c r="E495" s="148"/>
      <c r="F495" s="144"/>
      <c r="G495" s="31"/>
      <c r="H495" s="82" t="s">
        <v>147</v>
      </c>
      <c r="I495" s="148"/>
      <c r="J495" s="144"/>
      <c r="K495" s="148"/>
      <c r="L495" s="106"/>
      <c r="M495" s="143"/>
      <c r="N495" s="143"/>
      <c r="O495" s="143"/>
      <c r="P495" s="147"/>
      <c r="Q495" s="9"/>
    </row>
    <row r="496" spans="1:17" s="7" customFormat="1" ht="12.75" x14ac:dyDescent="0.25">
      <c r="A496" s="17">
        <v>12</v>
      </c>
      <c r="B496" s="119"/>
      <c r="C496" s="31"/>
      <c r="D496" s="143"/>
      <c r="E496" s="148"/>
      <c r="F496" s="144"/>
      <c r="G496" s="31"/>
      <c r="H496" s="82" t="s">
        <v>147</v>
      </c>
      <c r="I496" s="148"/>
      <c r="J496" s="144"/>
      <c r="K496" s="148"/>
      <c r="L496" s="106"/>
      <c r="M496" s="143"/>
      <c r="N496" s="143"/>
      <c r="O496" s="143"/>
      <c r="P496" s="147"/>
      <c r="Q496" s="9"/>
    </row>
    <row r="497" spans="1:17" s="7" customFormat="1" ht="12.75" x14ac:dyDescent="0.25">
      <c r="A497" s="17">
        <v>13</v>
      </c>
      <c r="B497" s="119"/>
      <c r="C497" s="31"/>
      <c r="D497" s="143"/>
      <c r="E497" s="148"/>
      <c r="F497" s="144"/>
      <c r="G497" s="31"/>
      <c r="H497" s="82" t="s">
        <v>147</v>
      </c>
      <c r="I497" s="148"/>
      <c r="J497" s="144"/>
      <c r="K497" s="148"/>
      <c r="L497" s="106"/>
      <c r="M497" s="143"/>
      <c r="N497" s="143"/>
      <c r="O497" s="143"/>
      <c r="P497" s="147"/>
      <c r="Q497" s="9"/>
    </row>
    <row r="498" spans="1:17" s="7" customFormat="1" ht="12.75" x14ac:dyDescent="0.25">
      <c r="A498" s="17">
        <v>14</v>
      </c>
      <c r="B498" s="119"/>
      <c r="C498" s="31"/>
      <c r="D498" s="143"/>
      <c r="E498" s="148"/>
      <c r="F498" s="144"/>
      <c r="G498" s="31"/>
      <c r="H498" s="82" t="s">
        <v>147</v>
      </c>
      <c r="I498" s="148"/>
      <c r="J498" s="144"/>
      <c r="K498" s="148"/>
      <c r="L498" s="106"/>
      <c r="M498" s="143"/>
      <c r="N498" s="143"/>
      <c r="O498" s="143"/>
      <c r="P498" s="147"/>
      <c r="Q498" s="9"/>
    </row>
    <row r="499" spans="1:17" s="7" customFormat="1" ht="12.75" x14ac:dyDescent="0.25">
      <c r="A499" s="17">
        <v>15</v>
      </c>
      <c r="B499" s="119"/>
      <c r="C499" s="31"/>
      <c r="D499" s="143"/>
      <c r="E499" s="148"/>
      <c r="F499" s="144"/>
      <c r="G499" s="31"/>
      <c r="H499" s="82" t="s">
        <v>147</v>
      </c>
      <c r="I499" s="148"/>
      <c r="J499" s="144"/>
      <c r="K499" s="148"/>
      <c r="L499" s="106"/>
      <c r="M499" s="143"/>
      <c r="N499" s="143"/>
      <c r="O499" s="143"/>
      <c r="P499" s="147"/>
      <c r="Q499" s="9"/>
    </row>
    <row r="500" spans="1:17" s="7" customFormat="1" ht="12.75" x14ac:dyDescent="0.25">
      <c r="A500" s="17">
        <v>16</v>
      </c>
      <c r="B500" s="119"/>
      <c r="C500" s="31"/>
      <c r="D500" s="143"/>
      <c r="E500" s="148"/>
      <c r="F500" s="144"/>
      <c r="G500" s="31"/>
      <c r="H500" s="82" t="s">
        <v>147</v>
      </c>
      <c r="I500" s="148"/>
      <c r="J500" s="144"/>
      <c r="K500" s="148"/>
      <c r="L500" s="106"/>
      <c r="M500" s="143"/>
      <c r="N500" s="143"/>
      <c r="O500" s="143"/>
      <c r="P500" s="147"/>
      <c r="Q500" s="9"/>
    </row>
    <row r="501" spans="1:17" s="7" customFormat="1" ht="12.75" x14ac:dyDescent="0.25">
      <c r="A501" s="17">
        <v>17</v>
      </c>
      <c r="B501" s="119"/>
      <c r="C501" s="31"/>
      <c r="D501" s="143"/>
      <c r="E501" s="148"/>
      <c r="F501" s="144"/>
      <c r="G501" s="31"/>
      <c r="H501" s="82" t="s">
        <v>147</v>
      </c>
      <c r="I501" s="148"/>
      <c r="J501" s="144"/>
      <c r="K501" s="148"/>
      <c r="L501" s="106"/>
      <c r="M501" s="143"/>
      <c r="N501" s="143"/>
      <c r="O501" s="143"/>
      <c r="P501" s="147"/>
      <c r="Q501" s="9"/>
    </row>
    <row r="502" spans="1:17" s="7" customFormat="1" ht="12.75" x14ac:dyDescent="0.25">
      <c r="A502" s="17">
        <v>18</v>
      </c>
      <c r="B502" s="119"/>
      <c r="C502" s="31"/>
      <c r="D502" s="143"/>
      <c r="E502" s="148"/>
      <c r="F502" s="144"/>
      <c r="G502" s="31"/>
      <c r="H502" s="82" t="s">
        <v>147</v>
      </c>
      <c r="I502" s="148"/>
      <c r="J502" s="144"/>
      <c r="K502" s="148"/>
      <c r="L502" s="106"/>
      <c r="M502" s="143"/>
      <c r="N502" s="143"/>
      <c r="O502" s="143"/>
      <c r="P502" s="147"/>
      <c r="Q502" s="9"/>
    </row>
    <row r="503" spans="1:17" s="7" customFormat="1" ht="12.75" x14ac:dyDescent="0.25">
      <c r="A503" s="17">
        <v>19</v>
      </c>
      <c r="B503" s="119"/>
      <c r="C503" s="31"/>
      <c r="D503" s="143"/>
      <c r="E503" s="148"/>
      <c r="F503" s="144"/>
      <c r="G503" s="31"/>
      <c r="H503" s="82" t="s">
        <v>147</v>
      </c>
      <c r="I503" s="148"/>
      <c r="J503" s="144"/>
      <c r="K503" s="148"/>
      <c r="L503" s="106"/>
      <c r="M503" s="143"/>
      <c r="N503" s="143"/>
      <c r="O503" s="143"/>
      <c r="P503" s="147"/>
      <c r="Q503" s="9"/>
    </row>
    <row r="504" spans="1:17" s="7" customFormat="1" ht="12.75" x14ac:dyDescent="0.25">
      <c r="A504" s="17">
        <v>20</v>
      </c>
      <c r="B504" s="119"/>
      <c r="C504" s="31"/>
      <c r="D504" s="143"/>
      <c r="E504" s="148"/>
      <c r="F504" s="144"/>
      <c r="G504" s="31"/>
      <c r="H504" s="82" t="s">
        <v>147</v>
      </c>
      <c r="I504" s="148"/>
      <c r="J504" s="144"/>
      <c r="K504" s="148"/>
      <c r="L504" s="106"/>
      <c r="M504" s="143"/>
      <c r="N504" s="143"/>
      <c r="O504" s="143"/>
      <c r="P504" s="147"/>
      <c r="Q504" s="9"/>
    </row>
    <row r="505" spans="1:17" s="7" customFormat="1" ht="12.75" x14ac:dyDescent="0.25">
      <c r="A505" s="17">
        <v>21</v>
      </c>
      <c r="B505" s="119"/>
      <c r="C505" s="31"/>
      <c r="D505" s="143"/>
      <c r="E505" s="148"/>
      <c r="F505" s="144"/>
      <c r="G505" s="31"/>
      <c r="H505" s="82" t="s">
        <v>147</v>
      </c>
      <c r="I505" s="148"/>
      <c r="J505" s="144"/>
      <c r="K505" s="148"/>
      <c r="L505" s="106"/>
      <c r="M505" s="143"/>
      <c r="N505" s="143"/>
      <c r="O505" s="143"/>
      <c r="P505" s="147"/>
      <c r="Q505" s="9"/>
    </row>
    <row r="506" spans="1:17" s="7" customFormat="1" ht="12.75" x14ac:dyDescent="0.25">
      <c r="A506" s="17">
        <v>22</v>
      </c>
      <c r="B506" s="119"/>
      <c r="C506" s="31"/>
      <c r="D506" s="143"/>
      <c r="E506" s="148"/>
      <c r="F506" s="144"/>
      <c r="G506" s="31"/>
      <c r="H506" s="82" t="s">
        <v>147</v>
      </c>
      <c r="I506" s="148"/>
      <c r="J506" s="144"/>
      <c r="K506" s="148"/>
      <c r="L506" s="106"/>
      <c r="M506" s="143"/>
      <c r="N506" s="143"/>
      <c r="O506" s="143"/>
      <c r="P506" s="147"/>
      <c r="Q506" s="9"/>
    </row>
    <row r="507" spans="1:17" s="7" customFormat="1" ht="12.75" x14ac:dyDescent="0.25">
      <c r="A507" s="17">
        <v>23</v>
      </c>
      <c r="B507" s="119"/>
      <c r="C507" s="31"/>
      <c r="D507" s="143"/>
      <c r="E507" s="148"/>
      <c r="F507" s="144"/>
      <c r="G507" s="31"/>
      <c r="H507" s="82" t="s">
        <v>147</v>
      </c>
      <c r="I507" s="148"/>
      <c r="J507" s="144"/>
      <c r="K507" s="148"/>
      <c r="L507" s="106"/>
      <c r="M507" s="143"/>
      <c r="N507" s="143"/>
      <c r="O507" s="143"/>
      <c r="P507" s="147"/>
      <c r="Q507" s="9"/>
    </row>
    <row r="508" spans="1:17" s="7" customFormat="1" ht="12.75" x14ac:dyDescent="0.25">
      <c r="A508" s="17">
        <v>24</v>
      </c>
      <c r="B508" s="119"/>
      <c r="C508" s="31"/>
      <c r="D508" s="143"/>
      <c r="E508" s="148"/>
      <c r="F508" s="144"/>
      <c r="G508" s="31"/>
      <c r="H508" s="82" t="s">
        <v>147</v>
      </c>
      <c r="I508" s="148"/>
      <c r="J508" s="144"/>
      <c r="K508" s="148"/>
      <c r="L508" s="106"/>
      <c r="M508" s="143"/>
      <c r="N508" s="143"/>
      <c r="O508" s="143"/>
      <c r="P508" s="147"/>
      <c r="Q508" s="9"/>
    </row>
    <row r="509" spans="1:17" s="7" customFormat="1" ht="12.75" x14ac:dyDescent="0.25">
      <c r="A509" s="17">
        <v>25</v>
      </c>
      <c r="B509" s="119"/>
      <c r="C509" s="31"/>
      <c r="D509" s="143"/>
      <c r="E509" s="148"/>
      <c r="F509" s="144"/>
      <c r="G509" s="31"/>
      <c r="H509" s="82" t="s">
        <v>147</v>
      </c>
      <c r="I509" s="148"/>
      <c r="J509" s="144"/>
      <c r="K509" s="148"/>
      <c r="L509" s="106"/>
      <c r="M509" s="143"/>
      <c r="N509" s="143"/>
      <c r="O509" s="143"/>
      <c r="P509" s="147"/>
      <c r="Q509" s="9"/>
    </row>
    <row r="510" spans="1:17" s="7" customFormat="1" ht="12.75" x14ac:dyDescent="0.25">
      <c r="A510" s="17">
        <v>26</v>
      </c>
      <c r="B510" s="119"/>
      <c r="C510" s="31"/>
      <c r="D510" s="143"/>
      <c r="E510" s="148"/>
      <c r="F510" s="144"/>
      <c r="G510" s="31"/>
      <c r="H510" s="82" t="s">
        <v>147</v>
      </c>
      <c r="I510" s="148"/>
      <c r="J510" s="144"/>
      <c r="K510" s="148"/>
      <c r="L510" s="106"/>
      <c r="M510" s="143"/>
      <c r="N510" s="143"/>
      <c r="O510" s="143"/>
      <c r="P510" s="147"/>
      <c r="Q510" s="9"/>
    </row>
    <row r="511" spans="1:17" s="7" customFormat="1" ht="12.75" x14ac:dyDescent="0.25">
      <c r="A511" s="17">
        <v>27</v>
      </c>
      <c r="B511" s="119"/>
      <c r="C511" s="31"/>
      <c r="D511" s="143"/>
      <c r="E511" s="148"/>
      <c r="F511" s="144"/>
      <c r="G511" s="31"/>
      <c r="H511" s="82" t="s">
        <v>147</v>
      </c>
      <c r="I511" s="148"/>
      <c r="J511" s="144"/>
      <c r="K511" s="148"/>
      <c r="L511" s="106"/>
      <c r="M511" s="143"/>
      <c r="N511" s="143"/>
      <c r="O511" s="143"/>
      <c r="P511" s="147"/>
      <c r="Q511" s="9"/>
    </row>
    <row r="512" spans="1:17" s="7" customFormat="1" ht="12.75" x14ac:dyDescent="0.25">
      <c r="A512" s="17">
        <v>28</v>
      </c>
      <c r="B512" s="119"/>
      <c r="C512" s="31"/>
      <c r="D512" s="143"/>
      <c r="E512" s="148"/>
      <c r="F512" s="144"/>
      <c r="G512" s="31"/>
      <c r="H512" s="82" t="s">
        <v>147</v>
      </c>
      <c r="I512" s="148"/>
      <c r="J512" s="144"/>
      <c r="K512" s="148"/>
      <c r="L512" s="106"/>
      <c r="M512" s="143"/>
      <c r="N512" s="143"/>
      <c r="O512" s="143"/>
      <c r="P512" s="147"/>
      <c r="Q512" s="9"/>
    </row>
    <row r="513" spans="1:17" s="7" customFormat="1" ht="12.75" x14ac:dyDescent="0.25">
      <c r="A513" s="17">
        <v>29</v>
      </c>
      <c r="B513" s="119"/>
      <c r="C513" s="31"/>
      <c r="D513" s="143"/>
      <c r="E513" s="148"/>
      <c r="F513" s="144"/>
      <c r="G513" s="31"/>
      <c r="H513" s="82" t="s">
        <v>147</v>
      </c>
      <c r="I513" s="148"/>
      <c r="J513" s="144"/>
      <c r="K513" s="148"/>
      <c r="L513" s="106"/>
      <c r="M513" s="143"/>
      <c r="N513" s="143"/>
      <c r="O513" s="143"/>
      <c r="P513" s="147"/>
      <c r="Q513" s="9"/>
    </row>
    <row r="514" spans="1:17" s="7" customFormat="1" ht="12.75" x14ac:dyDescent="0.25">
      <c r="A514" s="17">
        <v>30</v>
      </c>
      <c r="B514" s="119"/>
      <c r="C514" s="31"/>
      <c r="D514" s="143"/>
      <c r="E514" s="148"/>
      <c r="F514" s="144"/>
      <c r="G514" s="31"/>
      <c r="H514" s="82" t="s">
        <v>147</v>
      </c>
      <c r="I514" s="148"/>
      <c r="J514" s="144"/>
      <c r="K514" s="148"/>
      <c r="L514" s="106"/>
      <c r="M514" s="143"/>
      <c r="N514" s="143"/>
      <c r="O514" s="143"/>
      <c r="P514" s="147"/>
      <c r="Q514" s="9"/>
    </row>
    <row r="515" spans="1:17" s="7" customFormat="1" ht="13.5" thickBot="1" x14ac:dyDescent="0.3">
      <c r="A515" s="17">
        <v>31</v>
      </c>
      <c r="B515" s="119"/>
      <c r="C515" s="31"/>
      <c r="D515" s="149"/>
      <c r="E515" s="148"/>
      <c r="F515" s="144"/>
      <c r="G515" s="31"/>
      <c r="H515" s="82" t="s">
        <v>147</v>
      </c>
      <c r="I515" s="148"/>
      <c r="J515" s="144"/>
      <c r="K515" s="148"/>
      <c r="L515" s="106"/>
      <c r="M515" s="149"/>
      <c r="N515" s="149"/>
      <c r="O515" s="149"/>
      <c r="P515" s="150"/>
      <c r="Q515" s="9"/>
    </row>
    <row r="516" spans="1:17" s="7" customFormat="1" ht="13.5" thickBot="1" x14ac:dyDescent="0.3">
      <c r="A516" s="24"/>
      <c r="B516" s="38"/>
      <c r="C516" s="18" t="s">
        <v>14</v>
      </c>
      <c r="D516" s="151"/>
      <c r="E516" s="33"/>
      <c r="F516" s="33"/>
      <c r="G516" s="33"/>
      <c r="H516" s="33"/>
      <c r="I516" s="151"/>
      <c r="J516" s="32"/>
      <c r="K516" s="151"/>
      <c r="L516" s="18" t="s">
        <v>14</v>
      </c>
      <c r="M516" s="151"/>
      <c r="N516" s="152"/>
      <c r="O516" s="152"/>
      <c r="P516" s="153"/>
      <c r="Q516" s="9"/>
    </row>
    <row r="517" spans="1:17" s="7" customFormat="1" ht="12.75" x14ac:dyDescent="0.25">
      <c r="A517" s="24"/>
      <c r="B517" s="105"/>
      <c r="C517" s="20"/>
      <c r="D517" s="20"/>
      <c r="E517" s="20"/>
      <c r="F517" s="20"/>
      <c r="G517" s="20"/>
      <c r="H517" s="20"/>
      <c r="I517" s="20"/>
      <c r="J517" s="20"/>
      <c r="K517" s="20"/>
      <c r="L517" s="20"/>
      <c r="M517" s="20"/>
      <c r="N517" s="20"/>
      <c r="O517" s="20"/>
      <c r="P517" s="20"/>
      <c r="Q517" s="9"/>
    </row>
    <row r="518" spans="1:17" s="7" customFormat="1" ht="80.45" customHeight="1" x14ac:dyDescent="0.25">
      <c r="A518" s="11" t="s">
        <v>13</v>
      </c>
      <c r="B518" s="211"/>
      <c r="C518" s="212"/>
      <c r="D518" s="212"/>
      <c r="E518" s="212"/>
      <c r="F518" s="212"/>
      <c r="G518" s="212"/>
      <c r="H518" s="212"/>
      <c r="I518" s="212"/>
      <c r="J518" s="212"/>
      <c r="K518" s="212"/>
      <c r="L518" s="212"/>
      <c r="M518" s="213"/>
      <c r="N518" s="20"/>
      <c r="O518" s="25"/>
      <c r="P518" s="25"/>
      <c r="Q518" s="9"/>
    </row>
    <row r="519" spans="1:17" s="7" customFormat="1" ht="10.5" customHeight="1" thickBot="1" x14ac:dyDescent="0.3">
      <c r="A519" s="21"/>
      <c r="B519" s="22"/>
      <c r="C519" s="22"/>
      <c r="D519" s="22"/>
      <c r="E519" s="22"/>
      <c r="F519" s="22"/>
      <c r="G519" s="22"/>
      <c r="H519" s="22"/>
      <c r="I519" s="22"/>
      <c r="J519" s="22"/>
      <c r="K519" s="22"/>
      <c r="L519" s="22"/>
      <c r="M519" s="22"/>
      <c r="N519" s="22"/>
      <c r="O519" s="22"/>
      <c r="P519" s="22"/>
      <c r="Q519" s="23"/>
    </row>
    <row r="520" spans="1:17" s="7" customFormat="1" ht="6.95" customHeight="1" x14ac:dyDescent="0.25">
      <c r="A520" s="4"/>
      <c r="B520" s="5"/>
      <c r="C520" s="5"/>
      <c r="D520" s="5"/>
      <c r="E520" s="5"/>
      <c r="F520" s="5"/>
      <c r="G520" s="5"/>
      <c r="H520" s="5"/>
      <c r="I520" s="5"/>
      <c r="J520" s="5"/>
      <c r="K520" s="5"/>
      <c r="L520" s="5"/>
      <c r="M520" s="5"/>
      <c r="N520" s="5"/>
      <c r="O520" s="5"/>
      <c r="P520" s="5"/>
      <c r="Q520" s="6"/>
    </row>
    <row r="521" spans="1:17" s="7" customFormat="1" ht="13.5" thickBot="1" x14ac:dyDescent="0.3">
      <c r="A521" s="8" t="s">
        <v>26</v>
      </c>
      <c r="B521" s="25"/>
      <c r="C521" s="25"/>
      <c r="D521" s="25"/>
      <c r="E521" s="25"/>
      <c r="F521" s="25"/>
      <c r="G521" s="25"/>
      <c r="H521" s="25"/>
      <c r="I521" s="25"/>
      <c r="J521" s="25"/>
      <c r="K521" s="25"/>
      <c r="L521" s="25"/>
      <c r="M521" s="25"/>
      <c r="N521" s="25"/>
      <c r="O521" s="25"/>
      <c r="P521" s="25"/>
      <c r="Q521" s="9"/>
    </row>
    <row r="522" spans="1:17" s="7" customFormat="1" ht="12.75" customHeight="1" x14ac:dyDescent="0.25">
      <c r="A522" s="10"/>
      <c r="B522" s="25"/>
      <c r="C522" s="25"/>
      <c r="D522" s="25"/>
      <c r="E522" s="25"/>
      <c r="F522" s="25"/>
      <c r="G522" s="25"/>
      <c r="H522" s="25"/>
      <c r="I522" s="25"/>
      <c r="J522" s="25"/>
      <c r="K522" s="25"/>
      <c r="L522" s="25"/>
      <c r="M522" s="195" t="s">
        <v>114</v>
      </c>
      <c r="N522" s="197" t="s">
        <v>108</v>
      </c>
      <c r="O522" s="197" t="s">
        <v>108</v>
      </c>
      <c r="P522" s="184" t="s">
        <v>108</v>
      </c>
      <c r="Q522" s="9"/>
    </row>
    <row r="523" spans="1:17" s="7" customFormat="1" ht="27" customHeight="1" x14ac:dyDescent="0.25">
      <c r="A523" s="11" t="s">
        <v>8</v>
      </c>
      <c r="B523" s="31"/>
      <c r="C523" s="105" t="s">
        <v>126</v>
      </c>
      <c r="D523" s="132"/>
      <c r="E523" s="105" t="s">
        <v>127</v>
      </c>
      <c r="F523" s="31"/>
      <c r="G523" s="25"/>
      <c r="H523" s="25"/>
      <c r="I523" s="25"/>
      <c r="J523" s="25"/>
      <c r="K523" s="25"/>
      <c r="L523" s="25"/>
      <c r="M523" s="196"/>
      <c r="N523" s="198"/>
      <c r="O523" s="198"/>
      <c r="P523" s="185"/>
      <c r="Q523" s="9"/>
    </row>
    <row r="524" spans="1:17" s="7" customFormat="1" ht="27.75" customHeight="1" x14ac:dyDescent="0.2">
      <c r="A524" s="204" t="s">
        <v>125</v>
      </c>
      <c r="B524" s="205"/>
      <c r="C524" s="205"/>
      <c r="D524" s="205"/>
      <c r="E524" s="25"/>
      <c r="F524" s="25"/>
      <c r="G524" s="25"/>
      <c r="H524" s="25"/>
      <c r="I524" s="25"/>
      <c r="J524" s="25"/>
      <c r="K524" s="25"/>
      <c r="L524" s="25"/>
      <c r="M524" s="41" t="s">
        <v>44</v>
      </c>
      <c r="N524" s="107" t="s">
        <v>44</v>
      </c>
      <c r="O524" s="107" t="s">
        <v>44</v>
      </c>
      <c r="P524" s="113" t="s">
        <v>44</v>
      </c>
      <c r="Q524" s="9"/>
    </row>
    <row r="525" spans="1:17" s="7" customFormat="1" ht="15" customHeight="1" thickBot="1" x14ac:dyDescent="0.3">
      <c r="A525" s="13"/>
      <c r="B525" s="25"/>
      <c r="C525" s="25"/>
      <c r="D525" s="25"/>
      <c r="E525" s="25"/>
      <c r="F525" s="25"/>
      <c r="G525" s="25"/>
      <c r="H525" s="25"/>
      <c r="I525" s="25"/>
      <c r="J525" s="25"/>
      <c r="K525" s="25"/>
      <c r="L525" s="25"/>
      <c r="M525" s="42" t="s">
        <v>5</v>
      </c>
      <c r="N525" s="43" t="s">
        <v>5</v>
      </c>
      <c r="O525" s="43" t="s">
        <v>5</v>
      </c>
      <c r="P525" s="114" t="s">
        <v>5</v>
      </c>
      <c r="Q525" s="9"/>
    </row>
    <row r="526" spans="1:17" s="7" customFormat="1" ht="40.5" x14ac:dyDescent="0.25">
      <c r="A526" s="12" t="s">
        <v>1</v>
      </c>
      <c r="B526" s="14" t="s">
        <v>116</v>
      </c>
      <c r="C526" s="15" t="s">
        <v>117</v>
      </c>
      <c r="D526" s="15" t="s">
        <v>118</v>
      </c>
      <c r="E526" s="15" t="s">
        <v>120</v>
      </c>
      <c r="F526" s="15" t="s">
        <v>119</v>
      </c>
      <c r="G526" s="15" t="s">
        <v>45</v>
      </c>
      <c r="H526" s="15" t="s">
        <v>123</v>
      </c>
      <c r="I526" s="15" t="s">
        <v>121</v>
      </c>
      <c r="J526" s="15" t="s">
        <v>122</v>
      </c>
      <c r="K526" s="15" t="s">
        <v>124</v>
      </c>
      <c r="L526" s="14" t="s">
        <v>46</v>
      </c>
      <c r="M526" s="93" t="s">
        <v>6</v>
      </c>
      <c r="N526" s="92" t="s">
        <v>6</v>
      </c>
      <c r="O526" s="93" t="s">
        <v>6</v>
      </c>
      <c r="P526" s="112" t="s">
        <v>6</v>
      </c>
      <c r="Q526" s="9"/>
    </row>
    <row r="527" spans="1:17" s="7" customFormat="1" ht="12.75" x14ac:dyDescent="0.25">
      <c r="A527" s="16">
        <v>1</v>
      </c>
      <c r="B527" s="119"/>
      <c r="C527" s="82"/>
      <c r="D527" s="141"/>
      <c r="E527" s="142"/>
      <c r="F527" s="141"/>
      <c r="G527" s="82"/>
      <c r="H527" s="82" t="s">
        <v>147</v>
      </c>
      <c r="I527" s="142"/>
      <c r="J527" s="141"/>
      <c r="K527" s="142"/>
      <c r="L527" s="108"/>
      <c r="M527" s="143"/>
      <c r="N527" s="144"/>
      <c r="O527" s="144"/>
      <c r="P527" s="145"/>
      <c r="Q527" s="9"/>
    </row>
    <row r="528" spans="1:17" s="7" customFormat="1" ht="12.75" x14ac:dyDescent="0.25">
      <c r="A528" s="17">
        <v>2</v>
      </c>
      <c r="B528" s="119"/>
      <c r="C528" s="82"/>
      <c r="D528" s="146"/>
      <c r="E528" s="142"/>
      <c r="F528" s="141"/>
      <c r="G528" s="82"/>
      <c r="H528" s="82" t="s">
        <v>147</v>
      </c>
      <c r="I528" s="142"/>
      <c r="J528" s="141"/>
      <c r="K528" s="142"/>
      <c r="L528" s="108"/>
      <c r="M528" s="143"/>
      <c r="N528" s="143"/>
      <c r="O528" s="143"/>
      <c r="P528" s="147"/>
      <c r="Q528" s="9"/>
    </row>
    <row r="529" spans="1:17" s="7" customFormat="1" ht="12.75" x14ac:dyDescent="0.25">
      <c r="A529" s="17">
        <v>3</v>
      </c>
      <c r="B529" s="119"/>
      <c r="C529" s="31"/>
      <c r="D529" s="143"/>
      <c r="E529" s="148"/>
      <c r="F529" s="144"/>
      <c r="G529" s="31"/>
      <c r="H529" s="82" t="s">
        <v>147</v>
      </c>
      <c r="I529" s="148"/>
      <c r="J529" s="144"/>
      <c r="K529" s="148"/>
      <c r="L529" s="106"/>
      <c r="M529" s="143"/>
      <c r="N529" s="143"/>
      <c r="O529" s="143"/>
      <c r="P529" s="147"/>
      <c r="Q529" s="9"/>
    </row>
    <row r="530" spans="1:17" s="7" customFormat="1" ht="12.75" x14ac:dyDescent="0.25">
      <c r="A530" s="17">
        <v>4</v>
      </c>
      <c r="B530" s="119"/>
      <c r="C530" s="31"/>
      <c r="D530" s="143"/>
      <c r="E530" s="148"/>
      <c r="F530" s="144"/>
      <c r="G530" s="31"/>
      <c r="H530" s="82" t="s">
        <v>147</v>
      </c>
      <c r="I530" s="148"/>
      <c r="J530" s="144"/>
      <c r="K530" s="148"/>
      <c r="L530" s="106"/>
      <c r="M530" s="143"/>
      <c r="N530" s="143"/>
      <c r="O530" s="143"/>
      <c r="P530" s="147"/>
      <c r="Q530" s="9"/>
    </row>
    <row r="531" spans="1:17" s="7" customFormat="1" ht="12.75" x14ac:dyDescent="0.25">
      <c r="A531" s="17">
        <v>5</v>
      </c>
      <c r="B531" s="119"/>
      <c r="C531" s="31"/>
      <c r="D531" s="143"/>
      <c r="E531" s="148"/>
      <c r="F531" s="144"/>
      <c r="G531" s="31"/>
      <c r="H531" s="82" t="s">
        <v>147</v>
      </c>
      <c r="I531" s="148"/>
      <c r="J531" s="144"/>
      <c r="K531" s="148"/>
      <c r="L531" s="106"/>
      <c r="M531" s="143"/>
      <c r="N531" s="143"/>
      <c r="O531" s="143"/>
      <c r="P531" s="147"/>
      <c r="Q531" s="9"/>
    </row>
    <row r="532" spans="1:17" s="7" customFormat="1" ht="12.75" x14ac:dyDescent="0.25">
      <c r="A532" s="17">
        <v>6</v>
      </c>
      <c r="B532" s="119"/>
      <c r="C532" s="31"/>
      <c r="D532" s="143"/>
      <c r="E532" s="148"/>
      <c r="F532" s="144"/>
      <c r="G532" s="31"/>
      <c r="H532" s="82" t="s">
        <v>147</v>
      </c>
      <c r="I532" s="148"/>
      <c r="J532" s="144"/>
      <c r="K532" s="148"/>
      <c r="L532" s="106"/>
      <c r="M532" s="143"/>
      <c r="N532" s="143"/>
      <c r="O532" s="143"/>
      <c r="P532" s="147"/>
      <c r="Q532" s="9"/>
    </row>
    <row r="533" spans="1:17" s="7" customFormat="1" ht="12.75" x14ac:dyDescent="0.25">
      <c r="A533" s="17">
        <v>7</v>
      </c>
      <c r="B533" s="119"/>
      <c r="C533" s="31"/>
      <c r="D533" s="143"/>
      <c r="E533" s="148"/>
      <c r="F533" s="144"/>
      <c r="G533" s="31"/>
      <c r="H533" s="82" t="s">
        <v>147</v>
      </c>
      <c r="I533" s="148"/>
      <c r="J533" s="144"/>
      <c r="K533" s="148"/>
      <c r="L533" s="106"/>
      <c r="M533" s="143"/>
      <c r="N533" s="143"/>
      <c r="O533" s="143"/>
      <c r="P533" s="147"/>
      <c r="Q533" s="9"/>
    </row>
    <row r="534" spans="1:17" s="7" customFormat="1" ht="12.75" x14ac:dyDescent="0.25">
      <c r="A534" s="17">
        <v>8</v>
      </c>
      <c r="B534" s="119"/>
      <c r="C534" s="31"/>
      <c r="D534" s="143"/>
      <c r="E534" s="148"/>
      <c r="F534" s="144"/>
      <c r="G534" s="31"/>
      <c r="H534" s="82" t="s">
        <v>147</v>
      </c>
      <c r="I534" s="148"/>
      <c r="J534" s="144"/>
      <c r="K534" s="148"/>
      <c r="L534" s="106"/>
      <c r="M534" s="143"/>
      <c r="N534" s="143"/>
      <c r="O534" s="143"/>
      <c r="P534" s="147"/>
      <c r="Q534" s="9"/>
    </row>
    <row r="535" spans="1:17" s="7" customFormat="1" ht="12.75" x14ac:dyDescent="0.25">
      <c r="A535" s="17">
        <v>9</v>
      </c>
      <c r="B535" s="119"/>
      <c r="C535" s="31"/>
      <c r="D535" s="143"/>
      <c r="E535" s="148"/>
      <c r="F535" s="144"/>
      <c r="G535" s="31"/>
      <c r="H535" s="82" t="s">
        <v>147</v>
      </c>
      <c r="I535" s="148"/>
      <c r="J535" s="144"/>
      <c r="K535" s="148"/>
      <c r="L535" s="106"/>
      <c r="M535" s="143"/>
      <c r="N535" s="143"/>
      <c r="O535" s="143"/>
      <c r="P535" s="147"/>
      <c r="Q535" s="9"/>
    </row>
    <row r="536" spans="1:17" s="7" customFormat="1" ht="12.75" x14ac:dyDescent="0.25">
      <c r="A536" s="17">
        <v>10</v>
      </c>
      <c r="B536" s="119"/>
      <c r="C536" s="31"/>
      <c r="D536" s="143"/>
      <c r="E536" s="148"/>
      <c r="F536" s="144"/>
      <c r="G536" s="31"/>
      <c r="H536" s="82" t="s">
        <v>147</v>
      </c>
      <c r="I536" s="148"/>
      <c r="J536" s="144"/>
      <c r="K536" s="148"/>
      <c r="L536" s="106"/>
      <c r="M536" s="143"/>
      <c r="N536" s="143"/>
      <c r="O536" s="143"/>
      <c r="P536" s="147"/>
      <c r="Q536" s="9"/>
    </row>
    <row r="537" spans="1:17" s="7" customFormat="1" ht="12.75" x14ac:dyDescent="0.25">
      <c r="A537" s="17">
        <v>11</v>
      </c>
      <c r="B537" s="119"/>
      <c r="C537" s="31"/>
      <c r="D537" s="143"/>
      <c r="E537" s="148"/>
      <c r="F537" s="144"/>
      <c r="G537" s="31"/>
      <c r="H537" s="82" t="s">
        <v>147</v>
      </c>
      <c r="I537" s="148"/>
      <c r="J537" s="144"/>
      <c r="K537" s="148"/>
      <c r="L537" s="106"/>
      <c r="M537" s="143"/>
      <c r="N537" s="143"/>
      <c r="O537" s="143"/>
      <c r="P537" s="147"/>
      <c r="Q537" s="9"/>
    </row>
    <row r="538" spans="1:17" s="7" customFormat="1" ht="12.75" x14ac:dyDescent="0.25">
      <c r="A538" s="17">
        <v>12</v>
      </c>
      <c r="B538" s="119"/>
      <c r="C538" s="31"/>
      <c r="D538" s="143"/>
      <c r="E538" s="148"/>
      <c r="F538" s="144"/>
      <c r="G538" s="31"/>
      <c r="H538" s="82" t="s">
        <v>147</v>
      </c>
      <c r="I538" s="148"/>
      <c r="J538" s="144"/>
      <c r="K538" s="148"/>
      <c r="L538" s="106"/>
      <c r="M538" s="143"/>
      <c r="N538" s="143"/>
      <c r="O538" s="143"/>
      <c r="P538" s="147"/>
      <c r="Q538" s="9"/>
    </row>
    <row r="539" spans="1:17" s="7" customFormat="1" ht="12.75" x14ac:dyDescent="0.25">
      <c r="A539" s="17">
        <v>13</v>
      </c>
      <c r="B539" s="119"/>
      <c r="C539" s="31"/>
      <c r="D539" s="143"/>
      <c r="E539" s="148"/>
      <c r="F539" s="144"/>
      <c r="G539" s="31"/>
      <c r="H539" s="82" t="s">
        <v>147</v>
      </c>
      <c r="I539" s="148"/>
      <c r="J539" s="144"/>
      <c r="K539" s="148"/>
      <c r="L539" s="106"/>
      <c r="M539" s="143"/>
      <c r="N539" s="143"/>
      <c r="O539" s="143"/>
      <c r="P539" s="147"/>
      <c r="Q539" s="9"/>
    </row>
    <row r="540" spans="1:17" s="7" customFormat="1" ht="12.75" x14ac:dyDescent="0.25">
      <c r="A540" s="17">
        <v>14</v>
      </c>
      <c r="B540" s="119"/>
      <c r="C540" s="31"/>
      <c r="D540" s="143"/>
      <c r="E540" s="148"/>
      <c r="F540" s="144"/>
      <c r="G540" s="31"/>
      <c r="H540" s="82" t="s">
        <v>147</v>
      </c>
      <c r="I540" s="148"/>
      <c r="J540" s="144"/>
      <c r="K540" s="148"/>
      <c r="L540" s="106"/>
      <c r="M540" s="143"/>
      <c r="N540" s="143"/>
      <c r="O540" s="143"/>
      <c r="P540" s="147"/>
      <c r="Q540" s="9"/>
    </row>
    <row r="541" spans="1:17" s="7" customFormat="1" ht="12.75" x14ac:dyDescent="0.25">
      <c r="A541" s="17">
        <v>15</v>
      </c>
      <c r="B541" s="119"/>
      <c r="C541" s="31"/>
      <c r="D541" s="143"/>
      <c r="E541" s="148"/>
      <c r="F541" s="144"/>
      <c r="G541" s="31"/>
      <c r="H541" s="82" t="s">
        <v>147</v>
      </c>
      <c r="I541" s="148"/>
      <c r="J541" s="144"/>
      <c r="K541" s="148"/>
      <c r="L541" s="106"/>
      <c r="M541" s="143"/>
      <c r="N541" s="143"/>
      <c r="O541" s="143"/>
      <c r="P541" s="147"/>
      <c r="Q541" s="9"/>
    </row>
    <row r="542" spans="1:17" s="7" customFormat="1" ht="12.75" x14ac:dyDescent="0.25">
      <c r="A542" s="17">
        <v>16</v>
      </c>
      <c r="B542" s="119"/>
      <c r="C542" s="31"/>
      <c r="D542" s="143"/>
      <c r="E542" s="148"/>
      <c r="F542" s="144"/>
      <c r="G542" s="31"/>
      <c r="H542" s="82" t="s">
        <v>147</v>
      </c>
      <c r="I542" s="148"/>
      <c r="J542" s="144"/>
      <c r="K542" s="148"/>
      <c r="L542" s="106"/>
      <c r="M542" s="143"/>
      <c r="N542" s="143"/>
      <c r="O542" s="143"/>
      <c r="P542" s="147"/>
      <c r="Q542" s="9"/>
    </row>
    <row r="543" spans="1:17" s="7" customFormat="1" ht="12.75" x14ac:dyDescent="0.25">
      <c r="A543" s="17">
        <v>17</v>
      </c>
      <c r="B543" s="119"/>
      <c r="C543" s="31"/>
      <c r="D543" s="143"/>
      <c r="E543" s="148"/>
      <c r="F543" s="144"/>
      <c r="G543" s="31"/>
      <c r="H543" s="82" t="s">
        <v>147</v>
      </c>
      <c r="I543" s="148"/>
      <c r="J543" s="144"/>
      <c r="K543" s="148"/>
      <c r="L543" s="106"/>
      <c r="M543" s="143"/>
      <c r="N543" s="143"/>
      <c r="O543" s="143"/>
      <c r="P543" s="147"/>
      <c r="Q543" s="9"/>
    </row>
    <row r="544" spans="1:17" s="7" customFormat="1" ht="12.75" x14ac:dyDescent="0.25">
      <c r="A544" s="17">
        <v>18</v>
      </c>
      <c r="B544" s="119"/>
      <c r="C544" s="31"/>
      <c r="D544" s="143"/>
      <c r="E544" s="148"/>
      <c r="F544" s="144"/>
      <c r="G544" s="31"/>
      <c r="H544" s="82" t="s">
        <v>147</v>
      </c>
      <c r="I544" s="148"/>
      <c r="J544" s="144"/>
      <c r="K544" s="148"/>
      <c r="L544" s="106"/>
      <c r="M544" s="143"/>
      <c r="N544" s="143"/>
      <c r="O544" s="143"/>
      <c r="P544" s="147"/>
      <c r="Q544" s="9"/>
    </row>
    <row r="545" spans="1:17" s="7" customFormat="1" ht="12.75" x14ac:dyDescent="0.25">
      <c r="A545" s="17">
        <v>19</v>
      </c>
      <c r="B545" s="119"/>
      <c r="C545" s="31"/>
      <c r="D545" s="143"/>
      <c r="E545" s="148"/>
      <c r="F545" s="144"/>
      <c r="G545" s="31"/>
      <c r="H545" s="82" t="s">
        <v>147</v>
      </c>
      <c r="I545" s="148"/>
      <c r="J545" s="144"/>
      <c r="K545" s="148"/>
      <c r="L545" s="106"/>
      <c r="M545" s="143"/>
      <c r="N545" s="143"/>
      <c r="O545" s="143"/>
      <c r="P545" s="147"/>
      <c r="Q545" s="9"/>
    </row>
    <row r="546" spans="1:17" s="7" customFormat="1" ht="12.75" x14ac:dyDescent="0.25">
      <c r="A546" s="17">
        <v>20</v>
      </c>
      <c r="B546" s="119"/>
      <c r="C546" s="31"/>
      <c r="D546" s="143"/>
      <c r="E546" s="148"/>
      <c r="F546" s="144"/>
      <c r="G546" s="31"/>
      <c r="H546" s="82" t="s">
        <v>147</v>
      </c>
      <c r="I546" s="148"/>
      <c r="J546" s="144"/>
      <c r="K546" s="148"/>
      <c r="L546" s="106"/>
      <c r="M546" s="143"/>
      <c r="N546" s="143"/>
      <c r="O546" s="143"/>
      <c r="P546" s="147"/>
      <c r="Q546" s="9"/>
    </row>
    <row r="547" spans="1:17" s="7" customFormat="1" ht="12.75" x14ac:dyDescent="0.25">
      <c r="A547" s="17">
        <v>21</v>
      </c>
      <c r="B547" s="119"/>
      <c r="C547" s="31"/>
      <c r="D547" s="143"/>
      <c r="E547" s="148"/>
      <c r="F547" s="144"/>
      <c r="G547" s="31"/>
      <c r="H547" s="82" t="s">
        <v>147</v>
      </c>
      <c r="I547" s="148"/>
      <c r="J547" s="144"/>
      <c r="K547" s="148"/>
      <c r="L547" s="106"/>
      <c r="M547" s="143"/>
      <c r="N547" s="143"/>
      <c r="O547" s="143"/>
      <c r="P547" s="147"/>
      <c r="Q547" s="9"/>
    </row>
    <row r="548" spans="1:17" s="7" customFormat="1" ht="12.75" x14ac:dyDescent="0.25">
      <c r="A548" s="17">
        <v>22</v>
      </c>
      <c r="B548" s="119"/>
      <c r="C548" s="31"/>
      <c r="D548" s="143"/>
      <c r="E548" s="148"/>
      <c r="F548" s="144"/>
      <c r="G548" s="31"/>
      <c r="H548" s="82" t="s">
        <v>147</v>
      </c>
      <c r="I548" s="148"/>
      <c r="J548" s="144"/>
      <c r="K548" s="148"/>
      <c r="L548" s="106"/>
      <c r="M548" s="143"/>
      <c r="N548" s="143"/>
      <c r="O548" s="143"/>
      <c r="P548" s="147"/>
      <c r="Q548" s="9"/>
    </row>
    <row r="549" spans="1:17" s="7" customFormat="1" ht="12.75" x14ac:dyDescent="0.25">
      <c r="A549" s="17">
        <v>23</v>
      </c>
      <c r="B549" s="119"/>
      <c r="C549" s="31"/>
      <c r="D549" s="143"/>
      <c r="E549" s="148"/>
      <c r="F549" s="144"/>
      <c r="G549" s="31"/>
      <c r="H549" s="82" t="s">
        <v>147</v>
      </c>
      <c r="I549" s="148"/>
      <c r="J549" s="144"/>
      <c r="K549" s="148"/>
      <c r="L549" s="106"/>
      <c r="M549" s="143"/>
      <c r="N549" s="143"/>
      <c r="O549" s="143"/>
      <c r="P549" s="147"/>
      <c r="Q549" s="9"/>
    </row>
    <row r="550" spans="1:17" s="7" customFormat="1" ht="12.75" x14ac:dyDescent="0.25">
      <c r="A550" s="17">
        <v>24</v>
      </c>
      <c r="B550" s="119"/>
      <c r="C550" s="31"/>
      <c r="D550" s="143"/>
      <c r="E550" s="148"/>
      <c r="F550" s="144"/>
      <c r="G550" s="31"/>
      <c r="H550" s="82" t="s">
        <v>147</v>
      </c>
      <c r="I550" s="148"/>
      <c r="J550" s="144"/>
      <c r="K550" s="148"/>
      <c r="L550" s="106"/>
      <c r="M550" s="143"/>
      <c r="N550" s="143"/>
      <c r="O550" s="143"/>
      <c r="P550" s="147"/>
      <c r="Q550" s="9"/>
    </row>
    <row r="551" spans="1:17" s="7" customFormat="1" ht="12.75" x14ac:dyDescent="0.25">
      <c r="A551" s="17">
        <v>25</v>
      </c>
      <c r="B551" s="119"/>
      <c r="C551" s="31"/>
      <c r="D551" s="143"/>
      <c r="E551" s="148"/>
      <c r="F551" s="144"/>
      <c r="G551" s="31"/>
      <c r="H551" s="82" t="s">
        <v>147</v>
      </c>
      <c r="I551" s="148"/>
      <c r="J551" s="144"/>
      <c r="K551" s="148"/>
      <c r="L551" s="106"/>
      <c r="M551" s="143"/>
      <c r="N551" s="143"/>
      <c r="O551" s="143"/>
      <c r="P551" s="147"/>
      <c r="Q551" s="9"/>
    </row>
    <row r="552" spans="1:17" s="7" customFormat="1" ht="12.75" x14ac:dyDescent="0.25">
      <c r="A552" s="17">
        <v>26</v>
      </c>
      <c r="B552" s="119"/>
      <c r="C552" s="31"/>
      <c r="D552" s="143"/>
      <c r="E552" s="148"/>
      <c r="F552" s="144"/>
      <c r="G552" s="31"/>
      <c r="H552" s="82" t="s">
        <v>147</v>
      </c>
      <c r="I552" s="148"/>
      <c r="J552" s="144"/>
      <c r="K552" s="148"/>
      <c r="L552" s="106"/>
      <c r="M552" s="143"/>
      <c r="N552" s="143"/>
      <c r="O552" s="143"/>
      <c r="P552" s="147"/>
      <c r="Q552" s="9"/>
    </row>
    <row r="553" spans="1:17" s="7" customFormat="1" ht="12.75" x14ac:dyDescent="0.25">
      <c r="A553" s="17">
        <v>27</v>
      </c>
      <c r="B553" s="119"/>
      <c r="C553" s="31"/>
      <c r="D553" s="143"/>
      <c r="E553" s="148"/>
      <c r="F553" s="144"/>
      <c r="G553" s="31"/>
      <c r="H553" s="82" t="s">
        <v>147</v>
      </c>
      <c r="I553" s="148"/>
      <c r="J553" s="144"/>
      <c r="K553" s="148"/>
      <c r="L553" s="106"/>
      <c r="M553" s="143"/>
      <c r="N553" s="143"/>
      <c r="O553" s="143"/>
      <c r="P553" s="147"/>
      <c r="Q553" s="9"/>
    </row>
    <row r="554" spans="1:17" s="7" customFormat="1" ht="12.75" x14ac:dyDescent="0.25">
      <c r="A554" s="17">
        <v>28</v>
      </c>
      <c r="B554" s="119"/>
      <c r="C554" s="31"/>
      <c r="D554" s="143"/>
      <c r="E554" s="148"/>
      <c r="F554" s="144"/>
      <c r="G554" s="31"/>
      <c r="H554" s="82" t="s">
        <v>147</v>
      </c>
      <c r="I554" s="148"/>
      <c r="J554" s="144"/>
      <c r="K554" s="148"/>
      <c r="L554" s="106"/>
      <c r="M554" s="143"/>
      <c r="N554" s="143"/>
      <c r="O554" s="143"/>
      <c r="P554" s="147"/>
      <c r="Q554" s="9"/>
    </row>
    <row r="555" spans="1:17" s="7" customFormat="1" ht="12.75" x14ac:dyDescent="0.25">
      <c r="A555" s="17">
        <v>29</v>
      </c>
      <c r="B555" s="119"/>
      <c r="C555" s="31"/>
      <c r="D555" s="143"/>
      <c r="E555" s="148"/>
      <c r="F555" s="144"/>
      <c r="G555" s="31"/>
      <c r="H555" s="82" t="s">
        <v>147</v>
      </c>
      <c r="I555" s="148"/>
      <c r="J555" s="144"/>
      <c r="K555" s="148"/>
      <c r="L555" s="106"/>
      <c r="M555" s="143"/>
      <c r="N555" s="143"/>
      <c r="O555" s="143"/>
      <c r="P555" s="147"/>
      <c r="Q555" s="9"/>
    </row>
    <row r="556" spans="1:17" s="7" customFormat="1" ht="12.75" x14ac:dyDescent="0.25">
      <c r="A556" s="17">
        <v>30</v>
      </c>
      <c r="B556" s="119"/>
      <c r="C556" s="31"/>
      <c r="D556" s="143"/>
      <c r="E556" s="148"/>
      <c r="F556" s="144"/>
      <c r="G556" s="31"/>
      <c r="H556" s="82" t="s">
        <v>147</v>
      </c>
      <c r="I556" s="148"/>
      <c r="J556" s="144"/>
      <c r="K556" s="148"/>
      <c r="L556" s="106"/>
      <c r="M556" s="143"/>
      <c r="N556" s="143"/>
      <c r="O556" s="143"/>
      <c r="P556" s="147"/>
      <c r="Q556" s="9"/>
    </row>
    <row r="557" spans="1:17" s="7" customFormat="1" ht="13.5" thickBot="1" x14ac:dyDescent="0.3">
      <c r="A557" s="17">
        <v>31</v>
      </c>
      <c r="B557" s="119"/>
      <c r="C557" s="31"/>
      <c r="D557" s="149"/>
      <c r="E557" s="148"/>
      <c r="F557" s="144"/>
      <c r="G557" s="31"/>
      <c r="H557" s="82" t="s">
        <v>147</v>
      </c>
      <c r="I557" s="148"/>
      <c r="J557" s="144"/>
      <c r="K557" s="148"/>
      <c r="L557" s="106"/>
      <c r="M557" s="149"/>
      <c r="N557" s="149"/>
      <c r="O557" s="149"/>
      <c r="P557" s="150"/>
      <c r="Q557" s="9"/>
    </row>
    <row r="558" spans="1:17" s="7" customFormat="1" ht="13.5" thickBot="1" x14ac:dyDescent="0.3">
      <c r="A558" s="24"/>
      <c r="B558" s="38"/>
      <c r="C558" s="18" t="s">
        <v>14</v>
      </c>
      <c r="D558" s="151"/>
      <c r="E558" s="33"/>
      <c r="F558" s="33"/>
      <c r="G558" s="33"/>
      <c r="H558" s="33"/>
      <c r="I558" s="151"/>
      <c r="J558" s="32"/>
      <c r="K558" s="151"/>
      <c r="L558" s="18" t="s">
        <v>14</v>
      </c>
      <c r="M558" s="151"/>
      <c r="N558" s="152"/>
      <c r="O558" s="152"/>
      <c r="P558" s="153"/>
      <c r="Q558" s="9"/>
    </row>
    <row r="559" spans="1:17" s="7" customFormat="1" ht="12.75" x14ac:dyDescent="0.25">
      <c r="A559" s="24"/>
      <c r="B559" s="105"/>
      <c r="C559" s="20"/>
      <c r="D559" s="20"/>
      <c r="E559" s="20"/>
      <c r="F559" s="20"/>
      <c r="G559" s="20"/>
      <c r="H559" s="20"/>
      <c r="I559" s="20"/>
      <c r="J559" s="20"/>
      <c r="K559" s="20"/>
      <c r="L559" s="20"/>
      <c r="M559" s="20"/>
      <c r="N559" s="20"/>
      <c r="O559" s="20"/>
      <c r="P559" s="20"/>
      <c r="Q559" s="9"/>
    </row>
    <row r="560" spans="1:17" s="7" customFormat="1" ht="80.45" customHeight="1" x14ac:dyDescent="0.25">
      <c r="A560" s="11" t="s">
        <v>13</v>
      </c>
      <c r="B560" s="211"/>
      <c r="C560" s="212"/>
      <c r="D560" s="212"/>
      <c r="E560" s="212"/>
      <c r="F560" s="212"/>
      <c r="G560" s="212"/>
      <c r="H560" s="212"/>
      <c r="I560" s="212"/>
      <c r="J560" s="212"/>
      <c r="K560" s="212"/>
      <c r="L560" s="212"/>
      <c r="M560" s="213"/>
      <c r="N560" s="20"/>
      <c r="O560" s="25"/>
      <c r="P560" s="25"/>
      <c r="Q560" s="9"/>
    </row>
    <row r="561" spans="1:17" s="7" customFormat="1" ht="10.5" customHeight="1" thickBot="1" x14ac:dyDescent="0.3">
      <c r="A561" s="21"/>
      <c r="B561" s="22"/>
      <c r="C561" s="22"/>
      <c r="D561" s="22"/>
      <c r="E561" s="22"/>
      <c r="F561" s="22"/>
      <c r="G561" s="22"/>
      <c r="H561" s="22"/>
      <c r="I561" s="22"/>
      <c r="J561" s="22"/>
      <c r="K561" s="22"/>
      <c r="L561" s="22"/>
      <c r="M561" s="22"/>
      <c r="N561" s="22"/>
      <c r="O561" s="22"/>
      <c r="P561" s="22"/>
      <c r="Q561" s="23"/>
    </row>
    <row r="562" spans="1:17" s="7" customFormat="1" ht="6.95" customHeight="1" x14ac:dyDescent="0.25">
      <c r="A562" s="4"/>
      <c r="B562" s="5"/>
      <c r="C562" s="5"/>
      <c r="D562" s="5"/>
      <c r="E562" s="5"/>
      <c r="F562" s="5"/>
      <c r="G562" s="5"/>
      <c r="H562" s="5"/>
      <c r="I562" s="5"/>
      <c r="J562" s="5"/>
      <c r="K562" s="5"/>
      <c r="L562" s="5"/>
      <c r="M562" s="5"/>
      <c r="N562" s="5"/>
      <c r="O562" s="5"/>
      <c r="P562" s="5"/>
      <c r="Q562" s="6"/>
    </row>
    <row r="563" spans="1:17" s="7" customFormat="1" ht="13.5" thickBot="1" x14ac:dyDescent="0.3">
      <c r="A563" s="8" t="s">
        <v>27</v>
      </c>
      <c r="B563" s="25"/>
      <c r="C563" s="25"/>
      <c r="D563" s="25"/>
      <c r="E563" s="25"/>
      <c r="F563" s="25"/>
      <c r="G563" s="25"/>
      <c r="H563" s="25"/>
      <c r="I563" s="25"/>
      <c r="J563" s="25"/>
      <c r="K563" s="25"/>
      <c r="L563" s="25"/>
      <c r="M563" s="25"/>
      <c r="N563" s="25"/>
      <c r="O563" s="25"/>
      <c r="P563" s="25"/>
      <c r="Q563" s="9"/>
    </row>
    <row r="564" spans="1:17" s="7" customFormat="1" ht="12.75" customHeight="1" x14ac:dyDescent="0.25">
      <c r="A564" s="10"/>
      <c r="B564" s="25"/>
      <c r="C564" s="25"/>
      <c r="D564" s="25"/>
      <c r="E564" s="25"/>
      <c r="F564" s="25"/>
      <c r="G564" s="25"/>
      <c r="H564" s="25"/>
      <c r="I564" s="25"/>
      <c r="J564" s="25"/>
      <c r="K564" s="25"/>
      <c r="L564" s="25"/>
      <c r="M564" s="195" t="s">
        <v>114</v>
      </c>
      <c r="N564" s="197" t="s">
        <v>108</v>
      </c>
      <c r="O564" s="197" t="s">
        <v>108</v>
      </c>
      <c r="P564" s="184" t="s">
        <v>108</v>
      </c>
      <c r="Q564" s="9"/>
    </row>
    <row r="565" spans="1:17" s="7" customFormat="1" ht="27" customHeight="1" x14ac:dyDescent="0.25">
      <c r="A565" s="11" t="s">
        <v>8</v>
      </c>
      <c r="B565" s="31"/>
      <c r="C565" s="105" t="s">
        <v>126</v>
      </c>
      <c r="D565" s="132"/>
      <c r="E565" s="105" t="s">
        <v>127</v>
      </c>
      <c r="F565" s="31"/>
      <c r="G565" s="25"/>
      <c r="H565" s="25"/>
      <c r="I565" s="25"/>
      <c r="J565" s="25"/>
      <c r="K565" s="25"/>
      <c r="L565" s="25"/>
      <c r="M565" s="196"/>
      <c r="N565" s="198"/>
      <c r="O565" s="198"/>
      <c r="P565" s="185"/>
      <c r="Q565" s="9"/>
    </row>
    <row r="566" spans="1:17" s="7" customFormat="1" ht="27.75" customHeight="1" x14ac:dyDescent="0.2">
      <c r="A566" s="204" t="s">
        <v>125</v>
      </c>
      <c r="B566" s="205"/>
      <c r="C566" s="205"/>
      <c r="D566" s="205"/>
      <c r="E566" s="25"/>
      <c r="F566" s="25"/>
      <c r="G566" s="25"/>
      <c r="H566" s="25"/>
      <c r="I566" s="25"/>
      <c r="J566" s="25"/>
      <c r="K566" s="25"/>
      <c r="L566" s="25"/>
      <c r="M566" s="41" t="s">
        <v>44</v>
      </c>
      <c r="N566" s="107" t="s">
        <v>44</v>
      </c>
      <c r="O566" s="107" t="s">
        <v>44</v>
      </c>
      <c r="P566" s="113" t="s">
        <v>44</v>
      </c>
      <c r="Q566" s="9"/>
    </row>
    <row r="567" spans="1:17" s="7" customFormat="1" ht="15" customHeight="1" thickBot="1" x14ac:dyDescent="0.3">
      <c r="A567" s="13"/>
      <c r="B567" s="25"/>
      <c r="C567" s="25"/>
      <c r="D567" s="25"/>
      <c r="E567" s="25"/>
      <c r="F567" s="25"/>
      <c r="G567" s="25"/>
      <c r="H567" s="25"/>
      <c r="I567" s="25"/>
      <c r="J567" s="25"/>
      <c r="K567" s="25"/>
      <c r="L567" s="25"/>
      <c r="M567" s="42" t="s">
        <v>5</v>
      </c>
      <c r="N567" s="43" t="s">
        <v>5</v>
      </c>
      <c r="O567" s="43" t="s">
        <v>5</v>
      </c>
      <c r="P567" s="114" t="s">
        <v>5</v>
      </c>
      <c r="Q567" s="9"/>
    </row>
    <row r="568" spans="1:17" s="7" customFormat="1" ht="40.5" x14ac:dyDescent="0.25">
      <c r="A568" s="12" t="s">
        <v>1</v>
      </c>
      <c r="B568" s="14" t="s">
        <v>116</v>
      </c>
      <c r="C568" s="15" t="s">
        <v>117</v>
      </c>
      <c r="D568" s="15" t="s">
        <v>118</v>
      </c>
      <c r="E568" s="15" t="s">
        <v>120</v>
      </c>
      <c r="F568" s="15" t="s">
        <v>119</v>
      </c>
      <c r="G568" s="15" t="s">
        <v>45</v>
      </c>
      <c r="H568" s="15" t="s">
        <v>123</v>
      </c>
      <c r="I568" s="15" t="s">
        <v>121</v>
      </c>
      <c r="J568" s="15" t="s">
        <v>122</v>
      </c>
      <c r="K568" s="15" t="s">
        <v>124</v>
      </c>
      <c r="L568" s="14" t="s">
        <v>46</v>
      </c>
      <c r="M568" s="93" t="s">
        <v>6</v>
      </c>
      <c r="N568" s="92" t="s">
        <v>6</v>
      </c>
      <c r="O568" s="93" t="s">
        <v>6</v>
      </c>
      <c r="P568" s="112" t="s">
        <v>6</v>
      </c>
      <c r="Q568" s="9"/>
    </row>
    <row r="569" spans="1:17" s="7" customFormat="1" ht="12.75" x14ac:dyDescent="0.25">
      <c r="A569" s="16">
        <v>1</v>
      </c>
      <c r="B569" s="119"/>
      <c r="C569" s="82"/>
      <c r="D569" s="141"/>
      <c r="E569" s="142"/>
      <c r="F569" s="141"/>
      <c r="G569" s="82"/>
      <c r="H569" s="82" t="s">
        <v>147</v>
      </c>
      <c r="I569" s="142"/>
      <c r="J569" s="141"/>
      <c r="K569" s="142"/>
      <c r="L569" s="108"/>
      <c r="M569" s="143"/>
      <c r="N569" s="144"/>
      <c r="O569" s="144"/>
      <c r="P569" s="145"/>
      <c r="Q569" s="9"/>
    </row>
    <row r="570" spans="1:17" s="7" customFormat="1" ht="12.75" x14ac:dyDescent="0.25">
      <c r="A570" s="17">
        <v>2</v>
      </c>
      <c r="B570" s="119"/>
      <c r="C570" s="82"/>
      <c r="D570" s="146"/>
      <c r="E570" s="142"/>
      <c r="F570" s="141"/>
      <c r="G570" s="82"/>
      <c r="H570" s="82" t="s">
        <v>147</v>
      </c>
      <c r="I570" s="142"/>
      <c r="J570" s="141"/>
      <c r="K570" s="142"/>
      <c r="L570" s="108"/>
      <c r="M570" s="143"/>
      <c r="N570" s="143"/>
      <c r="O570" s="143"/>
      <c r="P570" s="147"/>
      <c r="Q570" s="9"/>
    </row>
    <row r="571" spans="1:17" s="7" customFormat="1" ht="12.75" x14ac:dyDescent="0.25">
      <c r="A571" s="17">
        <v>3</v>
      </c>
      <c r="B571" s="119"/>
      <c r="C571" s="31"/>
      <c r="D571" s="143"/>
      <c r="E571" s="148"/>
      <c r="F571" s="144"/>
      <c r="G571" s="31"/>
      <c r="H571" s="82" t="s">
        <v>147</v>
      </c>
      <c r="I571" s="148"/>
      <c r="J571" s="144"/>
      <c r="K571" s="148"/>
      <c r="L571" s="106"/>
      <c r="M571" s="143"/>
      <c r="N571" s="143"/>
      <c r="O571" s="143"/>
      <c r="P571" s="147"/>
      <c r="Q571" s="9"/>
    </row>
    <row r="572" spans="1:17" s="7" customFormat="1" ht="12.75" x14ac:dyDescent="0.25">
      <c r="A572" s="17">
        <v>4</v>
      </c>
      <c r="B572" s="119"/>
      <c r="C572" s="31"/>
      <c r="D572" s="143"/>
      <c r="E572" s="148"/>
      <c r="F572" s="144"/>
      <c r="G572" s="31"/>
      <c r="H572" s="82" t="s">
        <v>147</v>
      </c>
      <c r="I572" s="148"/>
      <c r="J572" s="144"/>
      <c r="K572" s="148"/>
      <c r="L572" s="106"/>
      <c r="M572" s="143"/>
      <c r="N572" s="143"/>
      <c r="O572" s="143"/>
      <c r="P572" s="147"/>
      <c r="Q572" s="9"/>
    </row>
    <row r="573" spans="1:17" s="7" customFormat="1" ht="12.75" x14ac:dyDescent="0.25">
      <c r="A573" s="17">
        <v>5</v>
      </c>
      <c r="B573" s="119"/>
      <c r="C573" s="31"/>
      <c r="D573" s="143"/>
      <c r="E573" s="148"/>
      <c r="F573" s="144"/>
      <c r="G573" s="31"/>
      <c r="H573" s="82" t="s">
        <v>147</v>
      </c>
      <c r="I573" s="148"/>
      <c r="J573" s="144"/>
      <c r="K573" s="148"/>
      <c r="L573" s="106"/>
      <c r="M573" s="143"/>
      <c r="N573" s="143"/>
      <c r="O573" s="143"/>
      <c r="P573" s="147"/>
      <c r="Q573" s="9"/>
    </row>
    <row r="574" spans="1:17" s="7" customFormat="1" ht="12.75" x14ac:dyDescent="0.25">
      <c r="A574" s="17">
        <v>6</v>
      </c>
      <c r="B574" s="119"/>
      <c r="C574" s="31"/>
      <c r="D574" s="143"/>
      <c r="E574" s="148"/>
      <c r="F574" s="144"/>
      <c r="G574" s="31"/>
      <c r="H574" s="82" t="s">
        <v>147</v>
      </c>
      <c r="I574" s="148"/>
      <c r="J574" s="144"/>
      <c r="K574" s="148"/>
      <c r="L574" s="106"/>
      <c r="M574" s="143"/>
      <c r="N574" s="143"/>
      <c r="O574" s="143"/>
      <c r="P574" s="147"/>
      <c r="Q574" s="9"/>
    </row>
    <row r="575" spans="1:17" s="7" customFormat="1" ht="12.75" x14ac:dyDescent="0.25">
      <c r="A575" s="17">
        <v>7</v>
      </c>
      <c r="B575" s="119"/>
      <c r="C575" s="31"/>
      <c r="D575" s="143"/>
      <c r="E575" s="148"/>
      <c r="F575" s="144"/>
      <c r="G575" s="31"/>
      <c r="H575" s="82" t="s">
        <v>147</v>
      </c>
      <c r="I575" s="148"/>
      <c r="J575" s="144"/>
      <c r="K575" s="148"/>
      <c r="L575" s="106"/>
      <c r="M575" s="143"/>
      <c r="N575" s="143"/>
      <c r="O575" s="143"/>
      <c r="P575" s="147"/>
      <c r="Q575" s="9"/>
    </row>
    <row r="576" spans="1:17" s="7" customFormat="1" ht="12.75" x14ac:dyDescent="0.25">
      <c r="A576" s="17">
        <v>8</v>
      </c>
      <c r="B576" s="119"/>
      <c r="C576" s="31"/>
      <c r="D576" s="143"/>
      <c r="E576" s="148"/>
      <c r="F576" s="144"/>
      <c r="G576" s="31"/>
      <c r="H576" s="82" t="s">
        <v>147</v>
      </c>
      <c r="I576" s="148"/>
      <c r="J576" s="144"/>
      <c r="K576" s="148"/>
      <c r="L576" s="106"/>
      <c r="M576" s="143"/>
      <c r="N576" s="143"/>
      <c r="O576" s="143"/>
      <c r="P576" s="147"/>
      <c r="Q576" s="9"/>
    </row>
    <row r="577" spans="1:17" s="7" customFormat="1" ht="12.75" x14ac:dyDescent="0.25">
      <c r="A577" s="17">
        <v>9</v>
      </c>
      <c r="B577" s="119"/>
      <c r="C577" s="31"/>
      <c r="D577" s="143"/>
      <c r="E577" s="148"/>
      <c r="F577" s="144"/>
      <c r="G577" s="31"/>
      <c r="H577" s="82" t="s">
        <v>147</v>
      </c>
      <c r="I577" s="148"/>
      <c r="J577" s="144"/>
      <c r="K577" s="148"/>
      <c r="L577" s="106"/>
      <c r="M577" s="143"/>
      <c r="N577" s="143"/>
      <c r="O577" s="143"/>
      <c r="P577" s="147"/>
      <c r="Q577" s="9"/>
    </row>
    <row r="578" spans="1:17" s="7" customFormat="1" ht="12.75" x14ac:dyDescent="0.25">
      <c r="A578" s="17">
        <v>10</v>
      </c>
      <c r="B578" s="119"/>
      <c r="C578" s="31"/>
      <c r="D578" s="143"/>
      <c r="E578" s="148"/>
      <c r="F578" s="144"/>
      <c r="G578" s="31"/>
      <c r="H578" s="82" t="s">
        <v>147</v>
      </c>
      <c r="I578" s="148"/>
      <c r="J578" s="144"/>
      <c r="K578" s="148"/>
      <c r="L578" s="106"/>
      <c r="M578" s="143"/>
      <c r="N578" s="143"/>
      <c r="O578" s="143"/>
      <c r="P578" s="147"/>
      <c r="Q578" s="9"/>
    </row>
    <row r="579" spans="1:17" s="7" customFormat="1" ht="12.75" x14ac:dyDescent="0.25">
      <c r="A579" s="17">
        <v>11</v>
      </c>
      <c r="B579" s="119"/>
      <c r="C579" s="31"/>
      <c r="D579" s="143"/>
      <c r="E579" s="148"/>
      <c r="F579" s="144"/>
      <c r="G579" s="31"/>
      <c r="H579" s="82" t="s">
        <v>147</v>
      </c>
      <c r="I579" s="148"/>
      <c r="J579" s="144"/>
      <c r="K579" s="148"/>
      <c r="L579" s="106"/>
      <c r="M579" s="143"/>
      <c r="N579" s="143"/>
      <c r="O579" s="143"/>
      <c r="P579" s="147"/>
      <c r="Q579" s="9"/>
    </row>
    <row r="580" spans="1:17" s="7" customFormat="1" ht="12.75" x14ac:dyDescent="0.25">
      <c r="A580" s="17">
        <v>12</v>
      </c>
      <c r="B580" s="119"/>
      <c r="C580" s="31"/>
      <c r="D580" s="143"/>
      <c r="E580" s="148"/>
      <c r="F580" s="144"/>
      <c r="G580" s="31"/>
      <c r="H580" s="82" t="s">
        <v>147</v>
      </c>
      <c r="I580" s="148"/>
      <c r="J580" s="144"/>
      <c r="K580" s="148"/>
      <c r="L580" s="106"/>
      <c r="M580" s="143"/>
      <c r="N580" s="143"/>
      <c r="O580" s="143"/>
      <c r="P580" s="147"/>
      <c r="Q580" s="9"/>
    </row>
    <row r="581" spans="1:17" s="7" customFormat="1" ht="12.75" x14ac:dyDescent="0.25">
      <c r="A581" s="17">
        <v>13</v>
      </c>
      <c r="B581" s="119"/>
      <c r="C581" s="31"/>
      <c r="D581" s="143"/>
      <c r="E581" s="148"/>
      <c r="F581" s="144"/>
      <c r="G581" s="31"/>
      <c r="H581" s="82" t="s">
        <v>147</v>
      </c>
      <c r="I581" s="148"/>
      <c r="J581" s="144"/>
      <c r="K581" s="148"/>
      <c r="L581" s="106"/>
      <c r="M581" s="143"/>
      <c r="N581" s="143"/>
      <c r="O581" s="143"/>
      <c r="P581" s="147"/>
      <c r="Q581" s="9"/>
    </row>
    <row r="582" spans="1:17" s="7" customFormat="1" ht="12.75" x14ac:dyDescent="0.25">
      <c r="A582" s="17">
        <v>14</v>
      </c>
      <c r="B582" s="119"/>
      <c r="C582" s="31"/>
      <c r="D582" s="143"/>
      <c r="E582" s="148"/>
      <c r="F582" s="144"/>
      <c r="G582" s="31"/>
      <c r="H582" s="82" t="s">
        <v>147</v>
      </c>
      <c r="I582" s="148"/>
      <c r="J582" s="144"/>
      <c r="K582" s="148"/>
      <c r="L582" s="106"/>
      <c r="M582" s="143"/>
      <c r="N582" s="143"/>
      <c r="O582" s="143"/>
      <c r="P582" s="147"/>
      <c r="Q582" s="9"/>
    </row>
    <row r="583" spans="1:17" s="7" customFormat="1" ht="12.75" x14ac:dyDescent="0.25">
      <c r="A583" s="17">
        <v>15</v>
      </c>
      <c r="B583" s="119"/>
      <c r="C583" s="31"/>
      <c r="D583" s="143"/>
      <c r="E583" s="148"/>
      <c r="F583" s="144"/>
      <c r="G583" s="31"/>
      <c r="H583" s="82" t="s">
        <v>147</v>
      </c>
      <c r="I583" s="148"/>
      <c r="J583" s="144"/>
      <c r="K583" s="148"/>
      <c r="L583" s="106"/>
      <c r="M583" s="143"/>
      <c r="N583" s="143"/>
      <c r="O583" s="143"/>
      <c r="P583" s="147"/>
      <c r="Q583" s="9"/>
    </row>
    <row r="584" spans="1:17" s="7" customFormat="1" ht="12.75" x14ac:dyDescent="0.25">
      <c r="A584" s="17">
        <v>16</v>
      </c>
      <c r="B584" s="119"/>
      <c r="C584" s="31"/>
      <c r="D584" s="143"/>
      <c r="E584" s="148"/>
      <c r="F584" s="144"/>
      <c r="G584" s="31"/>
      <c r="H584" s="82" t="s">
        <v>147</v>
      </c>
      <c r="I584" s="148"/>
      <c r="J584" s="144"/>
      <c r="K584" s="148"/>
      <c r="L584" s="106"/>
      <c r="M584" s="143"/>
      <c r="N584" s="143"/>
      <c r="O584" s="143"/>
      <c r="P584" s="147"/>
      <c r="Q584" s="9"/>
    </row>
    <row r="585" spans="1:17" s="7" customFormat="1" ht="12.75" x14ac:dyDescent="0.25">
      <c r="A585" s="17">
        <v>17</v>
      </c>
      <c r="B585" s="119"/>
      <c r="C585" s="31"/>
      <c r="D585" s="143"/>
      <c r="E585" s="148"/>
      <c r="F585" s="144"/>
      <c r="G585" s="31"/>
      <c r="H585" s="82" t="s">
        <v>147</v>
      </c>
      <c r="I585" s="148"/>
      <c r="J585" s="144"/>
      <c r="K585" s="148"/>
      <c r="L585" s="106"/>
      <c r="M585" s="143"/>
      <c r="N585" s="143"/>
      <c r="O585" s="143"/>
      <c r="P585" s="147"/>
      <c r="Q585" s="9"/>
    </row>
    <row r="586" spans="1:17" s="7" customFormat="1" ht="12.75" x14ac:dyDescent="0.25">
      <c r="A586" s="17">
        <v>18</v>
      </c>
      <c r="B586" s="119"/>
      <c r="C586" s="31"/>
      <c r="D586" s="143"/>
      <c r="E586" s="148"/>
      <c r="F586" s="144"/>
      <c r="G586" s="31"/>
      <c r="H586" s="82" t="s">
        <v>147</v>
      </c>
      <c r="I586" s="148"/>
      <c r="J586" s="144"/>
      <c r="K586" s="148"/>
      <c r="L586" s="106"/>
      <c r="M586" s="143"/>
      <c r="N586" s="143"/>
      <c r="O586" s="143"/>
      <c r="P586" s="147"/>
      <c r="Q586" s="9"/>
    </row>
    <row r="587" spans="1:17" s="7" customFormat="1" ht="12.75" x14ac:dyDescent="0.25">
      <c r="A587" s="17">
        <v>19</v>
      </c>
      <c r="B587" s="119"/>
      <c r="C587" s="31"/>
      <c r="D587" s="143"/>
      <c r="E587" s="148"/>
      <c r="F587" s="144"/>
      <c r="G587" s="31"/>
      <c r="H587" s="82" t="s">
        <v>147</v>
      </c>
      <c r="I587" s="148"/>
      <c r="J587" s="144"/>
      <c r="K587" s="148"/>
      <c r="L587" s="106"/>
      <c r="M587" s="143"/>
      <c r="N587" s="143"/>
      <c r="O587" s="143"/>
      <c r="P587" s="147"/>
      <c r="Q587" s="9"/>
    </row>
    <row r="588" spans="1:17" s="7" customFormat="1" ht="12.75" x14ac:dyDescent="0.25">
      <c r="A588" s="17">
        <v>20</v>
      </c>
      <c r="B588" s="119"/>
      <c r="C588" s="31"/>
      <c r="D588" s="143"/>
      <c r="E588" s="148"/>
      <c r="F588" s="144"/>
      <c r="G588" s="31"/>
      <c r="H588" s="82" t="s">
        <v>147</v>
      </c>
      <c r="I588" s="148"/>
      <c r="J588" s="144"/>
      <c r="K588" s="148"/>
      <c r="L588" s="106"/>
      <c r="M588" s="143"/>
      <c r="N588" s="143"/>
      <c r="O588" s="143"/>
      <c r="P588" s="147"/>
      <c r="Q588" s="9"/>
    </row>
    <row r="589" spans="1:17" s="7" customFormat="1" ht="12.75" x14ac:dyDescent="0.25">
      <c r="A589" s="17">
        <v>21</v>
      </c>
      <c r="B589" s="119"/>
      <c r="C589" s="31"/>
      <c r="D589" s="143"/>
      <c r="E589" s="148"/>
      <c r="F589" s="144"/>
      <c r="G589" s="31"/>
      <c r="H589" s="82" t="s">
        <v>147</v>
      </c>
      <c r="I589" s="148"/>
      <c r="J589" s="144"/>
      <c r="K589" s="148"/>
      <c r="L589" s="106"/>
      <c r="M589" s="143"/>
      <c r="N589" s="143"/>
      <c r="O589" s="143"/>
      <c r="P589" s="147"/>
      <c r="Q589" s="9"/>
    </row>
    <row r="590" spans="1:17" s="7" customFormat="1" ht="12.75" x14ac:dyDescent="0.25">
      <c r="A590" s="17">
        <v>22</v>
      </c>
      <c r="B590" s="119"/>
      <c r="C590" s="31"/>
      <c r="D590" s="143"/>
      <c r="E590" s="148"/>
      <c r="F590" s="144"/>
      <c r="G590" s="31"/>
      <c r="H590" s="82" t="s">
        <v>147</v>
      </c>
      <c r="I590" s="148"/>
      <c r="J590" s="144"/>
      <c r="K590" s="148"/>
      <c r="L590" s="106"/>
      <c r="M590" s="143"/>
      <c r="N590" s="143"/>
      <c r="O590" s="143"/>
      <c r="P590" s="147"/>
      <c r="Q590" s="9"/>
    </row>
    <row r="591" spans="1:17" s="7" customFormat="1" ht="12.75" x14ac:dyDescent="0.25">
      <c r="A591" s="17">
        <v>23</v>
      </c>
      <c r="B591" s="119"/>
      <c r="C591" s="31"/>
      <c r="D591" s="143"/>
      <c r="E591" s="148"/>
      <c r="F591" s="144"/>
      <c r="G591" s="31"/>
      <c r="H591" s="82" t="s">
        <v>147</v>
      </c>
      <c r="I591" s="148"/>
      <c r="J591" s="144"/>
      <c r="K591" s="148"/>
      <c r="L591" s="106"/>
      <c r="M591" s="143"/>
      <c r="N591" s="143"/>
      <c r="O591" s="143"/>
      <c r="P591" s="147"/>
      <c r="Q591" s="9"/>
    </row>
    <row r="592" spans="1:17" s="7" customFormat="1" ht="12.75" x14ac:dyDescent="0.25">
      <c r="A592" s="17">
        <v>24</v>
      </c>
      <c r="B592" s="119"/>
      <c r="C592" s="31"/>
      <c r="D592" s="143"/>
      <c r="E592" s="148"/>
      <c r="F592" s="144"/>
      <c r="G592" s="31"/>
      <c r="H592" s="82" t="s">
        <v>147</v>
      </c>
      <c r="I592" s="148"/>
      <c r="J592" s="144"/>
      <c r="K592" s="148"/>
      <c r="L592" s="106"/>
      <c r="M592" s="143"/>
      <c r="N592" s="143"/>
      <c r="O592" s="143"/>
      <c r="P592" s="147"/>
      <c r="Q592" s="9"/>
    </row>
    <row r="593" spans="1:17" s="7" customFormat="1" ht="12.75" x14ac:dyDescent="0.25">
      <c r="A593" s="17">
        <v>25</v>
      </c>
      <c r="B593" s="119"/>
      <c r="C593" s="31"/>
      <c r="D593" s="143"/>
      <c r="E593" s="148"/>
      <c r="F593" s="144"/>
      <c r="G593" s="31"/>
      <c r="H593" s="82" t="s">
        <v>147</v>
      </c>
      <c r="I593" s="148"/>
      <c r="J593" s="144"/>
      <c r="K593" s="148"/>
      <c r="L593" s="106"/>
      <c r="M593" s="143"/>
      <c r="N593" s="143"/>
      <c r="O593" s="143"/>
      <c r="P593" s="147"/>
      <c r="Q593" s="9"/>
    </row>
    <row r="594" spans="1:17" s="7" customFormat="1" ht="12.75" x14ac:dyDescent="0.25">
      <c r="A594" s="17">
        <v>26</v>
      </c>
      <c r="B594" s="119"/>
      <c r="C594" s="31"/>
      <c r="D594" s="143"/>
      <c r="E594" s="148"/>
      <c r="F594" s="144"/>
      <c r="G594" s="31"/>
      <c r="H594" s="82" t="s">
        <v>147</v>
      </c>
      <c r="I594" s="148"/>
      <c r="J594" s="144"/>
      <c r="K594" s="148"/>
      <c r="L594" s="106"/>
      <c r="M594" s="143"/>
      <c r="N594" s="143"/>
      <c r="O594" s="143"/>
      <c r="P594" s="147"/>
      <c r="Q594" s="9"/>
    </row>
    <row r="595" spans="1:17" s="7" customFormat="1" ht="12.75" x14ac:dyDescent="0.25">
      <c r="A595" s="17">
        <v>27</v>
      </c>
      <c r="B595" s="119"/>
      <c r="C595" s="31"/>
      <c r="D595" s="143"/>
      <c r="E595" s="148"/>
      <c r="F595" s="144"/>
      <c r="G595" s="31"/>
      <c r="H595" s="82" t="s">
        <v>147</v>
      </c>
      <c r="I595" s="148"/>
      <c r="J595" s="144"/>
      <c r="K595" s="148"/>
      <c r="L595" s="106"/>
      <c r="M595" s="143"/>
      <c r="N595" s="143"/>
      <c r="O595" s="143"/>
      <c r="P595" s="147"/>
      <c r="Q595" s="9"/>
    </row>
    <row r="596" spans="1:17" s="7" customFormat="1" ht="12.75" x14ac:dyDescent="0.25">
      <c r="A596" s="17">
        <v>28</v>
      </c>
      <c r="B596" s="119"/>
      <c r="C596" s="31"/>
      <c r="D596" s="143"/>
      <c r="E596" s="148"/>
      <c r="F596" s="144"/>
      <c r="G596" s="31"/>
      <c r="H596" s="82" t="s">
        <v>147</v>
      </c>
      <c r="I596" s="148"/>
      <c r="J596" s="144"/>
      <c r="K596" s="148"/>
      <c r="L596" s="106"/>
      <c r="M596" s="143"/>
      <c r="N596" s="143"/>
      <c r="O596" s="143"/>
      <c r="P596" s="147"/>
      <c r="Q596" s="9"/>
    </row>
    <row r="597" spans="1:17" s="7" customFormat="1" ht="12.75" x14ac:dyDescent="0.25">
      <c r="A597" s="17">
        <v>29</v>
      </c>
      <c r="B597" s="119"/>
      <c r="C597" s="31"/>
      <c r="D597" s="143"/>
      <c r="E597" s="148"/>
      <c r="F597" s="144"/>
      <c r="G597" s="31"/>
      <c r="H597" s="82" t="s">
        <v>147</v>
      </c>
      <c r="I597" s="148"/>
      <c r="J597" s="144"/>
      <c r="K597" s="148"/>
      <c r="L597" s="106"/>
      <c r="M597" s="143"/>
      <c r="N597" s="143"/>
      <c r="O597" s="143"/>
      <c r="P597" s="147"/>
      <c r="Q597" s="9"/>
    </row>
    <row r="598" spans="1:17" s="7" customFormat="1" ht="12.75" x14ac:dyDescent="0.25">
      <c r="A598" s="17">
        <v>30</v>
      </c>
      <c r="B598" s="119"/>
      <c r="C598" s="31"/>
      <c r="D598" s="143"/>
      <c r="E598" s="148"/>
      <c r="F598" s="144"/>
      <c r="G598" s="31"/>
      <c r="H598" s="82" t="s">
        <v>147</v>
      </c>
      <c r="I598" s="148"/>
      <c r="J598" s="144"/>
      <c r="K598" s="148"/>
      <c r="L598" s="106"/>
      <c r="M598" s="143"/>
      <c r="N598" s="143"/>
      <c r="O598" s="143"/>
      <c r="P598" s="147"/>
      <c r="Q598" s="9"/>
    </row>
    <row r="599" spans="1:17" s="7" customFormat="1" ht="13.5" thickBot="1" x14ac:dyDescent="0.3">
      <c r="A599" s="17">
        <v>31</v>
      </c>
      <c r="B599" s="119"/>
      <c r="C599" s="31"/>
      <c r="D599" s="149"/>
      <c r="E599" s="148"/>
      <c r="F599" s="144"/>
      <c r="G599" s="31"/>
      <c r="H599" s="82" t="s">
        <v>147</v>
      </c>
      <c r="I599" s="148"/>
      <c r="J599" s="144"/>
      <c r="K599" s="148"/>
      <c r="L599" s="106"/>
      <c r="M599" s="149"/>
      <c r="N599" s="149"/>
      <c r="O599" s="149"/>
      <c r="P599" s="150"/>
      <c r="Q599" s="9"/>
    </row>
    <row r="600" spans="1:17" s="7" customFormat="1" ht="13.5" thickBot="1" x14ac:dyDescent="0.3">
      <c r="A600" s="24"/>
      <c r="B600" s="38"/>
      <c r="C600" s="18" t="s">
        <v>14</v>
      </c>
      <c r="D600" s="151"/>
      <c r="E600" s="33"/>
      <c r="F600" s="33"/>
      <c r="G600" s="33"/>
      <c r="H600" s="33"/>
      <c r="I600" s="151"/>
      <c r="J600" s="32"/>
      <c r="K600" s="151"/>
      <c r="L600" s="18" t="s">
        <v>14</v>
      </c>
      <c r="M600" s="151"/>
      <c r="N600" s="152"/>
      <c r="O600" s="152"/>
      <c r="P600" s="153"/>
      <c r="Q600" s="9"/>
    </row>
    <row r="601" spans="1:17" s="7" customFormat="1" ht="12.75" x14ac:dyDescent="0.25">
      <c r="A601" s="24"/>
      <c r="B601" s="105"/>
      <c r="C601" s="20"/>
      <c r="D601" s="20"/>
      <c r="E601" s="20"/>
      <c r="F601" s="20"/>
      <c r="G601" s="20"/>
      <c r="H601" s="20"/>
      <c r="I601" s="20"/>
      <c r="J601" s="20"/>
      <c r="K601" s="20"/>
      <c r="L601" s="20"/>
      <c r="M601" s="20"/>
      <c r="N601" s="20"/>
      <c r="O601" s="20"/>
      <c r="P601" s="20"/>
      <c r="Q601" s="9"/>
    </row>
    <row r="602" spans="1:17" s="7" customFormat="1" ht="80.45" customHeight="1" x14ac:dyDescent="0.25">
      <c r="A602" s="11" t="s">
        <v>13</v>
      </c>
      <c r="B602" s="211"/>
      <c r="C602" s="212"/>
      <c r="D602" s="212"/>
      <c r="E602" s="212"/>
      <c r="F602" s="212"/>
      <c r="G602" s="212"/>
      <c r="H602" s="212"/>
      <c r="I602" s="212"/>
      <c r="J602" s="212"/>
      <c r="K602" s="212"/>
      <c r="L602" s="212"/>
      <c r="M602" s="213"/>
      <c r="N602" s="20"/>
      <c r="O602" s="25"/>
      <c r="P602" s="25"/>
      <c r="Q602" s="9"/>
    </row>
    <row r="603" spans="1:17" s="7" customFormat="1" ht="10.5" customHeight="1" thickBot="1" x14ac:dyDescent="0.3">
      <c r="A603" s="21"/>
      <c r="B603" s="22"/>
      <c r="C603" s="22"/>
      <c r="D603" s="22"/>
      <c r="E603" s="22"/>
      <c r="F603" s="22"/>
      <c r="G603" s="22"/>
      <c r="H603" s="22"/>
      <c r="I603" s="22"/>
      <c r="J603" s="22"/>
      <c r="K603" s="22"/>
      <c r="L603" s="22"/>
      <c r="M603" s="22"/>
      <c r="N603" s="22"/>
      <c r="O603" s="22"/>
      <c r="P603" s="22"/>
      <c r="Q603" s="23"/>
    </row>
    <row r="604" spans="1:17" s="7" customFormat="1" ht="6.95" customHeight="1" x14ac:dyDescent="0.25">
      <c r="A604" s="4"/>
      <c r="B604" s="5"/>
      <c r="C604" s="5"/>
      <c r="D604" s="5"/>
      <c r="E604" s="5"/>
      <c r="F604" s="5"/>
      <c r="G604" s="5"/>
      <c r="H604" s="5"/>
      <c r="I604" s="5"/>
      <c r="J604" s="5"/>
      <c r="K604" s="5"/>
      <c r="L604" s="5"/>
      <c r="M604" s="5"/>
      <c r="N604" s="5"/>
      <c r="O604" s="5"/>
      <c r="P604" s="5"/>
      <c r="Q604" s="6"/>
    </row>
    <row r="605" spans="1:17" s="7" customFormat="1" ht="13.5" thickBot="1" x14ac:dyDescent="0.3">
      <c r="A605" s="8" t="s">
        <v>28</v>
      </c>
      <c r="B605" s="25"/>
      <c r="C605" s="25"/>
      <c r="D605" s="25"/>
      <c r="E605" s="25"/>
      <c r="F605" s="25"/>
      <c r="G605" s="25"/>
      <c r="H605" s="25"/>
      <c r="I605" s="25"/>
      <c r="J605" s="25"/>
      <c r="K605" s="25"/>
      <c r="L605" s="25"/>
      <c r="M605" s="25"/>
      <c r="N605" s="25"/>
      <c r="O605" s="25"/>
      <c r="P605" s="25"/>
      <c r="Q605" s="9"/>
    </row>
    <row r="606" spans="1:17" s="7" customFormat="1" ht="12.75" customHeight="1" x14ac:dyDescent="0.25">
      <c r="A606" s="10"/>
      <c r="B606" s="25"/>
      <c r="C606" s="25"/>
      <c r="D606" s="25"/>
      <c r="E606" s="25"/>
      <c r="F606" s="25"/>
      <c r="G606" s="25"/>
      <c r="H606" s="25"/>
      <c r="I606" s="25"/>
      <c r="J606" s="25"/>
      <c r="K606" s="25"/>
      <c r="L606" s="25"/>
      <c r="M606" s="195" t="s">
        <v>114</v>
      </c>
      <c r="N606" s="197" t="s">
        <v>108</v>
      </c>
      <c r="O606" s="197" t="s">
        <v>108</v>
      </c>
      <c r="P606" s="184" t="s">
        <v>108</v>
      </c>
      <c r="Q606" s="9"/>
    </row>
    <row r="607" spans="1:17" s="7" customFormat="1" ht="27" customHeight="1" x14ac:dyDescent="0.25">
      <c r="A607" s="11" t="s">
        <v>8</v>
      </c>
      <c r="B607" s="31"/>
      <c r="C607" s="105" t="s">
        <v>126</v>
      </c>
      <c r="D607" s="132"/>
      <c r="E607" s="105" t="s">
        <v>127</v>
      </c>
      <c r="F607" s="31"/>
      <c r="G607" s="25"/>
      <c r="H607" s="25"/>
      <c r="I607" s="25"/>
      <c r="J607" s="25"/>
      <c r="K607" s="25"/>
      <c r="L607" s="25"/>
      <c r="M607" s="196"/>
      <c r="N607" s="198"/>
      <c r="O607" s="198"/>
      <c r="P607" s="185"/>
      <c r="Q607" s="9"/>
    </row>
    <row r="608" spans="1:17" s="7" customFormat="1" ht="27.75" customHeight="1" x14ac:dyDescent="0.2">
      <c r="A608" s="204" t="s">
        <v>125</v>
      </c>
      <c r="B608" s="205"/>
      <c r="C608" s="205"/>
      <c r="D608" s="205"/>
      <c r="E608" s="25"/>
      <c r="F608" s="25"/>
      <c r="G608" s="25"/>
      <c r="H608" s="25"/>
      <c r="I608" s="25"/>
      <c r="J608" s="25"/>
      <c r="K608" s="25"/>
      <c r="L608" s="25"/>
      <c r="M608" s="41" t="s">
        <v>44</v>
      </c>
      <c r="N608" s="107" t="s">
        <v>44</v>
      </c>
      <c r="O608" s="107" t="s">
        <v>44</v>
      </c>
      <c r="P608" s="113" t="s">
        <v>44</v>
      </c>
      <c r="Q608" s="9"/>
    </row>
    <row r="609" spans="1:17" s="7" customFormat="1" ht="15" customHeight="1" thickBot="1" x14ac:dyDescent="0.3">
      <c r="A609" s="13"/>
      <c r="B609" s="25"/>
      <c r="C609" s="25"/>
      <c r="D609" s="25"/>
      <c r="E609" s="25"/>
      <c r="F609" s="25"/>
      <c r="G609" s="25"/>
      <c r="H609" s="25"/>
      <c r="I609" s="25"/>
      <c r="J609" s="25"/>
      <c r="K609" s="25"/>
      <c r="L609" s="25"/>
      <c r="M609" s="42" t="s">
        <v>5</v>
      </c>
      <c r="N609" s="43" t="s">
        <v>5</v>
      </c>
      <c r="O609" s="43" t="s">
        <v>5</v>
      </c>
      <c r="P609" s="114" t="s">
        <v>5</v>
      </c>
      <c r="Q609" s="9"/>
    </row>
    <row r="610" spans="1:17" s="7" customFormat="1" ht="40.5" x14ac:dyDescent="0.25">
      <c r="A610" s="12" t="s">
        <v>1</v>
      </c>
      <c r="B610" s="14" t="s">
        <v>116</v>
      </c>
      <c r="C610" s="15" t="s">
        <v>117</v>
      </c>
      <c r="D610" s="15" t="s">
        <v>118</v>
      </c>
      <c r="E610" s="15" t="s">
        <v>120</v>
      </c>
      <c r="F610" s="15" t="s">
        <v>119</v>
      </c>
      <c r="G610" s="15" t="s">
        <v>45</v>
      </c>
      <c r="H610" s="15" t="s">
        <v>123</v>
      </c>
      <c r="I610" s="15" t="s">
        <v>121</v>
      </c>
      <c r="J610" s="15" t="s">
        <v>122</v>
      </c>
      <c r="K610" s="15" t="s">
        <v>124</v>
      </c>
      <c r="L610" s="14" t="s">
        <v>46</v>
      </c>
      <c r="M610" s="93" t="s">
        <v>6</v>
      </c>
      <c r="N610" s="92" t="s">
        <v>6</v>
      </c>
      <c r="O610" s="93" t="s">
        <v>6</v>
      </c>
      <c r="P610" s="112" t="s">
        <v>6</v>
      </c>
      <c r="Q610" s="9"/>
    </row>
    <row r="611" spans="1:17" s="7" customFormat="1" ht="12.75" x14ac:dyDescent="0.25">
      <c r="A611" s="16">
        <v>1</v>
      </c>
      <c r="B611" s="119"/>
      <c r="C611" s="82"/>
      <c r="D611" s="141"/>
      <c r="E611" s="142"/>
      <c r="F611" s="141"/>
      <c r="G611" s="82"/>
      <c r="H611" s="82" t="s">
        <v>147</v>
      </c>
      <c r="I611" s="142"/>
      <c r="J611" s="141"/>
      <c r="K611" s="142"/>
      <c r="L611" s="108"/>
      <c r="M611" s="143"/>
      <c r="N611" s="144"/>
      <c r="O611" s="144"/>
      <c r="P611" s="145"/>
      <c r="Q611" s="9"/>
    </row>
    <row r="612" spans="1:17" s="7" customFormat="1" ht="12.75" x14ac:dyDescent="0.25">
      <c r="A612" s="17">
        <v>2</v>
      </c>
      <c r="B612" s="119"/>
      <c r="C612" s="82"/>
      <c r="D612" s="146"/>
      <c r="E612" s="142"/>
      <c r="F612" s="141"/>
      <c r="G612" s="82"/>
      <c r="H612" s="82" t="s">
        <v>147</v>
      </c>
      <c r="I612" s="142"/>
      <c r="J612" s="141"/>
      <c r="K612" s="142"/>
      <c r="L612" s="108"/>
      <c r="M612" s="143"/>
      <c r="N612" s="143"/>
      <c r="O612" s="143"/>
      <c r="P612" s="147"/>
      <c r="Q612" s="9"/>
    </row>
    <row r="613" spans="1:17" s="7" customFormat="1" ht="12.75" x14ac:dyDescent="0.25">
      <c r="A613" s="17">
        <v>3</v>
      </c>
      <c r="B613" s="119"/>
      <c r="C613" s="31"/>
      <c r="D613" s="143"/>
      <c r="E613" s="148"/>
      <c r="F613" s="144"/>
      <c r="G613" s="31"/>
      <c r="H613" s="82" t="s">
        <v>147</v>
      </c>
      <c r="I613" s="148"/>
      <c r="J613" s="144"/>
      <c r="K613" s="148"/>
      <c r="L613" s="106"/>
      <c r="M613" s="143"/>
      <c r="N613" s="143"/>
      <c r="O613" s="143"/>
      <c r="P613" s="147"/>
      <c r="Q613" s="9"/>
    </row>
    <row r="614" spans="1:17" s="7" customFormat="1" ht="12.75" x14ac:dyDescent="0.25">
      <c r="A614" s="17">
        <v>4</v>
      </c>
      <c r="B614" s="119"/>
      <c r="C614" s="31"/>
      <c r="D614" s="143"/>
      <c r="E614" s="148"/>
      <c r="F614" s="144"/>
      <c r="G614" s="31"/>
      <c r="H614" s="82" t="s">
        <v>147</v>
      </c>
      <c r="I614" s="148"/>
      <c r="J614" s="144"/>
      <c r="K614" s="148"/>
      <c r="L614" s="106"/>
      <c r="M614" s="143"/>
      <c r="N614" s="143"/>
      <c r="O614" s="143"/>
      <c r="P614" s="147"/>
      <c r="Q614" s="9"/>
    </row>
    <row r="615" spans="1:17" s="7" customFormat="1" ht="12.75" x14ac:dyDescent="0.25">
      <c r="A615" s="17">
        <v>5</v>
      </c>
      <c r="B615" s="119"/>
      <c r="C615" s="31"/>
      <c r="D615" s="143"/>
      <c r="E615" s="148"/>
      <c r="F615" s="144"/>
      <c r="G615" s="31"/>
      <c r="H615" s="82" t="s">
        <v>147</v>
      </c>
      <c r="I615" s="148"/>
      <c r="J615" s="144"/>
      <c r="K615" s="148"/>
      <c r="L615" s="106"/>
      <c r="M615" s="143"/>
      <c r="N615" s="143"/>
      <c r="O615" s="143"/>
      <c r="P615" s="147"/>
      <c r="Q615" s="9"/>
    </row>
    <row r="616" spans="1:17" s="7" customFormat="1" ht="12.75" x14ac:dyDescent="0.25">
      <c r="A616" s="17">
        <v>6</v>
      </c>
      <c r="B616" s="119"/>
      <c r="C616" s="31"/>
      <c r="D616" s="143"/>
      <c r="E616" s="148"/>
      <c r="F616" s="144"/>
      <c r="G616" s="31"/>
      <c r="H616" s="82" t="s">
        <v>147</v>
      </c>
      <c r="I616" s="148"/>
      <c r="J616" s="144"/>
      <c r="K616" s="148"/>
      <c r="L616" s="106"/>
      <c r="M616" s="143"/>
      <c r="N616" s="143"/>
      <c r="O616" s="143"/>
      <c r="P616" s="147"/>
      <c r="Q616" s="9"/>
    </row>
    <row r="617" spans="1:17" s="7" customFormat="1" ht="12.75" x14ac:dyDescent="0.25">
      <c r="A617" s="17">
        <v>7</v>
      </c>
      <c r="B617" s="119"/>
      <c r="C617" s="31"/>
      <c r="D617" s="143"/>
      <c r="E617" s="148"/>
      <c r="F617" s="144"/>
      <c r="G617" s="31"/>
      <c r="H617" s="82" t="s">
        <v>147</v>
      </c>
      <c r="I617" s="148"/>
      <c r="J617" s="144"/>
      <c r="K617" s="148"/>
      <c r="L617" s="106"/>
      <c r="M617" s="143"/>
      <c r="N617" s="143"/>
      <c r="O617" s="143"/>
      <c r="P617" s="147"/>
      <c r="Q617" s="9"/>
    </row>
    <row r="618" spans="1:17" s="7" customFormat="1" ht="12.75" x14ac:dyDescent="0.25">
      <c r="A618" s="17">
        <v>8</v>
      </c>
      <c r="B618" s="119"/>
      <c r="C618" s="31"/>
      <c r="D618" s="143"/>
      <c r="E618" s="148"/>
      <c r="F618" s="144"/>
      <c r="G618" s="31"/>
      <c r="H618" s="82" t="s">
        <v>147</v>
      </c>
      <c r="I618" s="148"/>
      <c r="J618" s="144"/>
      <c r="K618" s="148"/>
      <c r="L618" s="106"/>
      <c r="M618" s="143"/>
      <c r="N618" s="143"/>
      <c r="O618" s="143"/>
      <c r="P618" s="147"/>
      <c r="Q618" s="9"/>
    </row>
    <row r="619" spans="1:17" s="7" customFormat="1" ht="12.75" x14ac:dyDescent="0.25">
      <c r="A619" s="17">
        <v>9</v>
      </c>
      <c r="B619" s="119"/>
      <c r="C619" s="31"/>
      <c r="D619" s="143"/>
      <c r="E619" s="148"/>
      <c r="F619" s="144"/>
      <c r="G619" s="31"/>
      <c r="H619" s="82" t="s">
        <v>147</v>
      </c>
      <c r="I619" s="148"/>
      <c r="J619" s="144"/>
      <c r="K619" s="148"/>
      <c r="L619" s="106"/>
      <c r="M619" s="143"/>
      <c r="N619" s="143"/>
      <c r="O619" s="143"/>
      <c r="P619" s="147"/>
      <c r="Q619" s="9"/>
    </row>
    <row r="620" spans="1:17" s="7" customFormat="1" ht="12.75" x14ac:dyDescent="0.25">
      <c r="A620" s="17">
        <v>10</v>
      </c>
      <c r="B620" s="119"/>
      <c r="C620" s="31"/>
      <c r="D620" s="143"/>
      <c r="E620" s="148"/>
      <c r="F620" s="144"/>
      <c r="G620" s="31"/>
      <c r="H620" s="82" t="s">
        <v>147</v>
      </c>
      <c r="I620" s="148"/>
      <c r="J620" s="144"/>
      <c r="K620" s="148"/>
      <c r="L620" s="106"/>
      <c r="M620" s="143"/>
      <c r="N620" s="143"/>
      <c r="O620" s="143"/>
      <c r="P620" s="147"/>
      <c r="Q620" s="9"/>
    </row>
    <row r="621" spans="1:17" s="7" customFormat="1" ht="12.75" x14ac:dyDescent="0.25">
      <c r="A621" s="17">
        <v>11</v>
      </c>
      <c r="B621" s="119"/>
      <c r="C621" s="31"/>
      <c r="D621" s="143"/>
      <c r="E621" s="148"/>
      <c r="F621" s="144"/>
      <c r="G621" s="31"/>
      <c r="H621" s="82" t="s">
        <v>147</v>
      </c>
      <c r="I621" s="148"/>
      <c r="J621" s="144"/>
      <c r="K621" s="148"/>
      <c r="L621" s="106"/>
      <c r="M621" s="143"/>
      <c r="N621" s="143"/>
      <c r="O621" s="143"/>
      <c r="P621" s="147"/>
      <c r="Q621" s="9"/>
    </row>
    <row r="622" spans="1:17" s="7" customFormat="1" ht="12.75" x14ac:dyDescent="0.25">
      <c r="A622" s="17">
        <v>12</v>
      </c>
      <c r="B622" s="119"/>
      <c r="C622" s="31"/>
      <c r="D622" s="143"/>
      <c r="E622" s="148"/>
      <c r="F622" s="144"/>
      <c r="G622" s="31"/>
      <c r="H622" s="82" t="s">
        <v>147</v>
      </c>
      <c r="I622" s="148"/>
      <c r="J622" s="144"/>
      <c r="K622" s="148"/>
      <c r="L622" s="106"/>
      <c r="M622" s="143"/>
      <c r="N622" s="143"/>
      <c r="O622" s="143"/>
      <c r="P622" s="147"/>
      <c r="Q622" s="9"/>
    </row>
    <row r="623" spans="1:17" s="7" customFormat="1" ht="12.75" x14ac:dyDescent="0.25">
      <c r="A623" s="17">
        <v>13</v>
      </c>
      <c r="B623" s="119"/>
      <c r="C623" s="31"/>
      <c r="D623" s="143"/>
      <c r="E623" s="148"/>
      <c r="F623" s="144"/>
      <c r="G623" s="31"/>
      <c r="H623" s="82" t="s">
        <v>147</v>
      </c>
      <c r="I623" s="148"/>
      <c r="J623" s="144"/>
      <c r="K623" s="148"/>
      <c r="L623" s="106"/>
      <c r="M623" s="143"/>
      <c r="N623" s="143"/>
      <c r="O623" s="143"/>
      <c r="P623" s="147"/>
      <c r="Q623" s="9"/>
    </row>
    <row r="624" spans="1:17" s="7" customFormat="1" ht="12.75" x14ac:dyDescent="0.25">
      <c r="A624" s="17">
        <v>14</v>
      </c>
      <c r="B624" s="119"/>
      <c r="C624" s="31"/>
      <c r="D624" s="143"/>
      <c r="E624" s="148"/>
      <c r="F624" s="144"/>
      <c r="G624" s="31"/>
      <c r="H624" s="82" t="s">
        <v>147</v>
      </c>
      <c r="I624" s="148"/>
      <c r="J624" s="144"/>
      <c r="K624" s="148"/>
      <c r="L624" s="106"/>
      <c r="M624" s="143"/>
      <c r="N624" s="143"/>
      <c r="O624" s="143"/>
      <c r="P624" s="147"/>
      <c r="Q624" s="9"/>
    </row>
    <row r="625" spans="1:17" s="7" customFormat="1" ht="12.75" x14ac:dyDescent="0.25">
      <c r="A625" s="17">
        <v>15</v>
      </c>
      <c r="B625" s="119"/>
      <c r="C625" s="31"/>
      <c r="D625" s="143"/>
      <c r="E625" s="148"/>
      <c r="F625" s="144"/>
      <c r="G625" s="31"/>
      <c r="H625" s="82" t="s">
        <v>147</v>
      </c>
      <c r="I625" s="148"/>
      <c r="J625" s="144"/>
      <c r="K625" s="148"/>
      <c r="L625" s="106"/>
      <c r="M625" s="143"/>
      <c r="N625" s="143"/>
      <c r="O625" s="143"/>
      <c r="P625" s="147"/>
      <c r="Q625" s="9"/>
    </row>
    <row r="626" spans="1:17" s="7" customFormat="1" ht="12.75" x14ac:dyDescent="0.25">
      <c r="A626" s="17">
        <v>16</v>
      </c>
      <c r="B626" s="119"/>
      <c r="C626" s="31"/>
      <c r="D626" s="143"/>
      <c r="E626" s="148"/>
      <c r="F626" s="144"/>
      <c r="G626" s="31"/>
      <c r="H626" s="82" t="s">
        <v>147</v>
      </c>
      <c r="I626" s="148"/>
      <c r="J626" s="144"/>
      <c r="K626" s="148"/>
      <c r="L626" s="106"/>
      <c r="M626" s="143"/>
      <c r="N626" s="143"/>
      <c r="O626" s="143"/>
      <c r="P626" s="147"/>
      <c r="Q626" s="9"/>
    </row>
    <row r="627" spans="1:17" s="7" customFormat="1" ht="12.75" x14ac:dyDescent="0.25">
      <c r="A627" s="17">
        <v>17</v>
      </c>
      <c r="B627" s="119"/>
      <c r="C627" s="31"/>
      <c r="D627" s="143"/>
      <c r="E627" s="148"/>
      <c r="F627" s="144"/>
      <c r="G627" s="31"/>
      <c r="H627" s="82" t="s">
        <v>147</v>
      </c>
      <c r="I627" s="148"/>
      <c r="J627" s="144"/>
      <c r="K627" s="148"/>
      <c r="L627" s="106"/>
      <c r="M627" s="143"/>
      <c r="N627" s="143"/>
      <c r="O627" s="143"/>
      <c r="P627" s="147"/>
      <c r="Q627" s="9"/>
    </row>
    <row r="628" spans="1:17" s="7" customFormat="1" ht="12.75" x14ac:dyDescent="0.25">
      <c r="A628" s="17">
        <v>18</v>
      </c>
      <c r="B628" s="119"/>
      <c r="C628" s="31"/>
      <c r="D628" s="143"/>
      <c r="E628" s="148"/>
      <c r="F628" s="144"/>
      <c r="G628" s="31"/>
      <c r="H628" s="82" t="s">
        <v>147</v>
      </c>
      <c r="I628" s="148"/>
      <c r="J628" s="144"/>
      <c r="K628" s="148"/>
      <c r="L628" s="106"/>
      <c r="M628" s="143"/>
      <c r="N628" s="143"/>
      <c r="O628" s="143"/>
      <c r="P628" s="147"/>
      <c r="Q628" s="9"/>
    </row>
    <row r="629" spans="1:17" s="7" customFormat="1" ht="12.75" x14ac:dyDescent="0.25">
      <c r="A629" s="17">
        <v>19</v>
      </c>
      <c r="B629" s="119"/>
      <c r="C629" s="31"/>
      <c r="D629" s="143"/>
      <c r="E629" s="148"/>
      <c r="F629" s="144"/>
      <c r="G629" s="31"/>
      <c r="H629" s="82" t="s">
        <v>147</v>
      </c>
      <c r="I629" s="148"/>
      <c r="J629" s="144"/>
      <c r="K629" s="148"/>
      <c r="L629" s="106"/>
      <c r="M629" s="143"/>
      <c r="N629" s="143"/>
      <c r="O629" s="143"/>
      <c r="P629" s="147"/>
      <c r="Q629" s="9"/>
    </row>
    <row r="630" spans="1:17" s="7" customFormat="1" ht="12.75" x14ac:dyDescent="0.25">
      <c r="A630" s="17">
        <v>20</v>
      </c>
      <c r="B630" s="119"/>
      <c r="C630" s="31"/>
      <c r="D630" s="143"/>
      <c r="E630" s="148"/>
      <c r="F630" s="144"/>
      <c r="G630" s="31"/>
      <c r="H630" s="82" t="s">
        <v>147</v>
      </c>
      <c r="I630" s="148"/>
      <c r="J630" s="144"/>
      <c r="K630" s="148"/>
      <c r="L630" s="106"/>
      <c r="M630" s="143"/>
      <c r="N630" s="143"/>
      <c r="O630" s="143"/>
      <c r="P630" s="147"/>
      <c r="Q630" s="9"/>
    </row>
    <row r="631" spans="1:17" s="7" customFormat="1" ht="12.75" x14ac:dyDescent="0.25">
      <c r="A631" s="17">
        <v>21</v>
      </c>
      <c r="B631" s="119"/>
      <c r="C631" s="31"/>
      <c r="D631" s="143"/>
      <c r="E631" s="148"/>
      <c r="F631" s="144"/>
      <c r="G631" s="31"/>
      <c r="H631" s="82" t="s">
        <v>147</v>
      </c>
      <c r="I631" s="148"/>
      <c r="J631" s="144"/>
      <c r="K631" s="148"/>
      <c r="L631" s="106"/>
      <c r="M631" s="143"/>
      <c r="N631" s="143"/>
      <c r="O631" s="143"/>
      <c r="P631" s="147"/>
      <c r="Q631" s="9"/>
    </row>
    <row r="632" spans="1:17" s="7" customFormat="1" ht="12.75" x14ac:dyDescent="0.25">
      <c r="A632" s="17">
        <v>22</v>
      </c>
      <c r="B632" s="119"/>
      <c r="C632" s="31"/>
      <c r="D632" s="143"/>
      <c r="E632" s="148"/>
      <c r="F632" s="144"/>
      <c r="G632" s="31"/>
      <c r="H632" s="82" t="s">
        <v>147</v>
      </c>
      <c r="I632" s="148"/>
      <c r="J632" s="144"/>
      <c r="K632" s="148"/>
      <c r="L632" s="106"/>
      <c r="M632" s="143"/>
      <c r="N632" s="143"/>
      <c r="O632" s="143"/>
      <c r="P632" s="147"/>
      <c r="Q632" s="9"/>
    </row>
    <row r="633" spans="1:17" s="7" customFormat="1" ht="12.75" x14ac:dyDescent="0.25">
      <c r="A633" s="17">
        <v>23</v>
      </c>
      <c r="B633" s="119"/>
      <c r="C633" s="31"/>
      <c r="D633" s="143"/>
      <c r="E633" s="148"/>
      <c r="F633" s="144"/>
      <c r="G633" s="31"/>
      <c r="H633" s="82" t="s">
        <v>147</v>
      </c>
      <c r="I633" s="148"/>
      <c r="J633" s="144"/>
      <c r="K633" s="148"/>
      <c r="L633" s="106"/>
      <c r="M633" s="143"/>
      <c r="N633" s="143"/>
      <c r="O633" s="143"/>
      <c r="P633" s="147"/>
      <c r="Q633" s="9"/>
    </row>
    <row r="634" spans="1:17" s="7" customFormat="1" ht="12.75" x14ac:dyDescent="0.25">
      <c r="A634" s="17">
        <v>24</v>
      </c>
      <c r="B634" s="119"/>
      <c r="C634" s="31"/>
      <c r="D634" s="143"/>
      <c r="E634" s="148"/>
      <c r="F634" s="144"/>
      <c r="G634" s="31"/>
      <c r="H634" s="82" t="s">
        <v>147</v>
      </c>
      <c r="I634" s="148"/>
      <c r="J634" s="144"/>
      <c r="K634" s="148"/>
      <c r="L634" s="106"/>
      <c r="M634" s="143"/>
      <c r="N634" s="143"/>
      <c r="O634" s="143"/>
      <c r="P634" s="147"/>
      <c r="Q634" s="9"/>
    </row>
    <row r="635" spans="1:17" s="7" customFormat="1" ht="12.75" x14ac:dyDescent="0.25">
      <c r="A635" s="17">
        <v>25</v>
      </c>
      <c r="B635" s="119"/>
      <c r="C635" s="31"/>
      <c r="D635" s="143"/>
      <c r="E635" s="148"/>
      <c r="F635" s="144"/>
      <c r="G635" s="31"/>
      <c r="H635" s="82" t="s">
        <v>147</v>
      </c>
      <c r="I635" s="148"/>
      <c r="J635" s="144"/>
      <c r="K635" s="148"/>
      <c r="L635" s="106"/>
      <c r="M635" s="143"/>
      <c r="N635" s="143"/>
      <c r="O635" s="143"/>
      <c r="P635" s="147"/>
      <c r="Q635" s="9"/>
    </row>
    <row r="636" spans="1:17" s="7" customFormat="1" ht="12.75" x14ac:dyDescent="0.25">
      <c r="A636" s="17">
        <v>26</v>
      </c>
      <c r="B636" s="119"/>
      <c r="C636" s="31"/>
      <c r="D636" s="143"/>
      <c r="E636" s="148"/>
      <c r="F636" s="144"/>
      <c r="G636" s="31"/>
      <c r="H636" s="82" t="s">
        <v>147</v>
      </c>
      <c r="I636" s="148"/>
      <c r="J636" s="144"/>
      <c r="K636" s="148"/>
      <c r="L636" s="106"/>
      <c r="M636" s="143"/>
      <c r="N636" s="143"/>
      <c r="O636" s="143"/>
      <c r="P636" s="147"/>
      <c r="Q636" s="9"/>
    </row>
    <row r="637" spans="1:17" s="7" customFormat="1" ht="12.75" x14ac:dyDescent="0.25">
      <c r="A637" s="17">
        <v>27</v>
      </c>
      <c r="B637" s="119"/>
      <c r="C637" s="31"/>
      <c r="D637" s="143"/>
      <c r="E637" s="148"/>
      <c r="F637" s="144"/>
      <c r="G637" s="31"/>
      <c r="H637" s="82" t="s">
        <v>147</v>
      </c>
      <c r="I637" s="148"/>
      <c r="J637" s="144"/>
      <c r="K637" s="148"/>
      <c r="L637" s="106"/>
      <c r="M637" s="143"/>
      <c r="N637" s="143"/>
      <c r="O637" s="143"/>
      <c r="P637" s="147"/>
      <c r="Q637" s="9"/>
    </row>
    <row r="638" spans="1:17" s="7" customFormat="1" ht="12.75" x14ac:dyDescent="0.25">
      <c r="A638" s="17">
        <v>28</v>
      </c>
      <c r="B638" s="119"/>
      <c r="C638" s="31"/>
      <c r="D638" s="143"/>
      <c r="E638" s="148"/>
      <c r="F638" s="144"/>
      <c r="G638" s="31"/>
      <c r="H638" s="82" t="s">
        <v>147</v>
      </c>
      <c r="I638" s="148"/>
      <c r="J638" s="144"/>
      <c r="K638" s="148"/>
      <c r="L638" s="106"/>
      <c r="M638" s="143"/>
      <c r="N638" s="143"/>
      <c r="O638" s="143"/>
      <c r="P638" s="147"/>
      <c r="Q638" s="9"/>
    </row>
    <row r="639" spans="1:17" s="7" customFormat="1" ht="12.75" x14ac:dyDescent="0.25">
      <c r="A639" s="17">
        <v>29</v>
      </c>
      <c r="B639" s="119"/>
      <c r="C639" s="31"/>
      <c r="D639" s="143"/>
      <c r="E639" s="148"/>
      <c r="F639" s="144"/>
      <c r="G639" s="31"/>
      <c r="H639" s="82" t="s">
        <v>147</v>
      </c>
      <c r="I639" s="148"/>
      <c r="J639" s="144"/>
      <c r="K639" s="148"/>
      <c r="L639" s="106"/>
      <c r="M639" s="143"/>
      <c r="N639" s="143"/>
      <c r="O639" s="143"/>
      <c r="P639" s="147"/>
      <c r="Q639" s="9"/>
    </row>
    <row r="640" spans="1:17" s="7" customFormat="1" ht="12.75" x14ac:dyDescent="0.25">
      <c r="A640" s="17">
        <v>30</v>
      </c>
      <c r="B640" s="119"/>
      <c r="C640" s="31"/>
      <c r="D640" s="143"/>
      <c r="E640" s="148"/>
      <c r="F640" s="144"/>
      <c r="G640" s="31"/>
      <c r="H640" s="82" t="s">
        <v>147</v>
      </c>
      <c r="I640" s="148"/>
      <c r="J640" s="144"/>
      <c r="K640" s="148"/>
      <c r="L640" s="106"/>
      <c r="M640" s="143"/>
      <c r="N640" s="143"/>
      <c r="O640" s="143"/>
      <c r="P640" s="147"/>
      <c r="Q640" s="9"/>
    </row>
    <row r="641" spans="1:17" s="7" customFormat="1" ht="13.5" thickBot="1" x14ac:dyDescent="0.3">
      <c r="A641" s="17">
        <v>31</v>
      </c>
      <c r="B641" s="119"/>
      <c r="C641" s="31"/>
      <c r="D641" s="149"/>
      <c r="E641" s="148"/>
      <c r="F641" s="144"/>
      <c r="G641" s="31"/>
      <c r="H641" s="82" t="s">
        <v>147</v>
      </c>
      <c r="I641" s="148"/>
      <c r="J641" s="144"/>
      <c r="K641" s="148"/>
      <c r="L641" s="106"/>
      <c r="M641" s="149"/>
      <c r="N641" s="149"/>
      <c r="O641" s="149"/>
      <c r="P641" s="150"/>
      <c r="Q641" s="9"/>
    </row>
    <row r="642" spans="1:17" s="7" customFormat="1" ht="13.5" thickBot="1" x14ac:dyDescent="0.3">
      <c r="A642" s="24"/>
      <c r="B642" s="38"/>
      <c r="C642" s="18" t="s">
        <v>14</v>
      </c>
      <c r="D642" s="151"/>
      <c r="E642" s="33"/>
      <c r="F642" s="33"/>
      <c r="G642" s="33"/>
      <c r="H642" s="33"/>
      <c r="I642" s="151"/>
      <c r="J642" s="32"/>
      <c r="K642" s="151"/>
      <c r="L642" s="18" t="s">
        <v>14</v>
      </c>
      <c r="M642" s="151"/>
      <c r="N642" s="152"/>
      <c r="O642" s="152"/>
      <c r="P642" s="153"/>
      <c r="Q642" s="9"/>
    </row>
    <row r="643" spans="1:17" s="7" customFormat="1" ht="12.75" x14ac:dyDescent="0.25">
      <c r="A643" s="24"/>
      <c r="B643" s="105"/>
      <c r="C643" s="20"/>
      <c r="D643" s="20"/>
      <c r="E643" s="20"/>
      <c r="F643" s="20"/>
      <c r="G643" s="20"/>
      <c r="H643" s="20"/>
      <c r="I643" s="20"/>
      <c r="J643" s="20"/>
      <c r="K643" s="20"/>
      <c r="L643" s="20"/>
      <c r="M643" s="20"/>
      <c r="N643" s="20"/>
      <c r="O643" s="20"/>
      <c r="P643" s="20"/>
      <c r="Q643" s="9"/>
    </row>
    <row r="644" spans="1:17" s="7" customFormat="1" ht="80.45" customHeight="1" x14ac:dyDescent="0.25">
      <c r="A644" s="11" t="s">
        <v>13</v>
      </c>
      <c r="B644" s="211"/>
      <c r="C644" s="212"/>
      <c r="D644" s="212"/>
      <c r="E644" s="212"/>
      <c r="F644" s="212"/>
      <c r="G644" s="212"/>
      <c r="H644" s="212"/>
      <c r="I644" s="212"/>
      <c r="J644" s="212"/>
      <c r="K644" s="212"/>
      <c r="L644" s="212"/>
      <c r="M644" s="213"/>
      <c r="N644" s="20"/>
      <c r="O644" s="25"/>
      <c r="P644" s="25"/>
      <c r="Q644" s="9"/>
    </row>
    <row r="645" spans="1:17" s="7" customFormat="1" ht="10.5" customHeight="1" thickBot="1" x14ac:dyDescent="0.3">
      <c r="A645" s="21"/>
      <c r="B645" s="22"/>
      <c r="C645" s="22"/>
      <c r="D645" s="22"/>
      <c r="E645" s="22"/>
      <c r="F645" s="22"/>
      <c r="G645" s="22"/>
      <c r="H645" s="22"/>
      <c r="I645" s="22"/>
      <c r="J645" s="22"/>
      <c r="K645" s="22"/>
      <c r="L645" s="22"/>
      <c r="M645" s="22"/>
      <c r="N645" s="22"/>
      <c r="O645" s="22"/>
      <c r="P645" s="22"/>
      <c r="Q645" s="23"/>
    </row>
    <row r="646" spans="1:17" s="7" customFormat="1" ht="6.95" customHeight="1" x14ac:dyDescent="0.25">
      <c r="A646" s="4"/>
      <c r="B646" s="5"/>
      <c r="C646" s="5"/>
      <c r="D646" s="5"/>
      <c r="E646" s="5"/>
      <c r="F646" s="5"/>
      <c r="G646" s="5"/>
      <c r="H646" s="5"/>
      <c r="I646" s="5"/>
      <c r="J646" s="5"/>
      <c r="K646" s="5"/>
      <c r="L646" s="5"/>
      <c r="M646" s="5"/>
      <c r="N646" s="5"/>
      <c r="O646" s="5"/>
      <c r="P646" s="5"/>
      <c r="Q646" s="6"/>
    </row>
    <row r="647" spans="1:17" s="7" customFormat="1" ht="13.5" thickBot="1" x14ac:dyDescent="0.3">
      <c r="A647" s="8" t="s">
        <v>29</v>
      </c>
      <c r="B647" s="25"/>
      <c r="C647" s="25"/>
      <c r="D647" s="25"/>
      <c r="E647" s="25"/>
      <c r="F647" s="25"/>
      <c r="G647" s="25"/>
      <c r="H647" s="25"/>
      <c r="I647" s="25"/>
      <c r="J647" s="25"/>
      <c r="K647" s="25"/>
      <c r="L647" s="25"/>
      <c r="M647" s="25"/>
      <c r="N647" s="25"/>
      <c r="O647" s="25"/>
      <c r="P647" s="25"/>
      <c r="Q647" s="9"/>
    </row>
    <row r="648" spans="1:17" s="7" customFormat="1" ht="12.75" customHeight="1" x14ac:dyDescent="0.25">
      <c r="A648" s="10"/>
      <c r="B648" s="25"/>
      <c r="C648" s="25"/>
      <c r="D648" s="25"/>
      <c r="E648" s="25"/>
      <c r="F648" s="25"/>
      <c r="G648" s="25"/>
      <c r="H648" s="25"/>
      <c r="I648" s="25"/>
      <c r="J648" s="25"/>
      <c r="K648" s="25"/>
      <c r="L648" s="25"/>
      <c r="M648" s="195" t="s">
        <v>114</v>
      </c>
      <c r="N648" s="197" t="s">
        <v>108</v>
      </c>
      <c r="O648" s="197" t="s">
        <v>108</v>
      </c>
      <c r="P648" s="184" t="s">
        <v>108</v>
      </c>
      <c r="Q648" s="9"/>
    </row>
    <row r="649" spans="1:17" s="7" customFormat="1" ht="27" customHeight="1" x14ac:dyDescent="0.25">
      <c r="A649" s="11" t="s">
        <v>8</v>
      </c>
      <c r="B649" s="31"/>
      <c r="C649" s="105" t="s">
        <v>126</v>
      </c>
      <c r="D649" s="132"/>
      <c r="E649" s="105" t="s">
        <v>127</v>
      </c>
      <c r="F649" s="31"/>
      <c r="G649" s="25"/>
      <c r="H649" s="25"/>
      <c r="I649" s="25"/>
      <c r="J649" s="25"/>
      <c r="K649" s="25"/>
      <c r="L649" s="25"/>
      <c r="M649" s="196"/>
      <c r="N649" s="198"/>
      <c r="O649" s="198"/>
      <c r="P649" s="185"/>
      <c r="Q649" s="9"/>
    </row>
    <row r="650" spans="1:17" s="7" customFormat="1" ht="27.75" customHeight="1" x14ac:dyDescent="0.2">
      <c r="A650" s="204" t="s">
        <v>125</v>
      </c>
      <c r="B650" s="205"/>
      <c r="C650" s="205"/>
      <c r="D650" s="205"/>
      <c r="E650" s="25"/>
      <c r="F650" s="25"/>
      <c r="G650" s="25"/>
      <c r="H650" s="25"/>
      <c r="I650" s="25"/>
      <c r="J650" s="25"/>
      <c r="K650" s="25"/>
      <c r="L650" s="25"/>
      <c r="M650" s="41" t="s">
        <v>44</v>
      </c>
      <c r="N650" s="107" t="s">
        <v>44</v>
      </c>
      <c r="O650" s="107" t="s">
        <v>44</v>
      </c>
      <c r="P650" s="113" t="s">
        <v>44</v>
      </c>
      <c r="Q650" s="9"/>
    </row>
    <row r="651" spans="1:17" s="7" customFormat="1" ht="15" customHeight="1" thickBot="1" x14ac:dyDescent="0.3">
      <c r="A651" s="13"/>
      <c r="B651" s="25"/>
      <c r="C651" s="25"/>
      <c r="D651" s="25"/>
      <c r="E651" s="25"/>
      <c r="F651" s="25"/>
      <c r="G651" s="25"/>
      <c r="H651" s="25"/>
      <c r="I651" s="25"/>
      <c r="J651" s="25"/>
      <c r="K651" s="25"/>
      <c r="L651" s="25"/>
      <c r="M651" s="42" t="s">
        <v>5</v>
      </c>
      <c r="N651" s="43" t="s">
        <v>5</v>
      </c>
      <c r="O651" s="43" t="s">
        <v>5</v>
      </c>
      <c r="P651" s="114" t="s">
        <v>5</v>
      </c>
      <c r="Q651" s="9"/>
    </row>
    <row r="652" spans="1:17" s="7" customFormat="1" ht="40.5" x14ac:dyDescent="0.25">
      <c r="A652" s="12" t="s">
        <v>1</v>
      </c>
      <c r="B652" s="14" t="s">
        <v>116</v>
      </c>
      <c r="C652" s="15" t="s">
        <v>117</v>
      </c>
      <c r="D652" s="15" t="s">
        <v>118</v>
      </c>
      <c r="E652" s="15" t="s">
        <v>120</v>
      </c>
      <c r="F652" s="15" t="s">
        <v>119</v>
      </c>
      <c r="G652" s="15" t="s">
        <v>45</v>
      </c>
      <c r="H652" s="15" t="s">
        <v>123</v>
      </c>
      <c r="I652" s="15" t="s">
        <v>121</v>
      </c>
      <c r="J652" s="15" t="s">
        <v>122</v>
      </c>
      <c r="K652" s="15" t="s">
        <v>124</v>
      </c>
      <c r="L652" s="14" t="s">
        <v>46</v>
      </c>
      <c r="M652" s="93" t="s">
        <v>6</v>
      </c>
      <c r="N652" s="92" t="s">
        <v>6</v>
      </c>
      <c r="O652" s="93" t="s">
        <v>6</v>
      </c>
      <c r="P652" s="112" t="s">
        <v>6</v>
      </c>
      <c r="Q652" s="9"/>
    </row>
    <row r="653" spans="1:17" s="7" customFormat="1" ht="12.75" x14ac:dyDescent="0.25">
      <c r="A653" s="16">
        <v>1</v>
      </c>
      <c r="B653" s="119"/>
      <c r="C653" s="82"/>
      <c r="D653" s="141"/>
      <c r="E653" s="142"/>
      <c r="F653" s="141"/>
      <c r="G653" s="82"/>
      <c r="H653" s="82" t="s">
        <v>147</v>
      </c>
      <c r="I653" s="142"/>
      <c r="J653" s="141"/>
      <c r="K653" s="142"/>
      <c r="L653" s="108"/>
      <c r="M653" s="143"/>
      <c r="N653" s="144"/>
      <c r="O653" s="144"/>
      <c r="P653" s="145"/>
      <c r="Q653" s="9"/>
    </row>
    <row r="654" spans="1:17" s="7" customFormat="1" ht="12.75" x14ac:dyDescent="0.25">
      <c r="A654" s="17">
        <v>2</v>
      </c>
      <c r="B654" s="119"/>
      <c r="C654" s="82"/>
      <c r="D654" s="146"/>
      <c r="E654" s="142"/>
      <c r="F654" s="141"/>
      <c r="G654" s="82"/>
      <c r="H654" s="82" t="s">
        <v>147</v>
      </c>
      <c r="I654" s="142"/>
      <c r="J654" s="141"/>
      <c r="K654" s="142"/>
      <c r="L654" s="108"/>
      <c r="M654" s="143"/>
      <c r="N654" s="143"/>
      <c r="O654" s="143"/>
      <c r="P654" s="147"/>
      <c r="Q654" s="9"/>
    </row>
    <row r="655" spans="1:17" s="7" customFormat="1" ht="12.75" x14ac:dyDescent="0.25">
      <c r="A655" s="17">
        <v>3</v>
      </c>
      <c r="B655" s="119"/>
      <c r="C655" s="31"/>
      <c r="D655" s="143"/>
      <c r="E655" s="148"/>
      <c r="F655" s="144"/>
      <c r="G655" s="31"/>
      <c r="H655" s="82" t="s">
        <v>147</v>
      </c>
      <c r="I655" s="148"/>
      <c r="J655" s="144"/>
      <c r="K655" s="148"/>
      <c r="L655" s="106"/>
      <c r="M655" s="143"/>
      <c r="N655" s="143"/>
      <c r="O655" s="143"/>
      <c r="P655" s="147"/>
      <c r="Q655" s="9"/>
    </row>
    <row r="656" spans="1:17" s="7" customFormat="1" ht="12.75" x14ac:dyDescent="0.25">
      <c r="A656" s="17">
        <v>4</v>
      </c>
      <c r="B656" s="119"/>
      <c r="C656" s="31"/>
      <c r="D656" s="143"/>
      <c r="E656" s="148"/>
      <c r="F656" s="144"/>
      <c r="G656" s="31"/>
      <c r="H656" s="82" t="s">
        <v>147</v>
      </c>
      <c r="I656" s="148"/>
      <c r="J656" s="144"/>
      <c r="K656" s="148"/>
      <c r="L656" s="106"/>
      <c r="M656" s="143"/>
      <c r="N656" s="143"/>
      <c r="O656" s="143"/>
      <c r="P656" s="147"/>
      <c r="Q656" s="9"/>
    </row>
    <row r="657" spans="1:17" s="7" customFormat="1" ht="12.75" x14ac:dyDescent="0.25">
      <c r="A657" s="17">
        <v>5</v>
      </c>
      <c r="B657" s="119"/>
      <c r="C657" s="31"/>
      <c r="D657" s="143"/>
      <c r="E657" s="148"/>
      <c r="F657" s="144"/>
      <c r="G657" s="31"/>
      <c r="H657" s="82" t="s">
        <v>147</v>
      </c>
      <c r="I657" s="148"/>
      <c r="J657" s="144"/>
      <c r="K657" s="148"/>
      <c r="L657" s="106"/>
      <c r="M657" s="143"/>
      <c r="N657" s="143"/>
      <c r="O657" s="143"/>
      <c r="P657" s="147"/>
      <c r="Q657" s="9"/>
    </row>
    <row r="658" spans="1:17" s="7" customFormat="1" ht="12.75" x14ac:dyDescent="0.25">
      <c r="A658" s="17">
        <v>6</v>
      </c>
      <c r="B658" s="119"/>
      <c r="C658" s="31"/>
      <c r="D658" s="143"/>
      <c r="E658" s="148"/>
      <c r="F658" s="144"/>
      <c r="G658" s="31"/>
      <c r="H658" s="82" t="s">
        <v>147</v>
      </c>
      <c r="I658" s="148"/>
      <c r="J658" s="144"/>
      <c r="K658" s="148"/>
      <c r="L658" s="106"/>
      <c r="M658" s="143"/>
      <c r="N658" s="143"/>
      <c r="O658" s="143"/>
      <c r="P658" s="147"/>
      <c r="Q658" s="9"/>
    </row>
    <row r="659" spans="1:17" s="7" customFormat="1" ht="12.75" x14ac:dyDescent="0.25">
      <c r="A659" s="17">
        <v>7</v>
      </c>
      <c r="B659" s="119"/>
      <c r="C659" s="31"/>
      <c r="D659" s="143"/>
      <c r="E659" s="148"/>
      <c r="F659" s="144"/>
      <c r="G659" s="31"/>
      <c r="H659" s="82" t="s">
        <v>147</v>
      </c>
      <c r="I659" s="148"/>
      <c r="J659" s="144"/>
      <c r="K659" s="148"/>
      <c r="L659" s="106"/>
      <c r="M659" s="143"/>
      <c r="N659" s="143"/>
      <c r="O659" s="143"/>
      <c r="P659" s="147"/>
      <c r="Q659" s="9"/>
    </row>
    <row r="660" spans="1:17" s="7" customFormat="1" ht="12.75" x14ac:dyDescent="0.25">
      <c r="A660" s="17">
        <v>8</v>
      </c>
      <c r="B660" s="119"/>
      <c r="C660" s="31"/>
      <c r="D660" s="143"/>
      <c r="E660" s="148"/>
      <c r="F660" s="144"/>
      <c r="G660" s="31"/>
      <c r="H660" s="82" t="s">
        <v>147</v>
      </c>
      <c r="I660" s="148"/>
      <c r="J660" s="144"/>
      <c r="K660" s="148"/>
      <c r="L660" s="106"/>
      <c r="M660" s="143"/>
      <c r="N660" s="143"/>
      <c r="O660" s="143"/>
      <c r="P660" s="147"/>
      <c r="Q660" s="9"/>
    </row>
    <row r="661" spans="1:17" s="7" customFormat="1" ht="12.75" x14ac:dyDescent="0.25">
      <c r="A661" s="17">
        <v>9</v>
      </c>
      <c r="B661" s="119"/>
      <c r="C661" s="31"/>
      <c r="D661" s="143"/>
      <c r="E661" s="148"/>
      <c r="F661" s="144"/>
      <c r="G661" s="31"/>
      <c r="H661" s="82" t="s">
        <v>147</v>
      </c>
      <c r="I661" s="148"/>
      <c r="J661" s="144"/>
      <c r="K661" s="148"/>
      <c r="L661" s="106"/>
      <c r="M661" s="143"/>
      <c r="N661" s="143"/>
      <c r="O661" s="143"/>
      <c r="P661" s="147"/>
      <c r="Q661" s="9"/>
    </row>
    <row r="662" spans="1:17" s="7" customFormat="1" ht="12.75" x14ac:dyDescent="0.25">
      <c r="A662" s="17">
        <v>10</v>
      </c>
      <c r="B662" s="119"/>
      <c r="C662" s="31"/>
      <c r="D662" s="143"/>
      <c r="E662" s="148"/>
      <c r="F662" s="144"/>
      <c r="G662" s="31"/>
      <c r="H662" s="82" t="s">
        <v>147</v>
      </c>
      <c r="I662" s="148"/>
      <c r="J662" s="144"/>
      <c r="K662" s="148"/>
      <c r="L662" s="106"/>
      <c r="M662" s="143"/>
      <c r="N662" s="143"/>
      <c r="O662" s="143"/>
      <c r="P662" s="147"/>
      <c r="Q662" s="9"/>
    </row>
    <row r="663" spans="1:17" s="7" customFormat="1" ht="12.75" x14ac:dyDescent="0.25">
      <c r="A663" s="17">
        <v>11</v>
      </c>
      <c r="B663" s="119"/>
      <c r="C663" s="31"/>
      <c r="D663" s="143"/>
      <c r="E663" s="148"/>
      <c r="F663" s="144"/>
      <c r="G663" s="31"/>
      <c r="H663" s="82" t="s">
        <v>147</v>
      </c>
      <c r="I663" s="148"/>
      <c r="J663" s="144"/>
      <c r="K663" s="148"/>
      <c r="L663" s="106"/>
      <c r="M663" s="143"/>
      <c r="N663" s="143"/>
      <c r="O663" s="143"/>
      <c r="P663" s="147"/>
      <c r="Q663" s="9"/>
    </row>
    <row r="664" spans="1:17" s="7" customFormat="1" ht="12.75" x14ac:dyDescent="0.25">
      <c r="A664" s="17">
        <v>12</v>
      </c>
      <c r="B664" s="119"/>
      <c r="C664" s="31"/>
      <c r="D664" s="143"/>
      <c r="E664" s="148"/>
      <c r="F664" s="144"/>
      <c r="G664" s="31"/>
      <c r="H664" s="82" t="s">
        <v>147</v>
      </c>
      <c r="I664" s="148"/>
      <c r="J664" s="144"/>
      <c r="K664" s="148"/>
      <c r="L664" s="106"/>
      <c r="M664" s="143"/>
      <c r="N664" s="143"/>
      <c r="O664" s="143"/>
      <c r="P664" s="147"/>
      <c r="Q664" s="9"/>
    </row>
    <row r="665" spans="1:17" s="7" customFormat="1" ht="12.75" x14ac:dyDescent="0.25">
      <c r="A665" s="17">
        <v>13</v>
      </c>
      <c r="B665" s="119"/>
      <c r="C665" s="31"/>
      <c r="D665" s="143"/>
      <c r="E665" s="148"/>
      <c r="F665" s="144"/>
      <c r="G665" s="31"/>
      <c r="H665" s="82" t="s">
        <v>147</v>
      </c>
      <c r="I665" s="148"/>
      <c r="J665" s="144"/>
      <c r="K665" s="148"/>
      <c r="L665" s="106"/>
      <c r="M665" s="143"/>
      <c r="N665" s="143"/>
      <c r="O665" s="143"/>
      <c r="P665" s="147"/>
      <c r="Q665" s="9"/>
    </row>
    <row r="666" spans="1:17" s="7" customFormat="1" ht="12.75" x14ac:dyDescent="0.25">
      <c r="A666" s="17">
        <v>14</v>
      </c>
      <c r="B666" s="119"/>
      <c r="C666" s="31"/>
      <c r="D666" s="143"/>
      <c r="E666" s="148"/>
      <c r="F666" s="144"/>
      <c r="G666" s="31"/>
      <c r="H666" s="82" t="s">
        <v>147</v>
      </c>
      <c r="I666" s="148"/>
      <c r="J666" s="144"/>
      <c r="K666" s="148"/>
      <c r="L666" s="106"/>
      <c r="M666" s="143"/>
      <c r="N666" s="143"/>
      <c r="O666" s="143"/>
      <c r="P666" s="147"/>
      <c r="Q666" s="9"/>
    </row>
    <row r="667" spans="1:17" s="7" customFormat="1" ht="12.75" x14ac:dyDescent="0.25">
      <c r="A667" s="17">
        <v>15</v>
      </c>
      <c r="B667" s="119"/>
      <c r="C667" s="31"/>
      <c r="D667" s="143"/>
      <c r="E667" s="148"/>
      <c r="F667" s="144"/>
      <c r="G667" s="31"/>
      <c r="H667" s="82" t="s">
        <v>147</v>
      </c>
      <c r="I667" s="148"/>
      <c r="J667" s="144"/>
      <c r="K667" s="148"/>
      <c r="L667" s="106"/>
      <c r="M667" s="143"/>
      <c r="N667" s="143"/>
      <c r="O667" s="143"/>
      <c r="P667" s="147"/>
      <c r="Q667" s="9"/>
    </row>
    <row r="668" spans="1:17" s="7" customFormat="1" ht="12.75" x14ac:dyDescent="0.25">
      <c r="A668" s="17">
        <v>16</v>
      </c>
      <c r="B668" s="119"/>
      <c r="C668" s="31"/>
      <c r="D668" s="143"/>
      <c r="E668" s="148"/>
      <c r="F668" s="144"/>
      <c r="G668" s="31"/>
      <c r="H668" s="82" t="s">
        <v>147</v>
      </c>
      <c r="I668" s="148"/>
      <c r="J668" s="144"/>
      <c r="K668" s="148"/>
      <c r="L668" s="106"/>
      <c r="M668" s="143"/>
      <c r="N668" s="143"/>
      <c r="O668" s="143"/>
      <c r="P668" s="147"/>
      <c r="Q668" s="9"/>
    </row>
    <row r="669" spans="1:17" s="7" customFormat="1" ht="12.75" x14ac:dyDescent="0.25">
      <c r="A669" s="17">
        <v>17</v>
      </c>
      <c r="B669" s="119"/>
      <c r="C669" s="31"/>
      <c r="D669" s="143"/>
      <c r="E669" s="148"/>
      <c r="F669" s="144"/>
      <c r="G669" s="31"/>
      <c r="H669" s="82" t="s">
        <v>147</v>
      </c>
      <c r="I669" s="148"/>
      <c r="J669" s="144"/>
      <c r="K669" s="148"/>
      <c r="L669" s="106"/>
      <c r="M669" s="143"/>
      <c r="N669" s="143"/>
      <c r="O669" s="143"/>
      <c r="P669" s="147"/>
      <c r="Q669" s="9"/>
    </row>
    <row r="670" spans="1:17" s="7" customFormat="1" ht="12.75" x14ac:dyDescent="0.25">
      <c r="A670" s="17">
        <v>18</v>
      </c>
      <c r="B670" s="119"/>
      <c r="C670" s="31"/>
      <c r="D670" s="143"/>
      <c r="E670" s="148"/>
      <c r="F670" s="144"/>
      <c r="G670" s="31"/>
      <c r="H670" s="82" t="s">
        <v>147</v>
      </c>
      <c r="I670" s="148"/>
      <c r="J670" s="144"/>
      <c r="K670" s="148"/>
      <c r="L670" s="106"/>
      <c r="M670" s="143"/>
      <c r="N670" s="143"/>
      <c r="O670" s="143"/>
      <c r="P670" s="147"/>
      <c r="Q670" s="9"/>
    </row>
    <row r="671" spans="1:17" s="7" customFormat="1" ht="12.75" x14ac:dyDescent="0.25">
      <c r="A671" s="17">
        <v>19</v>
      </c>
      <c r="B671" s="119"/>
      <c r="C671" s="31"/>
      <c r="D671" s="143"/>
      <c r="E671" s="148"/>
      <c r="F671" s="144"/>
      <c r="G671" s="31"/>
      <c r="H671" s="82" t="s">
        <v>147</v>
      </c>
      <c r="I671" s="148"/>
      <c r="J671" s="144"/>
      <c r="K671" s="148"/>
      <c r="L671" s="106"/>
      <c r="M671" s="143"/>
      <c r="N671" s="143"/>
      <c r="O671" s="143"/>
      <c r="P671" s="147"/>
      <c r="Q671" s="9"/>
    </row>
    <row r="672" spans="1:17" s="7" customFormat="1" ht="12.75" x14ac:dyDescent="0.25">
      <c r="A672" s="17">
        <v>20</v>
      </c>
      <c r="B672" s="119"/>
      <c r="C672" s="31"/>
      <c r="D672" s="143"/>
      <c r="E672" s="148"/>
      <c r="F672" s="144"/>
      <c r="G672" s="31"/>
      <c r="H672" s="82" t="s">
        <v>147</v>
      </c>
      <c r="I672" s="148"/>
      <c r="J672" s="144"/>
      <c r="K672" s="148"/>
      <c r="L672" s="106"/>
      <c r="M672" s="143"/>
      <c r="N672" s="143"/>
      <c r="O672" s="143"/>
      <c r="P672" s="147"/>
      <c r="Q672" s="9"/>
    </row>
    <row r="673" spans="1:17" s="7" customFormat="1" ht="12.75" x14ac:dyDescent="0.25">
      <c r="A673" s="17">
        <v>21</v>
      </c>
      <c r="B673" s="119"/>
      <c r="C673" s="31"/>
      <c r="D673" s="143"/>
      <c r="E673" s="148"/>
      <c r="F673" s="144"/>
      <c r="G673" s="31"/>
      <c r="H673" s="82" t="s">
        <v>147</v>
      </c>
      <c r="I673" s="148"/>
      <c r="J673" s="144"/>
      <c r="K673" s="148"/>
      <c r="L673" s="106"/>
      <c r="M673" s="143"/>
      <c r="N673" s="143"/>
      <c r="O673" s="143"/>
      <c r="P673" s="147"/>
      <c r="Q673" s="9"/>
    </row>
    <row r="674" spans="1:17" s="7" customFormat="1" ht="12.75" x14ac:dyDescent="0.25">
      <c r="A674" s="17">
        <v>22</v>
      </c>
      <c r="B674" s="119"/>
      <c r="C674" s="31"/>
      <c r="D674" s="143"/>
      <c r="E674" s="148"/>
      <c r="F674" s="144"/>
      <c r="G674" s="31"/>
      <c r="H674" s="82" t="s">
        <v>147</v>
      </c>
      <c r="I674" s="148"/>
      <c r="J674" s="144"/>
      <c r="K674" s="148"/>
      <c r="L674" s="106"/>
      <c r="M674" s="143"/>
      <c r="N674" s="143"/>
      <c r="O674" s="143"/>
      <c r="P674" s="147"/>
      <c r="Q674" s="9"/>
    </row>
    <row r="675" spans="1:17" s="7" customFormat="1" ht="12.75" x14ac:dyDescent="0.25">
      <c r="A675" s="17">
        <v>23</v>
      </c>
      <c r="B675" s="119"/>
      <c r="C675" s="31"/>
      <c r="D675" s="143"/>
      <c r="E675" s="148"/>
      <c r="F675" s="144"/>
      <c r="G675" s="31"/>
      <c r="H675" s="82" t="s">
        <v>147</v>
      </c>
      <c r="I675" s="148"/>
      <c r="J675" s="144"/>
      <c r="K675" s="148"/>
      <c r="L675" s="106"/>
      <c r="M675" s="143"/>
      <c r="N675" s="143"/>
      <c r="O675" s="143"/>
      <c r="P675" s="147"/>
      <c r="Q675" s="9"/>
    </row>
    <row r="676" spans="1:17" s="7" customFormat="1" ht="12.75" x14ac:dyDescent="0.25">
      <c r="A676" s="17">
        <v>24</v>
      </c>
      <c r="B676" s="119"/>
      <c r="C676" s="31"/>
      <c r="D676" s="143"/>
      <c r="E676" s="148"/>
      <c r="F676" s="144"/>
      <c r="G676" s="31"/>
      <c r="H676" s="82" t="s">
        <v>147</v>
      </c>
      <c r="I676" s="148"/>
      <c r="J676" s="144"/>
      <c r="K676" s="148"/>
      <c r="L676" s="106"/>
      <c r="M676" s="143"/>
      <c r="N676" s="143"/>
      <c r="O676" s="143"/>
      <c r="P676" s="147"/>
      <c r="Q676" s="9"/>
    </row>
    <row r="677" spans="1:17" s="7" customFormat="1" ht="12.75" x14ac:dyDescent="0.25">
      <c r="A677" s="17">
        <v>25</v>
      </c>
      <c r="B677" s="119"/>
      <c r="C677" s="31"/>
      <c r="D677" s="143"/>
      <c r="E677" s="148"/>
      <c r="F677" s="144"/>
      <c r="G677" s="31"/>
      <c r="H677" s="82" t="s">
        <v>147</v>
      </c>
      <c r="I677" s="148"/>
      <c r="J677" s="144"/>
      <c r="K677" s="148"/>
      <c r="L677" s="106"/>
      <c r="M677" s="143"/>
      <c r="N677" s="143"/>
      <c r="O677" s="143"/>
      <c r="P677" s="147"/>
      <c r="Q677" s="9"/>
    </row>
    <row r="678" spans="1:17" s="7" customFormat="1" ht="12.75" x14ac:dyDescent="0.25">
      <c r="A678" s="17">
        <v>26</v>
      </c>
      <c r="B678" s="119"/>
      <c r="C678" s="31"/>
      <c r="D678" s="143"/>
      <c r="E678" s="148"/>
      <c r="F678" s="144"/>
      <c r="G678" s="31"/>
      <c r="H678" s="82" t="s">
        <v>147</v>
      </c>
      <c r="I678" s="148"/>
      <c r="J678" s="144"/>
      <c r="K678" s="148"/>
      <c r="L678" s="106"/>
      <c r="M678" s="143"/>
      <c r="N678" s="143"/>
      <c r="O678" s="143"/>
      <c r="P678" s="147"/>
      <c r="Q678" s="9"/>
    </row>
    <row r="679" spans="1:17" s="7" customFormat="1" ht="12.75" x14ac:dyDescent="0.25">
      <c r="A679" s="17">
        <v>27</v>
      </c>
      <c r="B679" s="119"/>
      <c r="C679" s="31"/>
      <c r="D679" s="143"/>
      <c r="E679" s="148"/>
      <c r="F679" s="144"/>
      <c r="G679" s="31"/>
      <c r="H679" s="82" t="s">
        <v>147</v>
      </c>
      <c r="I679" s="148"/>
      <c r="J679" s="144"/>
      <c r="K679" s="148"/>
      <c r="L679" s="106"/>
      <c r="M679" s="143"/>
      <c r="N679" s="143"/>
      <c r="O679" s="143"/>
      <c r="P679" s="147"/>
      <c r="Q679" s="9"/>
    </row>
    <row r="680" spans="1:17" s="7" customFormat="1" ht="12.75" x14ac:dyDescent="0.25">
      <c r="A680" s="17">
        <v>28</v>
      </c>
      <c r="B680" s="119"/>
      <c r="C680" s="31"/>
      <c r="D680" s="143"/>
      <c r="E680" s="148"/>
      <c r="F680" s="144"/>
      <c r="G680" s="31"/>
      <c r="H680" s="82" t="s">
        <v>147</v>
      </c>
      <c r="I680" s="148"/>
      <c r="J680" s="144"/>
      <c r="K680" s="148"/>
      <c r="L680" s="106"/>
      <c r="M680" s="143"/>
      <c r="N680" s="143"/>
      <c r="O680" s="143"/>
      <c r="P680" s="147"/>
      <c r="Q680" s="9"/>
    </row>
    <row r="681" spans="1:17" s="7" customFormat="1" ht="12.75" x14ac:dyDescent="0.25">
      <c r="A681" s="17">
        <v>29</v>
      </c>
      <c r="B681" s="119"/>
      <c r="C681" s="31"/>
      <c r="D681" s="143"/>
      <c r="E681" s="148"/>
      <c r="F681" s="144"/>
      <c r="G681" s="31"/>
      <c r="H681" s="82" t="s">
        <v>147</v>
      </c>
      <c r="I681" s="148"/>
      <c r="J681" s="144"/>
      <c r="K681" s="148"/>
      <c r="L681" s="106"/>
      <c r="M681" s="143"/>
      <c r="N681" s="143"/>
      <c r="O681" s="143"/>
      <c r="P681" s="147"/>
      <c r="Q681" s="9"/>
    </row>
    <row r="682" spans="1:17" s="7" customFormat="1" ht="12.75" x14ac:dyDescent="0.25">
      <c r="A682" s="17">
        <v>30</v>
      </c>
      <c r="B682" s="119"/>
      <c r="C682" s="31"/>
      <c r="D682" s="143"/>
      <c r="E682" s="148"/>
      <c r="F682" s="144"/>
      <c r="G682" s="31"/>
      <c r="H682" s="82" t="s">
        <v>147</v>
      </c>
      <c r="I682" s="148"/>
      <c r="J682" s="144"/>
      <c r="K682" s="148"/>
      <c r="L682" s="106"/>
      <c r="M682" s="143"/>
      <c r="N682" s="143"/>
      <c r="O682" s="143"/>
      <c r="P682" s="147"/>
      <c r="Q682" s="9"/>
    </row>
    <row r="683" spans="1:17" s="7" customFormat="1" ht="13.5" thickBot="1" x14ac:dyDescent="0.3">
      <c r="A683" s="17">
        <v>31</v>
      </c>
      <c r="B683" s="119"/>
      <c r="C683" s="31"/>
      <c r="D683" s="149"/>
      <c r="E683" s="148"/>
      <c r="F683" s="144"/>
      <c r="G683" s="31"/>
      <c r="H683" s="82" t="s">
        <v>147</v>
      </c>
      <c r="I683" s="148"/>
      <c r="J683" s="144"/>
      <c r="K683" s="148"/>
      <c r="L683" s="106"/>
      <c r="M683" s="149"/>
      <c r="N683" s="149"/>
      <c r="O683" s="149"/>
      <c r="P683" s="150"/>
      <c r="Q683" s="9"/>
    </row>
    <row r="684" spans="1:17" s="7" customFormat="1" ht="13.5" thickBot="1" x14ac:dyDescent="0.3">
      <c r="A684" s="24"/>
      <c r="B684" s="38"/>
      <c r="C684" s="18" t="s">
        <v>14</v>
      </c>
      <c r="D684" s="151"/>
      <c r="E684" s="33"/>
      <c r="F684" s="33"/>
      <c r="G684" s="33"/>
      <c r="H684" s="33"/>
      <c r="I684" s="151"/>
      <c r="J684" s="32"/>
      <c r="K684" s="151"/>
      <c r="L684" s="18" t="s">
        <v>14</v>
      </c>
      <c r="M684" s="151"/>
      <c r="N684" s="152"/>
      <c r="O684" s="152"/>
      <c r="P684" s="153"/>
      <c r="Q684" s="9"/>
    </row>
    <row r="685" spans="1:17" s="7" customFormat="1" ht="12.75" x14ac:dyDescent="0.25">
      <c r="A685" s="24"/>
      <c r="B685" s="105"/>
      <c r="C685" s="20"/>
      <c r="D685" s="20"/>
      <c r="E685" s="20"/>
      <c r="F685" s="20"/>
      <c r="G685" s="20"/>
      <c r="H685" s="20"/>
      <c r="I685" s="20"/>
      <c r="J685" s="20"/>
      <c r="K685" s="20"/>
      <c r="L685" s="20"/>
      <c r="M685" s="20"/>
      <c r="N685" s="20"/>
      <c r="O685" s="20"/>
      <c r="P685" s="20"/>
      <c r="Q685" s="9"/>
    </row>
    <row r="686" spans="1:17" s="7" customFormat="1" ht="80.45" customHeight="1" x14ac:dyDescent="0.25">
      <c r="A686" s="11" t="s">
        <v>13</v>
      </c>
      <c r="B686" s="211"/>
      <c r="C686" s="212"/>
      <c r="D686" s="212"/>
      <c r="E686" s="212"/>
      <c r="F686" s="212"/>
      <c r="G686" s="212"/>
      <c r="H686" s="212"/>
      <c r="I686" s="212"/>
      <c r="J686" s="212"/>
      <c r="K686" s="212"/>
      <c r="L686" s="212"/>
      <c r="M686" s="213"/>
      <c r="N686" s="20"/>
      <c r="O686" s="25"/>
      <c r="P686" s="25"/>
      <c r="Q686" s="9"/>
    </row>
    <row r="687" spans="1:17" s="7" customFormat="1" ht="10.5" customHeight="1" thickBot="1" x14ac:dyDescent="0.3">
      <c r="A687" s="21"/>
      <c r="B687" s="22"/>
      <c r="C687" s="22"/>
      <c r="D687" s="22"/>
      <c r="E687" s="22"/>
      <c r="F687" s="22"/>
      <c r="G687" s="22"/>
      <c r="H687" s="22"/>
      <c r="I687" s="22"/>
      <c r="J687" s="22"/>
      <c r="K687" s="22"/>
      <c r="L687" s="22"/>
      <c r="M687" s="22"/>
      <c r="N687" s="22"/>
      <c r="O687" s="22"/>
      <c r="P687" s="22"/>
      <c r="Q687" s="23"/>
    </row>
    <row r="688" spans="1:17" s="7" customFormat="1" ht="6.95" customHeight="1" x14ac:dyDescent="0.25">
      <c r="A688" s="4"/>
      <c r="B688" s="5"/>
      <c r="C688" s="5"/>
      <c r="D688" s="5"/>
      <c r="E688" s="5"/>
      <c r="F688" s="5"/>
      <c r="G688" s="5"/>
      <c r="H688" s="5"/>
      <c r="I688" s="5"/>
      <c r="J688" s="5"/>
      <c r="K688" s="5"/>
      <c r="L688" s="5"/>
      <c r="M688" s="5"/>
      <c r="N688" s="5"/>
      <c r="O688" s="5"/>
      <c r="P688" s="5"/>
      <c r="Q688" s="6"/>
    </row>
    <row r="689" spans="1:17" s="7" customFormat="1" ht="13.5" thickBot="1" x14ac:dyDescent="0.3">
      <c r="A689" s="8" t="s">
        <v>30</v>
      </c>
      <c r="B689" s="25"/>
      <c r="C689" s="25"/>
      <c r="D689" s="25"/>
      <c r="E689" s="25"/>
      <c r="F689" s="25"/>
      <c r="G689" s="25"/>
      <c r="H689" s="25"/>
      <c r="I689" s="25"/>
      <c r="J689" s="25"/>
      <c r="K689" s="25"/>
      <c r="L689" s="25"/>
      <c r="M689" s="25"/>
      <c r="N689" s="25"/>
      <c r="O689" s="25"/>
      <c r="P689" s="25"/>
      <c r="Q689" s="9"/>
    </row>
    <row r="690" spans="1:17" s="7" customFormat="1" ht="12.75" customHeight="1" x14ac:dyDescent="0.25">
      <c r="A690" s="10"/>
      <c r="B690" s="25"/>
      <c r="C690" s="25"/>
      <c r="D690" s="25"/>
      <c r="E690" s="25"/>
      <c r="F690" s="25"/>
      <c r="G690" s="25"/>
      <c r="H690" s="25"/>
      <c r="I690" s="25"/>
      <c r="J690" s="25"/>
      <c r="K690" s="25"/>
      <c r="L690" s="25"/>
      <c r="M690" s="195" t="s">
        <v>114</v>
      </c>
      <c r="N690" s="197" t="s">
        <v>108</v>
      </c>
      <c r="O690" s="197" t="s">
        <v>108</v>
      </c>
      <c r="P690" s="184" t="s">
        <v>108</v>
      </c>
      <c r="Q690" s="9"/>
    </row>
    <row r="691" spans="1:17" s="7" customFormat="1" ht="27" customHeight="1" x14ac:dyDescent="0.25">
      <c r="A691" s="11" t="s">
        <v>8</v>
      </c>
      <c r="B691" s="31"/>
      <c r="C691" s="105" t="s">
        <v>126</v>
      </c>
      <c r="D691" s="132"/>
      <c r="E691" s="105" t="s">
        <v>127</v>
      </c>
      <c r="F691" s="31"/>
      <c r="G691" s="25"/>
      <c r="H691" s="25"/>
      <c r="I691" s="25"/>
      <c r="J691" s="25"/>
      <c r="K691" s="25"/>
      <c r="L691" s="25"/>
      <c r="M691" s="196"/>
      <c r="N691" s="198"/>
      <c r="O691" s="198"/>
      <c r="P691" s="185"/>
      <c r="Q691" s="9"/>
    </row>
    <row r="692" spans="1:17" s="7" customFormat="1" ht="27.75" customHeight="1" x14ac:dyDescent="0.2">
      <c r="A692" s="204" t="s">
        <v>125</v>
      </c>
      <c r="B692" s="205"/>
      <c r="C692" s="205"/>
      <c r="D692" s="205"/>
      <c r="E692" s="25"/>
      <c r="F692" s="25"/>
      <c r="G692" s="25"/>
      <c r="H692" s="25"/>
      <c r="I692" s="25"/>
      <c r="J692" s="25"/>
      <c r="K692" s="25"/>
      <c r="L692" s="25"/>
      <c r="M692" s="41" t="s">
        <v>44</v>
      </c>
      <c r="N692" s="107" t="s">
        <v>44</v>
      </c>
      <c r="O692" s="107" t="s">
        <v>44</v>
      </c>
      <c r="P692" s="113" t="s">
        <v>44</v>
      </c>
      <c r="Q692" s="9"/>
    </row>
    <row r="693" spans="1:17" s="7" customFormat="1" ht="15" customHeight="1" thickBot="1" x14ac:dyDescent="0.3">
      <c r="A693" s="13"/>
      <c r="B693" s="25"/>
      <c r="C693" s="25"/>
      <c r="D693" s="25"/>
      <c r="E693" s="25"/>
      <c r="F693" s="25"/>
      <c r="G693" s="25"/>
      <c r="H693" s="25"/>
      <c r="I693" s="25"/>
      <c r="J693" s="25"/>
      <c r="K693" s="25"/>
      <c r="L693" s="25"/>
      <c r="M693" s="42" t="s">
        <v>5</v>
      </c>
      <c r="N693" s="43" t="s">
        <v>5</v>
      </c>
      <c r="O693" s="43" t="s">
        <v>5</v>
      </c>
      <c r="P693" s="114" t="s">
        <v>5</v>
      </c>
      <c r="Q693" s="9"/>
    </row>
    <row r="694" spans="1:17" s="7" customFormat="1" ht="40.5" x14ac:dyDescent="0.25">
      <c r="A694" s="12" t="s">
        <v>1</v>
      </c>
      <c r="B694" s="14" t="s">
        <v>116</v>
      </c>
      <c r="C694" s="15" t="s">
        <v>117</v>
      </c>
      <c r="D694" s="15" t="s">
        <v>118</v>
      </c>
      <c r="E694" s="15" t="s">
        <v>120</v>
      </c>
      <c r="F694" s="15" t="s">
        <v>119</v>
      </c>
      <c r="G694" s="15" t="s">
        <v>45</v>
      </c>
      <c r="H694" s="15" t="s">
        <v>123</v>
      </c>
      <c r="I694" s="15" t="s">
        <v>121</v>
      </c>
      <c r="J694" s="15" t="s">
        <v>122</v>
      </c>
      <c r="K694" s="15" t="s">
        <v>124</v>
      </c>
      <c r="L694" s="14" t="s">
        <v>46</v>
      </c>
      <c r="M694" s="93" t="s">
        <v>6</v>
      </c>
      <c r="N694" s="92" t="s">
        <v>6</v>
      </c>
      <c r="O694" s="93" t="s">
        <v>6</v>
      </c>
      <c r="P694" s="112" t="s">
        <v>6</v>
      </c>
      <c r="Q694" s="9"/>
    </row>
    <row r="695" spans="1:17" s="7" customFormat="1" ht="12.75" x14ac:dyDescent="0.25">
      <c r="A695" s="16">
        <v>1</v>
      </c>
      <c r="B695" s="119"/>
      <c r="C695" s="82"/>
      <c r="D695" s="141"/>
      <c r="E695" s="142"/>
      <c r="F695" s="141"/>
      <c r="G695" s="82"/>
      <c r="H695" s="82" t="s">
        <v>147</v>
      </c>
      <c r="I695" s="142"/>
      <c r="J695" s="141"/>
      <c r="K695" s="142"/>
      <c r="L695" s="108"/>
      <c r="M695" s="143"/>
      <c r="N695" s="144"/>
      <c r="O695" s="144"/>
      <c r="P695" s="145"/>
      <c r="Q695" s="9"/>
    </row>
    <row r="696" spans="1:17" s="7" customFormat="1" ht="12.75" x14ac:dyDescent="0.25">
      <c r="A696" s="17">
        <v>2</v>
      </c>
      <c r="B696" s="119"/>
      <c r="C696" s="82"/>
      <c r="D696" s="146"/>
      <c r="E696" s="142"/>
      <c r="F696" s="141"/>
      <c r="G696" s="82"/>
      <c r="H696" s="82" t="s">
        <v>147</v>
      </c>
      <c r="I696" s="142"/>
      <c r="J696" s="141"/>
      <c r="K696" s="142"/>
      <c r="L696" s="108"/>
      <c r="M696" s="143"/>
      <c r="N696" s="143"/>
      <c r="O696" s="143"/>
      <c r="P696" s="147"/>
      <c r="Q696" s="9"/>
    </row>
    <row r="697" spans="1:17" s="7" customFormat="1" ht="12.75" x14ac:dyDescent="0.25">
      <c r="A697" s="17">
        <v>3</v>
      </c>
      <c r="B697" s="119"/>
      <c r="C697" s="31"/>
      <c r="D697" s="143"/>
      <c r="E697" s="148"/>
      <c r="F697" s="144"/>
      <c r="G697" s="31"/>
      <c r="H697" s="82" t="s">
        <v>147</v>
      </c>
      <c r="I697" s="148"/>
      <c r="J697" s="144"/>
      <c r="K697" s="148"/>
      <c r="L697" s="106"/>
      <c r="M697" s="143"/>
      <c r="N697" s="143"/>
      <c r="O697" s="143"/>
      <c r="P697" s="147"/>
      <c r="Q697" s="9"/>
    </row>
    <row r="698" spans="1:17" s="7" customFormat="1" ht="12.75" x14ac:dyDescent="0.25">
      <c r="A698" s="17">
        <v>4</v>
      </c>
      <c r="B698" s="119"/>
      <c r="C698" s="31"/>
      <c r="D698" s="143"/>
      <c r="E698" s="148"/>
      <c r="F698" s="144"/>
      <c r="G698" s="31"/>
      <c r="H698" s="82" t="s">
        <v>147</v>
      </c>
      <c r="I698" s="148"/>
      <c r="J698" s="144"/>
      <c r="K698" s="148"/>
      <c r="L698" s="106"/>
      <c r="M698" s="143"/>
      <c r="N698" s="143"/>
      <c r="O698" s="143"/>
      <c r="P698" s="147"/>
      <c r="Q698" s="9"/>
    </row>
    <row r="699" spans="1:17" s="7" customFormat="1" ht="12.75" x14ac:dyDescent="0.25">
      <c r="A699" s="17">
        <v>5</v>
      </c>
      <c r="B699" s="119"/>
      <c r="C699" s="31"/>
      <c r="D699" s="143"/>
      <c r="E699" s="148"/>
      <c r="F699" s="144"/>
      <c r="G699" s="31"/>
      <c r="H699" s="82" t="s">
        <v>147</v>
      </c>
      <c r="I699" s="148"/>
      <c r="J699" s="144"/>
      <c r="K699" s="148"/>
      <c r="L699" s="106"/>
      <c r="M699" s="143"/>
      <c r="N699" s="143"/>
      <c r="O699" s="143"/>
      <c r="P699" s="147"/>
      <c r="Q699" s="9"/>
    </row>
    <row r="700" spans="1:17" s="7" customFormat="1" ht="12.75" x14ac:dyDescent="0.25">
      <c r="A700" s="17">
        <v>6</v>
      </c>
      <c r="B700" s="119"/>
      <c r="C700" s="31"/>
      <c r="D700" s="143"/>
      <c r="E700" s="148"/>
      <c r="F700" s="144"/>
      <c r="G700" s="31"/>
      <c r="H700" s="82" t="s">
        <v>147</v>
      </c>
      <c r="I700" s="148"/>
      <c r="J700" s="144"/>
      <c r="K700" s="148"/>
      <c r="L700" s="106"/>
      <c r="M700" s="143"/>
      <c r="N700" s="143"/>
      <c r="O700" s="143"/>
      <c r="P700" s="147"/>
      <c r="Q700" s="9"/>
    </row>
    <row r="701" spans="1:17" s="7" customFormat="1" ht="12.75" x14ac:dyDescent="0.25">
      <c r="A701" s="17">
        <v>7</v>
      </c>
      <c r="B701" s="119"/>
      <c r="C701" s="31"/>
      <c r="D701" s="143"/>
      <c r="E701" s="148"/>
      <c r="F701" s="144"/>
      <c r="G701" s="31"/>
      <c r="H701" s="82" t="s">
        <v>147</v>
      </c>
      <c r="I701" s="148"/>
      <c r="J701" s="144"/>
      <c r="K701" s="148"/>
      <c r="L701" s="106"/>
      <c r="M701" s="143"/>
      <c r="N701" s="143"/>
      <c r="O701" s="143"/>
      <c r="P701" s="147"/>
      <c r="Q701" s="9"/>
    </row>
    <row r="702" spans="1:17" s="7" customFormat="1" ht="12.75" x14ac:dyDescent="0.25">
      <c r="A702" s="17">
        <v>8</v>
      </c>
      <c r="B702" s="119"/>
      <c r="C702" s="31"/>
      <c r="D702" s="143"/>
      <c r="E702" s="148"/>
      <c r="F702" s="144"/>
      <c r="G702" s="31"/>
      <c r="H702" s="82" t="s">
        <v>147</v>
      </c>
      <c r="I702" s="148"/>
      <c r="J702" s="144"/>
      <c r="K702" s="148"/>
      <c r="L702" s="106"/>
      <c r="M702" s="143"/>
      <c r="N702" s="143"/>
      <c r="O702" s="143"/>
      <c r="P702" s="147"/>
      <c r="Q702" s="9"/>
    </row>
    <row r="703" spans="1:17" s="7" customFormat="1" ht="12.75" x14ac:dyDescent="0.25">
      <c r="A703" s="17">
        <v>9</v>
      </c>
      <c r="B703" s="119"/>
      <c r="C703" s="31"/>
      <c r="D703" s="143"/>
      <c r="E703" s="148"/>
      <c r="F703" s="144"/>
      <c r="G703" s="31"/>
      <c r="H703" s="82" t="s">
        <v>147</v>
      </c>
      <c r="I703" s="148"/>
      <c r="J703" s="144"/>
      <c r="K703" s="148"/>
      <c r="L703" s="106"/>
      <c r="M703" s="143"/>
      <c r="N703" s="143"/>
      <c r="O703" s="143"/>
      <c r="P703" s="147"/>
      <c r="Q703" s="9"/>
    </row>
    <row r="704" spans="1:17" s="7" customFormat="1" ht="12.75" x14ac:dyDescent="0.25">
      <c r="A704" s="17">
        <v>10</v>
      </c>
      <c r="B704" s="119"/>
      <c r="C704" s="31"/>
      <c r="D704" s="143"/>
      <c r="E704" s="148"/>
      <c r="F704" s="144"/>
      <c r="G704" s="31"/>
      <c r="H704" s="82" t="s">
        <v>147</v>
      </c>
      <c r="I704" s="148"/>
      <c r="J704" s="144"/>
      <c r="K704" s="148"/>
      <c r="L704" s="106"/>
      <c r="M704" s="143"/>
      <c r="N704" s="143"/>
      <c r="O704" s="143"/>
      <c r="P704" s="147"/>
      <c r="Q704" s="9"/>
    </row>
    <row r="705" spans="1:17" s="7" customFormat="1" ht="12.75" x14ac:dyDescent="0.25">
      <c r="A705" s="17">
        <v>11</v>
      </c>
      <c r="B705" s="119"/>
      <c r="C705" s="31"/>
      <c r="D705" s="143"/>
      <c r="E705" s="148"/>
      <c r="F705" s="144"/>
      <c r="G705" s="31"/>
      <c r="H705" s="82" t="s">
        <v>147</v>
      </c>
      <c r="I705" s="148"/>
      <c r="J705" s="144"/>
      <c r="K705" s="148"/>
      <c r="L705" s="106"/>
      <c r="M705" s="143"/>
      <c r="N705" s="143"/>
      <c r="O705" s="143"/>
      <c r="P705" s="147"/>
      <c r="Q705" s="9"/>
    </row>
    <row r="706" spans="1:17" s="7" customFormat="1" ht="12.75" x14ac:dyDescent="0.25">
      <c r="A706" s="17">
        <v>12</v>
      </c>
      <c r="B706" s="119"/>
      <c r="C706" s="31"/>
      <c r="D706" s="143"/>
      <c r="E706" s="148"/>
      <c r="F706" s="144"/>
      <c r="G706" s="31"/>
      <c r="H706" s="82" t="s">
        <v>147</v>
      </c>
      <c r="I706" s="148"/>
      <c r="J706" s="144"/>
      <c r="K706" s="148"/>
      <c r="L706" s="106"/>
      <c r="M706" s="143"/>
      <c r="N706" s="143"/>
      <c r="O706" s="143"/>
      <c r="P706" s="147"/>
      <c r="Q706" s="9"/>
    </row>
    <row r="707" spans="1:17" s="7" customFormat="1" ht="12.75" x14ac:dyDescent="0.25">
      <c r="A707" s="17">
        <v>13</v>
      </c>
      <c r="B707" s="119"/>
      <c r="C707" s="31"/>
      <c r="D707" s="143"/>
      <c r="E707" s="148"/>
      <c r="F707" s="144"/>
      <c r="G707" s="31"/>
      <c r="H707" s="82" t="s">
        <v>147</v>
      </c>
      <c r="I707" s="148"/>
      <c r="J707" s="144"/>
      <c r="K707" s="148"/>
      <c r="L707" s="106"/>
      <c r="M707" s="143"/>
      <c r="N707" s="143"/>
      <c r="O707" s="143"/>
      <c r="P707" s="147"/>
      <c r="Q707" s="9"/>
    </row>
    <row r="708" spans="1:17" s="7" customFormat="1" ht="12.75" x14ac:dyDescent="0.25">
      <c r="A708" s="17">
        <v>14</v>
      </c>
      <c r="B708" s="119"/>
      <c r="C708" s="31"/>
      <c r="D708" s="143"/>
      <c r="E708" s="148"/>
      <c r="F708" s="144"/>
      <c r="G708" s="31"/>
      <c r="H708" s="82" t="s">
        <v>147</v>
      </c>
      <c r="I708" s="148"/>
      <c r="J708" s="144"/>
      <c r="K708" s="148"/>
      <c r="L708" s="106"/>
      <c r="M708" s="143"/>
      <c r="N708" s="143"/>
      <c r="O708" s="143"/>
      <c r="P708" s="147"/>
      <c r="Q708" s="9"/>
    </row>
    <row r="709" spans="1:17" s="7" customFormat="1" ht="12.75" x14ac:dyDescent="0.25">
      <c r="A709" s="17">
        <v>15</v>
      </c>
      <c r="B709" s="119"/>
      <c r="C709" s="31"/>
      <c r="D709" s="143"/>
      <c r="E709" s="148"/>
      <c r="F709" s="144"/>
      <c r="G709" s="31"/>
      <c r="H709" s="82" t="s">
        <v>147</v>
      </c>
      <c r="I709" s="148"/>
      <c r="J709" s="144"/>
      <c r="K709" s="148"/>
      <c r="L709" s="106"/>
      <c r="M709" s="143"/>
      <c r="N709" s="143"/>
      <c r="O709" s="143"/>
      <c r="P709" s="147"/>
      <c r="Q709" s="9"/>
    </row>
    <row r="710" spans="1:17" s="7" customFormat="1" ht="12.75" x14ac:dyDescent="0.25">
      <c r="A710" s="17">
        <v>16</v>
      </c>
      <c r="B710" s="119"/>
      <c r="C710" s="31"/>
      <c r="D710" s="143"/>
      <c r="E710" s="148"/>
      <c r="F710" s="144"/>
      <c r="G710" s="31"/>
      <c r="H710" s="82" t="s">
        <v>147</v>
      </c>
      <c r="I710" s="148"/>
      <c r="J710" s="144"/>
      <c r="K710" s="148"/>
      <c r="L710" s="106"/>
      <c r="M710" s="143"/>
      <c r="N710" s="143"/>
      <c r="O710" s="143"/>
      <c r="P710" s="147"/>
      <c r="Q710" s="9"/>
    </row>
    <row r="711" spans="1:17" s="7" customFormat="1" ht="12.75" x14ac:dyDescent="0.25">
      <c r="A711" s="17">
        <v>17</v>
      </c>
      <c r="B711" s="119"/>
      <c r="C711" s="31"/>
      <c r="D711" s="143"/>
      <c r="E711" s="148"/>
      <c r="F711" s="144"/>
      <c r="G711" s="31"/>
      <c r="H711" s="82" t="s">
        <v>147</v>
      </c>
      <c r="I711" s="148"/>
      <c r="J711" s="144"/>
      <c r="K711" s="148"/>
      <c r="L711" s="106"/>
      <c r="M711" s="143"/>
      <c r="N711" s="143"/>
      <c r="O711" s="143"/>
      <c r="P711" s="147"/>
      <c r="Q711" s="9"/>
    </row>
    <row r="712" spans="1:17" s="7" customFormat="1" ht="12.75" x14ac:dyDescent="0.25">
      <c r="A712" s="17">
        <v>18</v>
      </c>
      <c r="B712" s="119"/>
      <c r="C712" s="31"/>
      <c r="D712" s="143"/>
      <c r="E712" s="148"/>
      <c r="F712" s="144"/>
      <c r="G712" s="31"/>
      <c r="H712" s="82" t="s">
        <v>147</v>
      </c>
      <c r="I712" s="148"/>
      <c r="J712" s="144"/>
      <c r="K712" s="148"/>
      <c r="L712" s="106"/>
      <c r="M712" s="143"/>
      <c r="N712" s="143"/>
      <c r="O712" s="143"/>
      <c r="P712" s="147"/>
      <c r="Q712" s="9"/>
    </row>
    <row r="713" spans="1:17" s="7" customFormat="1" ht="12.75" x14ac:dyDescent="0.25">
      <c r="A713" s="17">
        <v>19</v>
      </c>
      <c r="B713" s="119"/>
      <c r="C713" s="31"/>
      <c r="D713" s="143"/>
      <c r="E713" s="148"/>
      <c r="F713" s="144"/>
      <c r="G713" s="31"/>
      <c r="H713" s="82" t="s">
        <v>147</v>
      </c>
      <c r="I713" s="148"/>
      <c r="J713" s="144"/>
      <c r="K713" s="148"/>
      <c r="L713" s="106"/>
      <c r="M713" s="143"/>
      <c r="N713" s="143"/>
      <c r="O713" s="143"/>
      <c r="P713" s="147"/>
      <c r="Q713" s="9"/>
    </row>
    <row r="714" spans="1:17" s="7" customFormat="1" ht="12.75" x14ac:dyDescent="0.25">
      <c r="A714" s="17">
        <v>20</v>
      </c>
      <c r="B714" s="119"/>
      <c r="C714" s="31"/>
      <c r="D714" s="143"/>
      <c r="E714" s="148"/>
      <c r="F714" s="144"/>
      <c r="G714" s="31"/>
      <c r="H714" s="82" t="s">
        <v>147</v>
      </c>
      <c r="I714" s="148"/>
      <c r="J714" s="144"/>
      <c r="K714" s="148"/>
      <c r="L714" s="106"/>
      <c r="M714" s="143"/>
      <c r="N714" s="143"/>
      <c r="O714" s="143"/>
      <c r="P714" s="147"/>
      <c r="Q714" s="9"/>
    </row>
    <row r="715" spans="1:17" s="7" customFormat="1" ht="12.75" x14ac:dyDescent="0.25">
      <c r="A715" s="17">
        <v>21</v>
      </c>
      <c r="B715" s="119"/>
      <c r="C715" s="31"/>
      <c r="D715" s="143"/>
      <c r="E715" s="148"/>
      <c r="F715" s="144"/>
      <c r="G715" s="31"/>
      <c r="H715" s="82" t="s">
        <v>147</v>
      </c>
      <c r="I715" s="148"/>
      <c r="J715" s="144"/>
      <c r="K715" s="148"/>
      <c r="L715" s="106"/>
      <c r="M715" s="143"/>
      <c r="N715" s="143"/>
      <c r="O715" s="143"/>
      <c r="P715" s="147"/>
      <c r="Q715" s="9"/>
    </row>
    <row r="716" spans="1:17" s="7" customFormat="1" ht="12.75" x14ac:dyDescent="0.25">
      <c r="A716" s="17">
        <v>22</v>
      </c>
      <c r="B716" s="119"/>
      <c r="C716" s="31"/>
      <c r="D716" s="143"/>
      <c r="E716" s="148"/>
      <c r="F716" s="144"/>
      <c r="G716" s="31"/>
      <c r="H716" s="82" t="s">
        <v>147</v>
      </c>
      <c r="I716" s="148"/>
      <c r="J716" s="144"/>
      <c r="K716" s="148"/>
      <c r="L716" s="106"/>
      <c r="M716" s="143"/>
      <c r="N716" s="143"/>
      <c r="O716" s="143"/>
      <c r="P716" s="147"/>
      <c r="Q716" s="9"/>
    </row>
    <row r="717" spans="1:17" s="7" customFormat="1" ht="12.75" x14ac:dyDescent="0.25">
      <c r="A717" s="17">
        <v>23</v>
      </c>
      <c r="B717" s="119"/>
      <c r="C717" s="31"/>
      <c r="D717" s="143"/>
      <c r="E717" s="148"/>
      <c r="F717" s="144"/>
      <c r="G717" s="31"/>
      <c r="H717" s="82" t="s">
        <v>147</v>
      </c>
      <c r="I717" s="148"/>
      <c r="J717" s="144"/>
      <c r="K717" s="148"/>
      <c r="L717" s="106"/>
      <c r="M717" s="143"/>
      <c r="N717" s="143"/>
      <c r="O717" s="143"/>
      <c r="P717" s="147"/>
      <c r="Q717" s="9"/>
    </row>
    <row r="718" spans="1:17" s="7" customFormat="1" ht="12.75" x14ac:dyDescent="0.25">
      <c r="A718" s="17">
        <v>24</v>
      </c>
      <c r="B718" s="119"/>
      <c r="C718" s="31"/>
      <c r="D718" s="143"/>
      <c r="E718" s="148"/>
      <c r="F718" s="144"/>
      <c r="G718" s="31"/>
      <c r="H718" s="82" t="s">
        <v>147</v>
      </c>
      <c r="I718" s="148"/>
      <c r="J718" s="144"/>
      <c r="K718" s="148"/>
      <c r="L718" s="106"/>
      <c r="M718" s="143"/>
      <c r="N718" s="143"/>
      <c r="O718" s="143"/>
      <c r="P718" s="147"/>
      <c r="Q718" s="9"/>
    </row>
    <row r="719" spans="1:17" s="7" customFormat="1" ht="12.75" x14ac:dyDescent="0.25">
      <c r="A719" s="17">
        <v>25</v>
      </c>
      <c r="B719" s="119"/>
      <c r="C719" s="31"/>
      <c r="D719" s="143"/>
      <c r="E719" s="148"/>
      <c r="F719" s="144"/>
      <c r="G719" s="31"/>
      <c r="H719" s="82" t="s">
        <v>147</v>
      </c>
      <c r="I719" s="148"/>
      <c r="J719" s="144"/>
      <c r="K719" s="148"/>
      <c r="L719" s="106"/>
      <c r="M719" s="143"/>
      <c r="N719" s="143"/>
      <c r="O719" s="143"/>
      <c r="P719" s="147"/>
      <c r="Q719" s="9"/>
    </row>
    <row r="720" spans="1:17" s="7" customFormat="1" ht="12.75" x14ac:dyDescent="0.25">
      <c r="A720" s="17">
        <v>26</v>
      </c>
      <c r="B720" s="119"/>
      <c r="C720" s="31"/>
      <c r="D720" s="143"/>
      <c r="E720" s="148"/>
      <c r="F720" s="144"/>
      <c r="G720" s="31"/>
      <c r="H720" s="82" t="s">
        <v>147</v>
      </c>
      <c r="I720" s="148"/>
      <c r="J720" s="144"/>
      <c r="K720" s="148"/>
      <c r="L720" s="106"/>
      <c r="M720" s="143"/>
      <c r="N720" s="143"/>
      <c r="O720" s="143"/>
      <c r="P720" s="147"/>
      <c r="Q720" s="9"/>
    </row>
    <row r="721" spans="1:17" s="7" customFormat="1" ht="12.75" x14ac:dyDescent="0.25">
      <c r="A721" s="17">
        <v>27</v>
      </c>
      <c r="B721" s="119"/>
      <c r="C721" s="31"/>
      <c r="D721" s="143"/>
      <c r="E721" s="148"/>
      <c r="F721" s="144"/>
      <c r="G721" s="31"/>
      <c r="H721" s="82" t="s">
        <v>147</v>
      </c>
      <c r="I721" s="148"/>
      <c r="J721" s="144"/>
      <c r="K721" s="148"/>
      <c r="L721" s="106"/>
      <c r="M721" s="143"/>
      <c r="N721" s="143"/>
      <c r="O721" s="143"/>
      <c r="P721" s="147"/>
      <c r="Q721" s="9"/>
    </row>
    <row r="722" spans="1:17" s="7" customFormat="1" ht="12.75" x14ac:dyDescent="0.25">
      <c r="A722" s="17">
        <v>28</v>
      </c>
      <c r="B722" s="119"/>
      <c r="C722" s="31"/>
      <c r="D722" s="143"/>
      <c r="E722" s="148"/>
      <c r="F722" s="144"/>
      <c r="G722" s="31"/>
      <c r="H722" s="82" t="s">
        <v>147</v>
      </c>
      <c r="I722" s="148"/>
      <c r="J722" s="144"/>
      <c r="K722" s="148"/>
      <c r="L722" s="106"/>
      <c r="M722" s="143"/>
      <c r="N722" s="143"/>
      <c r="O722" s="143"/>
      <c r="P722" s="147"/>
      <c r="Q722" s="9"/>
    </row>
    <row r="723" spans="1:17" s="7" customFormat="1" ht="12.75" x14ac:dyDescent="0.25">
      <c r="A723" s="17">
        <v>29</v>
      </c>
      <c r="B723" s="119"/>
      <c r="C723" s="31"/>
      <c r="D723" s="143"/>
      <c r="E723" s="148"/>
      <c r="F723" s="144"/>
      <c r="G723" s="31"/>
      <c r="H723" s="82" t="s">
        <v>147</v>
      </c>
      <c r="I723" s="148"/>
      <c r="J723" s="144"/>
      <c r="K723" s="148"/>
      <c r="L723" s="106"/>
      <c r="M723" s="143"/>
      <c r="N723" s="143"/>
      <c r="O723" s="143"/>
      <c r="P723" s="147"/>
      <c r="Q723" s="9"/>
    </row>
    <row r="724" spans="1:17" s="7" customFormat="1" ht="12.75" x14ac:dyDescent="0.25">
      <c r="A724" s="17">
        <v>30</v>
      </c>
      <c r="B724" s="119"/>
      <c r="C724" s="31"/>
      <c r="D724" s="143"/>
      <c r="E724" s="148"/>
      <c r="F724" s="144"/>
      <c r="G724" s="31"/>
      <c r="H724" s="82" t="s">
        <v>147</v>
      </c>
      <c r="I724" s="148"/>
      <c r="J724" s="144"/>
      <c r="K724" s="148"/>
      <c r="L724" s="106"/>
      <c r="M724" s="143"/>
      <c r="N724" s="143"/>
      <c r="O724" s="143"/>
      <c r="P724" s="147"/>
      <c r="Q724" s="9"/>
    </row>
    <row r="725" spans="1:17" s="7" customFormat="1" ht="13.5" thickBot="1" x14ac:dyDescent="0.3">
      <c r="A725" s="17">
        <v>31</v>
      </c>
      <c r="B725" s="119"/>
      <c r="C725" s="31"/>
      <c r="D725" s="149"/>
      <c r="E725" s="148"/>
      <c r="F725" s="144"/>
      <c r="G725" s="31"/>
      <c r="H725" s="82" t="s">
        <v>147</v>
      </c>
      <c r="I725" s="148"/>
      <c r="J725" s="144"/>
      <c r="K725" s="148"/>
      <c r="L725" s="106"/>
      <c r="M725" s="149"/>
      <c r="N725" s="149"/>
      <c r="O725" s="149"/>
      <c r="P725" s="150"/>
      <c r="Q725" s="9"/>
    </row>
    <row r="726" spans="1:17" s="7" customFormat="1" ht="13.5" thickBot="1" x14ac:dyDescent="0.3">
      <c r="A726" s="24"/>
      <c r="B726" s="38"/>
      <c r="C726" s="18" t="s">
        <v>14</v>
      </c>
      <c r="D726" s="151"/>
      <c r="E726" s="33"/>
      <c r="F726" s="33"/>
      <c r="G726" s="33"/>
      <c r="H726" s="33"/>
      <c r="I726" s="151"/>
      <c r="J726" s="32"/>
      <c r="K726" s="151"/>
      <c r="L726" s="18" t="s">
        <v>14</v>
      </c>
      <c r="M726" s="151"/>
      <c r="N726" s="152"/>
      <c r="O726" s="152"/>
      <c r="P726" s="153"/>
      <c r="Q726" s="9"/>
    </row>
    <row r="727" spans="1:17" s="7" customFormat="1" ht="12.75" x14ac:dyDescent="0.25">
      <c r="A727" s="24"/>
      <c r="B727" s="105"/>
      <c r="C727" s="20"/>
      <c r="D727" s="20"/>
      <c r="E727" s="20"/>
      <c r="F727" s="20"/>
      <c r="G727" s="20"/>
      <c r="H727" s="20"/>
      <c r="I727" s="20"/>
      <c r="J727" s="20"/>
      <c r="K727" s="20"/>
      <c r="L727" s="20"/>
      <c r="M727" s="20"/>
      <c r="N727" s="20"/>
      <c r="O727" s="20"/>
      <c r="P727" s="20"/>
      <c r="Q727" s="9"/>
    </row>
    <row r="728" spans="1:17" s="7" customFormat="1" ht="80.45" customHeight="1" x14ac:dyDescent="0.25">
      <c r="A728" s="11" t="s">
        <v>13</v>
      </c>
      <c r="B728" s="211"/>
      <c r="C728" s="212"/>
      <c r="D728" s="212"/>
      <c r="E728" s="212"/>
      <c r="F728" s="212"/>
      <c r="G728" s="212"/>
      <c r="H728" s="212"/>
      <c r="I728" s="212"/>
      <c r="J728" s="212"/>
      <c r="K728" s="212"/>
      <c r="L728" s="212"/>
      <c r="M728" s="213"/>
      <c r="N728" s="20"/>
      <c r="O728" s="25"/>
      <c r="P728" s="25"/>
      <c r="Q728" s="9"/>
    </row>
    <row r="729" spans="1:17" s="7" customFormat="1" ht="10.5" customHeight="1" thickBot="1" x14ac:dyDescent="0.3">
      <c r="A729" s="21"/>
      <c r="B729" s="22"/>
      <c r="C729" s="22"/>
      <c r="D729" s="22"/>
      <c r="E729" s="22"/>
      <c r="F729" s="22"/>
      <c r="G729" s="22"/>
      <c r="H729" s="22"/>
      <c r="I729" s="22"/>
      <c r="J729" s="22"/>
      <c r="K729" s="22"/>
      <c r="L729" s="22"/>
      <c r="M729" s="22"/>
      <c r="N729" s="22"/>
      <c r="O729" s="22"/>
      <c r="P729" s="22"/>
      <c r="Q729" s="23"/>
    </row>
    <row r="730" spans="1:17" s="7" customFormat="1" ht="6.95" customHeight="1" x14ac:dyDescent="0.25">
      <c r="A730" s="4"/>
      <c r="B730" s="5"/>
      <c r="C730" s="5"/>
      <c r="D730" s="5"/>
      <c r="E730" s="5"/>
      <c r="F730" s="5"/>
      <c r="G730" s="5"/>
      <c r="H730" s="5"/>
      <c r="I730" s="5"/>
      <c r="J730" s="5"/>
      <c r="K730" s="5"/>
      <c r="L730" s="5"/>
      <c r="M730" s="5"/>
      <c r="N730" s="5"/>
      <c r="O730" s="5"/>
      <c r="P730" s="5"/>
      <c r="Q730" s="6"/>
    </row>
    <row r="731" spans="1:17" s="7" customFormat="1" ht="13.5" thickBot="1" x14ac:dyDescent="0.3">
      <c r="A731" s="8" t="s">
        <v>31</v>
      </c>
      <c r="B731" s="25"/>
      <c r="C731" s="25"/>
      <c r="D731" s="25"/>
      <c r="E731" s="25"/>
      <c r="F731" s="25"/>
      <c r="G731" s="25"/>
      <c r="H731" s="25"/>
      <c r="I731" s="25"/>
      <c r="J731" s="25"/>
      <c r="K731" s="25"/>
      <c r="L731" s="25"/>
      <c r="M731" s="25"/>
      <c r="N731" s="25"/>
      <c r="O731" s="25"/>
      <c r="P731" s="25"/>
      <c r="Q731" s="9"/>
    </row>
    <row r="732" spans="1:17" s="7" customFormat="1" ht="12.75" customHeight="1" x14ac:dyDescent="0.25">
      <c r="A732" s="10"/>
      <c r="B732" s="25"/>
      <c r="C732" s="25"/>
      <c r="D732" s="25"/>
      <c r="E732" s="25"/>
      <c r="F732" s="25"/>
      <c r="G732" s="25"/>
      <c r="H732" s="25"/>
      <c r="I732" s="25"/>
      <c r="J732" s="25"/>
      <c r="K732" s="25"/>
      <c r="L732" s="25"/>
      <c r="M732" s="195" t="s">
        <v>114</v>
      </c>
      <c r="N732" s="197" t="s">
        <v>108</v>
      </c>
      <c r="O732" s="197" t="s">
        <v>108</v>
      </c>
      <c r="P732" s="184" t="s">
        <v>108</v>
      </c>
      <c r="Q732" s="9"/>
    </row>
    <row r="733" spans="1:17" s="7" customFormat="1" ht="27" customHeight="1" x14ac:dyDescent="0.25">
      <c r="A733" s="11" t="s">
        <v>8</v>
      </c>
      <c r="B733" s="31"/>
      <c r="C733" s="105" t="s">
        <v>126</v>
      </c>
      <c r="D733" s="132"/>
      <c r="E733" s="105" t="s">
        <v>127</v>
      </c>
      <c r="F733" s="31"/>
      <c r="G733" s="25"/>
      <c r="H733" s="25"/>
      <c r="I733" s="25"/>
      <c r="J733" s="25"/>
      <c r="K733" s="25"/>
      <c r="L733" s="25"/>
      <c r="M733" s="196"/>
      <c r="N733" s="198"/>
      <c r="O733" s="198"/>
      <c r="P733" s="185"/>
      <c r="Q733" s="9"/>
    </row>
    <row r="734" spans="1:17" s="7" customFormat="1" ht="27.75" customHeight="1" x14ac:dyDescent="0.2">
      <c r="A734" s="204" t="s">
        <v>125</v>
      </c>
      <c r="B734" s="205"/>
      <c r="C734" s="205"/>
      <c r="D734" s="205"/>
      <c r="E734" s="25"/>
      <c r="F734" s="25"/>
      <c r="G734" s="25"/>
      <c r="H734" s="25"/>
      <c r="I734" s="25"/>
      <c r="J734" s="25"/>
      <c r="K734" s="25"/>
      <c r="L734" s="25"/>
      <c r="M734" s="41" t="s">
        <v>44</v>
      </c>
      <c r="N734" s="107" t="s">
        <v>44</v>
      </c>
      <c r="O734" s="107" t="s">
        <v>44</v>
      </c>
      <c r="P734" s="113" t="s">
        <v>44</v>
      </c>
      <c r="Q734" s="9"/>
    </row>
    <row r="735" spans="1:17" s="7" customFormat="1" ht="15" customHeight="1" thickBot="1" x14ac:dyDescent="0.3">
      <c r="A735" s="13"/>
      <c r="B735" s="25"/>
      <c r="C735" s="25"/>
      <c r="D735" s="25"/>
      <c r="E735" s="25"/>
      <c r="F735" s="25"/>
      <c r="G735" s="25"/>
      <c r="H735" s="25"/>
      <c r="I735" s="25"/>
      <c r="J735" s="25"/>
      <c r="K735" s="25"/>
      <c r="L735" s="25"/>
      <c r="M735" s="42" t="s">
        <v>5</v>
      </c>
      <c r="N735" s="43" t="s">
        <v>5</v>
      </c>
      <c r="O735" s="43" t="s">
        <v>5</v>
      </c>
      <c r="P735" s="114" t="s">
        <v>5</v>
      </c>
      <c r="Q735" s="9"/>
    </row>
    <row r="736" spans="1:17" s="7" customFormat="1" ht="40.5" x14ac:dyDescent="0.25">
      <c r="A736" s="12" t="s">
        <v>1</v>
      </c>
      <c r="B736" s="14" t="s">
        <v>116</v>
      </c>
      <c r="C736" s="15" t="s">
        <v>117</v>
      </c>
      <c r="D736" s="15" t="s">
        <v>118</v>
      </c>
      <c r="E736" s="15" t="s">
        <v>120</v>
      </c>
      <c r="F736" s="15" t="s">
        <v>119</v>
      </c>
      <c r="G736" s="15" t="s">
        <v>45</v>
      </c>
      <c r="H736" s="15" t="s">
        <v>123</v>
      </c>
      <c r="I736" s="15" t="s">
        <v>121</v>
      </c>
      <c r="J736" s="15" t="s">
        <v>122</v>
      </c>
      <c r="K736" s="15" t="s">
        <v>124</v>
      </c>
      <c r="L736" s="14" t="s">
        <v>46</v>
      </c>
      <c r="M736" s="93" t="s">
        <v>6</v>
      </c>
      <c r="N736" s="92" t="s">
        <v>6</v>
      </c>
      <c r="O736" s="93" t="s">
        <v>6</v>
      </c>
      <c r="P736" s="112" t="s">
        <v>6</v>
      </c>
      <c r="Q736" s="9"/>
    </row>
    <row r="737" spans="1:17" s="7" customFormat="1" ht="12.75" x14ac:dyDescent="0.25">
      <c r="A737" s="16">
        <v>1</v>
      </c>
      <c r="B737" s="119"/>
      <c r="C737" s="82"/>
      <c r="D737" s="141"/>
      <c r="E737" s="142"/>
      <c r="F737" s="141"/>
      <c r="G737" s="82"/>
      <c r="H737" s="82" t="s">
        <v>147</v>
      </c>
      <c r="I737" s="142"/>
      <c r="J737" s="141"/>
      <c r="K737" s="142"/>
      <c r="L737" s="108"/>
      <c r="M737" s="143"/>
      <c r="N737" s="144"/>
      <c r="O737" s="144"/>
      <c r="P737" s="145"/>
      <c r="Q737" s="9"/>
    </row>
    <row r="738" spans="1:17" s="7" customFormat="1" ht="12.75" x14ac:dyDescent="0.25">
      <c r="A738" s="17">
        <v>2</v>
      </c>
      <c r="B738" s="119"/>
      <c r="C738" s="82"/>
      <c r="D738" s="146"/>
      <c r="E738" s="142"/>
      <c r="F738" s="141"/>
      <c r="G738" s="82"/>
      <c r="H738" s="82" t="s">
        <v>147</v>
      </c>
      <c r="I738" s="142"/>
      <c r="J738" s="141"/>
      <c r="K738" s="142"/>
      <c r="L738" s="108"/>
      <c r="M738" s="143"/>
      <c r="N738" s="143"/>
      <c r="O738" s="143"/>
      <c r="P738" s="147"/>
      <c r="Q738" s="9"/>
    </row>
    <row r="739" spans="1:17" s="7" customFormat="1" ht="12.75" x14ac:dyDescent="0.25">
      <c r="A739" s="17">
        <v>3</v>
      </c>
      <c r="B739" s="119"/>
      <c r="C739" s="31"/>
      <c r="D739" s="143"/>
      <c r="E739" s="148"/>
      <c r="F739" s="144"/>
      <c r="G739" s="31"/>
      <c r="H739" s="82" t="s">
        <v>147</v>
      </c>
      <c r="I739" s="148"/>
      <c r="J739" s="144"/>
      <c r="K739" s="148"/>
      <c r="L739" s="106"/>
      <c r="M739" s="143"/>
      <c r="N739" s="143"/>
      <c r="O739" s="143"/>
      <c r="P739" s="147"/>
      <c r="Q739" s="9"/>
    </row>
    <row r="740" spans="1:17" s="7" customFormat="1" ht="12.75" x14ac:dyDescent="0.25">
      <c r="A740" s="17">
        <v>4</v>
      </c>
      <c r="B740" s="119"/>
      <c r="C740" s="31"/>
      <c r="D740" s="143"/>
      <c r="E740" s="148"/>
      <c r="F740" s="144"/>
      <c r="G740" s="31"/>
      <c r="H740" s="82" t="s">
        <v>147</v>
      </c>
      <c r="I740" s="148"/>
      <c r="J740" s="144"/>
      <c r="K740" s="148"/>
      <c r="L740" s="106"/>
      <c r="M740" s="143"/>
      <c r="N740" s="143"/>
      <c r="O740" s="143"/>
      <c r="P740" s="147"/>
      <c r="Q740" s="9"/>
    </row>
    <row r="741" spans="1:17" s="7" customFormat="1" ht="12.75" x14ac:dyDescent="0.25">
      <c r="A741" s="17">
        <v>5</v>
      </c>
      <c r="B741" s="119"/>
      <c r="C741" s="31"/>
      <c r="D741" s="143"/>
      <c r="E741" s="148"/>
      <c r="F741" s="144"/>
      <c r="G741" s="31"/>
      <c r="H741" s="82" t="s">
        <v>147</v>
      </c>
      <c r="I741" s="148"/>
      <c r="J741" s="144"/>
      <c r="K741" s="148"/>
      <c r="L741" s="106"/>
      <c r="M741" s="143"/>
      <c r="N741" s="143"/>
      <c r="O741" s="143"/>
      <c r="P741" s="147"/>
      <c r="Q741" s="9"/>
    </row>
    <row r="742" spans="1:17" s="7" customFormat="1" ht="12.75" x14ac:dyDescent="0.25">
      <c r="A742" s="17">
        <v>6</v>
      </c>
      <c r="B742" s="119"/>
      <c r="C742" s="31"/>
      <c r="D742" s="143"/>
      <c r="E742" s="148"/>
      <c r="F742" s="144"/>
      <c r="G742" s="31"/>
      <c r="H742" s="82" t="s">
        <v>147</v>
      </c>
      <c r="I742" s="148"/>
      <c r="J742" s="144"/>
      <c r="K742" s="148"/>
      <c r="L742" s="106"/>
      <c r="M742" s="143"/>
      <c r="N742" s="143"/>
      <c r="O742" s="143"/>
      <c r="P742" s="147"/>
      <c r="Q742" s="9"/>
    </row>
    <row r="743" spans="1:17" s="7" customFormat="1" ht="12.75" x14ac:dyDescent="0.25">
      <c r="A743" s="17">
        <v>7</v>
      </c>
      <c r="B743" s="119"/>
      <c r="C743" s="31"/>
      <c r="D743" s="143"/>
      <c r="E743" s="148"/>
      <c r="F743" s="144"/>
      <c r="G743" s="31"/>
      <c r="H743" s="82" t="s">
        <v>147</v>
      </c>
      <c r="I743" s="148"/>
      <c r="J743" s="144"/>
      <c r="K743" s="148"/>
      <c r="L743" s="106"/>
      <c r="M743" s="143"/>
      <c r="N743" s="143"/>
      <c r="O743" s="143"/>
      <c r="P743" s="147"/>
      <c r="Q743" s="9"/>
    </row>
    <row r="744" spans="1:17" s="7" customFormat="1" ht="12.75" x14ac:dyDescent="0.25">
      <c r="A744" s="17">
        <v>8</v>
      </c>
      <c r="B744" s="119"/>
      <c r="C744" s="31"/>
      <c r="D744" s="143"/>
      <c r="E744" s="148"/>
      <c r="F744" s="144"/>
      <c r="G744" s="31"/>
      <c r="H744" s="82" t="s">
        <v>147</v>
      </c>
      <c r="I744" s="148"/>
      <c r="J744" s="144"/>
      <c r="K744" s="148"/>
      <c r="L744" s="106"/>
      <c r="M744" s="143"/>
      <c r="N744" s="143"/>
      <c r="O744" s="143"/>
      <c r="P744" s="147"/>
      <c r="Q744" s="9"/>
    </row>
    <row r="745" spans="1:17" s="7" customFormat="1" ht="12.75" x14ac:dyDescent="0.25">
      <c r="A745" s="17">
        <v>9</v>
      </c>
      <c r="B745" s="119"/>
      <c r="C745" s="31"/>
      <c r="D745" s="143"/>
      <c r="E745" s="148"/>
      <c r="F745" s="144"/>
      <c r="G745" s="31"/>
      <c r="H745" s="82" t="s">
        <v>147</v>
      </c>
      <c r="I745" s="148"/>
      <c r="J745" s="144"/>
      <c r="K745" s="148"/>
      <c r="L745" s="106"/>
      <c r="M745" s="143"/>
      <c r="N745" s="143"/>
      <c r="O745" s="143"/>
      <c r="P745" s="147"/>
      <c r="Q745" s="9"/>
    </row>
    <row r="746" spans="1:17" s="7" customFormat="1" ht="12.75" x14ac:dyDescent="0.25">
      <c r="A746" s="17">
        <v>10</v>
      </c>
      <c r="B746" s="119"/>
      <c r="C746" s="31"/>
      <c r="D746" s="143"/>
      <c r="E746" s="148"/>
      <c r="F746" s="144"/>
      <c r="G746" s="31"/>
      <c r="H746" s="82" t="s">
        <v>147</v>
      </c>
      <c r="I746" s="148"/>
      <c r="J746" s="144"/>
      <c r="K746" s="148"/>
      <c r="L746" s="106"/>
      <c r="M746" s="143"/>
      <c r="N746" s="143"/>
      <c r="O746" s="143"/>
      <c r="P746" s="147"/>
      <c r="Q746" s="9"/>
    </row>
    <row r="747" spans="1:17" s="7" customFormat="1" ht="12.75" x14ac:dyDescent="0.25">
      <c r="A747" s="17">
        <v>11</v>
      </c>
      <c r="B747" s="119"/>
      <c r="C747" s="31"/>
      <c r="D747" s="143"/>
      <c r="E747" s="148"/>
      <c r="F747" s="144"/>
      <c r="G747" s="31"/>
      <c r="H747" s="82" t="s">
        <v>147</v>
      </c>
      <c r="I747" s="148"/>
      <c r="J747" s="144"/>
      <c r="K747" s="148"/>
      <c r="L747" s="106"/>
      <c r="M747" s="143"/>
      <c r="N747" s="143"/>
      <c r="O747" s="143"/>
      <c r="P747" s="147"/>
      <c r="Q747" s="9"/>
    </row>
    <row r="748" spans="1:17" s="7" customFormat="1" ht="12.75" x14ac:dyDescent="0.25">
      <c r="A748" s="17">
        <v>12</v>
      </c>
      <c r="B748" s="119"/>
      <c r="C748" s="31"/>
      <c r="D748" s="143"/>
      <c r="E748" s="148"/>
      <c r="F748" s="144"/>
      <c r="G748" s="31"/>
      <c r="H748" s="82" t="s">
        <v>147</v>
      </c>
      <c r="I748" s="148"/>
      <c r="J748" s="144"/>
      <c r="K748" s="148"/>
      <c r="L748" s="106"/>
      <c r="M748" s="143"/>
      <c r="N748" s="143"/>
      <c r="O748" s="143"/>
      <c r="P748" s="147"/>
      <c r="Q748" s="9"/>
    </row>
    <row r="749" spans="1:17" s="7" customFormat="1" ht="12.75" x14ac:dyDescent="0.25">
      <c r="A749" s="17">
        <v>13</v>
      </c>
      <c r="B749" s="119"/>
      <c r="C749" s="31"/>
      <c r="D749" s="143"/>
      <c r="E749" s="148"/>
      <c r="F749" s="144"/>
      <c r="G749" s="31"/>
      <c r="H749" s="82" t="s">
        <v>147</v>
      </c>
      <c r="I749" s="148"/>
      <c r="J749" s="144"/>
      <c r="K749" s="148"/>
      <c r="L749" s="106"/>
      <c r="M749" s="143"/>
      <c r="N749" s="143"/>
      <c r="O749" s="143"/>
      <c r="P749" s="147"/>
      <c r="Q749" s="9"/>
    </row>
    <row r="750" spans="1:17" s="7" customFormat="1" ht="12.75" x14ac:dyDescent="0.25">
      <c r="A750" s="17">
        <v>14</v>
      </c>
      <c r="B750" s="119"/>
      <c r="C750" s="31"/>
      <c r="D750" s="143"/>
      <c r="E750" s="148"/>
      <c r="F750" s="144"/>
      <c r="G750" s="31"/>
      <c r="H750" s="82" t="s">
        <v>147</v>
      </c>
      <c r="I750" s="148"/>
      <c r="J750" s="144"/>
      <c r="K750" s="148"/>
      <c r="L750" s="106"/>
      <c r="M750" s="143"/>
      <c r="N750" s="143"/>
      <c r="O750" s="143"/>
      <c r="P750" s="147"/>
      <c r="Q750" s="9"/>
    </row>
    <row r="751" spans="1:17" s="7" customFormat="1" ht="12.75" x14ac:dyDescent="0.25">
      <c r="A751" s="17">
        <v>15</v>
      </c>
      <c r="B751" s="119"/>
      <c r="C751" s="31"/>
      <c r="D751" s="143"/>
      <c r="E751" s="148"/>
      <c r="F751" s="144"/>
      <c r="G751" s="31"/>
      <c r="H751" s="82" t="s">
        <v>147</v>
      </c>
      <c r="I751" s="148"/>
      <c r="J751" s="144"/>
      <c r="K751" s="148"/>
      <c r="L751" s="106"/>
      <c r="M751" s="143"/>
      <c r="N751" s="143"/>
      <c r="O751" s="143"/>
      <c r="P751" s="147"/>
      <c r="Q751" s="9"/>
    </row>
    <row r="752" spans="1:17" s="7" customFormat="1" ht="12.75" x14ac:dyDescent="0.25">
      <c r="A752" s="17">
        <v>16</v>
      </c>
      <c r="B752" s="119"/>
      <c r="C752" s="31"/>
      <c r="D752" s="143"/>
      <c r="E752" s="148"/>
      <c r="F752" s="144"/>
      <c r="G752" s="31"/>
      <c r="H752" s="82" t="s">
        <v>147</v>
      </c>
      <c r="I752" s="148"/>
      <c r="J752" s="144"/>
      <c r="K752" s="148"/>
      <c r="L752" s="106"/>
      <c r="M752" s="143"/>
      <c r="N752" s="143"/>
      <c r="O752" s="143"/>
      <c r="P752" s="147"/>
      <c r="Q752" s="9"/>
    </row>
    <row r="753" spans="1:17" s="7" customFormat="1" ht="12.75" x14ac:dyDescent="0.25">
      <c r="A753" s="17">
        <v>17</v>
      </c>
      <c r="B753" s="119"/>
      <c r="C753" s="31"/>
      <c r="D753" s="143"/>
      <c r="E753" s="148"/>
      <c r="F753" s="144"/>
      <c r="G753" s="31"/>
      <c r="H753" s="82" t="s">
        <v>147</v>
      </c>
      <c r="I753" s="148"/>
      <c r="J753" s="144"/>
      <c r="K753" s="148"/>
      <c r="L753" s="106"/>
      <c r="M753" s="143"/>
      <c r="N753" s="143"/>
      <c r="O753" s="143"/>
      <c r="P753" s="147"/>
      <c r="Q753" s="9"/>
    </row>
    <row r="754" spans="1:17" s="7" customFormat="1" ht="12.75" x14ac:dyDescent="0.25">
      <c r="A754" s="17">
        <v>18</v>
      </c>
      <c r="B754" s="119"/>
      <c r="C754" s="31"/>
      <c r="D754" s="143"/>
      <c r="E754" s="148"/>
      <c r="F754" s="144"/>
      <c r="G754" s="31"/>
      <c r="H754" s="82" t="s">
        <v>147</v>
      </c>
      <c r="I754" s="148"/>
      <c r="J754" s="144"/>
      <c r="K754" s="148"/>
      <c r="L754" s="106"/>
      <c r="M754" s="143"/>
      <c r="N754" s="143"/>
      <c r="O754" s="143"/>
      <c r="P754" s="147"/>
      <c r="Q754" s="9"/>
    </row>
    <row r="755" spans="1:17" s="7" customFormat="1" ht="12.75" x14ac:dyDescent="0.25">
      <c r="A755" s="17">
        <v>19</v>
      </c>
      <c r="B755" s="119"/>
      <c r="C755" s="31"/>
      <c r="D755" s="143"/>
      <c r="E755" s="148"/>
      <c r="F755" s="144"/>
      <c r="G755" s="31"/>
      <c r="H755" s="82" t="s">
        <v>147</v>
      </c>
      <c r="I755" s="148"/>
      <c r="J755" s="144"/>
      <c r="K755" s="148"/>
      <c r="L755" s="106"/>
      <c r="M755" s="143"/>
      <c r="N755" s="143"/>
      <c r="O755" s="143"/>
      <c r="P755" s="147"/>
      <c r="Q755" s="9"/>
    </row>
    <row r="756" spans="1:17" s="7" customFormat="1" ht="12.75" x14ac:dyDescent="0.25">
      <c r="A756" s="17">
        <v>20</v>
      </c>
      <c r="B756" s="119"/>
      <c r="C756" s="31"/>
      <c r="D756" s="143"/>
      <c r="E756" s="148"/>
      <c r="F756" s="144"/>
      <c r="G756" s="31"/>
      <c r="H756" s="82" t="s">
        <v>147</v>
      </c>
      <c r="I756" s="148"/>
      <c r="J756" s="144"/>
      <c r="K756" s="148"/>
      <c r="L756" s="106"/>
      <c r="M756" s="143"/>
      <c r="N756" s="143"/>
      <c r="O756" s="143"/>
      <c r="P756" s="147"/>
      <c r="Q756" s="9"/>
    </row>
    <row r="757" spans="1:17" s="7" customFormat="1" ht="12.75" x14ac:dyDescent="0.25">
      <c r="A757" s="17">
        <v>21</v>
      </c>
      <c r="B757" s="119"/>
      <c r="C757" s="31"/>
      <c r="D757" s="143"/>
      <c r="E757" s="148"/>
      <c r="F757" s="144"/>
      <c r="G757" s="31"/>
      <c r="H757" s="82" t="s">
        <v>147</v>
      </c>
      <c r="I757" s="148"/>
      <c r="J757" s="144"/>
      <c r="K757" s="148"/>
      <c r="L757" s="106"/>
      <c r="M757" s="143"/>
      <c r="N757" s="143"/>
      <c r="O757" s="143"/>
      <c r="P757" s="147"/>
      <c r="Q757" s="9"/>
    </row>
    <row r="758" spans="1:17" s="7" customFormat="1" ht="12.75" x14ac:dyDescent="0.25">
      <c r="A758" s="17">
        <v>22</v>
      </c>
      <c r="B758" s="119"/>
      <c r="C758" s="31"/>
      <c r="D758" s="143"/>
      <c r="E758" s="148"/>
      <c r="F758" s="144"/>
      <c r="G758" s="31"/>
      <c r="H758" s="82" t="s">
        <v>147</v>
      </c>
      <c r="I758" s="148"/>
      <c r="J758" s="144"/>
      <c r="K758" s="148"/>
      <c r="L758" s="106"/>
      <c r="M758" s="143"/>
      <c r="N758" s="143"/>
      <c r="O758" s="143"/>
      <c r="P758" s="147"/>
      <c r="Q758" s="9"/>
    </row>
    <row r="759" spans="1:17" s="7" customFormat="1" ht="12.75" x14ac:dyDescent="0.25">
      <c r="A759" s="17">
        <v>23</v>
      </c>
      <c r="B759" s="119"/>
      <c r="C759" s="31"/>
      <c r="D759" s="143"/>
      <c r="E759" s="148"/>
      <c r="F759" s="144"/>
      <c r="G759" s="31"/>
      <c r="H759" s="82" t="s">
        <v>147</v>
      </c>
      <c r="I759" s="148"/>
      <c r="J759" s="144"/>
      <c r="K759" s="148"/>
      <c r="L759" s="106"/>
      <c r="M759" s="143"/>
      <c r="N759" s="143"/>
      <c r="O759" s="143"/>
      <c r="P759" s="147"/>
      <c r="Q759" s="9"/>
    </row>
    <row r="760" spans="1:17" s="7" customFormat="1" ht="12.75" x14ac:dyDescent="0.25">
      <c r="A760" s="17">
        <v>24</v>
      </c>
      <c r="B760" s="119"/>
      <c r="C760" s="31"/>
      <c r="D760" s="143"/>
      <c r="E760" s="148"/>
      <c r="F760" s="144"/>
      <c r="G760" s="31"/>
      <c r="H760" s="82" t="s">
        <v>147</v>
      </c>
      <c r="I760" s="148"/>
      <c r="J760" s="144"/>
      <c r="K760" s="148"/>
      <c r="L760" s="106"/>
      <c r="M760" s="143"/>
      <c r="N760" s="143"/>
      <c r="O760" s="143"/>
      <c r="P760" s="147"/>
      <c r="Q760" s="9"/>
    </row>
    <row r="761" spans="1:17" s="7" customFormat="1" ht="12.75" x14ac:dyDescent="0.25">
      <c r="A761" s="17">
        <v>25</v>
      </c>
      <c r="B761" s="119"/>
      <c r="C761" s="31"/>
      <c r="D761" s="143"/>
      <c r="E761" s="148"/>
      <c r="F761" s="144"/>
      <c r="G761" s="31"/>
      <c r="H761" s="82" t="s">
        <v>147</v>
      </c>
      <c r="I761" s="148"/>
      <c r="J761" s="144"/>
      <c r="K761" s="148"/>
      <c r="L761" s="106"/>
      <c r="M761" s="143"/>
      <c r="N761" s="143"/>
      <c r="O761" s="143"/>
      <c r="P761" s="147"/>
      <c r="Q761" s="9"/>
    </row>
    <row r="762" spans="1:17" s="7" customFormat="1" ht="12.75" x14ac:dyDescent="0.25">
      <c r="A762" s="17">
        <v>26</v>
      </c>
      <c r="B762" s="119"/>
      <c r="C762" s="31"/>
      <c r="D762" s="143"/>
      <c r="E762" s="148"/>
      <c r="F762" s="144"/>
      <c r="G762" s="31"/>
      <c r="H762" s="82" t="s">
        <v>147</v>
      </c>
      <c r="I762" s="148"/>
      <c r="J762" s="144"/>
      <c r="K762" s="148"/>
      <c r="L762" s="106"/>
      <c r="M762" s="143"/>
      <c r="N762" s="143"/>
      <c r="O762" s="143"/>
      <c r="P762" s="147"/>
      <c r="Q762" s="9"/>
    </row>
    <row r="763" spans="1:17" s="7" customFormat="1" ht="12.75" x14ac:dyDescent="0.25">
      <c r="A763" s="17">
        <v>27</v>
      </c>
      <c r="B763" s="119"/>
      <c r="C763" s="31"/>
      <c r="D763" s="143"/>
      <c r="E763" s="148"/>
      <c r="F763" s="144"/>
      <c r="G763" s="31"/>
      <c r="H763" s="82" t="s">
        <v>147</v>
      </c>
      <c r="I763" s="148"/>
      <c r="J763" s="144"/>
      <c r="K763" s="148"/>
      <c r="L763" s="106"/>
      <c r="M763" s="143"/>
      <c r="N763" s="143"/>
      <c r="O763" s="143"/>
      <c r="P763" s="147"/>
      <c r="Q763" s="9"/>
    </row>
    <row r="764" spans="1:17" s="7" customFormat="1" ht="12.75" x14ac:dyDescent="0.25">
      <c r="A764" s="17">
        <v>28</v>
      </c>
      <c r="B764" s="119"/>
      <c r="C764" s="31"/>
      <c r="D764" s="143"/>
      <c r="E764" s="148"/>
      <c r="F764" s="144"/>
      <c r="G764" s="31"/>
      <c r="H764" s="82" t="s">
        <v>147</v>
      </c>
      <c r="I764" s="148"/>
      <c r="J764" s="144"/>
      <c r="K764" s="148"/>
      <c r="L764" s="106"/>
      <c r="M764" s="143"/>
      <c r="N764" s="143"/>
      <c r="O764" s="143"/>
      <c r="P764" s="147"/>
      <c r="Q764" s="9"/>
    </row>
    <row r="765" spans="1:17" s="7" customFormat="1" ht="12.75" x14ac:dyDescent="0.25">
      <c r="A765" s="17">
        <v>29</v>
      </c>
      <c r="B765" s="119"/>
      <c r="C765" s="31"/>
      <c r="D765" s="143"/>
      <c r="E765" s="148"/>
      <c r="F765" s="144"/>
      <c r="G765" s="31"/>
      <c r="H765" s="82" t="s">
        <v>147</v>
      </c>
      <c r="I765" s="148"/>
      <c r="J765" s="144"/>
      <c r="K765" s="148"/>
      <c r="L765" s="106"/>
      <c r="M765" s="143"/>
      <c r="N765" s="143"/>
      <c r="O765" s="143"/>
      <c r="P765" s="147"/>
      <c r="Q765" s="9"/>
    </row>
    <row r="766" spans="1:17" s="7" customFormat="1" ht="12.75" x14ac:dyDescent="0.25">
      <c r="A766" s="17">
        <v>30</v>
      </c>
      <c r="B766" s="119"/>
      <c r="C766" s="31"/>
      <c r="D766" s="143"/>
      <c r="E766" s="148"/>
      <c r="F766" s="144"/>
      <c r="G766" s="31"/>
      <c r="H766" s="82" t="s">
        <v>147</v>
      </c>
      <c r="I766" s="148"/>
      <c r="J766" s="144"/>
      <c r="K766" s="148"/>
      <c r="L766" s="106"/>
      <c r="M766" s="143"/>
      <c r="N766" s="143"/>
      <c r="O766" s="143"/>
      <c r="P766" s="147"/>
      <c r="Q766" s="9"/>
    </row>
    <row r="767" spans="1:17" s="7" customFormat="1" ht="13.5" thickBot="1" x14ac:dyDescent="0.3">
      <c r="A767" s="17">
        <v>31</v>
      </c>
      <c r="B767" s="119"/>
      <c r="C767" s="31"/>
      <c r="D767" s="149"/>
      <c r="E767" s="148"/>
      <c r="F767" s="144"/>
      <c r="G767" s="31"/>
      <c r="H767" s="82" t="s">
        <v>147</v>
      </c>
      <c r="I767" s="148"/>
      <c r="J767" s="144"/>
      <c r="K767" s="148"/>
      <c r="L767" s="106"/>
      <c r="M767" s="149"/>
      <c r="N767" s="149"/>
      <c r="O767" s="149"/>
      <c r="P767" s="150"/>
      <c r="Q767" s="9"/>
    </row>
    <row r="768" spans="1:17" s="7" customFormat="1" ht="13.5" thickBot="1" x14ac:dyDescent="0.3">
      <c r="A768" s="24"/>
      <c r="B768" s="38"/>
      <c r="C768" s="18" t="s">
        <v>14</v>
      </c>
      <c r="D768" s="151"/>
      <c r="E768" s="33"/>
      <c r="F768" s="33"/>
      <c r="G768" s="33"/>
      <c r="H768" s="33"/>
      <c r="I768" s="151"/>
      <c r="J768" s="32"/>
      <c r="K768" s="151"/>
      <c r="L768" s="18" t="s">
        <v>14</v>
      </c>
      <c r="M768" s="151"/>
      <c r="N768" s="152"/>
      <c r="O768" s="152"/>
      <c r="P768" s="153"/>
      <c r="Q768" s="9"/>
    </row>
    <row r="769" spans="1:17" s="7" customFormat="1" ht="12.75" x14ac:dyDescent="0.25">
      <c r="A769" s="24"/>
      <c r="B769" s="105"/>
      <c r="C769" s="20"/>
      <c r="D769" s="20"/>
      <c r="E769" s="20"/>
      <c r="F769" s="20"/>
      <c r="G769" s="20"/>
      <c r="H769" s="20"/>
      <c r="I769" s="20"/>
      <c r="J769" s="20"/>
      <c r="K769" s="20"/>
      <c r="L769" s="20"/>
      <c r="M769" s="20"/>
      <c r="N769" s="20"/>
      <c r="O769" s="20"/>
      <c r="P769" s="20"/>
      <c r="Q769" s="9"/>
    </row>
    <row r="770" spans="1:17" s="7" customFormat="1" ht="80.45" customHeight="1" x14ac:dyDescent="0.25">
      <c r="A770" s="11" t="s">
        <v>13</v>
      </c>
      <c r="B770" s="211"/>
      <c r="C770" s="212"/>
      <c r="D770" s="212"/>
      <c r="E770" s="212"/>
      <c r="F770" s="212"/>
      <c r="G770" s="212"/>
      <c r="H770" s="212"/>
      <c r="I770" s="212"/>
      <c r="J770" s="212"/>
      <c r="K770" s="212"/>
      <c r="L770" s="212"/>
      <c r="M770" s="213"/>
      <c r="N770" s="20"/>
      <c r="O770" s="25"/>
      <c r="P770" s="25"/>
      <c r="Q770" s="9"/>
    </row>
    <row r="771" spans="1:17" s="7" customFormat="1" ht="10.5" customHeight="1" thickBot="1" x14ac:dyDescent="0.3">
      <c r="A771" s="21"/>
      <c r="B771" s="22"/>
      <c r="C771" s="22"/>
      <c r="D771" s="22"/>
      <c r="E771" s="22"/>
      <c r="F771" s="22"/>
      <c r="G771" s="22"/>
      <c r="H771" s="22"/>
      <c r="I771" s="22"/>
      <c r="J771" s="22"/>
      <c r="K771" s="22"/>
      <c r="L771" s="22"/>
      <c r="M771" s="22"/>
      <c r="N771" s="22"/>
      <c r="O771" s="22"/>
      <c r="P771" s="22"/>
      <c r="Q771" s="23"/>
    </row>
    <row r="772" spans="1:17" s="7" customFormat="1" ht="6.95" customHeight="1" x14ac:dyDescent="0.25">
      <c r="A772" s="4"/>
      <c r="B772" s="5"/>
      <c r="C772" s="5"/>
      <c r="D772" s="5"/>
      <c r="E772" s="5"/>
      <c r="F772" s="5"/>
      <c r="G772" s="5"/>
      <c r="H772" s="5"/>
      <c r="I772" s="5"/>
      <c r="J772" s="5"/>
      <c r="K772" s="5"/>
      <c r="L772" s="5"/>
      <c r="M772" s="5"/>
      <c r="N772" s="5"/>
      <c r="O772" s="5"/>
      <c r="P772" s="5"/>
      <c r="Q772" s="6"/>
    </row>
    <row r="773" spans="1:17" s="7" customFormat="1" ht="13.5" thickBot="1" x14ac:dyDescent="0.3">
      <c r="A773" s="8" t="s">
        <v>32</v>
      </c>
      <c r="B773" s="25"/>
      <c r="C773" s="25"/>
      <c r="D773" s="25"/>
      <c r="E773" s="25"/>
      <c r="F773" s="25"/>
      <c r="G773" s="25"/>
      <c r="H773" s="25"/>
      <c r="I773" s="25"/>
      <c r="J773" s="25"/>
      <c r="K773" s="25"/>
      <c r="L773" s="25"/>
      <c r="M773" s="25"/>
      <c r="N773" s="25"/>
      <c r="O773" s="25"/>
      <c r="P773" s="25"/>
      <c r="Q773" s="9"/>
    </row>
    <row r="774" spans="1:17" s="7" customFormat="1" ht="12.75" customHeight="1" x14ac:dyDescent="0.25">
      <c r="A774" s="10"/>
      <c r="B774" s="25"/>
      <c r="C774" s="25"/>
      <c r="D774" s="25"/>
      <c r="E774" s="25"/>
      <c r="F774" s="25"/>
      <c r="G774" s="25"/>
      <c r="H774" s="25"/>
      <c r="I774" s="25"/>
      <c r="J774" s="25"/>
      <c r="K774" s="25"/>
      <c r="L774" s="25"/>
      <c r="M774" s="195" t="s">
        <v>114</v>
      </c>
      <c r="N774" s="197" t="s">
        <v>108</v>
      </c>
      <c r="O774" s="197" t="s">
        <v>108</v>
      </c>
      <c r="P774" s="184" t="s">
        <v>108</v>
      </c>
      <c r="Q774" s="9"/>
    </row>
    <row r="775" spans="1:17" s="7" customFormat="1" ht="27" customHeight="1" x14ac:dyDescent="0.25">
      <c r="A775" s="11" t="s">
        <v>8</v>
      </c>
      <c r="B775" s="31"/>
      <c r="C775" s="105" t="s">
        <v>126</v>
      </c>
      <c r="D775" s="132"/>
      <c r="E775" s="105" t="s">
        <v>127</v>
      </c>
      <c r="F775" s="31"/>
      <c r="G775" s="25"/>
      <c r="H775" s="25"/>
      <c r="I775" s="25"/>
      <c r="J775" s="25"/>
      <c r="K775" s="25"/>
      <c r="L775" s="25"/>
      <c r="M775" s="196"/>
      <c r="N775" s="198"/>
      <c r="O775" s="198"/>
      <c r="P775" s="185"/>
      <c r="Q775" s="9"/>
    </row>
    <row r="776" spans="1:17" s="7" customFormat="1" ht="27.75" customHeight="1" x14ac:dyDescent="0.2">
      <c r="A776" s="204" t="s">
        <v>125</v>
      </c>
      <c r="B776" s="205"/>
      <c r="C776" s="205"/>
      <c r="D776" s="205"/>
      <c r="E776" s="25"/>
      <c r="F776" s="25"/>
      <c r="G776" s="25"/>
      <c r="H776" s="25"/>
      <c r="I776" s="25"/>
      <c r="J776" s="25"/>
      <c r="K776" s="25"/>
      <c r="L776" s="25"/>
      <c r="M776" s="41" t="s">
        <v>44</v>
      </c>
      <c r="N776" s="107" t="s">
        <v>44</v>
      </c>
      <c r="O776" s="107" t="s">
        <v>44</v>
      </c>
      <c r="P776" s="113" t="s">
        <v>44</v>
      </c>
      <c r="Q776" s="9"/>
    </row>
    <row r="777" spans="1:17" s="7" customFormat="1" ht="15" customHeight="1" thickBot="1" x14ac:dyDescent="0.3">
      <c r="A777" s="13"/>
      <c r="B777" s="25"/>
      <c r="C777" s="25"/>
      <c r="D777" s="25"/>
      <c r="E777" s="25"/>
      <c r="F777" s="25"/>
      <c r="G777" s="25"/>
      <c r="H777" s="25"/>
      <c r="I777" s="25"/>
      <c r="J777" s="25"/>
      <c r="K777" s="25"/>
      <c r="L777" s="25"/>
      <c r="M777" s="42" t="s">
        <v>5</v>
      </c>
      <c r="N777" s="43" t="s">
        <v>5</v>
      </c>
      <c r="O777" s="43" t="s">
        <v>5</v>
      </c>
      <c r="P777" s="114" t="s">
        <v>5</v>
      </c>
      <c r="Q777" s="9"/>
    </row>
    <row r="778" spans="1:17" s="7" customFormat="1" ht="40.5" x14ac:dyDescent="0.25">
      <c r="A778" s="12" t="s">
        <v>1</v>
      </c>
      <c r="B778" s="14" t="s">
        <v>116</v>
      </c>
      <c r="C778" s="15" t="s">
        <v>117</v>
      </c>
      <c r="D778" s="15" t="s">
        <v>118</v>
      </c>
      <c r="E778" s="15" t="s">
        <v>120</v>
      </c>
      <c r="F778" s="15" t="s">
        <v>119</v>
      </c>
      <c r="G778" s="15" t="s">
        <v>45</v>
      </c>
      <c r="H778" s="15" t="s">
        <v>123</v>
      </c>
      <c r="I778" s="15" t="s">
        <v>121</v>
      </c>
      <c r="J778" s="15" t="s">
        <v>122</v>
      </c>
      <c r="K778" s="15" t="s">
        <v>124</v>
      </c>
      <c r="L778" s="14" t="s">
        <v>46</v>
      </c>
      <c r="M778" s="93" t="s">
        <v>6</v>
      </c>
      <c r="N778" s="92" t="s">
        <v>6</v>
      </c>
      <c r="O778" s="93" t="s">
        <v>6</v>
      </c>
      <c r="P778" s="112" t="s">
        <v>6</v>
      </c>
      <c r="Q778" s="9"/>
    </row>
    <row r="779" spans="1:17" s="7" customFormat="1" ht="12.75" x14ac:dyDescent="0.25">
      <c r="A779" s="16">
        <v>1</v>
      </c>
      <c r="B779" s="119"/>
      <c r="C779" s="82"/>
      <c r="D779" s="141"/>
      <c r="E779" s="142"/>
      <c r="F779" s="141"/>
      <c r="G779" s="82"/>
      <c r="H779" s="82" t="s">
        <v>147</v>
      </c>
      <c r="I779" s="142"/>
      <c r="J779" s="141"/>
      <c r="K779" s="142"/>
      <c r="L779" s="108"/>
      <c r="M779" s="143"/>
      <c r="N779" s="144"/>
      <c r="O779" s="144"/>
      <c r="P779" s="145"/>
      <c r="Q779" s="9"/>
    </row>
    <row r="780" spans="1:17" s="7" customFormat="1" ht="12.75" x14ac:dyDescent="0.25">
      <c r="A780" s="17">
        <v>2</v>
      </c>
      <c r="B780" s="119"/>
      <c r="C780" s="82"/>
      <c r="D780" s="146"/>
      <c r="E780" s="142"/>
      <c r="F780" s="141"/>
      <c r="G780" s="82"/>
      <c r="H780" s="82" t="s">
        <v>147</v>
      </c>
      <c r="I780" s="142"/>
      <c r="J780" s="141"/>
      <c r="K780" s="142"/>
      <c r="L780" s="108"/>
      <c r="M780" s="143"/>
      <c r="N780" s="143"/>
      <c r="O780" s="143"/>
      <c r="P780" s="147"/>
      <c r="Q780" s="9"/>
    </row>
    <row r="781" spans="1:17" s="7" customFormat="1" ht="12.75" x14ac:dyDescent="0.25">
      <c r="A781" s="17">
        <v>3</v>
      </c>
      <c r="B781" s="119"/>
      <c r="C781" s="31"/>
      <c r="D781" s="143"/>
      <c r="E781" s="148"/>
      <c r="F781" s="144"/>
      <c r="G781" s="31"/>
      <c r="H781" s="82" t="s">
        <v>147</v>
      </c>
      <c r="I781" s="148"/>
      <c r="J781" s="144"/>
      <c r="K781" s="148"/>
      <c r="L781" s="106"/>
      <c r="M781" s="143"/>
      <c r="N781" s="143"/>
      <c r="O781" s="143"/>
      <c r="P781" s="147"/>
      <c r="Q781" s="9"/>
    </row>
    <row r="782" spans="1:17" s="7" customFormat="1" ht="12.75" x14ac:dyDescent="0.25">
      <c r="A782" s="17">
        <v>4</v>
      </c>
      <c r="B782" s="119"/>
      <c r="C782" s="31"/>
      <c r="D782" s="143"/>
      <c r="E782" s="148"/>
      <c r="F782" s="144"/>
      <c r="G782" s="31"/>
      <c r="H782" s="82" t="s">
        <v>147</v>
      </c>
      <c r="I782" s="148"/>
      <c r="J782" s="144"/>
      <c r="K782" s="148"/>
      <c r="L782" s="106"/>
      <c r="M782" s="143"/>
      <c r="N782" s="143"/>
      <c r="O782" s="143"/>
      <c r="P782" s="147"/>
      <c r="Q782" s="9"/>
    </row>
    <row r="783" spans="1:17" s="7" customFormat="1" ht="12.75" x14ac:dyDescent="0.25">
      <c r="A783" s="17">
        <v>5</v>
      </c>
      <c r="B783" s="119"/>
      <c r="C783" s="31"/>
      <c r="D783" s="143"/>
      <c r="E783" s="148"/>
      <c r="F783" s="144"/>
      <c r="G783" s="31"/>
      <c r="H783" s="82" t="s">
        <v>147</v>
      </c>
      <c r="I783" s="148"/>
      <c r="J783" s="144"/>
      <c r="K783" s="148"/>
      <c r="L783" s="106"/>
      <c r="M783" s="143"/>
      <c r="N783" s="143"/>
      <c r="O783" s="143"/>
      <c r="P783" s="147"/>
      <c r="Q783" s="9"/>
    </row>
    <row r="784" spans="1:17" s="7" customFormat="1" ht="12.75" x14ac:dyDescent="0.25">
      <c r="A784" s="17">
        <v>6</v>
      </c>
      <c r="B784" s="119"/>
      <c r="C784" s="31"/>
      <c r="D784" s="143"/>
      <c r="E784" s="148"/>
      <c r="F784" s="144"/>
      <c r="G784" s="31"/>
      <c r="H784" s="82" t="s">
        <v>147</v>
      </c>
      <c r="I784" s="148"/>
      <c r="J784" s="144"/>
      <c r="K784" s="148"/>
      <c r="L784" s="106"/>
      <c r="M784" s="143"/>
      <c r="N784" s="143"/>
      <c r="O784" s="143"/>
      <c r="P784" s="147"/>
      <c r="Q784" s="9"/>
    </row>
    <row r="785" spans="1:17" s="7" customFormat="1" ht="12.75" x14ac:dyDescent="0.25">
      <c r="A785" s="17">
        <v>7</v>
      </c>
      <c r="B785" s="119"/>
      <c r="C785" s="31"/>
      <c r="D785" s="143"/>
      <c r="E785" s="148"/>
      <c r="F785" s="144"/>
      <c r="G785" s="31"/>
      <c r="H785" s="82" t="s">
        <v>147</v>
      </c>
      <c r="I785" s="148"/>
      <c r="J785" s="144"/>
      <c r="K785" s="148"/>
      <c r="L785" s="106"/>
      <c r="M785" s="143"/>
      <c r="N785" s="143"/>
      <c r="O785" s="143"/>
      <c r="P785" s="147"/>
      <c r="Q785" s="9"/>
    </row>
    <row r="786" spans="1:17" s="7" customFormat="1" ht="12.75" x14ac:dyDescent="0.25">
      <c r="A786" s="17">
        <v>8</v>
      </c>
      <c r="B786" s="119"/>
      <c r="C786" s="31"/>
      <c r="D786" s="143"/>
      <c r="E786" s="148"/>
      <c r="F786" s="144"/>
      <c r="G786" s="31"/>
      <c r="H786" s="82" t="s">
        <v>147</v>
      </c>
      <c r="I786" s="148"/>
      <c r="J786" s="144"/>
      <c r="K786" s="148"/>
      <c r="L786" s="106"/>
      <c r="M786" s="143"/>
      <c r="N786" s="143"/>
      <c r="O786" s="143"/>
      <c r="P786" s="147"/>
      <c r="Q786" s="9"/>
    </row>
    <row r="787" spans="1:17" s="7" customFormat="1" ht="12.75" x14ac:dyDescent="0.25">
      <c r="A787" s="17">
        <v>9</v>
      </c>
      <c r="B787" s="119"/>
      <c r="C787" s="31"/>
      <c r="D787" s="143"/>
      <c r="E787" s="148"/>
      <c r="F787" s="144"/>
      <c r="G787" s="31"/>
      <c r="H787" s="82" t="s">
        <v>147</v>
      </c>
      <c r="I787" s="148"/>
      <c r="J787" s="144"/>
      <c r="K787" s="148"/>
      <c r="L787" s="106"/>
      <c r="M787" s="143"/>
      <c r="N787" s="143"/>
      <c r="O787" s="143"/>
      <c r="P787" s="147"/>
      <c r="Q787" s="9"/>
    </row>
    <row r="788" spans="1:17" s="7" customFormat="1" ht="12.75" x14ac:dyDescent="0.25">
      <c r="A788" s="17">
        <v>10</v>
      </c>
      <c r="B788" s="119"/>
      <c r="C788" s="31"/>
      <c r="D788" s="143"/>
      <c r="E788" s="148"/>
      <c r="F788" s="144"/>
      <c r="G788" s="31"/>
      <c r="H788" s="82" t="s">
        <v>147</v>
      </c>
      <c r="I788" s="148"/>
      <c r="J788" s="144"/>
      <c r="K788" s="148"/>
      <c r="L788" s="106"/>
      <c r="M788" s="143"/>
      <c r="N788" s="143"/>
      <c r="O788" s="143"/>
      <c r="P788" s="147"/>
      <c r="Q788" s="9"/>
    </row>
    <row r="789" spans="1:17" s="7" customFormat="1" ht="12.75" x14ac:dyDescent="0.25">
      <c r="A789" s="17">
        <v>11</v>
      </c>
      <c r="B789" s="119"/>
      <c r="C789" s="31"/>
      <c r="D789" s="143"/>
      <c r="E789" s="148"/>
      <c r="F789" s="144"/>
      <c r="G789" s="31"/>
      <c r="H789" s="82" t="s">
        <v>147</v>
      </c>
      <c r="I789" s="148"/>
      <c r="J789" s="144"/>
      <c r="K789" s="148"/>
      <c r="L789" s="106"/>
      <c r="M789" s="143"/>
      <c r="N789" s="143"/>
      <c r="O789" s="143"/>
      <c r="P789" s="147"/>
      <c r="Q789" s="9"/>
    </row>
    <row r="790" spans="1:17" s="7" customFormat="1" ht="12.75" x14ac:dyDescent="0.25">
      <c r="A790" s="17">
        <v>12</v>
      </c>
      <c r="B790" s="119"/>
      <c r="C790" s="31"/>
      <c r="D790" s="143"/>
      <c r="E790" s="148"/>
      <c r="F790" s="144"/>
      <c r="G790" s="31"/>
      <c r="H790" s="82" t="s">
        <v>147</v>
      </c>
      <c r="I790" s="148"/>
      <c r="J790" s="144"/>
      <c r="K790" s="148"/>
      <c r="L790" s="106"/>
      <c r="M790" s="143"/>
      <c r="N790" s="143"/>
      <c r="O790" s="143"/>
      <c r="P790" s="147"/>
      <c r="Q790" s="9"/>
    </row>
    <row r="791" spans="1:17" s="7" customFormat="1" ht="12.75" x14ac:dyDescent="0.25">
      <c r="A791" s="17">
        <v>13</v>
      </c>
      <c r="B791" s="119"/>
      <c r="C791" s="31"/>
      <c r="D791" s="143"/>
      <c r="E791" s="148"/>
      <c r="F791" s="144"/>
      <c r="G791" s="31"/>
      <c r="H791" s="82" t="s">
        <v>147</v>
      </c>
      <c r="I791" s="148"/>
      <c r="J791" s="144"/>
      <c r="K791" s="148"/>
      <c r="L791" s="106"/>
      <c r="M791" s="143"/>
      <c r="N791" s="143"/>
      <c r="O791" s="143"/>
      <c r="P791" s="147"/>
      <c r="Q791" s="9"/>
    </row>
    <row r="792" spans="1:17" s="7" customFormat="1" ht="12.75" x14ac:dyDescent="0.25">
      <c r="A792" s="17">
        <v>14</v>
      </c>
      <c r="B792" s="119"/>
      <c r="C792" s="31"/>
      <c r="D792" s="143"/>
      <c r="E792" s="148"/>
      <c r="F792" s="144"/>
      <c r="G792" s="31"/>
      <c r="H792" s="82" t="s">
        <v>147</v>
      </c>
      <c r="I792" s="148"/>
      <c r="J792" s="144"/>
      <c r="K792" s="148"/>
      <c r="L792" s="106"/>
      <c r="M792" s="143"/>
      <c r="N792" s="143"/>
      <c r="O792" s="143"/>
      <c r="P792" s="147"/>
      <c r="Q792" s="9"/>
    </row>
    <row r="793" spans="1:17" s="7" customFormat="1" ht="12.75" x14ac:dyDescent="0.25">
      <c r="A793" s="17">
        <v>15</v>
      </c>
      <c r="B793" s="119"/>
      <c r="C793" s="31"/>
      <c r="D793" s="143"/>
      <c r="E793" s="148"/>
      <c r="F793" s="144"/>
      <c r="G793" s="31"/>
      <c r="H793" s="82" t="s">
        <v>147</v>
      </c>
      <c r="I793" s="148"/>
      <c r="J793" s="144"/>
      <c r="K793" s="148"/>
      <c r="L793" s="106"/>
      <c r="M793" s="143"/>
      <c r="N793" s="143"/>
      <c r="O793" s="143"/>
      <c r="P793" s="147"/>
      <c r="Q793" s="9"/>
    </row>
    <row r="794" spans="1:17" s="7" customFormat="1" ht="12.75" x14ac:dyDescent="0.25">
      <c r="A794" s="17">
        <v>16</v>
      </c>
      <c r="B794" s="119"/>
      <c r="C794" s="31"/>
      <c r="D794" s="143"/>
      <c r="E794" s="148"/>
      <c r="F794" s="144"/>
      <c r="G794" s="31"/>
      <c r="H794" s="82" t="s">
        <v>147</v>
      </c>
      <c r="I794" s="148"/>
      <c r="J794" s="144"/>
      <c r="K794" s="148"/>
      <c r="L794" s="106"/>
      <c r="M794" s="143"/>
      <c r="N794" s="143"/>
      <c r="O794" s="143"/>
      <c r="P794" s="147"/>
      <c r="Q794" s="9"/>
    </row>
    <row r="795" spans="1:17" s="7" customFormat="1" ht="12.75" x14ac:dyDescent="0.25">
      <c r="A795" s="17">
        <v>17</v>
      </c>
      <c r="B795" s="119"/>
      <c r="C795" s="31"/>
      <c r="D795" s="143"/>
      <c r="E795" s="148"/>
      <c r="F795" s="144"/>
      <c r="G795" s="31"/>
      <c r="H795" s="82" t="s">
        <v>147</v>
      </c>
      <c r="I795" s="148"/>
      <c r="J795" s="144"/>
      <c r="K795" s="148"/>
      <c r="L795" s="106"/>
      <c r="M795" s="143"/>
      <c r="N795" s="143"/>
      <c r="O795" s="143"/>
      <c r="P795" s="147"/>
      <c r="Q795" s="9"/>
    </row>
    <row r="796" spans="1:17" s="7" customFormat="1" ht="12.75" x14ac:dyDescent="0.25">
      <c r="A796" s="17">
        <v>18</v>
      </c>
      <c r="B796" s="119"/>
      <c r="C796" s="31"/>
      <c r="D796" s="143"/>
      <c r="E796" s="148"/>
      <c r="F796" s="144"/>
      <c r="G796" s="31"/>
      <c r="H796" s="82" t="s">
        <v>147</v>
      </c>
      <c r="I796" s="148"/>
      <c r="J796" s="144"/>
      <c r="K796" s="148"/>
      <c r="L796" s="106"/>
      <c r="M796" s="143"/>
      <c r="N796" s="143"/>
      <c r="O796" s="143"/>
      <c r="P796" s="147"/>
      <c r="Q796" s="9"/>
    </row>
    <row r="797" spans="1:17" s="7" customFormat="1" ht="12.75" x14ac:dyDescent="0.25">
      <c r="A797" s="17">
        <v>19</v>
      </c>
      <c r="B797" s="119"/>
      <c r="C797" s="31"/>
      <c r="D797" s="143"/>
      <c r="E797" s="148"/>
      <c r="F797" s="144"/>
      <c r="G797" s="31"/>
      <c r="H797" s="82" t="s">
        <v>147</v>
      </c>
      <c r="I797" s="148"/>
      <c r="J797" s="144"/>
      <c r="K797" s="148"/>
      <c r="L797" s="106"/>
      <c r="M797" s="143"/>
      <c r="N797" s="143"/>
      <c r="O797" s="143"/>
      <c r="P797" s="147"/>
      <c r="Q797" s="9"/>
    </row>
    <row r="798" spans="1:17" s="7" customFormat="1" ht="12.75" x14ac:dyDescent="0.25">
      <c r="A798" s="17">
        <v>20</v>
      </c>
      <c r="B798" s="119"/>
      <c r="C798" s="31"/>
      <c r="D798" s="143"/>
      <c r="E798" s="148"/>
      <c r="F798" s="144"/>
      <c r="G798" s="31"/>
      <c r="H798" s="82" t="s">
        <v>147</v>
      </c>
      <c r="I798" s="148"/>
      <c r="J798" s="144"/>
      <c r="K798" s="148"/>
      <c r="L798" s="106"/>
      <c r="M798" s="143"/>
      <c r="N798" s="143"/>
      <c r="O798" s="143"/>
      <c r="P798" s="147"/>
      <c r="Q798" s="9"/>
    </row>
    <row r="799" spans="1:17" s="7" customFormat="1" ht="12.75" x14ac:dyDescent="0.25">
      <c r="A799" s="17">
        <v>21</v>
      </c>
      <c r="B799" s="119"/>
      <c r="C799" s="31"/>
      <c r="D799" s="143"/>
      <c r="E799" s="148"/>
      <c r="F799" s="144"/>
      <c r="G799" s="31"/>
      <c r="H799" s="82" t="s">
        <v>147</v>
      </c>
      <c r="I799" s="148"/>
      <c r="J799" s="144"/>
      <c r="K799" s="148"/>
      <c r="L799" s="106"/>
      <c r="M799" s="143"/>
      <c r="N799" s="143"/>
      <c r="O799" s="143"/>
      <c r="P799" s="147"/>
      <c r="Q799" s="9"/>
    </row>
    <row r="800" spans="1:17" s="7" customFormat="1" ht="12.75" x14ac:dyDescent="0.25">
      <c r="A800" s="17">
        <v>22</v>
      </c>
      <c r="B800" s="119"/>
      <c r="C800" s="31"/>
      <c r="D800" s="143"/>
      <c r="E800" s="148"/>
      <c r="F800" s="144"/>
      <c r="G800" s="31"/>
      <c r="H800" s="82" t="s">
        <v>147</v>
      </c>
      <c r="I800" s="148"/>
      <c r="J800" s="144"/>
      <c r="K800" s="148"/>
      <c r="L800" s="106"/>
      <c r="M800" s="143"/>
      <c r="N800" s="143"/>
      <c r="O800" s="143"/>
      <c r="P800" s="147"/>
      <c r="Q800" s="9"/>
    </row>
    <row r="801" spans="1:17" s="7" customFormat="1" ht="12.75" x14ac:dyDescent="0.25">
      <c r="A801" s="17">
        <v>23</v>
      </c>
      <c r="B801" s="119"/>
      <c r="C801" s="31"/>
      <c r="D801" s="143"/>
      <c r="E801" s="148"/>
      <c r="F801" s="144"/>
      <c r="G801" s="31"/>
      <c r="H801" s="82" t="s">
        <v>147</v>
      </c>
      <c r="I801" s="148"/>
      <c r="J801" s="144"/>
      <c r="K801" s="148"/>
      <c r="L801" s="106"/>
      <c r="M801" s="143"/>
      <c r="N801" s="143"/>
      <c r="O801" s="143"/>
      <c r="P801" s="147"/>
      <c r="Q801" s="9"/>
    </row>
    <row r="802" spans="1:17" s="7" customFormat="1" ht="12.75" x14ac:dyDescent="0.25">
      <c r="A802" s="17">
        <v>24</v>
      </c>
      <c r="B802" s="119"/>
      <c r="C802" s="31"/>
      <c r="D802" s="143"/>
      <c r="E802" s="148"/>
      <c r="F802" s="144"/>
      <c r="G802" s="31"/>
      <c r="H802" s="82" t="s">
        <v>147</v>
      </c>
      <c r="I802" s="148"/>
      <c r="J802" s="144"/>
      <c r="K802" s="148"/>
      <c r="L802" s="106"/>
      <c r="M802" s="143"/>
      <c r="N802" s="143"/>
      <c r="O802" s="143"/>
      <c r="P802" s="147"/>
      <c r="Q802" s="9"/>
    </row>
    <row r="803" spans="1:17" s="7" customFormat="1" ht="12.75" x14ac:dyDescent="0.25">
      <c r="A803" s="17">
        <v>25</v>
      </c>
      <c r="B803" s="119"/>
      <c r="C803" s="31"/>
      <c r="D803" s="143"/>
      <c r="E803" s="148"/>
      <c r="F803" s="144"/>
      <c r="G803" s="31"/>
      <c r="H803" s="82" t="s">
        <v>147</v>
      </c>
      <c r="I803" s="148"/>
      <c r="J803" s="144"/>
      <c r="K803" s="148"/>
      <c r="L803" s="106"/>
      <c r="M803" s="143"/>
      <c r="N803" s="143"/>
      <c r="O803" s="143"/>
      <c r="P803" s="147"/>
      <c r="Q803" s="9"/>
    </row>
    <row r="804" spans="1:17" s="7" customFormat="1" ht="12.75" x14ac:dyDescent="0.25">
      <c r="A804" s="17">
        <v>26</v>
      </c>
      <c r="B804" s="119"/>
      <c r="C804" s="31"/>
      <c r="D804" s="143"/>
      <c r="E804" s="148"/>
      <c r="F804" s="144"/>
      <c r="G804" s="31"/>
      <c r="H804" s="82" t="s">
        <v>147</v>
      </c>
      <c r="I804" s="148"/>
      <c r="J804" s="144"/>
      <c r="K804" s="148"/>
      <c r="L804" s="106"/>
      <c r="M804" s="143"/>
      <c r="N804" s="143"/>
      <c r="O804" s="143"/>
      <c r="P804" s="147"/>
      <c r="Q804" s="9"/>
    </row>
    <row r="805" spans="1:17" s="7" customFormat="1" ht="12.75" x14ac:dyDescent="0.25">
      <c r="A805" s="17">
        <v>27</v>
      </c>
      <c r="B805" s="119"/>
      <c r="C805" s="31"/>
      <c r="D805" s="143"/>
      <c r="E805" s="148"/>
      <c r="F805" s="144"/>
      <c r="G805" s="31"/>
      <c r="H805" s="82" t="s">
        <v>147</v>
      </c>
      <c r="I805" s="148"/>
      <c r="J805" s="144"/>
      <c r="K805" s="148"/>
      <c r="L805" s="106"/>
      <c r="M805" s="143"/>
      <c r="N805" s="143"/>
      <c r="O805" s="143"/>
      <c r="P805" s="147"/>
      <c r="Q805" s="9"/>
    </row>
    <row r="806" spans="1:17" s="7" customFormat="1" ht="12.75" x14ac:dyDescent="0.25">
      <c r="A806" s="17">
        <v>28</v>
      </c>
      <c r="B806" s="119"/>
      <c r="C806" s="31"/>
      <c r="D806" s="143"/>
      <c r="E806" s="148"/>
      <c r="F806" s="144"/>
      <c r="G806" s="31"/>
      <c r="H806" s="82" t="s">
        <v>147</v>
      </c>
      <c r="I806" s="148"/>
      <c r="J806" s="144"/>
      <c r="K806" s="148"/>
      <c r="L806" s="106"/>
      <c r="M806" s="143"/>
      <c r="N806" s="143"/>
      <c r="O806" s="143"/>
      <c r="P806" s="147"/>
      <c r="Q806" s="9"/>
    </row>
    <row r="807" spans="1:17" s="7" customFormat="1" ht="12.75" x14ac:dyDescent="0.25">
      <c r="A807" s="17">
        <v>29</v>
      </c>
      <c r="B807" s="119"/>
      <c r="C807" s="31"/>
      <c r="D807" s="143"/>
      <c r="E807" s="148"/>
      <c r="F807" s="144"/>
      <c r="G807" s="31"/>
      <c r="H807" s="82" t="s">
        <v>147</v>
      </c>
      <c r="I807" s="148"/>
      <c r="J807" s="144"/>
      <c r="K807" s="148"/>
      <c r="L807" s="106"/>
      <c r="M807" s="143"/>
      <c r="N807" s="143"/>
      <c r="O807" s="143"/>
      <c r="P807" s="147"/>
      <c r="Q807" s="9"/>
    </row>
    <row r="808" spans="1:17" s="7" customFormat="1" ht="12.75" x14ac:dyDescent="0.25">
      <c r="A808" s="17">
        <v>30</v>
      </c>
      <c r="B808" s="119"/>
      <c r="C808" s="31"/>
      <c r="D808" s="143"/>
      <c r="E808" s="148"/>
      <c r="F808" s="144"/>
      <c r="G808" s="31"/>
      <c r="H808" s="82" t="s">
        <v>147</v>
      </c>
      <c r="I808" s="148"/>
      <c r="J808" s="144"/>
      <c r="K808" s="148"/>
      <c r="L808" s="106"/>
      <c r="M808" s="143"/>
      <c r="N808" s="143"/>
      <c r="O808" s="143"/>
      <c r="P808" s="147"/>
      <c r="Q808" s="9"/>
    </row>
    <row r="809" spans="1:17" s="7" customFormat="1" ht="13.5" thickBot="1" x14ac:dyDescent="0.3">
      <c r="A809" s="17">
        <v>31</v>
      </c>
      <c r="B809" s="119"/>
      <c r="C809" s="31"/>
      <c r="D809" s="149"/>
      <c r="E809" s="148"/>
      <c r="F809" s="144"/>
      <c r="G809" s="31"/>
      <c r="H809" s="82" t="s">
        <v>147</v>
      </c>
      <c r="I809" s="148"/>
      <c r="J809" s="144"/>
      <c r="K809" s="148"/>
      <c r="L809" s="106"/>
      <c r="M809" s="149"/>
      <c r="N809" s="149"/>
      <c r="O809" s="149"/>
      <c r="P809" s="150"/>
      <c r="Q809" s="9"/>
    </row>
    <row r="810" spans="1:17" s="7" customFormat="1" ht="13.5" thickBot="1" x14ac:dyDescent="0.3">
      <c r="A810" s="24"/>
      <c r="B810" s="38"/>
      <c r="C810" s="18" t="s">
        <v>14</v>
      </c>
      <c r="D810" s="151"/>
      <c r="E810" s="33"/>
      <c r="F810" s="33"/>
      <c r="G810" s="33"/>
      <c r="H810" s="33"/>
      <c r="I810" s="151"/>
      <c r="J810" s="32"/>
      <c r="K810" s="151"/>
      <c r="L810" s="18" t="s">
        <v>14</v>
      </c>
      <c r="M810" s="151"/>
      <c r="N810" s="152"/>
      <c r="O810" s="152"/>
      <c r="P810" s="153"/>
      <c r="Q810" s="9"/>
    </row>
    <row r="811" spans="1:17" s="7" customFormat="1" ht="12.75" x14ac:dyDescent="0.25">
      <c r="A811" s="24"/>
      <c r="B811" s="105"/>
      <c r="C811" s="20"/>
      <c r="D811" s="20"/>
      <c r="E811" s="20"/>
      <c r="F811" s="20"/>
      <c r="G811" s="20"/>
      <c r="H811" s="20"/>
      <c r="I811" s="20"/>
      <c r="J811" s="20"/>
      <c r="K811" s="20"/>
      <c r="L811" s="20"/>
      <c r="M811" s="20"/>
      <c r="N811" s="20"/>
      <c r="O811" s="20"/>
      <c r="P811" s="20"/>
      <c r="Q811" s="9"/>
    </row>
    <row r="812" spans="1:17" s="7" customFormat="1" ht="80.45" customHeight="1" x14ac:dyDescent="0.25">
      <c r="A812" s="11" t="s">
        <v>13</v>
      </c>
      <c r="B812" s="211"/>
      <c r="C812" s="212"/>
      <c r="D812" s="212"/>
      <c r="E812" s="212"/>
      <c r="F812" s="212"/>
      <c r="G812" s="212"/>
      <c r="H812" s="212"/>
      <c r="I812" s="212"/>
      <c r="J812" s="212"/>
      <c r="K812" s="212"/>
      <c r="L812" s="212"/>
      <c r="M812" s="213"/>
      <c r="N812" s="20"/>
      <c r="O812" s="25"/>
      <c r="P812" s="25"/>
      <c r="Q812" s="9"/>
    </row>
    <row r="813" spans="1:17" s="7" customFormat="1" ht="10.5" customHeight="1" thickBot="1" x14ac:dyDescent="0.3">
      <c r="A813" s="21"/>
      <c r="B813" s="22"/>
      <c r="C813" s="22"/>
      <c r="D813" s="22"/>
      <c r="E813" s="22"/>
      <c r="F813" s="22"/>
      <c r="G813" s="22"/>
      <c r="H813" s="22"/>
      <c r="I813" s="22"/>
      <c r="J813" s="22"/>
      <c r="K813" s="22"/>
      <c r="L813" s="22"/>
      <c r="M813" s="22"/>
      <c r="N813" s="22"/>
      <c r="O813" s="22"/>
      <c r="P813" s="22"/>
      <c r="Q813" s="23"/>
    </row>
    <row r="814" spans="1:17" s="7" customFormat="1" ht="6.95" customHeight="1" x14ac:dyDescent="0.25">
      <c r="A814" s="4"/>
      <c r="B814" s="5"/>
      <c r="C814" s="5"/>
      <c r="D814" s="5"/>
      <c r="E814" s="5"/>
      <c r="F814" s="5"/>
      <c r="G814" s="5"/>
      <c r="H814" s="5"/>
      <c r="I814" s="5"/>
      <c r="J814" s="5"/>
      <c r="K814" s="5"/>
      <c r="L814" s="5"/>
      <c r="M814" s="5"/>
      <c r="N814" s="5"/>
      <c r="O814" s="5"/>
      <c r="P814" s="5"/>
      <c r="Q814" s="6"/>
    </row>
    <row r="815" spans="1:17" s="7" customFormat="1" ht="13.5" thickBot="1" x14ac:dyDescent="0.3">
      <c r="A815" s="8" t="s">
        <v>33</v>
      </c>
      <c r="B815" s="25"/>
      <c r="C815" s="25"/>
      <c r="D815" s="25"/>
      <c r="E815" s="25"/>
      <c r="F815" s="25"/>
      <c r="G815" s="25"/>
      <c r="H815" s="25"/>
      <c r="I815" s="25"/>
      <c r="J815" s="25"/>
      <c r="K815" s="25"/>
      <c r="L815" s="25"/>
      <c r="M815" s="25"/>
      <c r="N815" s="25"/>
      <c r="O815" s="25"/>
      <c r="P815" s="25"/>
      <c r="Q815" s="9"/>
    </row>
    <row r="816" spans="1:17" s="7" customFormat="1" ht="12.75" customHeight="1" x14ac:dyDescent="0.25">
      <c r="A816" s="10"/>
      <c r="B816" s="25"/>
      <c r="C816" s="25"/>
      <c r="D816" s="25"/>
      <c r="E816" s="25"/>
      <c r="F816" s="25"/>
      <c r="G816" s="25"/>
      <c r="H816" s="25"/>
      <c r="I816" s="25"/>
      <c r="J816" s="25"/>
      <c r="K816" s="25"/>
      <c r="L816" s="25"/>
      <c r="M816" s="195" t="s">
        <v>114</v>
      </c>
      <c r="N816" s="197" t="s">
        <v>108</v>
      </c>
      <c r="O816" s="197" t="s">
        <v>108</v>
      </c>
      <c r="P816" s="184" t="s">
        <v>108</v>
      </c>
      <c r="Q816" s="9"/>
    </row>
    <row r="817" spans="1:17" s="7" customFormat="1" ht="27" customHeight="1" x14ac:dyDescent="0.25">
      <c r="A817" s="11" t="s">
        <v>8</v>
      </c>
      <c r="B817" s="31"/>
      <c r="C817" s="105" t="s">
        <v>126</v>
      </c>
      <c r="D817" s="132"/>
      <c r="E817" s="105" t="s">
        <v>127</v>
      </c>
      <c r="F817" s="31"/>
      <c r="G817" s="25"/>
      <c r="H817" s="25"/>
      <c r="I817" s="25"/>
      <c r="J817" s="25"/>
      <c r="K817" s="25"/>
      <c r="L817" s="25"/>
      <c r="M817" s="196"/>
      <c r="N817" s="198"/>
      <c r="O817" s="198"/>
      <c r="P817" s="185"/>
      <c r="Q817" s="9"/>
    </row>
    <row r="818" spans="1:17" s="7" customFormat="1" ht="27.75" customHeight="1" x14ac:dyDescent="0.2">
      <c r="A818" s="204" t="s">
        <v>125</v>
      </c>
      <c r="B818" s="205"/>
      <c r="C818" s="205"/>
      <c r="D818" s="205"/>
      <c r="E818" s="25"/>
      <c r="F818" s="25"/>
      <c r="G818" s="25"/>
      <c r="H818" s="25"/>
      <c r="I818" s="25"/>
      <c r="J818" s="25"/>
      <c r="K818" s="25"/>
      <c r="L818" s="25"/>
      <c r="M818" s="41" t="s">
        <v>44</v>
      </c>
      <c r="N818" s="107" t="s">
        <v>44</v>
      </c>
      <c r="O818" s="107" t="s">
        <v>44</v>
      </c>
      <c r="P818" s="113" t="s">
        <v>44</v>
      </c>
      <c r="Q818" s="9"/>
    </row>
    <row r="819" spans="1:17" s="7" customFormat="1" ht="15" customHeight="1" thickBot="1" x14ac:dyDescent="0.3">
      <c r="A819" s="13"/>
      <c r="B819" s="25"/>
      <c r="C819" s="25"/>
      <c r="D819" s="25"/>
      <c r="E819" s="25"/>
      <c r="F819" s="25"/>
      <c r="G819" s="25"/>
      <c r="H819" s="25"/>
      <c r="I819" s="25"/>
      <c r="J819" s="25"/>
      <c r="K819" s="25"/>
      <c r="L819" s="25"/>
      <c r="M819" s="42" t="s">
        <v>5</v>
      </c>
      <c r="N819" s="43" t="s">
        <v>5</v>
      </c>
      <c r="O819" s="43" t="s">
        <v>5</v>
      </c>
      <c r="P819" s="114" t="s">
        <v>5</v>
      </c>
      <c r="Q819" s="9"/>
    </row>
    <row r="820" spans="1:17" s="7" customFormat="1" ht="40.5" x14ac:dyDescent="0.25">
      <c r="A820" s="12" t="s">
        <v>1</v>
      </c>
      <c r="B820" s="14" t="s">
        <v>116</v>
      </c>
      <c r="C820" s="15" t="s">
        <v>117</v>
      </c>
      <c r="D820" s="15" t="s">
        <v>118</v>
      </c>
      <c r="E820" s="15" t="s">
        <v>120</v>
      </c>
      <c r="F820" s="15" t="s">
        <v>119</v>
      </c>
      <c r="G820" s="15" t="s">
        <v>45</v>
      </c>
      <c r="H820" s="15" t="s">
        <v>123</v>
      </c>
      <c r="I820" s="15" t="s">
        <v>121</v>
      </c>
      <c r="J820" s="15" t="s">
        <v>122</v>
      </c>
      <c r="K820" s="15" t="s">
        <v>124</v>
      </c>
      <c r="L820" s="14" t="s">
        <v>46</v>
      </c>
      <c r="M820" s="93" t="s">
        <v>6</v>
      </c>
      <c r="N820" s="92" t="s">
        <v>6</v>
      </c>
      <c r="O820" s="93" t="s">
        <v>6</v>
      </c>
      <c r="P820" s="112" t="s">
        <v>6</v>
      </c>
      <c r="Q820" s="9"/>
    </row>
    <row r="821" spans="1:17" s="7" customFormat="1" ht="12.75" x14ac:dyDescent="0.25">
      <c r="A821" s="16">
        <v>1</v>
      </c>
      <c r="B821" s="119"/>
      <c r="C821" s="82"/>
      <c r="D821" s="141"/>
      <c r="E821" s="142"/>
      <c r="F821" s="141"/>
      <c r="G821" s="82"/>
      <c r="H821" s="82" t="s">
        <v>147</v>
      </c>
      <c r="I821" s="142"/>
      <c r="J821" s="141"/>
      <c r="K821" s="142"/>
      <c r="L821" s="108"/>
      <c r="M821" s="143"/>
      <c r="N821" s="144"/>
      <c r="O821" s="144"/>
      <c r="P821" s="145"/>
      <c r="Q821" s="9"/>
    </row>
    <row r="822" spans="1:17" s="7" customFormat="1" ht="12.75" x14ac:dyDescent="0.25">
      <c r="A822" s="17">
        <v>2</v>
      </c>
      <c r="B822" s="119"/>
      <c r="C822" s="82"/>
      <c r="D822" s="146"/>
      <c r="E822" s="142"/>
      <c r="F822" s="141"/>
      <c r="G822" s="82"/>
      <c r="H822" s="82" t="s">
        <v>147</v>
      </c>
      <c r="I822" s="142"/>
      <c r="J822" s="141"/>
      <c r="K822" s="142"/>
      <c r="L822" s="108"/>
      <c r="M822" s="143"/>
      <c r="N822" s="143"/>
      <c r="O822" s="143"/>
      <c r="P822" s="147"/>
      <c r="Q822" s="9"/>
    </row>
    <row r="823" spans="1:17" s="7" customFormat="1" ht="12.75" x14ac:dyDescent="0.25">
      <c r="A823" s="17">
        <v>3</v>
      </c>
      <c r="B823" s="119"/>
      <c r="C823" s="31"/>
      <c r="D823" s="143"/>
      <c r="E823" s="148"/>
      <c r="F823" s="144"/>
      <c r="G823" s="31"/>
      <c r="H823" s="82" t="s">
        <v>147</v>
      </c>
      <c r="I823" s="148"/>
      <c r="J823" s="144"/>
      <c r="K823" s="148"/>
      <c r="L823" s="106"/>
      <c r="M823" s="143"/>
      <c r="N823" s="143"/>
      <c r="O823" s="143"/>
      <c r="P823" s="147"/>
      <c r="Q823" s="9"/>
    </row>
    <row r="824" spans="1:17" s="7" customFormat="1" ht="12.75" x14ac:dyDescent="0.25">
      <c r="A824" s="17">
        <v>4</v>
      </c>
      <c r="B824" s="119"/>
      <c r="C824" s="31"/>
      <c r="D824" s="143"/>
      <c r="E824" s="148"/>
      <c r="F824" s="144"/>
      <c r="G824" s="31"/>
      <c r="H824" s="82" t="s">
        <v>147</v>
      </c>
      <c r="I824" s="148"/>
      <c r="J824" s="144"/>
      <c r="K824" s="148"/>
      <c r="L824" s="106"/>
      <c r="M824" s="143"/>
      <c r="N824" s="143"/>
      <c r="O824" s="143"/>
      <c r="P824" s="147"/>
      <c r="Q824" s="9"/>
    </row>
    <row r="825" spans="1:17" s="7" customFormat="1" ht="12.75" x14ac:dyDescent="0.25">
      <c r="A825" s="17">
        <v>5</v>
      </c>
      <c r="B825" s="119"/>
      <c r="C825" s="31"/>
      <c r="D825" s="143"/>
      <c r="E825" s="148"/>
      <c r="F825" s="144"/>
      <c r="G825" s="31"/>
      <c r="H825" s="82" t="s">
        <v>147</v>
      </c>
      <c r="I825" s="148"/>
      <c r="J825" s="144"/>
      <c r="K825" s="148"/>
      <c r="L825" s="106"/>
      <c r="M825" s="143"/>
      <c r="N825" s="143"/>
      <c r="O825" s="143"/>
      <c r="P825" s="147"/>
      <c r="Q825" s="9"/>
    </row>
    <row r="826" spans="1:17" s="7" customFormat="1" ht="12.75" x14ac:dyDescent="0.25">
      <c r="A826" s="17">
        <v>6</v>
      </c>
      <c r="B826" s="119"/>
      <c r="C826" s="31"/>
      <c r="D826" s="143"/>
      <c r="E826" s="148"/>
      <c r="F826" s="144"/>
      <c r="G826" s="31"/>
      <c r="H826" s="82" t="s">
        <v>147</v>
      </c>
      <c r="I826" s="148"/>
      <c r="J826" s="144"/>
      <c r="K826" s="148"/>
      <c r="L826" s="106"/>
      <c r="M826" s="143"/>
      <c r="N826" s="143"/>
      <c r="O826" s="143"/>
      <c r="P826" s="147"/>
      <c r="Q826" s="9"/>
    </row>
    <row r="827" spans="1:17" s="7" customFormat="1" ht="12.75" x14ac:dyDescent="0.25">
      <c r="A827" s="17">
        <v>7</v>
      </c>
      <c r="B827" s="119"/>
      <c r="C827" s="31"/>
      <c r="D827" s="143"/>
      <c r="E827" s="148"/>
      <c r="F827" s="144"/>
      <c r="G827" s="31"/>
      <c r="H827" s="82" t="s">
        <v>147</v>
      </c>
      <c r="I827" s="148"/>
      <c r="J827" s="144"/>
      <c r="K827" s="148"/>
      <c r="L827" s="106"/>
      <c r="M827" s="143"/>
      <c r="N827" s="143"/>
      <c r="O827" s="143"/>
      <c r="P827" s="147"/>
      <c r="Q827" s="9"/>
    </row>
    <row r="828" spans="1:17" s="7" customFormat="1" ht="12.75" x14ac:dyDescent="0.25">
      <c r="A828" s="17">
        <v>8</v>
      </c>
      <c r="B828" s="119"/>
      <c r="C828" s="31"/>
      <c r="D828" s="143"/>
      <c r="E828" s="148"/>
      <c r="F828" s="144"/>
      <c r="G828" s="31"/>
      <c r="H828" s="82" t="s">
        <v>147</v>
      </c>
      <c r="I828" s="148"/>
      <c r="J828" s="144"/>
      <c r="K828" s="148"/>
      <c r="L828" s="106"/>
      <c r="M828" s="143"/>
      <c r="N828" s="143"/>
      <c r="O828" s="143"/>
      <c r="P828" s="147"/>
      <c r="Q828" s="9"/>
    </row>
    <row r="829" spans="1:17" s="7" customFormat="1" ht="12.75" x14ac:dyDescent="0.25">
      <c r="A829" s="17">
        <v>9</v>
      </c>
      <c r="B829" s="119"/>
      <c r="C829" s="31"/>
      <c r="D829" s="143"/>
      <c r="E829" s="148"/>
      <c r="F829" s="144"/>
      <c r="G829" s="31"/>
      <c r="H829" s="82" t="s">
        <v>147</v>
      </c>
      <c r="I829" s="148"/>
      <c r="J829" s="144"/>
      <c r="K829" s="148"/>
      <c r="L829" s="106"/>
      <c r="M829" s="143"/>
      <c r="N829" s="143"/>
      <c r="O829" s="143"/>
      <c r="P829" s="147"/>
      <c r="Q829" s="9"/>
    </row>
    <row r="830" spans="1:17" s="7" customFormat="1" ht="12.75" x14ac:dyDescent="0.25">
      <c r="A830" s="17">
        <v>10</v>
      </c>
      <c r="B830" s="119"/>
      <c r="C830" s="31"/>
      <c r="D830" s="143"/>
      <c r="E830" s="148"/>
      <c r="F830" s="144"/>
      <c r="G830" s="31"/>
      <c r="H830" s="82" t="s">
        <v>147</v>
      </c>
      <c r="I830" s="148"/>
      <c r="J830" s="144"/>
      <c r="K830" s="148"/>
      <c r="L830" s="106"/>
      <c r="M830" s="143"/>
      <c r="N830" s="143"/>
      <c r="O830" s="143"/>
      <c r="P830" s="147"/>
      <c r="Q830" s="9"/>
    </row>
    <row r="831" spans="1:17" s="7" customFormat="1" ht="12.75" x14ac:dyDescent="0.25">
      <c r="A831" s="17">
        <v>11</v>
      </c>
      <c r="B831" s="119"/>
      <c r="C831" s="31"/>
      <c r="D831" s="143"/>
      <c r="E831" s="148"/>
      <c r="F831" s="144"/>
      <c r="G831" s="31"/>
      <c r="H831" s="82" t="s">
        <v>147</v>
      </c>
      <c r="I831" s="148"/>
      <c r="J831" s="144"/>
      <c r="K831" s="148"/>
      <c r="L831" s="106"/>
      <c r="M831" s="143"/>
      <c r="N831" s="143"/>
      <c r="O831" s="143"/>
      <c r="P831" s="147"/>
      <c r="Q831" s="9"/>
    </row>
    <row r="832" spans="1:17" s="7" customFormat="1" ht="12.75" x14ac:dyDescent="0.25">
      <c r="A832" s="17">
        <v>12</v>
      </c>
      <c r="B832" s="119"/>
      <c r="C832" s="31"/>
      <c r="D832" s="143"/>
      <c r="E832" s="148"/>
      <c r="F832" s="144"/>
      <c r="G832" s="31"/>
      <c r="H832" s="82" t="s">
        <v>147</v>
      </c>
      <c r="I832" s="148"/>
      <c r="J832" s="144"/>
      <c r="K832" s="148"/>
      <c r="L832" s="106"/>
      <c r="M832" s="143"/>
      <c r="N832" s="143"/>
      <c r="O832" s="143"/>
      <c r="P832" s="147"/>
      <c r="Q832" s="9"/>
    </row>
    <row r="833" spans="1:17" s="7" customFormat="1" ht="12.75" x14ac:dyDescent="0.25">
      <c r="A833" s="17">
        <v>13</v>
      </c>
      <c r="B833" s="119"/>
      <c r="C833" s="31"/>
      <c r="D833" s="143"/>
      <c r="E833" s="148"/>
      <c r="F833" s="144"/>
      <c r="G833" s="31"/>
      <c r="H833" s="82" t="s">
        <v>147</v>
      </c>
      <c r="I833" s="148"/>
      <c r="J833" s="144"/>
      <c r="K833" s="148"/>
      <c r="L833" s="106"/>
      <c r="M833" s="143"/>
      <c r="N833" s="143"/>
      <c r="O833" s="143"/>
      <c r="P833" s="147"/>
      <c r="Q833" s="9"/>
    </row>
    <row r="834" spans="1:17" s="7" customFormat="1" ht="12.75" x14ac:dyDescent="0.25">
      <c r="A834" s="17">
        <v>14</v>
      </c>
      <c r="B834" s="119"/>
      <c r="C834" s="31"/>
      <c r="D834" s="143"/>
      <c r="E834" s="148"/>
      <c r="F834" s="144"/>
      <c r="G834" s="31"/>
      <c r="H834" s="82" t="s">
        <v>147</v>
      </c>
      <c r="I834" s="148"/>
      <c r="J834" s="144"/>
      <c r="K834" s="148"/>
      <c r="L834" s="106"/>
      <c r="M834" s="143"/>
      <c r="N834" s="143"/>
      <c r="O834" s="143"/>
      <c r="P834" s="147"/>
      <c r="Q834" s="9"/>
    </row>
    <row r="835" spans="1:17" s="7" customFormat="1" ht="12.75" x14ac:dyDescent="0.25">
      <c r="A835" s="17">
        <v>15</v>
      </c>
      <c r="B835" s="119"/>
      <c r="C835" s="31"/>
      <c r="D835" s="143"/>
      <c r="E835" s="148"/>
      <c r="F835" s="144"/>
      <c r="G835" s="31"/>
      <c r="H835" s="82" t="s">
        <v>147</v>
      </c>
      <c r="I835" s="148"/>
      <c r="J835" s="144"/>
      <c r="K835" s="148"/>
      <c r="L835" s="106"/>
      <c r="M835" s="143"/>
      <c r="N835" s="143"/>
      <c r="O835" s="143"/>
      <c r="P835" s="147"/>
      <c r="Q835" s="9"/>
    </row>
    <row r="836" spans="1:17" s="7" customFormat="1" ht="12.75" x14ac:dyDescent="0.25">
      <c r="A836" s="17">
        <v>16</v>
      </c>
      <c r="B836" s="119"/>
      <c r="C836" s="31"/>
      <c r="D836" s="143"/>
      <c r="E836" s="148"/>
      <c r="F836" s="144"/>
      <c r="G836" s="31"/>
      <c r="H836" s="82" t="s">
        <v>147</v>
      </c>
      <c r="I836" s="148"/>
      <c r="J836" s="144"/>
      <c r="K836" s="148"/>
      <c r="L836" s="106"/>
      <c r="M836" s="143"/>
      <c r="N836" s="143"/>
      <c r="O836" s="143"/>
      <c r="P836" s="147"/>
      <c r="Q836" s="9"/>
    </row>
    <row r="837" spans="1:17" s="7" customFormat="1" ht="12.75" x14ac:dyDescent="0.25">
      <c r="A837" s="17">
        <v>17</v>
      </c>
      <c r="B837" s="119"/>
      <c r="C837" s="31"/>
      <c r="D837" s="143"/>
      <c r="E837" s="148"/>
      <c r="F837" s="144"/>
      <c r="G837" s="31"/>
      <c r="H837" s="82" t="s">
        <v>147</v>
      </c>
      <c r="I837" s="148"/>
      <c r="J837" s="144"/>
      <c r="K837" s="148"/>
      <c r="L837" s="106"/>
      <c r="M837" s="143"/>
      <c r="N837" s="143"/>
      <c r="O837" s="143"/>
      <c r="P837" s="147"/>
      <c r="Q837" s="9"/>
    </row>
    <row r="838" spans="1:17" s="7" customFormat="1" ht="12.75" x14ac:dyDescent="0.25">
      <c r="A838" s="17">
        <v>18</v>
      </c>
      <c r="B838" s="119"/>
      <c r="C838" s="31"/>
      <c r="D838" s="143"/>
      <c r="E838" s="148"/>
      <c r="F838" s="144"/>
      <c r="G838" s="31"/>
      <c r="H838" s="82" t="s">
        <v>147</v>
      </c>
      <c r="I838" s="148"/>
      <c r="J838" s="144"/>
      <c r="K838" s="148"/>
      <c r="L838" s="106"/>
      <c r="M838" s="143"/>
      <c r="N838" s="143"/>
      <c r="O838" s="143"/>
      <c r="P838" s="147"/>
      <c r="Q838" s="9"/>
    </row>
    <row r="839" spans="1:17" s="7" customFormat="1" ht="12.75" x14ac:dyDescent="0.25">
      <c r="A839" s="17">
        <v>19</v>
      </c>
      <c r="B839" s="119"/>
      <c r="C839" s="31"/>
      <c r="D839" s="143"/>
      <c r="E839" s="148"/>
      <c r="F839" s="144"/>
      <c r="G839" s="31"/>
      <c r="H839" s="82" t="s">
        <v>147</v>
      </c>
      <c r="I839" s="148"/>
      <c r="J839" s="144"/>
      <c r="K839" s="148"/>
      <c r="L839" s="106"/>
      <c r="M839" s="143"/>
      <c r="N839" s="143"/>
      <c r="O839" s="143"/>
      <c r="P839" s="147"/>
      <c r="Q839" s="9"/>
    </row>
    <row r="840" spans="1:17" s="7" customFormat="1" ht="12.75" x14ac:dyDescent="0.25">
      <c r="A840" s="17">
        <v>20</v>
      </c>
      <c r="B840" s="119"/>
      <c r="C840" s="31"/>
      <c r="D840" s="143"/>
      <c r="E840" s="148"/>
      <c r="F840" s="144"/>
      <c r="G840" s="31"/>
      <c r="H840" s="82" t="s">
        <v>147</v>
      </c>
      <c r="I840" s="148"/>
      <c r="J840" s="144"/>
      <c r="K840" s="148"/>
      <c r="L840" s="106"/>
      <c r="M840" s="143"/>
      <c r="N840" s="143"/>
      <c r="O840" s="143"/>
      <c r="P840" s="147"/>
      <c r="Q840" s="9"/>
    </row>
    <row r="841" spans="1:17" s="7" customFormat="1" ht="12.75" x14ac:dyDescent="0.25">
      <c r="A841" s="17">
        <v>21</v>
      </c>
      <c r="B841" s="119"/>
      <c r="C841" s="31"/>
      <c r="D841" s="143"/>
      <c r="E841" s="148"/>
      <c r="F841" s="144"/>
      <c r="G841" s="31"/>
      <c r="H841" s="82" t="s">
        <v>147</v>
      </c>
      <c r="I841" s="148"/>
      <c r="J841" s="144"/>
      <c r="K841" s="148"/>
      <c r="L841" s="106"/>
      <c r="M841" s="143"/>
      <c r="N841" s="143"/>
      <c r="O841" s="143"/>
      <c r="P841" s="147"/>
      <c r="Q841" s="9"/>
    </row>
    <row r="842" spans="1:17" s="7" customFormat="1" ht="12.75" x14ac:dyDescent="0.25">
      <c r="A842" s="17">
        <v>22</v>
      </c>
      <c r="B842" s="119"/>
      <c r="C842" s="31"/>
      <c r="D842" s="143"/>
      <c r="E842" s="148"/>
      <c r="F842" s="144"/>
      <c r="G842" s="31"/>
      <c r="H842" s="82" t="s">
        <v>147</v>
      </c>
      <c r="I842" s="148"/>
      <c r="J842" s="144"/>
      <c r="K842" s="148"/>
      <c r="L842" s="106"/>
      <c r="M842" s="143"/>
      <c r="N842" s="143"/>
      <c r="O842" s="143"/>
      <c r="P842" s="147"/>
      <c r="Q842" s="9"/>
    </row>
    <row r="843" spans="1:17" s="7" customFormat="1" ht="12.75" x14ac:dyDescent="0.25">
      <c r="A843" s="17">
        <v>23</v>
      </c>
      <c r="B843" s="119"/>
      <c r="C843" s="31"/>
      <c r="D843" s="143"/>
      <c r="E843" s="148"/>
      <c r="F843" s="144"/>
      <c r="G843" s="31"/>
      <c r="H843" s="82" t="s">
        <v>147</v>
      </c>
      <c r="I843" s="148"/>
      <c r="J843" s="144"/>
      <c r="K843" s="148"/>
      <c r="L843" s="106"/>
      <c r="M843" s="143"/>
      <c r="N843" s="143"/>
      <c r="O843" s="143"/>
      <c r="P843" s="147"/>
      <c r="Q843" s="9"/>
    </row>
    <row r="844" spans="1:17" s="7" customFormat="1" ht="12.75" x14ac:dyDescent="0.25">
      <c r="A844" s="17">
        <v>24</v>
      </c>
      <c r="B844" s="119"/>
      <c r="C844" s="31"/>
      <c r="D844" s="143"/>
      <c r="E844" s="148"/>
      <c r="F844" s="144"/>
      <c r="G844" s="31"/>
      <c r="H844" s="82" t="s">
        <v>147</v>
      </c>
      <c r="I844" s="148"/>
      <c r="J844" s="144"/>
      <c r="K844" s="148"/>
      <c r="L844" s="106"/>
      <c r="M844" s="143"/>
      <c r="N844" s="143"/>
      <c r="O844" s="143"/>
      <c r="P844" s="147"/>
      <c r="Q844" s="9"/>
    </row>
    <row r="845" spans="1:17" s="7" customFormat="1" ht="12.75" x14ac:dyDescent="0.25">
      <c r="A845" s="17">
        <v>25</v>
      </c>
      <c r="B845" s="119"/>
      <c r="C845" s="31"/>
      <c r="D845" s="143"/>
      <c r="E845" s="148"/>
      <c r="F845" s="144"/>
      <c r="G845" s="31"/>
      <c r="H845" s="82" t="s">
        <v>147</v>
      </c>
      <c r="I845" s="148"/>
      <c r="J845" s="144"/>
      <c r="K845" s="148"/>
      <c r="L845" s="106"/>
      <c r="M845" s="143"/>
      <c r="N845" s="143"/>
      <c r="O845" s="143"/>
      <c r="P845" s="147"/>
      <c r="Q845" s="9"/>
    </row>
    <row r="846" spans="1:17" s="7" customFormat="1" ht="12.75" x14ac:dyDescent="0.25">
      <c r="A846" s="17">
        <v>26</v>
      </c>
      <c r="B846" s="119"/>
      <c r="C846" s="31"/>
      <c r="D846" s="143"/>
      <c r="E846" s="148"/>
      <c r="F846" s="144"/>
      <c r="G846" s="31"/>
      <c r="H846" s="82" t="s">
        <v>147</v>
      </c>
      <c r="I846" s="148"/>
      <c r="J846" s="144"/>
      <c r="K846" s="148"/>
      <c r="L846" s="106"/>
      <c r="M846" s="143"/>
      <c r="N846" s="143"/>
      <c r="O846" s="143"/>
      <c r="P846" s="147"/>
      <c r="Q846" s="9"/>
    </row>
    <row r="847" spans="1:17" s="7" customFormat="1" ht="12.75" x14ac:dyDescent="0.25">
      <c r="A847" s="17">
        <v>27</v>
      </c>
      <c r="B847" s="119"/>
      <c r="C847" s="31"/>
      <c r="D847" s="143"/>
      <c r="E847" s="148"/>
      <c r="F847" s="144"/>
      <c r="G847" s="31"/>
      <c r="H847" s="82" t="s">
        <v>147</v>
      </c>
      <c r="I847" s="148"/>
      <c r="J847" s="144"/>
      <c r="K847" s="148"/>
      <c r="L847" s="106"/>
      <c r="M847" s="143"/>
      <c r="N847" s="143"/>
      <c r="O847" s="143"/>
      <c r="P847" s="147"/>
      <c r="Q847" s="9"/>
    </row>
    <row r="848" spans="1:17" s="7" customFormat="1" ht="12.75" x14ac:dyDescent="0.25">
      <c r="A848" s="17">
        <v>28</v>
      </c>
      <c r="B848" s="119"/>
      <c r="C848" s="31"/>
      <c r="D848" s="143"/>
      <c r="E848" s="148"/>
      <c r="F848" s="144"/>
      <c r="G848" s="31"/>
      <c r="H848" s="82" t="s">
        <v>147</v>
      </c>
      <c r="I848" s="148"/>
      <c r="J848" s="144"/>
      <c r="K848" s="148"/>
      <c r="L848" s="106"/>
      <c r="M848" s="143"/>
      <c r="N848" s="143"/>
      <c r="O848" s="143"/>
      <c r="P848" s="147"/>
      <c r="Q848" s="9"/>
    </row>
    <row r="849" spans="1:17" s="7" customFormat="1" ht="12.75" x14ac:dyDescent="0.25">
      <c r="A849" s="17">
        <v>29</v>
      </c>
      <c r="B849" s="119"/>
      <c r="C849" s="31"/>
      <c r="D849" s="143"/>
      <c r="E849" s="148"/>
      <c r="F849" s="144"/>
      <c r="G849" s="31"/>
      <c r="H849" s="82" t="s">
        <v>147</v>
      </c>
      <c r="I849" s="148"/>
      <c r="J849" s="144"/>
      <c r="K849" s="148"/>
      <c r="L849" s="106"/>
      <c r="M849" s="143"/>
      <c r="N849" s="143"/>
      <c r="O849" s="143"/>
      <c r="P849" s="147"/>
      <c r="Q849" s="9"/>
    </row>
    <row r="850" spans="1:17" s="7" customFormat="1" ht="12.75" x14ac:dyDescent="0.25">
      <c r="A850" s="17">
        <v>30</v>
      </c>
      <c r="B850" s="119"/>
      <c r="C850" s="31"/>
      <c r="D850" s="143"/>
      <c r="E850" s="148"/>
      <c r="F850" s="144"/>
      <c r="G850" s="31"/>
      <c r="H850" s="82" t="s">
        <v>147</v>
      </c>
      <c r="I850" s="148"/>
      <c r="J850" s="144"/>
      <c r="K850" s="148"/>
      <c r="L850" s="106"/>
      <c r="M850" s="143"/>
      <c r="N850" s="143"/>
      <c r="O850" s="143"/>
      <c r="P850" s="147"/>
      <c r="Q850" s="9"/>
    </row>
    <row r="851" spans="1:17" s="7" customFormat="1" ht="13.5" thickBot="1" x14ac:dyDescent="0.3">
      <c r="A851" s="17">
        <v>31</v>
      </c>
      <c r="B851" s="119"/>
      <c r="C851" s="31"/>
      <c r="D851" s="149"/>
      <c r="E851" s="148"/>
      <c r="F851" s="144"/>
      <c r="G851" s="31"/>
      <c r="H851" s="82" t="s">
        <v>147</v>
      </c>
      <c r="I851" s="148"/>
      <c r="J851" s="144"/>
      <c r="K851" s="148"/>
      <c r="L851" s="106"/>
      <c r="M851" s="149"/>
      <c r="N851" s="149"/>
      <c r="O851" s="149"/>
      <c r="P851" s="150"/>
      <c r="Q851" s="9"/>
    </row>
    <row r="852" spans="1:17" s="7" customFormat="1" ht="13.5" thickBot="1" x14ac:dyDescent="0.3">
      <c r="A852" s="24"/>
      <c r="B852" s="38"/>
      <c r="C852" s="18" t="s">
        <v>14</v>
      </c>
      <c r="D852" s="151"/>
      <c r="E852" s="33"/>
      <c r="F852" s="33"/>
      <c r="G852" s="33"/>
      <c r="H852" s="33"/>
      <c r="I852" s="151"/>
      <c r="J852" s="32"/>
      <c r="K852" s="151"/>
      <c r="L852" s="18" t="s">
        <v>14</v>
      </c>
      <c r="M852" s="151"/>
      <c r="N852" s="152"/>
      <c r="O852" s="152"/>
      <c r="P852" s="153"/>
      <c r="Q852" s="9"/>
    </row>
    <row r="853" spans="1:17" s="7" customFormat="1" ht="12.75" x14ac:dyDescent="0.25">
      <c r="A853" s="24"/>
      <c r="B853" s="105"/>
      <c r="C853" s="20"/>
      <c r="D853" s="20"/>
      <c r="E853" s="20"/>
      <c r="F853" s="20"/>
      <c r="G853" s="20"/>
      <c r="H853" s="20"/>
      <c r="I853" s="20"/>
      <c r="J853" s="20"/>
      <c r="K853" s="20"/>
      <c r="L853" s="20"/>
      <c r="M853" s="20"/>
      <c r="N853" s="20"/>
      <c r="O853" s="20"/>
      <c r="P853" s="20"/>
      <c r="Q853" s="9"/>
    </row>
    <row r="854" spans="1:17" s="7" customFormat="1" ht="80.45" customHeight="1" x14ac:dyDescent="0.25">
      <c r="A854" s="11" t="s">
        <v>13</v>
      </c>
      <c r="B854" s="211"/>
      <c r="C854" s="212"/>
      <c r="D854" s="212"/>
      <c r="E854" s="212"/>
      <c r="F854" s="212"/>
      <c r="G854" s="212"/>
      <c r="H854" s="212"/>
      <c r="I854" s="212"/>
      <c r="J854" s="212"/>
      <c r="K854" s="212"/>
      <c r="L854" s="212"/>
      <c r="M854" s="213"/>
      <c r="N854" s="20"/>
      <c r="O854" s="25"/>
      <c r="P854" s="25"/>
      <c r="Q854" s="9"/>
    </row>
    <row r="855" spans="1:17" s="7" customFormat="1" ht="10.5" customHeight="1" thickBot="1" x14ac:dyDescent="0.3">
      <c r="A855" s="21"/>
      <c r="B855" s="22"/>
      <c r="C855" s="22"/>
      <c r="D855" s="22"/>
      <c r="E855" s="22"/>
      <c r="F855" s="22"/>
      <c r="G855" s="22"/>
      <c r="H855" s="22"/>
      <c r="I855" s="22"/>
      <c r="J855" s="22"/>
      <c r="K855" s="22"/>
      <c r="L855" s="22"/>
      <c r="M855" s="22"/>
      <c r="N855" s="22"/>
      <c r="O855" s="22"/>
      <c r="P855" s="22"/>
      <c r="Q855" s="23"/>
    </row>
    <row r="856" spans="1:17" s="7" customFormat="1" ht="6.95" customHeight="1" x14ac:dyDescent="0.25">
      <c r="A856" s="4"/>
      <c r="B856" s="5"/>
      <c r="C856" s="5"/>
      <c r="D856" s="5"/>
      <c r="E856" s="5"/>
      <c r="F856" s="5"/>
      <c r="G856" s="5"/>
      <c r="H856" s="5"/>
      <c r="I856" s="5"/>
      <c r="J856" s="5"/>
      <c r="K856" s="5"/>
      <c r="L856" s="5"/>
      <c r="M856" s="5"/>
      <c r="N856" s="5"/>
      <c r="O856" s="5"/>
      <c r="P856" s="5"/>
      <c r="Q856" s="6"/>
    </row>
    <row r="857" spans="1:17" s="7" customFormat="1" ht="13.5" thickBot="1" x14ac:dyDescent="0.3">
      <c r="A857" s="8" t="s">
        <v>34</v>
      </c>
      <c r="B857" s="25"/>
      <c r="C857" s="25"/>
      <c r="D857" s="25"/>
      <c r="E857" s="25"/>
      <c r="F857" s="25"/>
      <c r="G857" s="25"/>
      <c r="H857" s="25"/>
      <c r="I857" s="25"/>
      <c r="J857" s="25"/>
      <c r="K857" s="25"/>
      <c r="L857" s="25"/>
      <c r="M857" s="25"/>
      <c r="N857" s="25"/>
      <c r="O857" s="25"/>
      <c r="P857" s="25"/>
      <c r="Q857" s="9"/>
    </row>
    <row r="858" spans="1:17" s="7" customFormat="1" ht="12.75" customHeight="1" x14ac:dyDescent="0.25">
      <c r="A858" s="10"/>
      <c r="B858" s="25"/>
      <c r="C858" s="25"/>
      <c r="D858" s="25"/>
      <c r="E858" s="25"/>
      <c r="F858" s="25"/>
      <c r="G858" s="25"/>
      <c r="H858" s="25"/>
      <c r="I858" s="25"/>
      <c r="J858" s="25"/>
      <c r="K858" s="25"/>
      <c r="L858" s="25"/>
      <c r="M858" s="195" t="s">
        <v>114</v>
      </c>
      <c r="N858" s="197" t="s">
        <v>108</v>
      </c>
      <c r="O858" s="197" t="s">
        <v>108</v>
      </c>
      <c r="P858" s="184" t="s">
        <v>108</v>
      </c>
      <c r="Q858" s="9"/>
    </row>
    <row r="859" spans="1:17" s="7" customFormat="1" ht="27" customHeight="1" x14ac:dyDescent="0.25">
      <c r="A859" s="11" t="s">
        <v>8</v>
      </c>
      <c r="B859" s="31"/>
      <c r="C859" s="105" t="s">
        <v>126</v>
      </c>
      <c r="D859" s="132"/>
      <c r="E859" s="105" t="s">
        <v>127</v>
      </c>
      <c r="F859" s="31"/>
      <c r="G859" s="25"/>
      <c r="H859" s="25"/>
      <c r="I859" s="25"/>
      <c r="J859" s="25"/>
      <c r="K859" s="25"/>
      <c r="L859" s="25"/>
      <c r="M859" s="196"/>
      <c r="N859" s="198"/>
      <c r="O859" s="198"/>
      <c r="P859" s="185"/>
      <c r="Q859" s="9"/>
    </row>
    <row r="860" spans="1:17" s="7" customFormat="1" ht="27.75" customHeight="1" x14ac:dyDescent="0.2">
      <c r="A860" s="204" t="s">
        <v>125</v>
      </c>
      <c r="B860" s="205"/>
      <c r="C860" s="205"/>
      <c r="D860" s="205"/>
      <c r="E860" s="25"/>
      <c r="F860" s="25"/>
      <c r="G860" s="25"/>
      <c r="H860" s="25"/>
      <c r="I860" s="25"/>
      <c r="J860" s="25"/>
      <c r="K860" s="25"/>
      <c r="L860" s="25"/>
      <c r="M860" s="41" t="s">
        <v>44</v>
      </c>
      <c r="N860" s="107" t="s">
        <v>44</v>
      </c>
      <c r="O860" s="107" t="s">
        <v>44</v>
      </c>
      <c r="P860" s="113" t="s">
        <v>44</v>
      </c>
      <c r="Q860" s="9"/>
    </row>
    <row r="861" spans="1:17" s="7" customFormat="1" ht="15" customHeight="1" thickBot="1" x14ac:dyDescent="0.3">
      <c r="A861" s="13"/>
      <c r="B861" s="25"/>
      <c r="C861" s="25"/>
      <c r="D861" s="25"/>
      <c r="E861" s="25"/>
      <c r="F861" s="25"/>
      <c r="G861" s="25"/>
      <c r="H861" s="25"/>
      <c r="I861" s="25"/>
      <c r="J861" s="25"/>
      <c r="K861" s="25"/>
      <c r="L861" s="25"/>
      <c r="M861" s="42" t="s">
        <v>5</v>
      </c>
      <c r="N861" s="43" t="s">
        <v>5</v>
      </c>
      <c r="O861" s="43" t="s">
        <v>5</v>
      </c>
      <c r="P861" s="114" t="s">
        <v>5</v>
      </c>
      <c r="Q861" s="9"/>
    </row>
    <row r="862" spans="1:17" s="7" customFormat="1" ht="40.5" x14ac:dyDescent="0.25">
      <c r="A862" s="12" t="s">
        <v>1</v>
      </c>
      <c r="B862" s="14" t="s">
        <v>116</v>
      </c>
      <c r="C862" s="15" t="s">
        <v>117</v>
      </c>
      <c r="D862" s="15" t="s">
        <v>118</v>
      </c>
      <c r="E862" s="15" t="s">
        <v>120</v>
      </c>
      <c r="F862" s="15" t="s">
        <v>119</v>
      </c>
      <c r="G862" s="15" t="s">
        <v>45</v>
      </c>
      <c r="H862" s="15" t="s">
        <v>123</v>
      </c>
      <c r="I862" s="15" t="s">
        <v>121</v>
      </c>
      <c r="J862" s="15" t="s">
        <v>122</v>
      </c>
      <c r="K862" s="15" t="s">
        <v>124</v>
      </c>
      <c r="L862" s="14" t="s">
        <v>46</v>
      </c>
      <c r="M862" s="93" t="s">
        <v>6</v>
      </c>
      <c r="N862" s="92" t="s">
        <v>6</v>
      </c>
      <c r="O862" s="93" t="s">
        <v>6</v>
      </c>
      <c r="P862" s="112" t="s">
        <v>6</v>
      </c>
      <c r="Q862" s="9"/>
    </row>
    <row r="863" spans="1:17" s="7" customFormat="1" ht="12.75" x14ac:dyDescent="0.25">
      <c r="A863" s="16">
        <v>1</v>
      </c>
      <c r="B863" s="119"/>
      <c r="C863" s="82"/>
      <c r="D863" s="141"/>
      <c r="E863" s="142"/>
      <c r="F863" s="141"/>
      <c r="G863" s="82"/>
      <c r="H863" s="82" t="s">
        <v>147</v>
      </c>
      <c r="I863" s="142"/>
      <c r="J863" s="141"/>
      <c r="K863" s="142"/>
      <c r="L863" s="108"/>
      <c r="M863" s="143"/>
      <c r="N863" s="144"/>
      <c r="O863" s="144"/>
      <c r="P863" s="145"/>
      <c r="Q863" s="9"/>
    </row>
    <row r="864" spans="1:17" s="7" customFormat="1" ht="12.75" x14ac:dyDescent="0.25">
      <c r="A864" s="17">
        <v>2</v>
      </c>
      <c r="B864" s="119"/>
      <c r="C864" s="82"/>
      <c r="D864" s="146"/>
      <c r="E864" s="142"/>
      <c r="F864" s="141"/>
      <c r="G864" s="82"/>
      <c r="H864" s="82" t="s">
        <v>147</v>
      </c>
      <c r="I864" s="142"/>
      <c r="J864" s="141"/>
      <c r="K864" s="142"/>
      <c r="L864" s="108"/>
      <c r="M864" s="143"/>
      <c r="N864" s="143"/>
      <c r="O864" s="143"/>
      <c r="P864" s="147"/>
      <c r="Q864" s="9"/>
    </row>
    <row r="865" spans="1:17" s="7" customFormat="1" ht="12.75" x14ac:dyDescent="0.25">
      <c r="A865" s="17">
        <v>3</v>
      </c>
      <c r="B865" s="119"/>
      <c r="C865" s="31"/>
      <c r="D865" s="143"/>
      <c r="E865" s="148"/>
      <c r="F865" s="144"/>
      <c r="G865" s="31"/>
      <c r="H865" s="82" t="s">
        <v>147</v>
      </c>
      <c r="I865" s="148"/>
      <c r="J865" s="144"/>
      <c r="K865" s="148"/>
      <c r="L865" s="106"/>
      <c r="M865" s="143"/>
      <c r="N865" s="143"/>
      <c r="O865" s="143"/>
      <c r="P865" s="147"/>
      <c r="Q865" s="9"/>
    </row>
    <row r="866" spans="1:17" s="7" customFormat="1" ht="12.75" x14ac:dyDescent="0.25">
      <c r="A866" s="17">
        <v>4</v>
      </c>
      <c r="B866" s="119"/>
      <c r="C866" s="31"/>
      <c r="D866" s="143"/>
      <c r="E866" s="148"/>
      <c r="F866" s="144"/>
      <c r="G866" s="31"/>
      <c r="H866" s="82" t="s">
        <v>147</v>
      </c>
      <c r="I866" s="148"/>
      <c r="J866" s="144"/>
      <c r="K866" s="148"/>
      <c r="L866" s="106"/>
      <c r="M866" s="143"/>
      <c r="N866" s="143"/>
      <c r="O866" s="143"/>
      <c r="P866" s="147"/>
      <c r="Q866" s="9"/>
    </row>
    <row r="867" spans="1:17" s="7" customFormat="1" ht="12.75" x14ac:dyDescent="0.25">
      <c r="A867" s="17">
        <v>5</v>
      </c>
      <c r="B867" s="119"/>
      <c r="C867" s="31"/>
      <c r="D867" s="143"/>
      <c r="E867" s="148"/>
      <c r="F867" s="144"/>
      <c r="G867" s="31"/>
      <c r="H867" s="82" t="s">
        <v>147</v>
      </c>
      <c r="I867" s="148"/>
      <c r="J867" s="144"/>
      <c r="K867" s="148"/>
      <c r="L867" s="106"/>
      <c r="M867" s="143"/>
      <c r="N867" s="143"/>
      <c r="O867" s="143"/>
      <c r="P867" s="147"/>
      <c r="Q867" s="9"/>
    </row>
    <row r="868" spans="1:17" s="7" customFormat="1" ht="12.75" x14ac:dyDescent="0.25">
      <c r="A868" s="17">
        <v>6</v>
      </c>
      <c r="B868" s="119"/>
      <c r="C868" s="31"/>
      <c r="D868" s="143"/>
      <c r="E868" s="148"/>
      <c r="F868" s="144"/>
      <c r="G868" s="31"/>
      <c r="H868" s="82" t="s">
        <v>147</v>
      </c>
      <c r="I868" s="148"/>
      <c r="J868" s="144"/>
      <c r="K868" s="148"/>
      <c r="L868" s="106"/>
      <c r="M868" s="143"/>
      <c r="N868" s="143"/>
      <c r="O868" s="143"/>
      <c r="P868" s="147"/>
      <c r="Q868" s="9"/>
    </row>
    <row r="869" spans="1:17" s="7" customFormat="1" ht="12.75" x14ac:dyDescent="0.25">
      <c r="A869" s="17">
        <v>7</v>
      </c>
      <c r="B869" s="119"/>
      <c r="C869" s="31"/>
      <c r="D869" s="143"/>
      <c r="E869" s="148"/>
      <c r="F869" s="144"/>
      <c r="G869" s="31"/>
      <c r="H869" s="82" t="s">
        <v>147</v>
      </c>
      <c r="I869" s="148"/>
      <c r="J869" s="144"/>
      <c r="K869" s="148"/>
      <c r="L869" s="106"/>
      <c r="M869" s="143"/>
      <c r="N869" s="143"/>
      <c r="O869" s="143"/>
      <c r="P869" s="147"/>
      <c r="Q869" s="9"/>
    </row>
    <row r="870" spans="1:17" s="7" customFormat="1" ht="12.75" x14ac:dyDescent="0.25">
      <c r="A870" s="17">
        <v>8</v>
      </c>
      <c r="B870" s="119"/>
      <c r="C870" s="31"/>
      <c r="D870" s="143"/>
      <c r="E870" s="148"/>
      <c r="F870" s="144"/>
      <c r="G870" s="31"/>
      <c r="H870" s="82" t="s">
        <v>147</v>
      </c>
      <c r="I870" s="148"/>
      <c r="J870" s="144"/>
      <c r="K870" s="148"/>
      <c r="L870" s="106"/>
      <c r="M870" s="143"/>
      <c r="N870" s="143"/>
      <c r="O870" s="143"/>
      <c r="P870" s="147"/>
      <c r="Q870" s="9"/>
    </row>
    <row r="871" spans="1:17" s="7" customFormat="1" ht="12.75" x14ac:dyDescent="0.25">
      <c r="A871" s="17">
        <v>9</v>
      </c>
      <c r="B871" s="119"/>
      <c r="C871" s="31"/>
      <c r="D871" s="143"/>
      <c r="E871" s="148"/>
      <c r="F871" s="144"/>
      <c r="G871" s="31"/>
      <c r="H871" s="82" t="s">
        <v>147</v>
      </c>
      <c r="I871" s="148"/>
      <c r="J871" s="144"/>
      <c r="K871" s="148"/>
      <c r="L871" s="106"/>
      <c r="M871" s="143"/>
      <c r="N871" s="143"/>
      <c r="O871" s="143"/>
      <c r="P871" s="147"/>
      <c r="Q871" s="9"/>
    </row>
    <row r="872" spans="1:17" s="7" customFormat="1" ht="12.75" x14ac:dyDescent="0.25">
      <c r="A872" s="17">
        <v>10</v>
      </c>
      <c r="B872" s="119"/>
      <c r="C872" s="31"/>
      <c r="D872" s="143"/>
      <c r="E872" s="148"/>
      <c r="F872" s="144"/>
      <c r="G872" s="31"/>
      <c r="H872" s="82" t="s">
        <v>147</v>
      </c>
      <c r="I872" s="148"/>
      <c r="J872" s="144"/>
      <c r="K872" s="148"/>
      <c r="L872" s="106"/>
      <c r="M872" s="143"/>
      <c r="N872" s="143"/>
      <c r="O872" s="143"/>
      <c r="P872" s="147"/>
      <c r="Q872" s="9"/>
    </row>
    <row r="873" spans="1:17" s="7" customFormat="1" ht="12.75" x14ac:dyDescent="0.25">
      <c r="A873" s="17">
        <v>11</v>
      </c>
      <c r="B873" s="119"/>
      <c r="C873" s="31"/>
      <c r="D873" s="143"/>
      <c r="E873" s="148"/>
      <c r="F873" s="144"/>
      <c r="G873" s="31"/>
      <c r="H873" s="82" t="s">
        <v>147</v>
      </c>
      <c r="I873" s="148"/>
      <c r="J873" s="144"/>
      <c r="K873" s="148"/>
      <c r="L873" s="106"/>
      <c r="M873" s="143"/>
      <c r="N873" s="143"/>
      <c r="O873" s="143"/>
      <c r="P873" s="147"/>
      <c r="Q873" s="9"/>
    </row>
    <row r="874" spans="1:17" s="7" customFormat="1" ht="12.75" x14ac:dyDescent="0.25">
      <c r="A874" s="17">
        <v>12</v>
      </c>
      <c r="B874" s="119"/>
      <c r="C874" s="31"/>
      <c r="D874" s="143"/>
      <c r="E874" s="148"/>
      <c r="F874" s="144"/>
      <c r="G874" s="31"/>
      <c r="H874" s="82" t="s">
        <v>147</v>
      </c>
      <c r="I874" s="148"/>
      <c r="J874" s="144"/>
      <c r="K874" s="148"/>
      <c r="L874" s="106"/>
      <c r="M874" s="143"/>
      <c r="N874" s="143"/>
      <c r="O874" s="143"/>
      <c r="P874" s="147"/>
      <c r="Q874" s="9"/>
    </row>
    <row r="875" spans="1:17" s="7" customFormat="1" ht="12.75" x14ac:dyDescent="0.25">
      <c r="A875" s="17">
        <v>13</v>
      </c>
      <c r="B875" s="119"/>
      <c r="C875" s="31"/>
      <c r="D875" s="143"/>
      <c r="E875" s="148"/>
      <c r="F875" s="144"/>
      <c r="G875" s="31"/>
      <c r="H875" s="82" t="s">
        <v>147</v>
      </c>
      <c r="I875" s="148"/>
      <c r="J875" s="144"/>
      <c r="K875" s="148"/>
      <c r="L875" s="106"/>
      <c r="M875" s="143"/>
      <c r="N875" s="143"/>
      <c r="O875" s="143"/>
      <c r="P875" s="147"/>
      <c r="Q875" s="9"/>
    </row>
    <row r="876" spans="1:17" s="7" customFormat="1" ht="12.75" x14ac:dyDescent="0.25">
      <c r="A876" s="17">
        <v>14</v>
      </c>
      <c r="B876" s="119"/>
      <c r="C876" s="31"/>
      <c r="D876" s="143"/>
      <c r="E876" s="148"/>
      <c r="F876" s="144"/>
      <c r="G876" s="31"/>
      <c r="H876" s="82" t="s">
        <v>147</v>
      </c>
      <c r="I876" s="148"/>
      <c r="J876" s="144"/>
      <c r="K876" s="148"/>
      <c r="L876" s="106"/>
      <c r="M876" s="143"/>
      <c r="N876" s="143"/>
      <c r="O876" s="143"/>
      <c r="P876" s="147"/>
      <c r="Q876" s="9"/>
    </row>
    <row r="877" spans="1:17" s="7" customFormat="1" ht="12.75" x14ac:dyDescent="0.25">
      <c r="A877" s="17">
        <v>15</v>
      </c>
      <c r="B877" s="119"/>
      <c r="C877" s="31"/>
      <c r="D877" s="143"/>
      <c r="E877" s="148"/>
      <c r="F877" s="144"/>
      <c r="G877" s="31"/>
      <c r="H877" s="82" t="s">
        <v>147</v>
      </c>
      <c r="I877" s="148"/>
      <c r="J877" s="144"/>
      <c r="K877" s="148"/>
      <c r="L877" s="106"/>
      <c r="M877" s="143"/>
      <c r="N877" s="143"/>
      <c r="O877" s="143"/>
      <c r="P877" s="147"/>
      <c r="Q877" s="9"/>
    </row>
    <row r="878" spans="1:17" s="7" customFormat="1" ht="12.75" x14ac:dyDescent="0.25">
      <c r="A878" s="17">
        <v>16</v>
      </c>
      <c r="B878" s="119"/>
      <c r="C878" s="31"/>
      <c r="D878" s="143"/>
      <c r="E878" s="148"/>
      <c r="F878" s="144"/>
      <c r="G878" s="31"/>
      <c r="H878" s="82" t="s">
        <v>147</v>
      </c>
      <c r="I878" s="148"/>
      <c r="J878" s="144"/>
      <c r="K878" s="148"/>
      <c r="L878" s="106"/>
      <c r="M878" s="143"/>
      <c r="N878" s="143"/>
      <c r="O878" s="143"/>
      <c r="P878" s="147"/>
      <c r="Q878" s="9"/>
    </row>
    <row r="879" spans="1:17" s="7" customFormat="1" ht="12.75" x14ac:dyDescent="0.25">
      <c r="A879" s="17">
        <v>17</v>
      </c>
      <c r="B879" s="119"/>
      <c r="C879" s="31"/>
      <c r="D879" s="143"/>
      <c r="E879" s="148"/>
      <c r="F879" s="144"/>
      <c r="G879" s="31"/>
      <c r="H879" s="82" t="s">
        <v>147</v>
      </c>
      <c r="I879" s="148"/>
      <c r="J879" s="144"/>
      <c r="K879" s="148"/>
      <c r="L879" s="106"/>
      <c r="M879" s="143"/>
      <c r="N879" s="143"/>
      <c r="O879" s="143"/>
      <c r="P879" s="147"/>
      <c r="Q879" s="9"/>
    </row>
    <row r="880" spans="1:17" s="7" customFormat="1" ht="12.75" x14ac:dyDescent="0.25">
      <c r="A880" s="17">
        <v>18</v>
      </c>
      <c r="B880" s="119"/>
      <c r="C880" s="31"/>
      <c r="D880" s="143"/>
      <c r="E880" s="148"/>
      <c r="F880" s="144"/>
      <c r="G880" s="31"/>
      <c r="H880" s="82" t="s">
        <v>147</v>
      </c>
      <c r="I880" s="148"/>
      <c r="J880" s="144"/>
      <c r="K880" s="148"/>
      <c r="L880" s="106"/>
      <c r="M880" s="143"/>
      <c r="N880" s="143"/>
      <c r="O880" s="143"/>
      <c r="P880" s="147"/>
      <c r="Q880" s="9"/>
    </row>
    <row r="881" spans="1:17" s="7" customFormat="1" ht="12.75" x14ac:dyDescent="0.25">
      <c r="A881" s="17">
        <v>19</v>
      </c>
      <c r="B881" s="119"/>
      <c r="C881" s="31"/>
      <c r="D881" s="143"/>
      <c r="E881" s="148"/>
      <c r="F881" s="144"/>
      <c r="G881" s="31"/>
      <c r="H881" s="82" t="s">
        <v>147</v>
      </c>
      <c r="I881" s="148"/>
      <c r="J881" s="144"/>
      <c r="K881" s="148"/>
      <c r="L881" s="106"/>
      <c r="M881" s="143"/>
      <c r="N881" s="143"/>
      <c r="O881" s="143"/>
      <c r="P881" s="147"/>
      <c r="Q881" s="9"/>
    </row>
    <row r="882" spans="1:17" s="7" customFormat="1" ht="12.75" x14ac:dyDescent="0.25">
      <c r="A882" s="17">
        <v>20</v>
      </c>
      <c r="B882" s="119"/>
      <c r="C882" s="31"/>
      <c r="D882" s="143"/>
      <c r="E882" s="148"/>
      <c r="F882" s="144"/>
      <c r="G882" s="31"/>
      <c r="H882" s="82" t="s">
        <v>147</v>
      </c>
      <c r="I882" s="148"/>
      <c r="J882" s="144"/>
      <c r="K882" s="148"/>
      <c r="L882" s="106"/>
      <c r="M882" s="143"/>
      <c r="N882" s="143"/>
      <c r="O882" s="143"/>
      <c r="P882" s="147"/>
      <c r="Q882" s="9"/>
    </row>
    <row r="883" spans="1:17" s="7" customFormat="1" ht="12.75" x14ac:dyDescent="0.25">
      <c r="A883" s="17">
        <v>21</v>
      </c>
      <c r="B883" s="119"/>
      <c r="C883" s="31"/>
      <c r="D883" s="143"/>
      <c r="E883" s="148"/>
      <c r="F883" s="144"/>
      <c r="G883" s="31"/>
      <c r="H883" s="82" t="s">
        <v>147</v>
      </c>
      <c r="I883" s="148"/>
      <c r="J883" s="144"/>
      <c r="K883" s="148"/>
      <c r="L883" s="106"/>
      <c r="M883" s="143"/>
      <c r="N883" s="143"/>
      <c r="O883" s="143"/>
      <c r="P883" s="147"/>
      <c r="Q883" s="9"/>
    </row>
    <row r="884" spans="1:17" s="7" customFormat="1" ht="12.75" x14ac:dyDescent="0.25">
      <c r="A884" s="17">
        <v>22</v>
      </c>
      <c r="B884" s="119"/>
      <c r="C884" s="31"/>
      <c r="D884" s="143"/>
      <c r="E884" s="148"/>
      <c r="F884" s="144"/>
      <c r="G884" s="31"/>
      <c r="H884" s="82" t="s">
        <v>147</v>
      </c>
      <c r="I884" s="148"/>
      <c r="J884" s="144"/>
      <c r="K884" s="148"/>
      <c r="L884" s="106"/>
      <c r="M884" s="143"/>
      <c r="N884" s="143"/>
      <c r="O884" s="143"/>
      <c r="P884" s="147"/>
      <c r="Q884" s="9"/>
    </row>
    <row r="885" spans="1:17" s="7" customFormat="1" ht="12.75" x14ac:dyDescent="0.25">
      <c r="A885" s="17">
        <v>23</v>
      </c>
      <c r="B885" s="119"/>
      <c r="C885" s="31"/>
      <c r="D885" s="143"/>
      <c r="E885" s="148"/>
      <c r="F885" s="144"/>
      <c r="G885" s="31"/>
      <c r="H885" s="82" t="s">
        <v>147</v>
      </c>
      <c r="I885" s="148"/>
      <c r="J885" s="144"/>
      <c r="K885" s="148"/>
      <c r="L885" s="106"/>
      <c r="M885" s="143"/>
      <c r="N885" s="143"/>
      <c r="O885" s="143"/>
      <c r="P885" s="147"/>
      <c r="Q885" s="9"/>
    </row>
    <row r="886" spans="1:17" s="7" customFormat="1" ht="12.75" x14ac:dyDescent="0.25">
      <c r="A886" s="17">
        <v>24</v>
      </c>
      <c r="B886" s="119"/>
      <c r="C886" s="31"/>
      <c r="D886" s="143"/>
      <c r="E886" s="148"/>
      <c r="F886" s="144"/>
      <c r="G886" s="31"/>
      <c r="H886" s="82" t="s">
        <v>147</v>
      </c>
      <c r="I886" s="148"/>
      <c r="J886" s="144"/>
      <c r="K886" s="148"/>
      <c r="L886" s="106"/>
      <c r="M886" s="143"/>
      <c r="N886" s="143"/>
      <c r="O886" s="143"/>
      <c r="P886" s="147"/>
      <c r="Q886" s="9"/>
    </row>
    <row r="887" spans="1:17" s="7" customFormat="1" ht="12.75" x14ac:dyDescent="0.25">
      <c r="A887" s="17">
        <v>25</v>
      </c>
      <c r="B887" s="119"/>
      <c r="C887" s="31"/>
      <c r="D887" s="143"/>
      <c r="E887" s="148"/>
      <c r="F887" s="144"/>
      <c r="G887" s="31"/>
      <c r="H887" s="82" t="s">
        <v>147</v>
      </c>
      <c r="I887" s="148"/>
      <c r="J887" s="144"/>
      <c r="K887" s="148"/>
      <c r="L887" s="106"/>
      <c r="M887" s="143"/>
      <c r="N887" s="143"/>
      <c r="O887" s="143"/>
      <c r="P887" s="147"/>
      <c r="Q887" s="9"/>
    </row>
    <row r="888" spans="1:17" s="7" customFormat="1" ht="12.75" x14ac:dyDescent="0.25">
      <c r="A888" s="17">
        <v>26</v>
      </c>
      <c r="B888" s="119"/>
      <c r="C888" s="31"/>
      <c r="D888" s="143"/>
      <c r="E888" s="148"/>
      <c r="F888" s="144"/>
      <c r="G888" s="31"/>
      <c r="H888" s="82" t="s">
        <v>147</v>
      </c>
      <c r="I888" s="148"/>
      <c r="J888" s="144"/>
      <c r="K888" s="148"/>
      <c r="L888" s="106"/>
      <c r="M888" s="143"/>
      <c r="N888" s="143"/>
      <c r="O888" s="143"/>
      <c r="P888" s="147"/>
      <c r="Q888" s="9"/>
    </row>
    <row r="889" spans="1:17" s="7" customFormat="1" ht="12.75" x14ac:dyDescent="0.25">
      <c r="A889" s="17">
        <v>27</v>
      </c>
      <c r="B889" s="119"/>
      <c r="C889" s="31"/>
      <c r="D889" s="143"/>
      <c r="E889" s="148"/>
      <c r="F889" s="144"/>
      <c r="G889" s="31"/>
      <c r="H889" s="82" t="s">
        <v>147</v>
      </c>
      <c r="I889" s="148"/>
      <c r="J889" s="144"/>
      <c r="K889" s="148"/>
      <c r="L889" s="106"/>
      <c r="M889" s="143"/>
      <c r="N889" s="143"/>
      <c r="O889" s="143"/>
      <c r="P889" s="147"/>
      <c r="Q889" s="9"/>
    </row>
    <row r="890" spans="1:17" s="7" customFormat="1" ht="12.75" x14ac:dyDescent="0.25">
      <c r="A890" s="17">
        <v>28</v>
      </c>
      <c r="B890" s="119"/>
      <c r="C890" s="31"/>
      <c r="D890" s="143"/>
      <c r="E890" s="148"/>
      <c r="F890" s="144"/>
      <c r="G890" s="31"/>
      <c r="H890" s="82" t="s">
        <v>147</v>
      </c>
      <c r="I890" s="148"/>
      <c r="J890" s="144"/>
      <c r="K890" s="148"/>
      <c r="L890" s="106"/>
      <c r="M890" s="143"/>
      <c r="N890" s="143"/>
      <c r="O890" s="143"/>
      <c r="P890" s="147"/>
      <c r="Q890" s="9"/>
    </row>
    <row r="891" spans="1:17" s="7" customFormat="1" ht="12.75" x14ac:dyDescent="0.25">
      <c r="A891" s="17">
        <v>29</v>
      </c>
      <c r="B891" s="119"/>
      <c r="C891" s="31"/>
      <c r="D891" s="143"/>
      <c r="E891" s="148"/>
      <c r="F891" s="144"/>
      <c r="G891" s="31"/>
      <c r="H891" s="82" t="s">
        <v>147</v>
      </c>
      <c r="I891" s="148"/>
      <c r="J891" s="144"/>
      <c r="K891" s="148"/>
      <c r="L891" s="106"/>
      <c r="M891" s="143"/>
      <c r="N891" s="143"/>
      <c r="O891" s="143"/>
      <c r="P891" s="147"/>
      <c r="Q891" s="9"/>
    </row>
    <row r="892" spans="1:17" s="7" customFormat="1" ht="12.75" x14ac:dyDescent="0.25">
      <c r="A892" s="17">
        <v>30</v>
      </c>
      <c r="B892" s="119"/>
      <c r="C892" s="31"/>
      <c r="D892" s="143"/>
      <c r="E892" s="148"/>
      <c r="F892" s="144"/>
      <c r="G892" s="31"/>
      <c r="H892" s="82" t="s">
        <v>147</v>
      </c>
      <c r="I892" s="148"/>
      <c r="J892" s="144"/>
      <c r="K892" s="148"/>
      <c r="L892" s="106"/>
      <c r="M892" s="143"/>
      <c r="N892" s="143"/>
      <c r="O892" s="143"/>
      <c r="P892" s="147"/>
      <c r="Q892" s="9"/>
    </row>
    <row r="893" spans="1:17" s="7" customFormat="1" ht="13.5" thickBot="1" x14ac:dyDescent="0.3">
      <c r="A893" s="17">
        <v>31</v>
      </c>
      <c r="B893" s="119"/>
      <c r="C893" s="31"/>
      <c r="D893" s="149"/>
      <c r="E893" s="148"/>
      <c r="F893" s="144"/>
      <c r="G893" s="31"/>
      <c r="H893" s="82" t="s">
        <v>147</v>
      </c>
      <c r="I893" s="148"/>
      <c r="J893" s="144"/>
      <c r="K893" s="148"/>
      <c r="L893" s="106"/>
      <c r="M893" s="149"/>
      <c r="N893" s="149"/>
      <c r="O893" s="149"/>
      <c r="P893" s="150"/>
      <c r="Q893" s="9"/>
    </row>
    <row r="894" spans="1:17" s="7" customFormat="1" ht="13.5" thickBot="1" x14ac:dyDescent="0.3">
      <c r="A894" s="24"/>
      <c r="B894" s="38"/>
      <c r="C894" s="18" t="s">
        <v>14</v>
      </c>
      <c r="D894" s="151"/>
      <c r="E894" s="33"/>
      <c r="F894" s="33"/>
      <c r="G894" s="33"/>
      <c r="H894" s="33"/>
      <c r="I894" s="151"/>
      <c r="J894" s="32"/>
      <c r="K894" s="151"/>
      <c r="L894" s="18" t="s">
        <v>14</v>
      </c>
      <c r="M894" s="151"/>
      <c r="N894" s="152"/>
      <c r="O894" s="152"/>
      <c r="P894" s="153"/>
      <c r="Q894" s="9"/>
    </row>
    <row r="895" spans="1:17" s="7" customFormat="1" ht="12.75" x14ac:dyDescent="0.25">
      <c r="A895" s="24"/>
      <c r="B895" s="105"/>
      <c r="C895" s="20"/>
      <c r="D895" s="20"/>
      <c r="E895" s="20"/>
      <c r="F895" s="20"/>
      <c r="G895" s="20"/>
      <c r="H895" s="20"/>
      <c r="I895" s="20"/>
      <c r="J895" s="20"/>
      <c r="K895" s="20"/>
      <c r="L895" s="20"/>
      <c r="M895" s="20"/>
      <c r="N895" s="20"/>
      <c r="O895" s="20"/>
      <c r="P895" s="20"/>
      <c r="Q895" s="9"/>
    </row>
    <row r="896" spans="1:17" s="7" customFormat="1" ht="80.45" customHeight="1" x14ac:dyDescent="0.25">
      <c r="A896" s="11" t="s">
        <v>13</v>
      </c>
      <c r="B896" s="211"/>
      <c r="C896" s="212"/>
      <c r="D896" s="212"/>
      <c r="E896" s="212"/>
      <c r="F896" s="212"/>
      <c r="G896" s="212"/>
      <c r="H896" s="212"/>
      <c r="I896" s="212"/>
      <c r="J896" s="212"/>
      <c r="K896" s="212"/>
      <c r="L896" s="212"/>
      <c r="M896" s="213"/>
      <c r="N896" s="20"/>
      <c r="O896" s="25"/>
      <c r="P896" s="25"/>
      <c r="Q896" s="9"/>
    </row>
    <row r="897" spans="1:17" s="7" customFormat="1" ht="10.5" customHeight="1" thickBot="1" x14ac:dyDescent="0.3">
      <c r="A897" s="21"/>
      <c r="B897" s="22"/>
      <c r="C897" s="22"/>
      <c r="D897" s="22"/>
      <c r="E897" s="22"/>
      <c r="F897" s="22"/>
      <c r="G897" s="22"/>
      <c r="H897" s="22"/>
      <c r="I897" s="22"/>
      <c r="J897" s="22"/>
      <c r="K897" s="22"/>
      <c r="L897" s="22"/>
      <c r="M897" s="22"/>
      <c r="N897" s="22"/>
      <c r="O897" s="22"/>
      <c r="P897" s="22"/>
      <c r="Q897" s="23"/>
    </row>
    <row r="898" spans="1:17" s="7" customFormat="1" ht="6.95" customHeight="1" x14ac:dyDescent="0.25">
      <c r="A898" s="4"/>
      <c r="B898" s="5"/>
      <c r="C898" s="5"/>
      <c r="D898" s="5"/>
      <c r="E898" s="5"/>
      <c r="F898" s="5"/>
      <c r="G898" s="5"/>
      <c r="H898" s="5"/>
      <c r="I898" s="5"/>
      <c r="J898" s="5"/>
      <c r="K898" s="5"/>
      <c r="L898" s="5"/>
      <c r="M898" s="5"/>
      <c r="N898" s="5"/>
      <c r="O898" s="5"/>
      <c r="P898" s="5"/>
      <c r="Q898" s="6"/>
    </row>
    <row r="899" spans="1:17" s="7" customFormat="1" ht="13.5" thickBot="1" x14ac:dyDescent="0.3">
      <c r="A899" s="8" t="s">
        <v>35</v>
      </c>
      <c r="B899" s="25"/>
      <c r="C899" s="25"/>
      <c r="D899" s="25"/>
      <c r="E899" s="25"/>
      <c r="F899" s="25"/>
      <c r="G899" s="25"/>
      <c r="H899" s="25"/>
      <c r="I899" s="25"/>
      <c r="J899" s="25"/>
      <c r="K899" s="25"/>
      <c r="L899" s="25"/>
      <c r="M899" s="25"/>
      <c r="N899" s="25"/>
      <c r="O899" s="25"/>
      <c r="P899" s="25"/>
      <c r="Q899" s="9"/>
    </row>
    <row r="900" spans="1:17" s="7" customFormat="1" ht="12.75" customHeight="1" x14ac:dyDescent="0.25">
      <c r="A900" s="10"/>
      <c r="B900" s="25"/>
      <c r="C900" s="25"/>
      <c r="D900" s="25"/>
      <c r="E900" s="25"/>
      <c r="F900" s="25"/>
      <c r="G900" s="25"/>
      <c r="H900" s="25"/>
      <c r="I900" s="25"/>
      <c r="J900" s="25"/>
      <c r="K900" s="25"/>
      <c r="L900" s="25"/>
      <c r="M900" s="195" t="s">
        <v>114</v>
      </c>
      <c r="N900" s="197" t="s">
        <v>108</v>
      </c>
      <c r="O900" s="197" t="s">
        <v>108</v>
      </c>
      <c r="P900" s="184" t="s">
        <v>108</v>
      </c>
      <c r="Q900" s="9"/>
    </row>
    <row r="901" spans="1:17" s="7" customFormat="1" ht="27" customHeight="1" x14ac:dyDescent="0.25">
      <c r="A901" s="11" t="s">
        <v>8</v>
      </c>
      <c r="B901" s="31"/>
      <c r="C901" s="105" t="s">
        <v>126</v>
      </c>
      <c r="D901" s="132"/>
      <c r="E901" s="105" t="s">
        <v>127</v>
      </c>
      <c r="F901" s="31"/>
      <c r="G901" s="25"/>
      <c r="H901" s="25"/>
      <c r="I901" s="25"/>
      <c r="J901" s="25"/>
      <c r="K901" s="25"/>
      <c r="L901" s="25"/>
      <c r="M901" s="196"/>
      <c r="N901" s="198"/>
      <c r="O901" s="198"/>
      <c r="P901" s="185"/>
      <c r="Q901" s="9"/>
    </row>
    <row r="902" spans="1:17" s="7" customFormat="1" ht="27.75" customHeight="1" x14ac:dyDescent="0.2">
      <c r="A902" s="204" t="s">
        <v>125</v>
      </c>
      <c r="B902" s="205"/>
      <c r="C902" s="205"/>
      <c r="D902" s="205"/>
      <c r="E902" s="25"/>
      <c r="F902" s="25"/>
      <c r="G902" s="25"/>
      <c r="H902" s="25"/>
      <c r="I902" s="25"/>
      <c r="J902" s="25"/>
      <c r="K902" s="25"/>
      <c r="L902" s="25"/>
      <c r="M902" s="41" t="s">
        <v>44</v>
      </c>
      <c r="N902" s="107" t="s">
        <v>44</v>
      </c>
      <c r="O902" s="107" t="s">
        <v>44</v>
      </c>
      <c r="P902" s="113" t="s">
        <v>44</v>
      </c>
      <c r="Q902" s="9"/>
    </row>
    <row r="903" spans="1:17" s="7" customFormat="1" ht="15" customHeight="1" thickBot="1" x14ac:dyDescent="0.3">
      <c r="A903" s="13"/>
      <c r="B903" s="25"/>
      <c r="C903" s="25"/>
      <c r="D903" s="25"/>
      <c r="E903" s="25"/>
      <c r="F903" s="25"/>
      <c r="G903" s="25"/>
      <c r="H903" s="25"/>
      <c r="I903" s="25"/>
      <c r="J903" s="25"/>
      <c r="K903" s="25"/>
      <c r="L903" s="25"/>
      <c r="M903" s="42" t="s">
        <v>5</v>
      </c>
      <c r="N903" s="43" t="s">
        <v>5</v>
      </c>
      <c r="O903" s="43" t="s">
        <v>5</v>
      </c>
      <c r="P903" s="114" t="s">
        <v>5</v>
      </c>
      <c r="Q903" s="9"/>
    </row>
    <row r="904" spans="1:17" s="7" customFormat="1" ht="40.5" x14ac:dyDescent="0.25">
      <c r="A904" s="12" t="s">
        <v>1</v>
      </c>
      <c r="B904" s="14" t="s">
        <v>116</v>
      </c>
      <c r="C904" s="15" t="s">
        <v>117</v>
      </c>
      <c r="D904" s="15" t="s">
        <v>118</v>
      </c>
      <c r="E904" s="15" t="s">
        <v>120</v>
      </c>
      <c r="F904" s="15" t="s">
        <v>119</v>
      </c>
      <c r="G904" s="15" t="s">
        <v>45</v>
      </c>
      <c r="H904" s="15" t="s">
        <v>123</v>
      </c>
      <c r="I904" s="15" t="s">
        <v>121</v>
      </c>
      <c r="J904" s="15" t="s">
        <v>122</v>
      </c>
      <c r="K904" s="15" t="s">
        <v>124</v>
      </c>
      <c r="L904" s="14" t="s">
        <v>46</v>
      </c>
      <c r="M904" s="93" t="s">
        <v>6</v>
      </c>
      <c r="N904" s="92" t="s">
        <v>6</v>
      </c>
      <c r="O904" s="93" t="s">
        <v>6</v>
      </c>
      <c r="P904" s="112" t="s">
        <v>6</v>
      </c>
      <c r="Q904" s="9"/>
    </row>
    <row r="905" spans="1:17" s="7" customFormat="1" ht="12.75" x14ac:dyDescent="0.25">
      <c r="A905" s="16">
        <v>1</v>
      </c>
      <c r="B905" s="119"/>
      <c r="C905" s="82"/>
      <c r="D905" s="141"/>
      <c r="E905" s="142"/>
      <c r="F905" s="141"/>
      <c r="G905" s="82"/>
      <c r="H905" s="82" t="s">
        <v>147</v>
      </c>
      <c r="I905" s="142"/>
      <c r="J905" s="141"/>
      <c r="K905" s="142"/>
      <c r="L905" s="108"/>
      <c r="M905" s="143"/>
      <c r="N905" s="144"/>
      <c r="O905" s="144"/>
      <c r="P905" s="145"/>
      <c r="Q905" s="9"/>
    </row>
    <row r="906" spans="1:17" s="7" customFormat="1" ht="12.75" x14ac:dyDescent="0.25">
      <c r="A906" s="17">
        <v>2</v>
      </c>
      <c r="B906" s="119"/>
      <c r="C906" s="82"/>
      <c r="D906" s="146"/>
      <c r="E906" s="142"/>
      <c r="F906" s="141"/>
      <c r="G906" s="82"/>
      <c r="H906" s="82" t="s">
        <v>147</v>
      </c>
      <c r="I906" s="142"/>
      <c r="J906" s="141"/>
      <c r="K906" s="142"/>
      <c r="L906" s="108"/>
      <c r="M906" s="143"/>
      <c r="N906" s="143"/>
      <c r="O906" s="143"/>
      <c r="P906" s="147"/>
      <c r="Q906" s="9"/>
    </row>
    <row r="907" spans="1:17" s="7" customFormat="1" ht="12.75" x14ac:dyDescent="0.25">
      <c r="A907" s="17">
        <v>3</v>
      </c>
      <c r="B907" s="119"/>
      <c r="C907" s="31"/>
      <c r="D907" s="143"/>
      <c r="E907" s="148"/>
      <c r="F907" s="144"/>
      <c r="G907" s="31"/>
      <c r="H907" s="82" t="s">
        <v>147</v>
      </c>
      <c r="I907" s="148"/>
      <c r="J907" s="144"/>
      <c r="K907" s="148"/>
      <c r="L907" s="106"/>
      <c r="M907" s="143"/>
      <c r="N907" s="143"/>
      <c r="O907" s="143"/>
      <c r="P907" s="147"/>
      <c r="Q907" s="9"/>
    </row>
    <row r="908" spans="1:17" s="7" customFormat="1" ht="12.75" x14ac:dyDescent="0.25">
      <c r="A908" s="17">
        <v>4</v>
      </c>
      <c r="B908" s="119"/>
      <c r="C908" s="31"/>
      <c r="D908" s="143"/>
      <c r="E908" s="148"/>
      <c r="F908" s="144"/>
      <c r="G908" s="31"/>
      <c r="H908" s="82" t="s">
        <v>147</v>
      </c>
      <c r="I908" s="148"/>
      <c r="J908" s="144"/>
      <c r="K908" s="148"/>
      <c r="L908" s="106"/>
      <c r="M908" s="143"/>
      <c r="N908" s="143"/>
      <c r="O908" s="143"/>
      <c r="P908" s="147"/>
      <c r="Q908" s="9"/>
    </row>
    <row r="909" spans="1:17" s="7" customFormat="1" ht="12.75" x14ac:dyDescent="0.25">
      <c r="A909" s="17">
        <v>5</v>
      </c>
      <c r="B909" s="119"/>
      <c r="C909" s="31"/>
      <c r="D909" s="143"/>
      <c r="E909" s="148"/>
      <c r="F909" s="144"/>
      <c r="G909" s="31"/>
      <c r="H909" s="82" t="s">
        <v>147</v>
      </c>
      <c r="I909" s="148"/>
      <c r="J909" s="144"/>
      <c r="K909" s="148"/>
      <c r="L909" s="106"/>
      <c r="M909" s="143"/>
      <c r="N909" s="143"/>
      <c r="O909" s="143"/>
      <c r="P909" s="147"/>
      <c r="Q909" s="9"/>
    </row>
    <row r="910" spans="1:17" s="7" customFormat="1" ht="12.75" x14ac:dyDescent="0.25">
      <c r="A910" s="17">
        <v>6</v>
      </c>
      <c r="B910" s="119"/>
      <c r="C910" s="31"/>
      <c r="D910" s="143"/>
      <c r="E910" s="148"/>
      <c r="F910" s="144"/>
      <c r="G910" s="31"/>
      <c r="H910" s="82" t="s">
        <v>147</v>
      </c>
      <c r="I910" s="148"/>
      <c r="J910" s="144"/>
      <c r="K910" s="148"/>
      <c r="L910" s="106"/>
      <c r="M910" s="143"/>
      <c r="N910" s="143"/>
      <c r="O910" s="143"/>
      <c r="P910" s="147"/>
      <c r="Q910" s="9"/>
    </row>
    <row r="911" spans="1:17" s="7" customFormat="1" ht="12.75" x14ac:dyDescent="0.25">
      <c r="A911" s="17">
        <v>7</v>
      </c>
      <c r="B911" s="119"/>
      <c r="C911" s="31"/>
      <c r="D911" s="143"/>
      <c r="E911" s="148"/>
      <c r="F911" s="144"/>
      <c r="G911" s="31"/>
      <c r="H911" s="82" t="s">
        <v>147</v>
      </c>
      <c r="I911" s="148"/>
      <c r="J911" s="144"/>
      <c r="K911" s="148"/>
      <c r="L911" s="106"/>
      <c r="M911" s="143"/>
      <c r="N911" s="143"/>
      <c r="O911" s="143"/>
      <c r="P911" s="147"/>
      <c r="Q911" s="9"/>
    </row>
    <row r="912" spans="1:17" s="7" customFormat="1" ht="12.75" x14ac:dyDescent="0.25">
      <c r="A912" s="17">
        <v>8</v>
      </c>
      <c r="B912" s="119"/>
      <c r="C912" s="31"/>
      <c r="D912" s="143"/>
      <c r="E912" s="148"/>
      <c r="F912" s="144"/>
      <c r="G912" s="31"/>
      <c r="H912" s="82" t="s">
        <v>147</v>
      </c>
      <c r="I912" s="148"/>
      <c r="J912" s="144"/>
      <c r="K912" s="148"/>
      <c r="L912" s="106"/>
      <c r="M912" s="143"/>
      <c r="N912" s="143"/>
      <c r="O912" s="143"/>
      <c r="P912" s="147"/>
      <c r="Q912" s="9"/>
    </row>
    <row r="913" spans="1:17" s="7" customFormat="1" ht="12.75" x14ac:dyDescent="0.25">
      <c r="A913" s="17">
        <v>9</v>
      </c>
      <c r="B913" s="119"/>
      <c r="C913" s="31"/>
      <c r="D913" s="143"/>
      <c r="E913" s="148"/>
      <c r="F913" s="144"/>
      <c r="G913" s="31"/>
      <c r="H913" s="82" t="s">
        <v>147</v>
      </c>
      <c r="I913" s="148"/>
      <c r="J913" s="144"/>
      <c r="K913" s="148"/>
      <c r="L913" s="106"/>
      <c r="M913" s="143"/>
      <c r="N913" s="143"/>
      <c r="O913" s="143"/>
      <c r="P913" s="147"/>
      <c r="Q913" s="9"/>
    </row>
    <row r="914" spans="1:17" s="7" customFormat="1" ht="12.75" x14ac:dyDescent="0.25">
      <c r="A914" s="17">
        <v>10</v>
      </c>
      <c r="B914" s="119"/>
      <c r="C914" s="31"/>
      <c r="D914" s="143"/>
      <c r="E914" s="148"/>
      <c r="F914" s="144"/>
      <c r="G914" s="31"/>
      <c r="H914" s="82" t="s">
        <v>147</v>
      </c>
      <c r="I914" s="148"/>
      <c r="J914" s="144"/>
      <c r="K914" s="148"/>
      <c r="L914" s="106"/>
      <c r="M914" s="143"/>
      <c r="N914" s="143"/>
      <c r="O914" s="143"/>
      <c r="P914" s="147"/>
      <c r="Q914" s="9"/>
    </row>
    <row r="915" spans="1:17" s="7" customFormat="1" ht="12.75" x14ac:dyDescent="0.25">
      <c r="A915" s="17">
        <v>11</v>
      </c>
      <c r="B915" s="119"/>
      <c r="C915" s="31"/>
      <c r="D915" s="143"/>
      <c r="E915" s="148"/>
      <c r="F915" s="144"/>
      <c r="G915" s="31"/>
      <c r="H915" s="82" t="s">
        <v>147</v>
      </c>
      <c r="I915" s="148"/>
      <c r="J915" s="144"/>
      <c r="K915" s="148"/>
      <c r="L915" s="106"/>
      <c r="M915" s="143"/>
      <c r="N915" s="143"/>
      <c r="O915" s="143"/>
      <c r="P915" s="147"/>
      <c r="Q915" s="9"/>
    </row>
    <row r="916" spans="1:17" s="7" customFormat="1" ht="12.75" x14ac:dyDescent="0.25">
      <c r="A916" s="17">
        <v>12</v>
      </c>
      <c r="B916" s="119"/>
      <c r="C916" s="31"/>
      <c r="D916" s="143"/>
      <c r="E916" s="148"/>
      <c r="F916" s="144"/>
      <c r="G916" s="31"/>
      <c r="H916" s="82" t="s">
        <v>147</v>
      </c>
      <c r="I916" s="148"/>
      <c r="J916" s="144"/>
      <c r="K916" s="148"/>
      <c r="L916" s="106"/>
      <c r="M916" s="143"/>
      <c r="N916" s="143"/>
      <c r="O916" s="143"/>
      <c r="P916" s="147"/>
      <c r="Q916" s="9"/>
    </row>
    <row r="917" spans="1:17" s="7" customFormat="1" ht="12.75" x14ac:dyDescent="0.25">
      <c r="A917" s="17">
        <v>13</v>
      </c>
      <c r="B917" s="119"/>
      <c r="C917" s="31"/>
      <c r="D917" s="143"/>
      <c r="E917" s="148"/>
      <c r="F917" s="144"/>
      <c r="G917" s="31"/>
      <c r="H917" s="82" t="s">
        <v>147</v>
      </c>
      <c r="I917" s="148"/>
      <c r="J917" s="144"/>
      <c r="K917" s="148"/>
      <c r="L917" s="106"/>
      <c r="M917" s="143"/>
      <c r="N917" s="143"/>
      <c r="O917" s="143"/>
      <c r="P917" s="147"/>
      <c r="Q917" s="9"/>
    </row>
    <row r="918" spans="1:17" s="7" customFormat="1" ht="12.75" x14ac:dyDescent="0.25">
      <c r="A918" s="17">
        <v>14</v>
      </c>
      <c r="B918" s="119"/>
      <c r="C918" s="31"/>
      <c r="D918" s="143"/>
      <c r="E918" s="148"/>
      <c r="F918" s="144"/>
      <c r="G918" s="31"/>
      <c r="H918" s="82" t="s">
        <v>147</v>
      </c>
      <c r="I918" s="148"/>
      <c r="J918" s="144"/>
      <c r="K918" s="148"/>
      <c r="L918" s="106"/>
      <c r="M918" s="143"/>
      <c r="N918" s="143"/>
      <c r="O918" s="143"/>
      <c r="P918" s="147"/>
      <c r="Q918" s="9"/>
    </row>
    <row r="919" spans="1:17" s="7" customFormat="1" ht="12.75" x14ac:dyDescent="0.25">
      <c r="A919" s="17">
        <v>15</v>
      </c>
      <c r="B919" s="119"/>
      <c r="C919" s="31"/>
      <c r="D919" s="143"/>
      <c r="E919" s="148"/>
      <c r="F919" s="144"/>
      <c r="G919" s="31"/>
      <c r="H919" s="82" t="s">
        <v>147</v>
      </c>
      <c r="I919" s="148"/>
      <c r="J919" s="144"/>
      <c r="K919" s="148"/>
      <c r="L919" s="106"/>
      <c r="M919" s="143"/>
      <c r="N919" s="143"/>
      <c r="O919" s="143"/>
      <c r="P919" s="147"/>
      <c r="Q919" s="9"/>
    </row>
    <row r="920" spans="1:17" s="7" customFormat="1" ht="12.75" x14ac:dyDescent="0.25">
      <c r="A920" s="17">
        <v>16</v>
      </c>
      <c r="B920" s="119"/>
      <c r="C920" s="31"/>
      <c r="D920" s="143"/>
      <c r="E920" s="148"/>
      <c r="F920" s="144"/>
      <c r="G920" s="31"/>
      <c r="H920" s="82" t="s">
        <v>147</v>
      </c>
      <c r="I920" s="148"/>
      <c r="J920" s="144"/>
      <c r="K920" s="148"/>
      <c r="L920" s="106"/>
      <c r="M920" s="143"/>
      <c r="N920" s="143"/>
      <c r="O920" s="143"/>
      <c r="P920" s="147"/>
      <c r="Q920" s="9"/>
    </row>
    <row r="921" spans="1:17" s="7" customFormat="1" ht="12.75" x14ac:dyDescent="0.25">
      <c r="A921" s="17">
        <v>17</v>
      </c>
      <c r="B921" s="119"/>
      <c r="C921" s="31"/>
      <c r="D921" s="143"/>
      <c r="E921" s="148"/>
      <c r="F921" s="144"/>
      <c r="G921" s="31"/>
      <c r="H921" s="82" t="s">
        <v>147</v>
      </c>
      <c r="I921" s="148"/>
      <c r="J921" s="144"/>
      <c r="K921" s="148"/>
      <c r="L921" s="106"/>
      <c r="M921" s="143"/>
      <c r="N921" s="143"/>
      <c r="O921" s="143"/>
      <c r="P921" s="147"/>
      <c r="Q921" s="9"/>
    </row>
    <row r="922" spans="1:17" s="7" customFormat="1" ht="12.75" x14ac:dyDescent="0.25">
      <c r="A922" s="17">
        <v>18</v>
      </c>
      <c r="B922" s="119"/>
      <c r="C922" s="31"/>
      <c r="D922" s="143"/>
      <c r="E922" s="148"/>
      <c r="F922" s="144"/>
      <c r="G922" s="31"/>
      <c r="H922" s="82" t="s">
        <v>147</v>
      </c>
      <c r="I922" s="148"/>
      <c r="J922" s="144"/>
      <c r="K922" s="148"/>
      <c r="L922" s="106"/>
      <c r="M922" s="143"/>
      <c r="N922" s="143"/>
      <c r="O922" s="143"/>
      <c r="P922" s="147"/>
      <c r="Q922" s="9"/>
    </row>
    <row r="923" spans="1:17" s="7" customFormat="1" ht="12.75" x14ac:dyDescent="0.25">
      <c r="A923" s="17">
        <v>19</v>
      </c>
      <c r="B923" s="119"/>
      <c r="C923" s="31"/>
      <c r="D923" s="143"/>
      <c r="E923" s="148"/>
      <c r="F923" s="144"/>
      <c r="G923" s="31"/>
      <c r="H923" s="82" t="s">
        <v>147</v>
      </c>
      <c r="I923" s="148"/>
      <c r="J923" s="144"/>
      <c r="K923" s="148"/>
      <c r="L923" s="106"/>
      <c r="M923" s="143"/>
      <c r="N923" s="143"/>
      <c r="O923" s="143"/>
      <c r="P923" s="147"/>
      <c r="Q923" s="9"/>
    </row>
    <row r="924" spans="1:17" s="7" customFormat="1" ht="12.75" x14ac:dyDescent="0.25">
      <c r="A924" s="17">
        <v>20</v>
      </c>
      <c r="B924" s="119"/>
      <c r="C924" s="31"/>
      <c r="D924" s="143"/>
      <c r="E924" s="148"/>
      <c r="F924" s="144"/>
      <c r="G924" s="31"/>
      <c r="H924" s="82" t="s">
        <v>147</v>
      </c>
      <c r="I924" s="148"/>
      <c r="J924" s="144"/>
      <c r="K924" s="148"/>
      <c r="L924" s="106"/>
      <c r="M924" s="143"/>
      <c r="N924" s="143"/>
      <c r="O924" s="143"/>
      <c r="P924" s="147"/>
      <c r="Q924" s="9"/>
    </row>
    <row r="925" spans="1:17" s="7" customFormat="1" ht="12.75" x14ac:dyDescent="0.25">
      <c r="A925" s="17">
        <v>21</v>
      </c>
      <c r="B925" s="119"/>
      <c r="C925" s="31"/>
      <c r="D925" s="143"/>
      <c r="E925" s="148"/>
      <c r="F925" s="144"/>
      <c r="G925" s="31"/>
      <c r="H925" s="82" t="s">
        <v>147</v>
      </c>
      <c r="I925" s="148"/>
      <c r="J925" s="144"/>
      <c r="K925" s="148"/>
      <c r="L925" s="106"/>
      <c r="M925" s="143"/>
      <c r="N925" s="143"/>
      <c r="O925" s="143"/>
      <c r="P925" s="147"/>
      <c r="Q925" s="9"/>
    </row>
    <row r="926" spans="1:17" s="7" customFormat="1" ht="12.75" x14ac:dyDescent="0.25">
      <c r="A926" s="17">
        <v>22</v>
      </c>
      <c r="B926" s="119"/>
      <c r="C926" s="31"/>
      <c r="D926" s="143"/>
      <c r="E926" s="148"/>
      <c r="F926" s="144"/>
      <c r="G926" s="31"/>
      <c r="H926" s="82" t="s">
        <v>147</v>
      </c>
      <c r="I926" s="148"/>
      <c r="J926" s="144"/>
      <c r="K926" s="148"/>
      <c r="L926" s="106"/>
      <c r="M926" s="143"/>
      <c r="N926" s="143"/>
      <c r="O926" s="143"/>
      <c r="P926" s="147"/>
      <c r="Q926" s="9"/>
    </row>
    <row r="927" spans="1:17" s="7" customFormat="1" ht="12.75" x14ac:dyDescent="0.25">
      <c r="A927" s="17">
        <v>23</v>
      </c>
      <c r="B927" s="119"/>
      <c r="C927" s="31"/>
      <c r="D927" s="143"/>
      <c r="E927" s="148"/>
      <c r="F927" s="144"/>
      <c r="G927" s="31"/>
      <c r="H927" s="82" t="s">
        <v>147</v>
      </c>
      <c r="I927" s="148"/>
      <c r="J927" s="144"/>
      <c r="K927" s="148"/>
      <c r="L927" s="106"/>
      <c r="M927" s="143"/>
      <c r="N927" s="143"/>
      <c r="O927" s="143"/>
      <c r="P927" s="147"/>
      <c r="Q927" s="9"/>
    </row>
    <row r="928" spans="1:17" s="7" customFormat="1" ht="12.75" x14ac:dyDescent="0.25">
      <c r="A928" s="17">
        <v>24</v>
      </c>
      <c r="B928" s="119"/>
      <c r="C928" s="31"/>
      <c r="D928" s="143"/>
      <c r="E928" s="148"/>
      <c r="F928" s="144"/>
      <c r="G928" s="31"/>
      <c r="H928" s="82" t="s">
        <v>147</v>
      </c>
      <c r="I928" s="148"/>
      <c r="J928" s="144"/>
      <c r="K928" s="148"/>
      <c r="L928" s="106"/>
      <c r="M928" s="143"/>
      <c r="N928" s="143"/>
      <c r="O928" s="143"/>
      <c r="P928" s="147"/>
      <c r="Q928" s="9"/>
    </row>
    <row r="929" spans="1:17" s="7" customFormat="1" ht="12.75" x14ac:dyDescent="0.25">
      <c r="A929" s="17">
        <v>25</v>
      </c>
      <c r="B929" s="119"/>
      <c r="C929" s="31"/>
      <c r="D929" s="143"/>
      <c r="E929" s="148"/>
      <c r="F929" s="144"/>
      <c r="G929" s="31"/>
      <c r="H929" s="82" t="s">
        <v>147</v>
      </c>
      <c r="I929" s="148"/>
      <c r="J929" s="144"/>
      <c r="K929" s="148"/>
      <c r="L929" s="106"/>
      <c r="M929" s="143"/>
      <c r="N929" s="143"/>
      <c r="O929" s="143"/>
      <c r="P929" s="147"/>
      <c r="Q929" s="9"/>
    </row>
    <row r="930" spans="1:17" s="7" customFormat="1" ht="12.75" x14ac:dyDescent="0.25">
      <c r="A930" s="17">
        <v>26</v>
      </c>
      <c r="B930" s="119"/>
      <c r="C930" s="31"/>
      <c r="D930" s="143"/>
      <c r="E930" s="148"/>
      <c r="F930" s="144"/>
      <c r="G930" s="31"/>
      <c r="H930" s="82" t="s">
        <v>147</v>
      </c>
      <c r="I930" s="148"/>
      <c r="J930" s="144"/>
      <c r="K930" s="148"/>
      <c r="L930" s="106"/>
      <c r="M930" s="143"/>
      <c r="N930" s="143"/>
      <c r="O930" s="143"/>
      <c r="P930" s="147"/>
      <c r="Q930" s="9"/>
    </row>
    <row r="931" spans="1:17" s="7" customFormat="1" ht="12.75" x14ac:dyDescent="0.25">
      <c r="A931" s="17">
        <v>27</v>
      </c>
      <c r="B931" s="119"/>
      <c r="C931" s="31"/>
      <c r="D931" s="143"/>
      <c r="E931" s="148"/>
      <c r="F931" s="144"/>
      <c r="G931" s="31"/>
      <c r="H931" s="82" t="s">
        <v>147</v>
      </c>
      <c r="I931" s="148"/>
      <c r="J931" s="144"/>
      <c r="K931" s="148"/>
      <c r="L931" s="106"/>
      <c r="M931" s="143"/>
      <c r="N931" s="143"/>
      <c r="O931" s="143"/>
      <c r="P931" s="147"/>
      <c r="Q931" s="9"/>
    </row>
    <row r="932" spans="1:17" s="7" customFormat="1" ht="12.75" x14ac:dyDescent="0.25">
      <c r="A932" s="17">
        <v>28</v>
      </c>
      <c r="B932" s="119"/>
      <c r="C932" s="31"/>
      <c r="D932" s="143"/>
      <c r="E932" s="148"/>
      <c r="F932" s="144"/>
      <c r="G932" s="31"/>
      <c r="H932" s="82" t="s">
        <v>147</v>
      </c>
      <c r="I932" s="148"/>
      <c r="J932" s="144"/>
      <c r="K932" s="148"/>
      <c r="L932" s="106"/>
      <c r="M932" s="143"/>
      <c r="N932" s="143"/>
      <c r="O932" s="143"/>
      <c r="P932" s="147"/>
      <c r="Q932" s="9"/>
    </row>
    <row r="933" spans="1:17" s="7" customFormat="1" ht="12.75" x14ac:dyDescent="0.25">
      <c r="A933" s="17">
        <v>29</v>
      </c>
      <c r="B933" s="119"/>
      <c r="C933" s="31"/>
      <c r="D933" s="143"/>
      <c r="E933" s="148"/>
      <c r="F933" s="144"/>
      <c r="G933" s="31"/>
      <c r="H933" s="82" t="s">
        <v>147</v>
      </c>
      <c r="I933" s="148"/>
      <c r="J933" s="144"/>
      <c r="K933" s="148"/>
      <c r="L933" s="106"/>
      <c r="M933" s="143"/>
      <c r="N933" s="143"/>
      <c r="O933" s="143"/>
      <c r="P933" s="147"/>
      <c r="Q933" s="9"/>
    </row>
    <row r="934" spans="1:17" s="7" customFormat="1" ht="12.75" x14ac:dyDescent="0.25">
      <c r="A934" s="17">
        <v>30</v>
      </c>
      <c r="B934" s="119"/>
      <c r="C934" s="31"/>
      <c r="D934" s="143"/>
      <c r="E934" s="148"/>
      <c r="F934" s="144"/>
      <c r="G934" s="31"/>
      <c r="H934" s="82" t="s">
        <v>147</v>
      </c>
      <c r="I934" s="148"/>
      <c r="J934" s="144"/>
      <c r="K934" s="148"/>
      <c r="L934" s="106"/>
      <c r="M934" s="143"/>
      <c r="N934" s="143"/>
      <c r="O934" s="143"/>
      <c r="P934" s="147"/>
      <c r="Q934" s="9"/>
    </row>
    <row r="935" spans="1:17" s="7" customFormat="1" ht="13.5" thickBot="1" x14ac:dyDescent="0.3">
      <c r="A935" s="17">
        <v>31</v>
      </c>
      <c r="B935" s="119"/>
      <c r="C935" s="31"/>
      <c r="D935" s="149"/>
      <c r="E935" s="148"/>
      <c r="F935" s="144"/>
      <c r="G935" s="31"/>
      <c r="H935" s="82" t="s">
        <v>147</v>
      </c>
      <c r="I935" s="148"/>
      <c r="J935" s="144"/>
      <c r="K935" s="148"/>
      <c r="L935" s="106"/>
      <c r="M935" s="149"/>
      <c r="N935" s="149"/>
      <c r="O935" s="149"/>
      <c r="P935" s="150"/>
      <c r="Q935" s="9"/>
    </row>
    <row r="936" spans="1:17" s="7" customFormat="1" ht="13.5" thickBot="1" x14ac:dyDescent="0.3">
      <c r="A936" s="24"/>
      <c r="B936" s="38"/>
      <c r="C936" s="18" t="s">
        <v>14</v>
      </c>
      <c r="D936" s="151"/>
      <c r="E936" s="33"/>
      <c r="F936" s="33"/>
      <c r="G936" s="33"/>
      <c r="H936" s="33"/>
      <c r="I936" s="151"/>
      <c r="J936" s="32"/>
      <c r="K936" s="151"/>
      <c r="L936" s="18" t="s">
        <v>14</v>
      </c>
      <c r="M936" s="151"/>
      <c r="N936" s="152"/>
      <c r="O936" s="152"/>
      <c r="P936" s="153"/>
      <c r="Q936" s="9"/>
    </row>
    <row r="937" spans="1:17" s="7" customFormat="1" ht="12.75" x14ac:dyDescent="0.25">
      <c r="A937" s="24"/>
      <c r="B937" s="105"/>
      <c r="C937" s="20"/>
      <c r="D937" s="20"/>
      <c r="E937" s="20"/>
      <c r="F937" s="20"/>
      <c r="G937" s="20"/>
      <c r="H937" s="20"/>
      <c r="I937" s="20"/>
      <c r="J937" s="20"/>
      <c r="K937" s="20"/>
      <c r="L937" s="20"/>
      <c r="M937" s="20"/>
      <c r="N937" s="20"/>
      <c r="O937" s="20"/>
      <c r="P937" s="20"/>
      <c r="Q937" s="9"/>
    </row>
    <row r="938" spans="1:17" s="7" customFormat="1" ht="80.45" customHeight="1" x14ac:dyDescent="0.25">
      <c r="A938" s="11" t="s">
        <v>13</v>
      </c>
      <c r="B938" s="211"/>
      <c r="C938" s="212"/>
      <c r="D938" s="212"/>
      <c r="E938" s="212"/>
      <c r="F938" s="212"/>
      <c r="G938" s="212"/>
      <c r="H938" s="212"/>
      <c r="I938" s="212"/>
      <c r="J938" s="212"/>
      <c r="K938" s="212"/>
      <c r="L938" s="212"/>
      <c r="M938" s="213"/>
      <c r="N938" s="20"/>
      <c r="O938" s="25"/>
      <c r="P938" s="25"/>
      <c r="Q938" s="9"/>
    </row>
    <row r="939" spans="1:17" s="7" customFormat="1" ht="10.5" customHeight="1" thickBot="1" x14ac:dyDescent="0.3">
      <c r="A939" s="21"/>
      <c r="B939" s="22"/>
      <c r="C939" s="22"/>
      <c r="D939" s="22"/>
      <c r="E939" s="22"/>
      <c r="F939" s="22"/>
      <c r="G939" s="22"/>
      <c r="H939" s="22"/>
      <c r="I939" s="22"/>
      <c r="J939" s="22"/>
      <c r="K939" s="22"/>
      <c r="L939" s="22"/>
      <c r="M939" s="22"/>
      <c r="N939" s="22"/>
      <c r="O939" s="22"/>
      <c r="P939" s="22"/>
      <c r="Q939" s="23"/>
    </row>
    <row r="940" spans="1:17" s="7" customFormat="1" ht="6.95" customHeight="1" x14ac:dyDescent="0.25">
      <c r="A940" s="4"/>
      <c r="B940" s="5"/>
      <c r="C940" s="5"/>
      <c r="D940" s="5"/>
      <c r="E940" s="5"/>
      <c r="F940" s="5"/>
      <c r="G940" s="5"/>
      <c r="H940" s="5"/>
      <c r="I940" s="5"/>
      <c r="J940" s="5"/>
      <c r="K940" s="5"/>
      <c r="L940" s="5"/>
      <c r="M940" s="5"/>
      <c r="N940" s="5"/>
      <c r="O940" s="5"/>
      <c r="P940" s="5"/>
      <c r="Q940" s="6"/>
    </row>
    <row r="941" spans="1:17" s="7" customFormat="1" ht="13.5" thickBot="1" x14ac:dyDescent="0.3">
      <c r="A941" s="8" t="s">
        <v>36</v>
      </c>
      <c r="B941" s="25"/>
      <c r="C941" s="25"/>
      <c r="D941" s="25"/>
      <c r="E941" s="25"/>
      <c r="F941" s="25"/>
      <c r="G941" s="25"/>
      <c r="H941" s="25"/>
      <c r="I941" s="25"/>
      <c r="J941" s="25"/>
      <c r="K941" s="25"/>
      <c r="L941" s="25"/>
      <c r="M941" s="25"/>
      <c r="N941" s="25"/>
      <c r="O941" s="25"/>
      <c r="P941" s="25"/>
      <c r="Q941" s="9"/>
    </row>
    <row r="942" spans="1:17" s="7" customFormat="1" ht="12.75" customHeight="1" x14ac:dyDescent="0.25">
      <c r="A942" s="10"/>
      <c r="B942" s="25"/>
      <c r="C942" s="25"/>
      <c r="D942" s="25"/>
      <c r="E942" s="25"/>
      <c r="F942" s="25"/>
      <c r="G942" s="25"/>
      <c r="H942" s="25"/>
      <c r="I942" s="25"/>
      <c r="J942" s="25"/>
      <c r="K942" s="25"/>
      <c r="L942" s="25"/>
      <c r="M942" s="195" t="s">
        <v>114</v>
      </c>
      <c r="N942" s="197" t="s">
        <v>108</v>
      </c>
      <c r="O942" s="197" t="s">
        <v>108</v>
      </c>
      <c r="P942" s="184" t="s">
        <v>108</v>
      </c>
      <c r="Q942" s="9"/>
    </row>
    <row r="943" spans="1:17" s="7" customFormat="1" ht="27" customHeight="1" x14ac:dyDescent="0.25">
      <c r="A943" s="11" t="s">
        <v>8</v>
      </c>
      <c r="B943" s="31"/>
      <c r="C943" s="105" t="s">
        <v>126</v>
      </c>
      <c r="D943" s="132"/>
      <c r="E943" s="105" t="s">
        <v>127</v>
      </c>
      <c r="F943" s="31"/>
      <c r="G943" s="25"/>
      <c r="H943" s="25"/>
      <c r="I943" s="25"/>
      <c r="J943" s="25"/>
      <c r="K943" s="25"/>
      <c r="L943" s="25"/>
      <c r="M943" s="196"/>
      <c r="N943" s="198"/>
      <c r="O943" s="198"/>
      <c r="P943" s="185"/>
      <c r="Q943" s="9"/>
    </row>
    <row r="944" spans="1:17" s="7" customFormat="1" ht="27.75" customHeight="1" x14ac:dyDescent="0.2">
      <c r="A944" s="204" t="s">
        <v>125</v>
      </c>
      <c r="B944" s="205"/>
      <c r="C944" s="205"/>
      <c r="D944" s="205"/>
      <c r="E944" s="25"/>
      <c r="F944" s="25"/>
      <c r="G944" s="25"/>
      <c r="H944" s="25"/>
      <c r="I944" s="25"/>
      <c r="J944" s="25"/>
      <c r="K944" s="25"/>
      <c r="L944" s="25"/>
      <c r="M944" s="41" t="s">
        <v>44</v>
      </c>
      <c r="N944" s="107" t="s">
        <v>44</v>
      </c>
      <c r="O944" s="107" t="s">
        <v>44</v>
      </c>
      <c r="P944" s="113" t="s">
        <v>44</v>
      </c>
      <c r="Q944" s="9"/>
    </row>
    <row r="945" spans="1:17" s="7" customFormat="1" ht="15" customHeight="1" thickBot="1" x14ac:dyDescent="0.3">
      <c r="A945" s="13"/>
      <c r="B945" s="25"/>
      <c r="C945" s="25"/>
      <c r="D945" s="25"/>
      <c r="E945" s="25"/>
      <c r="F945" s="25"/>
      <c r="G945" s="25"/>
      <c r="H945" s="25"/>
      <c r="I945" s="25"/>
      <c r="J945" s="25"/>
      <c r="K945" s="25"/>
      <c r="L945" s="25"/>
      <c r="M945" s="42" t="s">
        <v>5</v>
      </c>
      <c r="N945" s="43" t="s">
        <v>5</v>
      </c>
      <c r="O945" s="43" t="s">
        <v>5</v>
      </c>
      <c r="P945" s="114" t="s">
        <v>5</v>
      </c>
      <c r="Q945" s="9"/>
    </row>
    <row r="946" spans="1:17" s="7" customFormat="1" ht="40.5" x14ac:dyDescent="0.25">
      <c r="A946" s="12" t="s">
        <v>1</v>
      </c>
      <c r="B946" s="14" t="s">
        <v>116</v>
      </c>
      <c r="C946" s="15" t="s">
        <v>117</v>
      </c>
      <c r="D946" s="15" t="s">
        <v>118</v>
      </c>
      <c r="E946" s="15" t="s">
        <v>120</v>
      </c>
      <c r="F946" s="15" t="s">
        <v>119</v>
      </c>
      <c r="G946" s="15" t="s">
        <v>45</v>
      </c>
      <c r="H946" s="15" t="s">
        <v>123</v>
      </c>
      <c r="I946" s="15" t="s">
        <v>121</v>
      </c>
      <c r="J946" s="15" t="s">
        <v>122</v>
      </c>
      <c r="K946" s="15" t="s">
        <v>124</v>
      </c>
      <c r="L946" s="14" t="s">
        <v>46</v>
      </c>
      <c r="M946" s="93" t="s">
        <v>6</v>
      </c>
      <c r="N946" s="92" t="s">
        <v>6</v>
      </c>
      <c r="O946" s="93" t="s">
        <v>6</v>
      </c>
      <c r="P946" s="112" t="s">
        <v>6</v>
      </c>
      <c r="Q946" s="9"/>
    </row>
    <row r="947" spans="1:17" s="7" customFormat="1" ht="12.75" x14ac:dyDescent="0.25">
      <c r="A947" s="16">
        <v>1</v>
      </c>
      <c r="B947" s="119"/>
      <c r="C947" s="82"/>
      <c r="D947" s="141"/>
      <c r="E947" s="142"/>
      <c r="F947" s="141"/>
      <c r="G947" s="82"/>
      <c r="H947" s="82" t="s">
        <v>147</v>
      </c>
      <c r="I947" s="142"/>
      <c r="J947" s="141"/>
      <c r="K947" s="142"/>
      <c r="L947" s="108"/>
      <c r="M947" s="143"/>
      <c r="N947" s="144"/>
      <c r="O947" s="144"/>
      <c r="P947" s="145"/>
      <c r="Q947" s="9"/>
    </row>
    <row r="948" spans="1:17" s="7" customFormat="1" ht="12.75" x14ac:dyDescent="0.25">
      <c r="A948" s="17">
        <v>2</v>
      </c>
      <c r="B948" s="119"/>
      <c r="C948" s="82"/>
      <c r="D948" s="146"/>
      <c r="E948" s="142"/>
      <c r="F948" s="141"/>
      <c r="G948" s="82"/>
      <c r="H948" s="82" t="s">
        <v>147</v>
      </c>
      <c r="I948" s="142"/>
      <c r="J948" s="141"/>
      <c r="K948" s="142"/>
      <c r="L948" s="108"/>
      <c r="M948" s="143"/>
      <c r="N948" s="143"/>
      <c r="O948" s="143"/>
      <c r="P948" s="147"/>
      <c r="Q948" s="9"/>
    </row>
    <row r="949" spans="1:17" s="7" customFormat="1" ht="12.75" x14ac:dyDescent="0.25">
      <c r="A949" s="17">
        <v>3</v>
      </c>
      <c r="B949" s="119"/>
      <c r="C949" s="31"/>
      <c r="D949" s="143"/>
      <c r="E949" s="148"/>
      <c r="F949" s="144"/>
      <c r="G949" s="31"/>
      <c r="H949" s="82" t="s">
        <v>147</v>
      </c>
      <c r="I949" s="148"/>
      <c r="J949" s="144"/>
      <c r="K949" s="148"/>
      <c r="L949" s="106"/>
      <c r="M949" s="143"/>
      <c r="N949" s="143"/>
      <c r="O949" s="143"/>
      <c r="P949" s="147"/>
      <c r="Q949" s="9"/>
    </row>
    <row r="950" spans="1:17" s="7" customFormat="1" ht="12.75" x14ac:dyDescent="0.25">
      <c r="A950" s="17">
        <v>4</v>
      </c>
      <c r="B950" s="119"/>
      <c r="C950" s="31"/>
      <c r="D950" s="143"/>
      <c r="E950" s="148"/>
      <c r="F950" s="144"/>
      <c r="G950" s="31"/>
      <c r="H950" s="82" t="s">
        <v>147</v>
      </c>
      <c r="I950" s="148"/>
      <c r="J950" s="144"/>
      <c r="K950" s="148"/>
      <c r="L950" s="106"/>
      <c r="M950" s="143"/>
      <c r="N950" s="143"/>
      <c r="O950" s="143"/>
      <c r="P950" s="147"/>
      <c r="Q950" s="9"/>
    </row>
    <row r="951" spans="1:17" s="7" customFormat="1" ht="12.75" x14ac:dyDescent="0.25">
      <c r="A951" s="17">
        <v>5</v>
      </c>
      <c r="B951" s="119"/>
      <c r="C951" s="31"/>
      <c r="D951" s="143"/>
      <c r="E951" s="148"/>
      <c r="F951" s="144"/>
      <c r="G951" s="31"/>
      <c r="H951" s="82" t="s">
        <v>147</v>
      </c>
      <c r="I951" s="148"/>
      <c r="J951" s="144"/>
      <c r="K951" s="148"/>
      <c r="L951" s="106"/>
      <c r="M951" s="143"/>
      <c r="N951" s="143"/>
      <c r="O951" s="143"/>
      <c r="P951" s="147"/>
      <c r="Q951" s="9"/>
    </row>
    <row r="952" spans="1:17" s="7" customFormat="1" ht="12.75" x14ac:dyDescent="0.25">
      <c r="A952" s="17">
        <v>6</v>
      </c>
      <c r="B952" s="119"/>
      <c r="C952" s="31"/>
      <c r="D952" s="143"/>
      <c r="E952" s="148"/>
      <c r="F952" s="144"/>
      <c r="G952" s="31"/>
      <c r="H952" s="82" t="s">
        <v>147</v>
      </c>
      <c r="I952" s="148"/>
      <c r="J952" s="144"/>
      <c r="K952" s="148"/>
      <c r="L952" s="106"/>
      <c r="M952" s="143"/>
      <c r="N952" s="143"/>
      <c r="O952" s="143"/>
      <c r="P952" s="147"/>
      <c r="Q952" s="9"/>
    </row>
    <row r="953" spans="1:17" s="7" customFormat="1" ht="12.75" x14ac:dyDescent="0.25">
      <c r="A953" s="17">
        <v>7</v>
      </c>
      <c r="B953" s="119"/>
      <c r="C953" s="31"/>
      <c r="D953" s="143"/>
      <c r="E953" s="148"/>
      <c r="F953" s="144"/>
      <c r="G953" s="31"/>
      <c r="H953" s="82" t="s">
        <v>147</v>
      </c>
      <c r="I953" s="148"/>
      <c r="J953" s="144"/>
      <c r="K953" s="148"/>
      <c r="L953" s="106"/>
      <c r="M953" s="143"/>
      <c r="N953" s="143"/>
      <c r="O953" s="143"/>
      <c r="P953" s="147"/>
      <c r="Q953" s="9"/>
    </row>
    <row r="954" spans="1:17" s="7" customFormat="1" ht="12.75" x14ac:dyDescent="0.25">
      <c r="A954" s="17">
        <v>8</v>
      </c>
      <c r="B954" s="119"/>
      <c r="C954" s="31"/>
      <c r="D954" s="143"/>
      <c r="E954" s="148"/>
      <c r="F954" s="144"/>
      <c r="G954" s="31"/>
      <c r="H954" s="82" t="s">
        <v>147</v>
      </c>
      <c r="I954" s="148"/>
      <c r="J954" s="144"/>
      <c r="K954" s="148"/>
      <c r="L954" s="106"/>
      <c r="M954" s="143"/>
      <c r="N954" s="143"/>
      <c r="O954" s="143"/>
      <c r="P954" s="147"/>
      <c r="Q954" s="9"/>
    </row>
    <row r="955" spans="1:17" s="7" customFormat="1" ht="12.75" x14ac:dyDescent="0.25">
      <c r="A955" s="17">
        <v>9</v>
      </c>
      <c r="B955" s="119"/>
      <c r="C955" s="31"/>
      <c r="D955" s="143"/>
      <c r="E955" s="148"/>
      <c r="F955" s="144"/>
      <c r="G955" s="31"/>
      <c r="H955" s="82" t="s">
        <v>147</v>
      </c>
      <c r="I955" s="148"/>
      <c r="J955" s="144"/>
      <c r="K955" s="148"/>
      <c r="L955" s="106"/>
      <c r="M955" s="143"/>
      <c r="N955" s="143"/>
      <c r="O955" s="143"/>
      <c r="P955" s="147"/>
      <c r="Q955" s="9"/>
    </row>
    <row r="956" spans="1:17" s="7" customFormat="1" ht="12.75" x14ac:dyDescent="0.25">
      <c r="A956" s="17">
        <v>10</v>
      </c>
      <c r="B956" s="119"/>
      <c r="C956" s="31"/>
      <c r="D956" s="143"/>
      <c r="E956" s="148"/>
      <c r="F956" s="144"/>
      <c r="G956" s="31"/>
      <c r="H956" s="82" t="s">
        <v>147</v>
      </c>
      <c r="I956" s="148"/>
      <c r="J956" s="144"/>
      <c r="K956" s="148"/>
      <c r="L956" s="106"/>
      <c r="M956" s="143"/>
      <c r="N956" s="143"/>
      <c r="O956" s="143"/>
      <c r="P956" s="147"/>
      <c r="Q956" s="9"/>
    </row>
    <row r="957" spans="1:17" s="7" customFormat="1" ht="12.75" x14ac:dyDescent="0.25">
      <c r="A957" s="17">
        <v>11</v>
      </c>
      <c r="B957" s="119"/>
      <c r="C957" s="31"/>
      <c r="D957" s="143"/>
      <c r="E957" s="148"/>
      <c r="F957" s="144"/>
      <c r="G957" s="31"/>
      <c r="H957" s="82" t="s">
        <v>147</v>
      </c>
      <c r="I957" s="148"/>
      <c r="J957" s="144"/>
      <c r="K957" s="148"/>
      <c r="L957" s="106"/>
      <c r="M957" s="143"/>
      <c r="N957" s="143"/>
      <c r="O957" s="143"/>
      <c r="P957" s="147"/>
      <c r="Q957" s="9"/>
    </row>
    <row r="958" spans="1:17" s="7" customFormat="1" ht="12.75" x14ac:dyDescent="0.25">
      <c r="A958" s="17">
        <v>12</v>
      </c>
      <c r="B958" s="119"/>
      <c r="C958" s="31"/>
      <c r="D958" s="143"/>
      <c r="E958" s="148"/>
      <c r="F958" s="144"/>
      <c r="G958" s="31"/>
      <c r="H958" s="82" t="s">
        <v>147</v>
      </c>
      <c r="I958" s="148"/>
      <c r="J958" s="144"/>
      <c r="K958" s="148"/>
      <c r="L958" s="106"/>
      <c r="M958" s="143"/>
      <c r="N958" s="143"/>
      <c r="O958" s="143"/>
      <c r="P958" s="147"/>
      <c r="Q958" s="9"/>
    </row>
    <row r="959" spans="1:17" s="7" customFormat="1" ht="12.75" x14ac:dyDescent="0.25">
      <c r="A959" s="17">
        <v>13</v>
      </c>
      <c r="B959" s="119"/>
      <c r="C959" s="31"/>
      <c r="D959" s="143"/>
      <c r="E959" s="148"/>
      <c r="F959" s="144"/>
      <c r="G959" s="31"/>
      <c r="H959" s="82" t="s">
        <v>147</v>
      </c>
      <c r="I959" s="148"/>
      <c r="J959" s="144"/>
      <c r="K959" s="148"/>
      <c r="L959" s="106"/>
      <c r="M959" s="143"/>
      <c r="N959" s="143"/>
      <c r="O959" s="143"/>
      <c r="P959" s="147"/>
      <c r="Q959" s="9"/>
    </row>
    <row r="960" spans="1:17" s="7" customFormat="1" ht="12.75" x14ac:dyDescent="0.25">
      <c r="A960" s="17">
        <v>14</v>
      </c>
      <c r="B960" s="119"/>
      <c r="C960" s="31"/>
      <c r="D960" s="143"/>
      <c r="E960" s="148"/>
      <c r="F960" s="144"/>
      <c r="G960" s="31"/>
      <c r="H960" s="82" t="s">
        <v>147</v>
      </c>
      <c r="I960" s="148"/>
      <c r="J960" s="144"/>
      <c r="K960" s="148"/>
      <c r="L960" s="106"/>
      <c r="M960" s="143"/>
      <c r="N960" s="143"/>
      <c r="O960" s="143"/>
      <c r="P960" s="147"/>
      <c r="Q960" s="9"/>
    </row>
    <row r="961" spans="1:17" s="7" customFormat="1" ht="12.75" x14ac:dyDescent="0.25">
      <c r="A961" s="17">
        <v>15</v>
      </c>
      <c r="B961" s="119"/>
      <c r="C961" s="31"/>
      <c r="D961" s="143"/>
      <c r="E961" s="148"/>
      <c r="F961" s="144"/>
      <c r="G961" s="31"/>
      <c r="H961" s="82" t="s">
        <v>147</v>
      </c>
      <c r="I961" s="148"/>
      <c r="J961" s="144"/>
      <c r="K961" s="148"/>
      <c r="L961" s="106"/>
      <c r="M961" s="143"/>
      <c r="N961" s="143"/>
      <c r="O961" s="143"/>
      <c r="P961" s="147"/>
      <c r="Q961" s="9"/>
    </row>
    <row r="962" spans="1:17" s="7" customFormat="1" ht="12.75" x14ac:dyDescent="0.25">
      <c r="A962" s="17">
        <v>16</v>
      </c>
      <c r="B962" s="119"/>
      <c r="C962" s="31"/>
      <c r="D962" s="143"/>
      <c r="E962" s="148"/>
      <c r="F962" s="144"/>
      <c r="G962" s="31"/>
      <c r="H962" s="82" t="s">
        <v>147</v>
      </c>
      <c r="I962" s="148"/>
      <c r="J962" s="144"/>
      <c r="K962" s="148"/>
      <c r="L962" s="106"/>
      <c r="M962" s="143"/>
      <c r="N962" s="143"/>
      <c r="O962" s="143"/>
      <c r="P962" s="147"/>
      <c r="Q962" s="9"/>
    </row>
    <row r="963" spans="1:17" s="7" customFormat="1" ht="12.75" x14ac:dyDescent="0.25">
      <c r="A963" s="17">
        <v>17</v>
      </c>
      <c r="B963" s="119"/>
      <c r="C963" s="31"/>
      <c r="D963" s="143"/>
      <c r="E963" s="148"/>
      <c r="F963" s="144"/>
      <c r="G963" s="31"/>
      <c r="H963" s="82" t="s">
        <v>147</v>
      </c>
      <c r="I963" s="148"/>
      <c r="J963" s="144"/>
      <c r="K963" s="148"/>
      <c r="L963" s="106"/>
      <c r="M963" s="143"/>
      <c r="N963" s="143"/>
      <c r="O963" s="143"/>
      <c r="P963" s="147"/>
      <c r="Q963" s="9"/>
    </row>
    <row r="964" spans="1:17" s="7" customFormat="1" ht="12.75" x14ac:dyDescent="0.25">
      <c r="A964" s="17">
        <v>18</v>
      </c>
      <c r="B964" s="119"/>
      <c r="C964" s="31"/>
      <c r="D964" s="143"/>
      <c r="E964" s="148"/>
      <c r="F964" s="144"/>
      <c r="G964" s="31"/>
      <c r="H964" s="82" t="s">
        <v>147</v>
      </c>
      <c r="I964" s="148"/>
      <c r="J964" s="144"/>
      <c r="K964" s="148"/>
      <c r="L964" s="106"/>
      <c r="M964" s="143"/>
      <c r="N964" s="143"/>
      <c r="O964" s="143"/>
      <c r="P964" s="147"/>
      <c r="Q964" s="9"/>
    </row>
    <row r="965" spans="1:17" s="7" customFormat="1" ht="12.75" x14ac:dyDescent="0.25">
      <c r="A965" s="17">
        <v>19</v>
      </c>
      <c r="B965" s="119"/>
      <c r="C965" s="31"/>
      <c r="D965" s="143"/>
      <c r="E965" s="148"/>
      <c r="F965" s="144"/>
      <c r="G965" s="31"/>
      <c r="H965" s="82" t="s">
        <v>147</v>
      </c>
      <c r="I965" s="148"/>
      <c r="J965" s="144"/>
      <c r="K965" s="148"/>
      <c r="L965" s="106"/>
      <c r="M965" s="143"/>
      <c r="N965" s="143"/>
      <c r="O965" s="143"/>
      <c r="P965" s="147"/>
      <c r="Q965" s="9"/>
    </row>
    <row r="966" spans="1:17" s="7" customFormat="1" ht="12.75" x14ac:dyDescent="0.25">
      <c r="A966" s="17">
        <v>20</v>
      </c>
      <c r="B966" s="119"/>
      <c r="C966" s="31"/>
      <c r="D966" s="143"/>
      <c r="E966" s="148"/>
      <c r="F966" s="144"/>
      <c r="G966" s="31"/>
      <c r="H966" s="82" t="s">
        <v>147</v>
      </c>
      <c r="I966" s="148"/>
      <c r="J966" s="144"/>
      <c r="K966" s="148"/>
      <c r="L966" s="106"/>
      <c r="M966" s="143"/>
      <c r="N966" s="143"/>
      <c r="O966" s="143"/>
      <c r="P966" s="147"/>
      <c r="Q966" s="9"/>
    </row>
    <row r="967" spans="1:17" s="7" customFormat="1" ht="12.75" x14ac:dyDescent="0.25">
      <c r="A967" s="17">
        <v>21</v>
      </c>
      <c r="B967" s="119"/>
      <c r="C967" s="31"/>
      <c r="D967" s="143"/>
      <c r="E967" s="148"/>
      <c r="F967" s="144"/>
      <c r="G967" s="31"/>
      <c r="H967" s="82" t="s">
        <v>147</v>
      </c>
      <c r="I967" s="148"/>
      <c r="J967" s="144"/>
      <c r="K967" s="148"/>
      <c r="L967" s="106"/>
      <c r="M967" s="143"/>
      <c r="N967" s="143"/>
      <c r="O967" s="143"/>
      <c r="P967" s="147"/>
      <c r="Q967" s="9"/>
    </row>
    <row r="968" spans="1:17" s="7" customFormat="1" ht="12.75" x14ac:dyDescent="0.25">
      <c r="A968" s="17">
        <v>22</v>
      </c>
      <c r="B968" s="119"/>
      <c r="C968" s="31"/>
      <c r="D968" s="143"/>
      <c r="E968" s="148"/>
      <c r="F968" s="144"/>
      <c r="G968" s="31"/>
      <c r="H968" s="82" t="s">
        <v>147</v>
      </c>
      <c r="I968" s="148"/>
      <c r="J968" s="144"/>
      <c r="K968" s="148"/>
      <c r="L968" s="106"/>
      <c r="M968" s="143"/>
      <c r="N968" s="143"/>
      <c r="O968" s="143"/>
      <c r="P968" s="147"/>
      <c r="Q968" s="9"/>
    </row>
    <row r="969" spans="1:17" s="7" customFormat="1" ht="12.75" x14ac:dyDescent="0.25">
      <c r="A969" s="17">
        <v>23</v>
      </c>
      <c r="B969" s="119"/>
      <c r="C969" s="31"/>
      <c r="D969" s="143"/>
      <c r="E969" s="148"/>
      <c r="F969" s="144"/>
      <c r="G969" s="31"/>
      <c r="H969" s="82" t="s">
        <v>147</v>
      </c>
      <c r="I969" s="148"/>
      <c r="J969" s="144"/>
      <c r="K969" s="148"/>
      <c r="L969" s="106"/>
      <c r="M969" s="143"/>
      <c r="N969" s="143"/>
      <c r="O969" s="143"/>
      <c r="P969" s="147"/>
      <c r="Q969" s="9"/>
    </row>
    <row r="970" spans="1:17" s="7" customFormat="1" ht="12.75" x14ac:dyDescent="0.25">
      <c r="A970" s="17">
        <v>24</v>
      </c>
      <c r="B970" s="119"/>
      <c r="C970" s="31"/>
      <c r="D970" s="143"/>
      <c r="E970" s="148"/>
      <c r="F970" s="144"/>
      <c r="G970" s="31"/>
      <c r="H970" s="82" t="s">
        <v>147</v>
      </c>
      <c r="I970" s="148"/>
      <c r="J970" s="144"/>
      <c r="K970" s="148"/>
      <c r="L970" s="106"/>
      <c r="M970" s="143"/>
      <c r="N970" s="143"/>
      <c r="O970" s="143"/>
      <c r="P970" s="147"/>
      <c r="Q970" s="9"/>
    </row>
    <row r="971" spans="1:17" s="7" customFormat="1" ht="12.75" x14ac:dyDescent="0.25">
      <c r="A971" s="17">
        <v>25</v>
      </c>
      <c r="B971" s="119"/>
      <c r="C971" s="31"/>
      <c r="D971" s="143"/>
      <c r="E971" s="148"/>
      <c r="F971" s="144"/>
      <c r="G971" s="31"/>
      <c r="H971" s="82" t="s">
        <v>147</v>
      </c>
      <c r="I971" s="148"/>
      <c r="J971" s="144"/>
      <c r="K971" s="148"/>
      <c r="L971" s="106"/>
      <c r="M971" s="143"/>
      <c r="N971" s="143"/>
      <c r="O971" s="143"/>
      <c r="P971" s="147"/>
      <c r="Q971" s="9"/>
    </row>
    <row r="972" spans="1:17" s="7" customFormat="1" ht="12.75" x14ac:dyDescent="0.25">
      <c r="A972" s="17">
        <v>26</v>
      </c>
      <c r="B972" s="119"/>
      <c r="C972" s="31"/>
      <c r="D972" s="143"/>
      <c r="E972" s="148"/>
      <c r="F972" s="144"/>
      <c r="G972" s="31"/>
      <c r="H972" s="82" t="s">
        <v>147</v>
      </c>
      <c r="I972" s="148"/>
      <c r="J972" s="144"/>
      <c r="K972" s="148"/>
      <c r="L972" s="106"/>
      <c r="M972" s="143"/>
      <c r="N972" s="143"/>
      <c r="O972" s="143"/>
      <c r="P972" s="147"/>
      <c r="Q972" s="9"/>
    </row>
    <row r="973" spans="1:17" s="7" customFormat="1" ht="12.75" x14ac:dyDescent="0.25">
      <c r="A973" s="17">
        <v>27</v>
      </c>
      <c r="B973" s="119"/>
      <c r="C973" s="31"/>
      <c r="D973" s="143"/>
      <c r="E973" s="148"/>
      <c r="F973" s="144"/>
      <c r="G973" s="31"/>
      <c r="H973" s="82" t="s">
        <v>147</v>
      </c>
      <c r="I973" s="148"/>
      <c r="J973" s="144"/>
      <c r="K973" s="148"/>
      <c r="L973" s="106"/>
      <c r="M973" s="143"/>
      <c r="N973" s="143"/>
      <c r="O973" s="143"/>
      <c r="P973" s="147"/>
      <c r="Q973" s="9"/>
    </row>
    <row r="974" spans="1:17" s="7" customFormat="1" ht="12.75" x14ac:dyDescent="0.25">
      <c r="A974" s="17">
        <v>28</v>
      </c>
      <c r="B974" s="119"/>
      <c r="C974" s="31"/>
      <c r="D974" s="143"/>
      <c r="E974" s="148"/>
      <c r="F974" s="144"/>
      <c r="G974" s="31"/>
      <c r="H974" s="82" t="s">
        <v>147</v>
      </c>
      <c r="I974" s="148"/>
      <c r="J974" s="144"/>
      <c r="K974" s="148"/>
      <c r="L974" s="106"/>
      <c r="M974" s="143"/>
      <c r="N974" s="143"/>
      <c r="O974" s="143"/>
      <c r="P974" s="147"/>
      <c r="Q974" s="9"/>
    </row>
    <row r="975" spans="1:17" s="7" customFormat="1" ht="12.75" x14ac:dyDescent="0.25">
      <c r="A975" s="17">
        <v>29</v>
      </c>
      <c r="B975" s="119"/>
      <c r="C975" s="31"/>
      <c r="D975" s="143"/>
      <c r="E975" s="148"/>
      <c r="F975" s="144"/>
      <c r="G975" s="31"/>
      <c r="H975" s="82" t="s">
        <v>147</v>
      </c>
      <c r="I975" s="148"/>
      <c r="J975" s="144"/>
      <c r="K975" s="148"/>
      <c r="L975" s="106"/>
      <c r="M975" s="143"/>
      <c r="N975" s="143"/>
      <c r="O975" s="143"/>
      <c r="P975" s="147"/>
      <c r="Q975" s="9"/>
    </row>
    <row r="976" spans="1:17" s="7" customFormat="1" ht="12.75" x14ac:dyDescent="0.25">
      <c r="A976" s="17">
        <v>30</v>
      </c>
      <c r="B976" s="119"/>
      <c r="C976" s="31"/>
      <c r="D976" s="143"/>
      <c r="E976" s="148"/>
      <c r="F976" s="144"/>
      <c r="G976" s="31"/>
      <c r="H976" s="82" t="s">
        <v>147</v>
      </c>
      <c r="I976" s="148"/>
      <c r="J976" s="144"/>
      <c r="K976" s="148"/>
      <c r="L976" s="106"/>
      <c r="M976" s="143"/>
      <c r="N976" s="143"/>
      <c r="O976" s="143"/>
      <c r="P976" s="147"/>
      <c r="Q976" s="9"/>
    </row>
    <row r="977" spans="1:17" s="7" customFormat="1" ht="13.5" thickBot="1" x14ac:dyDescent="0.3">
      <c r="A977" s="17">
        <v>31</v>
      </c>
      <c r="B977" s="119"/>
      <c r="C977" s="31"/>
      <c r="D977" s="149"/>
      <c r="E977" s="148"/>
      <c r="F977" s="144"/>
      <c r="G977" s="31"/>
      <c r="H977" s="82" t="s">
        <v>147</v>
      </c>
      <c r="I977" s="148"/>
      <c r="J977" s="144"/>
      <c r="K977" s="148"/>
      <c r="L977" s="106"/>
      <c r="M977" s="149"/>
      <c r="N977" s="149"/>
      <c r="O977" s="149"/>
      <c r="P977" s="150"/>
      <c r="Q977" s="9"/>
    </row>
    <row r="978" spans="1:17" s="7" customFormat="1" ht="13.5" thickBot="1" x14ac:dyDescent="0.3">
      <c r="A978" s="24"/>
      <c r="B978" s="38"/>
      <c r="C978" s="18" t="s">
        <v>14</v>
      </c>
      <c r="D978" s="151"/>
      <c r="E978" s="33"/>
      <c r="F978" s="33"/>
      <c r="G978" s="33"/>
      <c r="H978" s="33"/>
      <c r="I978" s="151"/>
      <c r="J978" s="32"/>
      <c r="K978" s="151"/>
      <c r="L978" s="18" t="s">
        <v>14</v>
      </c>
      <c r="M978" s="151"/>
      <c r="N978" s="152"/>
      <c r="O978" s="152"/>
      <c r="P978" s="153"/>
      <c r="Q978" s="9"/>
    </row>
    <row r="979" spans="1:17" s="7" customFormat="1" ht="12.75" x14ac:dyDescent="0.25">
      <c r="A979" s="24"/>
      <c r="B979" s="105"/>
      <c r="C979" s="20"/>
      <c r="D979" s="20"/>
      <c r="E979" s="20"/>
      <c r="F979" s="20"/>
      <c r="G979" s="20"/>
      <c r="H979" s="20"/>
      <c r="I979" s="20"/>
      <c r="J979" s="20"/>
      <c r="K979" s="20"/>
      <c r="L979" s="20"/>
      <c r="M979" s="20"/>
      <c r="N979" s="20"/>
      <c r="O979" s="20"/>
      <c r="P979" s="20"/>
      <c r="Q979" s="9"/>
    </row>
    <row r="980" spans="1:17" s="7" customFormat="1" ht="80.45" customHeight="1" x14ac:dyDescent="0.25">
      <c r="A980" s="11" t="s">
        <v>13</v>
      </c>
      <c r="B980" s="211"/>
      <c r="C980" s="212"/>
      <c r="D980" s="212"/>
      <c r="E980" s="212"/>
      <c r="F980" s="212"/>
      <c r="G980" s="212"/>
      <c r="H980" s="212"/>
      <c r="I980" s="212"/>
      <c r="J980" s="212"/>
      <c r="K980" s="212"/>
      <c r="L980" s="212"/>
      <c r="M980" s="213"/>
      <c r="N980" s="20"/>
      <c r="O980" s="25"/>
      <c r="P980" s="25"/>
      <c r="Q980" s="9"/>
    </row>
    <row r="981" spans="1:17" s="7" customFormat="1" ht="10.5" customHeight="1" thickBot="1" x14ac:dyDescent="0.3">
      <c r="A981" s="21"/>
      <c r="B981" s="22"/>
      <c r="C981" s="22"/>
      <c r="D981" s="22"/>
      <c r="E981" s="22"/>
      <c r="F981" s="22"/>
      <c r="G981" s="22"/>
      <c r="H981" s="22"/>
      <c r="I981" s="22"/>
      <c r="J981" s="22"/>
      <c r="K981" s="22"/>
      <c r="L981" s="22"/>
      <c r="M981" s="22"/>
      <c r="N981" s="22"/>
      <c r="O981" s="22"/>
      <c r="P981" s="22"/>
      <c r="Q981" s="23"/>
    </row>
    <row r="982" spans="1:17" s="7" customFormat="1" ht="6.95" customHeight="1" x14ac:dyDescent="0.25">
      <c r="A982" s="4"/>
      <c r="B982" s="5"/>
      <c r="C982" s="5"/>
      <c r="D982" s="5"/>
      <c r="E982" s="5"/>
      <c r="F982" s="5"/>
      <c r="G982" s="5"/>
      <c r="H982" s="5"/>
      <c r="I982" s="5"/>
      <c r="J982" s="5"/>
      <c r="K982" s="5"/>
      <c r="L982" s="5"/>
      <c r="M982" s="5"/>
      <c r="N982" s="5"/>
      <c r="O982" s="5"/>
      <c r="P982" s="5"/>
      <c r="Q982" s="6"/>
    </row>
    <row r="983" spans="1:17" s="7" customFormat="1" ht="13.5" thickBot="1" x14ac:dyDescent="0.3">
      <c r="A983" s="8" t="s">
        <v>37</v>
      </c>
      <c r="B983" s="25"/>
      <c r="C983" s="25"/>
      <c r="D983" s="25"/>
      <c r="E983" s="25"/>
      <c r="F983" s="25"/>
      <c r="G983" s="25"/>
      <c r="H983" s="25"/>
      <c r="I983" s="25"/>
      <c r="J983" s="25"/>
      <c r="K983" s="25"/>
      <c r="L983" s="25"/>
      <c r="M983" s="25"/>
      <c r="N983" s="25"/>
      <c r="O983" s="25"/>
      <c r="P983" s="25"/>
      <c r="Q983" s="9"/>
    </row>
    <row r="984" spans="1:17" s="7" customFormat="1" ht="12.75" customHeight="1" x14ac:dyDescent="0.25">
      <c r="A984" s="10"/>
      <c r="B984" s="25"/>
      <c r="C984" s="25"/>
      <c r="D984" s="25"/>
      <c r="E984" s="25"/>
      <c r="F984" s="25"/>
      <c r="G984" s="25"/>
      <c r="H984" s="25"/>
      <c r="I984" s="25"/>
      <c r="J984" s="25"/>
      <c r="K984" s="25"/>
      <c r="L984" s="25"/>
      <c r="M984" s="195" t="s">
        <v>114</v>
      </c>
      <c r="N984" s="197" t="s">
        <v>108</v>
      </c>
      <c r="O984" s="197" t="s">
        <v>108</v>
      </c>
      <c r="P984" s="184" t="s">
        <v>108</v>
      </c>
      <c r="Q984" s="9"/>
    </row>
    <row r="985" spans="1:17" s="7" customFormat="1" ht="27" customHeight="1" x14ac:dyDescent="0.25">
      <c r="A985" s="11" t="s">
        <v>8</v>
      </c>
      <c r="B985" s="31"/>
      <c r="C985" s="105" t="s">
        <v>126</v>
      </c>
      <c r="D985" s="132"/>
      <c r="E985" s="105" t="s">
        <v>127</v>
      </c>
      <c r="F985" s="31"/>
      <c r="G985" s="25"/>
      <c r="H985" s="25"/>
      <c r="I985" s="25"/>
      <c r="J985" s="25"/>
      <c r="K985" s="25"/>
      <c r="L985" s="25"/>
      <c r="M985" s="196"/>
      <c r="N985" s="198"/>
      <c r="O985" s="198"/>
      <c r="P985" s="185"/>
      <c r="Q985" s="9"/>
    </row>
    <row r="986" spans="1:17" s="7" customFormat="1" ht="27.75" customHeight="1" x14ac:dyDescent="0.2">
      <c r="A986" s="204" t="s">
        <v>125</v>
      </c>
      <c r="B986" s="205"/>
      <c r="C986" s="205"/>
      <c r="D986" s="205"/>
      <c r="E986" s="25"/>
      <c r="F986" s="25"/>
      <c r="G986" s="25"/>
      <c r="H986" s="25"/>
      <c r="I986" s="25"/>
      <c r="J986" s="25"/>
      <c r="K986" s="25"/>
      <c r="L986" s="25"/>
      <c r="M986" s="41" t="s">
        <v>44</v>
      </c>
      <c r="N986" s="107" t="s">
        <v>44</v>
      </c>
      <c r="O986" s="107" t="s">
        <v>44</v>
      </c>
      <c r="P986" s="113" t="s">
        <v>44</v>
      </c>
      <c r="Q986" s="9"/>
    </row>
    <row r="987" spans="1:17" s="7" customFormat="1" ht="15" customHeight="1" thickBot="1" x14ac:dyDescent="0.3">
      <c r="A987" s="13"/>
      <c r="B987" s="25"/>
      <c r="C987" s="25"/>
      <c r="D987" s="25"/>
      <c r="E987" s="25"/>
      <c r="F987" s="25"/>
      <c r="G987" s="25"/>
      <c r="H987" s="25"/>
      <c r="I987" s="25"/>
      <c r="J987" s="25"/>
      <c r="K987" s="25"/>
      <c r="L987" s="25"/>
      <c r="M987" s="42" t="s">
        <v>5</v>
      </c>
      <c r="N987" s="43" t="s">
        <v>5</v>
      </c>
      <c r="O987" s="43" t="s">
        <v>5</v>
      </c>
      <c r="P987" s="114" t="s">
        <v>5</v>
      </c>
      <c r="Q987" s="9"/>
    </row>
    <row r="988" spans="1:17" s="7" customFormat="1" ht="40.5" x14ac:dyDescent="0.25">
      <c r="A988" s="12" t="s">
        <v>1</v>
      </c>
      <c r="B988" s="14" t="s">
        <v>116</v>
      </c>
      <c r="C988" s="15" t="s">
        <v>117</v>
      </c>
      <c r="D988" s="15" t="s">
        <v>118</v>
      </c>
      <c r="E988" s="15" t="s">
        <v>120</v>
      </c>
      <c r="F988" s="15" t="s">
        <v>119</v>
      </c>
      <c r="G988" s="15" t="s">
        <v>45</v>
      </c>
      <c r="H988" s="15" t="s">
        <v>123</v>
      </c>
      <c r="I988" s="15" t="s">
        <v>121</v>
      </c>
      <c r="J988" s="15" t="s">
        <v>122</v>
      </c>
      <c r="K988" s="15" t="s">
        <v>124</v>
      </c>
      <c r="L988" s="14" t="s">
        <v>46</v>
      </c>
      <c r="M988" s="93" t="s">
        <v>6</v>
      </c>
      <c r="N988" s="92" t="s">
        <v>6</v>
      </c>
      <c r="O988" s="93" t="s">
        <v>6</v>
      </c>
      <c r="P988" s="112" t="s">
        <v>6</v>
      </c>
      <c r="Q988" s="9"/>
    </row>
    <row r="989" spans="1:17" s="7" customFormat="1" ht="12.75" x14ac:dyDescent="0.25">
      <c r="A989" s="16">
        <v>1</v>
      </c>
      <c r="B989" s="119"/>
      <c r="C989" s="82"/>
      <c r="D989" s="141"/>
      <c r="E989" s="142"/>
      <c r="F989" s="141"/>
      <c r="G989" s="82"/>
      <c r="H989" s="82" t="s">
        <v>147</v>
      </c>
      <c r="I989" s="142"/>
      <c r="J989" s="141"/>
      <c r="K989" s="142"/>
      <c r="L989" s="108"/>
      <c r="M989" s="143"/>
      <c r="N989" s="144"/>
      <c r="O989" s="144"/>
      <c r="P989" s="145"/>
      <c r="Q989" s="9"/>
    </row>
    <row r="990" spans="1:17" s="7" customFormat="1" ht="12.75" x14ac:dyDescent="0.25">
      <c r="A990" s="17">
        <v>2</v>
      </c>
      <c r="B990" s="119"/>
      <c r="C990" s="82"/>
      <c r="D990" s="146"/>
      <c r="E990" s="142"/>
      <c r="F990" s="141"/>
      <c r="G990" s="82"/>
      <c r="H990" s="82" t="s">
        <v>147</v>
      </c>
      <c r="I990" s="142"/>
      <c r="J990" s="141"/>
      <c r="K990" s="142"/>
      <c r="L990" s="108"/>
      <c r="M990" s="143"/>
      <c r="N990" s="143"/>
      <c r="O990" s="143"/>
      <c r="P990" s="147"/>
      <c r="Q990" s="9"/>
    </row>
    <row r="991" spans="1:17" s="7" customFormat="1" ht="12.75" x14ac:dyDescent="0.25">
      <c r="A991" s="17">
        <v>3</v>
      </c>
      <c r="B991" s="119"/>
      <c r="C991" s="31"/>
      <c r="D991" s="143"/>
      <c r="E991" s="148"/>
      <c r="F991" s="144"/>
      <c r="G991" s="31"/>
      <c r="H991" s="82" t="s">
        <v>147</v>
      </c>
      <c r="I991" s="148"/>
      <c r="J991" s="144"/>
      <c r="K991" s="148"/>
      <c r="L991" s="106"/>
      <c r="M991" s="143"/>
      <c r="N991" s="143"/>
      <c r="O991" s="143"/>
      <c r="P991" s="147"/>
      <c r="Q991" s="9"/>
    </row>
    <row r="992" spans="1:17" s="7" customFormat="1" ht="12.75" x14ac:dyDescent="0.25">
      <c r="A992" s="17">
        <v>4</v>
      </c>
      <c r="B992" s="119"/>
      <c r="C992" s="31"/>
      <c r="D992" s="143"/>
      <c r="E992" s="148"/>
      <c r="F992" s="144"/>
      <c r="G992" s="31"/>
      <c r="H992" s="82" t="s">
        <v>147</v>
      </c>
      <c r="I992" s="148"/>
      <c r="J992" s="144"/>
      <c r="K992" s="148"/>
      <c r="L992" s="106"/>
      <c r="M992" s="143"/>
      <c r="N992" s="143"/>
      <c r="O992" s="143"/>
      <c r="P992" s="147"/>
      <c r="Q992" s="9"/>
    </row>
    <row r="993" spans="1:17" s="7" customFormat="1" ht="12.75" x14ac:dyDescent="0.25">
      <c r="A993" s="17">
        <v>5</v>
      </c>
      <c r="B993" s="119"/>
      <c r="C993" s="31"/>
      <c r="D993" s="143"/>
      <c r="E993" s="148"/>
      <c r="F993" s="144"/>
      <c r="G993" s="31"/>
      <c r="H993" s="82" t="s">
        <v>147</v>
      </c>
      <c r="I993" s="148"/>
      <c r="J993" s="144"/>
      <c r="K993" s="148"/>
      <c r="L993" s="106"/>
      <c r="M993" s="143"/>
      <c r="N993" s="143"/>
      <c r="O993" s="143"/>
      <c r="P993" s="147"/>
      <c r="Q993" s="9"/>
    </row>
    <row r="994" spans="1:17" s="7" customFormat="1" ht="12.75" x14ac:dyDescent="0.25">
      <c r="A994" s="17">
        <v>6</v>
      </c>
      <c r="B994" s="119"/>
      <c r="C994" s="31"/>
      <c r="D994" s="143"/>
      <c r="E994" s="148"/>
      <c r="F994" s="144"/>
      <c r="G994" s="31"/>
      <c r="H994" s="82" t="s">
        <v>147</v>
      </c>
      <c r="I994" s="148"/>
      <c r="J994" s="144"/>
      <c r="K994" s="148"/>
      <c r="L994" s="106"/>
      <c r="M994" s="143"/>
      <c r="N994" s="143"/>
      <c r="O994" s="143"/>
      <c r="P994" s="147"/>
      <c r="Q994" s="9"/>
    </row>
    <row r="995" spans="1:17" s="7" customFormat="1" ht="12.75" x14ac:dyDescent="0.25">
      <c r="A995" s="17">
        <v>7</v>
      </c>
      <c r="B995" s="119"/>
      <c r="C995" s="31"/>
      <c r="D995" s="143"/>
      <c r="E995" s="148"/>
      <c r="F995" s="144"/>
      <c r="G995" s="31"/>
      <c r="H995" s="82" t="s">
        <v>147</v>
      </c>
      <c r="I995" s="148"/>
      <c r="J995" s="144"/>
      <c r="K995" s="148"/>
      <c r="L995" s="106"/>
      <c r="M995" s="143"/>
      <c r="N995" s="143"/>
      <c r="O995" s="143"/>
      <c r="P995" s="147"/>
      <c r="Q995" s="9"/>
    </row>
    <row r="996" spans="1:17" s="7" customFormat="1" ht="12.75" x14ac:dyDescent="0.25">
      <c r="A996" s="17">
        <v>8</v>
      </c>
      <c r="B996" s="119"/>
      <c r="C996" s="31"/>
      <c r="D996" s="143"/>
      <c r="E996" s="148"/>
      <c r="F996" s="144"/>
      <c r="G996" s="31"/>
      <c r="H996" s="82" t="s">
        <v>147</v>
      </c>
      <c r="I996" s="148"/>
      <c r="J996" s="144"/>
      <c r="K996" s="148"/>
      <c r="L996" s="106"/>
      <c r="M996" s="143"/>
      <c r="N996" s="143"/>
      <c r="O996" s="143"/>
      <c r="P996" s="147"/>
      <c r="Q996" s="9"/>
    </row>
    <row r="997" spans="1:17" s="7" customFormat="1" ht="12.75" x14ac:dyDescent="0.25">
      <c r="A997" s="17">
        <v>9</v>
      </c>
      <c r="B997" s="119"/>
      <c r="C997" s="31"/>
      <c r="D997" s="143"/>
      <c r="E997" s="148"/>
      <c r="F997" s="144"/>
      <c r="G997" s="31"/>
      <c r="H997" s="82" t="s">
        <v>147</v>
      </c>
      <c r="I997" s="148"/>
      <c r="J997" s="144"/>
      <c r="K997" s="148"/>
      <c r="L997" s="106"/>
      <c r="M997" s="143"/>
      <c r="N997" s="143"/>
      <c r="O997" s="143"/>
      <c r="P997" s="147"/>
      <c r="Q997" s="9"/>
    </row>
    <row r="998" spans="1:17" s="7" customFormat="1" ht="12.75" x14ac:dyDescent="0.25">
      <c r="A998" s="17">
        <v>10</v>
      </c>
      <c r="B998" s="119"/>
      <c r="C998" s="31"/>
      <c r="D998" s="143"/>
      <c r="E998" s="148"/>
      <c r="F998" s="144"/>
      <c r="G998" s="31"/>
      <c r="H998" s="82" t="s">
        <v>147</v>
      </c>
      <c r="I998" s="148"/>
      <c r="J998" s="144"/>
      <c r="K998" s="148"/>
      <c r="L998" s="106"/>
      <c r="M998" s="143"/>
      <c r="N998" s="143"/>
      <c r="O998" s="143"/>
      <c r="P998" s="147"/>
      <c r="Q998" s="9"/>
    </row>
    <row r="999" spans="1:17" s="7" customFormat="1" ht="12.75" x14ac:dyDescent="0.25">
      <c r="A999" s="17">
        <v>11</v>
      </c>
      <c r="B999" s="119"/>
      <c r="C999" s="31"/>
      <c r="D999" s="143"/>
      <c r="E999" s="148"/>
      <c r="F999" s="144"/>
      <c r="G999" s="31"/>
      <c r="H999" s="82" t="s">
        <v>147</v>
      </c>
      <c r="I999" s="148"/>
      <c r="J999" s="144"/>
      <c r="K999" s="148"/>
      <c r="L999" s="106"/>
      <c r="M999" s="143"/>
      <c r="N999" s="143"/>
      <c r="O999" s="143"/>
      <c r="P999" s="147"/>
      <c r="Q999" s="9"/>
    </row>
    <row r="1000" spans="1:17" s="7" customFormat="1" ht="12.75" x14ac:dyDescent="0.25">
      <c r="A1000" s="17">
        <v>12</v>
      </c>
      <c r="B1000" s="119"/>
      <c r="C1000" s="31"/>
      <c r="D1000" s="143"/>
      <c r="E1000" s="148"/>
      <c r="F1000" s="144"/>
      <c r="G1000" s="31"/>
      <c r="H1000" s="82" t="s">
        <v>147</v>
      </c>
      <c r="I1000" s="148"/>
      <c r="J1000" s="144"/>
      <c r="K1000" s="148"/>
      <c r="L1000" s="106"/>
      <c r="M1000" s="143"/>
      <c r="N1000" s="143"/>
      <c r="O1000" s="143"/>
      <c r="P1000" s="147"/>
      <c r="Q1000" s="9"/>
    </row>
    <row r="1001" spans="1:17" s="7" customFormat="1" ht="12.75" x14ac:dyDescent="0.25">
      <c r="A1001" s="17">
        <v>13</v>
      </c>
      <c r="B1001" s="119"/>
      <c r="C1001" s="31"/>
      <c r="D1001" s="143"/>
      <c r="E1001" s="148"/>
      <c r="F1001" s="144"/>
      <c r="G1001" s="31"/>
      <c r="H1001" s="82" t="s">
        <v>147</v>
      </c>
      <c r="I1001" s="148"/>
      <c r="J1001" s="144"/>
      <c r="K1001" s="148"/>
      <c r="L1001" s="106"/>
      <c r="M1001" s="143"/>
      <c r="N1001" s="143"/>
      <c r="O1001" s="143"/>
      <c r="P1001" s="147"/>
      <c r="Q1001" s="9"/>
    </row>
    <row r="1002" spans="1:17" s="7" customFormat="1" ht="12.75" x14ac:dyDescent="0.25">
      <c r="A1002" s="17">
        <v>14</v>
      </c>
      <c r="B1002" s="119"/>
      <c r="C1002" s="31"/>
      <c r="D1002" s="143"/>
      <c r="E1002" s="148"/>
      <c r="F1002" s="144"/>
      <c r="G1002" s="31"/>
      <c r="H1002" s="82" t="s">
        <v>147</v>
      </c>
      <c r="I1002" s="148"/>
      <c r="J1002" s="144"/>
      <c r="K1002" s="148"/>
      <c r="L1002" s="106"/>
      <c r="M1002" s="143"/>
      <c r="N1002" s="143"/>
      <c r="O1002" s="143"/>
      <c r="P1002" s="147"/>
      <c r="Q1002" s="9"/>
    </row>
    <row r="1003" spans="1:17" s="7" customFormat="1" ht="12.75" x14ac:dyDescent="0.25">
      <c r="A1003" s="17">
        <v>15</v>
      </c>
      <c r="B1003" s="119"/>
      <c r="C1003" s="31"/>
      <c r="D1003" s="143"/>
      <c r="E1003" s="148"/>
      <c r="F1003" s="144"/>
      <c r="G1003" s="31"/>
      <c r="H1003" s="82" t="s">
        <v>147</v>
      </c>
      <c r="I1003" s="148"/>
      <c r="J1003" s="144"/>
      <c r="K1003" s="148"/>
      <c r="L1003" s="106"/>
      <c r="M1003" s="143"/>
      <c r="N1003" s="143"/>
      <c r="O1003" s="143"/>
      <c r="P1003" s="147"/>
      <c r="Q1003" s="9"/>
    </row>
    <row r="1004" spans="1:17" s="7" customFormat="1" ht="12.75" x14ac:dyDescent="0.25">
      <c r="A1004" s="17">
        <v>16</v>
      </c>
      <c r="B1004" s="119"/>
      <c r="C1004" s="31"/>
      <c r="D1004" s="143"/>
      <c r="E1004" s="148"/>
      <c r="F1004" s="144"/>
      <c r="G1004" s="31"/>
      <c r="H1004" s="82" t="s">
        <v>147</v>
      </c>
      <c r="I1004" s="148"/>
      <c r="J1004" s="144"/>
      <c r="K1004" s="148"/>
      <c r="L1004" s="106"/>
      <c r="M1004" s="143"/>
      <c r="N1004" s="143"/>
      <c r="O1004" s="143"/>
      <c r="P1004" s="147"/>
      <c r="Q1004" s="9"/>
    </row>
    <row r="1005" spans="1:17" s="7" customFormat="1" ht="12.75" x14ac:dyDescent="0.25">
      <c r="A1005" s="17">
        <v>17</v>
      </c>
      <c r="B1005" s="119"/>
      <c r="C1005" s="31"/>
      <c r="D1005" s="143"/>
      <c r="E1005" s="148"/>
      <c r="F1005" s="144"/>
      <c r="G1005" s="31"/>
      <c r="H1005" s="82" t="s">
        <v>147</v>
      </c>
      <c r="I1005" s="148"/>
      <c r="J1005" s="144"/>
      <c r="K1005" s="148"/>
      <c r="L1005" s="106"/>
      <c r="M1005" s="143"/>
      <c r="N1005" s="143"/>
      <c r="O1005" s="143"/>
      <c r="P1005" s="147"/>
      <c r="Q1005" s="9"/>
    </row>
    <row r="1006" spans="1:17" s="7" customFormat="1" ht="12.75" x14ac:dyDescent="0.25">
      <c r="A1006" s="17">
        <v>18</v>
      </c>
      <c r="B1006" s="119"/>
      <c r="C1006" s="31"/>
      <c r="D1006" s="143"/>
      <c r="E1006" s="148"/>
      <c r="F1006" s="144"/>
      <c r="G1006" s="31"/>
      <c r="H1006" s="82" t="s">
        <v>147</v>
      </c>
      <c r="I1006" s="148"/>
      <c r="J1006" s="144"/>
      <c r="K1006" s="148"/>
      <c r="L1006" s="106"/>
      <c r="M1006" s="143"/>
      <c r="N1006" s="143"/>
      <c r="O1006" s="143"/>
      <c r="P1006" s="147"/>
      <c r="Q1006" s="9"/>
    </row>
    <row r="1007" spans="1:17" s="7" customFormat="1" ht="12.75" x14ac:dyDescent="0.25">
      <c r="A1007" s="17">
        <v>19</v>
      </c>
      <c r="B1007" s="119"/>
      <c r="C1007" s="31"/>
      <c r="D1007" s="143"/>
      <c r="E1007" s="148"/>
      <c r="F1007" s="144"/>
      <c r="G1007" s="31"/>
      <c r="H1007" s="82" t="s">
        <v>147</v>
      </c>
      <c r="I1007" s="148"/>
      <c r="J1007" s="144"/>
      <c r="K1007" s="148"/>
      <c r="L1007" s="106"/>
      <c r="M1007" s="143"/>
      <c r="N1007" s="143"/>
      <c r="O1007" s="143"/>
      <c r="P1007" s="147"/>
      <c r="Q1007" s="9"/>
    </row>
    <row r="1008" spans="1:17" s="7" customFormat="1" ht="12.75" x14ac:dyDescent="0.25">
      <c r="A1008" s="17">
        <v>20</v>
      </c>
      <c r="B1008" s="119"/>
      <c r="C1008" s="31"/>
      <c r="D1008" s="143"/>
      <c r="E1008" s="148"/>
      <c r="F1008" s="144"/>
      <c r="G1008" s="31"/>
      <c r="H1008" s="82" t="s">
        <v>147</v>
      </c>
      <c r="I1008" s="148"/>
      <c r="J1008" s="144"/>
      <c r="K1008" s="148"/>
      <c r="L1008" s="106"/>
      <c r="M1008" s="143"/>
      <c r="N1008" s="143"/>
      <c r="O1008" s="143"/>
      <c r="P1008" s="147"/>
      <c r="Q1008" s="9"/>
    </row>
    <row r="1009" spans="1:17" s="7" customFormat="1" ht="12.75" x14ac:dyDescent="0.25">
      <c r="A1009" s="17">
        <v>21</v>
      </c>
      <c r="B1009" s="119"/>
      <c r="C1009" s="31"/>
      <c r="D1009" s="143"/>
      <c r="E1009" s="148"/>
      <c r="F1009" s="144"/>
      <c r="G1009" s="31"/>
      <c r="H1009" s="82" t="s">
        <v>147</v>
      </c>
      <c r="I1009" s="148"/>
      <c r="J1009" s="144"/>
      <c r="K1009" s="148"/>
      <c r="L1009" s="106"/>
      <c r="M1009" s="143"/>
      <c r="N1009" s="143"/>
      <c r="O1009" s="143"/>
      <c r="P1009" s="147"/>
      <c r="Q1009" s="9"/>
    </row>
    <row r="1010" spans="1:17" s="7" customFormat="1" ht="12.75" x14ac:dyDescent="0.25">
      <c r="A1010" s="17">
        <v>22</v>
      </c>
      <c r="B1010" s="119"/>
      <c r="C1010" s="31"/>
      <c r="D1010" s="143"/>
      <c r="E1010" s="148"/>
      <c r="F1010" s="144"/>
      <c r="G1010" s="31"/>
      <c r="H1010" s="82" t="s">
        <v>147</v>
      </c>
      <c r="I1010" s="148"/>
      <c r="J1010" s="144"/>
      <c r="K1010" s="148"/>
      <c r="L1010" s="106"/>
      <c r="M1010" s="143"/>
      <c r="N1010" s="143"/>
      <c r="O1010" s="143"/>
      <c r="P1010" s="147"/>
      <c r="Q1010" s="9"/>
    </row>
    <row r="1011" spans="1:17" s="7" customFormat="1" ht="12.75" x14ac:dyDescent="0.25">
      <c r="A1011" s="17">
        <v>23</v>
      </c>
      <c r="B1011" s="119"/>
      <c r="C1011" s="31"/>
      <c r="D1011" s="143"/>
      <c r="E1011" s="148"/>
      <c r="F1011" s="144"/>
      <c r="G1011" s="31"/>
      <c r="H1011" s="82" t="s">
        <v>147</v>
      </c>
      <c r="I1011" s="148"/>
      <c r="J1011" s="144"/>
      <c r="K1011" s="148"/>
      <c r="L1011" s="106"/>
      <c r="M1011" s="143"/>
      <c r="N1011" s="143"/>
      <c r="O1011" s="143"/>
      <c r="P1011" s="147"/>
      <c r="Q1011" s="9"/>
    </row>
    <row r="1012" spans="1:17" s="7" customFormat="1" ht="12.75" x14ac:dyDescent="0.25">
      <c r="A1012" s="17">
        <v>24</v>
      </c>
      <c r="B1012" s="119"/>
      <c r="C1012" s="31"/>
      <c r="D1012" s="143"/>
      <c r="E1012" s="148"/>
      <c r="F1012" s="144"/>
      <c r="G1012" s="31"/>
      <c r="H1012" s="82" t="s">
        <v>147</v>
      </c>
      <c r="I1012" s="148"/>
      <c r="J1012" s="144"/>
      <c r="K1012" s="148"/>
      <c r="L1012" s="106"/>
      <c r="M1012" s="143"/>
      <c r="N1012" s="143"/>
      <c r="O1012" s="143"/>
      <c r="P1012" s="147"/>
      <c r="Q1012" s="9"/>
    </row>
    <row r="1013" spans="1:17" s="7" customFormat="1" ht="12.75" x14ac:dyDescent="0.25">
      <c r="A1013" s="17">
        <v>25</v>
      </c>
      <c r="B1013" s="119"/>
      <c r="C1013" s="31"/>
      <c r="D1013" s="143"/>
      <c r="E1013" s="148"/>
      <c r="F1013" s="144"/>
      <c r="G1013" s="31"/>
      <c r="H1013" s="82" t="s">
        <v>147</v>
      </c>
      <c r="I1013" s="148"/>
      <c r="J1013" s="144"/>
      <c r="K1013" s="148"/>
      <c r="L1013" s="106"/>
      <c r="M1013" s="143"/>
      <c r="N1013" s="143"/>
      <c r="O1013" s="143"/>
      <c r="P1013" s="147"/>
      <c r="Q1013" s="9"/>
    </row>
    <row r="1014" spans="1:17" s="7" customFormat="1" ht="12.75" x14ac:dyDescent="0.25">
      <c r="A1014" s="17">
        <v>26</v>
      </c>
      <c r="B1014" s="119"/>
      <c r="C1014" s="31"/>
      <c r="D1014" s="143"/>
      <c r="E1014" s="148"/>
      <c r="F1014" s="144"/>
      <c r="G1014" s="31"/>
      <c r="H1014" s="82" t="s">
        <v>147</v>
      </c>
      <c r="I1014" s="148"/>
      <c r="J1014" s="144"/>
      <c r="K1014" s="148"/>
      <c r="L1014" s="106"/>
      <c r="M1014" s="143"/>
      <c r="N1014" s="143"/>
      <c r="O1014" s="143"/>
      <c r="P1014" s="147"/>
      <c r="Q1014" s="9"/>
    </row>
    <row r="1015" spans="1:17" s="7" customFormat="1" ht="12.75" x14ac:dyDescent="0.25">
      <c r="A1015" s="17">
        <v>27</v>
      </c>
      <c r="B1015" s="119"/>
      <c r="C1015" s="31"/>
      <c r="D1015" s="143"/>
      <c r="E1015" s="148"/>
      <c r="F1015" s="144"/>
      <c r="G1015" s="31"/>
      <c r="H1015" s="82" t="s">
        <v>147</v>
      </c>
      <c r="I1015" s="148"/>
      <c r="J1015" s="144"/>
      <c r="K1015" s="148"/>
      <c r="L1015" s="106"/>
      <c r="M1015" s="143"/>
      <c r="N1015" s="143"/>
      <c r="O1015" s="143"/>
      <c r="P1015" s="147"/>
      <c r="Q1015" s="9"/>
    </row>
    <row r="1016" spans="1:17" s="7" customFormat="1" ht="12.75" x14ac:dyDescent="0.25">
      <c r="A1016" s="17">
        <v>28</v>
      </c>
      <c r="B1016" s="119"/>
      <c r="C1016" s="31"/>
      <c r="D1016" s="143"/>
      <c r="E1016" s="148"/>
      <c r="F1016" s="144"/>
      <c r="G1016" s="31"/>
      <c r="H1016" s="82" t="s">
        <v>147</v>
      </c>
      <c r="I1016" s="148"/>
      <c r="J1016" s="144"/>
      <c r="K1016" s="148"/>
      <c r="L1016" s="106"/>
      <c r="M1016" s="143"/>
      <c r="N1016" s="143"/>
      <c r="O1016" s="143"/>
      <c r="P1016" s="147"/>
      <c r="Q1016" s="9"/>
    </row>
    <row r="1017" spans="1:17" s="7" customFormat="1" ht="12.75" x14ac:dyDescent="0.25">
      <c r="A1017" s="17">
        <v>29</v>
      </c>
      <c r="B1017" s="119"/>
      <c r="C1017" s="31"/>
      <c r="D1017" s="143"/>
      <c r="E1017" s="148"/>
      <c r="F1017" s="144"/>
      <c r="G1017" s="31"/>
      <c r="H1017" s="82" t="s">
        <v>147</v>
      </c>
      <c r="I1017" s="148"/>
      <c r="J1017" s="144"/>
      <c r="K1017" s="148"/>
      <c r="L1017" s="106"/>
      <c r="M1017" s="143"/>
      <c r="N1017" s="143"/>
      <c r="O1017" s="143"/>
      <c r="P1017" s="147"/>
      <c r="Q1017" s="9"/>
    </row>
    <row r="1018" spans="1:17" s="7" customFormat="1" ht="12.75" x14ac:dyDescent="0.25">
      <c r="A1018" s="17">
        <v>30</v>
      </c>
      <c r="B1018" s="119"/>
      <c r="C1018" s="31"/>
      <c r="D1018" s="143"/>
      <c r="E1018" s="148"/>
      <c r="F1018" s="144"/>
      <c r="G1018" s="31"/>
      <c r="H1018" s="82" t="s">
        <v>147</v>
      </c>
      <c r="I1018" s="148"/>
      <c r="J1018" s="144"/>
      <c r="K1018" s="148"/>
      <c r="L1018" s="106"/>
      <c r="M1018" s="143"/>
      <c r="N1018" s="143"/>
      <c r="O1018" s="143"/>
      <c r="P1018" s="147"/>
      <c r="Q1018" s="9"/>
    </row>
    <row r="1019" spans="1:17" s="7" customFormat="1" ht="13.5" thickBot="1" x14ac:dyDescent="0.3">
      <c r="A1019" s="17">
        <v>31</v>
      </c>
      <c r="B1019" s="119"/>
      <c r="C1019" s="31"/>
      <c r="D1019" s="149"/>
      <c r="E1019" s="148"/>
      <c r="F1019" s="144"/>
      <c r="G1019" s="31"/>
      <c r="H1019" s="82" t="s">
        <v>147</v>
      </c>
      <c r="I1019" s="148"/>
      <c r="J1019" s="144"/>
      <c r="K1019" s="148"/>
      <c r="L1019" s="106"/>
      <c r="M1019" s="149"/>
      <c r="N1019" s="149"/>
      <c r="O1019" s="149"/>
      <c r="P1019" s="150"/>
      <c r="Q1019" s="9"/>
    </row>
    <row r="1020" spans="1:17" s="7" customFormat="1" ht="13.5" thickBot="1" x14ac:dyDescent="0.3">
      <c r="A1020" s="24"/>
      <c r="B1020" s="38"/>
      <c r="C1020" s="18" t="s">
        <v>14</v>
      </c>
      <c r="D1020" s="151"/>
      <c r="E1020" s="33"/>
      <c r="F1020" s="33"/>
      <c r="G1020" s="33"/>
      <c r="H1020" s="33"/>
      <c r="I1020" s="151"/>
      <c r="J1020" s="32"/>
      <c r="K1020" s="151"/>
      <c r="L1020" s="18" t="s">
        <v>14</v>
      </c>
      <c r="M1020" s="151"/>
      <c r="N1020" s="152"/>
      <c r="O1020" s="152"/>
      <c r="P1020" s="153"/>
      <c r="Q1020" s="9"/>
    </row>
    <row r="1021" spans="1:17" s="7" customFormat="1" ht="12.75" x14ac:dyDescent="0.25">
      <c r="A1021" s="24"/>
      <c r="B1021" s="105"/>
      <c r="C1021" s="20"/>
      <c r="D1021" s="20"/>
      <c r="E1021" s="20"/>
      <c r="F1021" s="20"/>
      <c r="G1021" s="20"/>
      <c r="H1021" s="20"/>
      <c r="I1021" s="20"/>
      <c r="J1021" s="20"/>
      <c r="K1021" s="20"/>
      <c r="L1021" s="20"/>
      <c r="M1021" s="20"/>
      <c r="N1021" s="20"/>
      <c r="O1021" s="20"/>
      <c r="P1021" s="20"/>
      <c r="Q1021" s="9"/>
    </row>
    <row r="1022" spans="1:17" s="7" customFormat="1" ht="80.45" customHeight="1" x14ac:dyDescent="0.25">
      <c r="A1022" s="11" t="s">
        <v>13</v>
      </c>
      <c r="B1022" s="211"/>
      <c r="C1022" s="212"/>
      <c r="D1022" s="212"/>
      <c r="E1022" s="212"/>
      <c r="F1022" s="212"/>
      <c r="G1022" s="212"/>
      <c r="H1022" s="212"/>
      <c r="I1022" s="212"/>
      <c r="J1022" s="212"/>
      <c r="K1022" s="212"/>
      <c r="L1022" s="212"/>
      <c r="M1022" s="213"/>
      <c r="N1022" s="20"/>
      <c r="O1022" s="25"/>
      <c r="P1022" s="25"/>
      <c r="Q1022" s="9"/>
    </row>
    <row r="1023" spans="1:17" s="7" customFormat="1" ht="10.5" customHeight="1" thickBot="1" x14ac:dyDescent="0.3">
      <c r="A1023" s="21"/>
      <c r="B1023" s="22"/>
      <c r="C1023" s="22"/>
      <c r="D1023" s="22"/>
      <c r="E1023" s="22"/>
      <c r="F1023" s="22"/>
      <c r="G1023" s="22"/>
      <c r="H1023" s="22"/>
      <c r="I1023" s="22"/>
      <c r="J1023" s="22"/>
      <c r="K1023" s="22"/>
      <c r="L1023" s="22"/>
      <c r="M1023" s="22"/>
      <c r="N1023" s="22"/>
      <c r="O1023" s="22"/>
      <c r="P1023" s="22"/>
      <c r="Q1023" s="23"/>
    </row>
    <row r="1024" spans="1:17" s="7" customFormat="1" ht="6.95" customHeight="1" x14ac:dyDescent="0.25">
      <c r="A1024" s="4"/>
      <c r="B1024" s="5"/>
      <c r="C1024" s="5"/>
      <c r="D1024" s="5"/>
      <c r="E1024" s="5"/>
      <c r="F1024" s="5"/>
      <c r="G1024" s="5"/>
      <c r="H1024" s="5"/>
      <c r="I1024" s="5"/>
      <c r="J1024" s="5"/>
      <c r="K1024" s="5"/>
      <c r="L1024" s="5"/>
      <c r="M1024" s="5"/>
      <c r="N1024" s="5"/>
      <c r="O1024" s="5"/>
      <c r="P1024" s="5"/>
      <c r="Q1024" s="6"/>
    </row>
    <row r="1025" spans="1:17" s="7" customFormat="1" ht="13.5" thickBot="1" x14ac:dyDescent="0.3">
      <c r="A1025" s="8" t="s">
        <v>38</v>
      </c>
      <c r="B1025" s="25"/>
      <c r="C1025" s="25"/>
      <c r="D1025" s="25"/>
      <c r="E1025" s="25"/>
      <c r="F1025" s="25"/>
      <c r="G1025" s="25"/>
      <c r="H1025" s="25"/>
      <c r="I1025" s="25"/>
      <c r="J1025" s="25"/>
      <c r="K1025" s="25"/>
      <c r="L1025" s="25"/>
      <c r="M1025" s="25"/>
      <c r="N1025" s="25"/>
      <c r="O1025" s="25"/>
      <c r="P1025" s="25"/>
      <c r="Q1025" s="9"/>
    </row>
    <row r="1026" spans="1:17" s="7" customFormat="1" ht="12.75" customHeight="1" x14ac:dyDescent="0.25">
      <c r="A1026" s="10"/>
      <c r="B1026" s="25"/>
      <c r="C1026" s="25"/>
      <c r="D1026" s="25"/>
      <c r="E1026" s="25"/>
      <c r="F1026" s="25"/>
      <c r="G1026" s="25"/>
      <c r="H1026" s="25"/>
      <c r="I1026" s="25"/>
      <c r="J1026" s="25"/>
      <c r="K1026" s="25"/>
      <c r="L1026" s="25"/>
      <c r="M1026" s="195" t="s">
        <v>114</v>
      </c>
      <c r="N1026" s="197" t="s">
        <v>108</v>
      </c>
      <c r="O1026" s="197" t="s">
        <v>108</v>
      </c>
      <c r="P1026" s="184" t="s">
        <v>108</v>
      </c>
      <c r="Q1026" s="9"/>
    </row>
    <row r="1027" spans="1:17" s="7" customFormat="1" ht="27" customHeight="1" x14ac:dyDescent="0.25">
      <c r="A1027" s="11" t="s">
        <v>8</v>
      </c>
      <c r="B1027" s="31"/>
      <c r="C1027" s="105" t="s">
        <v>126</v>
      </c>
      <c r="D1027" s="132"/>
      <c r="E1027" s="105" t="s">
        <v>127</v>
      </c>
      <c r="F1027" s="31"/>
      <c r="G1027" s="25"/>
      <c r="H1027" s="25"/>
      <c r="I1027" s="25"/>
      <c r="J1027" s="25"/>
      <c r="K1027" s="25"/>
      <c r="L1027" s="25"/>
      <c r="M1027" s="196"/>
      <c r="N1027" s="198"/>
      <c r="O1027" s="198"/>
      <c r="P1027" s="185"/>
      <c r="Q1027" s="9"/>
    </row>
    <row r="1028" spans="1:17" s="7" customFormat="1" ht="27.75" customHeight="1" x14ac:dyDescent="0.2">
      <c r="A1028" s="204" t="s">
        <v>125</v>
      </c>
      <c r="B1028" s="205"/>
      <c r="C1028" s="205"/>
      <c r="D1028" s="205"/>
      <c r="E1028" s="25"/>
      <c r="F1028" s="25"/>
      <c r="G1028" s="25"/>
      <c r="H1028" s="25"/>
      <c r="I1028" s="25"/>
      <c r="J1028" s="25"/>
      <c r="K1028" s="25"/>
      <c r="L1028" s="25"/>
      <c r="M1028" s="41" t="s">
        <v>44</v>
      </c>
      <c r="N1028" s="107" t="s">
        <v>44</v>
      </c>
      <c r="O1028" s="107" t="s">
        <v>44</v>
      </c>
      <c r="P1028" s="113" t="s">
        <v>44</v>
      </c>
      <c r="Q1028" s="9"/>
    </row>
    <row r="1029" spans="1:17" s="7" customFormat="1" ht="15" customHeight="1" thickBot="1" x14ac:dyDescent="0.3">
      <c r="A1029" s="13"/>
      <c r="B1029" s="25"/>
      <c r="C1029" s="25"/>
      <c r="D1029" s="25"/>
      <c r="E1029" s="25"/>
      <c r="F1029" s="25"/>
      <c r="G1029" s="25"/>
      <c r="H1029" s="25"/>
      <c r="I1029" s="25"/>
      <c r="J1029" s="25"/>
      <c r="K1029" s="25"/>
      <c r="L1029" s="25"/>
      <c r="M1029" s="42" t="s">
        <v>5</v>
      </c>
      <c r="N1029" s="43" t="s">
        <v>5</v>
      </c>
      <c r="O1029" s="43" t="s">
        <v>5</v>
      </c>
      <c r="P1029" s="114" t="s">
        <v>5</v>
      </c>
      <c r="Q1029" s="9"/>
    </row>
    <row r="1030" spans="1:17" s="7" customFormat="1" ht="40.5" x14ac:dyDescent="0.25">
      <c r="A1030" s="12" t="s">
        <v>1</v>
      </c>
      <c r="B1030" s="14" t="s">
        <v>116</v>
      </c>
      <c r="C1030" s="15" t="s">
        <v>117</v>
      </c>
      <c r="D1030" s="15" t="s">
        <v>118</v>
      </c>
      <c r="E1030" s="15" t="s">
        <v>120</v>
      </c>
      <c r="F1030" s="15" t="s">
        <v>119</v>
      </c>
      <c r="G1030" s="15" t="s">
        <v>45</v>
      </c>
      <c r="H1030" s="15" t="s">
        <v>123</v>
      </c>
      <c r="I1030" s="15" t="s">
        <v>121</v>
      </c>
      <c r="J1030" s="15" t="s">
        <v>122</v>
      </c>
      <c r="K1030" s="15" t="s">
        <v>124</v>
      </c>
      <c r="L1030" s="14" t="s">
        <v>46</v>
      </c>
      <c r="M1030" s="93" t="s">
        <v>6</v>
      </c>
      <c r="N1030" s="92" t="s">
        <v>6</v>
      </c>
      <c r="O1030" s="93" t="s">
        <v>6</v>
      </c>
      <c r="P1030" s="112" t="s">
        <v>6</v>
      </c>
      <c r="Q1030" s="9"/>
    </row>
    <row r="1031" spans="1:17" s="7" customFormat="1" ht="12.75" x14ac:dyDescent="0.25">
      <c r="A1031" s="16">
        <v>1</v>
      </c>
      <c r="B1031" s="119"/>
      <c r="C1031" s="82"/>
      <c r="D1031" s="141"/>
      <c r="E1031" s="142"/>
      <c r="F1031" s="141"/>
      <c r="G1031" s="82"/>
      <c r="H1031" s="82" t="s">
        <v>147</v>
      </c>
      <c r="I1031" s="142"/>
      <c r="J1031" s="141"/>
      <c r="K1031" s="142"/>
      <c r="L1031" s="108"/>
      <c r="M1031" s="143"/>
      <c r="N1031" s="144"/>
      <c r="O1031" s="144"/>
      <c r="P1031" s="145"/>
      <c r="Q1031" s="9"/>
    </row>
    <row r="1032" spans="1:17" s="7" customFormat="1" ht="12.75" x14ac:dyDescent="0.25">
      <c r="A1032" s="17">
        <v>2</v>
      </c>
      <c r="B1032" s="119"/>
      <c r="C1032" s="82"/>
      <c r="D1032" s="146"/>
      <c r="E1032" s="142"/>
      <c r="F1032" s="141"/>
      <c r="G1032" s="82"/>
      <c r="H1032" s="82" t="s">
        <v>147</v>
      </c>
      <c r="I1032" s="142"/>
      <c r="J1032" s="141"/>
      <c r="K1032" s="142"/>
      <c r="L1032" s="108"/>
      <c r="M1032" s="143"/>
      <c r="N1032" s="143"/>
      <c r="O1032" s="143"/>
      <c r="P1032" s="147"/>
      <c r="Q1032" s="9"/>
    </row>
    <row r="1033" spans="1:17" s="7" customFormat="1" ht="12.75" x14ac:dyDescent="0.25">
      <c r="A1033" s="17">
        <v>3</v>
      </c>
      <c r="B1033" s="119"/>
      <c r="C1033" s="31"/>
      <c r="D1033" s="143"/>
      <c r="E1033" s="148"/>
      <c r="F1033" s="144"/>
      <c r="G1033" s="31"/>
      <c r="H1033" s="82" t="s">
        <v>147</v>
      </c>
      <c r="I1033" s="148"/>
      <c r="J1033" s="144"/>
      <c r="K1033" s="148"/>
      <c r="L1033" s="106"/>
      <c r="M1033" s="143"/>
      <c r="N1033" s="143"/>
      <c r="O1033" s="143"/>
      <c r="P1033" s="147"/>
      <c r="Q1033" s="9"/>
    </row>
    <row r="1034" spans="1:17" s="7" customFormat="1" ht="12.75" x14ac:dyDescent="0.25">
      <c r="A1034" s="17">
        <v>4</v>
      </c>
      <c r="B1034" s="119"/>
      <c r="C1034" s="31"/>
      <c r="D1034" s="143"/>
      <c r="E1034" s="148"/>
      <c r="F1034" s="144"/>
      <c r="G1034" s="31"/>
      <c r="H1034" s="82" t="s">
        <v>147</v>
      </c>
      <c r="I1034" s="148"/>
      <c r="J1034" s="144"/>
      <c r="K1034" s="148"/>
      <c r="L1034" s="106"/>
      <c r="M1034" s="143"/>
      <c r="N1034" s="143"/>
      <c r="O1034" s="143"/>
      <c r="P1034" s="147"/>
      <c r="Q1034" s="9"/>
    </row>
    <row r="1035" spans="1:17" s="7" customFormat="1" ht="12.75" x14ac:dyDescent="0.25">
      <c r="A1035" s="17">
        <v>5</v>
      </c>
      <c r="B1035" s="119"/>
      <c r="C1035" s="31"/>
      <c r="D1035" s="143"/>
      <c r="E1035" s="148"/>
      <c r="F1035" s="144"/>
      <c r="G1035" s="31"/>
      <c r="H1035" s="82" t="s">
        <v>147</v>
      </c>
      <c r="I1035" s="148"/>
      <c r="J1035" s="144"/>
      <c r="K1035" s="148"/>
      <c r="L1035" s="106"/>
      <c r="M1035" s="143"/>
      <c r="N1035" s="143"/>
      <c r="O1035" s="143"/>
      <c r="P1035" s="147"/>
      <c r="Q1035" s="9"/>
    </row>
    <row r="1036" spans="1:17" s="7" customFormat="1" ht="12.75" x14ac:dyDescent="0.25">
      <c r="A1036" s="17">
        <v>6</v>
      </c>
      <c r="B1036" s="119"/>
      <c r="C1036" s="31"/>
      <c r="D1036" s="143"/>
      <c r="E1036" s="148"/>
      <c r="F1036" s="144"/>
      <c r="G1036" s="31"/>
      <c r="H1036" s="82" t="s">
        <v>147</v>
      </c>
      <c r="I1036" s="148"/>
      <c r="J1036" s="144"/>
      <c r="K1036" s="148"/>
      <c r="L1036" s="106"/>
      <c r="M1036" s="143"/>
      <c r="N1036" s="143"/>
      <c r="O1036" s="143"/>
      <c r="P1036" s="147"/>
      <c r="Q1036" s="9"/>
    </row>
    <row r="1037" spans="1:17" s="7" customFormat="1" ht="12.75" x14ac:dyDescent="0.25">
      <c r="A1037" s="17">
        <v>7</v>
      </c>
      <c r="B1037" s="119"/>
      <c r="C1037" s="31"/>
      <c r="D1037" s="143"/>
      <c r="E1037" s="148"/>
      <c r="F1037" s="144"/>
      <c r="G1037" s="31"/>
      <c r="H1037" s="82" t="s">
        <v>147</v>
      </c>
      <c r="I1037" s="148"/>
      <c r="J1037" s="144"/>
      <c r="K1037" s="148"/>
      <c r="L1037" s="106"/>
      <c r="M1037" s="143"/>
      <c r="N1037" s="143"/>
      <c r="O1037" s="143"/>
      <c r="P1037" s="147"/>
      <c r="Q1037" s="9"/>
    </row>
    <row r="1038" spans="1:17" s="7" customFormat="1" ht="12.75" x14ac:dyDescent="0.25">
      <c r="A1038" s="17">
        <v>8</v>
      </c>
      <c r="B1038" s="119"/>
      <c r="C1038" s="31"/>
      <c r="D1038" s="143"/>
      <c r="E1038" s="148"/>
      <c r="F1038" s="144"/>
      <c r="G1038" s="31"/>
      <c r="H1038" s="82" t="s">
        <v>147</v>
      </c>
      <c r="I1038" s="148"/>
      <c r="J1038" s="144"/>
      <c r="K1038" s="148"/>
      <c r="L1038" s="106"/>
      <c r="M1038" s="143"/>
      <c r="N1038" s="143"/>
      <c r="O1038" s="143"/>
      <c r="P1038" s="147"/>
      <c r="Q1038" s="9"/>
    </row>
    <row r="1039" spans="1:17" s="7" customFormat="1" ht="12.75" x14ac:dyDescent="0.25">
      <c r="A1039" s="17">
        <v>9</v>
      </c>
      <c r="B1039" s="119"/>
      <c r="C1039" s="31"/>
      <c r="D1039" s="143"/>
      <c r="E1039" s="148"/>
      <c r="F1039" s="144"/>
      <c r="G1039" s="31"/>
      <c r="H1039" s="82" t="s">
        <v>147</v>
      </c>
      <c r="I1039" s="148"/>
      <c r="J1039" s="144"/>
      <c r="K1039" s="148"/>
      <c r="L1039" s="106"/>
      <c r="M1039" s="143"/>
      <c r="N1039" s="143"/>
      <c r="O1039" s="143"/>
      <c r="P1039" s="147"/>
      <c r="Q1039" s="9"/>
    </row>
    <row r="1040" spans="1:17" s="7" customFormat="1" ht="12.75" x14ac:dyDescent="0.25">
      <c r="A1040" s="17">
        <v>10</v>
      </c>
      <c r="B1040" s="119"/>
      <c r="C1040" s="31"/>
      <c r="D1040" s="143"/>
      <c r="E1040" s="148"/>
      <c r="F1040" s="144"/>
      <c r="G1040" s="31"/>
      <c r="H1040" s="82" t="s">
        <v>147</v>
      </c>
      <c r="I1040" s="148"/>
      <c r="J1040" s="144"/>
      <c r="K1040" s="148"/>
      <c r="L1040" s="106"/>
      <c r="M1040" s="143"/>
      <c r="N1040" s="143"/>
      <c r="O1040" s="143"/>
      <c r="P1040" s="147"/>
      <c r="Q1040" s="9"/>
    </row>
    <row r="1041" spans="1:17" s="7" customFormat="1" ht="12.75" x14ac:dyDescent="0.25">
      <c r="A1041" s="17">
        <v>11</v>
      </c>
      <c r="B1041" s="119"/>
      <c r="C1041" s="31"/>
      <c r="D1041" s="143"/>
      <c r="E1041" s="148"/>
      <c r="F1041" s="144"/>
      <c r="G1041" s="31"/>
      <c r="H1041" s="82" t="s">
        <v>147</v>
      </c>
      <c r="I1041" s="148"/>
      <c r="J1041" s="144"/>
      <c r="K1041" s="148"/>
      <c r="L1041" s="106"/>
      <c r="M1041" s="143"/>
      <c r="N1041" s="143"/>
      <c r="O1041" s="143"/>
      <c r="P1041" s="147"/>
      <c r="Q1041" s="9"/>
    </row>
    <row r="1042" spans="1:17" s="7" customFormat="1" ht="12.75" x14ac:dyDescent="0.25">
      <c r="A1042" s="17">
        <v>12</v>
      </c>
      <c r="B1042" s="119"/>
      <c r="C1042" s="31"/>
      <c r="D1042" s="143"/>
      <c r="E1042" s="148"/>
      <c r="F1042" s="144"/>
      <c r="G1042" s="31"/>
      <c r="H1042" s="82" t="s">
        <v>147</v>
      </c>
      <c r="I1042" s="148"/>
      <c r="J1042" s="144"/>
      <c r="K1042" s="148"/>
      <c r="L1042" s="106"/>
      <c r="M1042" s="143"/>
      <c r="N1042" s="143"/>
      <c r="O1042" s="143"/>
      <c r="P1042" s="147"/>
      <c r="Q1042" s="9"/>
    </row>
    <row r="1043" spans="1:17" s="7" customFormat="1" ht="12.75" x14ac:dyDescent="0.25">
      <c r="A1043" s="17">
        <v>13</v>
      </c>
      <c r="B1043" s="119"/>
      <c r="C1043" s="31"/>
      <c r="D1043" s="143"/>
      <c r="E1043" s="148"/>
      <c r="F1043" s="144"/>
      <c r="G1043" s="31"/>
      <c r="H1043" s="82" t="s">
        <v>147</v>
      </c>
      <c r="I1043" s="148"/>
      <c r="J1043" s="144"/>
      <c r="K1043" s="148"/>
      <c r="L1043" s="106"/>
      <c r="M1043" s="143"/>
      <c r="N1043" s="143"/>
      <c r="O1043" s="143"/>
      <c r="P1043" s="147"/>
      <c r="Q1043" s="9"/>
    </row>
    <row r="1044" spans="1:17" s="7" customFormat="1" ht="12.75" x14ac:dyDescent="0.25">
      <c r="A1044" s="17">
        <v>14</v>
      </c>
      <c r="B1044" s="119"/>
      <c r="C1044" s="31"/>
      <c r="D1044" s="143"/>
      <c r="E1044" s="148"/>
      <c r="F1044" s="144"/>
      <c r="G1044" s="31"/>
      <c r="H1044" s="82" t="s">
        <v>147</v>
      </c>
      <c r="I1044" s="148"/>
      <c r="J1044" s="144"/>
      <c r="K1044" s="148"/>
      <c r="L1044" s="106"/>
      <c r="M1044" s="143"/>
      <c r="N1044" s="143"/>
      <c r="O1044" s="143"/>
      <c r="P1044" s="147"/>
      <c r="Q1044" s="9"/>
    </row>
    <row r="1045" spans="1:17" s="7" customFormat="1" ht="12.75" x14ac:dyDescent="0.25">
      <c r="A1045" s="17">
        <v>15</v>
      </c>
      <c r="B1045" s="119"/>
      <c r="C1045" s="31"/>
      <c r="D1045" s="143"/>
      <c r="E1045" s="148"/>
      <c r="F1045" s="144"/>
      <c r="G1045" s="31"/>
      <c r="H1045" s="82" t="s">
        <v>147</v>
      </c>
      <c r="I1045" s="148"/>
      <c r="J1045" s="144"/>
      <c r="K1045" s="148"/>
      <c r="L1045" s="106"/>
      <c r="M1045" s="143"/>
      <c r="N1045" s="143"/>
      <c r="O1045" s="143"/>
      <c r="P1045" s="147"/>
      <c r="Q1045" s="9"/>
    </row>
    <row r="1046" spans="1:17" s="7" customFormat="1" ht="12.75" x14ac:dyDescent="0.25">
      <c r="A1046" s="17">
        <v>16</v>
      </c>
      <c r="B1046" s="119"/>
      <c r="C1046" s="31"/>
      <c r="D1046" s="143"/>
      <c r="E1046" s="148"/>
      <c r="F1046" s="144"/>
      <c r="G1046" s="31"/>
      <c r="H1046" s="82" t="s">
        <v>147</v>
      </c>
      <c r="I1046" s="148"/>
      <c r="J1046" s="144"/>
      <c r="K1046" s="148"/>
      <c r="L1046" s="106"/>
      <c r="M1046" s="143"/>
      <c r="N1046" s="143"/>
      <c r="O1046" s="143"/>
      <c r="P1046" s="147"/>
      <c r="Q1046" s="9"/>
    </row>
    <row r="1047" spans="1:17" s="7" customFormat="1" ht="12.75" x14ac:dyDescent="0.25">
      <c r="A1047" s="17">
        <v>17</v>
      </c>
      <c r="B1047" s="119"/>
      <c r="C1047" s="31"/>
      <c r="D1047" s="143"/>
      <c r="E1047" s="148"/>
      <c r="F1047" s="144"/>
      <c r="G1047" s="31"/>
      <c r="H1047" s="82" t="s">
        <v>147</v>
      </c>
      <c r="I1047" s="148"/>
      <c r="J1047" s="144"/>
      <c r="K1047" s="148"/>
      <c r="L1047" s="106"/>
      <c r="M1047" s="143"/>
      <c r="N1047" s="143"/>
      <c r="O1047" s="143"/>
      <c r="P1047" s="147"/>
      <c r="Q1047" s="9"/>
    </row>
    <row r="1048" spans="1:17" s="7" customFormat="1" ht="12.75" x14ac:dyDescent="0.25">
      <c r="A1048" s="17">
        <v>18</v>
      </c>
      <c r="B1048" s="119"/>
      <c r="C1048" s="31"/>
      <c r="D1048" s="143"/>
      <c r="E1048" s="148"/>
      <c r="F1048" s="144"/>
      <c r="G1048" s="31"/>
      <c r="H1048" s="82" t="s">
        <v>147</v>
      </c>
      <c r="I1048" s="148"/>
      <c r="J1048" s="144"/>
      <c r="K1048" s="148"/>
      <c r="L1048" s="106"/>
      <c r="M1048" s="143"/>
      <c r="N1048" s="143"/>
      <c r="O1048" s="143"/>
      <c r="P1048" s="147"/>
      <c r="Q1048" s="9"/>
    </row>
    <row r="1049" spans="1:17" s="7" customFormat="1" ht="12.75" x14ac:dyDescent="0.25">
      <c r="A1049" s="17">
        <v>19</v>
      </c>
      <c r="B1049" s="119"/>
      <c r="C1049" s="31"/>
      <c r="D1049" s="143"/>
      <c r="E1049" s="148"/>
      <c r="F1049" s="144"/>
      <c r="G1049" s="31"/>
      <c r="H1049" s="82" t="s">
        <v>147</v>
      </c>
      <c r="I1049" s="148"/>
      <c r="J1049" s="144"/>
      <c r="K1049" s="148"/>
      <c r="L1049" s="106"/>
      <c r="M1049" s="143"/>
      <c r="N1049" s="143"/>
      <c r="O1049" s="143"/>
      <c r="P1049" s="147"/>
      <c r="Q1049" s="9"/>
    </row>
    <row r="1050" spans="1:17" s="7" customFormat="1" ht="12.75" x14ac:dyDescent="0.25">
      <c r="A1050" s="17">
        <v>20</v>
      </c>
      <c r="B1050" s="119"/>
      <c r="C1050" s="31"/>
      <c r="D1050" s="143"/>
      <c r="E1050" s="148"/>
      <c r="F1050" s="144"/>
      <c r="G1050" s="31"/>
      <c r="H1050" s="82" t="s">
        <v>147</v>
      </c>
      <c r="I1050" s="148"/>
      <c r="J1050" s="144"/>
      <c r="K1050" s="148"/>
      <c r="L1050" s="106"/>
      <c r="M1050" s="143"/>
      <c r="N1050" s="143"/>
      <c r="O1050" s="143"/>
      <c r="P1050" s="147"/>
      <c r="Q1050" s="9"/>
    </row>
    <row r="1051" spans="1:17" s="7" customFormat="1" ht="12.75" x14ac:dyDescent="0.25">
      <c r="A1051" s="17">
        <v>21</v>
      </c>
      <c r="B1051" s="119"/>
      <c r="C1051" s="31"/>
      <c r="D1051" s="143"/>
      <c r="E1051" s="148"/>
      <c r="F1051" s="144"/>
      <c r="G1051" s="31"/>
      <c r="H1051" s="82" t="s">
        <v>147</v>
      </c>
      <c r="I1051" s="148"/>
      <c r="J1051" s="144"/>
      <c r="K1051" s="148"/>
      <c r="L1051" s="106"/>
      <c r="M1051" s="143"/>
      <c r="N1051" s="143"/>
      <c r="O1051" s="143"/>
      <c r="P1051" s="147"/>
      <c r="Q1051" s="9"/>
    </row>
    <row r="1052" spans="1:17" s="7" customFormat="1" ht="12.75" x14ac:dyDescent="0.25">
      <c r="A1052" s="17">
        <v>22</v>
      </c>
      <c r="B1052" s="119"/>
      <c r="C1052" s="31"/>
      <c r="D1052" s="143"/>
      <c r="E1052" s="148"/>
      <c r="F1052" s="144"/>
      <c r="G1052" s="31"/>
      <c r="H1052" s="82" t="s">
        <v>147</v>
      </c>
      <c r="I1052" s="148"/>
      <c r="J1052" s="144"/>
      <c r="K1052" s="148"/>
      <c r="L1052" s="106"/>
      <c r="M1052" s="143"/>
      <c r="N1052" s="143"/>
      <c r="O1052" s="143"/>
      <c r="P1052" s="147"/>
      <c r="Q1052" s="9"/>
    </row>
    <row r="1053" spans="1:17" s="7" customFormat="1" ht="12.75" x14ac:dyDescent="0.25">
      <c r="A1053" s="17">
        <v>23</v>
      </c>
      <c r="B1053" s="119"/>
      <c r="C1053" s="31"/>
      <c r="D1053" s="143"/>
      <c r="E1053" s="148"/>
      <c r="F1053" s="144"/>
      <c r="G1053" s="31"/>
      <c r="H1053" s="82" t="s">
        <v>147</v>
      </c>
      <c r="I1053" s="148"/>
      <c r="J1053" s="144"/>
      <c r="K1053" s="148"/>
      <c r="L1053" s="106"/>
      <c r="M1053" s="143"/>
      <c r="N1053" s="143"/>
      <c r="O1053" s="143"/>
      <c r="P1053" s="147"/>
      <c r="Q1053" s="9"/>
    </row>
    <row r="1054" spans="1:17" s="7" customFormat="1" ht="12.75" x14ac:dyDescent="0.25">
      <c r="A1054" s="17">
        <v>24</v>
      </c>
      <c r="B1054" s="119"/>
      <c r="C1054" s="31"/>
      <c r="D1054" s="143"/>
      <c r="E1054" s="148"/>
      <c r="F1054" s="144"/>
      <c r="G1054" s="31"/>
      <c r="H1054" s="82" t="s">
        <v>147</v>
      </c>
      <c r="I1054" s="148"/>
      <c r="J1054" s="144"/>
      <c r="K1054" s="148"/>
      <c r="L1054" s="106"/>
      <c r="M1054" s="143"/>
      <c r="N1054" s="143"/>
      <c r="O1054" s="143"/>
      <c r="P1054" s="147"/>
      <c r="Q1054" s="9"/>
    </row>
    <row r="1055" spans="1:17" s="7" customFormat="1" ht="12.75" x14ac:dyDescent="0.25">
      <c r="A1055" s="17">
        <v>25</v>
      </c>
      <c r="B1055" s="119"/>
      <c r="C1055" s="31"/>
      <c r="D1055" s="143"/>
      <c r="E1055" s="148"/>
      <c r="F1055" s="144"/>
      <c r="G1055" s="31"/>
      <c r="H1055" s="82" t="s">
        <v>147</v>
      </c>
      <c r="I1055" s="148"/>
      <c r="J1055" s="144"/>
      <c r="K1055" s="148"/>
      <c r="L1055" s="106"/>
      <c r="M1055" s="143"/>
      <c r="N1055" s="143"/>
      <c r="O1055" s="143"/>
      <c r="P1055" s="147"/>
      <c r="Q1055" s="9"/>
    </row>
    <row r="1056" spans="1:17" s="7" customFormat="1" ht="12.75" x14ac:dyDescent="0.25">
      <c r="A1056" s="17">
        <v>26</v>
      </c>
      <c r="B1056" s="119"/>
      <c r="C1056" s="31"/>
      <c r="D1056" s="143"/>
      <c r="E1056" s="148"/>
      <c r="F1056" s="144"/>
      <c r="G1056" s="31"/>
      <c r="H1056" s="82" t="s">
        <v>147</v>
      </c>
      <c r="I1056" s="148"/>
      <c r="J1056" s="144"/>
      <c r="K1056" s="148"/>
      <c r="L1056" s="106"/>
      <c r="M1056" s="143"/>
      <c r="N1056" s="143"/>
      <c r="O1056" s="143"/>
      <c r="P1056" s="147"/>
      <c r="Q1056" s="9"/>
    </row>
    <row r="1057" spans="1:17" s="7" customFormat="1" ht="12.75" x14ac:dyDescent="0.25">
      <c r="A1057" s="17">
        <v>27</v>
      </c>
      <c r="B1057" s="119"/>
      <c r="C1057" s="31"/>
      <c r="D1057" s="143"/>
      <c r="E1057" s="148"/>
      <c r="F1057" s="144"/>
      <c r="G1057" s="31"/>
      <c r="H1057" s="82" t="s">
        <v>147</v>
      </c>
      <c r="I1057" s="148"/>
      <c r="J1057" s="144"/>
      <c r="K1057" s="148"/>
      <c r="L1057" s="106"/>
      <c r="M1057" s="143"/>
      <c r="N1057" s="143"/>
      <c r="O1057" s="143"/>
      <c r="P1057" s="147"/>
      <c r="Q1057" s="9"/>
    </row>
    <row r="1058" spans="1:17" s="7" customFormat="1" ht="12.75" x14ac:dyDescent="0.25">
      <c r="A1058" s="17">
        <v>28</v>
      </c>
      <c r="B1058" s="119"/>
      <c r="C1058" s="31"/>
      <c r="D1058" s="143"/>
      <c r="E1058" s="148"/>
      <c r="F1058" s="144"/>
      <c r="G1058" s="31"/>
      <c r="H1058" s="82" t="s">
        <v>147</v>
      </c>
      <c r="I1058" s="148"/>
      <c r="J1058" s="144"/>
      <c r="K1058" s="148"/>
      <c r="L1058" s="106"/>
      <c r="M1058" s="143"/>
      <c r="N1058" s="143"/>
      <c r="O1058" s="143"/>
      <c r="P1058" s="147"/>
      <c r="Q1058" s="9"/>
    </row>
    <row r="1059" spans="1:17" s="7" customFormat="1" ht="12.75" x14ac:dyDescent="0.25">
      <c r="A1059" s="17">
        <v>29</v>
      </c>
      <c r="B1059" s="119"/>
      <c r="C1059" s="31"/>
      <c r="D1059" s="143"/>
      <c r="E1059" s="148"/>
      <c r="F1059" s="144"/>
      <c r="G1059" s="31"/>
      <c r="H1059" s="82" t="s">
        <v>147</v>
      </c>
      <c r="I1059" s="148"/>
      <c r="J1059" s="144"/>
      <c r="K1059" s="148"/>
      <c r="L1059" s="106"/>
      <c r="M1059" s="143"/>
      <c r="N1059" s="143"/>
      <c r="O1059" s="143"/>
      <c r="P1059" s="147"/>
      <c r="Q1059" s="9"/>
    </row>
    <row r="1060" spans="1:17" s="7" customFormat="1" ht="12.75" x14ac:dyDescent="0.25">
      <c r="A1060" s="17">
        <v>30</v>
      </c>
      <c r="B1060" s="119"/>
      <c r="C1060" s="31"/>
      <c r="D1060" s="143"/>
      <c r="E1060" s="148"/>
      <c r="F1060" s="144"/>
      <c r="G1060" s="31"/>
      <c r="H1060" s="82" t="s">
        <v>147</v>
      </c>
      <c r="I1060" s="148"/>
      <c r="J1060" s="144"/>
      <c r="K1060" s="148"/>
      <c r="L1060" s="106"/>
      <c r="M1060" s="143"/>
      <c r="N1060" s="143"/>
      <c r="O1060" s="143"/>
      <c r="P1060" s="147"/>
      <c r="Q1060" s="9"/>
    </row>
    <row r="1061" spans="1:17" s="7" customFormat="1" ht="13.5" thickBot="1" x14ac:dyDescent="0.3">
      <c r="A1061" s="17">
        <v>31</v>
      </c>
      <c r="B1061" s="119"/>
      <c r="C1061" s="31"/>
      <c r="D1061" s="149"/>
      <c r="E1061" s="148"/>
      <c r="F1061" s="144"/>
      <c r="G1061" s="31"/>
      <c r="H1061" s="82" t="s">
        <v>147</v>
      </c>
      <c r="I1061" s="148"/>
      <c r="J1061" s="144"/>
      <c r="K1061" s="148"/>
      <c r="L1061" s="106"/>
      <c r="M1061" s="149"/>
      <c r="N1061" s="149"/>
      <c r="O1061" s="149"/>
      <c r="P1061" s="150"/>
      <c r="Q1061" s="9"/>
    </row>
    <row r="1062" spans="1:17" s="7" customFormat="1" ht="13.5" thickBot="1" x14ac:dyDescent="0.3">
      <c r="A1062" s="24"/>
      <c r="B1062" s="38"/>
      <c r="C1062" s="18" t="s">
        <v>14</v>
      </c>
      <c r="D1062" s="151"/>
      <c r="E1062" s="33"/>
      <c r="F1062" s="33"/>
      <c r="G1062" s="33"/>
      <c r="H1062" s="33"/>
      <c r="I1062" s="151"/>
      <c r="J1062" s="32"/>
      <c r="K1062" s="151"/>
      <c r="L1062" s="18" t="s">
        <v>14</v>
      </c>
      <c r="M1062" s="151"/>
      <c r="N1062" s="152"/>
      <c r="O1062" s="152"/>
      <c r="P1062" s="153"/>
      <c r="Q1062" s="9"/>
    </row>
    <row r="1063" spans="1:17" s="7" customFormat="1" ht="12.75" x14ac:dyDescent="0.25">
      <c r="A1063" s="24"/>
      <c r="B1063" s="105"/>
      <c r="C1063" s="20"/>
      <c r="D1063" s="20"/>
      <c r="E1063" s="20"/>
      <c r="F1063" s="20"/>
      <c r="G1063" s="20"/>
      <c r="H1063" s="20"/>
      <c r="I1063" s="20"/>
      <c r="J1063" s="20"/>
      <c r="K1063" s="20"/>
      <c r="L1063" s="20"/>
      <c r="M1063" s="20"/>
      <c r="N1063" s="20"/>
      <c r="O1063" s="20"/>
      <c r="P1063" s="20"/>
      <c r="Q1063" s="9"/>
    </row>
    <row r="1064" spans="1:17" s="7" customFormat="1" ht="80.45" customHeight="1" x14ac:dyDescent="0.25">
      <c r="A1064" s="11" t="s">
        <v>13</v>
      </c>
      <c r="B1064" s="211"/>
      <c r="C1064" s="212"/>
      <c r="D1064" s="212"/>
      <c r="E1064" s="212"/>
      <c r="F1064" s="212"/>
      <c r="G1064" s="212"/>
      <c r="H1064" s="212"/>
      <c r="I1064" s="212"/>
      <c r="J1064" s="212"/>
      <c r="K1064" s="212"/>
      <c r="L1064" s="212"/>
      <c r="M1064" s="213"/>
      <c r="N1064" s="20"/>
      <c r="O1064" s="25"/>
      <c r="P1064" s="25"/>
      <c r="Q1064" s="9"/>
    </row>
    <row r="1065" spans="1:17" s="7" customFormat="1" ht="10.5" customHeight="1" thickBot="1" x14ac:dyDescent="0.3">
      <c r="A1065" s="21"/>
      <c r="B1065" s="22"/>
      <c r="C1065" s="22"/>
      <c r="D1065" s="22"/>
      <c r="E1065" s="22"/>
      <c r="F1065" s="22"/>
      <c r="G1065" s="22"/>
      <c r="H1065" s="22"/>
      <c r="I1065" s="22"/>
      <c r="J1065" s="22"/>
      <c r="K1065" s="22"/>
      <c r="L1065" s="22"/>
      <c r="M1065" s="22"/>
      <c r="N1065" s="22"/>
      <c r="O1065" s="22"/>
      <c r="P1065" s="22"/>
      <c r="Q1065" s="23"/>
    </row>
    <row r="1066" spans="1:17" s="7" customFormat="1" ht="6.95" customHeight="1" x14ac:dyDescent="0.25">
      <c r="A1066" s="4"/>
      <c r="B1066" s="5"/>
      <c r="C1066" s="5"/>
      <c r="D1066" s="5"/>
      <c r="E1066" s="5"/>
      <c r="F1066" s="5"/>
      <c r="G1066" s="5"/>
      <c r="H1066" s="5"/>
      <c r="I1066" s="5"/>
      <c r="J1066" s="5"/>
      <c r="K1066" s="5"/>
      <c r="L1066" s="5"/>
      <c r="M1066" s="5"/>
      <c r="N1066" s="5"/>
      <c r="O1066" s="5"/>
      <c r="P1066" s="5"/>
      <c r="Q1066" s="6"/>
    </row>
    <row r="1067" spans="1:17" s="7" customFormat="1" ht="13.5" thickBot="1" x14ac:dyDescent="0.3">
      <c r="A1067" s="8" t="s">
        <v>39</v>
      </c>
      <c r="B1067" s="25"/>
      <c r="C1067" s="25"/>
      <c r="D1067" s="25"/>
      <c r="E1067" s="25"/>
      <c r="F1067" s="25"/>
      <c r="G1067" s="25"/>
      <c r="H1067" s="25"/>
      <c r="I1067" s="25"/>
      <c r="J1067" s="25"/>
      <c r="K1067" s="25"/>
      <c r="L1067" s="25"/>
      <c r="M1067" s="25"/>
      <c r="N1067" s="25"/>
      <c r="O1067" s="25"/>
      <c r="P1067" s="25"/>
      <c r="Q1067" s="9"/>
    </row>
    <row r="1068" spans="1:17" s="7" customFormat="1" ht="12.75" customHeight="1" x14ac:dyDescent="0.25">
      <c r="A1068" s="10"/>
      <c r="B1068" s="25"/>
      <c r="C1068" s="25"/>
      <c r="D1068" s="25"/>
      <c r="E1068" s="25"/>
      <c r="F1068" s="25"/>
      <c r="G1068" s="25"/>
      <c r="H1068" s="25"/>
      <c r="I1068" s="25"/>
      <c r="J1068" s="25"/>
      <c r="K1068" s="25"/>
      <c r="L1068" s="25"/>
      <c r="M1068" s="195" t="s">
        <v>114</v>
      </c>
      <c r="N1068" s="197" t="s">
        <v>108</v>
      </c>
      <c r="O1068" s="197" t="s">
        <v>108</v>
      </c>
      <c r="P1068" s="184" t="s">
        <v>108</v>
      </c>
      <c r="Q1068" s="9"/>
    </row>
    <row r="1069" spans="1:17" s="7" customFormat="1" ht="27" customHeight="1" x14ac:dyDescent="0.25">
      <c r="A1069" s="11" t="s">
        <v>8</v>
      </c>
      <c r="B1069" s="31"/>
      <c r="C1069" s="105" t="s">
        <v>126</v>
      </c>
      <c r="D1069" s="132"/>
      <c r="E1069" s="105" t="s">
        <v>127</v>
      </c>
      <c r="F1069" s="31"/>
      <c r="G1069" s="25"/>
      <c r="H1069" s="25"/>
      <c r="I1069" s="25"/>
      <c r="J1069" s="25"/>
      <c r="K1069" s="25"/>
      <c r="L1069" s="25"/>
      <c r="M1069" s="196"/>
      <c r="N1069" s="198"/>
      <c r="O1069" s="198"/>
      <c r="P1069" s="185"/>
      <c r="Q1069" s="9"/>
    </row>
    <row r="1070" spans="1:17" s="7" customFormat="1" ht="27.75" customHeight="1" x14ac:dyDescent="0.2">
      <c r="A1070" s="204" t="s">
        <v>125</v>
      </c>
      <c r="B1070" s="205"/>
      <c r="C1070" s="205"/>
      <c r="D1070" s="205"/>
      <c r="E1070" s="25"/>
      <c r="F1070" s="25"/>
      <c r="G1070" s="25"/>
      <c r="H1070" s="25"/>
      <c r="I1070" s="25"/>
      <c r="J1070" s="25"/>
      <c r="K1070" s="25"/>
      <c r="L1070" s="25"/>
      <c r="M1070" s="41" t="s">
        <v>44</v>
      </c>
      <c r="N1070" s="107" t="s">
        <v>44</v>
      </c>
      <c r="O1070" s="107" t="s">
        <v>44</v>
      </c>
      <c r="P1070" s="113" t="s">
        <v>44</v>
      </c>
      <c r="Q1070" s="9"/>
    </row>
    <row r="1071" spans="1:17" s="7" customFormat="1" ht="15" customHeight="1" thickBot="1" x14ac:dyDescent="0.3">
      <c r="A1071" s="13"/>
      <c r="B1071" s="25"/>
      <c r="C1071" s="25"/>
      <c r="D1071" s="25"/>
      <c r="E1071" s="25"/>
      <c r="F1071" s="25"/>
      <c r="G1071" s="25"/>
      <c r="H1071" s="25"/>
      <c r="I1071" s="25"/>
      <c r="J1071" s="25"/>
      <c r="K1071" s="25"/>
      <c r="L1071" s="25"/>
      <c r="M1071" s="42" t="s">
        <v>5</v>
      </c>
      <c r="N1071" s="43" t="s">
        <v>5</v>
      </c>
      <c r="O1071" s="43" t="s">
        <v>5</v>
      </c>
      <c r="P1071" s="114" t="s">
        <v>5</v>
      </c>
      <c r="Q1071" s="9"/>
    </row>
    <row r="1072" spans="1:17" s="7" customFormat="1" ht="40.5" x14ac:dyDescent="0.25">
      <c r="A1072" s="12" t="s">
        <v>1</v>
      </c>
      <c r="B1072" s="14" t="s">
        <v>116</v>
      </c>
      <c r="C1072" s="15" t="s">
        <v>117</v>
      </c>
      <c r="D1072" s="15" t="s">
        <v>118</v>
      </c>
      <c r="E1072" s="15" t="s">
        <v>120</v>
      </c>
      <c r="F1072" s="15" t="s">
        <v>119</v>
      </c>
      <c r="G1072" s="15" t="s">
        <v>45</v>
      </c>
      <c r="H1072" s="15" t="s">
        <v>123</v>
      </c>
      <c r="I1072" s="15" t="s">
        <v>121</v>
      </c>
      <c r="J1072" s="15" t="s">
        <v>122</v>
      </c>
      <c r="K1072" s="15" t="s">
        <v>124</v>
      </c>
      <c r="L1072" s="14" t="s">
        <v>46</v>
      </c>
      <c r="M1072" s="93" t="s">
        <v>6</v>
      </c>
      <c r="N1072" s="92" t="s">
        <v>6</v>
      </c>
      <c r="O1072" s="93" t="s">
        <v>6</v>
      </c>
      <c r="P1072" s="112" t="s">
        <v>6</v>
      </c>
      <c r="Q1072" s="9"/>
    </row>
    <row r="1073" spans="1:17" s="7" customFormat="1" ht="12.75" x14ac:dyDescent="0.25">
      <c r="A1073" s="16">
        <v>1</v>
      </c>
      <c r="B1073" s="119"/>
      <c r="C1073" s="82"/>
      <c r="D1073" s="141"/>
      <c r="E1073" s="142"/>
      <c r="F1073" s="141"/>
      <c r="G1073" s="82"/>
      <c r="H1073" s="82" t="s">
        <v>147</v>
      </c>
      <c r="I1073" s="142"/>
      <c r="J1073" s="141"/>
      <c r="K1073" s="142"/>
      <c r="L1073" s="108"/>
      <c r="M1073" s="143"/>
      <c r="N1073" s="144"/>
      <c r="O1073" s="144"/>
      <c r="P1073" s="145"/>
      <c r="Q1073" s="9"/>
    </row>
    <row r="1074" spans="1:17" s="7" customFormat="1" ht="12.75" x14ac:dyDescent="0.25">
      <c r="A1074" s="17">
        <v>2</v>
      </c>
      <c r="B1074" s="119"/>
      <c r="C1074" s="82"/>
      <c r="D1074" s="146"/>
      <c r="E1074" s="142"/>
      <c r="F1074" s="141"/>
      <c r="G1074" s="82"/>
      <c r="H1074" s="82" t="s">
        <v>147</v>
      </c>
      <c r="I1074" s="142"/>
      <c r="J1074" s="141"/>
      <c r="K1074" s="142"/>
      <c r="L1074" s="108"/>
      <c r="M1074" s="143"/>
      <c r="N1074" s="143"/>
      <c r="O1074" s="143"/>
      <c r="P1074" s="147"/>
      <c r="Q1074" s="9"/>
    </row>
    <row r="1075" spans="1:17" s="7" customFormat="1" ht="12.75" x14ac:dyDescent="0.25">
      <c r="A1075" s="17">
        <v>3</v>
      </c>
      <c r="B1075" s="119"/>
      <c r="C1075" s="31"/>
      <c r="D1075" s="143"/>
      <c r="E1075" s="148"/>
      <c r="F1075" s="144"/>
      <c r="G1075" s="31"/>
      <c r="H1075" s="82" t="s">
        <v>147</v>
      </c>
      <c r="I1075" s="148"/>
      <c r="J1075" s="144"/>
      <c r="K1075" s="148"/>
      <c r="L1075" s="106"/>
      <c r="M1075" s="143"/>
      <c r="N1075" s="143"/>
      <c r="O1075" s="143"/>
      <c r="P1075" s="147"/>
      <c r="Q1075" s="9"/>
    </row>
    <row r="1076" spans="1:17" s="7" customFormat="1" ht="12.75" x14ac:dyDescent="0.25">
      <c r="A1076" s="17">
        <v>4</v>
      </c>
      <c r="B1076" s="119"/>
      <c r="C1076" s="31"/>
      <c r="D1076" s="143"/>
      <c r="E1076" s="148"/>
      <c r="F1076" s="144"/>
      <c r="G1076" s="31"/>
      <c r="H1076" s="82" t="s">
        <v>147</v>
      </c>
      <c r="I1076" s="148"/>
      <c r="J1076" s="144"/>
      <c r="K1076" s="148"/>
      <c r="L1076" s="106"/>
      <c r="M1076" s="143"/>
      <c r="N1076" s="143"/>
      <c r="O1076" s="143"/>
      <c r="P1076" s="147"/>
      <c r="Q1076" s="9"/>
    </row>
    <row r="1077" spans="1:17" s="7" customFormat="1" ht="12.75" x14ac:dyDescent="0.25">
      <c r="A1077" s="17">
        <v>5</v>
      </c>
      <c r="B1077" s="119"/>
      <c r="C1077" s="31"/>
      <c r="D1077" s="143"/>
      <c r="E1077" s="148"/>
      <c r="F1077" s="144"/>
      <c r="G1077" s="31"/>
      <c r="H1077" s="82" t="s">
        <v>147</v>
      </c>
      <c r="I1077" s="148"/>
      <c r="J1077" s="144"/>
      <c r="K1077" s="148"/>
      <c r="L1077" s="106"/>
      <c r="M1077" s="143"/>
      <c r="N1077" s="143"/>
      <c r="O1077" s="143"/>
      <c r="P1077" s="147"/>
      <c r="Q1077" s="9"/>
    </row>
    <row r="1078" spans="1:17" s="7" customFormat="1" ht="12.75" x14ac:dyDescent="0.25">
      <c r="A1078" s="17">
        <v>6</v>
      </c>
      <c r="B1078" s="119"/>
      <c r="C1078" s="31"/>
      <c r="D1078" s="143"/>
      <c r="E1078" s="148"/>
      <c r="F1078" s="144"/>
      <c r="G1078" s="31"/>
      <c r="H1078" s="82" t="s">
        <v>147</v>
      </c>
      <c r="I1078" s="148"/>
      <c r="J1078" s="144"/>
      <c r="K1078" s="148"/>
      <c r="L1078" s="106"/>
      <c r="M1078" s="143"/>
      <c r="N1078" s="143"/>
      <c r="O1078" s="143"/>
      <c r="P1078" s="147"/>
      <c r="Q1078" s="9"/>
    </row>
    <row r="1079" spans="1:17" s="7" customFormat="1" ht="12.75" x14ac:dyDescent="0.25">
      <c r="A1079" s="17">
        <v>7</v>
      </c>
      <c r="B1079" s="119"/>
      <c r="C1079" s="31"/>
      <c r="D1079" s="143"/>
      <c r="E1079" s="148"/>
      <c r="F1079" s="144"/>
      <c r="G1079" s="31"/>
      <c r="H1079" s="82" t="s">
        <v>147</v>
      </c>
      <c r="I1079" s="148"/>
      <c r="J1079" s="144"/>
      <c r="K1079" s="148"/>
      <c r="L1079" s="106"/>
      <c r="M1079" s="143"/>
      <c r="N1079" s="143"/>
      <c r="O1079" s="143"/>
      <c r="P1079" s="147"/>
      <c r="Q1079" s="9"/>
    </row>
    <row r="1080" spans="1:17" s="7" customFormat="1" ht="12.75" x14ac:dyDescent="0.25">
      <c r="A1080" s="17">
        <v>8</v>
      </c>
      <c r="B1080" s="119"/>
      <c r="C1080" s="31"/>
      <c r="D1080" s="143"/>
      <c r="E1080" s="148"/>
      <c r="F1080" s="144"/>
      <c r="G1080" s="31"/>
      <c r="H1080" s="82" t="s">
        <v>147</v>
      </c>
      <c r="I1080" s="148"/>
      <c r="J1080" s="144"/>
      <c r="K1080" s="148"/>
      <c r="L1080" s="106"/>
      <c r="M1080" s="143"/>
      <c r="N1080" s="143"/>
      <c r="O1080" s="143"/>
      <c r="P1080" s="147"/>
      <c r="Q1080" s="9"/>
    </row>
    <row r="1081" spans="1:17" s="7" customFormat="1" ht="12.75" x14ac:dyDescent="0.25">
      <c r="A1081" s="17">
        <v>9</v>
      </c>
      <c r="B1081" s="119"/>
      <c r="C1081" s="31"/>
      <c r="D1081" s="143"/>
      <c r="E1081" s="148"/>
      <c r="F1081" s="144"/>
      <c r="G1081" s="31"/>
      <c r="H1081" s="82" t="s">
        <v>147</v>
      </c>
      <c r="I1081" s="148"/>
      <c r="J1081" s="144"/>
      <c r="K1081" s="148"/>
      <c r="L1081" s="106"/>
      <c r="M1081" s="143"/>
      <c r="N1081" s="143"/>
      <c r="O1081" s="143"/>
      <c r="P1081" s="147"/>
      <c r="Q1081" s="9"/>
    </row>
    <row r="1082" spans="1:17" s="7" customFormat="1" ht="12.75" x14ac:dyDescent="0.25">
      <c r="A1082" s="17">
        <v>10</v>
      </c>
      <c r="B1082" s="119"/>
      <c r="C1082" s="31"/>
      <c r="D1082" s="143"/>
      <c r="E1082" s="148"/>
      <c r="F1082" s="144"/>
      <c r="G1082" s="31"/>
      <c r="H1082" s="82" t="s">
        <v>147</v>
      </c>
      <c r="I1082" s="148"/>
      <c r="J1082" s="144"/>
      <c r="K1082" s="148"/>
      <c r="L1082" s="106"/>
      <c r="M1082" s="143"/>
      <c r="N1082" s="143"/>
      <c r="O1082" s="143"/>
      <c r="P1082" s="147"/>
      <c r="Q1082" s="9"/>
    </row>
    <row r="1083" spans="1:17" s="7" customFormat="1" ht="12.75" x14ac:dyDescent="0.25">
      <c r="A1083" s="17">
        <v>11</v>
      </c>
      <c r="B1083" s="119"/>
      <c r="C1083" s="31"/>
      <c r="D1083" s="143"/>
      <c r="E1083" s="148"/>
      <c r="F1083" s="144"/>
      <c r="G1083" s="31"/>
      <c r="H1083" s="82" t="s">
        <v>147</v>
      </c>
      <c r="I1083" s="148"/>
      <c r="J1083" s="144"/>
      <c r="K1083" s="148"/>
      <c r="L1083" s="106"/>
      <c r="M1083" s="143"/>
      <c r="N1083" s="143"/>
      <c r="O1083" s="143"/>
      <c r="P1083" s="147"/>
      <c r="Q1083" s="9"/>
    </row>
    <row r="1084" spans="1:17" s="7" customFormat="1" ht="12.75" x14ac:dyDescent="0.25">
      <c r="A1084" s="17">
        <v>12</v>
      </c>
      <c r="B1084" s="119"/>
      <c r="C1084" s="31"/>
      <c r="D1084" s="143"/>
      <c r="E1084" s="148"/>
      <c r="F1084" s="144"/>
      <c r="G1084" s="31"/>
      <c r="H1084" s="82" t="s">
        <v>147</v>
      </c>
      <c r="I1084" s="148"/>
      <c r="J1084" s="144"/>
      <c r="K1084" s="148"/>
      <c r="L1084" s="106"/>
      <c r="M1084" s="143"/>
      <c r="N1084" s="143"/>
      <c r="O1084" s="143"/>
      <c r="P1084" s="147"/>
      <c r="Q1084" s="9"/>
    </row>
    <row r="1085" spans="1:17" s="7" customFormat="1" ht="12.75" x14ac:dyDescent="0.25">
      <c r="A1085" s="17">
        <v>13</v>
      </c>
      <c r="B1085" s="119"/>
      <c r="C1085" s="31"/>
      <c r="D1085" s="143"/>
      <c r="E1085" s="148"/>
      <c r="F1085" s="144"/>
      <c r="G1085" s="31"/>
      <c r="H1085" s="82" t="s">
        <v>147</v>
      </c>
      <c r="I1085" s="148"/>
      <c r="J1085" s="144"/>
      <c r="K1085" s="148"/>
      <c r="L1085" s="106"/>
      <c r="M1085" s="143"/>
      <c r="N1085" s="143"/>
      <c r="O1085" s="143"/>
      <c r="P1085" s="147"/>
      <c r="Q1085" s="9"/>
    </row>
    <row r="1086" spans="1:17" s="7" customFormat="1" ht="12.75" x14ac:dyDescent="0.25">
      <c r="A1086" s="17">
        <v>14</v>
      </c>
      <c r="B1086" s="119"/>
      <c r="C1086" s="31"/>
      <c r="D1086" s="143"/>
      <c r="E1086" s="148"/>
      <c r="F1086" s="144"/>
      <c r="G1086" s="31"/>
      <c r="H1086" s="82" t="s">
        <v>147</v>
      </c>
      <c r="I1086" s="148"/>
      <c r="J1086" s="144"/>
      <c r="K1086" s="148"/>
      <c r="L1086" s="106"/>
      <c r="M1086" s="143"/>
      <c r="N1086" s="143"/>
      <c r="O1086" s="143"/>
      <c r="P1086" s="147"/>
      <c r="Q1086" s="9"/>
    </row>
    <row r="1087" spans="1:17" s="7" customFormat="1" ht="12.75" x14ac:dyDescent="0.25">
      <c r="A1087" s="17">
        <v>15</v>
      </c>
      <c r="B1087" s="119"/>
      <c r="C1087" s="31"/>
      <c r="D1087" s="143"/>
      <c r="E1087" s="148"/>
      <c r="F1087" s="144"/>
      <c r="G1087" s="31"/>
      <c r="H1087" s="82" t="s">
        <v>147</v>
      </c>
      <c r="I1087" s="148"/>
      <c r="J1087" s="144"/>
      <c r="K1087" s="148"/>
      <c r="L1087" s="106"/>
      <c r="M1087" s="143"/>
      <c r="N1087" s="143"/>
      <c r="O1087" s="143"/>
      <c r="P1087" s="147"/>
      <c r="Q1087" s="9"/>
    </row>
    <row r="1088" spans="1:17" s="7" customFormat="1" ht="12.75" x14ac:dyDescent="0.25">
      <c r="A1088" s="17">
        <v>16</v>
      </c>
      <c r="B1088" s="119"/>
      <c r="C1088" s="31"/>
      <c r="D1088" s="143"/>
      <c r="E1088" s="148"/>
      <c r="F1088" s="144"/>
      <c r="G1088" s="31"/>
      <c r="H1088" s="82" t="s">
        <v>147</v>
      </c>
      <c r="I1088" s="148"/>
      <c r="J1088" s="144"/>
      <c r="K1088" s="148"/>
      <c r="L1088" s="106"/>
      <c r="M1088" s="143"/>
      <c r="N1088" s="143"/>
      <c r="O1088" s="143"/>
      <c r="P1088" s="147"/>
      <c r="Q1088" s="9"/>
    </row>
    <row r="1089" spans="1:17" s="7" customFormat="1" ht="12.75" x14ac:dyDescent="0.25">
      <c r="A1089" s="17">
        <v>17</v>
      </c>
      <c r="B1089" s="119"/>
      <c r="C1089" s="31"/>
      <c r="D1089" s="143"/>
      <c r="E1089" s="148"/>
      <c r="F1089" s="144"/>
      <c r="G1089" s="31"/>
      <c r="H1089" s="82" t="s">
        <v>147</v>
      </c>
      <c r="I1089" s="148"/>
      <c r="J1089" s="144"/>
      <c r="K1089" s="148"/>
      <c r="L1089" s="106"/>
      <c r="M1089" s="143"/>
      <c r="N1089" s="143"/>
      <c r="O1089" s="143"/>
      <c r="P1089" s="147"/>
      <c r="Q1089" s="9"/>
    </row>
    <row r="1090" spans="1:17" s="7" customFormat="1" ht="12.75" x14ac:dyDescent="0.25">
      <c r="A1090" s="17">
        <v>18</v>
      </c>
      <c r="B1090" s="119"/>
      <c r="C1090" s="31"/>
      <c r="D1090" s="143"/>
      <c r="E1090" s="148"/>
      <c r="F1090" s="144"/>
      <c r="G1090" s="31"/>
      <c r="H1090" s="82" t="s">
        <v>147</v>
      </c>
      <c r="I1090" s="148"/>
      <c r="J1090" s="144"/>
      <c r="K1090" s="148"/>
      <c r="L1090" s="106"/>
      <c r="M1090" s="143"/>
      <c r="N1090" s="143"/>
      <c r="O1090" s="143"/>
      <c r="P1090" s="147"/>
      <c r="Q1090" s="9"/>
    </row>
    <row r="1091" spans="1:17" s="7" customFormat="1" ht="12.75" x14ac:dyDescent="0.25">
      <c r="A1091" s="17">
        <v>19</v>
      </c>
      <c r="B1091" s="119"/>
      <c r="C1091" s="31"/>
      <c r="D1091" s="143"/>
      <c r="E1091" s="148"/>
      <c r="F1091" s="144"/>
      <c r="G1091" s="31"/>
      <c r="H1091" s="82" t="s">
        <v>147</v>
      </c>
      <c r="I1091" s="148"/>
      <c r="J1091" s="144"/>
      <c r="K1091" s="148"/>
      <c r="L1091" s="106"/>
      <c r="M1091" s="143"/>
      <c r="N1091" s="143"/>
      <c r="O1091" s="143"/>
      <c r="P1091" s="147"/>
      <c r="Q1091" s="9"/>
    </row>
    <row r="1092" spans="1:17" s="7" customFormat="1" ht="12.75" x14ac:dyDescent="0.25">
      <c r="A1092" s="17">
        <v>20</v>
      </c>
      <c r="B1092" s="119"/>
      <c r="C1092" s="31"/>
      <c r="D1092" s="143"/>
      <c r="E1092" s="148"/>
      <c r="F1092" s="144"/>
      <c r="G1092" s="31"/>
      <c r="H1092" s="82" t="s">
        <v>147</v>
      </c>
      <c r="I1092" s="148"/>
      <c r="J1092" s="144"/>
      <c r="K1092" s="148"/>
      <c r="L1092" s="106"/>
      <c r="M1092" s="143"/>
      <c r="N1092" s="143"/>
      <c r="O1092" s="143"/>
      <c r="P1092" s="147"/>
      <c r="Q1092" s="9"/>
    </row>
    <row r="1093" spans="1:17" s="7" customFormat="1" ht="12.75" x14ac:dyDescent="0.25">
      <c r="A1093" s="17">
        <v>21</v>
      </c>
      <c r="B1093" s="119"/>
      <c r="C1093" s="31"/>
      <c r="D1093" s="143"/>
      <c r="E1093" s="148"/>
      <c r="F1093" s="144"/>
      <c r="G1093" s="31"/>
      <c r="H1093" s="82" t="s">
        <v>147</v>
      </c>
      <c r="I1093" s="148"/>
      <c r="J1093" s="144"/>
      <c r="K1093" s="148"/>
      <c r="L1093" s="106"/>
      <c r="M1093" s="143"/>
      <c r="N1093" s="143"/>
      <c r="O1093" s="143"/>
      <c r="P1093" s="147"/>
      <c r="Q1093" s="9"/>
    </row>
    <row r="1094" spans="1:17" s="7" customFormat="1" ht="12.75" x14ac:dyDescent="0.25">
      <c r="A1094" s="17">
        <v>22</v>
      </c>
      <c r="B1094" s="119"/>
      <c r="C1094" s="31"/>
      <c r="D1094" s="143"/>
      <c r="E1094" s="148"/>
      <c r="F1094" s="144"/>
      <c r="G1094" s="31"/>
      <c r="H1094" s="82" t="s">
        <v>147</v>
      </c>
      <c r="I1094" s="148"/>
      <c r="J1094" s="144"/>
      <c r="K1094" s="148"/>
      <c r="L1094" s="106"/>
      <c r="M1094" s="143"/>
      <c r="N1094" s="143"/>
      <c r="O1094" s="143"/>
      <c r="P1094" s="147"/>
      <c r="Q1094" s="9"/>
    </row>
    <row r="1095" spans="1:17" s="7" customFormat="1" ht="12.75" x14ac:dyDescent="0.25">
      <c r="A1095" s="17">
        <v>23</v>
      </c>
      <c r="B1095" s="119"/>
      <c r="C1095" s="31"/>
      <c r="D1095" s="143"/>
      <c r="E1095" s="148"/>
      <c r="F1095" s="144"/>
      <c r="G1095" s="31"/>
      <c r="H1095" s="82" t="s">
        <v>147</v>
      </c>
      <c r="I1095" s="148"/>
      <c r="J1095" s="144"/>
      <c r="K1095" s="148"/>
      <c r="L1095" s="106"/>
      <c r="M1095" s="143"/>
      <c r="N1095" s="143"/>
      <c r="O1095" s="143"/>
      <c r="P1095" s="147"/>
      <c r="Q1095" s="9"/>
    </row>
    <row r="1096" spans="1:17" s="7" customFormat="1" ht="12.75" x14ac:dyDescent="0.25">
      <c r="A1096" s="17">
        <v>24</v>
      </c>
      <c r="B1096" s="119"/>
      <c r="C1096" s="31"/>
      <c r="D1096" s="143"/>
      <c r="E1096" s="148"/>
      <c r="F1096" s="144"/>
      <c r="G1096" s="31"/>
      <c r="H1096" s="82" t="s">
        <v>147</v>
      </c>
      <c r="I1096" s="148"/>
      <c r="J1096" s="144"/>
      <c r="K1096" s="148"/>
      <c r="L1096" s="106"/>
      <c r="M1096" s="143"/>
      <c r="N1096" s="143"/>
      <c r="O1096" s="143"/>
      <c r="P1096" s="147"/>
      <c r="Q1096" s="9"/>
    </row>
    <row r="1097" spans="1:17" s="7" customFormat="1" ht="12.75" x14ac:dyDescent="0.25">
      <c r="A1097" s="17">
        <v>25</v>
      </c>
      <c r="B1097" s="119"/>
      <c r="C1097" s="31"/>
      <c r="D1097" s="143"/>
      <c r="E1097" s="148"/>
      <c r="F1097" s="144"/>
      <c r="G1097" s="31"/>
      <c r="H1097" s="82" t="s">
        <v>147</v>
      </c>
      <c r="I1097" s="148"/>
      <c r="J1097" s="144"/>
      <c r="K1097" s="148"/>
      <c r="L1097" s="106"/>
      <c r="M1097" s="143"/>
      <c r="N1097" s="143"/>
      <c r="O1097" s="143"/>
      <c r="P1097" s="147"/>
      <c r="Q1097" s="9"/>
    </row>
    <row r="1098" spans="1:17" s="7" customFormat="1" ht="12.75" x14ac:dyDescent="0.25">
      <c r="A1098" s="17">
        <v>26</v>
      </c>
      <c r="B1098" s="119"/>
      <c r="C1098" s="31"/>
      <c r="D1098" s="143"/>
      <c r="E1098" s="148"/>
      <c r="F1098" s="144"/>
      <c r="G1098" s="31"/>
      <c r="H1098" s="82" t="s">
        <v>147</v>
      </c>
      <c r="I1098" s="148"/>
      <c r="J1098" s="144"/>
      <c r="K1098" s="148"/>
      <c r="L1098" s="106"/>
      <c r="M1098" s="143"/>
      <c r="N1098" s="143"/>
      <c r="O1098" s="143"/>
      <c r="P1098" s="147"/>
      <c r="Q1098" s="9"/>
    </row>
    <row r="1099" spans="1:17" s="7" customFormat="1" ht="12.75" x14ac:dyDescent="0.25">
      <c r="A1099" s="17">
        <v>27</v>
      </c>
      <c r="B1099" s="119"/>
      <c r="C1099" s="31"/>
      <c r="D1099" s="143"/>
      <c r="E1099" s="148"/>
      <c r="F1099" s="144"/>
      <c r="G1099" s="31"/>
      <c r="H1099" s="82" t="s">
        <v>147</v>
      </c>
      <c r="I1099" s="148"/>
      <c r="J1099" s="144"/>
      <c r="K1099" s="148"/>
      <c r="L1099" s="106"/>
      <c r="M1099" s="143"/>
      <c r="N1099" s="143"/>
      <c r="O1099" s="143"/>
      <c r="P1099" s="147"/>
      <c r="Q1099" s="9"/>
    </row>
    <row r="1100" spans="1:17" s="7" customFormat="1" ht="12.75" x14ac:dyDescent="0.25">
      <c r="A1100" s="17">
        <v>28</v>
      </c>
      <c r="B1100" s="119"/>
      <c r="C1100" s="31"/>
      <c r="D1100" s="143"/>
      <c r="E1100" s="148"/>
      <c r="F1100" s="144"/>
      <c r="G1100" s="31"/>
      <c r="H1100" s="82" t="s">
        <v>147</v>
      </c>
      <c r="I1100" s="148"/>
      <c r="J1100" s="144"/>
      <c r="K1100" s="148"/>
      <c r="L1100" s="106"/>
      <c r="M1100" s="143"/>
      <c r="N1100" s="143"/>
      <c r="O1100" s="143"/>
      <c r="P1100" s="147"/>
      <c r="Q1100" s="9"/>
    </row>
    <row r="1101" spans="1:17" s="7" customFormat="1" ht="12.75" x14ac:dyDescent="0.25">
      <c r="A1101" s="17">
        <v>29</v>
      </c>
      <c r="B1101" s="119"/>
      <c r="C1101" s="31"/>
      <c r="D1101" s="143"/>
      <c r="E1101" s="148"/>
      <c r="F1101" s="144"/>
      <c r="G1101" s="31"/>
      <c r="H1101" s="82" t="s">
        <v>147</v>
      </c>
      <c r="I1101" s="148"/>
      <c r="J1101" s="144"/>
      <c r="K1101" s="148"/>
      <c r="L1101" s="106"/>
      <c r="M1101" s="143"/>
      <c r="N1101" s="143"/>
      <c r="O1101" s="143"/>
      <c r="P1101" s="147"/>
      <c r="Q1101" s="9"/>
    </row>
    <row r="1102" spans="1:17" s="7" customFormat="1" ht="12.75" x14ac:dyDescent="0.25">
      <c r="A1102" s="17">
        <v>30</v>
      </c>
      <c r="B1102" s="119"/>
      <c r="C1102" s="31"/>
      <c r="D1102" s="143"/>
      <c r="E1102" s="148"/>
      <c r="F1102" s="144"/>
      <c r="G1102" s="31"/>
      <c r="H1102" s="82" t="s">
        <v>147</v>
      </c>
      <c r="I1102" s="148"/>
      <c r="J1102" s="144"/>
      <c r="K1102" s="148"/>
      <c r="L1102" s="106"/>
      <c r="M1102" s="143"/>
      <c r="N1102" s="143"/>
      <c r="O1102" s="143"/>
      <c r="P1102" s="147"/>
      <c r="Q1102" s="9"/>
    </row>
    <row r="1103" spans="1:17" s="7" customFormat="1" ht="13.5" thickBot="1" x14ac:dyDescent="0.3">
      <c r="A1103" s="17">
        <v>31</v>
      </c>
      <c r="B1103" s="119"/>
      <c r="C1103" s="31"/>
      <c r="D1103" s="149"/>
      <c r="E1103" s="148"/>
      <c r="F1103" s="144"/>
      <c r="G1103" s="31"/>
      <c r="H1103" s="82" t="s">
        <v>147</v>
      </c>
      <c r="I1103" s="148"/>
      <c r="J1103" s="144"/>
      <c r="K1103" s="148"/>
      <c r="L1103" s="106"/>
      <c r="M1103" s="149"/>
      <c r="N1103" s="149"/>
      <c r="O1103" s="149"/>
      <c r="P1103" s="150"/>
      <c r="Q1103" s="9"/>
    </row>
    <row r="1104" spans="1:17" s="7" customFormat="1" ht="13.5" thickBot="1" x14ac:dyDescent="0.3">
      <c r="A1104" s="24"/>
      <c r="B1104" s="38"/>
      <c r="C1104" s="18" t="s">
        <v>14</v>
      </c>
      <c r="D1104" s="151"/>
      <c r="E1104" s="33"/>
      <c r="F1104" s="33"/>
      <c r="G1104" s="33"/>
      <c r="H1104" s="33"/>
      <c r="I1104" s="151"/>
      <c r="J1104" s="32"/>
      <c r="K1104" s="151"/>
      <c r="L1104" s="18" t="s">
        <v>14</v>
      </c>
      <c r="M1104" s="151"/>
      <c r="N1104" s="152"/>
      <c r="O1104" s="152"/>
      <c r="P1104" s="153"/>
      <c r="Q1104" s="9"/>
    </row>
    <row r="1105" spans="1:17" s="7" customFormat="1" ht="12.75" x14ac:dyDescent="0.25">
      <c r="A1105" s="24"/>
      <c r="B1105" s="105"/>
      <c r="C1105" s="20"/>
      <c r="D1105" s="20"/>
      <c r="E1105" s="20"/>
      <c r="F1105" s="20"/>
      <c r="G1105" s="20"/>
      <c r="H1105" s="20"/>
      <c r="I1105" s="20"/>
      <c r="J1105" s="20"/>
      <c r="K1105" s="20"/>
      <c r="L1105" s="20"/>
      <c r="M1105" s="20"/>
      <c r="N1105" s="20"/>
      <c r="O1105" s="20"/>
      <c r="P1105" s="20"/>
      <c r="Q1105" s="9"/>
    </row>
    <row r="1106" spans="1:17" s="7" customFormat="1" ht="80.45" customHeight="1" x14ac:dyDescent="0.25">
      <c r="A1106" s="11" t="s">
        <v>13</v>
      </c>
      <c r="B1106" s="211"/>
      <c r="C1106" s="212"/>
      <c r="D1106" s="212"/>
      <c r="E1106" s="212"/>
      <c r="F1106" s="212"/>
      <c r="G1106" s="212"/>
      <c r="H1106" s="212"/>
      <c r="I1106" s="212"/>
      <c r="J1106" s="212"/>
      <c r="K1106" s="212"/>
      <c r="L1106" s="212"/>
      <c r="M1106" s="213"/>
      <c r="N1106" s="20"/>
      <c r="O1106" s="25"/>
      <c r="P1106" s="25"/>
      <c r="Q1106" s="9"/>
    </row>
    <row r="1107" spans="1:17" s="7" customFormat="1" ht="10.5" customHeight="1" thickBot="1" x14ac:dyDescent="0.3">
      <c r="A1107" s="21"/>
      <c r="B1107" s="22"/>
      <c r="C1107" s="22"/>
      <c r="D1107" s="22"/>
      <c r="E1107" s="22"/>
      <c r="F1107" s="22"/>
      <c r="G1107" s="22"/>
      <c r="H1107" s="22"/>
      <c r="I1107" s="22"/>
      <c r="J1107" s="22"/>
      <c r="K1107" s="22"/>
      <c r="L1107" s="22"/>
      <c r="M1107" s="22"/>
      <c r="N1107" s="22"/>
      <c r="O1107" s="22"/>
      <c r="P1107" s="22"/>
      <c r="Q1107" s="23"/>
    </row>
    <row r="1108" spans="1:17" s="7" customFormat="1" ht="6.95" customHeight="1" x14ac:dyDescent="0.25">
      <c r="A1108" s="4"/>
      <c r="B1108" s="5"/>
      <c r="C1108" s="5"/>
      <c r="D1108" s="5"/>
      <c r="E1108" s="5"/>
      <c r="F1108" s="5"/>
      <c r="G1108" s="5"/>
      <c r="H1108" s="5"/>
      <c r="I1108" s="5"/>
      <c r="J1108" s="5"/>
      <c r="K1108" s="5"/>
      <c r="L1108" s="5"/>
      <c r="M1108" s="5"/>
      <c r="N1108" s="5"/>
      <c r="O1108" s="5"/>
      <c r="P1108" s="5"/>
      <c r="Q1108" s="6"/>
    </row>
    <row r="1109" spans="1:17" s="7" customFormat="1" ht="13.5" thickBot="1" x14ac:dyDescent="0.3">
      <c r="A1109" s="8" t="s">
        <v>40</v>
      </c>
      <c r="B1109" s="25"/>
      <c r="C1109" s="25"/>
      <c r="D1109" s="25"/>
      <c r="E1109" s="25"/>
      <c r="F1109" s="25"/>
      <c r="G1109" s="25"/>
      <c r="H1109" s="25"/>
      <c r="I1109" s="25"/>
      <c r="J1109" s="25"/>
      <c r="K1109" s="25"/>
      <c r="L1109" s="25"/>
      <c r="M1109" s="25"/>
      <c r="N1109" s="25"/>
      <c r="O1109" s="25"/>
      <c r="P1109" s="25"/>
      <c r="Q1109" s="9"/>
    </row>
    <row r="1110" spans="1:17" s="7" customFormat="1" ht="12.75" customHeight="1" x14ac:dyDescent="0.25">
      <c r="A1110" s="10"/>
      <c r="B1110" s="25"/>
      <c r="C1110" s="25"/>
      <c r="D1110" s="25"/>
      <c r="E1110" s="25"/>
      <c r="F1110" s="25"/>
      <c r="G1110" s="25"/>
      <c r="H1110" s="25"/>
      <c r="I1110" s="25"/>
      <c r="J1110" s="25"/>
      <c r="K1110" s="25"/>
      <c r="L1110" s="25"/>
      <c r="M1110" s="195" t="s">
        <v>114</v>
      </c>
      <c r="N1110" s="197" t="s">
        <v>108</v>
      </c>
      <c r="O1110" s="197" t="s">
        <v>108</v>
      </c>
      <c r="P1110" s="184" t="s">
        <v>108</v>
      </c>
      <c r="Q1110" s="9"/>
    </row>
    <row r="1111" spans="1:17" s="7" customFormat="1" ht="27" customHeight="1" x14ac:dyDescent="0.25">
      <c r="A1111" s="11" t="s">
        <v>8</v>
      </c>
      <c r="B1111" s="31"/>
      <c r="C1111" s="105" t="s">
        <v>126</v>
      </c>
      <c r="D1111" s="132"/>
      <c r="E1111" s="105" t="s">
        <v>127</v>
      </c>
      <c r="F1111" s="31"/>
      <c r="G1111" s="25"/>
      <c r="H1111" s="25"/>
      <c r="I1111" s="25"/>
      <c r="J1111" s="25"/>
      <c r="K1111" s="25"/>
      <c r="L1111" s="25"/>
      <c r="M1111" s="196"/>
      <c r="N1111" s="198"/>
      <c r="O1111" s="198"/>
      <c r="P1111" s="185"/>
      <c r="Q1111" s="9"/>
    </row>
    <row r="1112" spans="1:17" s="7" customFormat="1" ht="27.75" customHeight="1" x14ac:dyDescent="0.2">
      <c r="A1112" s="204" t="s">
        <v>125</v>
      </c>
      <c r="B1112" s="205"/>
      <c r="C1112" s="205"/>
      <c r="D1112" s="205"/>
      <c r="E1112" s="25"/>
      <c r="F1112" s="25"/>
      <c r="G1112" s="25"/>
      <c r="H1112" s="25"/>
      <c r="I1112" s="25"/>
      <c r="J1112" s="25"/>
      <c r="K1112" s="25"/>
      <c r="L1112" s="25"/>
      <c r="M1112" s="41" t="s">
        <v>44</v>
      </c>
      <c r="N1112" s="107" t="s">
        <v>44</v>
      </c>
      <c r="O1112" s="107" t="s">
        <v>44</v>
      </c>
      <c r="P1112" s="113" t="s">
        <v>44</v>
      </c>
      <c r="Q1112" s="9"/>
    </row>
    <row r="1113" spans="1:17" s="7" customFormat="1" ht="15" customHeight="1" thickBot="1" x14ac:dyDescent="0.3">
      <c r="A1113" s="13"/>
      <c r="B1113" s="25"/>
      <c r="C1113" s="25"/>
      <c r="D1113" s="25"/>
      <c r="E1113" s="25"/>
      <c r="F1113" s="25"/>
      <c r="G1113" s="25"/>
      <c r="H1113" s="25"/>
      <c r="I1113" s="25"/>
      <c r="J1113" s="25"/>
      <c r="K1113" s="25"/>
      <c r="L1113" s="25"/>
      <c r="M1113" s="42" t="s">
        <v>5</v>
      </c>
      <c r="N1113" s="43" t="s">
        <v>5</v>
      </c>
      <c r="O1113" s="43" t="s">
        <v>5</v>
      </c>
      <c r="P1113" s="114" t="s">
        <v>5</v>
      </c>
      <c r="Q1113" s="9"/>
    </row>
    <row r="1114" spans="1:17" s="7" customFormat="1" ht="40.5" x14ac:dyDescent="0.25">
      <c r="A1114" s="12" t="s">
        <v>1</v>
      </c>
      <c r="B1114" s="14" t="s">
        <v>116</v>
      </c>
      <c r="C1114" s="15" t="s">
        <v>117</v>
      </c>
      <c r="D1114" s="15" t="s">
        <v>118</v>
      </c>
      <c r="E1114" s="15" t="s">
        <v>120</v>
      </c>
      <c r="F1114" s="15" t="s">
        <v>119</v>
      </c>
      <c r="G1114" s="15" t="s">
        <v>45</v>
      </c>
      <c r="H1114" s="15" t="s">
        <v>123</v>
      </c>
      <c r="I1114" s="15" t="s">
        <v>121</v>
      </c>
      <c r="J1114" s="15" t="s">
        <v>122</v>
      </c>
      <c r="K1114" s="15" t="s">
        <v>124</v>
      </c>
      <c r="L1114" s="14" t="s">
        <v>46</v>
      </c>
      <c r="M1114" s="93" t="s">
        <v>6</v>
      </c>
      <c r="N1114" s="92" t="s">
        <v>6</v>
      </c>
      <c r="O1114" s="93" t="s">
        <v>6</v>
      </c>
      <c r="P1114" s="112" t="s">
        <v>6</v>
      </c>
      <c r="Q1114" s="9"/>
    </row>
    <row r="1115" spans="1:17" s="7" customFormat="1" ht="12.75" x14ac:dyDescent="0.25">
      <c r="A1115" s="16">
        <v>1</v>
      </c>
      <c r="B1115" s="119"/>
      <c r="C1115" s="82"/>
      <c r="D1115" s="141"/>
      <c r="E1115" s="142"/>
      <c r="F1115" s="141"/>
      <c r="G1115" s="82"/>
      <c r="H1115" s="82" t="s">
        <v>147</v>
      </c>
      <c r="I1115" s="142"/>
      <c r="J1115" s="141"/>
      <c r="K1115" s="142"/>
      <c r="L1115" s="108"/>
      <c r="M1115" s="143"/>
      <c r="N1115" s="144"/>
      <c r="O1115" s="144"/>
      <c r="P1115" s="145"/>
      <c r="Q1115" s="9"/>
    </row>
    <row r="1116" spans="1:17" s="7" customFormat="1" ht="12.75" x14ac:dyDescent="0.25">
      <c r="A1116" s="17">
        <v>2</v>
      </c>
      <c r="B1116" s="119"/>
      <c r="C1116" s="82"/>
      <c r="D1116" s="146"/>
      <c r="E1116" s="142"/>
      <c r="F1116" s="141"/>
      <c r="G1116" s="82"/>
      <c r="H1116" s="82" t="s">
        <v>147</v>
      </c>
      <c r="I1116" s="142"/>
      <c r="J1116" s="141"/>
      <c r="K1116" s="142"/>
      <c r="L1116" s="108"/>
      <c r="M1116" s="143"/>
      <c r="N1116" s="143"/>
      <c r="O1116" s="143"/>
      <c r="P1116" s="147"/>
      <c r="Q1116" s="9"/>
    </row>
    <row r="1117" spans="1:17" s="7" customFormat="1" ht="12.75" x14ac:dyDescent="0.25">
      <c r="A1117" s="17">
        <v>3</v>
      </c>
      <c r="B1117" s="119"/>
      <c r="C1117" s="31"/>
      <c r="D1117" s="143"/>
      <c r="E1117" s="148"/>
      <c r="F1117" s="144"/>
      <c r="G1117" s="31"/>
      <c r="H1117" s="82" t="s">
        <v>147</v>
      </c>
      <c r="I1117" s="148"/>
      <c r="J1117" s="144"/>
      <c r="K1117" s="148"/>
      <c r="L1117" s="106"/>
      <c r="M1117" s="143"/>
      <c r="N1117" s="143"/>
      <c r="O1117" s="143"/>
      <c r="P1117" s="147"/>
      <c r="Q1117" s="9"/>
    </row>
    <row r="1118" spans="1:17" s="7" customFormat="1" ht="12.75" x14ac:dyDescent="0.25">
      <c r="A1118" s="17">
        <v>4</v>
      </c>
      <c r="B1118" s="119"/>
      <c r="C1118" s="31"/>
      <c r="D1118" s="143"/>
      <c r="E1118" s="148"/>
      <c r="F1118" s="144"/>
      <c r="G1118" s="31"/>
      <c r="H1118" s="82" t="s">
        <v>147</v>
      </c>
      <c r="I1118" s="148"/>
      <c r="J1118" s="144"/>
      <c r="K1118" s="148"/>
      <c r="L1118" s="106"/>
      <c r="M1118" s="143"/>
      <c r="N1118" s="143"/>
      <c r="O1118" s="143"/>
      <c r="P1118" s="147"/>
      <c r="Q1118" s="9"/>
    </row>
    <row r="1119" spans="1:17" s="7" customFormat="1" ht="12.75" x14ac:dyDescent="0.25">
      <c r="A1119" s="17">
        <v>5</v>
      </c>
      <c r="B1119" s="119"/>
      <c r="C1119" s="31"/>
      <c r="D1119" s="143"/>
      <c r="E1119" s="148"/>
      <c r="F1119" s="144"/>
      <c r="G1119" s="31"/>
      <c r="H1119" s="82" t="s">
        <v>147</v>
      </c>
      <c r="I1119" s="148"/>
      <c r="J1119" s="144"/>
      <c r="K1119" s="148"/>
      <c r="L1119" s="106"/>
      <c r="M1119" s="143"/>
      <c r="N1119" s="143"/>
      <c r="O1119" s="143"/>
      <c r="P1119" s="147"/>
      <c r="Q1119" s="9"/>
    </row>
    <row r="1120" spans="1:17" s="7" customFormat="1" ht="12.75" x14ac:dyDescent="0.25">
      <c r="A1120" s="17">
        <v>6</v>
      </c>
      <c r="B1120" s="119"/>
      <c r="C1120" s="31"/>
      <c r="D1120" s="143"/>
      <c r="E1120" s="148"/>
      <c r="F1120" s="144"/>
      <c r="G1120" s="31"/>
      <c r="H1120" s="82" t="s">
        <v>147</v>
      </c>
      <c r="I1120" s="148"/>
      <c r="J1120" s="144"/>
      <c r="K1120" s="148"/>
      <c r="L1120" s="106"/>
      <c r="M1120" s="143"/>
      <c r="N1120" s="143"/>
      <c r="O1120" s="143"/>
      <c r="P1120" s="147"/>
      <c r="Q1120" s="9"/>
    </row>
    <row r="1121" spans="1:17" s="7" customFormat="1" ht="12.75" x14ac:dyDescent="0.25">
      <c r="A1121" s="17">
        <v>7</v>
      </c>
      <c r="B1121" s="119"/>
      <c r="C1121" s="31"/>
      <c r="D1121" s="143"/>
      <c r="E1121" s="148"/>
      <c r="F1121" s="144"/>
      <c r="G1121" s="31"/>
      <c r="H1121" s="82" t="s">
        <v>147</v>
      </c>
      <c r="I1121" s="148"/>
      <c r="J1121" s="144"/>
      <c r="K1121" s="148"/>
      <c r="L1121" s="106"/>
      <c r="M1121" s="143"/>
      <c r="N1121" s="143"/>
      <c r="O1121" s="143"/>
      <c r="P1121" s="147"/>
      <c r="Q1121" s="9"/>
    </row>
    <row r="1122" spans="1:17" s="7" customFormat="1" ht="12.75" x14ac:dyDescent="0.25">
      <c r="A1122" s="17">
        <v>8</v>
      </c>
      <c r="B1122" s="119"/>
      <c r="C1122" s="31"/>
      <c r="D1122" s="143"/>
      <c r="E1122" s="148"/>
      <c r="F1122" s="144"/>
      <c r="G1122" s="31"/>
      <c r="H1122" s="82" t="s">
        <v>147</v>
      </c>
      <c r="I1122" s="148"/>
      <c r="J1122" s="144"/>
      <c r="K1122" s="148"/>
      <c r="L1122" s="106"/>
      <c r="M1122" s="143"/>
      <c r="N1122" s="143"/>
      <c r="O1122" s="143"/>
      <c r="P1122" s="147"/>
      <c r="Q1122" s="9"/>
    </row>
    <row r="1123" spans="1:17" s="7" customFormat="1" ht="12.75" x14ac:dyDescent="0.25">
      <c r="A1123" s="17">
        <v>9</v>
      </c>
      <c r="B1123" s="119"/>
      <c r="C1123" s="31"/>
      <c r="D1123" s="143"/>
      <c r="E1123" s="148"/>
      <c r="F1123" s="144"/>
      <c r="G1123" s="31"/>
      <c r="H1123" s="82" t="s">
        <v>147</v>
      </c>
      <c r="I1123" s="148"/>
      <c r="J1123" s="144"/>
      <c r="K1123" s="148"/>
      <c r="L1123" s="106"/>
      <c r="M1123" s="143"/>
      <c r="N1123" s="143"/>
      <c r="O1123" s="143"/>
      <c r="P1123" s="147"/>
      <c r="Q1123" s="9"/>
    </row>
    <row r="1124" spans="1:17" s="7" customFormat="1" ht="12.75" x14ac:dyDescent="0.25">
      <c r="A1124" s="17">
        <v>10</v>
      </c>
      <c r="B1124" s="119"/>
      <c r="C1124" s="31"/>
      <c r="D1124" s="143"/>
      <c r="E1124" s="148"/>
      <c r="F1124" s="144"/>
      <c r="G1124" s="31"/>
      <c r="H1124" s="82" t="s">
        <v>147</v>
      </c>
      <c r="I1124" s="148"/>
      <c r="J1124" s="144"/>
      <c r="K1124" s="148"/>
      <c r="L1124" s="106"/>
      <c r="M1124" s="143"/>
      <c r="N1124" s="143"/>
      <c r="O1124" s="143"/>
      <c r="P1124" s="147"/>
      <c r="Q1124" s="9"/>
    </row>
    <row r="1125" spans="1:17" s="7" customFormat="1" ht="12.75" x14ac:dyDescent="0.25">
      <c r="A1125" s="17">
        <v>11</v>
      </c>
      <c r="B1125" s="119"/>
      <c r="C1125" s="31"/>
      <c r="D1125" s="143"/>
      <c r="E1125" s="148"/>
      <c r="F1125" s="144"/>
      <c r="G1125" s="31"/>
      <c r="H1125" s="82" t="s">
        <v>147</v>
      </c>
      <c r="I1125" s="148"/>
      <c r="J1125" s="144"/>
      <c r="K1125" s="148"/>
      <c r="L1125" s="106"/>
      <c r="M1125" s="143"/>
      <c r="N1125" s="143"/>
      <c r="O1125" s="143"/>
      <c r="P1125" s="147"/>
      <c r="Q1125" s="9"/>
    </row>
    <row r="1126" spans="1:17" s="7" customFormat="1" ht="12.75" x14ac:dyDescent="0.25">
      <c r="A1126" s="17">
        <v>12</v>
      </c>
      <c r="B1126" s="119"/>
      <c r="C1126" s="31"/>
      <c r="D1126" s="143"/>
      <c r="E1126" s="148"/>
      <c r="F1126" s="144"/>
      <c r="G1126" s="31"/>
      <c r="H1126" s="82" t="s">
        <v>147</v>
      </c>
      <c r="I1126" s="148"/>
      <c r="J1126" s="144"/>
      <c r="K1126" s="148"/>
      <c r="L1126" s="106"/>
      <c r="M1126" s="143"/>
      <c r="N1126" s="143"/>
      <c r="O1126" s="143"/>
      <c r="P1126" s="147"/>
      <c r="Q1126" s="9"/>
    </row>
    <row r="1127" spans="1:17" s="7" customFormat="1" ht="12.75" x14ac:dyDescent="0.25">
      <c r="A1127" s="17">
        <v>13</v>
      </c>
      <c r="B1127" s="119"/>
      <c r="C1127" s="31"/>
      <c r="D1127" s="143"/>
      <c r="E1127" s="148"/>
      <c r="F1127" s="144"/>
      <c r="G1127" s="31"/>
      <c r="H1127" s="82" t="s">
        <v>147</v>
      </c>
      <c r="I1127" s="148"/>
      <c r="J1127" s="144"/>
      <c r="K1127" s="148"/>
      <c r="L1127" s="106"/>
      <c r="M1127" s="143"/>
      <c r="N1127" s="143"/>
      <c r="O1127" s="143"/>
      <c r="P1127" s="147"/>
      <c r="Q1127" s="9"/>
    </row>
    <row r="1128" spans="1:17" s="7" customFormat="1" ht="12.75" x14ac:dyDescent="0.25">
      <c r="A1128" s="17">
        <v>14</v>
      </c>
      <c r="B1128" s="119"/>
      <c r="C1128" s="31"/>
      <c r="D1128" s="143"/>
      <c r="E1128" s="148"/>
      <c r="F1128" s="144"/>
      <c r="G1128" s="31"/>
      <c r="H1128" s="82" t="s">
        <v>147</v>
      </c>
      <c r="I1128" s="148"/>
      <c r="J1128" s="144"/>
      <c r="K1128" s="148"/>
      <c r="L1128" s="106"/>
      <c r="M1128" s="143"/>
      <c r="N1128" s="143"/>
      <c r="O1128" s="143"/>
      <c r="P1128" s="147"/>
      <c r="Q1128" s="9"/>
    </row>
    <row r="1129" spans="1:17" s="7" customFormat="1" ht="12.75" x14ac:dyDescent="0.25">
      <c r="A1129" s="17">
        <v>15</v>
      </c>
      <c r="B1129" s="119"/>
      <c r="C1129" s="31"/>
      <c r="D1129" s="143"/>
      <c r="E1129" s="148"/>
      <c r="F1129" s="144"/>
      <c r="G1129" s="31"/>
      <c r="H1129" s="82" t="s">
        <v>147</v>
      </c>
      <c r="I1129" s="148"/>
      <c r="J1129" s="144"/>
      <c r="K1129" s="148"/>
      <c r="L1129" s="106"/>
      <c r="M1129" s="143"/>
      <c r="N1129" s="143"/>
      <c r="O1129" s="143"/>
      <c r="P1129" s="147"/>
      <c r="Q1129" s="9"/>
    </row>
    <row r="1130" spans="1:17" s="7" customFormat="1" ht="12.75" x14ac:dyDescent="0.25">
      <c r="A1130" s="17">
        <v>16</v>
      </c>
      <c r="B1130" s="119"/>
      <c r="C1130" s="31"/>
      <c r="D1130" s="143"/>
      <c r="E1130" s="148"/>
      <c r="F1130" s="144"/>
      <c r="G1130" s="31"/>
      <c r="H1130" s="82" t="s">
        <v>147</v>
      </c>
      <c r="I1130" s="148"/>
      <c r="J1130" s="144"/>
      <c r="K1130" s="148"/>
      <c r="L1130" s="106"/>
      <c r="M1130" s="143"/>
      <c r="N1130" s="143"/>
      <c r="O1130" s="143"/>
      <c r="P1130" s="147"/>
      <c r="Q1130" s="9"/>
    </row>
    <row r="1131" spans="1:17" s="7" customFormat="1" ht="12.75" x14ac:dyDescent="0.25">
      <c r="A1131" s="17">
        <v>17</v>
      </c>
      <c r="B1131" s="119"/>
      <c r="C1131" s="31"/>
      <c r="D1131" s="143"/>
      <c r="E1131" s="148"/>
      <c r="F1131" s="144"/>
      <c r="G1131" s="31"/>
      <c r="H1131" s="82" t="s">
        <v>147</v>
      </c>
      <c r="I1131" s="148"/>
      <c r="J1131" s="144"/>
      <c r="K1131" s="148"/>
      <c r="L1131" s="106"/>
      <c r="M1131" s="143"/>
      <c r="N1131" s="143"/>
      <c r="O1131" s="143"/>
      <c r="P1131" s="147"/>
      <c r="Q1131" s="9"/>
    </row>
    <row r="1132" spans="1:17" s="7" customFormat="1" ht="12.75" x14ac:dyDescent="0.25">
      <c r="A1132" s="17">
        <v>18</v>
      </c>
      <c r="B1132" s="119"/>
      <c r="C1132" s="31"/>
      <c r="D1132" s="143"/>
      <c r="E1132" s="148"/>
      <c r="F1132" s="144"/>
      <c r="G1132" s="31"/>
      <c r="H1132" s="82" t="s">
        <v>147</v>
      </c>
      <c r="I1132" s="148"/>
      <c r="J1132" s="144"/>
      <c r="K1132" s="148"/>
      <c r="L1132" s="106"/>
      <c r="M1132" s="143"/>
      <c r="N1132" s="143"/>
      <c r="O1132" s="143"/>
      <c r="P1132" s="147"/>
      <c r="Q1132" s="9"/>
    </row>
    <row r="1133" spans="1:17" s="7" customFormat="1" ht="12.75" x14ac:dyDescent="0.25">
      <c r="A1133" s="17">
        <v>19</v>
      </c>
      <c r="B1133" s="119"/>
      <c r="C1133" s="31"/>
      <c r="D1133" s="143"/>
      <c r="E1133" s="148"/>
      <c r="F1133" s="144"/>
      <c r="G1133" s="31"/>
      <c r="H1133" s="82" t="s">
        <v>147</v>
      </c>
      <c r="I1133" s="148"/>
      <c r="J1133" s="144"/>
      <c r="K1133" s="148"/>
      <c r="L1133" s="106"/>
      <c r="M1133" s="143"/>
      <c r="N1133" s="143"/>
      <c r="O1133" s="143"/>
      <c r="P1133" s="147"/>
      <c r="Q1133" s="9"/>
    </row>
    <row r="1134" spans="1:17" s="7" customFormat="1" ht="12.75" x14ac:dyDescent="0.25">
      <c r="A1134" s="17">
        <v>20</v>
      </c>
      <c r="B1134" s="119"/>
      <c r="C1134" s="31"/>
      <c r="D1134" s="143"/>
      <c r="E1134" s="148"/>
      <c r="F1134" s="144"/>
      <c r="G1134" s="31"/>
      <c r="H1134" s="82" t="s">
        <v>147</v>
      </c>
      <c r="I1134" s="148"/>
      <c r="J1134" s="144"/>
      <c r="K1134" s="148"/>
      <c r="L1134" s="106"/>
      <c r="M1134" s="143"/>
      <c r="N1134" s="143"/>
      <c r="O1134" s="143"/>
      <c r="P1134" s="147"/>
      <c r="Q1134" s="9"/>
    </row>
    <row r="1135" spans="1:17" s="7" customFormat="1" ht="12.75" x14ac:dyDescent="0.25">
      <c r="A1135" s="17">
        <v>21</v>
      </c>
      <c r="B1135" s="119"/>
      <c r="C1135" s="31"/>
      <c r="D1135" s="143"/>
      <c r="E1135" s="148"/>
      <c r="F1135" s="144"/>
      <c r="G1135" s="31"/>
      <c r="H1135" s="82" t="s">
        <v>147</v>
      </c>
      <c r="I1135" s="148"/>
      <c r="J1135" s="144"/>
      <c r="K1135" s="148"/>
      <c r="L1135" s="106"/>
      <c r="M1135" s="143"/>
      <c r="N1135" s="143"/>
      <c r="O1135" s="143"/>
      <c r="P1135" s="147"/>
      <c r="Q1135" s="9"/>
    </row>
    <row r="1136" spans="1:17" s="7" customFormat="1" ht="12.75" x14ac:dyDescent="0.25">
      <c r="A1136" s="17">
        <v>22</v>
      </c>
      <c r="B1136" s="119"/>
      <c r="C1136" s="31"/>
      <c r="D1136" s="143"/>
      <c r="E1136" s="148"/>
      <c r="F1136" s="144"/>
      <c r="G1136" s="31"/>
      <c r="H1136" s="82" t="s">
        <v>147</v>
      </c>
      <c r="I1136" s="148"/>
      <c r="J1136" s="144"/>
      <c r="K1136" s="148"/>
      <c r="L1136" s="106"/>
      <c r="M1136" s="143"/>
      <c r="N1136" s="143"/>
      <c r="O1136" s="143"/>
      <c r="P1136" s="147"/>
      <c r="Q1136" s="9"/>
    </row>
    <row r="1137" spans="1:17" s="7" customFormat="1" ht="12.75" x14ac:dyDescent="0.25">
      <c r="A1137" s="17">
        <v>23</v>
      </c>
      <c r="B1137" s="119"/>
      <c r="C1137" s="31"/>
      <c r="D1137" s="143"/>
      <c r="E1137" s="148"/>
      <c r="F1137" s="144"/>
      <c r="G1137" s="31"/>
      <c r="H1137" s="82" t="s">
        <v>147</v>
      </c>
      <c r="I1137" s="148"/>
      <c r="J1137" s="144"/>
      <c r="K1137" s="148"/>
      <c r="L1137" s="106"/>
      <c r="M1137" s="143"/>
      <c r="N1137" s="143"/>
      <c r="O1137" s="143"/>
      <c r="P1137" s="147"/>
      <c r="Q1137" s="9"/>
    </row>
    <row r="1138" spans="1:17" s="7" customFormat="1" ht="12.75" x14ac:dyDescent="0.25">
      <c r="A1138" s="17">
        <v>24</v>
      </c>
      <c r="B1138" s="119"/>
      <c r="C1138" s="31"/>
      <c r="D1138" s="143"/>
      <c r="E1138" s="148"/>
      <c r="F1138" s="144"/>
      <c r="G1138" s="31"/>
      <c r="H1138" s="82" t="s">
        <v>147</v>
      </c>
      <c r="I1138" s="148"/>
      <c r="J1138" s="144"/>
      <c r="K1138" s="148"/>
      <c r="L1138" s="106"/>
      <c r="M1138" s="143"/>
      <c r="N1138" s="143"/>
      <c r="O1138" s="143"/>
      <c r="P1138" s="147"/>
      <c r="Q1138" s="9"/>
    </row>
    <row r="1139" spans="1:17" s="7" customFormat="1" ht="12.75" x14ac:dyDescent="0.25">
      <c r="A1139" s="17">
        <v>25</v>
      </c>
      <c r="B1139" s="119"/>
      <c r="C1139" s="31"/>
      <c r="D1139" s="143"/>
      <c r="E1139" s="148"/>
      <c r="F1139" s="144"/>
      <c r="G1139" s="31"/>
      <c r="H1139" s="82" t="s">
        <v>147</v>
      </c>
      <c r="I1139" s="148"/>
      <c r="J1139" s="144"/>
      <c r="K1139" s="148"/>
      <c r="L1139" s="106"/>
      <c r="M1139" s="143"/>
      <c r="N1139" s="143"/>
      <c r="O1139" s="143"/>
      <c r="P1139" s="147"/>
      <c r="Q1139" s="9"/>
    </row>
    <row r="1140" spans="1:17" s="7" customFormat="1" ht="12.75" x14ac:dyDescent="0.25">
      <c r="A1140" s="17">
        <v>26</v>
      </c>
      <c r="B1140" s="119"/>
      <c r="C1140" s="31"/>
      <c r="D1140" s="143"/>
      <c r="E1140" s="148"/>
      <c r="F1140" s="144"/>
      <c r="G1140" s="31"/>
      <c r="H1140" s="82" t="s">
        <v>147</v>
      </c>
      <c r="I1140" s="148"/>
      <c r="J1140" s="144"/>
      <c r="K1140" s="148"/>
      <c r="L1140" s="106"/>
      <c r="M1140" s="143"/>
      <c r="N1140" s="143"/>
      <c r="O1140" s="143"/>
      <c r="P1140" s="147"/>
      <c r="Q1140" s="9"/>
    </row>
    <row r="1141" spans="1:17" s="7" customFormat="1" ht="12.75" x14ac:dyDescent="0.25">
      <c r="A1141" s="17">
        <v>27</v>
      </c>
      <c r="B1141" s="119"/>
      <c r="C1141" s="31"/>
      <c r="D1141" s="143"/>
      <c r="E1141" s="148"/>
      <c r="F1141" s="144"/>
      <c r="G1141" s="31"/>
      <c r="H1141" s="82" t="s">
        <v>147</v>
      </c>
      <c r="I1141" s="148"/>
      <c r="J1141" s="144"/>
      <c r="K1141" s="148"/>
      <c r="L1141" s="106"/>
      <c r="M1141" s="143"/>
      <c r="N1141" s="143"/>
      <c r="O1141" s="143"/>
      <c r="P1141" s="147"/>
      <c r="Q1141" s="9"/>
    </row>
    <row r="1142" spans="1:17" s="7" customFormat="1" ht="12.75" x14ac:dyDescent="0.25">
      <c r="A1142" s="17">
        <v>28</v>
      </c>
      <c r="B1142" s="119"/>
      <c r="C1142" s="31"/>
      <c r="D1142" s="143"/>
      <c r="E1142" s="148"/>
      <c r="F1142" s="144"/>
      <c r="G1142" s="31"/>
      <c r="H1142" s="82" t="s">
        <v>147</v>
      </c>
      <c r="I1142" s="148"/>
      <c r="J1142" s="144"/>
      <c r="K1142" s="148"/>
      <c r="L1142" s="106"/>
      <c r="M1142" s="143"/>
      <c r="N1142" s="143"/>
      <c r="O1142" s="143"/>
      <c r="P1142" s="147"/>
      <c r="Q1142" s="9"/>
    </row>
    <row r="1143" spans="1:17" s="7" customFormat="1" ht="12.75" x14ac:dyDescent="0.25">
      <c r="A1143" s="17">
        <v>29</v>
      </c>
      <c r="B1143" s="119"/>
      <c r="C1143" s="31"/>
      <c r="D1143" s="143"/>
      <c r="E1143" s="148"/>
      <c r="F1143" s="144"/>
      <c r="G1143" s="31"/>
      <c r="H1143" s="82" t="s">
        <v>147</v>
      </c>
      <c r="I1143" s="148"/>
      <c r="J1143" s="144"/>
      <c r="K1143" s="148"/>
      <c r="L1143" s="106"/>
      <c r="M1143" s="143"/>
      <c r="N1143" s="143"/>
      <c r="O1143" s="143"/>
      <c r="P1143" s="147"/>
      <c r="Q1143" s="9"/>
    </row>
    <row r="1144" spans="1:17" s="7" customFormat="1" ht="12.75" x14ac:dyDescent="0.25">
      <c r="A1144" s="17">
        <v>30</v>
      </c>
      <c r="B1144" s="119"/>
      <c r="C1144" s="31"/>
      <c r="D1144" s="143"/>
      <c r="E1144" s="148"/>
      <c r="F1144" s="144"/>
      <c r="G1144" s="31"/>
      <c r="H1144" s="82" t="s">
        <v>147</v>
      </c>
      <c r="I1144" s="148"/>
      <c r="J1144" s="144"/>
      <c r="K1144" s="148"/>
      <c r="L1144" s="106"/>
      <c r="M1144" s="143"/>
      <c r="N1144" s="143"/>
      <c r="O1144" s="143"/>
      <c r="P1144" s="147"/>
      <c r="Q1144" s="9"/>
    </row>
    <row r="1145" spans="1:17" s="7" customFormat="1" ht="13.5" thickBot="1" x14ac:dyDescent="0.3">
      <c r="A1145" s="17">
        <v>31</v>
      </c>
      <c r="B1145" s="119"/>
      <c r="C1145" s="31"/>
      <c r="D1145" s="149"/>
      <c r="E1145" s="148"/>
      <c r="F1145" s="144"/>
      <c r="G1145" s="31"/>
      <c r="H1145" s="82" t="s">
        <v>147</v>
      </c>
      <c r="I1145" s="148"/>
      <c r="J1145" s="144"/>
      <c r="K1145" s="148"/>
      <c r="L1145" s="106"/>
      <c r="M1145" s="149"/>
      <c r="N1145" s="149"/>
      <c r="O1145" s="149"/>
      <c r="P1145" s="150"/>
      <c r="Q1145" s="9"/>
    </row>
    <row r="1146" spans="1:17" s="7" customFormat="1" ht="13.5" thickBot="1" x14ac:dyDescent="0.3">
      <c r="A1146" s="24"/>
      <c r="B1146" s="38"/>
      <c r="C1146" s="18" t="s">
        <v>14</v>
      </c>
      <c r="D1146" s="151"/>
      <c r="E1146" s="33"/>
      <c r="F1146" s="33"/>
      <c r="G1146" s="33"/>
      <c r="H1146" s="33"/>
      <c r="I1146" s="151"/>
      <c r="J1146" s="32"/>
      <c r="K1146" s="151"/>
      <c r="L1146" s="18" t="s">
        <v>14</v>
      </c>
      <c r="M1146" s="151"/>
      <c r="N1146" s="152"/>
      <c r="O1146" s="152"/>
      <c r="P1146" s="153"/>
      <c r="Q1146" s="9"/>
    </row>
    <row r="1147" spans="1:17" s="7" customFormat="1" ht="12.75" x14ac:dyDescent="0.25">
      <c r="A1147" s="24"/>
      <c r="B1147" s="105"/>
      <c r="C1147" s="20"/>
      <c r="D1147" s="20"/>
      <c r="E1147" s="20"/>
      <c r="F1147" s="20"/>
      <c r="G1147" s="20"/>
      <c r="H1147" s="20"/>
      <c r="I1147" s="20"/>
      <c r="J1147" s="20"/>
      <c r="K1147" s="20"/>
      <c r="L1147" s="20"/>
      <c r="M1147" s="20"/>
      <c r="N1147" s="20"/>
      <c r="O1147" s="20"/>
      <c r="P1147" s="20"/>
      <c r="Q1147" s="9"/>
    </row>
    <row r="1148" spans="1:17" s="7" customFormat="1" ht="80.45" customHeight="1" x14ac:dyDescent="0.25">
      <c r="A1148" s="11" t="s">
        <v>13</v>
      </c>
      <c r="B1148" s="211"/>
      <c r="C1148" s="212"/>
      <c r="D1148" s="212"/>
      <c r="E1148" s="212"/>
      <c r="F1148" s="212"/>
      <c r="G1148" s="212"/>
      <c r="H1148" s="212"/>
      <c r="I1148" s="212"/>
      <c r="J1148" s="212"/>
      <c r="K1148" s="212"/>
      <c r="L1148" s="212"/>
      <c r="M1148" s="213"/>
      <c r="N1148" s="20"/>
      <c r="O1148" s="25"/>
      <c r="P1148" s="25"/>
      <c r="Q1148" s="9"/>
    </row>
    <row r="1149" spans="1:17" s="7" customFormat="1" ht="10.5" customHeight="1" thickBot="1" x14ac:dyDescent="0.3">
      <c r="A1149" s="21"/>
      <c r="B1149" s="22"/>
      <c r="C1149" s="22"/>
      <c r="D1149" s="22"/>
      <c r="E1149" s="22"/>
      <c r="F1149" s="22"/>
      <c r="G1149" s="22"/>
      <c r="H1149" s="22"/>
      <c r="I1149" s="22"/>
      <c r="J1149" s="22"/>
      <c r="K1149" s="22"/>
      <c r="L1149" s="22"/>
      <c r="M1149" s="22"/>
      <c r="N1149" s="22"/>
      <c r="O1149" s="22"/>
      <c r="P1149" s="22"/>
      <c r="Q1149" s="23"/>
    </row>
    <row r="1150" spans="1:17" s="7" customFormat="1" ht="6.95" customHeight="1" x14ac:dyDescent="0.25">
      <c r="A1150" s="4"/>
      <c r="B1150" s="5"/>
      <c r="C1150" s="5"/>
      <c r="D1150" s="5"/>
      <c r="E1150" s="5"/>
      <c r="F1150" s="5"/>
      <c r="G1150" s="5"/>
      <c r="H1150" s="5"/>
      <c r="I1150" s="5"/>
      <c r="J1150" s="5"/>
      <c r="K1150" s="5"/>
      <c r="L1150" s="5"/>
      <c r="M1150" s="5"/>
      <c r="N1150" s="5"/>
      <c r="O1150" s="5"/>
      <c r="P1150" s="5"/>
      <c r="Q1150" s="6"/>
    </row>
    <row r="1151" spans="1:17" s="7" customFormat="1" ht="13.5" thickBot="1" x14ac:dyDescent="0.3">
      <c r="A1151" s="8" t="s">
        <v>41</v>
      </c>
      <c r="B1151" s="25"/>
      <c r="C1151" s="25"/>
      <c r="D1151" s="25"/>
      <c r="E1151" s="25"/>
      <c r="F1151" s="25"/>
      <c r="G1151" s="25"/>
      <c r="H1151" s="25"/>
      <c r="I1151" s="25"/>
      <c r="J1151" s="25"/>
      <c r="K1151" s="25"/>
      <c r="L1151" s="25"/>
      <c r="M1151" s="25"/>
      <c r="N1151" s="25"/>
      <c r="O1151" s="25"/>
      <c r="P1151" s="25"/>
      <c r="Q1151" s="9"/>
    </row>
    <row r="1152" spans="1:17" s="7" customFormat="1" ht="12.75" customHeight="1" x14ac:dyDescent="0.25">
      <c r="A1152" s="10"/>
      <c r="B1152" s="25"/>
      <c r="C1152" s="25"/>
      <c r="D1152" s="25"/>
      <c r="E1152" s="25"/>
      <c r="F1152" s="25"/>
      <c r="G1152" s="25"/>
      <c r="H1152" s="25"/>
      <c r="I1152" s="25"/>
      <c r="J1152" s="25"/>
      <c r="K1152" s="25"/>
      <c r="L1152" s="25"/>
      <c r="M1152" s="195" t="s">
        <v>114</v>
      </c>
      <c r="N1152" s="197" t="s">
        <v>108</v>
      </c>
      <c r="O1152" s="197" t="s">
        <v>108</v>
      </c>
      <c r="P1152" s="184" t="s">
        <v>108</v>
      </c>
      <c r="Q1152" s="9"/>
    </row>
    <row r="1153" spans="1:17" s="7" customFormat="1" ht="27" customHeight="1" x14ac:dyDescent="0.25">
      <c r="A1153" s="11" t="s">
        <v>8</v>
      </c>
      <c r="B1153" s="31"/>
      <c r="C1153" s="105" t="s">
        <v>126</v>
      </c>
      <c r="D1153" s="132"/>
      <c r="E1153" s="105" t="s">
        <v>127</v>
      </c>
      <c r="F1153" s="31"/>
      <c r="G1153" s="25"/>
      <c r="H1153" s="25"/>
      <c r="I1153" s="25"/>
      <c r="J1153" s="25"/>
      <c r="K1153" s="25"/>
      <c r="L1153" s="25"/>
      <c r="M1153" s="196"/>
      <c r="N1153" s="198"/>
      <c r="O1153" s="198"/>
      <c r="P1153" s="185"/>
      <c r="Q1153" s="9"/>
    </row>
    <row r="1154" spans="1:17" s="7" customFormat="1" ht="27.75" customHeight="1" x14ac:dyDescent="0.2">
      <c r="A1154" s="204" t="s">
        <v>125</v>
      </c>
      <c r="B1154" s="205"/>
      <c r="C1154" s="205"/>
      <c r="D1154" s="205"/>
      <c r="E1154" s="25"/>
      <c r="F1154" s="25"/>
      <c r="G1154" s="25"/>
      <c r="H1154" s="25"/>
      <c r="I1154" s="25"/>
      <c r="J1154" s="25"/>
      <c r="K1154" s="25"/>
      <c r="L1154" s="25"/>
      <c r="M1154" s="41" t="s">
        <v>44</v>
      </c>
      <c r="N1154" s="107" t="s">
        <v>44</v>
      </c>
      <c r="O1154" s="107" t="s">
        <v>44</v>
      </c>
      <c r="P1154" s="113" t="s">
        <v>44</v>
      </c>
      <c r="Q1154" s="9"/>
    </row>
    <row r="1155" spans="1:17" s="7" customFormat="1" ht="15" customHeight="1" thickBot="1" x14ac:dyDescent="0.3">
      <c r="A1155" s="13"/>
      <c r="B1155" s="25"/>
      <c r="C1155" s="25"/>
      <c r="D1155" s="25"/>
      <c r="E1155" s="25"/>
      <c r="F1155" s="25"/>
      <c r="G1155" s="25"/>
      <c r="H1155" s="25"/>
      <c r="I1155" s="25"/>
      <c r="J1155" s="25"/>
      <c r="K1155" s="25"/>
      <c r="L1155" s="25"/>
      <c r="M1155" s="42" t="s">
        <v>5</v>
      </c>
      <c r="N1155" s="43" t="s">
        <v>5</v>
      </c>
      <c r="O1155" s="43" t="s">
        <v>5</v>
      </c>
      <c r="P1155" s="114" t="s">
        <v>5</v>
      </c>
      <c r="Q1155" s="9"/>
    </row>
    <row r="1156" spans="1:17" s="7" customFormat="1" ht="40.5" x14ac:dyDescent="0.25">
      <c r="A1156" s="12" t="s">
        <v>1</v>
      </c>
      <c r="B1156" s="14" t="s">
        <v>116</v>
      </c>
      <c r="C1156" s="15" t="s">
        <v>117</v>
      </c>
      <c r="D1156" s="15" t="s">
        <v>118</v>
      </c>
      <c r="E1156" s="15" t="s">
        <v>120</v>
      </c>
      <c r="F1156" s="15" t="s">
        <v>119</v>
      </c>
      <c r="G1156" s="15" t="s">
        <v>45</v>
      </c>
      <c r="H1156" s="15" t="s">
        <v>123</v>
      </c>
      <c r="I1156" s="15" t="s">
        <v>121</v>
      </c>
      <c r="J1156" s="15" t="s">
        <v>122</v>
      </c>
      <c r="K1156" s="15" t="s">
        <v>124</v>
      </c>
      <c r="L1156" s="14" t="s">
        <v>46</v>
      </c>
      <c r="M1156" s="93" t="s">
        <v>6</v>
      </c>
      <c r="N1156" s="92" t="s">
        <v>6</v>
      </c>
      <c r="O1156" s="93" t="s">
        <v>6</v>
      </c>
      <c r="P1156" s="112" t="s">
        <v>6</v>
      </c>
      <c r="Q1156" s="9"/>
    </row>
    <row r="1157" spans="1:17" s="7" customFormat="1" ht="12.75" x14ac:dyDescent="0.25">
      <c r="A1157" s="16">
        <v>1</v>
      </c>
      <c r="B1157" s="119"/>
      <c r="C1157" s="82"/>
      <c r="D1157" s="141"/>
      <c r="E1157" s="142"/>
      <c r="F1157" s="141"/>
      <c r="G1157" s="82"/>
      <c r="H1157" s="82" t="s">
        <v>147</v>
      </c>
      <c r="I1157" s="142"/>
      <c r="J1157" s="141"/>
      <c r="K1157" s="142"/>
      <c r="L1157" s="108"/>
      <c r="M1157" s="143"/>
      <c r="N1157" s="144"/>
      <c r="O1157" s="144"/>
      <c r="P1157" s="145"/>
      <c r="Q1157" s="9"/>
    </row>
    <row r="1158" spans="1:17" s="7" customFormat="1" ht="12.75" x14ac:dyDescent="0.25">
      <c r="A1158" s="17">
        <v>2</v>
      </c>
      <c r="B1158" s="119"/>
      <c r="C1158" s="82"/>
      <c r="D1158" s="146"/>
      <c r="E1158" s="142"/>
      <c r="F1158" s="141"/>
      <c r="G1158" s="82"/>
      <c r="H1158" s="82" t="s">
        <v>147</v>
      </c>
      <c r="I1158" s="142"/>
      <c r="J1158" s="141"/>
      <c r="K1158" s="142"/>
      <c r="L1158" s="108"/>
      <c r="M1158" s="143"/>
      <c r="N1158" s="143"/>
      <c r="O1158" s="143"/>
      <c r="P1158" s="147"/>
      <c r="Q1158" s="9"/>
    </row>
    <row r="1159" spans="1:17" s="7" customFormat="1" ht="12.75" x14ac:dyDescent="0.25">
      <c r="A1159" s="17">
        <v>3</v>
      </c>
      <c r="B1159" s="119"/>
      <c r="C1159" s="31"/>
      <c r="D1159" s="143"/>
      <c r="E1159" s="148"/>
      <c r="F1159" s="144"/>
      <c r="G1159" s="31"/>
      <c r="H1159" s="82" t="s">
        <v>147</v>
      </c>
      <c r="I1159" s="148"/>
      <c r="J1159" s="144"/>
      <c r="K1159" s="148"/>
      <c r="L1159" s="106"/>
      <c r="M1159" s="143"/>
      <c r="N1159" s="143"/>
      <c r="O1159" s="143"/>
      <c r="P1159" s="147"/>
      <c r="Q1159" s="9"/>
    </row>
    <row r="1160" spans="1:17" s="7" customFormat="1" ht="12.75" x14ac:dyDescent="0.25">
      <c r="A1160" s="17">
        <v>4</v>
      </c>
      <c r="B1160" s="119"/>
      <c r="C1160" s="31"/>
      <c r="D1160" s="143"/>
      <c r="E1160" s="148"/>
      <c r="F1160" s="144"/>
      <c r="G1160" s="31"/>
      <c r="H1160" s="82" t="s">
        <v>147</v>
      </c>
      <c r="I1160" s="148"/>
      <c r="J1160" s="144"/>
      <c r="K1160" s="148"/>
      <c r="L1160" s="106"/>
      <c r="M1160" s="143"/>
      <c r="N1160" s="143"/>
      <c r="O1160" s="143"/>
      <c r="P1160" s="147"/>
      <c r="Q1160" s="9"/>
    </row>
    <row r="1161" spans="1:17" s="7" customFormat="1" ht="12.75" x14ac:dyDescent="0.25">
      <c r="A1161" s="17">
        <v>5</v>
      </c>
      <c r="B1161" s="119"/>
      <c r="C1161" s="31"/>
      <c r="D1161" s="143"/>
      <c r="E1161" s="148"/>
      <c r="F1161" s="144"/>
      <c r="G1161" s="31"/>
      <c r="H1161" s="82" t="s">
        <v>147</v>
      </c>
      <c r="I1161" s="148"/>
      <c r="J1161" s="144"/>
      <c r="K1161" s="148"/>
      <c r="L1161" s="106"/>
      <c r="M1161" s="143"/>
      <c r="N1161" s="143"/>
      <c r="O1161" s="143"/>
      <c r="P1161" s="147"/>
      <c r="Q1161" s="9"/>
    </row>
    <row r="1162" spans="1:17" s="7" customFormat="1" ht="12.75" x14ac:dyDescent="0.25">
      <c r="A1162" s="17">
        <v>6</v>
      </c>
      <c r="B1162" s="119"/>
      <c r="C1162" s="31"/>
      <c r="D1162" s="143"/>
      <c r="E1162" s="148"/>
      <c r="F1162" s="144"/>
      <c r="G1162" s="31"/>
      <c r="H1162" s="82" t="s">
        <v>147</v>
      </c>
      <c r="I1162" s="148"/>
      <c r="J1162" s="144"/>
      <c r="K1162" s="148"/>
      <c r="L1162" s="106"/>
      <c r="M1162" s="143"/>
      <c r="N1162" s="143"/>
      <c r="O1162" s="143"/>
      <c r="P1162" s="147"/>
      <c r="Q1162" s="9"/>
    </row>
    <row r="1163" spans="1:17" s="7" customFormat="1" ht="12.75" x14ac:dyDescent="0.25">
      <c r="A1163" s="17">
        <v>7</v>
      </c>
      <c r="B1163" s="119"/>
      <c r="C1163" s="31"/>
      <c r="D1163" s="143"/>
      <c r="E1163" s="148"/>
      <c r="F1163" s="144"/>
      <c r="G1163" s="31"/>
      <c r="H1163" s="82" t="s">
        <v>147</v>
      </c>
      <c r="I1163" s="148"/>
      <c r="J1163" s="144"/>
      <c r="K1163" s="148"/>
      <c r="L1163" s="106"/>
      <c r="M1163" s="143"/>
      <c r="N1163" s="143"/>
      <c r="O1163" s="143"/>
      <c r="P1163" s="147"/>
      <c r="Q1163" s="9"/>
    </row>
    <row r="1164" spans="1:17" s="7" customFormat="1" ht="12.75" x14ac:dyDescent="0.25">
      <c r="A1164" s="17">
        <v>8</v>
      </c>
      <c r="B1164" s="119"/>
      <c r="C1164" s="31"/>
      <c r="D1164" s="143"/>
      <c r="E1164" s="148"/>
      <c r="F1164" s="144"/>
      <c r="G1164" s="31"/>
      <c r="H1164" s="82" t="s">
        <v>147</v>
      </c>
      <c r="I1164" s="148"/>
      <c r="J1164" s="144"/>
      <c r="K1164" s="148"/>
      <c r="L1164" s="106"/>
      <c r="M1164" s="143"/>
      <c r="N1164" s="143"/>
      <c r="O1164" s="143"/>
      <c r="P1164" s="147"/>
      <c r="Q1164" s="9"/>
    </row>
    <row r="1165" spans="1:17" s="7" customFormat="1" ht="12.75" x14ac:dyDescent="0.25">
      <c r="A1165" s="17">
        <v>9</v>
      </c>
      <c r="B1165" s="119"/>
      <c r="C1165" s="31"/>
      <c r="D1165" s="143"/>
      <c r="E1165" s="148"/>
      <c r="F1165" s="144"/>
      <c r="G1165" s="31"/>
      <c r="H1165" s="82" t="s">
        <v>147</v>
      </c>
      <c r="I1165" s="148"/>
      <c r="J1165" s="144"/>
      <c r="K1165" s="148"/>
      <c r="L1165" s="106"/>
      <c r="M1165" s="143"/>
      <c r="N1165" s="143"/>
      <c r="O1165" s="143"/>
      <c r="P1165" s="147"/>
      <c r="Q1165" s="9"/>
    </row>
    <row r="1166" spans="1:17" s="7" customFormat="1" ht="12.75" x14ac:dyDescent="0.25">
      <c r="A1166" s="17">
        <v>10</v>
      </c>
      <c r="B1166" s="119"/>
      <c r="C1166" s="31"/>
      <c r="D1166" s="143"/>
      <c r="E1166" s="148"/>
      <c r="F1166" s="144"/>
      <c r="G1166" s="31"/>
      <c r="H1166" s="82" t="s">
        <v>147</v>
      </c>
      <c r="I1166" s="148"/>
      <c r="J1166" s="144"/>
      <c r="K1166" s="148"/>
      <c r="L1166" s="106"/>
      <c r="M1166" s="143"/>
      <c r="N1166" s="143"/>
      <c r="O1166" s="143"/>
      <c r="P1166" s="147"/>
      <c r="Q1166" s="9"/>
    </row>
    <row r="1167" spans="1:17" s="7" customFormat="1" ht="12.75" x14ac:dyDescent="0.25">
      <c r="A1167" s="17">
        <v>11</v>
      </c>
      <c r="B1167" s="119"/>
      <c r="C1167" s="31"/>
      <c r="D1167" s="143"/>
      <c r="E1167" s="148"/>
      <c r="F1167" s="144"/>
      <c r="G1167" s="31"/>
      <c r="H1167" s="82" t="s">
        <v>147</v>
      </c>
      <c r="I1167" s="148"/>
      <c r="J1167" s="144"/>
      <c r="K1167" s="148"/>
      <c r="L1167" s="106"/>
      <c r="M1167" s="143"/>
      <c r="N1167" s="143"/>
      <c r="O1167" s="143"/>
      <c r="P1167" s="147"/>
      <c r="Q1167" s="9"/>
    </row>
    <row r="1168" spans="1:17" s="7" customFormat="1" ht="12.75" x14ac:dyDescent="0.25">
      <c r="A1168" s="17">
        <v>12</v>
      </c>
      <c r="B1168" s="119"/>
      <c r="C1168" s="31"/>
      <c r="D1168" s="143"/>
      <c r="E1168" s="148"/>
      <c r="F1168" s="144"/>
      <c r="G1168" s="31"/>
      <c r="H1168" s="82" t="s">
        <v>147</v>
      </c>
      <c r="I1168" s="148"/>
      <c r="J1168" s="144"/>
      <c r="K1168" s="148"/>
      <c r="L1168" s="106"/>
      <c r="M1168" s="143"/>
      <c r="N1168" s="143"/>
      <c r="O1168" s="143"/>
      <c r="P1168" s="147"/>
      <c r="Q1168" s="9"/>
    </row>
    <row r="1169" spans="1:17" s="7" customFormat="1" ht="12.75" x14ac:dyDescent="0.25">
      <c r="A1169" s="17">
        <v>13</v>
      </c>
      <c r="B1169" s="119"/>
      <c r="C1169" s="31"/>
      <c r="D1169" s="143"/>
      <c r="E1169" s="148"/>
      <c r="F1169" s="144"/>
      <c r="G1169" s="31"/>
      <c r="H1169" s="82" t="s">
        <v>147</v>
      </c>
      <c r="I1169" s="148"/>
      <c r="J1169" s="144"/>
      <c r="K1169" s="148"/>
      <c r="L1169" s="106"/>
      <c r="M1169" s="143"/>
      <c r="N1169" s="143"/>
      <c r="O1169" s="143"/>
      <c r="P1169" s="147"/>
      <c r="Q1169" s="9"/>
    </row>
    <row r="1170" spans="1:17" s="7" customFormat="1" ht="12.75" x14ac:dyDescent="0.25">
      <c r="A1170" s="17">
        <v>14</v>
      </c>
      <c r="B1170" s="119"/>
      <c r="C1170" s="31"/>
      <c r="D1170" s="143"/>
      <c r="E1170" s="148"/>
      <c r="F1170" s="144"/>
      <c r="G1170" s="31"/>
      <c r="H1170" s="82" t="s">
        <v>147</v>
      </c>
      <c r="I1170" s="148"/>
      <c r="J1170" s="144"/>
      <c r="K1170" s="148"/>
      <c r="L1170" s="106"/>
      <c r="M1170" s="143"/>
      <c r="N1170" s="143"/>
      <c r="O1170" s="143"/>
      <c r="P1170" s="147"/>
      <c r="Q1170" s="9"/>
    </row>
    <row r="1171" spans="1:17" s="7" customFormat="1" ht="12.75" x14ac:dyDescent="0.25">
      <c r="A1171" s="17">
        <v>15</v>
      </c>
      <c r="B1171" s="119"/>
      <c r="C1171" s="31"/>
      <c r="D1171" s="143"/>
      <c r="E1171" s="148"/>
      <c r="F1171" s="144"/>
      <c r="G1171" s="31"/>
      <c r="H1171" s="82" t="s">
        <v>147</v>
      </c>
      <c r="I1171" s="148"/>
      <c r="J1171" s="144"/>
      <c r="K1171" s="148"/>
      <c r="L1171" s="106"/>
      <c r="M1171" s="143"/>
      <c r="N1171" s="143"/>
      <c r="O1171" s="143"/>
      <c r="P1171" s="147"/>
      <c r="Q1171" s="9"/>
    </row>
    <row r="1172" spans="1:17" s="7" customFormat="1" ht="12.75" x14ac:dyDescent="0.25">
      <c r="A1172" s="17">
        <v>16</v>
      </c>
      <c r="B1172" s="119"/>
      <c r="C1172" s="31"/>
      <c r="D1172" s="143"/>
      <c r="E1172" s="148"/>
      <c r="F1172" s="144"/>
      <c r="G1172" s="31"/>
      <c r="H1172" s="82" t="s">
        <v>147</v>
      </c>
      <c r="I1172" s="148"/>
      <c r="J1172" s="144"/>
      <c r="K1172" s="148"/>
      <c r="L1172" s="106"/>
      <c r="M1172" s="143"/>
      <c r="N1172" s="143"/>
      <c r="O1172" s="143"/>
      <c r="P1172" s="147"/>
      <c r="Q1172" s="9"/>
    </row>
    <row r="1173" spans="1:17" s="7" customFormat="1" ht="12.75" x14ac:dyDescent="0.25">
      <c r="A1173" s="17">
        <v>17</v>
      </c>
      <c r="B1173" s="119"/>
      <c r="C1173" s="31"/>
      <c r="D1173" s="143"/>
      <c r="E1173" s="148"/>
      <c r="F1173" s="144"/>
      <c r="G1173" s="31"/>
      <c r="H1173" s="82" t="s">
        <v>147</v>
      </c>
      <c r="I1173" s="148"/>
      <c r="J1173" s="144"/>
      <c r="K1173" s="148"/>
      <c r="L1173" s="106"/>
      <c r="M1173" s="143"/>
      <c r="N1173" s="143"/>
      <c r="O1173" s="143"/>
      <c r="P1173" s="147"/>
      <c r="Q1173" s="9"/>
    </row>
    <row r="1174" spans="1:17" s="7" customFormat="1" ht="12.75" x14ac:dyDescent="0.25">
      <c r="A1174" s="17">
        <v>18</v>
      </c>
      <c r="B1174" s="119"/>
      <c r="C1174" s="31"/>
      <c r="D1174" s="143"/>
      <c r="E1174" s="148"/>
      <c r="F1174" s="144"/>
      <c r="G1174" s="31"/>
      <c r="H1174" s="82" t="s">
        <v>147</v>
      </c>
      <c r="I1174" s="148"/>
      <c r="J1174" s="144"/>
      <c r="K1174" s="148"/>
      <c r="L1174" s="106"/>
      <c r="M1174" s="143"/>
      <c r="N1174" s="143"/>
      <c r="O1174" s="143"/>
      <c r="P1174" s="147"/>
      <c r="Q1174" s="9"/>
    </row>
    <row r="1175" spans="1:17" s="7" customFormat="1" ht="12.75" x14ac:dyDescent="0.25">
      <c r="A1175" s="17">
        <v>19</v>
      </c>
      <c r="B1175" s="119"/>
      <c r="C1175" s="31"/>
      <c r="D1175" s="143"/>
      <c r="E1175" s="148"/>
      <c r="F1175" s="144"/>
      <c r="G1175" s="31"/>
      <c r="H1175" s="82" t="s">
        <v>147</v>
      </c>
      <c r="I1175" s="148"/>
      <c r="J1175" s="144"/>
      <c r="K1175" s="148"/>
      <c r="L1175" s="106"/>
      <c r="M1175" s="143"/>
      <c r="N1175" s="143"/>
      <c r="O1175" s="143"/>
      <c r="P1175" s="147"/>
      <c r="Q1175" s="9"/>
    </row>
    <row r="1176" spans="1:17" s="7" customFormat="1" ht="12.75" x14ac:dyDescent="0.25">
      <c r="A1176" s="17">
        <v>20</v>
      </c>
      <c r="B1176" s="119"/>
      <c r="C1176" s="31"/>
      <c r="D1176" s="143"/>
      <c r="E1176" s="148"/>
      <c r="F1176" s="144"/>
      <c r="G1176" s="31"/>
      <c r="H1176" s="82" t="s">
        <v>147</v>
      </c>
      <c r="I1176" s="148"/>
      <c r="J1176" s="144"/>
      <c r="K1176" s="148"/>
      <c r="L1176" s="106"/>
      <c r="M1176" s="143"/>
      <c r="N1176" s="143"/>
      <c r="O1176" s="143"/>
      <c r="P1176" s="147"/>
      <c r="Q1176" s="9"/>
    </row>
    <row r="1177" spans="1:17" s="7" customFormat="1" ht="12.75" x14ac:dyDescent="0.25">
      <c r="A1177" s="17">
        <v>21</v>
      </c>
      <c r="B1177" s="119"/>
      <c r="C1177" s="31"/>
      <c r="D1177" s="143"/>
      <c r="E1177" s="148"/>
      <c r="F1177" s="144"/>
      <c r="G1177" s="31"/>
      <c r="H1177" s="82" t="s">
        <v>147</v>
      </c>
      <c r="I1177" s="148"/>
      <c r="J1177" s="144"/>
      <c r="K1177" s="148"/>
      <c r="L1177" s="106"/>
      <c r="M1177" s="143"/>
      <c r="N1177" s="143"/>
      <c r="O1177" s="143"/>
      <c r="P1177" s="147"/>
      <c r="Q1177" s="9"/>
    </row>
    <row r="1178" spans="1:17" s="7" customFormat="1" ht="12.75" x14ac:dyDescent="0.25">
      <c r="A1178" s="17">
        <v>22</v>
      </c>
      <c r="B1178" s="119"/>
      <c r="C1178" s="31"/>
      <c r="D1178" s="143"/>
      <c r="E1178" s="148"/>
      <c r="F1178" s="144"/>
      <c r="G1178" s="31"/>
      <c r="H1178" s="82" t="s">
        <v>147</v>
      </c>
      <c r="I1178" s="148"/>
      <c r="J1178" s="144"/>
      <c r="K1178" s="148"/>
      <c r="L1178" s="106"/>
      <c r="M1178" s="143"/>
      <c r="N1178" s="143"/>
      <c r="O1178" s="143"/>
      <c r="P1178" s="147"/>
      <c r="Q1178" s="9"/>
    </row>
    <row r="1179" spans="1:17" s="7" customFormat="1" ht="12.75" x14ac:dyDescent="0.25">
      <c r="A1179" s="17">
        <v>23</v>
      </c>
      <c r="B1179" s="119"/>
      <c r="C1179" s="31"/>
      <c r="D1179" s="143"/>
      <c r="E1179" s="148"/>
      <c r="F1179" s="144"/>
      <c r="G1179" s="31"/>
      <c r="H1179" s="82" t="s">
        <v>147</v>
      </c>
      <c r="I1179" s="148"/>
      <c r="J1179" s="144"/>
      <c r="K1179" s="148"/>
      <c r="L1179" s="106"/>
      <c r="M1179" s="143"/>
      <c r="N1179" s="143"/>
      <c r="O1179" s="143"/>
      <c r="P1179" s="147"/>
      <c r="Q1179" s="9"/>
    </row>
    <row r="1180" spans="1:17" s="7" customFormat="1" ht="12.75" x14ac:dyDescent="0.25">
      <c r="A1180" s="17">
        <v>24</v>
      </c>
      <c r="B1180" s="119"/>
      <c r="C1180" s="31"/>
      <c r="D1180" s="143"/>
      <c r="E1180" s="148"/>
      <c r="F1180" s="144"/>
      <c r="G1180" s="31"/>
      <c r="H1180" s="82" t="s">
        <v>147</v>
      </c>
      <c r="I1180" s="148"/>
      <c r="J1180" s="144"/>
      <c r="K1180" s="148"/>
      <c r="L1180" s="106"/>
      <c r="M1180" s="143"/>
      <c r="N1180" s="143"/>
      <c r="O1180" s="143"/>
      <c r="P1180" s="147"/>
      <c r="Q1180" s="9"/>
    </row>
    <row r="1181" spans="1:17" s="7" customFormat="1" ht="12.75" x14ac:dyDescent="0.25">
      <c r="A1181" s="17">
        <v>25</v>
      </c>
      <c r="B1181" s="119"/>
      <c r="C1181" s="31"/>
      <c r="D1181" s="143"/>
      <c r="E1181" s="148"/>
      <c r="F1181" s="144"/>
      <c r="G1181" s="31"/>
      <c r="H1181" s="82" t="s">
        <v>147</v>
      </c>
      <c r="I1181" s="148"/>
      <c r="J1181" s="144"/>
      <c r="K1181" s="148"/>
      <c r="L1181" s="106"/>
      <c r="M1181" s="143"/>
      <c r="N1181" s="143"/>
      <c r="O1181" s="143"/>
      <c r="P1181" s="147"/>
      <c r="Q1181" s="9"/>
    </row>
    <row r="1182" spans="1:17" s="7" customFormat="1" ht="12.75" x14ac:dyDescent="0.25">
      <c r="A1182" s="17">
        <v>26</v>
      </c>
      <c r="B1182" s="119"/>
      <c r="C1182" s="31"/>
      <c r="D1182" s="143"/>
      <c r="E1182" s="148"/>
      <c r="F1182" s="144"/>
      <c r="G1182" s="31"/>
      <c r="H1182" s="82" t="s">
        <v>147</v>
      </c>
      <c r="I1182" s="148"/>
      <c r="J1182" s="144"/>
      <c r="K1182" s="148"/>
      <c r="L1182" s="106"/>
      <c r="M1182" s="143"/>
      <c r="N1182" s="143"/>
      <c r="O1182" s="143"/>
      <c r="P1182" s="147"/>
      <c r="Q1182" s="9"/>
    </row>
    <row r="1183" spans="1:17" s="7" customFormat="1" ht="12.75" x14ac:dyDescent="0.25">
      <c r="A1183" s="17">
        <v>27</v>
      </c>
      <c r="B1183" s="119"/>
      <c r="C1183" s="31"/>
      <c r="D1183" s="143"/>
      <c r="E1183" s="148"/>
      <c r="F1183" s="144"/>
      <c r="G1183" s="31"/>
      <c r="H1183" s="82" t="s">
        <v>147</v>
      </c>
      <c r="I1183" s="148"/>
      <c r="J1183" s="144"/>
      <c r="K1183" s="148"/>
      <c r="L1183" s="106"/>
      <c r="M1183" s="143"/>
      <c r="N1183" s="143"/>
      <c r="O1183" s="143"/>
      <c r="P1183" s="147"/>
      <c r="Q1183" s="9"/>
    </row>
    <row r="1184" spans="1:17" s="7" customFormat="1" ht="12.75" x14ac:dyDescent="0.25">
      <c r="A1184" s="17">
        <v>28</v>
      </c>
      <c r="B1184" s="119"/>
      <c r="C1184" s="31"/>
      <c r="D1184" s="143"/>
      <c r="E1184" s="148"/>
      <c r="F1184" s="144"/>
      <c r="G1184" s="31"/>
      <c r="H1184" s="82" t="s">
        <v>147</v>
      </c>
      <c r="I1184" s="148"/>
      <c r="J1184" s="144"/>
      <c r="K1184" s="148"/>
      <c r="L1184" s="106"/>
      <c r="M1184" s="143"/>
      <c r="N1184" s="143"/>
      <c r="O1184" s="143"/>
      <c r="P1184" s="147"/>
      <c r="Q1184" s="9"/>
    </row>
    <row r="1185" spans="1:17" s="7" customFormat="1" ht="12.75" x14ac:dyDescent="0.25">
      <c r="A1185" s="17">
        <v>29</v>
      </c>
      <c r="B1185" s="119"/>
      <c r="C1185" s="31"/>
      <c r="D1185" s="143"/>
      <c r="E1185" s="148"/>
      <c r="F1185" s="144"/>
      <c r="G1185" s="31"/>
      <c r="H1185" s="82" t="s">
        <v>147</v>
      </c>
      <c r="I1185" s="148"/>
      <c r="J1185" s="144"/>
      <c r="K1185" s="148"/>
      <c r="L1185" s="106"/>
      <c r="M1185" s="143"/>
      <c r="N1185" s="143"/>
      <c r="O1185" s="143"/>
      <c r="P1185" s="147"/>
      <c r="Q1185" s="9"/>
    </row>
    <row r="1186" spans="1:17" s="7" customFormat="1" ht="12.75" x14ac:dyDescent="0.25">
      <c r="A1186" s="17">
        <v>30</v>
      </c>
      <c r="B1186" s="119"/>
      <c r="C1186" s="31"/>
      <c r="D1186" s="143"/>
      <c r="E1186" s="148"/>
      <c r="F1186" s="144"/>
      <c r="G1186" s="31"/>
      <c r="H1186" s="82" t="s">
        <v>147</v>
      </c>
      <c r="I1186" s="148"/>
      <c r="J1186" s="144"/>
      <c r="K1186" s="148"/>
      <c r="L1186" s="106"/>
      <c r="M1186" s="143"/>
      <c r="N1186" s="143"/>
      <c r="O1186" s="143"/>
      <c r="P1186" s="147"/>
      <c r="Q1186" s="9"/>
    </row>
    <row r="1187" spans="1:17" s="7" customFormat="1" ht="13.5" thickBot="1" x14ac:dyDescent="0.3">
      <c r="A1187" s="17">
        <v>31</v>
      </c>
      <c r="B1187" s="119"/>
      <c r="C1187" s="31"/>
      <c r="D1187" s="149"/>
      <c r="E1187" s="148"/>
      <c r="F1187" s="144"/>
      <c r="G1187" s="31"/>
      <c r="H1187" s="82" t="s">
        <v>147</v>
      </c>
      <c r="I1187" s="148"/>
      <c r="J1187" s="144"/>
      <c r="K1187" s="148"/>
      <c r="L1187" s="106"/>
      <c r="M1187" s="149"/>
      <c r="N1187" s="149"/>
      <c r="O1187" s="149"/>
      <c r="P1187" s="150"/>
      <c r="Q1187" s="9"/>
    </row>
    <row r="1188" spans="1:17" s="7" customFormat="1" ht="13.5" thickBot="1" x14ac:dyDescent="0.3">
      <c r="A1188" s="24"/>
      <c r="B1188" s="38"/>
      <c r="C1188" s="18" t="s">
        <v>14</v>
      </c>
      <c r="D1188" s="151"/>
      <c r="E1188" s="33"/>
      <c r="F1188" s="33"/>
      <c r="G1188" s="33"/>
      <c r="H1188" s="33"/>
      <c r="I1188" s="151"/>
      <c r="J1188" s="32"/>
      <c r="K1188" s="151"/>
      <c r="L1188" s="18" t="s">
        <v>14</v>
      </c>
      <c r="M1188" s="151"/>
      <c r="N1188" s="152"/>
      <c r="O1188" s="152"/>
      <c r="P1188" s="153"/>
      <c r="Q1188" s="9"/>
    </row>
    <row r="1189" spans="1:17" s="7" customFormat="1" ht="12.75" x14ac:dyDescent="0.25">
      <c r="A1189" s="24"/>
      <c r="B1189" s="105"/>
      <c r="C1189" s="20"/>
      <c r="D1189" s="20"/>
      <c r="E1189" s="20"/>
      <c r="F1189" s="20"/>
      <c r="G1189" s="20"/>
      <c r="H1189" s="20"/>
      <c r="I1189" s="20"/>
      <c r="J1189" s="20"/>
      <c r="K1189" s="20"/>
      <c r="L1189" s="20"/>
      <c r="M1189" s="20"/>
      <c r="N1189" s="20"/>
      <c r="O1189" s="20"/>
      <c r="P1189" s="20"/>
      <c r="Q1189" s="9"/>
    </row>
    <row r="1190" spans="1:17" s="7" customFormat="1" ht="80.45" customHeight="1" x14ac:dyDescent="0.25">
      <c r="A1190" s="11" t="s">
        <v>13</v>
      </c>
      <c r="B1190" s="211"/>
      <c r="C1190" s="212"/>
      <c r="D1190" s="212"/>
      <c r="E1190" s="212"/>
      <c r="F1190" s="212"/>
      <c r="G1190" s="212"/>
      <c r="H1190" s="212"/>
      <c r="I1190" s="212"/>
      <c r="J1190" s="212"/>
      <c r="K1190" s="212"/>
      <c r="L1190" s="212"/>
      <c r="M1190" s="213"/>
      <c r="N1190" s="20"/>
      <c r="O1190" s="25"/>
      <c r="P1190" s="25"/>
      <c r="Q1190" s="9"/>
    </row>
    <row r="1191" spans="1:17" s="7" customFormat="1" ht="10.5" customHeight="1" thickBot="1" x14ac:dyDescent="0.3">
      <c r="A1191" s="21"/>
      <c r="B1191" s="22"/>
      <c r="C1191" s="22"/>
      <c r="D1191" s="22"/>
      <c r="E1191" s="22"/>
      <c r="F1191" s="22"/>
      <c r="G1191" s="22"/>
      <c r="H1191" s="22"/>
      <c r="I1191" s="22"/>
      <c r="J1191" s="22"/>
      <c r="K1191" s="22"/>
      <c r="L1191" s="22"/>
      <c r="M1191" s="22"/>
      <c r="N1191" s="22"/>
      <c r="O1191" s="22"/>
      <c r="P1191" s="22"/>
      <c r="Q1191" s="23"/>
    </row>
    <row r="1192" spans="1:17" s="7" customFormat="1" ht="6.95" customHeight="1" x14ac:dyDescent="0.25">
      <c r="A1192" s="4"/>
      <c r="B1192" s="5"/>
      <c r="C1192" s="5"/>
      <c r="D1192" s="5"/>
      <c r="E1192" s="5"/>
      <c r="F1192" s="5"/>
      <c r="G1192" s="5"/>
      <c r="H1192" s="5"/>
      <c r="I1192" s="5"/>
      <c r="J1192" s="5"/>
      <c r="K1192" s="5"/>
      <c r="L1192" s="5"/>
      <c r="M1192" s="5"/>
      <c r="N1192" s="5"/>
      <c r="O1192" s="5"/>
      <c r="P1192" s="5"/>
      <c r="Q1192" s="6"/>
    </row>
    <row r="1193" spans="1:17" s="7" customFormat="1" ht="13.5" thickBot="1" x14ac:dyDescent="0.3">
      <c r="A1193" s="8" t="s">
        <v>42</v>
      </c>
      <c r="B1193" s="25"/>
      <c r="C1193" s="25"/>
      <c r="D1193" s="25"/>
      <c r="E1193" s="25"/>
      <c r="F1193" s="25"/>
      <c r="G1193" s="25"/>
      <c r="H1193" s="25"/>
      <c r="I1193" s="25"/>
      <c r="J1193" s="25"/>
      <c r="K1193" s="25"/>
      <c r="L1193" s="25"/>
      <c r="M1193" s="25"/>
      <c r="N1193" s="25"/>
      <c r="O1193" s="25"/>
      <c r="P1193" s="25"/>
      <c r="Q1193" s="9"/>
    </row>
    <row r="1194" spans="1:17" s="7" customFormat="1" ht="12.75" customHeight="1" x14ac:dyDescent="0.25">
      <c r="A1194" s="10"/>
      <c r="B1194" s="25"/>
      <c r="C1194" s="25"/>
      <c r="D1194" s="25"/>
      <c r="E1194" s="25"/>
      <c r="F1194" s="25"/>
      <c r="G1194" s="25"/>
      <c r="H1194" s="25"/>
      <c r="I1194" s="25"/>
      <c r="J1194" s="25"/>
      <c r="K1194" s="25"/>
      <c r="L1194" s="25"/>
      <c r="M1194" s="195" t="s">
        <v>114</v>
      </c>
      <c r="N1194" s="197" t="s">
        <v>108</v>
      </c>
      <c r="O1194" s="197" t="s">
        <v>108</v>
      </c>
      <c r="P1194" s="184" t="s">
        <v>108</v>
      </c>
      <c r="Q1194" s="9"/>
    </row>
    <row r="1195" spans="1:17" s="7" customFormat="1" ht="27" customHeight="1" x14ac:dyDescent="0.25">
      <c r="A1195" s="11" t="s">
        <v>8</v>
      </c>
      <c r="B1195" s="31"/>
      <c r="C1195" s="105" t="s">
        <v>126</v>
      </c>
      <c r="D1195" s="132"/>
      <c r="E1195" s="105" t="s">
        <v>127</v>
      </c>
      <c r="F1195" s="31"/>
      <c r="G1195" s="25"/>
      <c r="H1195" s="25"/>
      <c r="I1195" s="25"/>
      <c r="J1195" s="25"/>
      <c r="K1195" s="25"/>
      <c r="L1195" s="25"/>
      <c r="M1195" s="196"/>
      <c r="N1195" s="198"/>
      <c r="O1195" s="198"/>
      <c r="P1195" s="185"/>
      <c r="Q1195" s="9"/>
    </row>
    <row r="1196" spans="1:17" s="7" customFormat="1" ht="27.75" customHeight="1" x14ac:dyDescent="0.2">
      <c r="A1196" s="204" t="s">
        <v>125</v>
      </c>
      <c r="B1196" s="205"/>
      <c r="C1196" s="205"/>
      <c r="D1196" s="205"/>
      <c r="E1196" s="25"/>
      <c r="F1196" s="25"/>
      <c r="G1196" s="25"/>
      <c r="H1196" s="25"/>
      <c r="I1196" s="25"/>
      <c r="J1196" s="25"/>
      <c r="K1196" s="25"/>
      <c r="L1196" s="25"/>
      <c r="M1196" s="41" t="s">
        <v>44</v>
      </c>
      <c r="N1196" s="107" t="s">
        <v>44</v>
      </c>
      <c r="O1196" s="107" t="s">
        <v>44</v>
      </c>
      <c r="P1196" s="113" t="s">
        <v>44</v>
      </c>
      <c r="Q1196" s="9"/>
    </row>
    <row r="1197" spans="1:17" s="7" customFormat="1" ht="15" customHeight="1" thickBot="1" x14ac:dyDescent="0.3">
      <c r="A1197" s="13"/>
      <c r="B1197" s="25"/>
      <c r="C1197" s="25"/>
      <c r="D1197" s="25"/>
      <c r="E1197" s="25"/>
      <c r="F1197" s="25"/>
      <c r="G1197" s="25"/>
      <c r="H1197" s="25"/>
      <c r="I1197" s="25"/>
      <c r="J1197" s="25"/>
      <c r="K1197" s="25"/>
      <c r="L1197" s="25"/>
      <c r="M1197" s="42" t="s">
        <v>5</v>
      </c>
      <c r="N1197" s="43" t="s">
        <v>5</v>
      </c>
      <c r="O1197" s="43" t="s">
        <v>5</v>
      </c>
      <c r="P1197" s="114" t="s">
        <v>5</v>
      </c>
      <c r="Q1197" s="9"/>
    </row>
    <row r="1198" spans="1:17" s="7" customFormat="1" ht="40.5" x14ac:dyDescent="0.25">
      <c r="A1198" s="12" t="s">
        <v>1</v>
      </c>
      <c r="B1198" s="14" t="s">
        <v>116</v>
      </c>
      <c r="C1198" s="15" t="s">
        <v>117</v>
      </c>
      <c r="D1198" s="15" t="s">
        <v>118</v>
      </c>
      <c r="E1198" s="15" t="s">
        <v>120</v>
      </c>
      <c r="F1198" s="15" t="s">
        <v>119</v>
      </c>
      <c r="G1198" s="15" t="s">
        <v>45</v>
      </c>
      <c r="H1198" s="15" t="s">
        <v>123</v>
      </c>
      <c r="I1198" s="15" t="s">
        <v>121</v>
      </c>
      <c r="J1198" s="15" t="s">
        <v>122</v>
      </c>
      <c r="K1198" s="15" t="s">
        <v>124</v>
      </c>
      <c r="L1198" s="14" t="s">
        <v>46</v>
      </c>
      <c r="M1198" s="93" t="s">
        <v>6</v>
      </c>
      <c r="N1198" s="92" t="s">
        <v>6</v>
      </c>
      <c r="O1198" s="93" t="s">
        <v>6</v>
      </c>
      <c r="P1198" s="112" t="s">
        <v>6</v>
      </c>
      <c r="Q1198" s="9"/>
    </row>
    <row r="1199" spans="1:17" s="7" customFormat="1" ht="12.75" x14ac:dyDescent="0.25">
      <c r="A1199" s="16">
        <v>1</v>
      </c>
      <c r="B1199" s="119"/>
      <c r="C1199" s="82"/>
      <c r="D1199" s="141"/>
      <c r="E1199" s="142"/>
      <c r="F1199" s="141"/>
      <c r="G1199" s="82"/>
      <c r="H1199" s="82" t="s">
        <v>147</v>
      </c>
      <c r="I1199" s="142"/>
      <c r="J1199" s="141"/>
      <c r="K1199" s="142"/>
      <c r="L1199" s="108"/>
      <c r="M1199" s="143"/>
      <c r="N1199" s="144"/>
      <c r="O1199" s="144"/>
      <c r="P1199" s="145"/>
      <c r="Q1199" s="9"/>
    </row>
    <row r="1200" spans="1:17" s="7" customFormat="1" ht="12.75" x14ac:dyDescent="0.25">
      <c r="A1200" s="17">
        <v>2</v>
      </c>
      <c r="B1200" s="119"/>
      <c r="C1200" s="82"/>
      <c r="D1200" s="146"/>
      <c r="E1200" s="142"/>
      <c r="F1200" s="141"/>
      <c r="G1200" s="82"/>
      <c r="H1200" s="82" t="s">
        <v>147</v>
      </c>
      <c r="I1200" s="142"/>
      <c r="J1200" s="141"/>
      <c r="K1200" s="142"/>
      <c r="L1200" s="108"/>
      <c r="M1200" s="143"/>
      <c r="N1200" s="143"/>
      <c r="O1200" s="143"/>
      <c r="P1200" s="147"/>
      <c r="Q1200" s="9"/>
    </row>
    <row r="1201" spans="1:17" s="7" customFormat="1" ht="12.75" x14ac:dyDescent="0.25">
      <c r="A1201" s="17">
        <v>3</v>
      </c>
      <c r="B1201" s="119"/>
      <c r="C1201" s="31"/>
      <c r="D1201" s="143"/>
      <c r="E1201" s="148"/>
      <c r="F1201" s="144"/>
      <c r="G1201" s="31"/>
      <c r="H1201" s="82" t="s">
        <v>147</v>
      </c>
      <c r="I1201" s="148"/>
      <c r="J1201" s="144"/>
      <c r="K1201" s="148"/>
      <c r="L1201" s="106"/>
      <c r="M1201" s="143"/>
      <c r="N1201" s="143"/>
      <c r="O1201" s="143"/>
      <c r="P1201" s="147"/>
      <c r="Q1201" s="9"/>
    </row>
    <row r="1202" spans="1:17" s="7" customFormat="1" ht="12.75" x14ac:dyDescent="0.25">
      <c r="A1202" s="17">
        <v>4</v>
      </c>
      <c r="B1202" s="119"/>
      <c r="C1202" s="31"/>
      <c r="D1202" s="143"/>
      <c r="E1202" s="148"/>
      <c r="F1202" s="144"/>
      <c r="G1202" s="31"/>
      <c r="H1202" s="82" t="s">
        <v>147</v>
      </c>
      <c r="I1202" s="148"/>
      <c r="J1202" s="144"/>
      <c r="K1202" s="148"/>
      <c r="L1202" s="106"/>
      <c r="M1202" s="143"/>
      <c r="N1202" s="143"/>
      <c r="O1202" s="143"/>
      <c r="P1202" s="147"/>
      <c r="Q1202" s="9"/>
    </row>
    <row r="1203" spans="1:17" s="7" customFormat="1" ht="12.75" x14ac:dyDescent="0.25">
      <c r="A1203" s="17">
        <v>5</v>
      </c>
      <c r="B1203" s="119"/>
      <c r="C1203" s="31"/>
      <c r="D1203" s="143"/>
      <c r="E1203" s="148"/>
      <c r="F1203" s="144"/>
      <c r="G1203" s="31"/>
      <c r="H1203" s="82" t="s">
        <v>147</v>
      </c>
      <c r="I1203" s="148"/>
      <c r="J1203" s="144"/>
      <c r="K1203" s="148"/>
      <c r="L1203" s="106"/>
      <c r="M1203" s="143"/>
      <c r="N1203" s="143"/>
      <c r="O1203" s="143"/>
      <c r="P1203" s="147"/>
      <c r="Q1203" s="9"/>
    </row>
    <row r="1204" spans="1:17" s="7" customFormat="1" ht="12.75" x14ac:dyDescent="0.25">
      <c r="A1204" s="17">
        <v>6</v>
      </c>
      <c r="B1204" s="119"/>
      <c r="C1204" s="31"/>
      <c r="D1204" s="143"/>
      <c r="E1204" s="148"/>
      <c r="F1204" s="144"/>
      <c r="G1204" s="31"/>
      <c r="H1204" s="82" t="s">
        <v>147</v>
      </c>
      <c r="I1204" s="148"/>
      <c r="J1204" s="144"/>
      <c r="K1204" s="148"/>
      <c r="L1204" s="106"/>
      <c r="M1204" s="143"/>
      <c r="N1204" s="143"/>
      <c r="O1204" s="143"/>
      <c r="P1204" s="147"/>
      <c r="Q1204" s="9"/>
    </row>
    <row r="1205" spans="1:17" s="7" customFormat="1" ht="12.75" x14ac:dyDescent="0.25">
      <c r="A1205" s="17">
        <v>7</v>
      </c>
      <c r="B1205" s="119"/>
      <c r="C1205" s="31"/>
      <c r="D1205" s="143"/>
      <c r="E1205" s="148"/>
      <c r="F1205" s="144"/>
      <c r="G1205" s="31"/>
      <c r="H1205" s="82" t="s">
        <v>147</v>
      </c>
      <c r="I1205" s="148"/>
      <c r="J1205" s="144"/>
      <c r="K1205" s="148"/>
      <c r="L1205" s="106"/>
      <c r="M1205" s="143"/>
      <c r="N1205" s="143"/>
      <c r="O1205" s="143"/>
      <c r="P1205" s="147"/>
      <c r="Q1205" s="9"/>
    </row>
    <row r="1206" spans="1:17" s="7" customFormat="1" ht="12.75" x14ac:dyDescent="0.25">
      <c r="A1206" s="17">
        <v>8</v>
      </c>
      <c r="B1206" s="119"/>
      <c r="C1206" s="31"/>
      <c r="D1206" s="143"/>
      <c r="E1206" s="148"/>
      <c r="F1206" s="144"/>
      <c r="G1206" s="31"/>
      <c r="H1206" s="82" t="s">
        <v>147</v>
      </c>
      <c r="I1206" s="148"/>
      <c r="J1206" s="144"/>
      <c r="K1206" s="148"/>
      <c r="L1206" s="106"/>
      <c r="M1206" s="143"/>
      <c r="N1206" s="143"/>
      <c r="O1206" s="143"/>
      <c r="P1206" s="147"/>
      <c r="Q1206" s="9"/>
    </row>
    <row r="1207" spans="1:17" s="7" customFormat="1" ht="12.75" x14ac:dyDescent="0.25">
      <c r="A1207" s="17">
        <v>9</v>
      </c>
      <c r="B1207" s="119"/>
      <c r="C1207" s="31"/>
      <c r="D1207" s="143"/>
      <c r="E1207" s="148"/>
      <c r="F1207" s="144"/>
      <c r="G1207" s="31"/>
      <c r="H1207" s="82" t="s">
        <v>147</v>
      </c>
      <c r="I1207" s="148"/>
      <c r="J1207" s="144"/>
      <c r="K1207" s="148"/>
      <c r="L1207" s="106"/>
      <c r="M1207" s="143"/>
      <c r="N1207" s="143"/>
      <c r="O1207" s="143"/>
      <c r="P1207" s="147"/>
      <c r="Q1207" s="9"/>
    </row>
    <row r="1208" spans="1:17" s="7" customFormat="1" ht="12.75" x14ac:dyDescent="0.25">
      <c r="A1208" s="17">
        <v>10</v>
      </c>
      <c r="B1208" s="119"/>
      <c r="C1208" s="31"/>
      <c r="D1208" s="143"/>
      <c r="E1208" s="148"/>
      <c r="F1208" s="144"/>
      <c r="G1208" s="31"/>
      <c r="H1208" s="82" t="s">
        <v>147</v>
      </c>
      <c r="I1208" s="148"/>
      <c r="J1208" s="144"/>
      <c r="K1208" s="148"/>
      <c r="L1208" s="106"/>
      <c r="M1208" s="143"/>
      <c r="N1208" s="143"/>
      <c r="O1208" s="143"/>
      <c r="P1208" s="147"/>
      <c r="Q1208" s="9"/>
    </row>
    <row r="1209" spans="1:17" s="7" customFormat="1" ht="12.75" x14ac:dyDescent="0.25">
      <c r="A1209" s="17">
        <v>11</v>
      </c>
      <c r="B1209" s="119"/>
      <c r="C1209" s="31"/>
      <c r="D1209" s="143"/>
      <c r="E1209" s="148"/>
      <c r="F1209" s="144"/>
      <c r="G1209" s="31"/>
      <c r="H1209" s="82" t="s">
        <v>147</v>
      </c>
      <c r="I1209" s="148"/>
      <c r="J1209" s="144"/>
      <c r="K1209" s="148"/>
      <c r="L1209" s="106"/>
      <c r="M1209" s="143"/>
      <c r="N1209" s="143"/>
      <c r="O1209" s="143"/>
      <c r="P1209" s="147"/>
      <c r="Q1209" s="9"/>
    </row>
    <row r="1210" spans="1:17" s="7" customFormat="1" ht="12.75" x14ac:dyDescent="0.25">
      <c r="A1210" s="17">
        <v>12</v>
      </c>
      <c r="B1210" s="119"/>
      <c r="C1210" s="31"/>
      <c r="D1210" s="143"/>
      <c r="E1210" s="148"/>
      <c r="F1210" s="144"/>
      <c r="G1210" s="31"/>
      <c r="H1210" s="82" t="s">
        <v>147</v>
      </c>
      <c r="I1210" s="148"/>
      <c r="J1210" s="144"/>
      <c r="K1210" s="148"/>
      <c r="L1210" s="106"/>
      <c r="M1210" s="143"/>
      <c r="N1210" s="143"/>
      <c r="O1210" s="143"/>
      <c r="P1210" s="147"/>
      <c r="Q1210" s="9"/>
    </row>
    <row r="1211" spans="1:17" s="7" customFormat="1" ht="12.75" x14ac:dyDescent="0.25">
      <c r="A1211" s="17">
        <v>13</v>
      </c>
      <c r="B1211" s="119"/>
      <c r="C1211" s="31"/>
      <c r="D1211" s="143"/>
      <c r="E1211" s="148"/>
      <c r="F1211" s="144"/>
      <c r="G1211" s="31"/>
      <c r="H1211" s="82" t="s">
        <v>147</v>
      </c>
      <c r="I1211" s="148"/>
      <c r="J1211" s="144"/>
      <c r="K1211" s="148"/>
      <c r="L1211" s="106"/>
      <c r="M1211" s="143"/>
      <c r="N1211" s="143"/>
      <c r="O1211" s="143"/>
      <c r="P1211" s="147"/>
      <c r="Q1211" s="9"/>
    </row>
    <row r="1212" spans="1:17" s="7" customFormat="1" ht="12.75" x14ac:dyDescent="0.25">
      <c r="A1212" s="17">
        <v>14</v>
      </c>
      <c r="B1212" s="119"/>
      <c r="C1212" s="31"/>
      <c r="D1212" s="143"/>
      <c r="E1212" s="148"/>
      <c r="F1212" s="144"/>
      <c r="G1212" s="31"/>
      <c r="H1212" s="82" t="s">
        <v>147</v>
      </c>
      <c r="I1212" s="148"/>
      <c r="J1212" s="144"/>
      <c r="K1212" s="148"/>
      <c r="L1212" s="106"/>
      <c r="M1212" s="143"/>
      <c r="N1212" s="143"/>
      <c r="O1212" s="143"/>
      <c r="P1212" s="147"/>
      <c r="Q1212" s="9"/>
    </row>
    <row r="1213" spans="1:17" s="7" customFormat="1" ht="12.75" x14ac:dyDescent="0.25">
      <c r="A1213" s="17">
        <v>15</v>
      </c>
      <c r="B1213" s="119"/>
      <c r="C1213" s="31"/>
      <c r="D1213" s="143"/>
      <c r="E1213" s="148"/>
      <c r="F1213" s="144"/>
      <c r="G1213" s="31"/>
      <c r="H1213" s="82" t="s">
        <v>147</v>
      </c>
      <c r="I1213" s="148"/>
      <c r="J1213" s="144"/>
      <c r="K1213" s="148"/>
      <c r="L1213" s="106"/>
      <c r="M1213" s="143"/>
      <c r="N1213" s="143"/>
      <c r="O1213" s="143"/>
      <c r="P1213" s="147"/>
      <c r="Q1213" s="9"/>
    </row>
    <row r="1214" spans="1:17" s="7" customFormat="1" ht="12.75" x14ac:dyDescent="0.25">
      <c r="A1214" s="17">
        <v>16</v>
      </c>
      <c r="B1214" s="119"/>
      <c r="C1214" s="31"/>
      <c r="D1214" s="143"/>
      <c r="E1214" s="148"/>
      <c r="F1214" s="144"/>
      <c r="G1214" s="31"/>
      <c r="H1214" s="82" t="s">
        <v>147</v>
      </c>
      <c r="I1214" s="148"/>
      <c r="J1214" s="144"/>
      <c r="K1214" s="148"/>
      <c r="L1214" s="106"/>
      <c r="M1214" s="143"/>
      <c r="N1214" s="143"/>
      <c r="O1214" s="143"/>
      <c r="P1214" s="147"/>
      <c r="Q1214" s="9"/>
    </row>
    <row r="1215" spans="1:17" s="7" customFormat="1" ht="12.75" x14ac:dyDescent="0.25">
      <c r="A1215" s="17">
        <v>17</v>
      </c>
      <c r="B1215" s="119"/>
      <c r="C1215" s="31"/>
      <c r="D1215" s="143"/>
      <c r="E1215" s="148"/>
      <c r="F1215" s="144"/>
      <c r="G1215" s="31"/>
      <c r="H1215" s="82" t="s">
        <v>147</v>
      </c>
      <c r="I1215" s="148"/>
      <c r="J1215" s="144"/>
      <c r="K1215" s="148"/>
      <c r="L1215" s="106"/>
      <c r="M1215" s="143"/>
      <c r="N1215" s="143"/>
      <c r="O1215" s="143"/>
      <c r="P1215" s="147"/>
      <c r="Q1215" s="9"/>
    </row>
    <row r="1216" spans="1:17" s="7" customFormat="1" ht="12.75" x14ac:dyDescent="0.25">
      <c r="A1216" s="17">
        <v>18</v>
      </c>
      <c r="B1216" s="119"/>
      <c r="C1216" s="31"/>
      <c r="D1216" s="143"/>
      <c r="E1216" s="148"/>
      <c r="F1216" s="144"/>
      <c r="G1216" s="31"/>
      <c r="H1216" s="82" t="s">
        <v>147</v>
      </c>
      <c r="I1216" s="148"/>
      <c r="J1216" s="144"/>
      <c r="K1216" s="148"/>
      <c r="L1216" s="106"/>
      <c r="M1216" s="143"/>
      <c r="N1216" s="143"/>
      <c r="O1216" s="143"/>
      <c r="P1216" s="147"/>
      <c r="Q1216" s="9"/>
    </row>
    <row r="1217" spans="1:17" s="7" customFormat="1" ht="12.75" x14ac:dyDescent="0.25">
      <c r="A1217" s="17">
        <v>19</v>
      </c>
      <c r="B1217" s="119"/>
      <c r="C1217" s="31"/>
      <c r="D1217" s="143"/>
      <c r="E1217" s="148"/>
      <c r="F1217" s="144"/>
      <c r="G1217" s="31"/>
      <c r="H1217" s="82" t="s">
        <v>147</v>
      </c>
      <c r="I1217" s="148"/>
      <c r="J1217" s="144"/>
      <c r="K1217" s="148"/>
      <c r="L1217" s="106"/>
      <c r="M1217" s="143"/>
      <c r="N1217" s="143"/>
      <c r="O1217" s="143"/>
      <c r="P1217" s="147"/>
      <c r="Q1217" s="9"/>
    </row>
    <row r="1218" spans="1:17" s="7" customFormat="1" ht="12.75" x14ac:dyDescent="0.25">
      <c r="A1218" s="17">
        <v>20</v>
      </c>
      <c r="B1218" s="119"/>
      <c r="C1218" s="31"/>
      <c r="D1218" s="143"/>
      <c r="E1218" s="148"/>
      <c r="F1218" s="144"/>
      <c r="G1218" s="31"/>
      <c r="H1218" s="82" t="s">
        <v>147</v>
      </c>
      <c r="I1218" s="148"/>
      <c r="J1218" s="144"/>
      <c r="K1218" s="148"/>
      <c r="L1218" s="106"/>
      <c r="M1218" s="143"/>
      <c r="N1218" s="143"/>
      <c r="O1218" s="143"/>
      <c r="P1218" s="147"/>
      <c r="Q1218" s="9"/>
    </row>
    <row r="1219" spans="1:17" s="7" customFormat="1" ht="12.75" x14ac:dyDescent="0.25">
      <c r="A1219" s="17">
        <v>21</v>
      </c>
      <c r="B1219" s="119"/>
      <c r="C1219" s="31"/>
      <c r="D1219" s="143"/>
      <c r="E1219" s="148"/>
      <c r="F1219" s="144"/>
      <c r="G1219" s="31"/>
      <c r="H1219" s="82" t="s">
        <v>147</v>
      </c>
      <c r="I1219" s="148"/>
      <c r="J1219" s="144"/>
      <c r="K1219" s="148"/>
      <c r="L1219" s="106"/>
      <c r="M1219" s="143"/>
      <c r="N1219" s="143"/>
      <c r="O1219" s="143"/>
      <c r="P1219" s="147"/>
      <c r="Q1219" s="9"/>
    </row>
    <row r="1220" spans="1:17" s="7" customFormat="1" ht="12.75" x14ac:dyDescent="0.25">
      <c r="A1220" s="17">
        <v>22</v>
      </c>
      <c r="B1220" s="119"/>
      <c r="C1220" s="31"/>
      <c r="D1220" s="143"/>
      <c r="E1220" s="148"/>
      <c r="F1220" s="144"/>
      <c r="G1220" s="31"/>
      <c r="H1220" s="82" t="s">
        <v>147</v>
      </c>
      <c r="I1220" s="148"/>
      <c r="J1220" s="144"/>
      <c r="K1220" s="148"/>
      <c r="L1220" s="106"/>
      <c r="M1220" s="143"/>
      <c r="N1220" s="143"/>
      <c r="O1220" s="143"/>
      <c r="P1220" s="147"/>
      <c r="Q1220" s="9"/>
    </row>
    <row r="1221" spans="1:17" s="7" customFormat="1" ht="12.75" x14ac:dyDescent="0.25">
      <c r="A1221" s="17">
        <v>23</v>
      </c>
      <c r="B1221" s="119"/>
      <c r="C1221" s="31"/>
      <c r="D1221" s="143"/>
      <c r="E1221" s="148"/>
      <c r="F1221" s="144"/>
      <c r="G1221" s="31"/>
      <c r="H1221" s="82" t="s">
        <v>147</v>
      </c>
      <c r="I1221" s="148"/>
      <c r="J1221" s="144"/>
      <c r="K1221" s="148"/>
      <c r="L1221" s="106"/>
      <c r="M1221" s="143"/>
      <c r="N1221" s="143"/>
      <c r="O1221" s="143"/>
      <c r="P1221" s="147"/>
      <c r="Q1221" s="9"/>
    </row>
    <row r="1222" spans="1:17" s="7" customFormat="1" ht="12.75" x14ac:dyDescent="0.25">
      <c r="A1222" s="17">
        <v>24</v>
      </c>
      <c r="B1222" s="119"/>
      <c r="C1222" s="31"/>
      <c r="D1222" s="143"/>
      <c r="E1222" s="148"/>
      <c r="F1222" s="144"/>
      <c r="G1222" s="31"/>
      <c r="H1222" s="82" t="s">
        <v>147</v>
      </c>
      <c r="I1222" s="148"/>
      <c r="J1222" s="144"/>
      <c r="K1222" s="148"/>
      <c r="L1222" s="106"/>
      <c r="M1222" s="143"/>
      <c r="N1222" s="143"/>
      <c r="O1222" s="143"/>
      <c r="P1222" s="147"/>
      <c r="Q1222" s="9"/>
    </row>
    <row r="1223" spans="1:17" s="7" customFormat="1" ht="12.75" x14ac:dyDescent="0.25">
      <c r="A1223" s="17">
        <v>25</v>
      </c>
      <c r="B1223" s="119"/>
      <c r="C1223" s="31"/>
      <c r="D1223" s="143"/>
      <c r="E1223" s="148"/>
      <c r="F1223" s="144"/>
      <c r="G1223" s="31"/>
      <c r="H1223" s="82" t="s">
        <v>147</v>
      </c>
      <c r="I1223" s="148"/>
      <c r="J1223" s="144"/>
      <c r="K1223" s="148"/>
      <c r="L1223" s="106"/>
      <c r="M1223" s="143"/>
      <c r="N1223" s="143"/>
      <c r="O1223" s="143"/>
      <c r="P1223" s="147"/>
      <c r="Q1223" s="9"/>
    </row>
    <row r="1224" spans="1:17" s="7" customFormat="1" ht="12.75" x14ac:dyDescent="0.25">
      <c r="A1224" s="17">
        <v>26</v>
      </c>
      <c r="B1224" s="119"/>
      <c r="C1224" s="31"/>
      <c r="D1224" s="143"/>
      <c r="E1224" s="148"/>
      <c r="F1224" s="144"/>
      <c r="G1224" s="31"/>
      <c r="H1224" s="82" t="s">
        <v>147</v>
      </c>
      <c r="I1224" s="148"/>
      <c r="J1224" s="144"/>
      <c r="K1224" s="148"/>
      <c r="L1224" s="106"/>
      <c r="M1224" s="143"/>
      <c r="N1224" s="143"/>
      <c r="O1224" s="143"/>
      <c r="P1224" s="147"/>
      <c r="Q1224" s="9"/>
    </row>
    <row r="1225" spans="1:17" s="7" customFormat="1" ht="12.75" x14ac:dyDescent="0.25">
      <c r="A1225" s="17">
        <v>27</v>
      </c>
      <c r="B1225" s="119"/>
      <c r="C1225" s="31"/>
      <c r="D1225" s="143"/>
      <c r="E1225" s="148"/>
      <c r="F1225" s="144"/>
      <c r="G1225" s="31"/>
      <c r="H1225" s="82" t="s">
        <v>147</v>
      </c>
      <c r="I1225" s="148"/>
      <c r="J1225" s="144"/>
      <c r="K1225" s="148"/>
      <c r="L1225" s="106"/>
      <c r="M1225" s="143"/>
      <c r="N1225" s="143"/>
      <c r="O1225" s="143"/>
      <c r="P1225" s="147"/>
      <c r="Q1225" s="9"/>
    </row>
    <row r="1226" spans="1:17" s="7" customFormat="1" ht="12.75" x14ac:dyDescent="0.25">
      <c r="A1226" s="17">
        <v>28</v>
      </c>
      <c r="B1226" s="119"/>
      <c r="C1226" s="31"/>
      <c r="D1226" s="143"/>
      <c r="E1226" s="148"/>
      <c r="F1226" s="144"/>
      <c r="G1226" s="31"/>
      <c r="H1226" s="82" t="s">
        <v>147</v>
      </c>
      <c r="I1226" s="148"/>
      <c r="J1226" s="144"/>
      <c r="K1226" s="148"/>
      <c r="L1226" s="106"/>
      <c r="M1226" s="143"/>
      <c r="N1226" s="143"/>
      <c r="O1226" s="143"/>
      <c r="P1226" s="147"/>
      <c r="Q1226" s="9"/>
    </row>
    <row r="1227" spans="1:17" s="7" customFormat="1" ht="12.75" x14ac:dyDescent="0.25">
      <c r="A1227" s="17">
        <v>29</v>
      </c>
      <c r="B1227" s="119"/>
      <c r="C1227" s="31"/>
      <c r="D1227" s="143"/>
      <c r="E1227" s="148"/>
      <c r="F1227" s="144"/>
      <c r="G1227" s="31"/>
      <c r="H1227" s="82" t="s">
        <v>147</v>
      </c>
      <c r="I1227" s="148"/>
      <c r="J1227" s="144"/>
      <c r="K1227" s="148"/>
      <c r="L1227" s="106"/>
      <c r="M1227" s="143"/>
      <c r="N1227" s="143"/>
      <c r="O1227" s="143"/>
      <c r="P1227" s="147"/>
      <c r="Q1227" s="9"/>
    </row>
    <row r="1228" spans="1:17" s="7" customFormat="1" ht="12.75" x14ac:dyDescent="0.25">
      <c r="A1228" s="17">
        <v>30</v>
      </c>
      <c r="B1228" s="119"/>
      <c r="C1228" s="31"/>
      <c r="D1228" s="143"/>
      <c r="E1228" s="148"/>
      <c r="F1228" s="144"/>
      <c r="G1228" s="31"/>
      <c r="H1228" s="82" t="s">
        <v>147</v>
      </c>
      <c r="I1228" s="148"/>
      <c r="J1228" s="144"/>
      <c r="K1228" s="148"/>
      <c r="L1228" s="106"/>
      <c r="M1228" s="143"/>
      <c r="N1228" s="143"/>
      <c r="O1228" s="143"/>
      <c r="P1228" s="147"/>
      <c r="Q1228" s="9"/>
    </row>
    <row r="1229" spans="1:17" s="7" customFormat="1" ht="13.5" thickBot="1" x14ac:dyDescent="0.3">
      <c r="A1229" s="17">
        <v>31</v>
      </c>
      <c r="B1229" s="119"/>
      <c r="C1229" s="31"/>
      <c r="D1229" s="149"/>
      <c r="E1229" s="148"/>
      <c r="F1229" s="144"/>
      <c r="G1229" s="31"/>
      <c r="H1229" s="82" t="s">
        <v>147</v>
      </c>
      <c r="I1229" s="148"/>
      <c r="J1229" s="144"/>
      <c r="K1229" s="148"/>
      <c r="L1229" s="106"/>
      <c r="M1229" s="149"/>
      <c r="N1229" s="149"/>
      <c r="O1229" s="149"/>
      <c r="P1229" s="150"/>
      <c r="Q1229" s="9"/>
    </row>
    <row r="1230" spans="1:17" s="7" customFormat="1" ht="13.5" thickBot="1" x14ac:dyDescent="0.3">
      <c r="A1230" s="24"/>
      <c r="B1230" s="38"/>
      <c r="C1230" s="18" t="s">
        <v>14</v>
      </c>
      <c r="D1230" s="151"/>
      <c r="E1230" s="33"/>
      <c r="F1230" s="33"/>
      <c r="G1230" s="33"/>
      <c r="H1230" s="33"/>
      <c r="I1230" s="151"/>
      <c r="J1230" s="32"/>
      <c r="K1230" s="151"/>
      <c r="L1230" s="18" t="s">
        <v>14</v>
      </c>
      <c r="M1230" s="151"/>
      <c r="N1230" s="152"/>
      <c r="O1230" s="152"/>
      <c r="P1230" s="153"/>
      <c r="Q1230" s="9"/>
    </row>
    <row r="1231" spans="1:17" s="7" customFormat="1" ht="12.75" x14ac:dyDescent="0.25">
      <c r="A1231" s="24"/>
      <c r="B1231" s="105"/>
      <c r="C1231" s="20"/>
      <c r="D1231" s="20"/>
      <c r="E1231" s="20"/>
      <c r="F1231" s="20"/>
      <c r="G1231" s="20"/>
      <c r="H1231" s="20"/>
      <c r="I1231" s="20"/>
      <c r="J1231" s="20"/>
      <c r="K1231" s="20"/>
      <c r="L1231" s="20"/>
      <c r="M1231" s="20"/>
      <c r="N1231" s="20"/>
      <c r="O1231" s="20"/>
      <c r="P1231" s="20"/>
      <c r="Q1231" s="9"/>
    </row>
    <row r="1232" spans="1:17" s="7" customFormat="1" ht="80.45" customHeight="1" x14ac:dyDescent="0.25">
      <c r="A1232" s="11" t="s">
        <v>13</v>
      </c>
      <c r="B1232" s="211"/>
      <c r="C1232" s="212"/>
      <c r="D1232" s="212"/>
      <c r="E1232" s="212"/>
      <c r="F1232" s="212"/>
      <c r="G1232" s="212"/>
      <c r="H1232" s="212"/>
      <c r="I1232" s="212"/>
      <c r="J1232" s="212"/>
      <c r="K1232" s="212"/>
      <c r="L1232" s="212"/>
      <c r="M1232" s="213"/>
      <c r="N1232" s="20"/>
      <c r="O1232" s="25"/>
      <c r="P1232" s="25"/>
      <c r="Q1232" s="9"/>
    </row>
    <row r="1233" spans="1:17" s="7" customFormat="1" ht="10.5" customHeight="1" thickBot="1" x14ac:dyDescent="0.3">
      <c r="A1233" s="21"/>
      <c r="B1233" s="22"/>
      <c r="C1233" s="22"/>
      <c r="D1233" s="22"/>
      <c r="E1233" s="22"/>
      <c r="F1233" s="22"/>
      <c r="G1233" s="22"/>
      <c r="H1233" s="22"/>
      <c r="I1233" s="22"/>
      <c r="J1233" s="22"/>
      <c r="K1233" s="22"/>
      <c r="L1233" s="22"/>
      <c r="M1233" s="22"/>
      <c r="N1233" s="22"/>
      <c r="O1233" s="22"/>
      <c r="P1233" s="22"/>
      <c r="Q1233" s="23"/>
    </row>
    <row r="1234" spans="1:17" s="7" customFormat="1" ht="6.95" customHeight="1" x14ac:dyDescent="0.25">
      <c r="A1234" s="4"/>
      <c r="B1234" s="5"/>
      <c r="C1234" s="5"/>
      <c r="D1234" s="5"/>
      <c r="E1234" s="5"/>
      <c r="F1234" s="5"/>
      <c r="G1234" s="5"/>
      <c r="H1234" s="5"/>
      <c r="I1234" s="5"/>
      <c r="J1234" s="5"/>
      <c r="K1234" s="5"/>
      <c r="L1234" s="5"/>
      <c r="M1234" s="5"/>
      <c r="N1234" s="5"/>
      <c r="O1234" s="5"/>
      <c r="P1234" s="5"/>
      <c r="Q1234" s="6"/>
    </row>
    <row r="1235" spans="1:17" s="7" customFormat="1" ht="13.5" thickBot="1" x14ac:dyDescent="0.3">
      <c r="A1235" s="8" t="s">
        <v>43</v>
      </c>
      <c r="B1235" s="25"/>
      <c r="C1235" s="25"/>
      <c r="D1235" s="25"/>
      <c r="E1235" s="25"/>
      <c r="F1235" s="25"/>
      <c r="G1235" s="25"/>
      <c r="H1235" s="25"/>
      <c r="I1235" s="25"/>
      <c r="J1235" s="25"/>
      <c r="K1235" s="25"/>
      <c r="L1235" s="25"/>
      <c r="M1235" s="25"/>
      <c r="N1235" s="25"/>
      <c r="O1235" s="25"/>
      <c r="P1235" s="25"/>
      <c r="Q1235" s="9"/>
    </row>
    <row r="1236" spans="1:17" s="7" customFormat="1" ht="12.75" customHeight="1" x14ac:dyDescent="0.25">
      <c r="A1236" s="10"/>
      <c r="B1236" s="25"/>
      <c r="C1236" s="25"/>
      <c r="D1236" s="25"/>
      <c r="E1236" s="25"/>
      <c r="F1236" s="25"/>
      <c r="G1236" s="25"/>
      <c r="H1236" s="25"/>
      <c r="I1236" s="25"/>
      <c r="J1236" s="25"/>
      <c r="K1236" s="25"/>
      <c r="L1236" s="25"/>
      <c r="M1236" s="195" t="s">
        <v>114</v>
      </c>
      <c r="N1236" s="197" t="s">
        <v>108</v>
      </c>
      <c r="O1236" s="197" t="s">
        <v>108</v>
      </c>
      <c r="P1236" s="184" t="s">
        <v>108</v>
      </c>
      <c r="Q1236" s="9"/>
    </row>
    <row r="1237" spans="1:17" s="7" customFormat="1" ht="27" customHeight="1" x14ac:dyDescent="0.25">
      <c r="A1237" s="11" t="s">
        <v>8</v>
      </c>
      <c r="B1237" s="31"/>
      <c r="C1237" s="105" t="s">
        <v>126</v>
      </c>
      <c r="D1237" s="132"/>
      <c r="E1237" s="105" t="s">
        <v>127</v>
      </c>
      <c r="F1237" s="31"/>
      <c r="G1237" s="25"/>
      <c r="H1237" s="25"/>
      <c r="I1237" s="25"/>
      <c r="J1237" s="25"/>
      <c r="K1237" s="25"/>
      <c r="L1237" s="25"/>
      <c r="M1237" s="196"/>
      <c r="N1237" s="198"/>
      <c r="O1237" s="198"/>
      <c r="P1237" s="185"/>
      <c r="Q1237" s="9"/>
    </row>
    <row r="1238" spans="1:17" s="7" customFormat="1" ht="27.75" customHeight="1" x14ac:dyDescent="0.2">
      <c r="A1238" s="204" t="s">
        <v>125</v>
      </c>
      <c r="B1238" s="205"/>
      <c r="C1238" s="205"/>
      <c r="D1238" s="205"/>
      <c r="E1238" s="25"/>
      <c r="F1238" s="25"/>
      <c r="G1238" s="25"/>
      <c r="H1238" s="25"/>
      <c r="I1238" s="25"/>
      <c r="J1238" s="25"/>
      <c r="K1238" s="25"/>
      <c r="L1238" s="25"/>
      <c r="M1238" s="41" t="s">
        <v>44</v>
      </c>
      <c r="N1238" s="107" t="s">
        <v>44</v>
      </c>
      <c r="O1238" s="107" t="s">
        <v>44</v>
      </c>
      <c r="P1238" s="113" t="s">
        <v>44</v>
      </c>
      <c r="Q1238" s="9"/>
    </row>
    <row r="1239" spans="1:17" s="7" customFormat="1" ht="15" customHeight="1" thickBot="1" x14ac:dyDescent="0.3">
      <c r="A1239" s="13"/>
      <c r="B1239" s="25"/>
      <c r="C1239" s="25"/>
      <c r="D1239" s="25"/>
      <c r="E1239" s="25"/>
      <c r="F1239" s="25"/>
      <c r="G1239" s="25"/>
      <c r="H1239" s="25"/>
      <c r="I1239" s="25"/>
      <c r="J1239" s="25"/>
      <c r="K1239" s="25"/>
      <c r="L1239" s="25"/>
      <c r="M1239" s="42" t="s">
        <v>5</v>
      </c>
      <c r="N1239" s="43" t="s">
        <v>5</v>
      </c>
      <c r="O1239" s="43" t="s">
        <v>5</v>
      </c>
      <c r="P1239" s="114" t="s">
        <v>5</v>
      </c>
      <c r="Q1239" s="9"/>
    </row>
    <row r="1240" spans="1:17" s="7" customFormat="1" ht="40.5" x14ac:dyDescent="0.25">
      <c r="A1240" s="12" t="s">
        <v>1</v>
      </c>
      <c r="B1240" s="14" t="s">
        <v>116</v>
      </c>
      <c r="C1240" s="15" t="s">
        <v>117</v>
      </c>
      <c r="D1240" s="15" t="s">
        <v>118</v>
      </c>
      <c r="E1240" s="15" t="s">
        <v>120</v>
      </c>
      <c r="F1240" s="15" t="s">
        <v>119</v>
      </c>
      <c r="G1240" s="15" t="s">
        <v>45</v>
      </c>
      <c r="H1240" s="15" t="s">
        <v>123</v>
      </c>
      <c r="I1240" s="15" t="s">
        <v>121</v>
      </c>
      <c r="J1240" s="15" t="s">
        <v>122</v>
      </c>
      <c r="K1240" s="15" t="s">
        <v>124</v>
      </c>
      <c r="L1240" s="14" t="s">
        <v>46</v>
      </c>
      <c r="M1240" s="93" t="s">
        <v>6</v>
      </c>
      <c r="N1240" s="92" t="s">
        <v>6</v>
      </c>
      <c r="O1240" s="93" t="s">
        <v>6</v>
      </c>
      <c r="P1240" s="112" t="s">
        <v>6</v>
      </c>
      <c r="Q1240" s="9"/>
    </row>
    <row r="1241" spans="1:17" s="7" customFormat="1" ht="12.75" x14ac:dyDescent="0.25">
      <c r="A1241" s="16">
        <v>1</v>
      </c>
      <c r="B1241" s="119"/>
      <c r="C1241" s="82"/>
      <c r="D1241" s="141"/>
      <c r="E1241" s="142"/>
      <c r="F1241" s="141"/>
      <c r="G1241" s="82"/>
      <c r="H1241" s="82" t="s">
        <v>147</v>
      </c>
      <c r="I1241" s="142"/>
      <c r="J1241" s="141"/>
      <c r="K1241" s="142"/>
      <c r="L1241" s="108"/>
      <c r="M1241" s="143"/>
      <c r="N1241" s="144"/>
      <c r="O1241" s="144"/>
      <c r="P1241" s="145"/>
      <c r="Q1241" s="9"/>
    </row>
    <row r="1242" spans="1:17" s="7" customFormat="1" ht="12.75" x14ac:dyDescent="0.25">
      <c r="A1242" s="17">
        <v>2</v>
      </c>
      <c r="B1242" s="119"/>
      <c r="C1242" s="82"/>
      <c r="D1242" s="146"/>
      <c r="E1242" s="142"/>
      <c r="F1242" s="141"/>
      <c r="G1242" s="82"/>
      <c r="H1242" s="82" t="s">
        <v>147</v>
      </c>
      <c r="I1242" s="142"/>
      <c r="J1242" s="141"/>
      <c r="K1242" s="142"/>
      <c r="L1242" s="108"/>
      <c r="M1242" s="143"/>
      <c r="N1242" s="143"/>
      <c r="O1242" s="143"/>
      <c r="P1242" s="147"/>
      <c r="Q1242" s="9"/>
    </row>
    <row r="1243" spans="1:17" s="7" customFormat="1" ht="12.75" x14ac:dyDescent="0.25">
      <c r="A1243" s="17">
        <v>3</v>
      </c>
      <c r="B1243" s="119"/>
      <c r="C1243" s="31"/>
      <c r="D1243" s="143"/>
      <c r="E1243" s="148"/>
      <c r="F1243" s="144"/>
      <c r="G1243" s="31"/>
      <c r="H1243" s="82" t="s">
        <v>147</v>
      </c>
      <c r="I1243" s="148"/>
      <c r="J1243" s="144"/>
      <c r="K1243" s="148"/>
      <c r="L1243" s="106"/>
      <c r="M1243" s="143"/>
      <c r="N1243" s="143"/>
      <c r="O1243" s="143"/>
      <c r="P1243" s="147"/>
      <c r="Q1243" s="9"/>
    </row>
    <row r="1244" spans="1:17" s="7" customFormat="1" ht="12.75" x14ac:dyDescent="0.25">
      <c r="A1244" s="17">
        <v>4</v>
      </c>
      <c r="B1244" s="119"/>
      <c r="C1244" s="31"/>
      <c r="D1244" s="143"/>
      <c r="E1244" s="148"/>
      <c r="F1244" s="144"/>
      <c r="G1244" s="31"/>
      <c r="H1244" s="82" t="s">
        <v>147</v>
      </c>
      <c r="I1244" s="148"/>
      <c r="J1244" s="144"/>
      <c r="K1244" s="148"/>
      <c r="L1244" s="106"/>
      <c r="M1244" s="143"/>
      <c r="N1244" s="143"/>
      <c r="O1244" s="143"/>
      <c r="P1244" s="147"/>
      <c r="Q1244" s="9"/>
    </row>
    <row r="1245" spans="1:17" s="7" customFormat="1" ht="12.75" x14ac:dyDescent="0.25">
      <c r="A1245" s="17">
        <v>5</v>
      </c>
      <c r="B1245" s="119"/>
      <c r="C1245" s="31"/>
      <c r="D1245" s="143"/>
      <c r="E1245" s="148"/>
      <c r="F1245" s="144"/>
      <c r="G1245" s="31"/>
      <c r="H1245" s="82" t="s">
        <v>147</v>
      </c>
      <c r="I1245" s="148"/>
      <c r="J1245" s="144"/>
      <c r="K1245" s="148"/>
      <c r="L1245" s="106"/>
      <c r="M1245" s="143"/>
      <c r="N1245" s="143"/>
      <c r="O1245" s="143"/>
      <c r="P1245" s="147"/>
      <c r="Q1245" s="9"/>
    </row>
    <row r="1246" spans="1:17" s="7" customFormat="1" ht="12.75" x14ac:dyDescent="0.25">
      <c r="A1246" s="17">
        <v>6</v>
      </c>
      <c r="B1246" s="119"/>
      <c r="C1246" s="31"/>
      <c r="D1246" s="143"/>
      <c r="E1246" s="148"/>
      <c r="F1246" s="144"/>
      <c r="G1246" s="31"/>
      <c r="H1246" s="82" t="s">
        <v>147</v>
      </c>
      <c r="I1246" s="148"/>
      <c r="J1246" s="144"/>
      <c r="K1246" s="148"/>
      <c r="L1246" s="106"/>
      <c r="M1246" s="143"/>
      <c r="N1246" s="143"/>
      <c r="O1246" s="143"/>
      <c r="P1246" s="147"/>
      <c r="Q1246" s="9"/>
    </row>
    <row r="1247" spans="1:17" s="7" customFormat="1" ht="12.75" x14ac:dyDescent="0.25">
      <c r="A1247" s="17">
        <v>7</v>
      </c>
      <c r="B1247" s="119"/>
      <c r="C1247" s="31"/>
      <c r="D1247" s="143"/>
      <c r="E1247" s="148"/>
      <c r="F1247" s="144"/>
      <c r="G1247" s="31"/>
      <c r="H1247" s="82" t="s">
        <v>147</v>
      </c>
      <c r="I1247" s="148"/>
      <c r="J1247" s="144"/>
      <c r="K1247" s="148"/>
      <c r="L1247" s="106"/>
      <c r="M1247" s="143"/>
      <c r="N1247" s="143"/>
      <c r="O1247" s="143"/>
      <c r="P1247" s="147"/>
      <c r="Q1247" s="9"/>
    </row>
    <row r="1248" spans="1:17" s="7" customFormat="1" ht="12.75" x14ac:dyDescent="0.25">
      <c r="A1248" s="17">
        <v>8</v>
      </c>
      <c r="B1248" s="119"/>
      <c r="C1248" s="31"/>
      <c r="D1248" s="143"/>
      <c r="E1248" s="148"/>
      <c r="F1248" s="144"/>
      <c r="G1248" s="31"/>
      <c r="H1248" s="82" t="s">
        <v>147</v>
      </c>
      <c r="I1248" s="148"/>
      <c r="J1248" s="144"/>
      <c r="K1248" s="148"/>
      <c r="L1248" s="106"/>
      <c r="M1248" s="143"/>
      <c r="N1248" s="143"/>
      <c r="O1248" s="143"/>
      <c r="P1248" s="147"/>
      <c r="Q1248" s="9"/>
    </row>
    <row r="1249" spans="1:17" s="7" customFormat="1" ht="12.75" x14ac:dyDescent="0.25">
      <c r="A1249" s="17">
        <v>9</v>
      </c>
      <c r="B1249" s="119"/>
      <c r="C1249" s="31"/>
      <c r="D1249" s="143"/>
      <c r="E1249" s="148"/>
      <c r="F1249" s="144"/>
      <c r="G1249" s="31"/>
      <c r="H1249" s="82" t="s">
        <v>147</v>
      </c>
      <c r="I1249" s="148"/>
      <c r="J1249" s="144"/>
      <c r="K1249" s="148"/>
      <c r="L1249" s="106"/>
      <c r="M1249" s="143"/>
      <c r="N1249" s="143"/>
      <c r="O1249" s="143"/>
      <c r="P1249" s="147"/>
      <c r="Q1249" s="9"/>
    </row>
    <row r="1250" spans="1:17" s="7" customFormat="1" ht="12.75" x14ac:dyDescent="0.25">
      <c r="A1250" s="17">
        <v>10</v>
      </c>
      <c r="B1250" s="119"/>
      <c r="C1250" s="31"/>
      <c r="D1250" s="143"/>
      <c r="E1250" s="148"/>
      <c r="F1250" s="144"/>
      <c r="G1250" s="31"/>
      <c r="H1250" s="82" t="s">
        <v>147</v>
      </c>
      <c r="I1250" s="148"/>
      <c r="J1250" s="144"/>
      <c r="K1250" s="148"/>
      <c r="L1250" s="106"/>
      <c r="M1250" s="143"/>
      <c r="N1250" s="143"/>
      <c r="O1250" s="143"/>
      <c r="P1250" s="147"/>
      <c r="Q1250" s="9"/>
    </row>
    <row r="1251" spans="1:17" s="7" customFormat="1" ht="12.75" x14ac:dyDescent="0.25">
      <c r="A1251" s="17">
        <v>11</v>
      </c>
      <c r="B1251" s="119"/>
      <c r="C1251" s="31"/>
      <c r="D1251" s="143"/>
      <c r="E1251" s="148"/>
      <c r="F1251" s="144"/>
      <c r="G1251" s="31"/>
      <c r="H1251" s="82" t="s">
        <v>147</v>
      </c>
      <c r="I1251" s="148"/>
      <c r="J1251" s="144"/>
      <c r="K1251" s="148"/>
      <c r="L1251" s="106"/>
      <c r="M1251" s="143"/>
      <c r="N1251" s="143"/>
      <c r="O1251" s="143"/>
      <c r="P1251" s="147"/>
      <c r="Q1251" s="9"/>
    </row>
    <row r="1252" spans="1:17" s="7" customFormat="1" ht="12.75" x14ac:dyDescent="0.25">
      <c r="A1252" s="17">
        <v>12</v>
      </c>
      <c r="B1252" s="119"/>
      <c r="C1252" s="31"/>
      <c r="D1252" s="143"/>
      <c r="E1252" s="148"/>
      <c r="F1252" s="144"/>
      <c r="G1252" s="31"/>
      <c r="H1252" s="82" t="s">
        <v>147</v>
      </c>
      <c r="I1252" s="148"/>
      <c r="J1252" s="144"/>
      <c r="K1252" s="148"/>
      <c r="L1252" s="106"/>
      <c r="M1252" s="143"/>
      <c r="N1252" s="143"/>
      <c r="O1252" s="143"/>
      <c r="P1252" s="147"/>
      <c r="Q1252" s="9"/>
    </row>
    <row r="1253" spans="1:17" s="7" customFormat="1" ht="12.75" x14ac:dyDescent="0.25">
      <c r="A1253" s="17">
        <v>13</v>
      </c>
      <c r="B1253" s="119"/>
      <c r="C1253" s="31"/>
      <c r="D1253" s="143"/>
      <c r="E1253" s="148"/>
      <c r="F1253" s="144"/>
      <c r="G1253" s="31"/>
      <c r="H1253" s="82" t="s">
        <v>147</v>
      </c>
      <c r="I1253" s="148"/>
      <c r="J1253" s="144"/>
      <c r="K1253" s="148"/>
      <c r="L1253" s="106"/>
      <c r="M1253" s="143"/>
      <c r="N1253" s="143"/>
      <c r="O1253" s="143"/>
      <c r="P1253" s="147"/>
      <c r="Q1253" s="9"/>
    </row>
    <row r="1254" spans="1:17" s="7" customFormat="1" ht="12.75" x14ac:dyDescent="0.25">
      <c r="A1254" s="17">
        <v>14</v>
      </c>
      <c r="B1254" s="119"/>
      <c r="C1254" s="31"/>
      <c r="D1254" s="143"/>
      <c r="E1254" s="148"/>
      <c r="F1254" s="144"/>
      <c r="G1254" s="31"/>
      <c r="H1254" s="82" t="s">
        <v>147</v>
      </c>
      <c r="I1254" s="148"/>
      <c r="J1254" s="144"/>
      <c r="K1254" s="148"/>
      <c r="L1254" s="106"/>
      <c r="M1254" s="143"/>
      <c r="N1254" s="143"/>
      <c r="O1254" s="143"/>
      <c r="P1254" s="147"/>
      <c r="Q1254" s="9"/>
    </row>
    <row r="1255" spans="1:17" s="7" customFormat="1" ht="12.75" x14ac:dyDescent="0.25">
      <c r="A1255" s="17">
        <v>15</v>
      </c>
      <c r="B1255" s="119"/>
      <c r="C1255" s="31"/>
      <c r="D1255" s="143"/>
      <c r="E1255" s="148"/>
      <c r="F1255" s="144"/>
      <c r="G1255" s="31"/>
      <c r="H1255" s="82" t="s">
        <v>147</v>
      </c>
      <c r="I1255" s="148"/>
      <c r="J1255" s="144"/>
      <c r="K1255" s="148"/>
      <c r="L1255" s="106"/>
      <c r="M1255" s="143"/>
      <c r="N1255" s="143"/>
      <c r="O1255" s="143"/>
      <c r="P1255" s="147"/>
      <c r="Q1255" s="9"/>
    </row>
    <row r="1256" spans="1:17" s="7" customFormat="1" ht="12.75" x14ac:dyDescent="0.25">
      <c r="A1256" s="17">
        <v>16</v>
      </c>
      <c r="B1256" s="119"/>
      <c r="C1256" s="31"/>
      <c r="D1256" s="143"/>
      <c r="E1256" s="148"/>
      <c r="F1256" s="144"/>
      <c r="G1256" s="31"/>
      <c r="H1256" s="82" t="s">
        <v>147</v>
      </c>
      <c r="I1256" s="148"/>
      <c r="J1256" s="144"/>
      <c r="K1256" s="148"/>
      <c r="L1256" s="106"/>
      <c r="M1256" s="143"/>
      <c r="N1256" s="143"/>
      <c r="O1256" s="143"/>
      <c r="P1256" s="147"/>
      <c r="Q1256" s="9"/>
    </row>
    <row r="1257" spans="1:17" s="7" customFormat="1" ht="12.75" x14ac:dyDescent="0.25">
      <c r="A1257" s="17">
        <v>17</v>
      </c>
      <c r="B1257" s="119"/>
      <c r="C1257" s="31"/>
      <c r="D1257" s="143"/>
      <c r="E1257" s="148"/>
      <c r="F1257" s="144"/>
      <c r="G1257" s="31"/>
      <c r="H1257" s="82" t="s">
        <v>147</v>
      </c>
      <c r="I1257" s="148"/>
      <c r="J1257" s="144"/>
      <c r="K1257" s="148"/>
      <c r="L1257" s="106"/>
      <c r="M1257" s="143"/>
      <c r="N1257" s="143"/>
      <c r="O1257" s="143"/>
      <c r="P1257" s="147"/>
      <c r="Q1257" s="9"/>
    </row>
    <row r="1258" spans="1:17" s="7" customFormat="1" ht="12.75" x14ac:dyDescent="0.25">
      <c r="A1258" s="17">
        <v>18</v>
      </c>
      <c r="B1258" s="119"/>
      <c r="C1258" s="31"/>
      <c r="D1258" s="143"/>
      <c r="E1258" s="148"/>
      <c r="F1258" s="144"/>
      <c r="G1258" s="31"/>
      <c r="H1258" s="82" t="s">
        <v>147</v>
      </c>
      <c r="I1258" s="148"/>
      <c r="J1258" s="144"/>
      <c r="K1258" s="148"/>
      <c r="L1258" s="106"/>
      <c r="M1258" s="143"/>
      <c r="N1258" s="143"/>
      <c r="O1258" s="143"/>
      <c r="P1258" s="147"/>
      <c r="Q1258" s="9"/>
    </row>
    <row r="1259" spans="1:17" s="7" customFormat="1" ht="12.75" x14ac:dyDescent="0.25">
      <c r="A1259" s="17">
        <v>19</v>
      </c>
      <c r="B1259" s="119"/>
      <c r="C1259" s="31"/>
      <c r="D1259" s="143"/>
      <c r="E1259" s="148"/>
      <c r="F1259" s="144"/>
      <c r="G1259" s="31"/>
      <c r="H1259" s="82" t="s">
        <v>147</v>
      </c>
      <c r="I1259" s="148"/>
      <c r="J1259" s="144"/>
      <c r="K1259" s="148"/>
      <c r="L1259" s="106"/>
      <c r="M1259" s="143"/>
      <c r="N1259" s="143"/>
      <c r="O1259" s="143"/>
      <c r="P1259" s="147"/>
      <c r="Q1259" s="9"/>
    </row>
    <row r="1260" spans="1:17" s="7" customFormat="1" ht="12.75" x14ac:dyDescent="0.25">
      <c r="A1260" s="17">
        <v>20</v>
      </c>
      <c r="B1260" s="119"/>
      <c r="C1260" s="31"/>
      <c r="D1260" s="143"/>
      <c r="E1260" s="148"/>
      <c r="F1260" s="144"/>
      <c r="G1260" s="31"/>
      <c r="H1260" s="82" t="s">
        <v>147</v>
      </c>
      <c r="I1260" s="148"/>
      <c r="J1260" s="144"/>
      <c r="K1260" s="148"/>
      <c r="L1260" s="106"/>
      <c r="M1260" s="143"/>
      <c r="N1260" s="143"/>
      <c r="O1260" s="143"/>
      <c r="P1260" s="147"/>
      <c r="Q1260" s="9"/>
    </row>
    <row r="1261" spans="1:17" s="7" customFormat="1" ht="12.75" x14ac:dyDescent="0.25">
      <c r="A1261" s="17">
        <v>21</v>
      </c>
      <c r="B1261" s="119"/>
      <c r="C1261" s="31"/>
      <c r="D1261" s="143"/>
      <c r="E1261" s="148"/>
      <c r="F1261" s="144"/>
      <c r="G1261" s="31"/>
      <c r="H1261" s="82" t="s">
        <v>147</v>
      </c>
      <c r="I1261" s="148"/>
      <c r="J1261" s="144"/>
      <c r="K1261" s="148"/>
      <c r="L1261" s="106"/>
      <c r="M1261" s="143"/>
      <c r="N1261" s="143"/>
      <c r="O1261" s="143"/>
      <c r="P1261" s="147"/>
      <c r="Q1261" s="9"/>
    </row>
    <row r="1262" spans="1:17" s="7" customFormat="1" ht="12.75" x14ac:dyDescent="0.25">
      <c r="A1262" s="17">
        <v>22</v>
      </c>
      <c r="B1262" s="119"/>
      <c r="C1262" s="31"/>
      <c r="D1262" s="143"/>
      <c r="E1262" s="148"/>
      <c r="F1262" s="144"/>
      <c r="G1262" s="31"/>
      <c r="H1262" s="82" t="s">
        <v>147</v>
      </c>
      <c r="I1262" s="148"/>
      <c r="J1262" s="144"/>
      <c r="K1262" s="148"/>
      <c r="L1262" s="106"/>
      <c r="M1262" s="143"/>
      <c r="N1262" s="143"/>
      <c r="O1262" s="143"/>
      <c r="P1262" s="147"/>
      <c r="Q1262" s="9"/>
    </row>
    <row r="1263" spans="1:17" s="7" customFormat="1" ht="12.75" x14ac:dyDescent="0.25">
      <c r="A1263" s="17">
        <v>23</v>
      </c>
      <c r="B1263" s="119"/>
      <c r="C1263" s="31"/>
      <c r="D1263" s="143"/>
      <c r="E1263" s="148"/>
      <c r="F1263" s="144"/>
      <c r="G1263" s="31"/>
      <c r="H1263" s="82" t="s">
        <v>147</v>
      </c>
      <c r="I1263" s="148"/>
      <c r="J1263" s="144"/>
      <c r="K1263" s="148"/>
      <c r="L1263" s="106"/>
      <c r="M1263" s="143"/>
      <c r="N1263" s="143"/>
      <c r="O1263" s="143"/>
      <c r="P1263" s="147"/>
      <c r="Q1263" s="9"/>
    </row>
    <row r="1264" spans="1:17" s="7" customFormat="1" ht="12.75" x14ac:dyDescent="0.25">
      <c r="A1264" s="17">
        <v>24</v>
      </c>
      <c r="B1264" s="119"/>
      <c r="C1264" s="31"/>
      <c r="D1264" s="143"/>
      <c r="E1264" s="148"/>
      <c r="F1264" s="144"/>
      <c r="G1264" s="31"/>
      <c r="H1264" s="82" t="s">
        <v>147</v>
      </c>
      <c r="I1264" s="148"/>
      <c r="J1264" s="144"/>
      <c r="K1264" s="148"/>
      <c r="L1264" s="106"/>
      <c r="M1264" s="143"/>
      <c r="N1264" s="143"/>
      <c r="O1264" s="143"/>
      <c r="P1264" s="147"/>
      <c r="Q1264" s="9"/>
    </row>
    <row r="1265" spans="1:17" s="7" customFormat="1" ht="12.75" x14ac:dyDescent="0.25">
      <c r="A1265" s="17">
        <v>25</v>
      </c>
      <c r="B1265" s="119"/>
      <c r="C1265" s="31"/>
      <c r="D1265" s="143"/>
      <c r="E1265" s="148"/>
      <c r="F1265" s="144"/>
      <c r="G1265" s="31"/>
      <c r="H1265" s="82" t="s">
        <v>147</v>
      </c>
      <c r="I1265" s="148"/>
      <c r="J1265" s="144"/>
      <c r="K1265" s="148"/>
      <c r="L1265" s="106"/>
      <c r="M1265" s="143"/>
      <c r="N1265" s="143"/>
      <c r="O1265" s="143"/>
      <c r="P1265" s="147"/>
      <c r="Q1265" s="9"/>
    </row>
    <row r="1266" spans="1:17" s="7" customFormat="1" ht="12.75" x14ac:dyDescent="0.25">
      <c r="A1266" s="17">
        <v>26</v>
      </c>
      <c r="B1266" s="119"/>
      <c r="C1266" s="31"/>
      <c r="D1266" s="143"/>
      <c r="E1266" s="148"/>
      <c r="F1266" s="144"/>
      <c r="G1266" s="31"/>
      <c r="H1266" s="82" t="s">
        <v>147</v>
      </c>
      <c r="I1266" s="148"/>
      <c r="J1266" s="144"/>
      <c r="K1266" s="148"/>
      <c r="L1266" s="106"/>
      <c r="M1266" s="143"/>
      <c r="N1266" s="143"/>
      <c r="O1266" s="143"/>
      <c r="P1266" s="147"/>
      <c r="Q1266" s="9"/>
    </row>
    <row r="1267" spans="1:17" s="7" customFormat="1" ht="12.75" x14ac:dyDescent="0.25">
      <c r="A1267" s="17">
        <v>27</v>
      </c>
      <c r="B1267" s="119"/>
      <c r="C1267" s="31"/>
      <c r="D1267" s="143"/>
      <c r="E1267" s="148"/>
      <c r="F1267" s="144"/>
      <c r="G1267" s="31"/>
      <c r="H1267" s="82" t="s">
        <v>147</v>
      </c>
      <c r="I1267" s="148"/>
      <c r="J1267" s="144"/>
      <c r="K1267" s="148"/>
      <c r="L1267" s="106"/>
      <c r="M1267" s="143"/>
      <c r="N1267" s="143"/>
      <c r="O1267" s="143"/>
      <c r="P1267" s="147"/>
      <c r="Q1267" s="9"/>
    </row>
    <row r="1268" spans="1:17" s="7" customFormat="1" ht="12.75" x14ac:dyDescent="0.25">
      <c r="A1268" s="17">
        <v>28</v>
      </c>
      <c r="B1268" s="119"/>
      <c r="C1268" s="31"/>
      <c r="D1268" s="143"/>
      <c r="E1268" s="148"/>
      <c r="F1268" s="144"/>
      <c r="G1268" s="31"/>
      <c r="H1268" s="82" t="s">
        <v>147</v>
      </c>
      <c r="I1268" s="148"/>
      <c r="J1268" s="144"/>
      <c r="K1268" s="148"/>
      <c r="L1268" s="106"/>
      <c r="M1268" s="143"/>
      <c r="N1268" s="143"/>
      <c r="O1268" s="143"/>
      <c r="P1268" s="147"/>
      <c r="Q1268" s="9"/>
    </row>
    <row r="1269" spans="1:17" s="7" customFormat="1" ht="12.75" x14ac:dyDescent="0.25">
      <c r="A1269" s="17">
        <v>29</v>
      </c>
      <c r="B1269" s="119"/>
      <c r="C1269" s="31"/>
      <c r="D1269" s="143"/>
      <c r="E1269" s="148"/>
      <c r="F1269" s="144"/>
      <c r="G1269" s="31"/>
      <c r="H1269" s="82" t="s">
        <v>147</v>
      </c>
      <c r="I1269" s="148"/>
      <c r="J1269" s="144"/>
      <c r="K1269" s="148"/>
      <c r="L1269" s="106"/>
      <c r="M1269" s="143"/>
      <c r="N1269" s="143"/>
      <c r="O1269" s="143"/>
      <c r="P1269" s="147"/>
      <c r="Q1269" s="9"/>
    </row>
    <row r="1270" spans="1:17" s="7" customFormat="1" ht="12.75" x14ac:dyDescent="0.25">
      <c r="A1270" s="17">
        <v>30</v>
      </c>
      <c r="B1270" s="119"/>
      <c r="C1270" s="31"/>
      <c r="D1270" s="143"/>
      <c r="E1270" s="148"/>
      <c r="F1270" s="144"/>
      <c r="G1270" s="31"/>
      <c r="H1270" s="82" t="s">
        <v>147</v>
      </c>
      <c r="I1270" s="148"/>
      <c r="J1270" s="144"/>
      <c r="K1270" s="148"/>
      <c r="L1270" s="106"/>
      <c r="M1270" s="143"/>
      <c r="N1270" s="143"/>
      <c r="O1270" s="143"/>
      <c r="P1270" s="147"/>
      <c r="Q1270" s="9"/>
    </row>
    <row r="1271" spans="1:17" s="7" customFormat="1" ht="13.5" thickBot="1" x14ac:dyDescent="0.3">
      <c r="A1271" s="17">
        <v>31</v>
      </c>
      <c r="B1271" s="119"/>
      <c r="C1271" s="31"/>
      <c r="D1271" s="149"/>
      <c r="E1271" s="148"/>
      <c r="F1271" s="144"/>
      <c r="G1271" s="31"/>
      <c r="H1271" s="82" t="s">
        <v>147</v>
      </c>
      <c r="I1271" s="148"/>
      <c r="J1271" s="144"/>
      <c r="K1271" s="148"/>
      <c r="L1271" s="106"/>
      <c r="M1271" s="149"/>
      <c r="N1271" s="149"/>
      <c r="O1271" s="149"/>
      <c r="P1271" s="150"/>
      <c r="Q1271" s="9"/>
    </row>
    <row r="1272" spans="1:17" s="7" customFormat="1" ht="13.5" thickBot="1" x14ac:dyDescent="0.3">
      <c r="A1272" s="24"/>
      <c r="B1272" s="38"/>
      <c r="C1272" s="18" t="s">
        <v>14</v>
      </c>
      <c r="D1272" s="151"/>
      <c r="E1272" s="33"/>
      <c r="F1272" s="33"/>
      <c r="G1272" s="33"/>
      <c r="H1272" s="33"/>
      <c r="I1272" s="151"/>
      <c r="J1272" s="32"/>
      <c r="K1272" s="151"/>
      <c r="L1272" s="18" t="s">
        <v>14</v>
      </c>
      <c r="M1272" s="151"/>
      <c r="N1272" s="152"/>
      <c r="O1272" s="152"/>
      <c r="P1272" s="153"/>
      <c r="Q1272" s="9"/>
    </row>
    <row r="1273" spans="1:17" s="7" customFormat="1" ht="12.75" x14ac:dyDescent="0.25">
      <c r="A1273" s="24"/>
      <c r="B1273" s="105"/>
      <c r="C1273" s="20"/>
      <c r="D1273" s="20"/>
      <c r="E1273" s="20"/>
      <c r="F1273" s="20"/>
      <c r="G1273" s="20"/>
      <c r="H1273" s="20"/>
      <c r="I1273" s="20"/>
      <c r="J1273" s="20"/>
      <c r="K1273" s="20"/>
      <c r="L1273" s="20"/>
      <c r="M1273" s="20"/>
      <c r="N1273" s="20"/>
      <c r="O1273" s="20"/>
      <c r="P1273" s="20"/>
      <c r="Q1273" s="9"/>
    </row>
    <row r="1274" spans="1:17" s="7" customFormat="1" ht="80.45" customHeight="1" x14ac:dyDescent="0.25">
      <c r="A1274" s="11" t="s">
        <v>13</v>
      </c>
      <c r="B1274" s="211"/>
      <c r="C1274" s="212"/>
      <c r="D1274" s="212"/>
      <c r="E1274" s="212"/>
      <c r="F1274" s="212"/>
      <c r="G1274" s="212"/>
      <c r="H1274" s="212"/>
      <c r="I1274" s="212"/>
      <c r="J1274" s="212"/>
      <c r="K1274" s="212"/>
      <c r="L1274" s="212"/>
      <c r="M1274" s="213"/>
      <c r="N1274" s="20"/>
      <c r="O1274" s="25"/>
      <c r="P1274" s="25"/>
      <c r="Q1274" s="9"/>
    </row>
    <row r="1275" spans="1:17" s="7" customFormat="1" ht="10.5" customHeight="1" thickBot="1" x14ac:dyDescent="0.3">
      <c r="A1275" s="21"/>
      <c r="B1275" s="22"/>
      <c r="C1275" s="22"/>
      <c r="D1275" s="22"/>
      <c r="E1275" s="22"/>
      <c r="F1275" s="22"/>
      <c r="G1275" s="22"/>
      <c r="H1275" s="22"/>
      <c r="I1275" s="22"/>
      <c r="J1275" s="22"/>
      <c r="K1275" s="22"/>
      <c r="L1275" s="22"/>
      <c r="M1275" s="22"/>
      <c r="N1275" s="22"/>
      <c r="O1275" s="22"/>
      <c r="P1275" s="22"/>
      <c r="Q1275" s="23"/>
    </row>
    <row r="1276" spans="1:17" s="7" customFormat="1" ht="6.95" customHeight="1" x14ac:dyDescent="0.25">
      <c r="A1276" s="4"/>
      <c r="B1276" s="5"/>
      <c r="C1276" s="5"/>
      <c r="D1276" s="5"/>
      <c r="E1276" s="5"/>
      <c r="F1276" s="5"/>
      <c r="G1276" s="5"/>
      <c r="H1276" s="5"/>
      <c r="I1276" s="5"/>
      <c r="J1276" s="5"/>
      <c r="K1276" s="5"/>
      <c r="L1276" s="5"/>
      <c r="M1276" s="5"/>
      <c r="N1276" s="5"/>
      <c r="O1276" s="5"/>
      <c r="P1276" s="5"/>
      <c r="Q1276" s="6"/>
    </row>
    <row r="1277" spans="1:17" s="7" customFormat="1" ht="13.5" thickBot="1" x14ac:dyDescent="0.3">
      <c r="A1277" s="8" t="s">
        <v>66</v>
      </c>
      <c r="B1277" s="25"/>
      <c r="C1277" s="25"/>
      <c r="D1277" s="25"/>
      <c r="E1277" s="25"/>
      <c r="F1277" s="25"/>
      <c r="G1277" s="25"/>
      <c r="H1277" s="25"/>
      <c r="I1277" s="25"/>
      <c r="J1277" s="25"/>
      <c r="K1277" s="25"/>
      <c r="L1277" s="25"/>
      <c r="M1277" s="25"/>
      <c r="N1277" s="25"/>
      <c r="O1277" s="25"/>
      <c r="P1277" s="25"/>
      <c r="Q1277" s="9"/>
    </row>
    <row r="1278" spans="1:17" s="7" customFormat="1" ht="12.75" customHeight="1" x14ac:dyDescent="0.25">
      <c r="A1278" s="10"/>
      <c r="B1278" s="25"/>
      <c r="C1278" s="25"/>
      <c r="D1278" s="25"/>
      <c r="E1278" s="25"/>
      <c r="F1278" s="25"/>
      <c r="G1278" s="25"/>
      <c r="H1278" s="25"/>
      <c r="I1278" s="25"/>
      <c r="J1278" s="25"/>
      <c r="K1278" s="25"/>
      <c r="L1278" s="25"/>
      <c r="M1278" s="195" t="s">
        <v>114</v>
      </c>
      <c r="N1278" s="197" t="s">
        <v>108</v>
      </c>
      <c r="O1278" s="197" t="s">
        <v>108</v>
      </c>
      <c r="P1278" s="184" t="s">
        <v>108</v>
      </c>
      <c r="Q1278" s="9"/>
    </row>
    <row r="1279" spans="1:17" s="7" customFormat="1" ht="27" customHeight="1" x14ac:dyDescent="0.25">
      <c r="A1279" s="11" t="s">
        <v>8</v>
      </c>
      <c r="B1279" s="31"/>
      <c r="C1279" s="105" t="s">
        <v>126</v>
      </c>
      <c r="D1279" s="132"/>
      <c r="E1279" s="105" t="s">
        <v>127</v>
      </c>
      <c r="F1279" s="31"/>
      <c r="G1279" s="25"/>
      <c r="H1279" s="25"/>
      <c r="I1279" s="25"/>
      <c r="J1279" s="25"/>
      <c r="K1279" s="25"/>
      <c r="L1279" s="25"/>
      <c r="M1279" s="196"/>
      <c r="N1279" s="198"/>
      <c r="O1279" s="198"/>
      <c r="P1279" s="185"/>
      <c r="Q1279" s="9"/>
    </row>
    <row r="1280" spans="1:17" s="7" customFormat="1" ht="27.75" customHeight="1" x14ac:dyDescent="0.2">
      <c r="A1280" s="204" t="s">
        <v>125</v>
      </c>
      <c r="B1280" s="205"/>
      <c r="C1280" s="205"/>
      <c r="D1280" s="205"/>
      <c r="E1280" s="25"/>
      <c r="F1280" s="25"/>
      <c r="G1280" s="25"/>
      <c r="H1280" s="25"/>
      <c r="I1280" s="25"/>
      <c r="J1280" s="25"/>
      <c r="K1280" s="25"/>
      <c r="L1280" s="25"/>
      <c r="M1280" s="41" t="s">
        <v>44</v>
      </c>
      <c r="N1280" s="107" t="s">
        <v>44</v>
      </c>
      <c r="O1280" s="107" t="s">
        <v>44</v>
      </c>
      <c r="P1280" s="113" t="s">
        <v>44</v>
      </c>
      <c r="Q1280" s="9"/>
    </row>
    <row r="1281" spans="1:17" s="7" customFormat="1" ht="15" customHeight="1" thickBot="1" x14ac:dyDescent="0.3">
      <c r="A1281" s="13"/>
      <c r="B1281" s="25"/>
      <c r="C1281" s="25"/>
      <c r="D1281" s="25"/>
      <c r="E1281" s="25"/>
      <c r="F1281" s="25"/>
      <c r="G1281" s="25"/>
      <c r="H1281" s="25"/>
      <c r="I1281" s="25"/>
      <c r="J1281" s="25"/>
      <c r="K1281" s="25"/>
      <c r="L1281" s="25"/>
      <c r="M1281" s="42" t="s">
        <v>5</v>
      </c>
      <c r="N1281" s="43" t="s">
        <v>5</v>
      </c>
      <c r="O1281" s="43" t="s">
        <v>5</v>
      </c>
      <c r="P1281" s="114" t="s">
        <v>5</v>
      </c>
      <c r="Q1281" s="9"/>
    </row>
    <row r="1282" spans="1:17" s="7" customFormat="1" ht="40.5" x14ac:dyDescent="0.25">
      <c r="A1282" s="12" t="s">
        <v>1</v>
      </c>
      <c r="B1282" s="14" t="s">
        <v>116</v>
      </c>
      <c r="C1282" s="15" t="s">
        <v>117</v>
      </c>
      <c r="D1282" s="15" t="s">
        <v>118</v>
      </c>
      <c r="E1282" s="15" t="s">
        <v>120</v>
      </c>
      <c r="F1282" s="15" t="s">
        <v>119</v>
      </c>
      <c r="G1282" s="15" t="s">
        <v>45</v>
      </c>
      <c r="H1282" s="15" t="s">
        <v>123</v>
      </c>
      <c r="I1282" s="15" t="s">
        <v>121</v>
      </c>
      <c r="J1282" s="15" t="s">
        <v>122</v>
      </c>
      <c r="K1282" s="15" t="s">
        <v>124</v>
      </c>
      <c r="L1282" s="14" t="s">
        <v>46</v>
      </c>
      <c r="M1282" s="93" t="s">
        <v>6</v>
      </c>
      <c r="N1282" s="92" t="s">
        <v>6</v>
      </c>
      <c r="O1282" s="93" t="s">
        <v>6</v>
      </c>
      <c r="P1282" s="112" t="s">
        <v>6</v>
      </c>
      <c r="Q1282" s="9"/>
    </row>
    <row r="1283" spans="1:17" s="7" customFormat="1" ht="12.75" x14ac:dyDescent="0.25">
      <c r="A1283" s="16">
        <v>1</v>
      </c>
      <c r="B1283" s="119"/>
      <c r="C1283" s="82"/>
      <c r="D1283" s="141"/>
      <c r="E1283" s="142"/>
      <c r="F1283" s="141"/>
      <c r="G1283" s="82"/>
      <c r="H1283" s="82" t="s">
        <v>147</v>
      </c>
      <c r="I1283" s="142"/>
      <c r="J1283" s="141"/>
      <c r="K1283" s="142"/>
      <c r="L1283" s="108"/>
      <c r="M1283" s="143"/>
      <c r="N1283" s="144"/>
      <c r="O1283" s="144"/>
      <c r="P1283" s="145"/>
      <c r="Q1283" s="9"/>
    </row>
    <row r="1284" spans="1:17" s="7" customFormat="1" ht="12.75" x14ac:dyDescent="0.25">
      <c r="A1284" s="17">
        <v>2</v>
      </c>
      <c r="B1284" s="119"/>
      <c r="C1284" s="82"/>
      <c r="D1284" s="146"/>
      <c r="E1284" s="142"/>
      <c r="F1284" s="141"/>
      <c r="G1284" s="82"/>
      <c r="H1284" s="82" t="s">
        <v>147</v>
      </c>
      <c r="I1284" s="142"/>
      <c r="J1284" s="141"/>
      <c r="K1284" s="142"/>
      <c r="L1284" s="108"/>
      <c r="M1284" s="143"/>
      <c r="N1284" s="143"/>
      <c r="O1284" s="143"/>
      <c r="P1284" s="147"/>
      <c r="Q1284" s="9"/>
    </row>
    <row r="1285" spans="1:17" s="7" customFormat="1" ht="12.75" x14ac:dyDescent="0.25">
      <c r="A1285" s="17">
        <v>3</v>
      </c>
      <c r="B1285" s="119"/>
      <c r="C1285" s="31"/>
      <c r="D1285" s="143"/>
      <c r="E1285" s="148"/>
      <c r="F1285" s="144"/>
      <c r="G1285" s="31"/>
      <c r="H1285" s="82" t="s">
        <v>147</v>
      </c>
      <c r="I1285" s="148"/>
      <c r="J1285" s="144"/>
      <c r="K1285" s="148"/>
      <c r="L1285" s="106"/>
      <c r="M1285" s="143"/>
      <c r="N1285" s="143"/>
      <c r="O1285" s="143"/>
      <c r="P1285" s="147"/>
      <c r="Q1285" s="9"/>
    </row>
    <row r="1286" spans="1:17" s="7" customFormat="1" ht="12.75" x14ac:dyDescent="0.25">
      <c r="A1286" s="17">
        <v>4</v>
      </c>
      <c r="B1286" s="119"/>
      <c r="C1286" s="31"/>
      <c r="D1286" s="143"/>
      <c r="E1286" s="148"/>
      <c r="F1286" s="144"/>
      <c r="G1286" s="31"/>
      <c r="H1286" s="82" t="s">
        <v>147</v>
      </c>
      <c r="I1286" s="148"/>
      <c r="J1286" s="144"/>
      <c r="K1286" s="148"/>
      <c r="L1286" s="106"/>
      <c r="M1286" s="143"/>
      <c r="N1286" s="143"/>
      <c r="O1286" s="143"/>
      <c r="P1286" s="147"/>
      <c r="Q1286" s="9"/>
    </row>
    <row r="1287" spans="1:17" s="7" customFormat="1" ht="12.75" x14ac:dyDescent="0.25">
      <c r="A1287" s="17">
        <v>5</v>
      </c>
      <c r="B1287" s="119"/>
      <c r="C1287" s="31"/>
      <c r="D1287" s="143"/>
      <c r="E1287" s="148"/>
      <c r="F1287" s="144"/>
      <c r="G1287" s="31"/>
      <c r="H1287" s="82" t="s">
        <v>147</v>
      </c>
      <c r="I1287" s="148"/>
      <c r="J1287" s="144"/>
      <c r="K1287" s="148"/>
      <c r="L1287" s="106"/>
      <c r="M1287" s="143"/>
      <c r="N1287" s="143"/>
      <c r="O1287" s="143"/>
      <c r="P1287" s="147"/>
      <c r="Q1287" s="9"/>
    </row>
    <row r="1288" spans="1:17" s="7" customFormat="1" ht="12.75" x14ac:dyDescent="0.25">
      <c r="A1288" s="17">
        <v>6</v>
      </c>
      <c r="B1288" s="119"/>
      <c r="C1288" s="31"/>
      <c r="D1288" s="143"/>
      <c r="E1288" s="148"/>
      <c r="F1288" s="144"/>
      <c r="G1288" s="31"/>
      <c r="H1288" s="82" t="s">
        <v>147</v>
      </c>
      <c r="I1288" s="148"/>
      <c r="J1288" s="144"/>
      <c r="K1288" s="148"/>
      <c r="L1288" s="106"/>
      <c r="M1288" s="143"/>
      <c r="N1288" s="143"/>
      <c r="O1288" s="143"/>
      <c r="P1288" s="147"/>
      <c r="Q1288" s="9"/>
    </row>
    <row r="1289" spans="1:17" s="7" customFormat="1" ht="12.75" x14ac:dyDescent="0.25">
      <c r="A1289" s="17">
        <v>7</v>
      </c>
      <c r="B1289" s="119"/>
      <c r="C1289" s="31"/>
      <c r="D1289" s="143"/>
      <c r="E1289" s="148"/>
      <c r="F1289" s="144"/>
      <c r="G1289" s="31"/>
      <c r="H1289" s="82" t="s">
        <v>147</v>
      </c>
      <c r="I1289" s="148"/>
      <c r="J1289" s="144"/>
      <c r="K1289" s="148"/>
      <c r="L1289" s="106"/>
      <c r="M1289" s="143"/>
      <c r="N1289" s="143"/>
      <c r="O1289" s="143"/>
      <c r="P1289" s="147"/>
      <c r="Q1289" s="9"/>
    </row>
    <row r="1290" spans="1:17" s="7" customFormat="1" ht="12.75" x14ac:dyDescent="0.25">
      <c r="A1290" s="17">
        <v>8</v>
      </c>
      <c r="B1290" s="119"/>
      <c r="C1290" s="31"/>
      <c r="D1290" s="143"/>
      <c r="E1290" s="148"/>
      <c r="F1290" s="144"/>
      <c r="G1290" s="31"/>
      <c r="H1290" s="82" t="s">
        <v>147</v>
      </c>
      <c r="I1290" s="148"/>
      <c r="J1290" s="144"/>
      <c r="K1290" s="148"/>
      <c r="L1290" s="106"/>
      <c r="M1290" s="143"/>
      <c r="N1290" s="143"/>
      <c r="O1290" s="143"/>
      <c r="P1290" s="147"/>
      <c r="Q1290" s="9"/>
    </row>
    <row r="1291" spans="1:17" s="7" customFormat="1" ht="12.75" x14ac:dyDescent="0.25">
      <c r="A1291" s="17">
        <v>9</v>
      </c>
      <c r="B1291" s="119"/>
      <c r="C1291" s="31"/>
      <c r="D1291" s="143"/>
      <c r="E1291" s="148"/>
      <c r="F1291" s="144"/>
      <c r="G1291" s="31"/>
      <c r="H1291" s="82" t="s">
        <v>147</v>
      </c>
      <c r="I1291" s="148"/>
      <c r="J1291" s="144"/>
      <c r="K1291" s="148"/>
      <c r="L1291" s="106"/>
      <c r="M1291" s="143"/>
      <c r="N1291" s="143"/>
      <c r="O1291" s="143"/>
      <c r="P1291" s="147"/>
      <c r="Q1291" s="9"/>
    </row>
    <row r="1292" spans="1:17" s="7" customFormat="1" ht="12.75" x14ac:dyDescent="0.25">
      <c r="A1292" s="17">
        <v>10</v>
      </c>
      <c r="B1292" s="119"/>
      <c r="C1292" s="31"/>
      <c r="D1292" s="143"/>
      <c r="E1292" s="148"/>
      <c r="F1292" s="144"/>
      <c r="G1292" s="31"/>
      <c r="H1292" s="82" t="s">
        <v>147</v>
      </c>
      <c r="I1292" s="148"/>
      <c r="J1292" s="144"/>
      <c r="K1292" s="148"/>
      <c r="L1292" s="106"/>
      <c r="M1292" s="143"/>
      <c r="N1292" s="143"/>
      <c r="O1292" s="143"/>
      <c r="P1292" s="147"/>
      <c r="Q1292" s="9"/>
    </row>
    <row r="1293" spans="1:17" s="7" customFormat="1" ht="12.75" x14ac:dyDescent="0.25">
      <c r="A1293" s="17">
        <v>11</v>
      </c>
      <c r="B1293" s="119"/>
      <c r="C1293" s="31"/>
      <c r="D1293" s="143"/>
      <c r="E1293" s="148"/>
      <c r="F1293" s="144"/>
      <c r="G1293" s="31"/>
      <c r="H1293" s="82" t="s">
        <v>147</v>
      </c>
      <c r="I1293" s="148"/>
      <c r="J1293" s="144"/>
      <c r="K1293" s="148"/>
      <c r="L1293" s="106"/>
      <c r="M1293" s="143"/>
      <c r="N1293" s="143"/>
      <c r="O1293" s="143"/>
      <c r="P1293" s="147"/>
      <c r="Q1293" s="9"/>
    </row>
    <row r="1294" spans="1:17" s="7" customFormat="1" ht="12.75" x14ac:dyDescent="0.25">
      <c r="A1294" s="17">
        <v>12</v>
      </c>
      <c r="B1294" s="119"/>
      <c r="C1294" s="31"/>
      <c r="D1294" s="143"/>
      <c r="E1294" s="148"/>
      <c r="F1294" s="144"/>
      <c r="G1294" s="31"/>
      <c r="H1294" s="82" t="s">
        <v>147</v>
      </c>
      <c r="I1294" s="148"/>
      <c r="J1294" s="144"/>
      <c r="K1294" s="148"/>
      <c r="L1294" s="106"/>
      <c r="M1294" s="143"/>
      <c r="N1294" s="143"/>
      <c r="O1294" s="143"/>
      <c r="P1294" s="147"/>
      <c r="Q1294" s="9"/>
    </row>
    <row r="1295" spans="1:17" s="7" customFormat="1" ht="12.75" x14ac:dyDescent="0.25">
      <c r="A1295" s="17">
        <v>13</v>
      </c>
      <c r="B1295" s="119"/>
      <c r="C1295" s="31"/>
      <c r="D1295" s="143"/>
      <c r="E1295" s="148"/>
      <c r="F1295" s="144"/>
      <c r="G1295" s="31"/>
      <c r="H1295" s="82" t="s">
        <v>147</v>
      </c>
      <c r="I1295" s="148"/>
      <c r="J1295" s="144"/>
      <c r="K1295" s="148"/>
      <c r="L1295" s="106"/>
      <c r="M1295" s="143"/>
      <c r="N1295" s="143"/>
      <c r="O1295" s="143"/>
      <c r="P1295" s="147"/>
      <c r="Q1295" s="9"/>
    </row>
    <row r="1296" spans="1:17" s="7" customFormat="1" ht="12.75" x14ac:dyDescent="0.25">
      <c r="A1296" s="17">
        <v>14</v>
      </c>
      <c r="B1296" s="119"/>
      <c r="C1296" s="31"/>
      <c r="D1296" s="143"/>
      <c r="E1296" s="148"/>
      <c r="F1296" s="144"/>
      <c r="G1296" s="31"/>
      <c r="H1296" s="82" t="s">
        <v>147</v>
      </c>
      <c r="I1296" s="148"/>
      <c r="J1296" s="144"/>
      <c r="K1296" s="148"/>
      <c r="L1296" s="106"/>
      <c r="M1296" s="143"/>
      <c r="N1296" s="143"/>
      <c r="O1296" s="143"/>
      <c r="P1296" s="147"/>
      <c r="Q1296" s="9"/>
    </row>
    <row r="1297" spans="1:17" s="7" customFormat="1" ht="12.75" x14ac:dyDescent="0.25">
      <c r="A1297" s="17">
        <v>15</v>
      </c>
      <c r="B1297" s="119"/>
      <c r="C1297" s="31"/>
      <c r="D1297" s="143"/>
      <c r="E1297" s="148"/>
      <c r="F1297" s="144"/>
      <c r="G1297" s="31"/>
      <c r="H1297" s="82" t="s">
        <v>147</v>
      </c>
      <c r="I1297" s="148"/>
      <c r="J1297" s="144"/>
      <c r="K1297" s="148"/>
      <c r="L1297" s="106"/>
      <c r="M1297" s="143"/>
      <c r="N1297" s="143"/>
      <c r="O1297" s="143"/>
      <c r="P1297" s="147"/>
      <c r="Q1297" s="9"/>
    </row>
    <row r="1298" spans="1:17" s="7" customFormat="1" ht="12.75" x14ac:dyDescent="0.25">
      <c r="A1298" s="17">
        <v>16</v>
      </c>
      <c r="B1298" s="119"/>
      <c r="C1298" s="31"/>
      <c r="D1298" s="143"/>
      <c r="E1298" s="148"/>
      <c r="F1298" s="144"/>
      <c r="G1298" s="31"/>
      <c r="H1298" s="82" t="s">
        <v>147</v>
      </c>
      <c r="I1298" s="148"/>
      <c r="J1298" s="144"/>
      <c r="K1298" s="148"/>
      <c r="L1298" s="106"/>
      <c r="M1298" s="143"/>
      <c r="N1298" s="143"/>
      <c r="O1298" s="143"/>
      <c r="P1298" s="147"/>
      <c r="Q1298" s="9"/>
    </row>
    <row r="1299" spans="1:17" s="7" customFormat="1" ht="12.75" x14ac:dyDescent="0.25">
      <c r="A1299" s="17">
        <v>17</v>
      </c>
      <c r="B1299" s="119"/>
      <c r="C1299" s="31"/>
      <c r="D1299" s="143"/>
      <c r="E1299" s="148"/>
      <c r="F1299" s="144"/>
      <c r="G1299" s="31"/>
      <c r="H1299" s="82" t="s">
        <v>147</v>
      </c>
      <c r="I1299" s="148"/>
      <c r="J1299" s="144"/>
      <c r="K1299" s="148"/>
      <c r="L1299" s="106"/>
      <c r="M1299" s="143"/>
      <c r="N1299" s="143"/>
      <c r="O1299" s="143"/>
      <c r="P1299" s="147"/>
      <c r="Q1299" s="9"/>
    </row>
    <row r="1300" spans="1:17" s="7" customFormat="1" ht="12.75" x14ac:dyDescent="0.25">
      <c r="A1300" s="17">
        <v>18</v>
      </c>
      <c r="B1300" s="119"/>
      <c r="C1300" s="31"/>
      <c r="D1300" s="143"/>
      <c r="E1300" s="148"/>
      <c r="F1300" s="144"/>
      <c r="G1300" s="31"/>
      <c r="H1300" s="82" t="s">
        <v>147</v>
      </c>
      <c r="I1300" s="148"/>
      <c r="J1300" s="144"/>
      <c r="K1300" s="148"/>
      <c r="L1300" s="106"/>
      <c r="M1300" s="143"/>
      <c r="N1300" s="143"/>
      <c r="O1300" s="143"/>
      <c r="P1300" s="147"/>
      <c r="Q1300" s="9"/>
    </row>
    <row r="1301" spans="1:17" s="7" customFormat="1" ht="12.75" x14ac:dyDescent="0.25">
      <c r="A1301" s="17">
        <v>19</v>
      </c>
      <c r="B1301" s="119"/>
      <c r="C1301" s="31"/>
      <c r="D1301" s="143"/>
      <c r="E1301" s="148"/>
      <c r="F1301" s="144"/>
      <c r="G1301" s="31"/>
      <c r="H1301" s="82" t="s">
        <v>147</v>
      </c>
      <c r="I1301" s="148"/>
      <c r="J1301" s="144"/>
      <c r="K1301" s="148"/>
      <c r="L1301" s="106"/>
      <c r="M1301" s="143"/>
      <c r="N1301" s="143"/>
      <c r="O1301" s="143"/>
      <c r="P1301" s="147"/>
      <c r="Q1301" s="9"/>
    </row>
    <row r="1302" spans="1:17" s="7" customFormat="1" ht="12.75" x14ac:dyDescent="0.25">
      <c r="A1302" s="17">
        <v>20</v>
      </c>
      <c r="B1302" s="119"/>
      <c r="C1302" s="31"/>
      <c r="D1302" s="143"/>
      <c r="E1302" s="148"/>
      <c r="F1302" s="144"/>
      <c r="G1302" s="31"/>
      <c r="H1302" s="82" t="s">
        <v>147</v>
      </c>
      <c r="I1302" s="148"/>
      <c r="J1302" s="144"/>
      <c r="K1302" s="148"/>
      <c r="L1302" s="106"/>
      <c r="M1302" s="143"/>
      <c r="N1302" s="143"/>
      <c r="O1302" s="143"/>
      <c r="P1302" s="147"/>
      <c r="Q1302" s="9"/>
    </row>
    <row r="1303" spans="1:17" s="7" customFormat="1" ht="12.75" x14ac:dyDescent="0.25">
      <c r="A1303" s="17">
        <v>21</v>
      </c>
      <c r="B1303" s="119"/>
      <c r="C1303" s="31"/>
      <c r="D1303" s="143"/>
      <c r="E1303" s="148"/>
      <c r="F1303" s="144"/>
      <c r="G1303" s="31"/>
      <c r="H1303" s="82" t="s">
        <v>147</v>
      </c>
      <c r="I1303" s="148"/>
      <c r="J1303" s="144"/>
      <c r="K1303" s="148"/>
      <c r="L1303" s="106"/>
      <c r="M1303" s="143"/>
      <c r="N1303" s="143"/>
      <c r="O1303" s="143"/>
      <c r="P1303" s="147"/>
      <c r="Q1303" s="9"/>
    </row>
    <row r="1304" spans="1:17" s="7" customFormat="1" ht="12.75" x14ac:dyDescent="0.25">
      <c r="A1304" s="17">
        <v>22</v>
      </c>
      <c r="B1304" s="119"/>
      <c r="C1304" s="31"/>
      <c r="D1304" s="143"/>
      <c r="E1304" s="148"/>
      <c r="F1304" s="144"/>
      <c r="G1304" s="31"/>
      <c r="H1304" s="82" t="s">
        <v>147</v>
      </c>
      <c r="I1304" s="148"/>
      <c r="J1304" s="144"/>
      <c r="K1304" s="148"/>
      <c r="L1304" s="106"/>
      <c r="M1304" s="143"/>
      <c r="N1304" s="143"/>
      <c r="O1304" s="143"/>
      <c r="P1304" s="147"/>
      <c r="Q1304" s="9"/>
    </row>
    <row r="1305" spans="1:17" s="7" customFormat="1" ht="12.75" x14ac:dyDescent="0.25">
      <c r="A1305" s="17">
        <v>23</v>
      </c>
      <c r="B1305" s="119"/>
      <c r="C1305" s="31"/>
      <c r="D1305" s="143"/>
      <c r="E1305" s="148"/>
      <c r="F1305" s="144"/>
      <c r="G1305" s="31"/>
      <c r="H1305" s="82" t="s">
        <v>147</v>
      </c>
      <c r="I1305" s="148"/>
      <c r="J1305" s="144"/>
      <c r="K1305" s="148"/>
      <c r="L1305" s="106"/>
      <c r="M1305" s="143"/>
      <c r="N1305" s="143"/>
      <c r="O1305" s="143"/>
      <c r="P1305" s="147"/>
      <c r="Q1305" s="9"/>
    </row>
    <row r="1306" spans="1:17" s="7" customFormat="1" ht="12.75" x14ac:dyDescent="0.25">
      <c r="A1306" s="17">
        <v>24</v>
      </c>
      <c r="B1306" s="119"/>
      <c r="C1306" s="31"/>
      <c r="D1306" s="143"/>
      <c r="E1306" s="148"/>
      <c r="F1306" s="144"/>
      <c r="G1306" s="31"/>
      <c r="H1306" s="82" t="s">
        <v>147</v>
      </c>
      <c r="I1306" s="148"/>
      <c r="J1306" s="144"/>
      <c r="K1306" s="148"/>
      <c r="L1306" s="106"/>
      <c r="M1306" s="143"/>
      <c r="N1306" s="143"/>
      <c r="O1306" s="143"/>
      <c r="P1306" s="147"/>
      <c r="Q1306" s="9"/>
    </row>
    <row r="1307" spans="1:17" s="7" customFormat="1" ht="12.75" x14ac:dyDescent="0.25">
      <c r="A1307" s="17">
        <v>25</v>
      </c>
      <c r="B1307" s="119"/>
      <c r="C1307" s="31"/>
      <c r="D1307" s="143"/>
      <c r="E1307" s="148"/>
      <c r="F1307" s="144"/>
      <c r="G1307" s="31"/>
      <c r="H1307" s="82" t="s">
        <v>147</v>
      </c>
      <c r="I1307" s="148"/>
      <c r="J1307" s="144"/>
      <c r="K1307" s="148"/>
      <c r="L1307" s="106"/>
      <c r="M1307" s="143"/>
      <c r="N1307" s="143"/>
      <c r="O1307" s="143"/>
      <c r="P1307" s="147"/>
      <c r="Q1307" s="9"/>
    </row>
    <row r="1308" spans="1:17" s="7" customFormat="1" ht="12.75" x14ac:dyDescent="0.25">
      <c r="A1308" s="17">
        <v>26</v>
      </c>
      <c r="B1308" s="119"/>
      <c r="C1308" s="31"/>
      <c r="D1308" s="143"/>
      <c r="E1308" s="148"/>
      <c r="F1308" s="144"/>
      <c r="G1308" s="31"/>
      <c r="H1308" s="82" t="s">
        <v>147</v>
      </c>
      <c r="I1308" s="148"/>
      <c r="J1308" s="144"/>
      <c r="K1308" s="148"/>
      <c r="L1308" s="106"/>
      <c r="M1308" s="143"/>
      <c r="N1308" s="143"/>
      <c r="O1308" s="143"/>
      <c r="P1308" s="147"/>
      <c r="Q1308" s="9"/>
    </row>
    <row r="1309" spans="1:17" s="7" customFormat="1" ht="12.75" x14ac:dyDescent="0.25">
      <c r="A1309" s="17">
        <v>27</v>
      </c>
      <c r="B1309" s="119"/>
      <c r="C1309" s="31"/>
      <c r="D1309" s="143"/>
      <c r="E1309" s="148"/>
      <c r="F1309" s="144"/>
      <c r="G1309" s="31"/>
      <c r="H1309" s="82" t="s">
        <v>147</v>
      </c>
      <c r="I1309" s="148"/>
      <c r="J1309" s="144"/>
      <c r="K1309" s="148"/>
      <c r="L1309" s="106"/>
      <c r="M1309" s="143"/>
      <c r="N1309" s="143"/>
      <c r="O1309" s="143"/>
      <c r="P1309" s="147"/>
      <c r="Q1309" s="9"/>
    </row>
    <row r="1310" spans="1:17" s="7" customFormat="1" ht="12.75" x14ac:dyDescent="0.25">
      <c r="A1310" s="17">
        <v>28</v>
      </c>
      <c r="B1310" s="119"/>
      <c r="C1310" s="31"/>
      <c r="D1310" s="143"/>
      <c r="E1310" s="148"/>
      <c r="F1310" s="144"/>
      <c r="G1310" s="31"/>
      <c r="H1310" s="82" t="s">
        <v>147</v>
      </c>
      <c r="I1310" s="148"/>
      <c r="J1310" s="144"/>
      <c r="K1310" s="148"/>
      <c r="L1310" s="106"/>
      <c r="M1310" s="143"/>
      <c r="N1310" s="143"/>
      <c r="O1310" s="143"/>
      <c r="P1310" s="147"/>
      <c r="Q1310" s="9"/>
    </row>
    <row r="1311" spans="1:17" s="7" customFormat="1" ht="12.75" x14ac:dyDescent="0.25">
      <c r="A1311" s="17">
        <v>29</v>
      </c>
      <c r="B1311" s="119"/>
      <c r="C1311" s="31"/>
      <c r="D1311" s="143"/>
      <c r="E1311" s="148"/>
      <c r="F1311" s="144"/>
      <c r="G1311" s="31"/>
      <c r="H1311" s="82" t="s">
        <v>147</v>
      </c>
      <c r="I1311" s="148"/>
      <c r="J1311" s="144"/>
      <c r="K1311" s="148"/>
      <c r="L1311" s="106"/>
      <c r="M1311" s="143"/>
      <c r="N1311" s="143"/>
      <c r="O1311" s="143"/>
      <c r="P1311" s="147"/>
      <c r="Q1311" s="9"/>
    </row>
    <row r="1312" spans="1:17" s="7" customFormat="1" ht="12.75" x14ac:dyDescent="0.25">
      <c r="A1312" s="17">
        <v>30</v>
      </c>
      <c r="B1312" s="119"/>
      <c r="C1312" s="31"/>
      <c r="D1312" s="143"/>
      <c r="E1312" s="148"/>
      <c r="F1312" s="144"/>
      <c r="G1312" s="31"/>
      <c r="H1312" s="82" t="s">
        <v>147</v>
      </c>
      <c r="I1312" s="148"/>
      <c r="J1312" s="144"/>
      <c r="K1312" s="148"/>
      <c r="L1312" s="106"/>
      <c r="M1312" s="143"/>
      <c r="N1312" s="143"/>
      <c r="O1312" s="143"/>
      <c r="P1312" s="147"/>
      <c r="Q1312" s="9"/>
    </row>
    <row r="1313" spans="1:17" s="7" customFormat="1" ht="13.5" thickBot="1" x14ac:dyDescent="0.3">
      <c r="A1313" s="17">
        <v>31</v>
      </c>
      <c r="B1313" s="119"/>
      <c r="C1313" s="31"/>
      <c r="D1313" s="149"/>
      <c r="E1313" s="148"/>
      <c r="F1313" s="144"/>
      <c r="G1313" s="31"/>
      <c r="H1313" s="82" t="s">
        <v>147</v>
      </c>
      <c r="I1313" s="148"/>
      <c r="J1313" s="144"/>
      <c r="K1313" s="148"/>
      <c r="L1313" s="106"/>
      <c r="M1313" s="149"/>
      <c r="N1313" s="149"/>
      <c r="O1313" s="149"/>
      <c r="P1313" s="150"/>
      <c r="Q1313" s="9"/>
    </row>
    <row r="1314" spans="1:17" s="7" customFormat="1" ht="13.5" thickBot="1" x14ac:dyDescent="0.3">
      <c r="A1314" s="24"/>
      <c r="B1314" s="38"/>
      <c r="C1314" s="18" t="s">
        <v>14</v>
      </c>
      <c r="D1314" s="151"/>
      <c r="E1314" s="33"/>
      <c r="F1314" s="33"/>
      <c r="G1314" s="33"/>
      <c r="H1314" s="33"/>
      <c r="I1314" s="151"/>
      <c r="J1314" s="32"/>
      <c r="K1314" s="151"/>
      <c r="L1314" s="18" t="s">
        <v>14</v>
      </c>
      <c r="M1314" s="151"/>
      <c r="N1314" s="152"/>
      <c r="O1314" s="152"/>
      <c r="P1314" s="153"/>
      <c r="Q1314" s="9"/>
    </row>
    <row r="1315" spans="1:17" s="7" customFormat="1" ht="12.75" x14ac:dyDescent="0.25">
      <c r="A1315" s="24"/>
      <c r="B1315" s="105"/>
      <c r="C1315" s="20"/>
      <c r="D1315" s="20"/>
      <c r="E1315" s="20"/>
      <c r="F1315" s="20"/>
      <c r="G1315" s="20"/>
      <c r="H1315" s="20"/>
      <c r="I1315" s="20"/>
      <c r="J1315" s="20"/>
      <c r="K1315" s="20"/>
      <c r="L1315" s="20"/>
      <c r="M1315" s="20"/>
      <c r="N1315" s="20"/>
      <c r="O1315" s="20"/>
      <c r="P1315" s="20"/>
      <c r="Q1315" s="9"/>
    </row>
    <row r="1316" spans="1:17" s="7" customFormat="1" ht="80.45" customHeight="1" x14ac:dyDescent="0.25">
      <c r="A1316" s="11" t="s">
        <v>13</v>
      </c>
      <c r="B1316" s="211"/>
      <c r="C1316" s="212"/>
      <c r="D1316" s="212"/>
      <c r="E1316" s="212"/>
      <c r="F1316" s="212"/>
      <c r="G1316" s="212"/>
      <c r="H1316" s="212"/>
      <c r="I1316" s="212"/>
      <c r="J1316" s="212"/>
      <c r="K1316" s="212"/>
      <c r="L1316" s="212"/>
      <c r="M1316" s="213"/>
      <c r="N1316" s="20"/>
      <c r="O1316" s="25"/>
      <c r="P1316" s="25"/>
      <c r="Q1316" s="9"/>
    </row>
    <row r="1317" spans="1:17" s="7" customFormat="1" ht="10.5" customHeight="1" thickBot="1" x14ac:dyDescent="0.3">
      <c r="A1317" s="21"/>
      <c r="B1317" s="22"/>
      <c r="C1317" s="22"/>
      <c r="D1317" s="22"/>
      <c r="E1317" s="22"/>
      <c r="F1317" s="22"/>
      <c r="G1317" s="22"/>
      <c r="H1317" s="22"/>
      <c r="I1317" s="22"/>
      <c r="J1317" s="22"/>
      <c r="K1317" s="22"/>
      <c r="L1317" s="22"/>
      <c r="M1317" s="22"/>
      <c r="N1317" s="22"/>
      <c r="O1317" s="22"/>
      <c r="P1317" s="22"/>
      <c r="Q1317" s="23"/>
    </row>
    <row r="1318" spans="1:17" s="7" customFormat="1" ht="6.95" customHeight="1" x14ac:dyDescent="0.25">
      <c r="A1318" s="4"/>
      <c r="B1318" s="5"/>
      <c r="C1318" s="5"/>
      <c r="D1318" s="5"/>
      <c r="E1318" s="5"/>
      <c r="F1318" s="5"/>
      <c r="G1318" s="5"/>
      <c r="H1318" s="5"/>
      <c r="I1318" s="5"/>
      <c r="J1318" s="5"/>
      <c r="K1318" s="5"/>
      <c r="L1318" s="5"/>
      <c r="M1318" s="5"/>
      <c r="N1318" s="5"/>
      <c r="O1318" s="5"/>
      <c r="P1318" s="5"/>
      <c r="Q1318" s="6"/>
    </row>
    <row r="1319" spans="1:17" s="7" customFormat="1" ht="13.5" thickBot="1" x14ac:dyDescent="0.3">
      <c r="A1319" s="8" t="s">
        <v>65</v>
      </c>
      <c r="B1319" s="25"/>
      <c r="C1319" s="25"/>
      <c r="D1319" s="25"/>
      <c r="E1319" s="25"/>
      <c r="F1319" s="25"/>
      <c r="G1319" s="25"/>
      <c r="H1319" s="25"/>
      <c r="I1319" s="25"/>
      <c r="J1319" s="25"/>
      <c r="K1319" s="25"/>
      <c r="L1319" s="25"/>
      <c r="M1319" s="25"/>
      <c r="N1319" s="25"/>
      <c r="O1319" s="25"/>
      <c r="P1319" s="25"/>
      <c r="Q1319" s="9"/>
    </row>
    <row r="1320" spans="1:17" s="7" customFormat="1" ht="12.75" customHeight="1" x14ac:dyDescent="0.25">
      <c r="A1320" s="10"/>
      <c r="B1320" s="25"/>
      <c r="C1320" s="25"/>
      <c r="D1320" s="25"/>
      <c r="E1320" s="25"/>
      <c r="F1320" s="25"/>
      <c r="G1320" s="25"/>
      <c r="H1320" s="25"/>
      <c r="I1320" s="25"/>
      <c r="J1320" s="25"/>
      <c r="K1320" s="25"/>
      <c r="L1320" s="25"/>
      <c r="M1320" s="195" t="s">
        <v>114</v>
      </c>
      <c r="N1320" s="197" t="s">
        <v>108</v>
      </c>
      <c r="O1320" s="197" t="s">
        <v>108</v>
      </c>
      <c r="P1320" s="184" t="s">
        <v>108</v>
      </c>
      <c r="Q1320" s="9"/>
    </row>
    <row r="1321" spans="1:17" s="7" customFormat="1" ht="27" customHeight="1" x14ac:dyDescent="0.25">
      <c r="A1321" s="11" t="s">
        <v>8</v>
      </c>
      <c r="B1321" s="31"/>
      <c r="C1321" s="105" t="s">
        <v>126</v>
      </c>
      <c r="D1321" s="132"/>
      <c r="E1321" s="105" t="s">
        <v>127</v>
      </c>
      <c r="F1321" s="31"/>
      <c r="G1321" s="25"/>
      <c r="H1321" s="25"/>
      <c r="I1321" s="25"/>
      <c r="J1321" s="25"/>
      <c r="K1321" s="25"/>
      <c r="L1321" s="25"/>
      <c r="M1321" s="196"/>
      <c r="N1321" s="198"/>
      <c r="O1321" s="198"/>
      <c r="P1321" s="185"/>
      <c r="Q1321" s="9"/>
    </row>
    <row r="1322" spans="1:17" s="7" customFormat="1" ht="27.75" customHeight="1" x14ac:dyDescent="0.2">
      <c r="A1322" s="204" t="s">
        <v>125</v>
      </c>
      <c r="B1322" s="205"/>
      <c r="C1322" s="205"/>
      <c r="D1322" s="205"/>
      <c r="E1322" s="25"/>
      <c r="F1322" s="25"/>
      <c r="G1322" s="25"/>
      <c r="H1322" s="25"/>
      <c r="I1322" s="25"/>
      <c r="J1322" s="25"/>
      <c r="K1322" s="25"/>
      <c r="L1322" s="25"/>
      <c r="M1322" s="41" t="s">
        <v>44</v>
      </c>
      <c r="N1322" s="107" t="s">
        <v>44</v>
      </c>
      <c r="O1322" s="107" t="s">
        <v>44</v>
      </c>
      <c r="P1322" s="113" t="s">
        <v>44</v>
      </c>
      <c r="Q1322" s="9"/>
    </row>
    <row r="1323" spans="1:17" s="7" customFormat="1" ht="15" customHeight="1" thickBot="1" x14ac:dyDescent="0.3">
      <c r="A1323" s="13"/>
      <c r="B1323" s="25"/>
      <c r="C1323" s="25"/>
      <c r="D1323" s="25"/>
      <c r="E1323" s="25"/>
      <c r="F1323" s="25"/>
      <c r="G1323" s="25"/>
      <c r="H1323" s="25"/>
      <c r="I1323" s="25"/>
      <c r="J1323" s="25"/>
      <c r="K1323" s="25"/>
      <c r="L1323" s="25"/>
      <c r="M1323" s="42" t="s">
        <v>5</v>
      </c>
      <c r="N1323" s="43" t="s">
        <v>5</v>
      </c>
      <c r="O1323" s="43" t="s">
        <v>5</v>
      </c>
      <c r="P1323" s="114" t="s">
        <v>5</v>
      </c>
      <c r="Q1323" s="9"/>
    </row>
    <row r="1324" spans="1:17" s="7" customFormat="1" ht="40.5" x14ac:dyDescent="0.25">
      <c r="A1324" s="12" t="s">
        <v>1</v>
      </c>
      <c r="B1324" s="14" t="s">
        <v>116</v>
      </c>
      <c r="C1324" s="15" t="s">
        <v>117</v>
      </c>
      <c r="D1324" s="15" t="s">
        <v>118</v>
      </c>
      <c r="E1324" s="15" t="s">
        <v>120</v>
      </c>
      <c r="F1324" s="15" t="s">
        <v>119</v>
      </c>
      <c r="G1324" s="15" t="s">
        <v>45</v>
      </c>
      <c r="H1324" s="15" t="s">
        <v>123</v>
      </c>
      <c r="I1324" s="15" t="s">
        <v>121</v>
      </c>
      <c r="J1324" s="15" t="s">
        <v>122</v>
      </c>
      <c r="K1324" s="15" t="s">
        <v>124</v>
      </c>
      <c r="L1324" s="14" t="s">
        <v>46</v>
      </c>
      <c r="M1324" s="93" t="s">
        <v>6</v>
      </c>
      <c r="N1324" s="92" t="s">
        <v>6</v>
      </c>
      <c r="O1324" s="93" t="s">
        <v>6</v>
      </c>
      <c r="P1324" s="112" t="s">
        <v>6</v>
      </c>
      <c r="Q1324" s="9"/>
    </row>
    <row r="1325" spans="1:17" s="7" customFormat="1" ht="12.75" x14ac:dyDescent="0.25">
      <c r="A1325" s="16">
        <v>1</v>
      </c>
      <c r="B1325" s="119"/>
      <c r="C1325" s="82"/>
      <c r="D1325" s="141"/>
      <c r="E1325" s="142"/>
      <c r="F1325" s="141"/>
      <c r="G1325" s="82"/>
      <c r="H1325" s="82" t="s">
        <v>147</v>
      </c>
      <c r="I1325" s="142"/>
      <c r="J1325" s="141"/>
      <c r="K1325" s="142"/>
      <c r="L1325" s="108"/>
      <c r="M1325" s="143"/>
      <c r="N1325" s="144"/>
      <c r="O1325" s="144"/>
      <c r="P1325" s="145"/>
      <c r="Q1325" s="9"/>
    </row>
    <row r="1326" spans="1:17" s="7" customFormat="1" ht="12.75" x14ac:dyDescent="0.25">
      <c r="A1326" s="17">
        <v>2</v>
      </c>
      <c r="B1326" s="119"/>
      <c r="C1326" s="82"/>
      <c r="D1326" s="146"/>
      <c r="E1326" s="142"/>
      <c r="F1326" s="141"/>
      <c r="G1326" s="82"/>
      <c r="H1326" s="82" t="s">
        <v>147</v>
      </c>
      <c r="I1326" s="142"/>
      <c r="J1326" s="141"/>
      <c r="K1326" s="142"/>
      <c r="L1326" s="108"/>
      <c r="M1326" s="143"/>
      <c r="N1326" s="143"/>
      <c r="O1326" s="143"/>
      <c r="P1326" s="147"/>
      <c r="Q1326" s="9"/>
    </row>
    <row r="1327" spans="1:17" s="7" customFormat="1" ht="12.75" x14ac:dyDescent="0.25">
      <c r="A1327" s="17">
        <v>3</v>
      </c>
      <c r="B1327" s="119"/>
      <c r="C1327" s="31"/>
      <c r="D1327" s="143"/>
      <c r="E1327" s="148"/>
      <c r="F1327" s="144"/>
      <c r="G1327" s="31"/>
      <c r="H1327" s="82" t="s">
        <v>147</v>
      </c>
      <c r="I1327" s="148"/>
      <c r="J1327" s="144"/>
      <c r="K1327" s="148"/>
      <c r="L1327" s="106"/>
      <c r="M1327" s="143"/>
      <c r="N1327" s="143"/>
      <c r="O1327" s="143"/>
      <c r="P1327" s="147"/>
      <c r="Q1327" s="9"/>
    </row>
    <row r="1328" spans="1:17" s="7" customFormat="1" ht="12.75" x14ac:dyDescent="0.25">
      <c r="A1328" s="17">
        <v>4</v>
      </c>
      <c r="B1328" s="119"/>
      <c r="C1328" s="31"/>
      <c r="D1328" s="143"/>
      <c r="E1328" s="148"/>
      <c r="F1328" s="144"/>
      <c r="G1328" s="31"/>
      <c r="H1328" s="82" t="s">
        <v>147</v>
      </c>
      <c r="I1328" s="148"/>
      <c r="J1328" s="144"/>
      <c r="K1328" s="148"/>
      <c r="L1328" s="106"/>
      <c r="M1328" s="143"/>
      <c r="N1328" s="143"/>
      <c r="O1328" s="143"/>
      <c r="P1328" s="147"/>
      <c r="Q1328" s="9"/>
    </row>
    <row r="1329" spans="1:17" s="7" customFormat="1" ht="12.75" x14ac:dyDescent="0.25">
      <c r="A1329" s="17">
        <v>5</v>
      </c>
      <c r="B1329" s="119"/>
      <c r="C1329" s="31"/>
      <c r="D1329" s="143"/>
      <c r="E1329" s="148"/>
      <c r="F1329" s="144"/>
      <c r="G1329" s="31"/>
      <c r="H1329" s="82" t="s">
        <v>147</v>
      </c>
      <c r="I1329" s="148"/>
      <c r="J1329" s="144"/>
      <c r="K1329" s="148"/>
      <c r="L1329" s="106"/>
      <c r="M1329" s="143"/>
      <c r="N1329" s="143"/>
      <c r="O1329" s="143"/>
      <c r="P1329" s="147"/>
      <c r="Q1329" s="9"/>
    </row>
    <row r="1330" spans="1:17" s="7" customFormat="1" ht="12.75" x14ac:dyDescent="0.25">
      <c r="A1330" s="17">
        <v>6</v>
      </c>
      <c r="B1330" s="119"/>
      <c r="C1330" s="31"/>
      <c r="D1330" s="143"/>
      <c r="E1330" s="148"/>
      <c r="F1330" s="144"/>
      <c r="G1330" s="31"/>
      <c r="H1330" s="82" t="s">
        <v>147</v>
      </c>
      <c r="I1330" s="148"/>
      <c r="J1330" s="144"/>
      <c r="K1330" s="148"/>
      <c r="L1330" s="106"/>
      <c r="M1330" s="143"/>
      <c r="N1330" s="143"/>
      <c r="O1330" s="143"/>
      <c r="P1330" s="147"/>
      <c r="Q1330" s="9"/>
    </row>
    <row r="1331" spans="1:17" s="7" customFormat="1" ht="12.75" x14ac:dyDescent="0.25">
      <c r="A1331" s="17">
        <v>7</v>
      </c>
      <c r="B1331" s="119"/>
      <c r="C1331" s="31"/>
      <c r="D1331" s="143"/>
      <c r="E1331" s="148"/>
      <c r="F1331" s="144"/>
      <c r="G1331" s="31"/>
      <c r="H1331" s="82" t="s">
        <v>147</v>
      </c>
      <c r="I1331" s="148"/>
      <c r="J1331" s="144"/>
      <c r="K1331" s="148"/>
      <c r="L1331" s="106"/>
      <c r="M1331" s="143"/>
      <c r="N1331" s="143"/>
      <c r="O1331" s="143"/>
      <c r="P1331" s="147"/>
      <c r="Q1331" s="9"/>
    </row>
    <row r="1332" spans="1:17" s="7" customFormat="1" ht="12.75" x14ac:dyDescent="0.25">
      <c r="A1332" s="17">
        <v>8</v>
      </c>
      <c r="B1332" s="119"/>
      <c r="C1332" s="31"/>
      <c r="D1332" s="143"/>
      <c r="E1332" s="148"/>
      <c r="F1332" s="144"/>
      <c r="G1332" s="31"/>
      <c r="H1332" s="82" t="s">
        <v>147</v>
      </c>
      <c r="I1332" s="148"/>
      <c r="J1332" s="144"/>
      <c r="K1332" s="148"/>
      <c r="L1332" s="106"/>
      <c r="M1332" s="143"/>
      <c r="N1332" s="143"/>
      <c r="O1332" s="143"/>
      <c r="P1332" s="147"/>
      <c r="Q1332" s="9"/>
    </row>
    <row r="1333" spans="1:17" s="7" customFormat="1" ht="12.75" x14ac:dyDescent="0.25">
      <c r="A1333" s="17">
        <v>9</v>
      </c>
      <c r="B1333" s="119"/>
      <c r="C1333" s="31"/>
      <c r="D1333" s="143"/>
      <c r="E1333" s="148"/>
      <c r="F1333" s="144"/>
      <c r="G1333" s="31"/>
      <c r="H1333" s="82" t="s">
        <v>147</v>
      </c>
      <c r="I1333" s="148"/>
      <c r="J1333" s="144"/>
      <c r="K1333" s="148"/>
      <c r="L1333" s="106"/>
      <c r="M1333" s="143"/>
      <c r="N1333" s="143"/>
      <c r="O1333" s="143"/>
      <c r="P1333" s="147"/>
      <c r="Q1333" s="9"/>
    </row>
    <row r="1334" spans="1:17" s="7" customFormat="1" ht="12.75" x14ac:dyDescent="0.25">
      <c r="A1334" s="17">
        <v>10</v>
      </c>
      <c r="B1334" s="119"/>
      <c r="C1334" s="31"/>
      <c r="D1334" s="143"/>
      <c r="E1334" s="148"/>
      <c r="F1334" s="144"/>
      <c r="G1334" s="31"/>
      <c r="H1334" s="82" t="s">
        <v>147</v>
      </c>
      <c r="I1334" s="148"/>
      <c r="J1334" s="144"/>
      <c r="K1334" s="148"/>
      <c r="L1334" s="106"/>
      <c r="M1334" s="143"/>
      <c r="N1334" s="143"/>
      <c r="O1334" s="143"/>
      <c r="P1334" s="147"/>
      <c r="Q1334" s="9"/>
    </row>
    <row r="1335" spans="1:17" s="7" customFormat="1" ht="12.75" x14ac:dyDescent="0.25">
      <c r="A1335" s="17">
        <v>11</v>
      </c>
      <c r="B1335" s="119"/>
      <c r="C1335" s="31"/>
      <c r="D1335" s="143"/>
      <c r="E1335" s="148"/>
      <c r="F1335" s="144"/>
      <c r="G1335" s="31"/>
      <c r="H1335" s="82" t="s">
        <v>147</v>
      </c>
      <c r="I1335" s="148"/>
      <c r="J1335" s="144"/>
      <c r="K1335" s="148"/>
      <c r="L1335" s="106"/>
      <c r="M1335" s="143"/>
      <c r="N1335" s="143"/>
      <c r="O1335" s="143"/>
      <c r="P1335" s="147"/>
      <c r="Q1335" s="9"/>
    </row>
    <row r="1336" spans="1:17" s="7" customFormat="1" ht="12.75" x14ac:dyDescent="0.25">
      <c r="A1336" s="17">
        <v>12</v>
      </c>
      <c r="B1336" s="119"/>
      <c r="C1336" s="31"/>
      <c r="D1336" s="143"/>
      <c r="E1336" s="148"/>
      <c r="F1336" s="144"/>
      <c r="G1336" s="31"/>
      <c r="H1336" s="82" t="s">
        <v>147</v>
      </c>
      <c r="I1336" s="148"/>
      <c r="J1336" s="144"/>
      <c r="K1336" s="148"/>
      <c r="L1336" s="106"/>
      <c r="M1336" s="143"/>
      <c r="N1336" s="143"/>
      <c r="O1336" s="143"/>
      <c r="P1336" s="147"/>
      <c r="Q1336" s="9"/>
    </row>
    <row r="1337" spans="1:17" s="7" customFormat="1" ht="12.75" x14ac:dyDescent="0.25">
      <c r="A1337" s="17">
        <v>13</v>
      </c>
      <c r="B1337" s="119"/>
      <c r="C1337" s="31"/>
      <c r="D1337" s="143"/>
      <c r="E1337" s="148"/>
      <c r="F1337" s="144"/>
      <c r="G1337" s="31"/>
      <c r="H1337" s="82" t="s">
        <v>147</v>
      </c>
      <c r="I1337" s="148"/>
      <c r="J1337" s="144"/>
      <c r="K1337" s="148"/>
      <c r="L1337" s="106"/>
      <c r="M1337" s="143"/>
      <c r="N1337" s="143"/>
      <c r="O1337" s="143"/>
      <c r="P1337" s="147"/>
      <c r="Q1337" s="9"/>
    </row>
    <row r="1338" spans="1:17" s="7" customFormat="1" ht="12.75" x14ac:dyDescent="0.25">
      <c r="A1338" s="17">
        <v>14</v>
      </c>
      <c r="B1338" s="119"/>
      <c r="C1338" s="31"/>
      <c r="D1338" s="143"/>
      <c r="E1338" s="148"/>
      <c r="F1338" s="144"/>
      <c r="G1338" s="31"/>
      <c r="H1338" s="82" t="s">
        <v>147</v>
      </c>
      <c r="I1338" s="148"/>
      <c r="J1338" s="144"/>
      <c r="K1338" s="148"/>
      <c r="L1338" s="106"/>
      <c r="M1338" s="143"/>
      <c r="N1338" s="143"/>
      <c r="O1338" s="143"/>
      <c r="P1338" s="147"/>
      <c r="Q1338" s="9"/>
    </row>
    <row r="1339" spans="1:17" s="7" customFormat="1" ht="12.75" x14ac:dyDescent="0.25">
      <c r="A1339" s="17">
        <v>15</v>
      </c>
      <c r="B1339" s="119"/>
      <c r="C1339" s="31"/>
      <c r="D1339" s="143"/>
      <c r="E1339" s="148"/>
      <c r="F1339" s="144"/>
      <c r="G1339" s="31"/>
      <c r="H1339" s="82" t="s">
        <v>147</v>
      </c>
      <c r="I1339" s="148"/>
      <c r="J1339" s="144"/>
      <c r="K1339" s="148"/>
      <c r="L1339" s="106"/>
      <c r="M1339" s="143"/>
      <c r="N1339" s="143"/>
      <c r="O1339" s="143"/>
      <c r="P1339" s="147"/>
      <c r="Q1339" s="9"/>
    </row>
    <row r="1340" spans="1:17" s="7" customFormat="1" ht="12.75" x14ac:dyDescent="0.25">
      <c r="A1340" s="17">
        <v>16</v>
      </c>
      <c r="B1340" s="119"/>
      <c r="C1340" s="31"/>
      <c r="D1340" s="143"/>
      <c r="E1340" s="148"/>
      <c r="F1340" s="144"/>
      <c r="G1340" s="31"/>
      <c r="H1340" s="82" t="s">
        <v>147</v>
      </c>
      <c r="I1340" s="148"/>
      <c r="J1340" s="144"/>
      <c r="K1340" s="148"/>
      <c r="L1340" s="106"/>
      <c r="M1340" s="143"/>
      <c r="N1340" s="143"/>
      <c r="O1340" s="143"/>
      <c r="P1340" s="147"/>
      <c r="Q1340" s="9"/>
    </row>
    <row r="1341" spans="1:17" s="7" customFormat="1" ht="12.75" x14ac:dyDescent="0.25">
      <c r="A1341" s="17">
        <v>17</v>
      </c>
      <c r="B1341" s="119"/>
      <c r="C1341" s="31"/>
      <c r="D1341" s="143"/>
      <c r="E1341" s="148"/>
      <c r="F1341" s="144"/>
      <c r="G1341" s="31"/>
      <c r="H1341" s="82" t="s">
        <v>147</v>
      </c>
      <c r="I1341" s="148"/>
      <c r="J1341" s="144"/>
      <c r="K1341" s="148"/>
      <c r="L1341" s="106"/>
      <c r="M1341" s="143"/>
      <c r="N1341" s="143"/>
      <c r="O1341" s="143"/>
      <c r="P1341" s="147"/>
      <c r="Q1341" s="9"/>
    </row>
    <row r="1342" spans="1:17" s="7" customFormat="1" ht="12.75" x14ac:dyDescent="0.25">
      <c r="A1342" s="17">
        <v>18</v>
      </c>
      <c r="B1342" s="119"/>
      <c r="C1342" s="31"/>
      <c r="D1342" s="143"/>
      <c r="E1342" s="148"/>
      <c r="F1342" s="144"/>
      <c r="G1342" s="31"/>
      <c r="H1342" s="82" t="s">
        <v>147</v>
      </c>
      <c r="I1342" s="148"/>
      <c r="J1342" s="144"/>
      <c r="K1342" s="148"/>
      <c r="L1342" s="106"/>
      <c r="M1342" s="143"/>
      <c r="N1342" s="143"/>
      <c r="O1342" s="143"/>
      <c r="P1342" s="147"/>
      <c r="Q1342" s="9"/>
    </row>
    <row r="1343" spans="1:17" s="7" customFormat="1" ht="12.75" x14ac:dyDescent="0.25">
      <c r="A1343" s="17">
        <v>19</v>
      </c>
      <c r="B1343" s="119"/>
      <c r="C1343" s="31"/>
      <c r="D1343" s="143"/>
      <c r="E1343" s="148"/>
      <c r="F1343" s="144"/>
      <c r="G1343" s="31"/>
      <c r="H1343" s="82" t="s">
        <v>147</v>
      </c>
      <c r="I1343" s="148"/>
      <c r="J1343" s="144"/>
      <c r="K1343" s="148"/>
      <c r="L1343" s="106"/>
      <c r="M1343" s="143"/>
      <c r="N1343" s="143"/>
      <c r="O1343" s="143"/>
      <c r="P1343" s="147"/>
      <c r="Q1343" s="9"/>
    </row>
    <row r="1344" spans="1:17" s="7" customFormat="1" ht="12.75" x14ac:dyDescent="0.25">
      <c r="A1344" s="17">
        <v>20</v>
      </c>
      <c r="B1344" s="119"/>
      <c r="C1344" s="31"/>
      <c r="D1344" s="143"/>
      <c r="E1344" s="148"/>
      <c r="F1344" s="144"/>
      <c r="G1344" s="31"/>
      <c r="H1344" s="82" t="s">
        <v>147</v>
      </c>
      <c r="I1344" s="148"/>
      <c r="J1344" s="144"/>
      <c r="K1344" s="148"/>
      <c r="L1344" s="106"/>
      <c r="M1344" s="143"/>
      <c r="N1344" s="143"/>
      <c r="O1344" s="143"/>
      <c r="P1344" s="147"/>
      <c r="Q1344" s="9"/>
    </row>
    <row r="1345" spans="1:17" s="7" customFormat="1" ht="12.75" x14ac:dyDescent="0.25">
      <c r="A1345" s="17">
        <v>21</v>
      </c>
      <c r="B1345" s="119"/>
      <c r="C1345" s="31"/>
      <c r="D1345" s="143"/>
      <c r="E1345" s="148"/>
      <c r="F1345" s="144"/>
      <c r="G1345" s="31"/>
      <c r="H1345" s="82" t="s">
        <v>147</v>
      </c>
      <c r="I1345" s="148"/>
      <c r="J1345" s="144"/>
      <c r="K1345" s="148"/>
      <c r="L1345" s="106"/>
      <c r="M1345" s="143"/>
      <c r="N1345" s="143"/>
      <c r="O1345" s="143"/>
      <c r="P1345" s="147"/>
      <c r="Q1345" s="9"/>
    </row>
    <row r="1346" spans="1:17" s="7" customFormat="1" ht="12.75" x14ac:dyDescent="0.25">
      <c r="A1346" s="17">
        <v>22</v>
      </c>
      <c r="B1346" s="119"/>
      <c r="C1346" s="31"/>
      <c r="D1346" s="143"/>
      <c r="E1346" s="148"/>
      <c r="F1346" s="144"/>
      <c r="G1346" s="31"/>
      <c r="H1346" s="82" t="s">
        <v>147</v>
      </c>
      <c r="I1346" s="148"/>
      <c r="J1346" s="144"/>
      <c r="K1346" s="148"/>
      <c r="L1346" s="106"/>
      <c r="M1346" s="143"/>
      <c r="N1346" s="143"/>
      <c r="O1346" s="143"/>
      <c r="P1346" s="147"/>
      <c r="Q1346" s="9"/>
    </row>
    <row r="1347" spans="1:17" s="7" customFormat="1" ht="12.75" x14ac:dyDescent="0.25">
      <c r="A1347" s="17">
        <v>23</v>
      </c>
      <c r="B1347" s="119"/>
      <c r="C1347" s="31"/>
      <c r="D1347" s="143"/>
      <c r="E1347" s="148"/>
      <c r="F1347" s="144"/>
      <c r="G1347" s="31"/>
      <c r="H1347" s="82" t="s">
        <v>147</v>
      </c>
      <c r="I1347" s="148"/>
      <c r="J1347" s="144"/>
      <c r="K1347" s="148"/>
      <c r="L1347" s="106"/>
      <c r="M1347" s="143"/>
      <c r="N1347" s="143"/>
      <c r="O1347" s="143"/>
      <c r="P1347" s="147"/>
      <c r="Q1347" s="9"/>
    </row>
    <row r="1348" spans="1:17" s="7" customFormat="1" ht="12.75" x14ac:dyDescent="0.25">
      <c r="A1348" s="17">
        <v>24</v>
      </c>
      <c r="B1348" s="119"/>
      <c r="C1348" s="31"/>
      <c r="D1348" s="143"/>
      <c r="E1348" s="148"/>
      <c r="F1348" s="144"/>
      <c r="G1348" s="31"/>
      <c r="H1348" s="82" t="s">
        <v>147</v>
      </c>
      <c r="I1348" s="148"/>
      <c r="J1348" s="144"/>
      <c r="K1348" s="148"/>
      <c r="L1348" s="106"/>
      <c r="M1348" s="143"/>
      <c r="N1348" s="143"/>
      <c r="O1348" s="143"/>
      <c r="P1348" s="147"/>
      <c r="Q1348" s="9"/>
    </row>
    <row r="1349" spans="1:17" s="7" customFormat="1" ht="12.75" x14ac:dyDescent="0.25">
      <c r="A1349" s="17">
        <v>25</v>
      </c>
      <c r="B1349" s="119"/>
      <c r="C1349" s="31"/>
      <c r="D1349" s="143"/>
      <c r="E1349" s="148"/>
      <c r="F1349" s="144"/>
      <c r="G1349" s="31"/>
      <c r="H1349" s="82" t="s">
        <v>147</v>
      </c>
      <c r="I1349" s="148"/>
      <c r="J1349" s="144"/>
      <c r="K1349" s="148"/>
      <c r="L1349" s="106"/>
      <c r="M1349" s="143"/>
      <c r="N1349" s="143"/>
      <c r="O1349" s="143"/>
      <c r="P1349" s="147"/>
      <c r="Q1349" s="9"/>
    </row>
    <row r="1350" spans="1:17" s="7" customFormat="1" ht="12.75" x14ac:dyDescent="0.25">
      <c r="A1350" s="17">
        <v>26</v>
      </c>
      <c r="B1350" s="119"/>
      <c r="C1350" s="31"/>
      <c r="D1350" s="143"/>
      <c r="E1350" s="148"/>
      <c r="F1350" s="144"/>
      <c r="G1350" s="31"/>
      <c r="H1350" s="82" t="s">
        <v>147</v>
      </c>
      <c r="I1350" s="148"/>
      <c r="J1350" s="144"/>
      <c r="K1350" s="148"/>
      <c r="L1350" s="106"/>
      <c r="M1350" s="143"/>
      <c r="N1350" s="143"/>
      <c r="O1350" s="143"/>
      <c r="P1350" s="147"/>
      <c r="Q1350" s="9"/>
    </row>
    <row r="1351" spans="1:17" s="7" customFormat="1" ht="12.75" x14ac:dyDescent="0.25">
      <c r="A1351" s="17">
        <v>27</v>
      </c>
      <c r="B1351" s="119"/>
      <c r="C1351" s="31"/>
      <c r="D1351" s="143"/>
      <c r="E1351" s="148"/>
      <c r="F1351" s="144"/>
      <c r="G1351" s="31"/>
      <c r="H1351" s="82" t="s">
        <v>147</v>
      </c>
      <c r="I1351" s="148"/>
      <c r="J1351" s="144"/>
      <c r="K1351" s="148"/>
      <c r="L1351" s="106"/>
      <c r="M1351" s="143"/>
      <c r="N1351" s="143"/>
      <c r="O1351" s="143"/>
      <c r="P1351" s="147"/>
      <c r="Q1351" s="9"/>
    </row>
    <row r="1352" spans="1:17" s="7" customFormat="1" ht="12.75" x14ac:dyDescent="0.25">
      <c r="A1352" s="17">
        <v>28</v>
      </c>
      <c r="B1352" s="119"/>
      <c r="C1352" s="31"/>
      <c r="D1352" s="143"/>
      <c r="E1352" s="148"/>
      <c r="F1352" s="144"/>
      <c r="G1352" s="31"/>
      <c r="H1352" s="82" t="s">
        <v>147</v>
      </c>
      <c r="I1352" s="148"/>
      <c r="J1352" s="144"/>
      <c r="K1352" s="148"/>
      <c r="L1352" s="106"/>
      <c r="M1352" s="143"/>
      <c r="N1352" s="143"/>
      <c r="O1352" s="143"/>
      <c r="P1352" s="147"/>
      <c r="Q1352" s="9"/>
    </row>
    <row r="1353" spans="1:17" s="7" customFormat="1" ht="12.75" x14ac:dyDescent="0.25">
      <c r="A1353" s="17">
        <v>29</v>
      </c>
      <c r="B1353" s="119"/>
      <c r="C1353" s="31"/>
      <c r="D1353" s="143"/>
      <c r="E1353" s="148"/>
      <c r="F1353" s="144"/>
      <c r="G1353" s="31"/>
      <c r="H1353" s="82" t="s">
        <v>147</v>
      </c>
      <c r="I1353" s="148"/>
      <c r="J1353" s="144"/>
      <c r="K1353" s="148"/>
      <c r="L1353" s="106"/>
      <c r="M1353" s="143"/>
      <c r="N1353" s="143"/>
      <c r="O1353" s="143"/>
      <c r="P1353" s="147"/>
      <c r="Q1353" s="9"/>
    </row>
    <row r="1354" spans="1:17" s="7" customFormat="1" ht="12.75" x14ac:dyDescent="0.25">
      <c r="A1354" s="17">
        <v>30</v>
      </c>
      <c r="B1354" s="119"/>
      <c r="C1354" s="31"/>
      <c r="D1354" s="143"/>
      <c r="E1354" s="148"/>
      <c r="F1354" s="144"/>
      <c r="G1354" s="31"/>
      <c r="H1354" s="82" t="s">
        <v>147</v>
      </c>
      <c r="I1354" s="148"/>
      <c r="J1354" s="144"/>
      <c r="K1354" s="148"/>
      <c r="L1354" s="106"/>
      <c r="M1354" s="143"/>
      <c r="N1354" s="143"/>
      <c r="O1354" s="143"/>
      <c r="P1354" s="147"/>
      <c r="Q1354" s="9"/>
    </row>
    <row r="1355" spans="1:17" s="7" customFormat="1" ht="13.5" thickBot="1" x14ac:dyDescent="0.3">
      <c r="A1355" s="17">
        <v>31</v>
      </c>
      <c r="B1355" s="119"/>
      <c r="C1355" s="31"/>
      <c r="D1355" s="149"/>
      <c r="E1355" s="148"/>
      <c r="F1355" s="144"/>
      <c r="G1355" s="31"/>
      <c r="H1355" s="82" t="s">
        <v>147</v>
      </c>
      <c r="I1355" s="148"/>
      <c r="J1355" s="144"/>
      <c r="K1355" s="148"/>
      <c r="L1355" s="106"/>
      <c r="M1355" s="149"/>
      <c r="N1355" s="149"/>
      <c r="O1355" s="149"/>
      <c r="P1355" s="150"/>
      <c r="Q1355" s="9"/>
    </row>
    <row r="1356" spans="1:17" s="7" customFormat="1" ht="13.5" thickBot="1" x14ac:dyDescent="0.3">
      <c r="A1356" s="24"/>
      <c r="B1356" s="38"/>
      <c r="C1356" s="18" t="s">
        <v>14</v>
      </c>
      <c r="D1356" s="151"/>
      <c r="E1356" s="33"/>
      <c r="F1356" s="33"/>
      <c r="G1356" s="33"/>
      <c r="H1356" s="33"/>
      <c r="I1356" s="151"/>
      <c r="J1356" s="32"/>
      <c r="K1356" s="151"/>
      <c r="L1356" s="18" t="s">
        <v>14</v>
      </c>
      <c r="M1356" s="151"/>
      <c r="N1356" s="152"/>
      <c r="O1356" s="152"/>
      <c r="P1356" s="153"/>
      <c r="Q1356" s="9"/>
    </row>
    <row r="1357" spans="1:17" s="7" customFormat="1" ht="12.75" x14ac:dyDescent="0.25">
      <c r="A1357" s="24"/>
      <c r="B1357" s="105"/>
      <c r="C1357" s="20"/>
      <c r="D1357" s="20"/>
      <c r="E1357" s="20"/>
      <c r="F1357" s="20"/>
      <c r="G1357" s="20"/>
      <c r="H1357" s="20"/>
      <c r="I1357" s="20"/>
      <c r="J1357" s="20"/>
      <c r="K1357" s="20"/>
      <c r="L1357" s="20"/>
      <c r="M1357" s="20"/>
      <c r="N1357" s="20"/>
      <c r="O1357" s="20"/>
      <c r="P1357" s="20"/>
      <c r="Q1357" s="9"/>
    </row>
    <row r="1358" spans="1:17" s="7" customFormat="1" ht="80.45" customHeight="1" x14ac:dyDescent="0.25">
      <c r="A1358" s="11" t="s">
        <v>13</v>
      </c>
      <c r="B1358" s="211"/>
      <c r="C1358" s="212"/>
      <c r="D1358" s="212"/>
      <c r="E1358" s="212"/>
      <c r="F1358" s="212"/>
      <c r="G1358" s="212"/>
      <c r="H1358" s="212"/>
      <c r="I1358" s="212"/>
      <c r="J1358" s="212"/>
      <c r="K1358" s="212"/>
      <c r="L1358" s="212"/>
      <c r="M1358" s="213"/>
      <c r="N1358" s="20"/>
      <c r="O1358" s="25"/>
      <c r="P1358" s="25"/>
      <c r="Q1358" s="9"/>
    </row>
    <row r="1359" spans="1:17" s="7" customFormat="1" ht="10.5" customHeight="1" thickBot="1" x14ac:dyDescent="0.3">
      <c r="A1359" s="21"/>
      <c r="B1359" s="22"/>
      <c r="C1359" s="22"/>
      <c r="D1359" s="22"/>
      <c r="E1359" s="22"/>
      <c r="F1359" s="22"/>
      <c r="G1359" s="22"/>
      <c r="H1359" s="22"/>
      <c r="I1359" s="22"/>
      <c r="J1359" s="22"/>
      <c r="K1359" s="22"/>
      <c r="L1359" s="22"/>
      <c r="M1359" s="22"/>
      <c r="N1359" s="22"/>
      <c r="O1359" s="22"/>
      <c r="P1359" s="22"/>
      <c r="Q1359" s="23"/>
    </row>
    <row r="1360" spans="1:17" s="7" customFormat="1" ht="6.95" customHeight="1" x14ac:dyDescent="0.25">
      <c r="A1360" s="4"/>
      <c r="B1360" s="5"/>
      <c r="C1360" s="5"/>
      <c r="D1360" s="5"/>
      <c r="E1360" s="5"/>
      <c r="F1360" s="5"/>
      <c r="G1360" s="5"/>
      <c r="H1360" s="5"/>
      <c r="I1360" s="5"/>
      <c r="J1360" s="5"/>
      <c r="K1360" s="5"/>
      <c r="L1360" s="5"/>
      <c r="M1360" s="5"/>
      <c r="N1360" s="5"/>
      <c r="O1360" s="5"/>
      <c r="P1360" s="5"/>
      <c r="Q1360" s="6"/>
    </row>
    <row r="1361" spans="1:17" s="7" customFormat="1" ht="13.5" thickBot="1" x14ac:dyDescent="0.3">
      <c r="A1361" s="8" t="s">
        <v>64</v>
      </c>
      <c r="B1361" s="25"/>
      <c r="C1361" s="25"/>
      <c r="D1361" s="25"/>
      <c r="E1361" s="25"/>
      <c r="F1361" s="25"/>
      <c r="G1361" s="25"/>
      <c r="H1361" s="25"/>
      <c r="I1361" s="25"/>
      <c r="J1361" s="25"/>
      <c r="K1361" s="25"/>
      <c r="L1361" s="25"/>
      <c r="M1361" s="25"/>
      <c r="N1361" s="25"/>
      <c r="O1361" s="25"/>
      <c r="P1361" s="25"/>
      <c r="Q1361" s="9"/>
    </row>
    <row r="1362" spans="1:17" s="7" customFormat="1" ht="12.75" customHeight="1" x14ac:dyDescent="0.25">
      <c r="A1362" s="10"/>
      <c r="B1362" s="25"/>
      <c r="C1362" s="25"/>
      <c r="D1362" s="25"/>
      <c r="E1362" s="25"/>
      <c r="F1362" s="25"/>
      <c r="G1362" s="25"/>
      <c r="H1362" s="25"/>
      <c r="I1362" s="25"/>
      <c r="J1362" s="25"/>
      <c r="K1362" s="25"/>
      <c r="L1362" s="25"/>
      <c r="M1362" s="195" t="s">
        <v>114</v>
      </c>
      <c r="N1362" s="197" t="s">
        <v>108</v>
      </c>
      <c r="O1362" s="197" t="s">
        <v>108</v>
      </c>
      <c r="P1362" s="184" t="s">
        <v>108</v>
      </c>
      <c r="Q1362" s="9"/>
    </row>
    <row r="1363" spans="1:17" s="7" customFormat="1" ht="27" customHeight="1" x14ac:dyDescent="0.25">
      <c r="A1363" s="11" t="s">
        <v>8</v>
      </c>
      <c r="B1363" s="31"/>
      <c r="C1363" s="105" t="s">
        <v>126</v>
      </c>
      <c r="D1363" s="132"/>
      <c r="E1363" s="105" t="s">
        <v>127</v>
      </c>
      <c r="F1363" s="31"/>
      <c r="G1363" s="25"/>
      <c r="H1363" s="25"/>
      <c r="I1363" s="25"/>
      <c r="J1363" s="25"/>
      <c r="K1363" s="25"/>
      <c r="L1363" s="25"/>
      <c r="M1363" s="196"/>
      <c r="N1363" s="198"/>
      <c r="O1363" s="198"/>
      <c r="P1363" s="185"/>
      <c r="Q1363" s="9"/>
    </row>
    <row r="1364" spans="1:17" s="7" customFormat="1" ht="27.75" customHeight="1" x14ac:dyDescent="0.2">
      <c r="A1364" s="204" t="s">
        <v>125</v>
      </c>
      <c r="B1364" s="205"/>
      <c r="C1364" s="205"/>
      <c r="D1364" s="205"/>
      <c r="E1364" s="25"/>
      <c r="F1364" s="25"/>
      <c r="G1364" s="25"/>
      <c r="H1364" s="25"/>
      <c r="I1364" s="25"/>
      <c r="J1364" s="25"/>
      <c r="K1364" s="25"/>
      <c r="L1364" s="25"/>
      <c r="M1364" s="41" t="s">
        <v>44</v>
      </c>
      <c r="N1364" s="107" t="s">
        <v>44</v>
      </c>
      <c r="O1364" s="107" t="s">
        <v>44</v>
      </c>
      <c r="P1364" s="113" t="s">
        <v>44</v>
      </c>
      <c r="Q1364" s="9"/>
    </row>
    <row r="1365" spans="1:17" s="7" customFormat="1" ht="15" customHeight="1" thickBot="1" x14ac:dyDescent="0.3">
      <c r="A1365" s="13"/>
      <c r="B1365" s="25"/>
      <c r="C1365" s="25"/>
      <c r="D1365" s="25"/>
      <c r="E1365" s="25"/>
      <c r="F1365" s="25"/>
      <c r="G1365" s="25"/>
      <c r="H1365" s="25"/>
      <c r="I1365" s="25"/>
      <c r="J1365" s="25"/>
      <c r="K1365" s="25"/>
      <c r="L1365" s="25"/>
      <c r="M1365" s="42" t="s">
        <v>5</v>
      </c>
      <c r="N1365" s="43" t="s">
        <v>5</v>
      </c>
      <c r="O1365" s="43" t="s">
        <v>5</v>
      </c>
      <c r="P1365" s="114" t="s">
        <v>5</v>
      </c>
      <c r="Q1365" s="9"/>
    </row>
    <row r="1366" spans="1:17" s="7" customFormat="1" ht="40.5" x14ac:dyDescent="0.25">
      <c r="A1366" s="12" t="s">
        <v>1</v>
      </c>
      <c r="B1366" s="14" t="s">
        <v>116</v>
      </c>
      <c r="C1366" s="15" t="s">
        <v>117</v>
      </c>
      <c r="D1366" s="15" t="s">
        <v>118</v>
      </c>
      <c r="E1366" s="15" t="s">
        <v>120</v>
      </c>
      <c r="F1366" s="15" t="s">
        <v>119</v>
      </c>
      <c r="G1366" s="15" t="s">
        <v>45</v>
      </c>
      <c r="H1366" s="15" t="s">
        <v>123</v>
      </c>
      <c r="I1366" s="15" t="s">
        <v>121</v>
      </c>
      <c r="J1366" s="15" t="s">
        <v>122</v>
      </c>
      <c r="K1366" s="15" t="s">
        <v>124</v>
      </c>
      <c r="L1366" s="14" t="s">
        <v>46</v>
      </c>
      <c r="M1366" s="93" t="s">
        <v>6</v>
      </c>
      <c r="N1366" s="92" t="s">
        <v>6</v>
      </c>
      <c r="O1366" s="93" t="s">
        <v>6</v>
      </c>
      <c r="P1366" s="112" t="s">
        <v>6</v>
      </c>
      <c r="Q1366" s="9"/>
    </row>
    <row r="1367" spans="1:17" s="7" customFormat="1" ht="12.75" x14ac:dyDescent="0.25">
      <c r="A1367" s="16">
        <v>1</v>
      </c>
      <c r="B1367" s="119"/>
      <c r="C1367" s="82"/>
      <c r="D1367" s="141"/>
      <c r="E1367" s="142"/>
      <c r="F1367" s="141"/>
      <c r="G1367" s="82"/>
      <c r="H1367" s="82" t="s">
        <v>147</v>
      </c>
      <c r="I1367" s="142"/>
      <c r="J1367" s="141"/>
      <c r="K1367" s="142"/>
      <c r="L1367" s="108"/>
      <c r="M1367" s="143"/>
      <c r="N1367" s="144"/>
      <c r="O1367" s="144"/>
      <c r="P1367" s="145"/>
      <c r="Q1367" s="9"/>
    </row>
    <row r="1368" spans="1:17" s="7" customFormat="1" ht="12.75" x14ac:dyDescent="0.25">
      <c r="A1368" s="17">
        <v>2</v>
      </c>
      <c r="B1368" s="119"/>
      <c r="C1368" s="82"/>
      <c r="D1368" s="146"/>
      <c r="E1368" s="142"/>
      <c r="F1368" s="141"/>
      <c r="G1368" s="82"/>
      <c r="H1368" s="82" t="s">
        <v>147</v>
      </c>
      <c r="I1368" s="142"/>
      <c r="J1368" s="141"/>
      <c r="K1368" s="142"/>
      <c r="L1368" s="108"/>
      <c r="M1368" s="143"/>
      <c r="N1368" s="143"/>
      <c r="O1368" s="143"/>
      <c r="P1368" s="147"/>
      <c r="Q1368" s="9"/>
    </row>
    <row r="1369" spans="1:17" s="7" customFormat="1" ht="12.75" x14ac:dyDescent="0.25">
      <c r="A1369" s="17">
        <v>3</v>
      </c>
      <c r="B1369" s="119"/>
      <c r="C1369" s="31"/>
      <c r="D1369" s="143"/>
      <c r="E1369" s="148"/>
      <c r="F1369" s="144"/>
      <c r="G1369" s="31"/>
      <c r="H1369" s="82" t="s">
        <v>147</v>
      </c>
      <c r="I1369" s="148"/>
      <c r="J1369" s="144"/>
      <c r="K1369" s="148"/>
      <c r="L1369" s="106"/>
      <c r="M1369" s="143"/>
      <c r="N1369" s="143"/>
      <c r="O1369" s="143"/>
      <c r="P1369" s="147"/>
      <c r="Q1369" s="9"/>
    </row>
    <row r="1370" spans="1:17" s="7" customFormat="1" ht="12.75" x14ac:dyDescent="0.25">
      <c r="A1370" s="17">
        <v>4</v>
      </c>
      <c r="B1370" s="119"/>
      <c r="C1370" s="31"/>
      <c r="D1370" s="143"/>
      <c r="E1370" s="148"/>
      <c r="F1370" s="144"/>
      <c r="G1370" s="31"/>
      <c r="H1370" s="82" t="s">
        <v>147</v>
      </c>
      <c r="I1370" s="148"/>
      <c r="J1370" s="144"/>
      <c r="K1370" s="148"/>
      <c r="L1370" s="106"/>
      <c r="M1370" s="143"/>
      <c r="N1370" s="143"/>
      <c r="O1370" s="143"/>
      <c r="P1370" s="147"/>
      <c r="Q1370" s="9"/>
    </row>
    <row r="1371" spans="1:17" s="7" customFormat="1" ht="12.75" x14ac:dyDescent="0.25">
      <c r="A1371" s="17">
        <v>5</v>
      </c>
      <c r="B1371" s="119"/>
      <c r="C1371" s="31"/>
      <c r="D1371" s="143"/>
      <c r="E1371" s="148"/>
      <c r="F1371" s="144"/>
      <c r="G1371" s="31"/>
      <c r="H1371" s="82" t="s">
        <v>147</v>
      </c>
      <c r="I1371" s="148"/>
      <c r="J1371" s="144"/>
      <c r="K1371" s="148"/>
      <c r="L1371" s="106"/>
      <c r="M1371" s="143"/>
      <c r="N1371" s="143"/>
      <c r="O1371" s="143"/>
      <c r="P1371" s="147"/>
      <c r="Q1371" s="9"/>
    </row>
    <row r="1372" spans="1:17" s="7" customFormat="1" ht="12.75" x14ac:dyDescent="0.25">
      <c r="A1372" s="17">
        <v>6</v>
      </c>
      <c r="B1372" s="119"/>
      <c r="C1372" s="31"/>
      <c r="D1372" s="143"/>
      <c r="E1372" s="148"/>
      <c r="F1372" s="144"/>
      <c r="G1372" s="31"/>
      <c r="H1372" s="82" t="s">
        <v>147</v>
      </c>
      <c r="I1372" s="148"/>
      <c r="J1372" s="144"/>
      <c r="K1372" s="148"/>
      <c r="L1372" s="106"/>
      <c r="M1372" s="143"/>
      <c r="N1372" s="143"/>
      <c r="O1372" s="143"/>
      <c r="P1372" s="147"/>
      <c r="Q1372" s="9"/>
    </row>
    <row r="1373" spans="1:17" s="7" customFormat="1" ht="12.75" x14ac:dyDescent="0.25">
      <c r="A1373" s="17">
        <v>7</v>
      </c>
      <c r="B1373" s="119"/>
      <c r="C1373" s="31"/>
      <c r="D1373" s="143"/>
      <c r="E1373" s="148"/>
      <c r="F1373" s="144"/>
      <c r="G1373" s="31"/>
      <c r="H1373" s="82" t="s">
        <v>147</v>
      </c>
      <c r="I1373" s="148"/>
      <c r="J1373" s="144"/>
      <c r="K1373" s="148"/>
      <c r="L1373" s="106"/>
      <c r="M1373" s="143"/>
      <c r="N1373" s="143"/>
      <c r="O1373" s="143"/>
      <c r="P1373" s="147"/>
      <c r="Q1373" s="9"/>
    </row>
    <row r="1374" spans="1:17" s="7" customFormat="1" ht="12.75" x14ac:dyDescent="0.25">
      <c r="A1374" s="17">
        <v>8</v>
      </c>
      <c r="B1374" s="119"/>
      <c r="C1374" s="31"/>
      <c r="D1374" s="143"/>
      <c r="E1374" s="148"/>
      <c r="F1374" s="144"/>
      <c r="G1374" s="31"/>
      <c r="H1374" s="82" t="s">
        <v>147</v>
      </c>
      <c r="I1374" s="148"/>
      <c r="J1374" s="144"/>
      <c r="K1374" s="148"/>
      <c r="L1374" s="106"/>
      <c r="M1374" s="143"/>
      <c r="N1374" s="143"/>
      <c r="O1374" s="143"/>
      <c r="P1374" s="147"/>
      <c r="Q1374" s="9"/>
    </row>
    <row r="1375" spans="1:17" s="7" customFormat="1" ht="12.75" x14ac:dyDescent="0.25">
      <c r="A1375" s="17">
        <v>9</v>
      </c>
      <c r="B1375" s="119"/>
      <c r="C1375" s="31"/>
      <c r="D1375" s="143"/>
      <c r="E1375" s="148"/>
      <c r="F1375" s="144"/>
      <c r="G1375" s="31"/>
      <c r="H1375" s="82" t="s">
        <v>147</v>
      </c>
      <c r="I1375" s="148"/>
      <c r="J1375" s="144"/>
      <c r="K1375" s="148"/>
      <c r="L1375" s="106"/>
      <c r="M1375" s="143"/>
      <c r="N1375" s="143"/>
      <c r="O1375" s="143"/>
      <c r="P1375" s="147"/>
      <c r="Q1375" s="9"/>
    </row>
    <row r="1376" spans="1:17" s="7" customFormat="1" ht="12.75" x14ac:dyDescent="0.25">
      <c r="A1376" s="17">
        <v>10</v>
      </c>
      <c r="B1376" s="119"/>
      <c r="C1376" s="31"/>
      <c r="D1376" s="143"/>
      <c r="E1376" s="148"/>
      <c r="F1376" s="144"/>
      <c r="G1376" s="31"/>
      <c r="H1376" s="82" t="s">
        <v>147</v>
      </c>
      <c r="I1376" s="148"/>
      <c r="J1376" s="144"/>
      <c r="K1376" s="148"/>
      <c r="L1376" s="106"/>
      <c r="M1376" s="143"/>
      <c r="N1376" s="143"/>
      <c r="O1376" s="143"/>
      <c r="P1376" s="147"/>
      <c r="Q1376" s="9"/>
    </row>
    <row r="1377" spans="1:17" s="7" customFormat="1" ht="12.75" x14ac:dyDescent="0.25">
      <c r="A1377" s="17">
        <v>11</v>
      </c>
      <c r="B1377" s="119"/>
      <c r="C1377" s="31"/>
      <c r="D1377" s="143"/>
      <c r="E1377" s="148"/>
      <c r="F1377" s="144"/>
      <c r="G1377" s="31"/>
      <c r="H1377" s="82" t="s">
        <v>147</v>
      </c>
      <c r="I1377" s="148"/>
      <c r="J1377" s="144"/>
      <c r="K1377" s="148"/>
      <c r="L1377" s="106"/>
      <c r="M1377" s="143"/>
      <c r="N1377" s="143"/>
      <c r="O1377" s="143"/>
      <c r="P1377" s="147"/>
      <c r="Q1377" s="9"/>
    </row>
    <row r="1378" spans="1:17" s="7" customFormat="1" ht="12.75" x14ac:dyDescent="0.25">
      <c r="A1378" s="17">
        <v>12</v>
      </c>
      <c r="B1378" s="119"/>
      <c r="C1378" s="31"/>
      <c r="D1378" s="143"/>
      <c r="E1378" s="148"/>
      <c r="F1378" s="144"/>
      <c r="G1378" s="31"/>
      <c r="H1378" s="82" t="s">
        <v>147</v>
      </c>
      <c r="I1378" s="148"/>
      <c r="J1378" s="144"/>
      <c r="K1378" s="148"/>
      <c r="L1378" s="106"/>
      <c r="M1378" s="143"/>
      <c r="N1378" s="143"/>
      <c r="O1378" s="143"/>
      <c r="P1378" s="147"/>
      <c r="Q1378" s="9"/>
    </row>
    <row r="1379" spans="1:17" s="7" customFormat="1" ht="12.75" x14ac:dyDescent="0.25">
      <c r="A1379" s="17">
        <v>13</v>
      </c>
      <c r="B1379" s="119"/>
      <c r="C1379" s="31"/>
      <c r="D1379" s="143"/>
      <c r="E1379" s="148"/>
      <c r="F1379" s="144"/>
      <c r="G1379" s="31"/>
      <c r="H1379" s="82" t="s">
        <v>147</v>
      </c>
      <c r="I1379" s="148"/>
      <c r="J1379" s="144"/>
      <c r="K1379" s="148"/>
      <c r="L1379" s="106"/>
      <c r="M1379" s="143"/>
      <c r="N1379" s="143"/>
      <c r="O1379" s="143"/>
      <c r="P1379" s="147"/>
      <c r="Q1379" s="9"/>
    </row>
    <row r="1380" spans="1:17" s="7" customFormat="1" ht="12.75" x14ac:dyDescent="0.25">
      <c r="A1380" s="17">
        <v>14</v>
      </c>
      <c r="B1380" s="119"/>
      <c r="C1380" s="31"/>
      <c r="D1380" s="143"/>
      <c r="E1380" s="148"/>
      <c r="F1380" s="144"/>
      <c r="G1380" s="31"/>
      <c r="H1380" s="82" t="s">
        <v>147</v>
      </c>
      <c r="I1380" s="148"/>
      <c r="J1380" s="144"/>
      <c r="K1380" s="148"/>
      <c r="L1380" s="106"/>
      <c r="M1380" s="143"/>
      <c r="N1380" s="143"/>
      <c r="O1380" s="143"/>
      <c r="P1380" s="147"/>
      <c r="Q1380" s="9"/>
    </row>
    <row r="1381" spans="1:17" s="7" customFormat="1" ht="12.75" x14ac:dyDescent="0.25">
      <c r="A1381" s="17">
        <v>15</v>
      </c>
      <c r="B1381" s="119"/>
      <c r="C1381" s="31"/>
      <c r="D1381" s="143"/>
      <c r="E1381" s="148"/>
      <c r="F1381" s="144"/>
      <c r="G1381" s="31"/>
      <c r="H1381" s="82" t="s">
        <v>147</v>
      </c>
      <c r="I1381" s="148"/>
      <c r="J1381" s="144"/>
      <c r="K1381" s="148"/>
      <c r="L1381" s="106"/>
      <c r="M1381" s="143"/>
      <c r="N1381" s="143"/>
      <c r="O1381" s="143"/>
      <c r="P1381" s="147"/>
      <c r="Q1381" s="9"/>
    </row>
    <row r="1382" spans="1:17" s="7" customFormat="1" ht="12.75" x14ac:dyDescent="0.25">
      <c r="A1382" s="17">
        <v>16</v>
      </c>
      <c r="B1382" s="119"/>
      <c r="C1382" s="31"/>
      <c r="D1382" s="143"/>
      <c r="E1382" s="148"/>
      <c r="F1382" s="144"/>
      <c r="G1382" s="31"/>
      <c r="H1382" s="82" t="s">
        <v>147</v>
      </c>
      <c r="I1382" s="148"/>
      <c r="J1382" s="144"/>
      <c r="K1382" s="148"/>
      <c r="L1382" s="106"/>
      <c r="M1382" s="143"/>
      <c r="N1382" s="143"/>
      <c r="O1382" s="143"/>
      <c r="P1382" s="147"/>
      <c r="Q1382" s="9"/>
    </row>
    <row r="1383" spans="1:17" s="7" customFormat="1" ht="12.75" x14ac:dyDescent="0.25">
      <c r="A1383" s="17">
        <v>17</v>
      </c>
      <c r="B1383" s="119"/>
      <c r="C1383" s="31"/>
      <c r="D1383" s="143"/>
      <c r="E1383" s="148"/>
      <c r="F1383" s="144"/>
      <c r="G1383" s="31"/>
      <c r="H1383" s="82" t="s">
        <v>147</v>
      </c>
      <c r="I1383" s="148"/>
      <c r="J1383" s="144"/>
      <c r="K1383" s="148"/>
      <c r="L1383" s="106"/>
      <c r="M1383" s="143"/>
      <c r="N1383" s="143"/>
      <c r="O1383" s="143"/>
      <c r="P1383" s="147"/>
      <c r="Q1383" s="9"/>
    </row>
    <row r="1384" spans="1:17" s="7" customFormat="1" ht="12.75" x14ac:dyDescent="0.25">
      <c r="A1384" s="17">
        <v>18</v>
      </c>
      <c r="B1384" s="119"/>
      <c r="C1384" s="31"/>
      <c r="D1384" s="143"/>
      <c r="E1384" s="148"/>
      <c r="F1384" s="144"/>
      <c r="G1384" s="31"/>
      <c r="H1384" s="82" t="s">
        <v>147</v>
      </c>
      <c r="I1384" s="148"/>
      <c r="J1384" s="144"/>
      <c r="K1384" s="148"/>
      <c r="L1384" s="106"/>
      <c r="M1384" s="143"/>
      <c r="N1384" s="143"/>
      <c r="O1384" s="143"/>
      <c r="P1384" s="147"/>
      <c r="Q1384" s="9"/>
    </row>
    <row r="1385" spans="1:17" s="7" customFormat="1" ht="12.75" x14ac:dyDescent="0.25">
      <c r="A1385" s="17">
        <v>19</v>
      </c>
      <c r="B1385" s="119"/>
      <c r="C1385" s="31"/>
      <c r="D1385" s="143"/>
      <c r="E1385" s="148"/>
      <c r="F1385" s="144"/>
      <c r="G1385" s="31"/>
      <c r="H1385" s="82" t="s">
        <v>147</v>
      </c>
      <c r="I1385" s="148"/>
      <c r="J1385" s="144"/>
      <c r="K1385" s="148"/>
      <c r="L1385" s="106"/>
      <c r="M1385" s="143"/>
      <c r="N1385" s="143"/>
      <c r="O1385" s="143"/>
      <c r="P1385" s="147"/>
      <c r="Q1385" s="9"/>
    </row>
    <row r="1386" spans="1:17" s="7" customFormat="1" ht="12.75" x14ac:dyDescent="0.25">
      <c r="A1386" s="17">
        <v>20</v>
      </c>
      <c r="B1386" s="119"/>
      <c r="C1386" s="31"/>
      <c r="D1386" s="143"/>
      <c r="E1386" s="148"/>
      <c r="F1386" s="144"/>
      <c r="G1386" s="31"/>
      <c r="H1386" s="82" t="s">
        <v>147</v>
      </c>
      <c r="I1386" s="148"/>
      <c r="J1386" s="144"/>
      <c r="K1386" s="148"/>
      <c r="L1386" s="106"/>
      <c r="M1386" s="143"/>
      <c r="N1386" s="143"/>
      <c r="O1386" s="143"/>
      <c r="P1386" s="147"/>
      <c r="Q1386" s="9"/>
    </row>
    <row r="1387" spans="1:17" s="7" customFormat="1" ht="12.75" x14ac:dyDescent="0.25">
      <c r="A1387" s="17">
        <v>21</v>
      </c>
      <c r="B1387" s="119"/>
      <c r="C1387" s="31"/>
      <c r="D1387" s="143"/>
      <c r="E1387" s="148"/>
      <c r="F1387" s="144"/>
      <c r="G1387" s="31"/>
      <c r="H1387" s="82" t="s">
        <v>147</v>
      </c>
      <c r="I1387" s="148"/>
      <c r="J1387" s="144"/>
      <c r="K1387" s="148"/>
      <c r="L1387" s="106"/>
      <c r="M1387" s="143"/>
      <c r="N1387" s="143"/>
      <c r="O1387" s="143"/>
      <c r="P1387" s="147"/>
      <c r="Q1387" s="9"/>
    </row>
    <row r="1388" spans="1:17" s="7" customFormat="1" ht="12.75" x14ac:dyDescent="0.25">
      <c r="A1388" s="17">
        <v>22</v>
      </c>
      <c r="B1388" s="119"/>
      <c r="C1388" s="31"/>
      <c r="D1388" s="143"/>
      <c r="E1388" s="148"/>
      <c r="F1388" s="144"/>
      <c r="G1388" s="31"/>
      <c r="H1388" s="82" t="s">
        <v>147</v>
      </c>
      <c r="I1388" s="148"/>
      <c r="J1388" s="144"/>
      <c r="K1388" s="148"/>
      <c r="L1388" s="106"/>
      <c r="M1388" s="143"/>
      <c r="N1388" s="143"/>
      <c r="O1388" s="143"/>
      <c r="P1388" s="147"/>
      <c r="Q1388" s="9"/>
    </row>
    <row r="1389" spans="1:17" s="7" customFormat="1" ht="12.75" x14ac:dyDescent="0.25">
      <c r="A1389" s="17">
        <v>23</v>
      </c>
      <c r="B1389" s="119"/>
      <c r="C1389" s="31"/>
      <c r="D1389" s="143"/>
      <c r="E1389" s="148"/>
      <c r="F1389" s="144"/>
      <c r="G1389" s="31"/>
      <c r="H1389" s="82" t="s">
        <v>147</v>
      </c>
      <c r="I1389" s="148"/>
      <c r="J1389" s="144"/>
      <c r="K1389" s="148"/>
      <c r="L1389" s="106"/>
      <c r="M1389" s="143"/>
      <c r="N1389" s="143"/>
      <c r="O1389" s="143"/>
      <c r="P1389" s="147"/>
      <c r="Q1389" s="9"/>
    </row>
    <row r="1390" spans="1:17" s="7" customFormat="1" ht="12.75" x14ac:dyDescent="0.25">
      <c r="A1390" s="17">
        <v>24</v>
      </c>
      <c r="B1390" s="119"/>
      <c r="C1390" s="31"/>
      <c r="D1390" s="143"/>
      <c r="E1390" s="148"/>
      <c r="F1390" s="144"/>
      <c r="G1390" s="31"/>
      <c r="H1390" s="82" t="s">
        <v>147</v>
      </c>
      <c r="I1390" s="148"/>
      <c r="J1390" s="144"/>
      <c r="K1390" s="148"/>
      <c r="L1390" s="106"/>
      <c r="M1390" s="143"/>
      <c r="N1390" s="143"/>
      <c r="O1390" s="143"/>
      <c r="P1390" s="147"/>
      <c r="Q1390" s="9"/>
    </row>
    <row r="1391" spans="1:17" s="7" customFormat="1" ht="12.75" x14ac:dyDescent="0.25">
      <c r="A1391" s="17">
        <v>25</v>
      </c>
      <c r="B1391" s="119"/>
      <c r="C1391" s="31"/>
      <c r="D1391" s="143"/>
      <c r="E1391" s="148"/>
      <c r="F1391" s="144"/>
      <c r="G1391" s="31"/>
      <c r="H1391" s="82" t="s">
        <v>147</v>
      </c>
      <c r="I1391" s="148"/>
      <c r="J1391" s="144"/>
      <c r="K1391" s="148"/>
      <c r="L1391" s="106"/>
      <c r="M1391" s="143"/>
      <c r="N1391" s="143"/>
      <c r="O1391" s="143"/>
      <c r="P1391" s="147"/>
      <c r="Q1391" s="9"/>
    </row>
    <row r="1392" spans="1:17" s="7" customFormat="1" ht="12.75" x14ac:dyDescent="0.25">
      <c r="A1392" s="17">
        <v>26</v>
      </c>
      <c r="B1392" s="119"/>
      <c r="C1392" s="31"/>
      <c r="D1392" s="143"/>
      <c r="E1392" s="148"/>
      <c r="F1392" s="144"/>
      <c r="G1392" s="31"/>
      <c r="H1392" s="82" t="s">
        <v>147</v>
      </c>
      <c r="I1392" s="148"/>
      <c r="J1392" s="144"/>
      <c r="K1392" s="148"/>
      <c r="L1392" s="106"/>
      <c r="M1392" s="143"/>
      <c r="N1392" s="143"/>
      <c r="O1392" s="143"/>
      <c r="P1392" s="147"/>
      <c r="Q1392" s="9"/>
    </row>
    <row r="1393" spans="1:17" s="7" customFormat="1" ht="12.75" x14ac:dyDescent="0.25">
      <c r="A1393" s="17">
        <v>27</v>
      </c>
      <c r="B1393" s="119"/>
      <c r="C1393" s="31"/>
      <c r="D1393" s="143"/>
      <c r="E1393" s="148"/>
      <c r="F1393" s="144"/>
      <c r="G1393" s="31"/>
      <c r="H1393" s="82" t="s">
        <v>147</v>
      </c>
      <c r="I1393" s="148"/>
      <c r="J1393" s="144"/>
      <c r="K1393" s="148"/>
      <c r="L1393" s="106"/>
      <c r="M1393" s="143"/>
      <c r="N1393" s="143"/>
      <c r="O1393" s="143"/>
      <c r="P1393" s="147"/>
      <c r="Q1393" s="9"/>
    </row>
    <row r="1394" spans="1:17" s="7" customFormat="1" ht="12.75" x14ac:dyDescent="0.25">
      <c r="A1394" s="17">
        <v>28</v>
      </c>
      <c r="B1394" s="119"/>
      <c r="C1394" s="31"/>
      <c r="D1394" s="143"/>
      <c r="E1394" s="148"/>
      <c r="F1394" s="144"/>
      <c r="G1394" s="31"/>
      <c r="H1394" s="82" t="s">
        <v>147</v>
      </c>
      <c r="I1394" s="148"/>
      <c r="J1394" s="144"/>
      <c r="K1394" s="148"/>
      <c r="L1394" s="106"/>
      <c r="M1394" s="143"/>
      <c r="N1394" s="143"/>
      <c r="O1394" s="143"/>
      <c r="P1394" s="147"/>
      <c r="Q1394" s="9"/>
    </row>
    <row r="1395" spans="1:17" s="7" customFormat="1" ht="12.75" x14ac:dyDescent="0.25">
      <c r="A1395" s="17">
        <v>29</v>
      </c>
      <c r="B1395" s="119"/>
      <c r="C1395" s="31"/>
      <c r="D1395" s="143"/>
      <c r="E1395" s="148"/>
      <c r="F1395" s="144"/>
      <c r="G1395" s="31"/>
      <c r="H1395" s="82" t="s">
        <v>147</v>
      </c>
      <c r="I1395" s="148"/>
      <c r="J1395" s="144"/>
      <c r="K1395" s="148"/>
      <c r="L1395" s="106"/>
      <c r="M1395" s="143"/>
      <c r="N1395" s="143"/>
      <c r="O1395" s="143"/>
      <c r="P1395" s="147"/>
      <c r="Q1395" s="9"/>
    </row>
    <row r="1396" spans="1:17" s="7" customFormat="1" ht="12.75" x14ac:dyDescent="0.25">
      <c r="A1396" s="17">
        <v>30</v>
      </c>
      <c r="B1396" s="119"/>
      <c r="C1396" s="31"/>
      <c r="D1396" s="143"/>
      <c r="E1396" s="148"/>
      <c r="F1396" s="144"/>
      <c r="G1396" s="31"/>
      <c r="H1396" s="82" t="s">
        <v>147</v>
      </c>
      <c r="I1396" s="148"/>
      <c r="J1396" s="144"/>
      <c r="K1396" s="148"/>
      <c r="L1396" s="106"/>
      <c r="M1396" s="143"/>
      <c r="N1396" s="143"/>
      <c r="O1396" s="143"/>
      <c r="P1396" s="147"/>
      <c r="Q1396" s="9"/>
    </row>
    <row r="1397" spans="1:17" s="7" customFormat="1" ht="13.5" thickBot="1" x14ac:dyDescent="0.3">
      <c r="A1397" s="17">
        <v>31</v>
      </c>
      <c r="B1397" s="119"/>
      <c r="C1397" s="31"/>
      <c r="D1397" s="149"/>
      <c r="E1397" s="148"/>
      <c r="F1397" s="144"/>
      <c r="G1397" s="31"/>
      <c r="H1397" s="82" t="s">
        <v>147</v>
      </c>
      <c r="I1397" s="148"/>
      <c r="J1397" s="144"/>
      <c r="K1397" s="148"/>
      <c r="L1397" s="106"/>
      <c r="M1397" s="149"/>
      <c r="N1397" s="149"/>
      <c r="O1397" s="149"/>
      <c r="P1397" s="150"/>
      <c r="Q1397" s="9"/>
    </row>
    <row r="1398" spans="1:17" s="7" customFormat="1" ht="13.5" thickBot="1" x14ac:dyDescent="0.3">
      <c r="A1398" s="24"/>
      <c r="B1398" s="38"/>
      <c r="C1398" s="18" t="s">
        <v>14</v>
      </c>
      <c r="D1398" s="151"/>
      <c r="E1398" s="33"/>
      <c r="F1398" s="33"/>
      <c r="G1398" s="33"/>
      <c r="H1398" s="33"/>
      <c r="I1398" s="151"/>
      <c r="J1398" s="32"/>
      <c r="K1398" s="151"/>
      <c r="L1398" s="18" t="s">
        <v>14</v>
      </c>
      <c r="M1398" s="151"/>
      <c r="N1398" s="152"/>
      <c r="O1398" s="152"/>
      <c r="P1398" s="153"/>
      <c r="Q1398" s="9"/>
    </row>
    <row r="1399" spans="1:17" s="7" customFormat="1" ht="12.75" x14ac:dyDescent="0.25">
      <c r="A1399" s="24"/>
      <c r="B1399" s="105"/>
      <c r="C1399" s="20"/>
      <c r="D1399" s="20"/>
      <c r="E1399" s="20"/>
      <c r="F1399" s="20"/>
      <c r="G1399" s="20"/>
      <c r="H1399" s="20"/>
      <c r="I1399" s="20"/>
      <c r="J1399" s="20"/>
      <c r="K1399" s="20"/>
      <c r="L1399" s="20"/>
      <c r="M1399" s="20"/>
      <c r="N1399" s="20"/>
      <c r="O1399" s="20"/>
      <c r="P1399" s="20"/>
      <c r="Q1399" s="9"/>
    </row>
    <row r="1400" spans="1:17" s="7" customFormat="1" ht="80.45" customHeight="1" x14ac:dyDescent="0.25">
      <c r="A1400" s="11" t="s">
        <v>13</v>
      </c>
      <c r="B1400" s="211"/>
      <c r="C1400" s="212"/>
      <c r="D1400" s="212"/>
      <c r="E1400" s="212"/>
      <c r="F1400" s="212"/>
      <c r="G1400" s="212"/>
      <c r="H1400" s="212"/>
      <c r="I1400" s="212"/>
      <c r="J1400" s="212"/>
      <c r="K1400" s="212"/>
      <c r="L1400" s="212"/>
      <c r="M1400" s="213"/>
      <c r="N1400" s="20"/>
      <c r="O1400" s="25"/>
      <c r="P1400" s="25"/>
      <c r="Q1400" s="9"/>
    </row>
    <row r="1401" spans="1:17" s="7" customFormat="1" ht="10.5" customHeight="1" thickBot="1" x14ac:dyDescent="0.3">
      <c r="A1401" s="21"/>
      <c r="B1401" s="22"/>
      <c r="C1401" s="22"/>
      <c r="D1401" s="22"/>
      <c r="E1401" s="22"/>
      <c r="F1401" s="22"/>
      <c r="G1401" s="22"/>
      <c r="H1401" s="22"/>
      <c r="I1401" s="22"/>
      <c r="J1401" s="22"/>
      <c r="K1401" s="22"/>
      <c r="L1401" s="22"/>
      <c r="M1401" s="22"/>
      <c r="N1401" s="22"/>
      <c r="O1401" s="22"/>
      <c r="P1401" s="22"/>
      <c r="Q1401" s="23"/>
    </row>
    <row r="1402" spans="1:17" s="7" customFormat="1" ht="6.95" customHeight="1" x14ac:dyDescent="0.25">
      <c r="A1402" s="4"/>
      <c r="B1402" s="5"/>
      <c r="C1402" s="5"/>
      <c r="D1402" s="5"/>
      <c r="E1402" s="5"/>
      <c r="F1402" s="5"/>
      <c r="G1402" s="5"/>
      <c r="H1402" s="5"/>
      <c r="I1402" s="5"/>
      <c r="J1402" s="5"/>
      <c r="K1402" s="5"/>
      <c r="L1402" s="5"/>
      <c r="M1402" s="5"/>
      <c r="N1402" s="5"/>
      <c r="O1402" s="5"/>
      <c r="P1402" s="5"/>
      <c r="Q1402" s="6"/>
    </row>
    <row r="1403" spans="1:17" s="7" customFormat="1" ht="13.5" thickBot="1" x14ac:dyDescent="0.3">
      <c r="A1403" s="8" t="s">
        <v>63</v>
      </c>
      <c r="B1403" s="25"/>
      <c r="C1403" s="25"/>
      <c r="D1403" s="25"/>
      <c r="E1403" s="25"/>
      <c r="F1403" s="25"/>
      <c r="G1403" s="25"/>
      <c r="H1403" s="25"/>
      <c r="I1403" s="25"/>
      <c r="J1403" s="25"/>
      <c r="K1403" s="25"/>
      <c r="L1403" s="25"/>
      <c r="M1403" s="25"/>
      <c r="N1403" s="25"/>
      <c r="O1403" s="25"/>
      <c r="P1403" s="25"/>
      <c r="Q1403" s="9"/>
    </row>
    <row r="1404" spans="1:17" s="7" customFormat="1" ht="12.75" customHeight="1" x14ac:dyDescent="0.25">
      <c r="A1404" s="10"/>
      <c r="B1404" s="25"/>
      <c r="C1404" s="25"/>
      <c r="D1404" s="25"/>
      <c r="E1404" s="25"/>
      <c r="F1404" s="25"/>
      <c r="G1404" s="25"/>
      <c r="H1404" s="25"/>
      <c r="I1404" s="25"/>
      <c r="J1404" s="25"/>
      <c r="K1404" s="25"/>
      <c r="L1404" s="25"/>
      <c r="M1404" s="195" t="s">
        <v>114</v>
      </c>
      <c r="N1404" s="197" t="s">
        <v>108</v>
      </c>
      <c r="O1404" s="197" t="s">
        <v>108</v>
      </c>
      <c r="P1404" s="184" t="s">
        <v>108</v>
      </c>
      <c r="Q1404" s="9"/>
    </row>
    <row r="1405" spans="1:17" s="7" customFormat="1" ht="27" customHeight="1" x14ac:dyDescent="0.25">
      <c r="A1405" s="11" t="s">
        <v>8</v>
      </c>
      <c r="B1405" s="31"/>
      <c r="C1405" s="105" t="s">
        <v>126</v>
      </c>
      <c r="D1405" s="132"/>
      <c r="E1405" s="105" t="s">
        <v>127</v>
      </c>
      <c r="F1405" s="31"/>
      <c r="G1405" s="25"/>
      <c r="H1405" s="25"/>
      <c r="I1405" s="25"/>
      <c r="J1405" s="25"/>
      <c r="K1405" s="25"/>
      <c r="L1405" s="25"/>
      <c r="M1405" s="196"/>
      <c r="N1405" s="198"/>
      <c r="O1405" s="198"/>
      <c r="P1405" s="185"/>
      <c r="Q1405" s="9"/>
    </row>
    <row r="1406" spans="1:17" s="7" customFormat="1" ht="27.75" customHeight="1" x14ac:dyDescent="0.2">
      <c r="A1406" s="204" t="s">
        <v>125</v>
      </c>
      <c r="B1406" s="205"/>
      <c r="C1406" s="205"/>
      <c r="D1406" s="205"/>
      <c r="E1406" s="25"/>
      <c r="F1406" s="25"/>
      <c r="G1406" s="25"/>
      <c r="H1406" s="25"/>
      <c r="I1406" s="25"/>
      <c r="J1406" s="25"/>
      <c r="K1406" s="25"/>
      <c r="L1406" s="25"/>
      <c r="M1406" s="41" t="s">
        <v>44</v>
      </c>
      <c r="N1406" s="107" t="s">
        <v>44</v>
      </c>
      <c r="O1406" s="107" t="s">
        <v>44</v>
      </c>
      <c r="P1406" s="113" t="s">
        <v>44</v>
      </c>
      <c r="Q1406" s="9"/>
    </row>
    <row r="1407" spans="1:17" s="7" customFormat="1" ht="15" customHeight="1" thickBot="1" x14ac:dyDescent="0.3">
      <c r="A1407" s="13"/>
      <c r="B1407" s="25"/>
      <c r="C1407" s="25"/>
      <c r="D1407" s="25"/>
      <c r="E1407" s="25"/>
      <c r="F1407" s="25"/>
      <c r="G1407" s="25"/>
      <c r="H1407" s="25"/>
      <c r="I1407" s="25"/>
      <c r="J1407" s="25"/>
      <c r="K1407" s="25"/>
      <c r="L1407" s="25"/>
      <c r="M1407" s="42" t="s">
        <v>5</v>
      </c>
      <c r="N1407" s="43" t="s">
        <v>5</v>
      </c>
      <c r="O1407" s="43" t="s">
        <v>5</v>
      </c>
      <c r="P1407" s="114" t="s">
        <v>5</v>
      </c>
      <c r="Q1407" s="9"/>
    </row>
    <row r="1408" spans="1:17" s="7" customFormat="1" ht="40.5" x14ac:dyDescent="0.25">
      <c r="A1408" s="12" t="s">
        <v>1</v>
      </c>
      <c r="B1408" s="14" t="s">
        <v>116</v>
      </c>
      <c r="C1408" s="15" t="s">
        <v>117</v>
      </c>
      <c r="D1408" s="15" t="s">
        <v>118</v>
      </c>
      <c r="E1408" s="15" t="s">
        <v>120</v>
      </c>
      <c r="F1408" s="15" t="s">
        <v>119</v>
      </c>
      <c r="G1408" s="15" t="s">
        <v>45</v>
      </c>
      <c r="H1408" s="15" t="s">
        <v>123</v>
      </c>
      <c r="I1408" s="15" t="s">
        <v>121</v>
      </c>
      <c r="J1408" s="15" t="s">
        <v>122</v>
      </c>
      <c r="K1408" s="15" t="s">
        <v>124</v>
      </c>
      <c r="L1408" s="14" t="s">
        <v>46</v>
      </c>
      <c r="M1408" s="93" t="s">
        <v>6</v>
      </c>
      <c r="N1408" s="92" t="s">
        <v>6</v>
      </c>
      <c r="O1408" s="93" t="s">
        <v>6</v>
      </c>
      <c r="P1408" s="112" t="s">
        <v>6</v>
      </c>
      <c r="Q1408" s="9"/>
    </row>
    <row r="1409" spans="1:17" s="7" customFormat="1" ht="12.75" x14ac:dyDescent="0.25">
      <c r="A1409" s="16">
        <v>1</v>
      </c>
      <c r="B1409" s="119"/>
      <c r="C1409" s="82"/>
      <c r="D1409" s="141"/>
      <c r="E1409" s="142"/>
      <c r="F1409" s="141"/>
      <c r="G1409" s="82"/>
      <c r="H1409" s="82" t="s">
        <v>147</v>
      </c>
      <c r="I1409" s="142"/>
      <c r="J1409" s="141"/>
      <c r="K1409" s="142"/>
      <c r="L1409" s="108"/>
      <c r="M1409" s="143"/>
      <c r="N1409" s="144"/>
      <c r="O1409" s="144"/>
      <c r="P1409" s="145"/>
      <c r="Q1409" s="9"/>
    </row>
    <row r="1410" spans="1:17" s="7" customFormat="1" ht="12.75" x14ac:dyDescent="0.25">
      <c r="A1410" s="17">
        <v>2</v>
      </c>
      <c r="B1410" s="119"/>
      <c r="C1410" s="82"/>
      <c r="D1410" s="146"/>
      <c r="E1410" s="142"/>
      <c r="F1410" s="141"/>
      <c r="G1410" s="82"/>
      <c r="H1410" s="82" t="s">
        <v>147</v>
      </c>
      <c r="I1410" s="142"/>
      <c r="J1410" s="141"/>
      <c r="K1410" s="142"/>
      <c r="L1410" s="108"/>
      <c r="M1410" s="143"/>
      <c r="N1410" s="143"/>
      <c r="O1410" s="143"/>
      <c r="P1410" s="147"/>
      <c r="Q1410" s="9"/>
    </row>
    <row r="1411" spans="1:17" s="7" customFormat="1" ht="12.75" x14ac:dyDescent="0.25">
      <c r="A1411" s="17">
        <v>3</v>
      </c>
      <c r="B1411" s="119"/>
      <c r="C1411" s="31"/>
      <c r="D1411" s="143"/>
      <c r="E1411" s="148"/>
      <c r="F1411" s="144"/>
      <c r="G1411" s="31"/>
      <c r="H1411" s="82" t="s">
        <v>147</v>
      </c>
      <c r="I1411" s="148"/>
      <c r="J1411" s="144"/>
      <c r="K1411" s="148"/>
      <c r="L1411" s="106"/>
      <c r="M1411" s="143"/>
      <c r="N1411" s="143"/>
      <c r="O1411" s="143"/>
      <c r="P1411" s="147"/>
      <c r="Q1411" s="9"/>
    </row>
    <row r="1412" spans="1:17" s="7" customFormat="1" ht="12.75" x14ac:dyDescent="0.25">
      <c r="A1412" s="17">
        <v>4</v>
      </c>
      <c r="B1412" s="119"/>
      <c r="C1412" s="31"/>
      <c r="D1412" s="143"/>
      <c r="E1412" s="148"/>
      <c r="F1412" s="144"/>
      <c r="G1412" s="31"/>
      <c r="H1412" s="82" t="s">
        <v>147</v>
      </c>
      <c r="I1412" s="148"/>
      <c r="J1412" s="144"/>
      <c r="K1412" s="148"/>
      <c r="L1412" s="106"/>
      <c r="M1412" s="143"/>
      <c r="N1412" s="143"/>
      <c r="O1412" s="143"/>
      <c r="P1412" s="147"/>
      <c r="Q1412" s="9"/>
    </row>
    <row r="1413" spans="1:17" s="7" customFormat="1" ht="12.75" x14ac:dyDescent="0.25">
      <c r="A1413" s="17">
        <v>5</v>
      </c>
      <c r="B1413" s="119"/>
      <c r="C1413" s="31"/>
      <c r="D1413" s="143"/>
      <c r="E1413" s="148"/>
      <c r="F1413" s="144"/>
      <c r="G1413" s="31"/>
      <c r="H1413" s="82" t="s">
        <v>147</v>
      </c>
      <c r="I1413" s="148"/>
      <c r="J1413" s="144"/>
      <c r="K1413" s="148"/>
      <c r="L1413" s="106"/>
      <c r="M1413" s="143"/>
      <c r="N1413" s="143"/>
      <c r="O1413" s="143"/>
      <c r="P1413" s="147"/>
      <c r="Q1413" s="9"/>
    </row>
    <row r="1414" spans="1:17" s="7" customFormat="1" ht="12.75" x14ac:dyDescent="0.25">
      <c r="A1414" s="17">
        <v>6</v>
      </c>
      <c r="B1414" s="119"/>
      <c r="C1414" s="31"/>
      <c r="D1414" s="143"/>
      <c r="E1414" s="148"/>
      <c r="F1414" s="144"/>
      <c r="G1414" s="31"/>
      <c r="H1414" s="82" t="s">
        <v>147</v>
      </c>
      <c r="I1414" s="148"/>
      <c r="J1414" s="144"/>
      <c r="K1414" s="148"/>
      <c r="L1414" s="106"/>
      <c r="M1414" s="143"/>
      <c r="N1414" s="143"/>
      <c r="O1414" s="143"/>
      <c r="P1414" s="147"/>
      <c r="Q1414" s="9"/>
    </row>
    <row r="1415" spans="1:17" s="7" customFormat="1" ht="12.75" x14ac:dyDescent="0.25">
      <c r="A1415" s="17">
        <v>7</v>
      </c>
      <c r="B1415" s="119"/>
      <c r="C1415" s="31"/>
      <c r="D1415" s="143"/>
      <c r="E1415" s="148"/>
      <c r="F1415" s="144"/>
      <c r="G1415" s="31"/>
      <c r="H1415" s="82" t="s">
        <v>147</v>
      </c>
      <c r="I1415" s="148"/>
      <c r="J1415" s="144"/>
      <c r="K1415" s="148"/>
      <c r="L1415" s="106"/>
      <c r="M1415" s="143"/>
      <c r="N1415" s="143"/>
      <c r="O1415" s="143"/>
      <c r="P1415" s="147"/>
      <c r="Q1415" s="9"/>
    </row>
    <row r="1416" spans="1:17" s="7" customFormat="1" ht="12.75" x14ac:dyDescent="0.25">
      <c r="A1416" s="17">
        <v>8</v>
      </c>
      <c r="B1416" s="119"/>
      <c r="C1416" s="31"/>
      <c r="D1416" s="143"/>
      <c r="E1416" s="148"/>
      <c r="F1416" s="144"/>
      <c r="G1416" s="31"/>
      <c r="H1416" s="82" t="s">
        <v>147</v>
      </c>
      <c r="I1416" s="148"/>
      <c r="J1416" s="144"/>
      <c r="K1416" s="148"/>
      <c r="L1416" s="106"/>
      <c r="M1416" s="143"/>
      <c r="N1416" s="143"/>
      <c r="O1416" s="143"/>
      <c r="P1416" s="147"/>
      <c r="Q1416" s="9"/>
    </row>
    <row r="1417" spans="1:17" s="7" customFormat="1" ht="12.75" x14ac:dyDescent="0.25">
      <c r="A1417" s="17">
        <v>9</v>
      </c>
      <c r="B1417" s="119"/>
      <c r="C1417" s="31"/>
      <c r="D1417" s="143"/>
      <c r="E1417" s="148"/>
      <c r="F1417" s="144"/>
      <c r="G1417" s="31"/>
      <c r="H1417" s="82" t="s">
        <v>147</v>
      </c>
      <c r="I1417" s="148"/>
      <c r="J1417" s="144"/>
      <c r="K1417" s="148"/>
      <c r="L1417" s="106"/>
      <c r="M1417" s="143"/>
      <c r="N1417" s="143"/>
      <c r="O1417" s="143"/>
      <c r="P1417" s="147"/>
      <c r="Q1417" s="9"/>
    </row>
    <row r="1418" spans="1:17" s="7" customFormat="1" ht="12.75" x14ac:dyDescent="0.25">
      <c r="A1418" s="17">
        <v>10</v>
      </c>
      <c r="B1418" s="119"/>
      <c r="C1418" s="31"/>
      <c r="D1418" s="143"/>
      <c r="E1418" s="148"/>
      <c r="F1418" s="144"/>
      <c r="G1418" s="31"/>
      <c r="H1418" s="82" t="s">
        <v>147</v>
      </c>
      <c r="I1418" s="148"/>
      <c r="J1418" s="144"/>
      <c r="K1418" s="148"/>
      <c r="L1418" s="106"/>
      <c r="M1418" s="143"/>
      <c r="N1418" s="143"/>
      <c r="O1418" s="143"/>
      <c r="P1418" s="147"/>
      <c r="Q1418" s="9"/>
    </row>
    <row r="1419" spans="1:17" s="7" customFormat="1" ht="12.75" x14ac:dyDescent="0.25">
      <c r="A1419" s="17">
        <v>11</v>
      </c>
      <c r="B1419" s="119"/>
      <c r="C1419" s="31"/>
      <c r="D1419" s="143"/>
      <c r="E1419" s="148"/>
      <c r="F1419" s="144"/>
      <c r="G1419" s="31"/>
      <c r="H1419" s="82" t="s">
        <v>147</v>
      </c>
      <c r="I1419" s="148"/>
      <c r="J1419" s="144"/>
      <c r="K1419" s="148"/>
      <c r="L1419" s="106"/>
      <c r="M1419" s="143"/>
      <c r="N1419" s="143"/>
      <c r="O1419" s="143"/>
      <c r="P1419" s="147"/>
      <c r="Q1419" s="9"/>
    </row>
    <row r="1420" spans="1:17" s="7" customFormat="1" ht="12.75" x14ac:dyDescent="0.25">
      <c r="A1420" s="17">
        <v>12</v>
      </c>
      <c r="B1420" s="119"/>
      <c r="C1420" s="31"/>
      <c r="D1420" s="143"/>
      <c r="E1420" s="148"/>
      <c r="F1420" s="144"/>
      <c r="G1420" s="31"/>
      <c r="H1420" s="82" t="s">
        <v>147</v>
      </c>
      <c r="I1420" s="148"/>
      <c r="J1420" s="144"/>
      <c r="K1420" s="148"/>
      <c r="L1420" s="106"/>
      <c r="M1420" s="143"/>
      <c r="N1420" s="143"/>
      <c r="O1420" s="143"/>
      <c r="P1420" s="147"/>
      <c r="Q1420" s="9"/>
    </row>
    <row r="1421" spans="1:17" s="7" customFormat="1" ht="12.75" x14ac:dyDescent="0.25">
      <c r="A1421" s="17">
        <v>13</v>
      </c>
      <c r="B1421" s="119"/>
      <c r="C1421" s="31"/>
      <c r="D1421" s="143"/>
      <c r="E1421" s="148"/>
      <c r="F1421" s="144"/>
      <c r="G1421" s="31"/>
      <c r="H1421" s="82" t="s">
        <v>147</v>
      </c>
      <c r="I1421" s="148"/>
      <c r="J1421" s="144"/>
      <c r="K1421" s="148"/>
      <c r="L1421" s="106"/>
      <c r="M1421" s="143"/>
      <c r="N1421" s="143"/>
      <c r="O1421" s="143"/>
      <c r="P1421" s="147"/>
      <c r="Q1421" s="9"/>
    </row>
    <row r="1422" spans="1:17" s="7" customFormat="1" ht="12.75" x14ac:dyDescent="0.25">
      <c r="A1422" s="17">
        <v>14</v>
      </c>
      <c r="B1422" s="119"/>
      <c r="C1422" s="31"/>
      <c r="D1422" s="143"/>
      <c r="E1422" s="148"/>
      <c r="F1422" s="144"/>
      <c r="G1422" s="31"/>
      <c r="H1422" s="82" t="s">
        <v>147</v>
      </c>
      <c r="I1422" s="148"/>
      <c r="J1422" s="144"/>
      <c r="K1422" s="148"/>
      <c r="L1422" s="106"/>
      <c r="M1422" s="143"/>
      <c r="N1422" s="143"/>
      <c r="O1422" s="143"/>
      <c r="P1422" s="147"/>
      <c r="Q1422" s="9"/>
    </row>
    <row r="1423" spans="1:17" s="7" customFormat="1" ht="12.75" x14ac:dyDescent="0.25">
      <c r="A1423" s="17">
        <v>15</v>
      </c>
      <c r="B1423" s="119"/>
      <c r="C1423" s="31"/>
      <c r="D1423" s="143"/>
      <c r="E1423" s="148"/>
      <c r="F1423" s="144"/>
      <c r="G1423" s="31"/>
      <c r="H1423" s="82" t="s">
        <v>147</v>
      </c>
      <c r="I1423" s="148"/>
      <c r="J1423" s="144"/>
      <c r="K1423" s="148"/>
      <c r="L1423" s="106"/>
      <c r="M1423" s="143"/>
      <c r="N1423" s="143"/>
      <c r="O1423" s="143"/>
      <c r="P1423" s="147"/>
      <c r="Q1423" s="9"/>
    </row>
    <row r="1424" spans="1:17" s="7" customFormat="1" ht="12.75" x14ac:dyDescent="0.25">
      <c r="A1424" s="17">
        <v>16</v>
      </c>
      <c r="B1424" s="119"/>
      <c r="C1424" s="31"/>
      <c r="D1424" s="143"/>
      <c r="E1424" s="148"/>
      <c r="F1424" s="144"/>
      <c r="G1424" s="31"/>
      <c r="H1424" s="82" t="s">
        <v>147</v>
      </c>
      <c r="I1424" s="148"/>
      <c r="J1424" s="144"/>
      <c r="K1424" s="148"/>
      <c r="L1424" s="106"/>
      <c r="M1424" s="143"/>
      <c r="N1424" s="143"/>
      <c r="O1424" s="143"/>
      <c r="P1424" s="147"/>
      <c r="Q1424" s="9"/>
    </row>
    <row r="1425" spans="1:17" s="7" customFormat="1" ht="12.75" x14ac:dyDescent="0.25">
      <c r="A1425" s="17">
        <v>17</v>
      </c>
      <c r="B1425" s="119"/>
      <c r="C1425" s="31"/>
      <c r="D1425" s="143"/>
      <c r="E1425" s="148"/>
      <c r="F1425" s="144"/>
      <c r="G1425" s="31"/>
      <c r="H1425" s="82" t="s">
        <v>147</v>
      </c>
      <c r="I1425" s="148"/>
      <c r="J1425" s="144"/>
      <c r="K1425" s="148"/>
      <c r="L1425" s="106"/>
      <c r="M1425" s="143"/>
      <c r="N1425" s="143"/>
      <c r="O1425" s="143"/>
      <c r="P1425" s="147"/>
      <c r="Q1425" s="9"/>
    </row>
    <row r="1426" spans="1:17" s="7" customFormat="1" ht="12.75" x14ac:dyDescent="0.25">
      <c r="A1426" s="17">
        <v>18</v>
      </c>
      <c r="B1426" s="119"/>
      <c r="C1426" s="31"/>
      <c r="D1426" s="143"/>
      <c r="E1426" s="148"/>
      <c r="F1426" s="144"/>
      <c r="G1426" s="31"/>
      <c r="H1426" s="82" t="s">
        <v>147</v>
      </c>
      <c r="I1426" s="148"/>
      <c r="J1426" s="144"/>
      <c r="K1426" s="148"/>
      <c r="L1426" s="106"/>
      <c r="M1426" s="143"/>
      <c r="N1426" s="143"/>
      <c r="O1426" s="143"/>
      <c r="P1426" s="147"/>
      <c r="Q1426" s="9"/>
    </row>
    <row r="1427" spans="1:17" s="7" customFormat="1" ht="12.75" x14ac:dyDescent="0.25">
      <c r="A1427" s="17">
        <v>19</v>
      </c>
      <c r="B1427" s="119"/>
      <c r="C1427" s="31"/>
      <c r="D1427" s="143"/>
      <c r="E1427" s="148"/>
      <c r="F1427" s="144"/>
      <c r="G1427" s="31"/>
      <c r="H1427" s="82" t="s">
        <v>147</v>
      </c>
      <c r="I1427" s="148"/>
      <c r="J1427" s="144"/>
      <c r="K1427" s="148"/>
      <c r="L1427" s="106"/>
      <c r="M1427" s="143"/>
      <c r="N1427" s="143"/>
      <c r="O1427" s="143"/>
      <c r="P1427" s="147"/>
      <c r="Q1427" s="9"/>
    </row>
    <row r="1428" spans="1:17" s="7" customFormat="1" ht="12.75" x14ac:dyDescent="0.25">
      <c r="A1428" s="17">
        <v>20</v>
      </c>
      <c r="B1428" s="119"/>
      <c r="C1428" s="31"/>
      <c r="D1428" s="143"/>
      <c r="E1428" s="148"/>
      <c r="F1428" s="144"/>
      <c r="G1428" s="31"/>
      <c r="H1428" s="82" t="s">
        <v>147</v>
      </c>
      <c r="I1428" s="148"/>
      <c r="J1428" s="144"/>
      <c r="K1428" s="148"/>
      <c r="L1428" s="106"/>
      <c r="M1428" s="143"/>
      <c r="N1428" s="143"/>
      <c r="O1428" s="143"/>
      <c r="P1428" s="147"/>
      <c r="Q1428" s="9"/>
    </row>
    <row r="1429" spans="1:17" s="7" customFormat="1" ht="12.75" x14ac:dyDescent="0.25">
      <c r="A1429" s="17">
        <v>21</v>
      </c>
      <c r="B1429" s="119"/>
      <c r="C1429" s="31"/>
      <c r="D1429" s="143"/>
      <c r="E1429" s="148"/>
      <c r="F1429" s="144"/>
      <c r="G1429" s="31"/>
      <c r="H1429" s="82" t="s">
        <v>147</v>
      </c>
      <c r="I1429" s="148"/>
      <c r="J1429" s="144"/>
      <c r="K1429" s="148"/>
      <c r="L1429" s="106"/>
      <c r="M1429" s="143"/>
      <c r="N1429" s="143"/>
      <c r="O1429" s="143"/>
      <c r="P1429" s="147"/>
      <c r="Q1429" s="9"/>
    </row>
    <row r="1430" spans="1:17" s="7" customFormat="1" ht="12.75" x14ac:dyDescent="0.25">
      <c r="A1430" s="17">
        <v>22</v>
      </c>
      <c r="B1430" s="119"/>
      <c r="C1430" s="31"/>
      <c r="D1430" s="143"/>
      <c r="E1430" s="148"/>
      <c r="F1430" s="144"/>
      <c r="G1430" s="31"/>
      <c r="H1430" s="82" t="s">
        <v>147</v>
      </c>
      <c r="I1430" s="148"/>
      <c r="J1430" s="144"/>
      <c r="K1430" s="148"/>
      <c r="L1430" s="106"/>
      <c r="M1430" s="143"/>
      <c r="N1430" s="143"/>
      <c r="O1430" s="143"/>
      <c r="P1430" s="147"/>
      <c r="Q1430" s="9"/>
    </row>
    <row r="1431" spans="1:17" s="7" customFormat="1" ht="12.75" x14ac:dyDescent="0.25">
      <c r="A1431" s="17">
        <v>23</v>
      </c>
      <c r="B1431" s="119"/>
      <c r="C1431" s="31"/>
      <c r="D1431" s="143"/>
      <c r="E1431" s="148"/>
      <c r="F1431" s="144"/>
      <c r="G1431" s="31"/>
      <c r="H1431" s="82" t="s">
        <v>147</v>
      </c>
      <c r="I1431" s="148"/>
      <c r="J1431" s="144"/>
      <c r="K1431" s="148"/>
      <c r="L1431" s="106"/>
      <c r="M1431" s="143"/>
      <c r="N1431" s="143"/>
      <c r="O1431" s="143"/>
      <c r="P1431" s="147"/>
      <c r="Q1431" s="9"/>
    </row>
    <row r="1432" spans="1:17" s="7" customFormat="1" ht="12.75" x14ac:dyDescent="0.25">
      <c r="A1432" s="17">
        <v>24</v>
      </c>
      <c r="B1432" s="119"/>
      <c r="C1432" s="31"/>
      <c r="D1432" s="143"/>
      <c r="E1432" s="148"/>
      <c r="F1432" s="144"/>
      <c r="G1432" s="31"/>
      <c r="H1432" s="82" t="s">
        <v>147</v>
      </c>
      <c r="I1432" s="148"/>
      <c r="J1432" s="144"/>
      <c r="K1432" s="148"/>
      <c r="L1432" s="106"/>
      <c r="M1432" s="143"/>
      <c r="N1432" s="143"/>
      <c r="O1432" s="143"/>
      <c r="P1432" s="147"/>
      <c r="Q1432" s="9"/>
    </row>
    <row r="1433" spans="1:17" s="7" customFormat="1" ht="12.75" x14ac:dyDescent="0.25">
      <c r="A1433" s="17">
        <v>25</v>
      </c>
      <c r="B1433" s="119"/>
      <c r="C1433" s="31"/>
      <c r="D1433" s="143"/>
      <c r="E1433" s="148"/>
      <c r="F1433" s="144"/>
      <c r="G1433" s="31"/>
      <c r="H1433" s="82" t="s">
        <v>147</v>
      </c>
      <c r="I1433" s="148"/>
      <c r="J1433" s="144"/>
      <c r="K1433" s="148"/>
      <c r="L1433" s="106"/>
      <c r="M1433" s="143"/>
      <c r="N1433" s="143"/>
      <c r="O1433" s="143"/>
      <c r="P1433" s="147"/>
      <c r="Q1433" s="9"/>
    </row>
    <row r="1434" spans="1:17" s="7" customFormat="1" ht="12.75" x14ac:dyDescent="0.25">
      <c r="A1434" s="17">
        <v>26</v>
      </c>
      <c r="B1434" s="119"/>
      <c r="C1434" s="31"/>
      <c r="D1434" s="143"/>
      <c r="E1434" s="148"/>
      <c r="F1434" s="144"/>
      <c r="G1434" s="31"/>
      <c r="H1434" s="82" t="s">
        <v>147</v>
      </c>
      <c r="I1434" s="148"/>
      <c r="J1434" s="144"/>
      <c r="K1434" s="148"/>
      <c r="L1434" s="106"/>
      <c r="M1434" s="143"/>
      <c r="N1434" s="143"/>
      <c r="O1434" s="143"/>
      <c r="P1434" s="147"/>
      <c r="Q1434" s="9"/>
    </row>
    <row r="1435" spans="1:17" s="7" customFormat="1" ht="12.75" x14ac:dyDescent="0.25">
      <c r="A1435" s="17">
        <v>27</v>
      </c>
      <c r="B1435" s="119"/>
      <c r="C1435" s="31"/>
      <c r="D1435" s="143"/>
      <c r="E1435" s="148"/>
      <c r="F1435" s="144"/>
      <c r="G1435" s="31"/>
      <c r="H1435" s="82" t="s">
        <v>147</v>
      </c>
      <c r="I1435" s="148"/>
      <c r="J1435" s="144"/>
      <c r="K1435" s="148"/>
      <c r="L1435" s="106"/>
      <c r="M1435" s="143"/>
      <c r="N1435" s="143"/>
      <c r="O1435" s="143"/>
      <c r="P1435" s="147"/>
      <c r="Q1435" s="9"/>
    </row>
    <row r="1436" spans="1:17" s="7" customFormat="1" ht="12.75" x14ac:dyDescent="0.25">
      <c r="A1436" s="17">
        <v>28</v>
      </c>
      <c r="B1436" s="119"/>
      <c r="C1436" s="31"/>
      <c r="D1436" s="143"/>
      <c r="E1436" s="148"/>
      <c r="F1436" s="144"/>
      <c r="G1436" s="31"/>
      <c r="H1436" s="82" t="s">
        <v>147</v>
      </c>
      <c r="I1436" s="148"/>
      <c r="J1436" s="144"/>
      <c r="K1436" s="148"/>
      <c r="L1436" s="106"/>
      <c r="M1436" s="143"/>
      <c r="N1436" s="143"/>
      <c r="O1436" s="143"/>
      <c r="P1436" s="147"/>
      <c r="Q1436" s="9"/>
    </row>
    <row r="1437" spans="1:17" s="7" customFormat="1" ht="12.75" x14ac:dyDescent="0.25">
      <c r="A1437" s="17">
        <v>29</v>
      </c>
      <c r="B1437" s="119"/>
      <c r="C1437" s="31"/>
      <c r="D1437" s="143"/>
      <c r="E1437" s="148"/>
      <c r="F1437" s="144"/>
      <c r="G1437" s="31"/>
      <c r="H1437" s="82" t="s">
        <v>147</v>
      </c>
      <c r="I1437" s="148"/>
      <c r="J1437" s="144"/>
      <c r="K1437" s="148"/>
      <c r="L1437" s="106"/>
      <c r="M1437" s="143"/>
      <c r="N1437" s="143"/>
      <c r="O1437" s="143"/>
      <c r="P1437" s="147"/>
      <c r="Q1437" s="9"/>
    </row>
    <row r="1438" spans="1:17" s="7" customFormat="1" ht="12.75" x14ac:dyDescent="0.25">
      <c r="A1438" s="17">
        <v>30</v>
      </c>
      <c r="B1438" s="119"/>
      <c r="C1438" s="31"/>
      <c r="D1438" s="143"/>
      <c r="E1438" s="148"/>
      <c r="F1438" s="144"/>
      <c r="G1438" s="31"/>
      <c r="H1438" s="82" t="s">
        <v>147</v>
      </c>
      <c r="I1438" s="148"/>
      <c r="J1438" s="144"/>
      <c r="K1438" s="148"/>
      <c r="L1438" s="106"/>
      <c r="M1438" s="143"/>
      <c r="N1438" s="143"/>
      <c r="O1438" s="143"/>
      <c r="P1438" s="147"/>
      <c r="Q1438" s="9"/>
    </row>
    <row r="1439" spans="1:17" s="7" customFormat="1" ht="13.5" thickBot="1" x14ac:dyDescent="0.3">
      <c r="A1439" s="17">
        <v>31</v>
      </c>
      <c r="B1439" s="119"/>
      <c r="C1439" s="31"/>
      <c r="D1439" s="149"/>
      <c r="E1439" s="148"/>
      <c r="F1439" s="144"/>
      <c r="G1439" s="31"/>
      <c r="H1439" s="82" t="s">
        <v>147</v>
      </c>
      <c r="I1439" s="148"/>
      <c r="J1439" s="144"/>
      <c r="K1439" s="148"/>
      <c r="L1439" s="106"/>
      <c r="M1439" s="149"/>
      <c r="N1439" s="149"/>
      <c r="O1439" s="149"/>
      <c r="P1439" s="150"/>
      <c r="Q1439" s="9"/>
    </row>
    <row r="1440" spans="1:17" s="7" customFormat="1" ht="13.5" thickBot="1" x14ac:dyDescent="0.3">
      <c r="A1440" s="24"/>
      <c r="B1440" s="38"/>
      <c r="C1440" s="18" t="s">
        <v>14</v>
      </c>
      <c r="D1440" s="151"/>
      <c r="E1440" s="33"/>
      <c r="F1440" s="33"/>
      <c r="G1440" s="33"/>
      <c r="H1440" s="33"/>
      <c r="I1440" s="151"/>
      <c r="J1440" s="32"/>
      <c r="K1440" s="151"/>
      <c r="L1440" s="18" t="s">
        <v>14</v>
      </c>
      <c r="M1440" s="151"/>
      <c r="N1440" s="152"/>
      <c r="O1440" s="152"/>
      <c r="P1440" s="153"/>
      <c r="Q1440" s="9"/>
    </row>
    <row r="1441" spans="1:17" s="7" customFormat="1" ht="12.75" x14ac:dyDescent="0.25">
      <c r="A1441" s="24"/>
      <c r="B1441" s="105"/>
      <c r="C1441" s="20"/>
      <c r="D1441" s="20"/>
      <c r="E1441" s="20"/>
      <c r="F1441" s="20"/>
      <c r="G1441" s="20"/>
      <c r="H1441" s="20"/>
      <c r="I1441" s="20"/>
      <c r="J1441" s="20"/>
      <c r="K1441" s="20"/>
      <c r="L1441" s="20"/>
      <c r="M1441" s="20"/>
      <c r="N1441" s="20"/>
      <c r="O1441" s="20"/>
      <c r="P1441" s="20"/>
      <c r="Q1441" s="9"/>
    </row>
    <row r="1442" spans="1:17" s="7" customFormat="1" ht="80.45" customHeight="1" x14ac:dyDescent="0.25">
      <c r="A1442" s="11" t="s">
        <v>13</v>
      </c>
      <c r="B1442" s="211"/>
      <c r="C1442" s="212"/>
      <c r="D1442" s="212"/>
      <c r="E1442" s="212"/>
      <c r="F1442" s="212"/>
      <c r="G1442" s="212"/>
      <c r="H1442" s="212"/>
      <c r="I1442" s="212"/>
      <c r="J1442" s="212"/>
      <c r="K1442" s="212"/>
      <c r="L1442" s="212"/>
      <c r="M1442" s="213"/>
      <c r="N1442" s="20"/>
      <c r="O1442" s="25"/>
      <c r="P1442" s="25"/>
      <c r="Q1442" s="9"/>
    </row>
    <row r="1443" spans="1:17" s="7" customFormat="1" ht="10.5" customHeight="1" thickBot="1" x14ac:dyDescent="0.3">
      <c r="A1443" s="21"/>
      <c r="B1443" s="22"/>
      <c r="C1443" s="22"/>
      <c r="D1443" s="22"/>
      <c r="E1443" s="22"/>
      <c r="F1443" s="22"/>
      <c r="G1443" s="22"/>
      <c r="H1443" s="22"/>
      <c r="I1443" s="22"/>
      <c r="J1443" s="22"/>
      <c r="K1443" s="22"/>
      <c r="L1443" s="22"/>
      <c r="M1443" s="22"/>
      <c r="N1443" s="22"/>
      <c r="O1443" s="22"/>
      <c r="P1443" s="22"/>
      <c r="Q1443" s="23"/>
    </row>
    <row r="1444" spans="1:17" s="7" customFormat="1" ht="6.95" customHeight="1" x14ac:dyDescent="0.25">
      <c r="A1444" s="4"/>
      <c r="B1444" s="5"/>
      <c r="C1444" s="5"/>
      <c r="D1444" s="5"/>
      <c r="E1444" s="5"/>
      <c r="F1444" s="5"/>
      <c r="G1444" s="5"/>
      <c r="H1444" s="5"/>
      <c r="I1444" s="5"/>
      <c r="J1444" s="5"/>
      <c r="K1444" s="5"/>
      <c r="L1444" s="5"/>
      <c r="M1444" s="5"/>
      <c r="N1444" s="5"/>
      <c r="O1444" s="5"/>
      <c r="P1444" s="5"/>
      <c r="Q1444" s="6"/>
    </row>
    <row r="1445" spans="1:17" s="7" customFormat="1" ht="13.5" thickBot="1" x14ac:dyDescent="0.3">
      <c r="A1445" s="8" t="s">
        <v>62</v>
      </c>
      <c r="B1445" s="25"/>
      <c r="C1445" s="25"/>
      <c r="D1445" s="25"/>
      <c r="E1445" s="25"/>
      <c r="F1445" s="25"/>
      <c r="G1445" s="25"/>
      <c r="H1445" s="25"/>
      <c r="I1445" s="25"/>
      <c r="J1445" s="25"/>
      <c r="K1445" s="25"/>
      <c r="L1445" s="25"/>
      <c r="M1445" s="25"/>
      <c r="N1445" s="25"/>
      <c r="O1445" s="25"/>
      <c r="P1445" s="25"/>
      <c r="Q1445" s="9"/>
    </row>
    <row r="1446" spans="1:17" s="7" customFormat="1" ht="12.75" customHeight="1" x14ac:dyDescent="0.25">
      <c r="A1446" s="10"/>
      <c r="B1446" s="25"/>
      <c r="C1446" s="25"/>
      <c r="D1446" s="25"/>
      <c r="E1446" s="25"/>
      <c r="F1446" s="25"/>
      <c r="G1446" s="25"/>
      <c r="H1446" s="25"/>
      <c r="I1446" s="25"/>
      <c r="J1446" s="25"/>
      <c r="K1446" s="25"/>
      <c r="L1446" s="25"/>
      <c r="M1446" s="195" t="s">
        <v>114</v>
      </c>
      <c r="N1446" s="197" t="s">
        <v>108</v>
      </c>
      <c r="O1446" s="197" t="s">
        <v>108</v>
      </c>
      <c r="P1446" s="184" t="s">
        <v>108</v>
      </c>
      <c r="Q1446" s="9"/>
    </row>
    <row r="1447" spans="1:17" s="7" customFormat="1" ht="27" customHeight="1" x14ac:dyDescent="0.25">
      <c r="A1447" s="11" t="s">
        <v>8</v>
      </c>
      <c r="B1447" s="31"/>
      <c r="C1447" s="105" t="s">
        <v>126</v>
      </c>
      <c r="D1447" s="132"/>
      <c r="E1447" s="105" t="s">
        <v>127</v>
      </c>
      <c r="F1447" s="31"/>
      <c r="G1447" s="25"/>
      <c r="H1447" s="25"/>
      <c r="I1447" s="25"/>
      <c r="J1447" s="25"/>
      <c r="K1447" s="25"/>
      <c r="L1447" s="25"/>
      <c r="M1447" s="196"/>
      <c r="N1447" s="198"/>
      <c r="O1447" s="198"/>
      <c r="P1447" s="185"/>
      <c r="Q1447" s="9"/>
    </row>
    <row r="1448" spans="1:17" s="7" customFormat="1" ht="27.75" customHeight="1" x14ac:dyDescent="0.2">
      <c r="A1448" s="204" t="s">
        <v>125</v>
      </c>
      <c r="B1448" s="205"/>
      <c r="C1448" s="205"/>
      <c r="D1448" s="205"/>
      <c r="E1448" s="25"/>
      <c r="F1448" s="25"/>
      <c r="G1448" s="25"/>
      <c r="H1448" s="25"/>
      <c r="I1448" s="25"/>
      <c r="J1448" s="25"/>
      <c r="K1448" s="25"/>
      <c r="L1448" s="25"/>
      <c r="M1448" s="41" t="s">
        <v>44</v>
      </c>
      <c r="N1448" s="107" t="s">
        <v>44</v>
      </c>
      <c r="O1448" s="107" t="s">
        <v>44</v>
      </c>
      <c r="P1448" s="113" t="s">
        <v>44</v>
      </c>
      <c r="Q1448" s="9"/>
    </row>
    <row r="1449" spans="1:17" s="7" customFormat="1" ht="15" customHeight="1" thickBot="1" x14ac:dyDescent="0.3">
      <c r="A1449" s="13"/>
      <c r="B1449" s="25"/>
      <c r="C1449" s="25"/>
      <c r="D1449" s="25"/>
      <c r="E1449" s="25"/>
      <c r="F1449" s="25"/>
      <c r="G1449" s="25"/>
      <c r="H1449" s="25"/>
      <c r="I1449" s="25"/>
      <c r="J1449" s="25"/>
      <c r="K1449" s="25"/>
      <c r="L1449" s="25"/>
      <c r="M1449" s="42" t="s">
        <v>5</v>
      </c>
      <c r="N1449" s="43" t="s">
        <v>5</v>
      </c>
      <c r="O1449" s="43" t="s">
        <v>5</v>
      </c>
      <c r="P1449" s="114" t="s">
        <v>5</v>
      </c>
      <c r="Q1449" s="9"/>
    </row>
    <row r="1450" spans="1:17" s="7" customFormat="1" ht="40.5" x14ac:dyDescent="0.25">
      <c r="A1450" s="12" t="s">
        <v>1</v>
      </c>
      <c r="B1450" s="14" t="s">
        <v>116</v>
      </c>
      <c r="C1450" s="15" t="s">
        <v>117</v>
      </c>
      <c r="D1450" s="15" t="s">
        <v>118</v>
      </c>
      <c r="E1450" s="15" t="s">
        <v>120</v>
      </c>
      <c r="F1450" s="15" t="s">
        <v>119</v>
      </c>
      <c r="G1450" s="15" t="s">
        <v>45</v>
      </c>
      <c r="H1450" s="15" t="s">
        <v>123</v>
      </c>
      <c r="I1450" s="15" t="s">
        <v>121</v>
      </c>
      <c r="J1450" s="15" t="s">
        <v>122</v>
      </c>
      <c r="K1450" s="15" t="s">
        <v>124</v>
      </c>
      <c r="L1450" s="14" t="s">
        <v>46</v>
      </c>
      <c r="M1450" s="93" t="s">
        <v>6</v>
      </c>
      <c r="N1450" s="92" t="s">
        <v>6</v>
      </c>
      <c r="O1450" s="93" t="s">
        <v>6</v>
      </c>
      <c r="P1450" s="112" t="s">
        <v>6</v>
      </c>
      <c r="Q1450" s="9"/>
    </row>
    <row r="1451" spans="1:17" s="7" customFormat="1" ht="12.75" x14ac:dyDescent="0.25">
      <c r="A1451" s="16">
        <v>1</v>
      </c>
      <c r="B1451" s="119"/>
      <c r="C1451" s="82"/>
      <c r="D1451" s="141"/>
      <c r="E1451" s="142"/>
      <c r="F1451" s="141"/>
      <c r="G1451" s="82"/>
      <c r="H1451" s="82" t="s">
        <v>147</v>
      </c>
      <c r="I1451" s="142"/>
      <c r="J1451" s="141"/>
      <c r="K1451" s="142"/>
      <c r="L1451" s="108"/>
      <c r="M1451" s="143"/>
      <c r="N1451" s="144"/>
      <c r="O1451" s="144"/>
      <c r="P1451" s="145"/>
      <c r="Q1451" s="9"/>
    </row>
    <row r="1452" spans="1:17" s="7" customFormat="1" ht="12.75" x14ac:dyDescent="0.25">
      <c r="A1452" s="17">
        <v>2</v>
      </c>
      <c r="B1452" s="119"/>
      <c r="C1452" s="82"/>
      <c r="D1452" s="146"/>
      <c r="E1452" s="142"/>
      <c r="F1452" s="141"/>
      <c r="G1452" s="82"/>
      <c r="H1452" s="82" t="s">
        <v>147</v>
      </c>
      <c r="I1452" s="142"/>
      <c r="J1452" s="141"/>
      <c r="K1452" s="142"/>
      <c r="L1452" s="108"/>
      <c r="M1452" s="143"/>
      <c r="N1452" s="143"/>
      <c r="O1452" s="143"/>
      <c r="P1452" s="147"/>
      <c r="Q1452" s="9"/>
    </row>
    <row r="1453" spans="1:17" s="7" customFormat="1" ht="12.75" x14ac:dyDescent="0.25">
      <c r="A1453" s="17">
        <v>3</v>
      </c>
      <c r="B1453" s="119"/>
      <c r="C1453" s="31"/>
      <c r="D1453" s="143"/>
      <c r="E1453" s="148"/>
      <c r="F1453" s="144"/>
      <c r="G1453" s="31"/>
      <c r="H1453" s="82" t="s">
        <v>147</v>
      </c>
      <c r="I1453" s="148"/>
      <c r="J1453" s="144"/>
      <c r="K1453" s="148"/>
      <c r="L1453" s="106"/>
      <c r="M1453" s="143"/>
      <c r="N1453" s="143"/>
      <c r="O1453" s="143"/>
      <c r="P1453" s="147"/>
      <c r="Q1453" s="9"/>
    </row>
    <row r="1454" spans="1:17" s="7" customFormat="1" ht="12.75" x14ac:dyDescent="0.25">
      <c r="A1454" s="17">
        <v>4</v>
      </c>
      <c r="B1454" s="119"/>
      <c r="C1454" s="31"/>
      <c r="D1454" s="143"/>
      <c r="E1454" s="148"/>
      <c r="F1454" s="144"/>
      <c r="G1454" s="31"/>
      <c r="H1454" s="82" t="s">
        <v>147</v>
      </c>
      <c r="I1454" s="148"/>
      <c r="J1454" s="144"/>
      <c r="K1454" s="148"/>
      <c r="L1454" s="106"/>
      <c r="M1454" s="143"/>
      <c r="N1454" s="143"/>
      <c r="O1454" s="143"/>
      <c r="P1454" s="147"/>
      <c r="Q1454" s="9"/>
    </row>
    <row r="1455" spans="1:17" s="7" customFormat="1" ht="12.75" x14ac:dyDescent="0.25">
      <c r="A1455" s="17">
        <v>5</v>
      </c>
      <c r="B1455" s="119"/>
      <c r="C1455" s="31"/>
      <c r="D1455" s="143"/>
      <c r="E1455" s="148"/>
      <c r="F1455" s="144"/>
      <c r="G1455" s="31"/>
      <c r="H1455" s="82" t="s">
        <v>147</v>
      </c>
      <c r="I1455" s="148"/>
      <c r="J1455" s="144"/>
      <c r="K1455" s="148"/>
      <c r="L1455" s="106"/>
      <c r="M1455" s="143"/>
      <c r="N1455" s="143"/>
      <c r="O1455" s="143"/>
      <c r="P1455" s="147"/>
      <c r="Q1455" s="9"/>
    </row>
    <row r="1456" spans="1:17" s="7" customFormat="1" ht="12.75" x14ac:dyDescent="0.25">
      <c r="A1456" s="17">
        <v>6</v>
      </c>
      <c r="B1456" s="119"/>
      <c r="C1456" s="31"/>
      <c r="D1456" s="143"/>
      <c r="E1456" s="148"/>
      <c r="F1456" s="144"/>
      <c r="G1456" s="31"/>
      <c r="H1456" s="82" t="s">
        <v>147</v>
      </c>
      <c r="I1456" s="148"/>
      <c r="J1456" s="144"/>
      <c r="K1456" s="148"/>
      <c r="L1456" s="106"/>
      <c r="M1456" s="143"/>
      <c r="N1456" s="143"/>
      <c r="O1456" s="143"/>
      <c r="P1456" s="147"/>
      <c r="Q1456" s="9"/>
    </row>
    <row r="1457" spans="1:17" s="7" customFormat="1" ht="12.75" x14ac:dyDescent="0.25">
      <c r="A1457" s="17">
        <v>7</v>
      </c>
      <c r="B1457" s="119"/>
      <c r="C1457" s="31"/>
      <c r="D1457" s="143"/>
      <c r="E1457" s="148"/>
      <c r="F1457" s="144"/>
      <c r="G1457" s="31"/>
      <c r="H1457" s="82" t="s">
        <v>147</v>
      </c>
      <c r="I1457" s="148"/>
      <c r="J1457" s="144"/>
      <c r="K1457" s="148"/>
      <c r="L1457" s="106"/>
      <c r="M1457" s="143"/>
      <c r="N1457" s="143"/>
      <c r="O1457" s="143"/>
      <c r="P1457" s="147"/>
      <c r="Q1457" s="9"/>
    </row>
    <row r="1458" spans="1:17" s="7" customFormat="1" ht="12.75" x14ac:dyDescent="0.25">
      <c r="A1458" s="17">
        <v>8</v>
      </c>
      <c r="B1458" s="119"/>
      <c r="C1458" s="31"/>
      <c r="D1458" s="143"/>
      <c r="E1458" s="148"/>
      <c r="F1458" s="144"/>
      <c r="G1458" s="31"/>
      <c r="H1458" s="82" t="s">
        <v>147</v>
      </c>
      <c r="I1458" s="148"/>
      <c r="J1458" s="144"/>
      <c r="K1458" s="148"/>
      <c r="L1458" s="106"/>
      <c r="M1458" s="143"/>
      <c r="N1458" s="143"/>
      <c r="O1458" s="143"/>
      <c r="P1458" s="147"/>
      <c r="Q1458" s="9"/>
    </row>
    <row r="1459" spans="1:17" s="7" customFormat="1" ht="12.75" x14ac:dyDescent="0.25">
      <c r="A1459" s="17">
        <v>9</v>
      </c>
      <c r="B1459" s="119"/>
      <c r="C1459" s="31"/>
      <c r="D1459" s="143"/>
      <c r="E1459" s="148"/>
      <c r="F1459" s="144"/>
      <c r="G1459" s="31"/>
      <c r="H1459" s="82" t="s">
        <v>147</v>
      </c>
      <c r="I1459" s="148"/>
      <c r="J1459" s="144"/>
      <c r="K1459" s="148"/>
      <c r="L1459" s="106"/>
      <c r="M1459" s="143"/>
      <c r="N1459" s="143"/>
      <c r="O1459" s="143"/>
      <c r="P1459" s="147"/>
      <c r="Q1459" s="9"/>
    </row>
    <row r="1460" spans="1:17" s="7" customFormat="1" ht="12.75" x14ac:dyDescent="0.25">
      <c r="A1460" s="17">
        <v>10</v>
      </c>
      <c r="B1460" s="119"/>
      <c r="C1460" s="31"/>
      <c r="D1460" s="143"/>
      <c r="E1460" s="148"/>
      <c r="F1460" s="144"/>
      <c r="G1460" s="31"/>
      <c r="H1460" s="82" t="s">
        <v>147</v>
      </c>
      <c r="I1460" s="148"/>
      <c r="J1460" s="144"/>
      <c r="K1460" s="148"/>
      <c r="L1460" s="106"/>
      <c r="M1460" s="143"/>
      <c r="N1460" s="143"/>
      <c r="O1460" s="143"/>
      <c r="P1460" s="147"/>
      <c r="Q1460" s="9"/>
    </row>
    <row r="1461" spans="1:17" s="7" customFormat="1" ht="12.75" x14ac:dyDescent="0.25">
      <c r="A1461" s="17">
        <v>11</v>
      </c>
      <c r="B1461" s="119"/>
      <c r="C1461" s="31"/>
      <c r="D1461" s="143"/>
      <c r="E1461" s="148"/>
      <c r="F1461" s="144"/>
      <c r="G1461" s="31"/>
      <c r="H1461" s="82" t="s">
        <v>147</v>
      </c>
      <c r="I1461" s="148"/>
      <c r="J1461" s="144"/>
      <c r="K1461" s="148"/>
      <c r="L1461" s="106"/>
      <c r="M1461" s="143"/>
      <c r="N1461" s="143"/>
      <c r="O1461" s="143"/>
      <c r="P1461" s="147"/>
      <c r="Q1461" s="9"/>
    </row>
    <row r="1462" spans="1:17" s="7" customFormat="1" ht="12.75" x14ac:dyDescent="0.25">
      <c r="A1462" s="17">
        <v>12</v>
      </c>
      <c r="B1462" s="119"/>
      <c r="C1462" s="31"/>
      <c r="D1462" s="143"/>
      <c r="E1462" s="148"/>
      <c r="F1462" s="144"/>
      <c r="G1462" s="31"/>
      <c r="H1462" s="82" t="s">
        <v>147</v>
      </c>
      <c r="I1462" s="148"/>
      <c r="J1462" s="144"/>
      <c r="K1462" s="148"/>
      <c r="L1462" s="106"/>
      <c r="M1462" s="143"/>
      <c r="N1462" s="143"/>
      <c r="O1462" s="143"/>
      <c r="P1462" s="147"/>
      <c r="Q1462" s="9"/>
    </row>
    <row r="1463" spans="1:17" s="7" customFormat="1" ht="12.75" x14ac:dyDescent="0.25">
      <c r="A1463" s="17">
        <v>13</v>
      </c>
      <c r="B1463" s="119"/>
      <c r="C1463" s="31"/>
      <c r="D1463" s="143"/>
      <c r="E1463" s="148"/>
      <c r="F1463" s="144"/>
      <c r="G1463" s="31"/>
      <c r="H1463" s="82" t="s">
        <v>147</v>
      </c>
      <c r="I1463" s="148"/>
      <c r="J1463" s="144"/>
      <c r="K1463" s="148"/>
      <c r="L1463" s="106"/>
      <c r="M1463" s="143"/>
      <c r="N1463" s="143"/>
      <c r="O1463" s="143"/>
      <c r="P1463" s="147"/>
      <c r="Q1463" s="9"/>
    </row>
    <row r="1464" spans="1:17" s="7" customFormat="1" ht="12.75" x14ac:dyDescent="0.25">
      <c r="A1464" s="17">
        <v>14</v>
      </c>
      <c r="B1464" s="119"/>
      <c r="C1464" s="31"/>
      <c r="D1464" s="143"/>
      <c r="E1464" s="148"/>
      <c r="F1464" s="144"/>
      <c r="G1464" s="31"/>
      <c r="H1464" s="82" t="s">
        <v>147</v>
      </c>
      <c r="I1464" s="148"/>
      <c r="J1464" s="144"/>
      <c r="K1464" s="148"/>
      <c r="L1464" s="106"/>
      <c r="M1464" s="143"/>
      <c r="N1464" s="143"/>
      <c r="O1464" s="143"/>
      <c r="P1464" s="147"/>
      <c r="Q1464" s="9"/>
    </row>
    <row r="1465" spans="1:17" s="7" customFormat="1" ht="12.75" x14ac:dyDescent="0.25">
      <c r="A1465" s="17">
        <v>15</v>
      </c>
      <c r="B1465" s="119"/>
      <c r="C1465" s="31"/>
      <c r="D1465" s="143"/>
      <c r="E1465" s="148"/>
      <c r="F1465" s="144"/>
      <c r="G1465" s="31"/>
      <c r="H1465" s="82" t="s">
        <v>147</v>
      </c>
      <c r="I1465" s="148"/>
      <c r="J1465" s="144"/>
      <c r="K1465" s="148"/>
      <c r="L1465" s="106"/>
      <c r="M1465" s="143"/>
      <c r="N1465" s="143"/>
      <c r="O1465" s="143"/>
      <c r="P1465" s="147"/>
      <c r="Q1465" s="9"/>
    </row>
    <row r="1466" spans="1:17" s="7" customFormat="1" ht="12.75" x14ac:dyDescent="0.25">
      <c r="A1466" s="17">
        <v>16</v>
      </c>
      <c r="B1466" s="119"/>
      <c r="C1466" s="31"/>
      <c r="D1466" s="143"/>
      <c r="E1466" s="148"/>
      <c r="F1466" s="144"/>
      <c r="G1466" s="31"/>
      <c r="H1466" s="82" t="s">
        <v>147</v>
      </c>
      <c r="I1466" s="148"/>
      <c r="J1466" s="144"/>
      <c r="K1466" s="148"/>
      <c r="L1466" s="106"/>
      <c r="M1466" s="143"/>
      <c r="N1466" s="143"/>
      <c r="O1466" s="143"/>
      <c r="P1466" s="147"/>
      <c r="Q1466" s="9"/>
    </row>
    <row r="1467" spans="1:17" s="7" customFormat="1" ht="12.75" x14ac:dyDescent="0.25">
      <c r="A1467" s="17">
        <v>17</v>
      </c>
      <c r="B1467" s="119"/>
      <c r="C1467" s="31"/>
      <c r="D1467" s="143"/>
      <c r="E1467" s="148"/>
      <c r="F1467" s="144"/>
      <c r="G1467" s="31"/>
      <c r="H1467" s="82" t="s">
        <v>147</v>
      </c>
      <c r="I1467" s="148"/>
      <c r="J1467" s="144"/>
      <c r="K1467" s="148"/>
      <c r="L1467" s="106"/>
      <c r="M1467" s="143"/>
      <c r="N1467" s="143"/>
      <c r="O1467" s="143"/>
      <c r="P1467" s="147"/>
      <c r="Q1467" s="9"/>
    </row>
    <row r="1468" spans="1:17" s="7" customFormat="1" ht="12.75" x14ac:dyDescent="0.25">
      <c r="A1468" s="17">
        <v>18</v>
      </c>
      <c r="B1468" s="119"/>
      <c r="C1468" s="31"/>
      <c r="D1468" s="143"/>
      <c r="E1468" s="148"/>
      <c r="F1468" s="144"/>
      <c r="G1468" s="31"/>
      <c r="H1468" s="82" t="s">
        <v>147</v>
      </c>
      <c r="I1468" s="148"/>
      <c r="J1468" s="144"/>
      <c r="K1468" s="148"/>
      <c r="L1468" s="106"/>
      <c r="M1468" s="143"/>
      <c r="N1468" s="143"/>
      <c r="O1468" s="143"/>
      <c r="P1468" s="147"/>
      <c r="Q1468" s="9"/>
    </row>
    <row r="1469" spans="1:17" s="7" customFormat="1" ht="12.75" x14ac:dyDescent="0.25">
      <c r="A1469" s="17">
        <v>19</v>
      </c>
      <c r="B1469" s="119"/>
      <c r="C1469" s="31"/>
      <c r="D1469" s="143"/>
      <c r="E1469" s="148"/>
      <c r="F1469" s="144"/>
      <c r="G1469" s="31"/>
      <c r="H1469" s="82" t="s">
        <v>147</v>
      </c>
      <c r="I1469" s="148"/>
      <c r="J1469" s="144"/>
      <c r="K1469" s="148"/>
      <c r="L1469" s="106"/>
      <c r="M1469" s="143"/>
      <c r="N1469" s="143"/>
      <c r="O1469" s="143"/>
      <c r="P1469" s="147"/>
      <c r="Q1469" s="9"/>
    </row>
    <row r="1470" spans="1:17" s="7" customFormat="1" ht="12.75" x14ac:dyDescent="0.25">
      <c r="A1470" s="17">
        <v>20</v>
      </c>
      <c r="B1470" s="119"/>
      <c r="C1470" s="31"/>
      <c r="D1470" s="143"/>
      <c r="E1470" s="148"/>
      <c r="F1470" s="144"/>
      <c r="G1470" s="31"/>
      <c r="H1470" s="82" t="s">
        <v>147</v>
      </c>
      <c r="I1470" s="148"/>
      <c r="J1470" s="144"/>
      <c r="K1470" s="148"/>
      <c r="L1470" s="106"/>
      <c r="M1470" s="143"/>
      <c r="N1470" s="143"/>
      <c r="O1470" s="143"/>
      <c r="P1470" s="147"/>
      <c r="Q1470" s="9"/>
    </row>
    <row r="1471" spans="1:17" s="7" customFormat="1" ht="12.75" x14ac:dyDescent="0.25">
      <c r="A1471" s="17">
        <v>21</v>
      </c>
      <c r="B1471" s="119"/>
      <c r="C1471" s="31"/>
      <c r="D1471" s="143"/>
      <c r="E1471" s="148"/>
      <c r="F1471" s="144"/>
      <c r="G1471" s="31"/>
      <c r="H1471" s="82" t="s">
        <v>147</v>
      </c>
      <c r="I1471" s="148"/>
      <c r="J1471" s="144"/>
      <c r="K1471" s="148"/>
      <c r="L1471" s="106"/>
      <c r="M1471" s="143"/>
      <c r="N1471" s="143"/>
      <c r="O1471" s="143"/>
      <c r="P1471" s="147"/>
      <c r="Q1471" s="9"/>
    </row>
    <row r="1472" spans="1:17" s="7" customFormat="1" ht="12.75" x14ac:dyDescent="0.25">
      <c r="A1472" s="17">
        <v>22</v>
      </c>
      <c r="B1472" s="119"/>
      <c r="C1472" s="31"/>
      <c r="D1472" s="143"/>
      <c r="E1472" s="148"/>
      <c r="F1472" s="144"/>
      <c r="G1472" s="31"/>
      <c r="H1472" s="82" t="s">
        <v>147</v>
      </c>
      <c r="I1472" s="148"/>
      <c r="J1472" s="144"/>
      <c r="K1472" s="148"/>
      <c r="L1472" s="106"/>
      <c r="M1472" s="143"/>
      <c r="N1472" s="143"/>
      <c r="O1472" s="143"/>
      <c r="P1472" s="147"/>
      <c r="Q1472" s="9"/>
    </row>
    <row r="1473" spans="1:17" s="7" customFormat="1" ht="12.75" x14ac:dyDescent="0.25">
      <c r="A1473" s="17">
        <v>23</v>
      </c>
      <c r="B1473" s="119"/>
      <c r="C1473" s="31"/>
      <c r="D1473" s="143"/>
      <c r="E1473" s="148"/>
      <c r="F1473" s="144"/>
      <c r="G1473" s="31"/>
      <c r="H1473" s="82" t="s">
        <v>147</v>
      </c>
      <c r="I1473" s="148"/>
      <c r="J1473" s="144"/>
      <c r="K1473" s="148"/>
      <c r="L1473" s="106"/>
      <c r="M1473" s="143"/>
      <c r="N1473" s="143"/>
      <c r="O1473" s="143"/>
      <c r="P1473" s="147"/>
      <c r="Q1473" s="9"/>
    </row>
    <row r="1474" spans="1:17" s="7" customFormat="1" ht="12.75" x14ac:dyDescent="0.25">
      <c r="A1474" s="17">
        <v>24</v>
      </c>
      <c r="B1474" s="119"/>
      <c r="C1474" s="31"/>
      <c r="D1474" s="143"/>
      <c r="E1474" s="148"/>
      <c r="F1474" s="144"/>
      <c r="G1474" s="31"/>
      <c r="H1474" s="82" t="s">
        <v>147</v>
      </c>
      <c r="I1474" s="148"/>
      <c r="J1474" s="144"/>
      <c r="K1474" s="148"/>
      <c r="L1474" s="106"/>
      <c r="M1474" s="143"/>
      <c r="N1474" s="143"/>
      <c r="O1474" s="143"/>
      <c r="P1474" s="147"/>
      <c r="Q1474" s="9"/>
    </row>
    <row r="1475" spans="1:17" s="7" customFormat="1" ht="12.75" x14ac:dyDescent="0.25">
      <c r="A1475" s="17">
        <v>25</v>
      </c>
      <c r="B1475" s="119"/>
      <c r="C1475" s="31"/>
      <c r="D1475" s="143"/>
      <c r="E1475" s="148"/>
      <c r="F1475" s="144"/>
      <c r="G1475" s="31"/>
      <c r="H1475" s="82" t="s">
        <v>147</v>
      </c>
      <c r="I1475" s="148"/>
      <c r="J1475" s="144"/>
      <c r="K1475" s="148"/>
      <c r="L1475" s="106"/>
      <c r="M1475" s="143"/>
      <c r="N1475" s="143"/>
      <c r="O1475" s="143"/>
      <c r="P1475" s="147"/>
      <c r="Q1475" s="9"/>
    </row>
    <row r="1476" spans="1:17" s="7" customFormat="1" ht="12.75" x14ac:dyDescent="0.25">
      <c r="A1476" s="17">
        <v>26</v>
      </c>
      <c r="B1476" s="119"/>
      <c r="C1476" s="31"/>
      <c r="D1476" s="143"/>
      <c r="E1476" s="148"/>
      <c r="F1476" s="144"/>
      <c r="G1476" s="31"/>
      <c r="H1476" s="82" t="s">
        <v>147</v>
      </c>
      <c r="I1476" s="148"/>
      <c r="J1476" s="144"/>
      <c r="K1476" s="148"/>
      <c r="L1476" s="106"/>
      <c r="M1476" s="143"/>
      <c r="N1476" s="143"/>
      <c r="O1476" s="143"/>
      <c r="P1476" s="147"/>
      <c r="Q1476" s="9"/>
    </row>
    <row r="1477" spans="1:17" s="7" customFormat="1" ht="12.75" x14ac:dyDescent="0.25">
      <c r="A1477" s="17">
        <v>27</v>
      </c>
      <c r="B1477" s="119"/>
      <c r="C1477" s="31"/>
      <c r="D1477" s="143"/>
      <c r="E1477" s="148"/>
      <c r="F1477" s="144"/>
      <c r="G1477" s="31"/>
      <c r="H1477" s="82" t="s">
        <v>147</v>
      </c>
      <c r="I1477" s="148"/>
      <c r="J1477" s="144"/>
      <c r="K1477" s="148"/>
      <c r="L1477" s="106"/>
      <c r="M1477" s="143"/>
      <c r="N1477" s="143"/>
      <c r="O1477" s="143"/>
      <c r="P1477" s="147"/>
      <c r="Q1477" s="9"/>
    </row>
    <row r="1478" spans="1:17" s="7" customFormat="1" ht="12.75" x14ac:dyDescent="0.25">
      <c r="A1478" s="17">
        <v>28</v>
      </c>
      <c r="B1478" s="119"/>
      <c r="C1478" s="31"/>
      <c r="D1478" s="143"/>
      <c r="E1478" s="148"/>
      <c r="F1478" s="144"/>
      <c r="G1478" s="31"/>
      <c r="H1478" s="82" t="s">
        <v>147</v>
      </c>
      <c r="I1478" s="148"/>
      <c r="J1478" s="144"/>
      <c r="K1478" s="148"/>
      <c r="L1478" s="106"/>
      <c r="M1478" s="143"/>
      <c r="N1478" s="143"/>
      <c r="O1478" s="143"/>
      <c r="P1478" s="147"/>
      <c r="Q1478" s="9"/>
    </row>
    <row r="1479" spans="1:17" s="7" customFormat="1" ht="12.75" x14ac:dyDescent="0.25">
      <c r="A1479" s="17">
        <v>29</v>
      </c>
      <c r="B1479" s="119"/>
      <c r="C1479" s="31"/>
      <c r="D1479" s="143"/>
      <c r="E1479" s="148"/>
      <c r="F1479" s="144"/>
      <c r="G1479" s="31"/>
      <c r="H1479" s="82" t="s">
        <v>147</v>
      </c>
      <c r="I1479" s="148"/>
      <c r="J1479" s="144"/>
      <c r="K1479" s="148"/>
      <c r="L1479" s="106"/>
      <c r="M1479" s="143"/>
      <c r="N1479" s="143"/>
      <c r="O1479" s="143"/>
      <c r="P1479" s="147"/>
      <c r="Q1479" s="9"/>
    </row>
    <row r="1480" spans="1:17" s="7" customFormat="1" ht="12.75" x14ac:dyDescent="0.25">
      <c r="A1480" s="17">
        <v>30</v>
      </c>
      <c r="B1480" s="119"/>
      <c r="C1480" s="31"/>
      <c r="D1480" s="143"/>
      <c r="E1480" s="148"/>
      <c r="F1480" s="144"/>
      <c r="G1480" s="31"/>
      <c r="H1480" s="82" t="s">
        <v>147</v>
      </c>
      <c r="I1480" s="148"/>
      <c r="J1480" s="144"/>
      <c r="K1480" s="148"/>
      <c r="L1480" s="106"/>
      <c r="M1480" s="143"/>
      <c r="N1480" s="143"/>
      <c r="O1480" s="143"/>
      <c r="P1480" s="147"/>
      <c r="Q1480" s="9"/>
    </row>
    <row r="1481" spans="1:17" s="7" customFormat="1" ht="13.5" thickBot="1" x14ac:dyDescent="0.3">
      <c r="A1481" s="17">
        <v>31</v>
      </c>
      <c r="B1481" s="119"/>
      <c r="C1481" s="31"/>
      <c r="D1481" s="149"/>
      <c r="E1481" s="148"/>
      <c r="F1481" s="144"/>
      <c r="G1481" s="31"/>
      <c r="H1481" s="82" t="s">
        <v>147</v>
      </c>
      <c r="I1481" s="148"/>
      <c r="J1481" s="144"/>
      <c r="K1481" s="148"/>
      <c r="L1481" s="106"/>
      <c r="M1481" s="149"/>
      <c r="N1481" s="149"/>
      <c r="O1481" s="149"/>
      <c r="P1481" s="150"/>
      <c r="Q1481" s="9"/>
    </row>
    <row r="1482" spans="1:17" s="7" customFormat="1" ht="13.5" thickBot="1" x14ac:dyDescent="0.3">
      <c r="A1482" s="24"/>
      <c r="B1482" s="38"/>
      <c r="C1482" s="18" t="s">
        <v>14</v>
      </c>
      <c r="D1482" s="151"/>
      <c r="E1482" s="33"/>
      <c r="F1482" s="33"/>
      <c r="G1482" s="33"/>
      <c r="H1482" s="33"/>
      <c r="I1482" s="151"/>
      <c r="J1482" s="32"/>
      <c r="K1482" s="151"/>
      <c r="L1482" s="18" t="s">
        <v>14</v>
      </c>
      <c r="M1482" s="151"/>
      <c r="N1482" s="152"/>
      <c r="O1482" s="152"/>
      <c r="P1482" s="153"/>
      <c r="Q1482" s="9"/>
    </row>
    <row r="1483" spans="1:17" s="7" customFormat="1" ht="12.75" x14ac:dyDescent="0.25">
      <c r="A1483" s="24"/>
      <c r="B1483" s="105"/>
      <c r="C1483" s="20"/>
      <c r="D1483" s="20"/>
      <c r="E1483" s="20"/>
      <c r="F1483" s="20"/>
      <c r="G1483" s="20"/>
      <c r="H1483" s="20"/>
      <c r="I1483" s="20"/>
      <c r="J1483" s="20"/>
      <c r="K1483" s="20"/>
      <c r="L1483" s="20"/>
      <c r="M1483" s="20"/>
      <c r="N1483" s="20"/>
      <c r="O1483" s="20"/>
      <c r="P1483" s="20"/>
      <c r="Q1483" s="9"/>
    </row>
    <row r="1484" spans="1:17" s="7" customFormat="1" ht="80.45" customHeight="1" x14ac:dyDescent="0.25">
      <c r="A1484" s="11" t="s">
        <v>13</v>
      </c>
      <c r="B1484" s="211"/>
      <c r="C1484" s="212"/>
      <c r="D1484" s="212"/>
      <c r="E1484" s="212"/>
      <c r="F1484" s="212"/>
      <c r="G1484" s="212"/>
      <c r="H1484" s="212"/>
      <c r="I1484" s="212"/>
      <c r="J1484" s="212"/>
      <c r="K1484" s="212"/>
      <c r="L1484" s="212"/>
      <c r="M1484" s="213"/>
      <c r="N1484" s="20"/>
      <c r="O1484" s="25"/>
      <c r="P1484" s="25"/>
      <c r="Q1484" s="9"/>
    </row>
    <row r="1485" spans="1:17" s="7" customFormat="1" ht="10.5" customHeight="1" thickBot="1" x14ac:dyDescent="0.3">
      <c r="A1485" s="21"/>
      <c r="B1485" s="22"/>
      <c r="C1485" s="22"/>
      <c r="D1485" s="22"/>
      <c r="E1485" s="22"/>
      <c r="F1485" s="22"/>
      <c r="G1485" s="22"/>
      <c r="H1485" s="22"/>
      <c r="I1485" s="22"/>
      <c r="J1485" s="22"/>
      <c r="K1485" s="22"/>
      <c r="L1485" s="22"/>
      <c r="M1485" s="22"/>
      <c r="N1485" s="22"/>
      <c r="O1485" s="22"/>
      <c r="P1485" s="22"/>
      <c r="Q1485" s="23"/>
    </row>
    <row r="1486" spans="1:17" s="7" customFormat="1" ht="6.95" customHeight="1" x14ac:dyDescent="0.25">
      <c r="A1486" s="4"/>
      <c r="B1486" s="5"/>
      <c r="C1486" s="5"/>
      <c r="D1486" s="5"/>
      <c r="E1486" s="5"/>
      <c r="F1486" s="5"/>
      <c r="G1486" s="5"/>
      <c r="H1486" s="5"/>
      <c r="I1486" s="5"/>
      <c r="J1486" s="5"/>
      <c r="K1486" s="5"/>
      <c r="L1486" s="5"/>
      <c r="M1486" s="5"/>
      <c r="N1486" s="5"/>
      <c r="O1486" s="5"/>
      <c r="P1486" s="5"/>
      <c r="Q1486" s="6"/>
    </row>
    <row r="1487" spans="1:17" s="7" customFormat="1" ht="13.5" thickBot="1" x14ac:dyDescent="0.3">
      <c r="A1487" s="8" t="s">
        <v>61</v>
      </c>
      <c r="B1487" s="25"/>
      <c r="C1487" s="25"/>
      <c r="D1487" s="25"/>
      <c r="E1487" s="25"/>
      <c r="F1487" s="25"/>
      <c r="G1487" s="25"/>
      <c r="H1487" s="25"/>
      <c r="I1487" s="25"/>
      <c r="J1487" s="25"/>
      <c r="K1487" s="25"/>
      <c r="L1487" s="25"/>
      <c r="M1487" s="25"/>
      <c r="N1487" s="25"/>
      <c r="O1487" s="25"/>
      <c r="P1487" s="25"/>
      <c r="Q1487" s="9"/>
    </row>
    <row r="1488" spans="1:17" s="7" customFormat="1" ht="12.75" customHeight="1" x14ac:dyDescent="0.25">
      <c r="A1488" s="10"/>
      <c r="B1488" s="25"/>
      <c r="C1488" s="25"/>
      <c r="D1488" s="25"/>
      <c r="E1488" s="25"/>
      <c r="F1488" s="25"/>
      <c r="G1488" s="25"/>
      <c r="H1488" s="25"/>
      <c r="I1488" s="25"/>
      <c r="J1488" s="25"/>
      <c r="K1488" s="25"/>
      <c r="L1488" s="25"/>
      <c r="M1488" s="195" t="s">
        <v>114</v>
      </c>
      <c r="N1488" s="197" t="s">
        <v>108</v>
      </c>
      <c r="O1488" s="197" t="s">
        <v>108</v>
      </c>
      <c r="P1488" s="184" t="s">
        <v>108</v>
      </c>
      <c r="Q1488" s="9"/>
    </row>
    <row r="1489" spans="1:17" s="7" customFormat="1" ht="27" customHeight="1" x14ac:dyDescent="0.25">
      <c r="A1489" s="11" t="s">
        <v>8</v>
      </c>
      <c r="B1489" s="31"/>
      <c r="C1489" s="105" t="s">
        <v>126</v>
      </c>
      <c r="D1489" s="132"/>
      <c r="E1489" s="105" t="s">
        <v>127</v>
      </c>
      <c r="F1489" s="31"/>
      <c r="G1489" s="25"/>
      <c r="H1489" s="25"/>
      <c r="I1489" s="25"/>
      <c r="J1489" s="25"/>
      <c r="K1489" s="25"/>
      <c r="L1489" s="25"/>
      <c r="M1489" s="196"/>
      <c r="N1489" s="198"/>
      <c r="O1489" s="198"/>
      <c r="P1489" s="185"/>
      <c r="Q1489" s="9"/>
    </row>
    <row r="1490" spans="1:17" s="7" customFormat="1" ht="27.75" customHeight="1" x14ac:dyDescent="0.2">
      <c r="A1490" s="204" t="s">
        <v>125</v>
      </c>
      <c r="B1490" s="205"/>
      <c r="C1490" s="205"/>
      <c r="D1490" s="205"/>
      <c r="E1490" s="25"/>
      <c r="F1490" s="25"/>
      <c r="G1490" s="25"/>
      <c r="H1490" s="25"/>
      <c r="I1490" s="25"/>
      <c r="J1490" s="25"/>
      <c r="K1490" s="25"/>
      <c r="L1490" s="25"/>
      <c r="M1490" s="41" t="s">
        <v>44</v>
      </c>
      <c r="N1490" s="107" t="s">
        <v>44</v>
      </c>
      <c r="O1490" s="107" t="s">
        <v>44</v>
      </c>
      <c r="P1490" s="113" t="s">
        <v>44</v>
      </c>
      <c r="Q1490" s="9"/>
    </row>
    <row r="1491" spans="1:17" s="7" customFormat="1" ht="15" customHeight="1" thickBot="1" x14ac:dyDescent="0.3">
      <c r="A1491" s="13"/>
      <c r="B1491" s="25"/>
      <c r="C1491" s="25"/>
      <c r="D1491" s="25"/>
      <c r="E1491" s="25"/>
      <c r="F1491" s="25"/>
      <c r="G1491" s="25"/>
      <c r="H1491" s="25"/>
      <c r="I1491" s="25"/>
      <c r="J1491" s="25"/>
      <c r="K1491" s="25"/>
      <c r="L1491" s="25"/>
      <c r="M1491" s="42" t="s">
        <v>5</v>
      </c>
      <c r="N1491" s="43" t="s">
        <v>5</v>
      </c>
      <c r="O1491" s="43" t="s">
        <v>5</v>
      </c>
      <c r="P1491" s="114" t="s">
        <v>5</v>
      </c>
      <c r="Q1491" s="9"/>
    </row>
    <row r="1492" spans="1:17" s="7" customFormat="1" ht="40.5" x14ac:dyDescent="0.25">
      <c r="A1492" s="12" t="s">
        <v>1</v>
      </c>
      <c r="B1492" s="14" t="s">
        <v>116</v>
      </c>
      <c r="C1492" s="15" t="s">
        <v>117</v>
      </c>
      <c r="D1492" s="15" t="s">
        <v>118</v>
      </c>
      <c r="E1492" s="15" t="s">
        <v>120</v>
      </c>
      <c r="F1492" s="15" t="s">
        <v>119</v>
      </c>
      <c r="G1492" s="15" t="s">
        <v>45</v>
      </c>
      <c r="H1492" s="15" t="s">
        <v>123</v>
      </c>
      <c r="I1492" s="15" t="s">
        <v>121</v>
      </c>
      <c r="J1492" s="15" t="s">
        <v>122</v>
      </c>
      <c r="K1492" s="15" t="s">
        <v>124</v>
      </c>
      <c r="L1492" s="14" t="s">
        <v>46</v>
      </c>
      <c r="M1492" s="93" t="s">
        <v>6</v>
      </c>
      <c r="N1492" s="92" t="s">
        <v>6</v>
      </c>
      <c r="O1492" s="93" t="s">
        <v>6</v>
      </c>
      <c r="P1492" s="112" t="s">
        <v>6</v>
      </c>
      <c r="Q1492" s="9"/>
    </row>
    <row r="1493" spans="1:17" s="7" customFormat="1" ht="12.75" x14ac:dyDescent="0.25">
      <c r="A1493" s="16">
        <v>1</v>
      </c>
      <c r="B1493" s="119"/>
      <c r="C1493" s="82"/>
      <c r="D1493" s="141"/>
      <c r="E1493" s="142"/>
      <c r="F1493" s="141"/>
      <c r="G1493" s="82"/>
      <c r="H1493" s="82" t="s">
        <v>147</v>
      </c>
      <c r="I1493" s="142"/>
      <c r="J1493" s="141"/>
      <c r="K1493" s="142"/>
      <c r="L1493" s="108"/>
      <c r="M1493" s="143"/>
      <c r="N1493" s="144"/>
      <c r="O1493" s="144"/>
      <c r="P1493" s="145"/>
      <c r="Q1493" s="9"/>
    </row>
    <row r="1494" spans="1:17" s="7" customFormat="1" ht="12.75" x14ac:dyDescent="0.25">
      <c r="A1494" s="17">
        <v>2</v>
      </c>
      <c r="B1494" s="119"/>
      <c r="C1494" s="82"/>
      <c r="D1494" s="146"/>
      <c r="E1494" s="142"/>
      <c r="F1494" s="141"/>
      <c r="G1494" s="82"/>
      <c r="H1494" s="82" t="s">
        <v>147</v>
      </c>
      <c r="I1494" s="142"/>
      <c r="J1494" s="141"/>
      <c r="K1494" s="142"/>
      <c r="L1494" s="108"/>
      <c r="M1494" s="143"/>
      <c r="N1494" s="143"/>
      <c r="O1494" s="143"/>
      <c r="P1494" s="147"/>
      <c r="Q1494" s="9"/>
    </row>
    <row r="1495" spans="1:17" s="7" customFormat="1" ht="12.75" x14ac:dyDescent="0.25">
      <c r="A1495" s="17">
        <v>3</v>
      </c>
      <c r="B1495" s="119"/>
      <c r="C1495" s="31"/>
      <c r="D1495" s="143"/>
      <c r="E1495" s="148"/>
      <c r="F1495" s="144"/>
      <c r="G1495" s="31"/>
      <c r="H1495" s="82" t="s">
        <v>147</v>
      </c>
      <c r="I1495" s="148"/>
      <c r="J1495" s="144"/>
      <c r="K1495" s="148"/>
      <c r="L1495" s="106"/>
      <c r="M1495" s="143"/>
      <c r="N1495" s="143"/>
      <c r="O1495" s="143"/>
      <c r="P1495" s="147"/>
      <c r="Q1495" s="9"/>
    </row>
    <row r="1496" spans="1:17" s="7" customFormat="1" ht="12.75" x14ac:dyDescent="0.25">
      <c r="A1496" s="17">
        <v>4</v>
      </c>
      <c r="B1496" s="119"/>
      <c r="C1496" s="31"/>
      <c r="D1496" s="143"/>
      <c r="E1496" s="148"/>
      <c r="F1496" s="144"/>
      <c r="G1496" s="31"/>
      <c r="H1496" s="82" t="s">
        <v>147</v>
      </c>
      <c r="I1496" s="148"/>
      <c r="J1496" s="144"/>
      <c r="K1496" s="148"/>
      <c r="L1496" s="106"/>
      <c r="M1496" s="143"/>
      <c r="N1496" s="143"/>
      <c r="O1496" s="143"/>
      <c r="P1496" s="147"/>
      <c r="Q1496" s="9"/>
    </row>
    <row r="1497" spans="1:17" s="7" customFormat="1" ht="12.75" x14ac:dyDescent="0.25">
      <c r="A1497" s="17">
        <v>5</v>
      </c>
      <c r="B1497" s="119"/>
      <c r="C1497" s="31"/>
      <c r="D1497" s="143"/>
      <c r="E1497" s="148"/>
      <c r="F1497" s="144"/>
      <c r="G1497" s="31"/>
      <c r="H1497" s="82" t="s">
        <v>147</v>
      </c>
      <c r="I1497" s="148"/>
      <c r="J1497" s="144"/>
      <c r="K1497" s="148"/>
      <c r="L1497" s="106"/>
      <c r="M1497" s="143"/>
      <c r="N1497" s="143"/>
      <c r="O1497" s="143"/>
      <c r="P1497" s="147"/>
      <c r="Q1497" s="9"/>
    </row>
    <row r="1498" spans="1:17" s="7" customFormat="1" ht="12.75" x14ac:dyDescent="0.25">
      <c r="A1498" s="17">
        <v>6</v>
      </c>
      <c r="B1498" s="119"/>
      <c r="C1498" s="31"/>
      <c r="D1498" s="143"/>
      <c r="E1498" s="148"/>
      <c r="F1498" s="144"/>
      <c r="G1498" s="31"/>
      <c r="H1498" s="82" t="s">
        <v>147</v>
      </c>
      <c r="I1498" s="148"/>
      <c r="J1498" s="144"/>
      <c r="K1498" s="148"/>
      <c r="L1498" s="106"/>
      <c r="M1498" s="143"/>
      <c r="N1498" s="143"/>
      <c r="O1498" s="143"/>
      <c r="P1498" s="147"/>
      <c r="Q1498" s="9"/>
    </row>
    <row r="1499" spans="1:17" s="7" customFormat="1" ht="12.75" x14ac:dyDescent="0.25">
      <c r="A1499" s="17">
        <v>7</v>
      </c>
      <c r="B1499" s="119"/>
      <c r="C1499" s="31"/>
      <c r="D1499" s="143"/>
      <c r="E1499" s="148"/>
      <c r="F1499" s="144"/>
      <c r="G1499" s="31"/>
      <c r="H1499" s="82" t="s">
        <v>147</v>
      </c>
      <c r="I1499" s="148"/>
      <c r="J1499" s="144"/>
      <c r="K1499" s="148"/>
      <c r="L1499" s="106"/>
      <c r="M1499" s="143"/>
      <c r="N1499" s="143"/>
      <c r="O1499" s="143"/>
      <c r="P1499" s="147"/>
      <c r="Q1499" s="9"/>
    </row>
    <row r="1500" spans="1:17" s="7" customFormat="1" ht="12.75" x14ac:dyDescent="0.25">
      <c r="A1500" s="17">
        <v>8</v>
      </c>
      <c r="B1500" s="119"/>
      <c r="C1500" s="31"/>
      <c r="D1500" s="143"/>
      <c r="E1500" s="148"/>
      <c r="F1500" s="144"/>
      <c r="G1500" s="31"/>
      <c r="H1500" s="82" t="s">
        <v>147</v>
      </c>
      <c r="I1500" s="148"/>
      <c r="J1500" s="144"/>
      <c r="K1500" s="148"/>
      <c r="L1500" s="106"/>
      <c r="M1500" s="143"/>
      <c r="N1500" s="143"/>
      <c r="O1500" s="143"/>
      <c r="P1500" s="147"/>
      <c r="Q1500" s="9"/>
    </row>
    <row r="1501" spans="1:17" s="7" customFormat="1" ht="12.75" x14ac:dyDescent="0.25">
      <c r="A1501" s="17">
        <v>9</v>
      </c>
      <c r="B1501" s="119"/>
      <c r="C1501" s="31"/>
      <c r="D1501" s="143"/>
      <c r="E1501" s="148"/>
      <c r="F1501" s="144"/>
      <c r="G1501" s="31"/>
      <c r="H1501" s="82" t="s">
        <v>147</v>
      </c>
      <c r="I1501" s="148"/>
      <c r="J1501" s="144"/>
      <c r="K1501" s="148"/>
      <c r="L1501" s="106"/>
      <c r="M1501" s="143"/>
      <c r="N1501" s="143"/>
      <c r="O1501" s="143"/>
      <c r="P1501" s="147"/>
      <c r="Q1501" s="9"/>
    </row>
    <row r="1502" spans="1:17" s="7" customFormat="1" ht="12.75" x14ac:dyDescent="0.25">
      <c r="A1502" s="17">
        <v>10</v>
      </c>
      <c r="B1502" s="119"/>
      <c r="C1502" s="31"/>
      <c r="D1502" s="143"/>
      <c r="E1502" s="148"/>
      <c r="F1502" s="144"/>
      <c r="G1502" s="31"/>
      <c r="H1502" s="82" t="s">
        <v>147</v>
      </c>
      <c r="I1502" s="148"/>
      <c r="J1502" s="144"/>
      <c r="K1502" s="148"/>
      <c r="L1502" s="106"/>
      <c r="M1502" s="143"/>
      <c r="N1502" s="143"/>
      <c r="O1502" s="143"/>
      <c r="P1502" s="147"/>
      <c r="Q1502" s="9"/>
    </row>
    <row r="1503" spans="1:17" s="7" customFormat="1" ht="12.75" x14ac:dyDescent="0.25">
      <c r="A1503" s="17">
        <v>11</v>
      </c>
      <c r="B1503" s="119"/>
      <c r="C1503" s="31"/>
      <c r="D1503" s="143"/>
      <c r="E1503" s="148"/>
      <c r="F1503" s="144"/>
      <c r="G1503" s="31"/>
      <c r="H1503" s="82" t="s">
        <v>147</v>
      </c>
      <c r="I1503" s="148"/>
      <c r="J1503" s="144"/>
      <c r="K1503" s="148"/>
      <c r="L1503" s="106"/>
      <c r="M1503" s="143"/>
      <c r="N1503" s="143"/>
      <c r="O1503" s="143"/>
      <c r="P1503" s="147"/>
      <c r="Q1503" s="9"/>
    </row>
    <row r="1504" spans="1:17" s="7" customFormat="1" ht="12.75" x14ac:dyDescent="0.25">
      <c r="A1504" s="17">
        <v>12</v>
      </c>
      <c r="B1504" s="119"/>
      <c r="C1504" s="31"/>
      <c r="D1504" s="143"/>
      <c r="E1504" s="148"/>
      <c r="F1504" s="144"/>
      <c r="G1504" s="31"/>
      <c r="H1504" s="82" t="s">
        <v>147</v>
      </c>
      <c r="I1504" s="148"/>
      <c r="J1504" s="144"/>
      <c r="K1504" s="148"/>
      <c r="L1504" s="106"/>
      <c r="M1504" s="143"/>
      <c r="N1504" s="143"/>
      <c r="O1504" s="143"/>
      <c r="P1504" s="147"/>
      <c r="Q1504" s="9"/>
    </row>
    <row r="1505" spans="1:17" s="7" customFormat="1" ht="12.75" x14ac:dyDescent="0.25">
      <c r="A1505" s="17">
        <v>13</v>
      </c>
      <c r="B1505" s="119"/>
      <c r="C1505" s="31"/>
      <c r="D1505" s="143"/>
      <c r="E1505" s="148"/>
      <c r="F1505" s="144"/>
      <c r="G1505" s="31"/>
      <c r="H1505" s="82" t="s">
        <v>147</v>
      </c>
      <c r="I1505" s="148"/>
      <c r="J1505" s="144"/>
      <c r="K1505" s="148"/>
      <c r="L1505" s="106"/>
      <c r="M1505" s="143"/>
      <c r="N1505" s="143"/>
      <c r="O1505" s="143"/>
      <c r="P1505" s="147"/>
      <c r="Q1505" s="9"/>
    </row>
    <row r="1506" spans="1:17" s="7" customFormat="1" ht="12.75" x14ac:dyDescent="0.25">
      <c r="A1506" s="17">
        <v>14</v>
      </c>
      <c r="B1506" s="119"/>
      <c r="C1506" s="31"/>
      <c r="D1506" s="143"/>
      <c r="E1506" s="148"/>
      <c r="F1506" s="144"/>
      <c r="G1506" s="31"/>
      <c r="H1506" s="82" t="s">
        <v>147</v>
      </c>
      <c r="I1506" s="148"/>
      <c r="J1506" s="144"/>
      <c r="K1506" s="148"/>
      <c r="L1506" s="106"/>
      <c r="M1506" s="143"/>
      <c r="N1506" s="143"/>
      <c r="O1506" s="143"/>
      <c r="P1506" s="147"/>
      <c r="Q1506" s="9"/>
    </row>
    <row r="1507" spans="1:17" s="7" customFormat="1" ht="12.75" x14ac:dyDescent="0.25">
      <c r="A1507" s="17">
        <v>15</v>
      </c>
      <c r="B1507" s="119"/>
      <c r="C1507" s="31"/>
      <c r="D1507" s="143"/>
      <c r="E1507" s="148"/>
      <c r="F1507" s="144"/>
      <c r="G1507" s="31"/>
      <c r="H1507" s="82" t="s">
        <v>147</v>
      </c>
      <c r="I1507" s="148"/>
      <c r="J1507" s="144"/>
      <c r="K1507" s="148"/>
      <c r="L1507" s="106"/>
      <c r="M1507" s="143"/>
      <c r="N1507" s="143"/>
      <c r="O1507" s="143"/>
      <c r="P1507" s="147"/>
      <c r="Q1507" s="9"/>
    </row>
    <row r="1508" spans="1:17" s="7" customFormat="1" ht="12.75" x14ac:dyDescent="0.25">
      <c r="A1508" s="17">
        <v>16</v>
      </c>
      <c r="B1508" s="119"/>
      <c r="C1508" s="31"/>
      <c r="D1508" s="143"/>
      <c r="E1508" s="148"/>
      <c r="F1508" s="144"/>
      <c r="G1508" s="31"/>
      <c r="H1508" s="82" t="s">
        <v>147</v>
      </c>
      <c r="I1508" s="148"/>
      <c r="J1508" s="144"/>
      <c r="K1508" s="148"/>
      <c r="L1508" s="106"/>
      <c r="M1508" s="143"/>
      <c r="N1508" s="143"/>
      <c r="O1508" s="143"/>
      <c r="P1508" s="147"/>
      <c r="Q1508" s="9"/>
    </row>
    <row r="1509" spans="1:17" s="7" customFormat="1" ht="12.75" x14ac:dyDescent="0.25">
      <c r="A1509" s="17">
        <v>17</v>
      </c>
      <c r="B1509" s="119"/>
      <c r="C1509" s="31"/>
      <c r="D1509" s="143"/>
      <c r="E1509" s="148"/>
      <c r="F1509" s="144"/>
      <c r="G1509" s="31"/>
      <c r="H1509" s="82" t="s">
        <v>147</v>
      </c>
      <c r="I1509" s="148"/>
      <c r="J1509" s="144"/>
      <c r="K1509" s="148"/>
      <c r="L1509" s="106"/>
      <c r="M1509" s="143"/>
      <c r="N1509" s="143"/>
      <c r="O1509" s="143"/>
      <c r="P1509" s="147"/>
      <c r="Q1509" s="9"/>
    </row>
    <row r="1510" spans="1:17" s="7" customFormat="1" ht="12.75" x14ac:dyDescent="0.25">
      <c r="A1510" s="17">
        <v>18</v>
      </c>
      <c r="B1510" s="119"/>
      <c r="C1510" s="31"/>
      <c r="D1510" s="143"/>
      <c r="E1510" s="148"/>
      <c r="F1510" s="144"/>
      <c r="G1510" s="31"/>
      <c r="H1510" s="82" t="s">
        <v>147</v>
      </c>
      <c r="I1510" s="148"/>
      <c r="J1510" s="144"/>
      <c r="K1510" s="148"/>
      <c r="L1510" s="106"/>
      <c r="M1510" s="143"/>
      <c r="N1510" s="143"/>
      <c r="O1510" s="143"/>
      <c r="P1510" s="147"/>
      <c r="Q1510" s="9"/>
    </row>
    <row r="1511" spans="1:17" s="7" customFormat="1" ht="12.75" x14ac:dyDescent="0.25">
      <c r="A1511" s="17">
        <v>19</v>
      </c>
      <c r="B1511" s="119"/>
      <c r="C1511" s="31"/>
      <c r="D1511" s="143"/>
      <c r="E1511" s="148"/>
      <c r="F1511" s="144"/>
      <c r="G1511" s="31"/>
      <c r="H1511" s="82" t="s">
        <v>147</v>
      </c>
      <c r="I1511" s="148"/>
      <c r="J1511" s="144"/>
      <c r="K1511" s="148"/>
      <c r="L1511" s="106"/>
      <c r="M1511" s="143"/>
      <c r="N1511" s="143"/>
      <c r="O1511" s="143"/>
      <c r="P1511" s="147"/>
      <c r="Q1511" s="9"/>
    </row>
    <row r="1512" spans="1:17" s="7" customFormat="1" ht="12.75" x14ac:dyDescent="0.25">
      <c r="A1512" s="17">
        <v>20</v>
      </c>
      <c r="B1512" s="119"/>
      <c r="C1512" s="31"/>
      <c r="D1512" s="143"/>
      <c r="E1512" s="148"/>
      <c r="F1512" s="144"/>
      <c r="G1512" s="31"/>
      <c r="H1512" s="82" t="s">
        <v>147</v>
      </c>
      <c r="I1512" s="148"/>
      <c r="J1512" s="144"/>
      <c r="K1512" s="148"/>
      <c r="L1512" s="106"/>
      <c r="M1512" s="143"/>
      <c r="N1512" s="143"/>
      <c r="O1512" s="143"/>
      <c r="P1512" s="147"/>
      <c r="Q1512" s="9"/>
    </row>
    <row r="1513" spans="1:17" s="7" customFormat="1" ht="12.75" x14ac:dyDescent="0.25">
      <c r="A1513" s="17">
        <v>21</v>
      </c>
      <c r="B1513" s="119"/>
      <c r="C1513" s="31"/>
      <c r="D1513" s="143"/>
      <c r="E1513" s="148"/>
      <c r="F1513" s="144"/>
      <c r="G1513" s="31"/>
      <c r="H1513" s="82" t="s">
        <v>147</v>
      </c>
      <c r="I1513" s="148"/>
      <c r="J1513" s="144"/>
      <c r="K1513" s="148"/>
      <c r="L1513" s="106"/>
      <c r="M1513" s="143"/>
      <c r="N1513" s="143"/>
      <c r="O1513" s="143"/>
      <c r="P1513" s="147"/>
      <c r="Q1513" s="9"/>
    </row>
    <row r="1514" spans="1:17" s="7" customFormat="1" ht="12.75" x14ac:dyDescent="0.25">
      <c r="A1514" s="17">
        <v>22</v>
      </c>
      <c r="B1514" s="119"/>
      <c r="C1514" s="31"/>
      <c r="D1514" s="143"/>
      <c r="E1514" s="148"/>
      <c r="F1514" s="144"/>
      <c r="G1514" s="31"/>
      <c r="H1514" s="82" t="s">
        <v>147</v>
      </c>
      <c r="I1514" s="148"/>
      <c r="J1514" s="144"/>
      <c r="K1514" s="148"/>
      <c r="L1514" s="106"/>
      <c r="M1514" s="143"/>
      <c r="N1514" s="143"/>
      <c r="O1514" s="143"/>
      <c r="P1514" s="147"/>
      <c r="Q1514" s="9"/>
    </row>
    <row r="1515" spans="1:17" s="7" customFormat="1" ht="12.75" x14ac:dyDescent="0.25">
      <c r="A1515" s="17">
        <v>23</v>
      </c>
      <c r="B1515" s="119"/>
      <c r="C1515" s="31"/>
      <c r="D1515" s="143"/>
      <c r="E1515" s="148"/>
      <c r="F1515" s="144"/>
      <c r="G1515" s="31"/>
      <c r="H1515" s="82" t="s">
        <v>147</v>
      </c>
      <c r="I1515" s="148"/>
      <c r="J1515" s="144"/>
      <c r="K1515" s="148"/>
      <c r="L1515" s="106"/>
      <c r="M1515" s="143"/>
      <c r="N1515" s="143"/>
      <c r="O1515" s="143"/>
      <c r="P1515" s="147"/>
      <c r="Q1515" s="9"/>
    </row>
    <row r="1516" spans="1:17" s="7" customFormat="1" ht="12.75" x14ac:dyDescent="0.25">
      <c r="A1516" s="17">
        <v>24</v>
      </c>
      <c r="B1516" s="119"/>
      <c r="C1516" s="31"/>
      <c r="D1516" s="143"/>
      <c r="E1516" s="148"/>
      <c r="F1516" s="144"/>
      <c r="G1516" s="31"/>
      <c r="H1516" s="82" t="s">
        <v>147</v>
      </c>
      <c r="I1516" s="148"/>
      <c r="J1516" s="144"/>
      <c r="K1516" s="148"/>
      <c r="L1516" s="106"/>
      <c r="M1516" s="143"/>
      <c r="N1516" s="143"/>
      <c r="O1516" s="143"/>
      <c r="P1516" s="147"/>
      <c r="Q1516" s="9"/>
    </row>
    <row r="1517" spans="1:17" s="7" customFormat="1" ht="12.75" x14ac:dyDescent="0.25">
      <c r="A1517" s="17">
        <v>25</v>
      </c>
      <c r="B1517" s="119"/>
      <c r="C1517" s="31"/>
      <c r="D1517" s="143"/>
      <c r="E1517" s="148"/>
      <c r="F1517" s="144"/>
      <c r="G1517" s="31"/>
      <c r="H1517" s="82" t="s">
        <v>147</v>
      </c>
      <c r="I1517" s="148"/>
      <c r="J1517" s="144"/>
      <c r="K1517" s="148"/>
      <c r="L1517" s="106"/>
      <c r="M1517" s="143"/>
      <c r="N1517" s="143"/>
      <c r="O1517" s="143"/>
      <c r="P1517" s="147"/>
      <c r="Q1517" s="9"/>
    </row>
    <row r="1518" spans="1:17" s="7" customFormat="1" ht="12.75" x14ac:dyDescent="0.25">
      <c r="A1518" s="17">
        <v>26</v>
      </c>
      <c r="B1518" s="119"/>
      <c r="C1518" s="31"/>
      <c r="D1518" s="143"/>
      <c r="E1518" s="148"/>
      <c r="F1518" s="144"/>
      <c r="G1518" s="31"/>
      <c r="H1518" s="82" t="s">
        <v>147</v>
      </c>
      <c r="I1518" s="148"/>
      <c r="J1518" s="144"/>
      <c r="K1518" s="148"/>
      <c r="L1518" s="106"/>
      <c r="M1518" s="143"/>
      <c r="N1518" s="143"/>
      <c r="O1518" s="143"/>
      <c r="P1518" s="147"/>
      <c r="Q1518" s="9"/>
    </row>
    <row r="1519" spans="1:17" s="7" customFormat="1" ht="12.75" x14ac:dyDescent="0.25">
      <c r="A1519" s="17">
        <v>27</v>
      </c>
      <c r="B1519" s="119"/>
      <c r="C1519" s="31"/>
      <c r="D1519" s="143"/>
      <c r="E1519" s="148"/>
      <c r="F1519" s="144"/>
      <c r="G1519" s="31"/>
      <c r="H1519" s="82" t="s">
        <v>147</v>
      </c>
      <c r="I1519" s="148"/>
      <c r="J1519" s="144"/>
      <c r="K1519" s="148"/>
      <c r="L1519" s="106"/>
      <c r="M1519" s="143"/>
      <c r="N1519" s="143"/>
      <c r="O1519" s="143"/>
      <c r="P1519" s="147"/>
      <c r="Q1519" s="9"/>
    </row>
    <row r="1520" spans="1:17" s="7" customFormat="1" ht="12.75" x14ac:dyDescent="0.25">
      <c r="A1520" s="17">
        <v>28</v>
      </c>
      <c r="B1520" s="119"/>
      <c r="C1520" s="31"/>
      <c r="D1520" s="143"/>
      <c r="E1520" s="148"/>
      <c r="F1520" s="144"/>
      <c r="G1520" s="31"/>
      <c r="H1520" s="82" t="s">
        <v>147</v>
      </c>
      <c r="I1520" s="148"/>
      <c r="J1520" s="144"/>
      <c r="K1520" s="148"/>
      <c r="L1520" s="106"/>
      <c r="M1520" s="143"/>
      <c r="N1520" s="143"/>
      <c r="O1520" s="143"/>
      <c r="P1520" s="147"/>
      <c r="Q1520" s="9"/>
    </row>
    <row r="1521" spans="1:17" s="7" customFormat="1" ht="12.75" x14ac:dyDescent="0.25">
      <c r="A1521" s="17">
        <v>29</v>
      </c>
      <c r="B1521" s="119"/>
      <c r="C1521" s="31"/>
      <c r="D1521" s="143"/>
      <c r="E1521" s="148"/>
      <c r="F1521" s="144"/>
      <c r="G1521" s="31"/>
      <c r="H1521" s="82" t="s">
        <v>147</v>
      </c>
      <c r="I1521" s="148"/>
      <c r="J1521" s="144"/>
      <c r="K1521" s="148"/>
      <c r="L1521" s="106"/>
      <c r="M1521" s="143"/>
      <c r="N1521" s="143"/>
      <c r="O1521" s="143"/>
      <c r="P1521" s="147"/>
      <c r="Q1521" s="9"/>
    </row>
    <row r="1522" spans="1:17" s="7" customFormat="1" ht="12.75" x14ac:dyDescent="0.25">
      <c r="A1522" s="17">
        <v>30</v>
      </c>
      <c r="B1522" s="119"/>
      <c r="C1522" s="31"/>
      <c r="D1522" s="143"/>
      <c r="E1522" s="148"/>
      <c r="F1522" s="144"/>
      <c r="G1522" s="31"/>
      <c r="H1522" s="82" t="s">
        <v>147</v>
      </c>
      <c r="I1522" s="148"/>
      <c r="J1522" s="144"/>
      <c r="K1522" s="148"/>
      <c r="L1522" s="106"/>
      <c r="M1522" s="143"/>
      <c r="N1522" s="143"/>
      <c r="O1522" s="143"/>
      <c r="P1522" s="147"/>
      <c r="Q1522" s="9"/>
    </row>
    <row r="1523" spans="1:17" s="7" customFormat="1" ht="13.5" thickBot="1" x14ac:dyDescent="0.3">
      <c r="A1523" s="17">
        <v>31</v>
      </c>
      <c r="B1523" s="119"/>
      <c r="C1523" s="31"/>
      <c r="D1523" s="149"/>
      <c r="E1523" s="148"/>
      <c r="F1523" s="144"/>
      <c r="G1523" s="31"/>
      <c r="H1523" s="82" t="s">
        <v>147</v>
      </c>
      <c r="I1523" s="148"/>
      <c r="J1523" s="144"/>
      <c r="K1523" s="148"/>
      <c r="L1523" s="106"/>
      <c r="M1523" s="149"/>
      <c r="N1523" s="149"/>
      <c r="O1523" s="149"/>
      <c r="P1523" s="150"/>
      <c r="Q1523" s="9"/>
    </row>
    <row r="1524" spans="1:17" s="7" customFormat="1" ht="13.5" thickBot="1" x14ac:dyDescent="0.3">
      <c r="A1524" s="24"/>
      <c r="B1524" s="38"/>
      <c r="C1524" s="18" t="s">
        <v>14</v>
      </c>
      <c r="D1524" s="151"/>
      <c r="E1524" s="33"/>
      <c r="F1524" s="33"/>
      <c r="G1524" s="33"/>
      <c r="H1524" s="33"/>
      <c r="I1524" s="151"/>
      <c r="J1524" s="32"/>
      <c r="K1524" s="151"/>
      <c r="L1524" s="18" t="s">
        <v>14</v>
      </c>
      <c r="M1524" s="151"/>
      <c r="N1524" s="152"/>
      <c r="O1524" s="152"/>
      <c r="P1524" s="153"/>
      <c r="Q1524" s="9"/>
    </row>
    <row r="1525" spans="1:17" s="7" customFormat="1" ht="12.75" x14ac:dyDescent="0.25">
      <c r="A1525" s="24"/>
      <c r="B1525" s="105"/>
      <c r="C1525" s="20"/>
      <c r="D1525" s="20"/>
      <c r="E1525" s="20"/>
      <c r="F1525" s="20"/>
      <c r="G1525" s="20"/>
      <c r="H1525" s="20"/>
      <c r="I1525" s="20"/>
      <c r="J1525" s="20"/>
      <c r="K1525" s="20"/>
      <c r="L1525" s="20"/>
      <c r="M1525" s="20"/>
      <c r="N1525" s="20"/>
      <c r="O1525" s="20"/>
      <c r="P1525" s="20"/>
      <c r="Q1525" s="9"/>
    </row>
    <row r="1526" spans="1:17" s="7" customFormat="1" ht="80.45" customHeight="1" x14ac:dyDescent="0.25">
      <c r="A1526" s="11" t="s">
        <v>13</v>
      </c>
      <c r="B1526" s="211"/>
      <c r="C1526" s="212"/>
      <c r="D1526" s="212"/>
      <c r="E1526" s="212"/>
      <c r="F1526" s="212"/>
      <c r="G1526" s="212"/>
      <c r="H1526" s="212"/>
      <c r="I1526" s="212"/>
      <c r="J1526" s="212"/>
      <c r="K1526" s="212"/>
      <c r="L1526" s="212"/>
      <c r="M1526" s="213"/>
      <c r="N1526" s="20"/>
      <c r="O1526" s="25"/>
      <c r="P1526" s="25"/>
      <c r="Q1526" s="9"/>
    </row>
    <row r="1527" spans="1:17" s="7" customFormat="1" ht="10.5" customHeight="1" thickBot="1" x14ac:dyDescent="0.3">
      <c r="A1527" s="21"/>
      <c r="B1527" s="22"/>
      <c r="C1527" s="22"/>
      <c r="D1527" s="22"/>
      <c r="E1527" s="22"/>
      <c r="F1527" s="22"/>
      <c r="G1527" s="22"/>
      <c r="H1527" s="22"/>
      <c r="I1527" s="22"/>
      <c r="J1527" s="22"/>
      <c r="K1527" s="22"/>
      <c r="L1527" s="22"/>
      <c r="M1527" s="22"/>
      <c r="N1527" s="22"/>
      <c r="O1527" s="22"/>
      <c r="P1527" s="22"/>
      <c r="Q1527" s="23"/>
    </row>
    <row r="1528" spans="1:17" s="7" customFormat="1" ht="6.95" customHeight="1" x14ac:dyDescent="0.25">
      <c r="A1528" s="4"/>
      <c r="B1528" s="5"/>
      <c r="C1528" s="5"/>
      <c r="D1528" s="5"/>
      <c r="E1528" s="5"/>
      <c r="F1528" s="5"/>
      <c r="G1528" s="5"/>
      <c r="H1528" s="5"/>
      <c r="I1528" s="5"/>
      <c r="J1528" s="5"/>
      <c r="K1528" s="5"/>
      <c r="L1528" s="5"/>
      <c r="M1528" s="5"/>
      <c r="N1528" s="5"/>
      <c r="O1528" s="5"/>
      <c r="P1528" s="5"/>
      <c r="Q1528" s="6"/>
    </row>
    <row r="1529" spans="1:17" s="7" customFormat="1" ht="13.5" thickBot="1" x14ac:dyDescent="0.3">
      <c r="A1529" s="8" t="s">
        <v>60</v>
      </c>
      <c r="B1529" s="25"/>
      <c r="C1529" s="25"/>
      <c r="D1529" s="25"/>
      <c r="E1529" s="25"/>
      <c r="F1529" s="25"/>
      <c r="G1529" s="25"/>
      <c r="H1529" s="25"/>
      <c r="I1529" s="25"/>
      <c r="J1529" s="25"/>
      <c r="K1529" s="25"/>
      <c r="L1529" s="25"/>
      <c r="M1529" s="25"/>
      <c r="N1529" s="25"/>
      <c r="O1529" s="25"/>
      <c r="P1529" s="25"/>
      <c r="Q1529" s="9"/>
    </row>
    <row r="1530" spans="1:17" s="7" customFormat="1" ht="12.75" customHeight="1" x14ac:dyDescent="0.25">
      <c r="A1530" s="10"/>
      <c r="B1530" s="25"/>
      <c r="C1530" s="25"/>
      <c r="D1530" s="25"/>
      <c r="E1530" s="25"/>
      <c r="F1530" s="25"/>
      <c r="G1530" s="25"/>
      <c r="H1530" s="25"/>
      <c r="I1530" s="25"/>
      <c r="J1530" s="25"/>
      <c r="K1530" s="25"/>
      <c r="L1530" s="25"/>
      <c r="M1530" s="195" t="s">
        <v>114</v>
      </c>
      <c r="N1530" s="197" t="s">
        <v>108</v>
      </c>
      <c r="O1530" s="197" t="s">
        <v>108</v>
      </c>
      <c r="P1530" s="184" t="s">
        <v>108</v>
      </c>
      <c r="Q1530" s="9"/>
    </row>
    <row r="1531" spans="1:17" s="7" customFormat="1" ht="27" customHeight="1" x14ac:dyDescent="0.25">
      <c r="A1531" s="11" t="s">
        <v>8</v>
      </c>
      <c r="B1531" s="31"/>
      <c r="C1531" s="105" t="s">
        <v>126</v>
      </c>
      <c r="D1531" s="132"/>
      <c r="E1531" s="105" t="s">
        <v>127</v>
      </c>
      <c r="F1531" s="31"/>
      <c r="G1531" s="25"/>
      <c r="H1531" s="25"/>
      <c r="I1531" s="25"/>
      <c r="J1531" s="25"/>
      <c r="K1531" s="25"/>
      <c r="L1531" s="25"/>
      <c r="M1531" s="196"/>
      <c r="N1531" s="198"/>
      <c r="O1531" s="198"/>
      <c r="P1531" s="185"/>
      <c r="Q1531" s="9"/>
    </row>
    <row r="1532" spans="1:17" s="7" customFormat="1" ht="27.75" customHeight="1" x14ac:dyDescent="0.2">
      <c r="A1532" s="204" t="s">
        <v>125</v>
      </c>
      <c r="B1532" s="205"/>
      <c r="C1532" s="205"/>
      <c r="D1532" s="205"/>
      <c r="E1532" s="25"/>
      <c r="F1532" s="25"/>
      <c r="G1532" s="25"/>
      <c r="H1532" s="25"/>
      <c r="I1532" s="25"/>
      <c r="J1532" s="25"/>
      <c r="K1532" s="25"/>
      <c r="L1532" s="25"/>
      <c r="M1532" s="41" t="s">
        <v>44</v>
      </c>
      <c r="N1532" s="107" t="s">
        <v>44</v>
      </c>
      <c r="O1532" s="107" t="s">
        <v>44</v>
      </c>
      <c r="P1532" s="113" t="s">
        <v>44</v>
      </c>
      <c r="Q1532" s="9"/>
    </row>
    <row r="1533" spans="1:17" s="7" customFormat="1" ht="15" customHeight="1" thickBot="1" x14ac:dyDescent="0.3">
      <c r="A1533" s="13"/>
      <c r="B1533" s="25"/>
      <c r="C1533" s="25"/>
      <c r="D1533" s="25"/>
      <c r="E1533" s="25"/>
      <c r="F1533" s="25"/>
      <c r="G1533" s="25"/>
      <c r="H1533" s="25"/>
      <c r="I1533" s="25"/>
      <c r="J1533" s="25"/>
      <c r="K1533" s="25"/>
      <c r="L1533" s="25"/>
      <c r="M1533" s="42" t="s">
        <v>5</v>
      </c>
      <c r="N1533" s="43" t="s">
        <v>5</v>
      </c>
      <c r="O1533" s="43" t="s">
        <v>5</v>
      </c>
      <c r="P1533" s="114" t="s">
        <v>5</v>
      </c>
      <c r="Q1533" s="9"/>
    </row>
    <row r="1534" spans="1:17" s="7" customFormat="1" ht="40.5" x14ac:dyDescent="0.25">
      <c r="A1534" s="12" t="s">
        <v>1</v>
      </c>
      <c r="B1534" s="14" t="s">
        <v>116</v>
      </c>
      <c r="C1534" s="15" t="s">
        <v>117</v>
      </c>
      <c r="D1534" s="15" t="s">
        <v>118</v>
      </c>
      <c r="E1534" s="15" t="s">
        <v>120</v>
      </c>
      <c r="F1534" s="15" t="s">
        <v>119</v>
      </c>
      <c r="G1534" s="15" t="s">
        <v>45</v>
      </c>
      <c r="H1534" s="15" t="s">
        <v>123</v>
      </c>
      <c r="I1534" s="15" t="s">
        <v>121</v>
      </c>
      <c r="J1534" s="15" t="s">
        <v>122</v>
      </c>
      <c r="K1534" s="15" t="s">
        <v>124</v>
      </c>
      <c r="L1534" s="14" t="s">
        <v>46</v>
      </c>
      <c r="M1534" s="93" t="s">
        <v>6</v>
      </c>
      <c r="N1534" s="92" t="s">
        <v>6</v>
      </c>
      <c r="O1534" s="93" t="s">
        <v>6</v>
      </c>
      <c r="P1534" s="112" t="s">
        <v>6</v>
      </c>
      <c r="Q1534" s="9"/>
    </row>
    <row r="1535" spans="1:17" s="7" customFormat="1" ht="12.75" x14ac:dyDescent="0.25">
      <c r="A1535" s="16">
        <v>1</v>
      </c>
      <c r="B1535" s="119"/>
      <c r="C1535" s="82"/>
      <c r="D1535" s="141"/>
      <c r="E1535" s="142"/>
      <c r="F1535" s="141"/>
      <c r="G1535" s="82"/>
      <c r="H1535" s="82" t="s">
        <v>147</v>
      </c>
      <c r="I1535" s="142"/>
      <c r="J1535" s="141"/>
      <c r="K1535" s="142"/>
      <c r="L1535" s="108"/>
      <c r="M1535" s="143"/>
      <c r="N1535" s="144"/>
      <c r="O1535" s="144"/>
      <c r="P1535" s="145"/>
      <c r="Q1535" s="9"/>
    </row>
    <row r="1536" spans="1:17" s="7" customFormat="1" ht="12.75" x14ac:dyDescent="0.25">
      <c r="A1536" s="17">
        <v>2</v>
      </c>
      <c r="B1536" s="119"/>
      <c r="C1536" s="82"/>
      <c r="D1536" s="146"/>
      <c r="E1536" s="142"/>
      <c r="F1536" s="141"/>
      <c r="G1536" s="82"/>
      <c r="H1536" s="82" t="s">
        <v>147</v>
      </c>
      <c r="I1536" s="142"/>
      <c r="J1536" s="141"/>
      <c r="K1536" s="142"/>
      <c r="L1536" s="108"/>
      <c r="M1536" s="143"/>
      <c r="N1536" s="143"/>
      <c r="O1536" s="143"/>
      <c r="P1536" s="147"/>
      <c r="Q1536" s="9"/>
    </row>
    <row r="1537" spans="1:17" s="7" customFormat="1" ht="12.75" x14ac:dyDescent="0.25">
      <c r="A1537" s="17">
        <v>3</v>
      </c>
      <c r="B1537" s="119"/>
      <c r="C1537" s="31"/>
      <c r="D1537" s="143"/>
      <c r="E1537" s="148"/>
      <c r="F1537" s="144"/>
      <c r="G1537" s="31"/>
      <c r="H1537" s="82" t="s">
        <v>147</v>
      </c>
      <c r="I1537" s="148"/>
      <c r="J1537" s="144"/>
      <c r="K1537" s="148"/>
      <c r="L1537" s="106"/>
      <c r="M1537" s="143"/>
      <c r="N1537" s="143"/>
      <c r="O1537" s="143"/>
      <c r="P1537" s="147"/>
      <c r="Q1537" s="9"/>
    </row>
    <row r="1538" spans="1:17" s="7" customFormat="1" ht="12.75" x14ac:dyDescent="0.25">
      <c r="A1538" s="17">
        <v>4</v>
      </c>
      <c r="B1538" s="119"/>
      <c r="C1538" s="31"/>
      <c r="D1538" s="143"/>
      <c r="E1538" s="148"/>
      <c r="F1538" s="144"/>
      <c r="G1538" s="31"/>
      <c r="H1538" s="82" t="s">
        <v>147</v>
      </c>
      <c r="I1538" s="148"/>
      <c r="J1538" s="144"/>
      <c r="K1538" s="148"/>
      <c r="L1538" s="106"/>
      <c r="M1538" s="143"/>
      <c r="N1538" s="143"/>
      <c r="O1538" s="143"/>
      <c r="P1538" s="147"/>
      <c r="Q1538" s="9"/>
    </row>
    <row r="1539" spans="1:17" s="7" customFormat="1" ht="12.75" x14ac:dyDescent="0.25">
      <c r="A1539" s="17">
        <v>5</v>
      </c>
      <c r="B1539" s="119"/>
      <c r="C1539" s="31"/>
      <c r="D1539" s="143"/>
      <c r="E1539" s="148"/>
      <c r="F1539" s="144"/>
      <c r="G1539" s="31"/>
      <c r="H1539" s="82" t="s">
        <v>147</v>
      </c>
      <c r="I1539" s="148"/>
      <c r="J1539" s="144"/>
      <c r="K1539" s="148"/>
      <c r="L1539" s="106"/>
      <c r="M1539" s="143"/>
      <c r="N1539" s="143"/>
      <c r="O1539" s="143"/>
      <c r="P1539" s="147"/>
      <c r="Q1539" s="9"/>
    </row>
    <row r="1540" spans="1:17" s="7" customFormat="1" ht="12.75" x14ac:dyDescent="0.25">
      <c r="A1540" s="17">
        <v>6</v>
      </c>
      <c r="B1540" s="119"/>
      <c r="C1540" s="31"/>
      <c r="D1540" s="143"/>
      <c r="E1540" s="148"/>
      <c r="F1540" s="144"/>
      <c r="G1540" s="31"/>
      <c r="H1540" s="82" t="s">
        <v>147</v>
      </c>
      <c r="I1540" s="148"/>
      <c r="J1540" s="144"/>
      <c r="K1540" s="148"/>
      <c r="L1540" s="106"/>
      <c r="M1540" s="143"/>
      <c r="N1540" s="143"/>
      <c r="O1540" s="143"/>
      <c r="P1540" s="147"/>
      <c r="Q1540" s="9"/>
    </row>
    <row r="1541" spans="1:17" s="7" customFormat="1" ht="12.75" x14ac:dyDescent="0.25">
      <c r="A1541" s="17">
        <v>7</v>
      </c>
      <c r="B1541" s="119"/>
      <c r="C1541" s="31"/>
      <c r="D1541" s="143"/>
      <c r="E1541" s="148"/>
      <c r="F1541" s="144"/>
      <c r="G1541" s="31"/>
      <c r="H1541" s="82" t="s">
        <v>147</v>
      </c>
      <c r="I1541" s="148"/>
      <c r="J1541" s="144"/>
      <c r="K1541" s="148"/>
      <c r="L1541" s="106"/>
      <c r="M1541" s="143"/>
      <c r="N1541" s="143"/>
      <c r="O1541" s="143"/>
      <c r="P1541" s="147"/>
      <c r="Q1541" s="9"/>
    </row>
    <row r="1542" spans="1:17" s="7" customFormat="1" ht="12.75" x14ac:dyDescent="0.25">
      <c r="A1542" s="17">
        <v>8</v>
      </c>
      <c r="B1542" s="119"/>
      <c r="C1542" s="31"/>
      <c r="D1542" s="143"/>
      <c r="E1542" s="148"/>
      <c r="F1542" s="144"/>
      <c r="G1542" s="31"/>
      <c r="H1542" s="82" t="s">
        <v>147</v>
      </c>
      <c r="I1542" s="148"/>
      <c r="J1542" s="144"/>
      <c r="K1542" s="148"/>
      <c r="L1542" s="106"/>
      <c r="M1542" s="143"/>
      <c r="N1542" s="143"/>
      <c r="O1542" s="143"/>
      <c r="P1542" s="147"/>
      <c r="Q1542" s="9"/>
    </row>
    <row r="1543" spans="1:17" s="7" customFormat="1" ht="12.75" x14ac:dyDescent="0.25">
      <c r="A1543" s="17">
        <v>9</v>
      </c>
      <c r="B1543" s="119"/>
      <c r="C1543" s="31"/>
      <c r="D1543" s="143"/>
      <c r="E1543" s="148"/>
      <c r="F1543" s="144"/>
      <c r="G1543" s="31"/>
      <c r="H1543" s="82" t="s">
        <v>147</v>
      </c>
      <c r="I1543" s="148"/>
      <c r="J1543" s="144"/>
      <c r="K1543" s="148"/>
      <c r="L1543" s="106"/>
      <c r="M1543" s="143"/>
      <c r="N1543" s="143"/>
      <c r="O1543" s="143"/>
      <c r="P1543" s="147"/>
      <c r="Q1543" s="9"/>
    </row>
    <row r="1544" spans="1:17" s="7" customFormat="1" ht="12.75" x14ac:dyDescent="0.25">
      <c r="A1544" s="17">
        <v>10</v>
      </c>
      <c r="B1544" s="119"/>
      <c r="C1544" s="31"/>
      <c r="D1544" s="143"/>
      <c r="E1544" s="148"/>
      <c r="F1544" s="144"/>
      <c r="G1544" s="31"/>
      <c r="H1544" s="82" t="s">
        <v>147</v>
      </c>
      <c r="I1544" s="148"/>
      <c r="J1544" s="144"/>
      <c r="K1544" s="148"/>
      <c r="L1544" s="106"/>
      <c r="M1544" s="143"/>
      <c r="N1544" s="143"/>
      <c r="O1544" s="143"/>
      <c r="P1544" s="147"/>
      <c r="Q1544" s="9"/>
    </row>
    <row r="1545" spans="1:17" s="7" customFormat="1" ht="12.75" x14ac:dyDescent="0.25">
      <c r="A1545" s="17">
        <v>11</v>
      </c>
      <c r="B1545" s="119"/>
      <c r="C1545" s="31"/>
      <c r="D1545" s="143"/>
      <c r="E1545" s="148"/>
      <c r="F1545" s="144"/>
      <c r="G1545" s="31"/>
      <c r="H1545" s="82" t="s">
        <v>147</v>
      </c>
      <c r="I1545" s="148"/>
      <c r="J1545" s="144"/>
      <c r="K1545" s="148"/>
      <c r="L1545" s="106"/>
      <c r="M1545" s="143"/>
      <c r="N1545" s="143"/>
      <c r="O1545" s="143"/>
      <c r="P1545" s="147"/>
      <c r="Q1545" s="9"/>
    </row>
    <row r="1546" spans="1:17" s="7" customFormat="1" ht="12.75" x14ac:dyDescent="0.25">
      <c r="A1546" s="17">
        <v>12</v>
      </c>
      <c r="B1546" s="119"/>
      <c r="C1546" s="31"/>
      <c r="D1546" s="143"/>
      <c r="E1546" s="148"/>
      <c r="F1546" s="144"/>
      <c r="G1546" s="31"/>
      <c r="H1546" s="82" t="s">
        <v>147</v>
      </c>
      <c r="I1546" s="148"/>
      <c r="J1546" s="144"/>
      <c r="K1546" s="148"/>
      <c r="L1546" s="106"/>
      <c r="M1546" s="143"/>
      <c r="N1546" s="143"/>
      <c r="O1546" s="143"/>
      <c r="P1546" s="147"/>
      <c r="Q1546" s="9"/>
    </row>
    <row r="1547" spans="1:17" s="7" customFormat="1" ht="12.75" x14ac:dyDescent="0.25">
      <c r="A1547" s="17">
        <v>13</v>
      </c>
      <c r="B1547" s="119"/>
      <c r="C1547" s="31"/>
      <c r="D1547" s="143"/>
      <c r="E1547" s="148"/>
      <c r="F1547" s="144"/>
      <c r="G1547" s="31"/>
      <c r="H1547" s="82" t="s">
        <v>147</v>
      </c>
      <c r="I1547" s="148"/>
      <c r="J1547" s="144"/>
      <c r="K1547" s="148"/>
      <c r="L1547" s="106"/>
      <c r="M1547" s="143"/>
      <c r="N1547" s="143"/>
      <c r="O1547" s="143"/>
      <c r="P1547" s="147"/>
      <c r="Q1547" s="9"/>
    </row>
    <row r="1548" spans="1:17" s="7" customFormat="1" ht="12.75" x14ac:dyDescent="0.25">
      <c r="A1548" s="17">
        <v>14</v>
      </c>
      <c r="B1548" s="119"/>
      <c r="C1548" s="31"/>
      <c r="D1548" s="143"/>
      <c r="E1548" s="148"/>
      <c r="F1548" s="144"/>
      <c r="G1548" s="31"/>
      <c r="H1548" s="82" t="s">
        <v>147</v>
      </c>
      <c r="I1548" s="148"/>
      <c r="J1548" s="144"/>
      <c r="K1548" s="148"/>
      <c r="L1548" s="106"/>
      <c r="M1548" s="143"/>
      <c r="N1548" s="143"/>
      <c r="O1548" s="143"/>
      <c r="P1548" s="147"/>
      <c r="Q1548" s="9"/>
    </row>
    <row r="1549" spans="1:17" s="7" customFormat="1" ht="12.75" x14ac:dyDescent="0.25">
      <c r="A1549" s="17">
        <v>15</v>
      </c>
      <c r="B1549" s="119"/>
      <c r="C1549" s="31"/>
      <c r="D1549" s="143"/>
      <c r="E1549" s="148"/>
      <c r="F1549" s="144"/>
      <c r="G1549" s="31"/>
      <c r="H1549" s="82" t="s">
        <v>147</v>
      </c>
      <c r="I1549" s="148"/>
      <c r="J1549" s="144"/>
      <c r="K1549" s="148"/>
      <c r="L1549" s="106"/>
      <c r="M1549" s="143"/>
      <c r="N1549" s="143"/>
      <c r="O1549" s="143"/>
      <c r="P1549" s="147"/>
      <c r="Q1549" s="9"/>
    </row>
    <row r="1550" spans="1:17" s="7" customFormat="1" ht="12.75" x14ac:dyDescent="0.25">
      <c r="A1550" s="17">
        <v>16</v>
      </c>
      <c r="B1550" s="119"/>
      <c r="C1550" s="31"/>
      <c r="D1550" s="143"/>
      <c r="E1550" s="148"/>
      <c r="F1550" s="144"/>
      <c r="G1550" s="31"/>
      <c r="H1550" s="82" t="s">
        <v>147</v>
      </c>
      <c r="I1550" s="148"/>
      <c r="J1550" s="144"/>
      <c r="K1550" s="148"/>
      <c r="L1550" s="106"/>
      <c r="M1550" s="143"/>
      <c r="N1550" s="143"/>
      <c r="O1550" s="143"/>
      <c r="P1550" s="147"/>
      <c r="Q1550" s="9"/>
    </row>
    <row r="1551" spans="1:17" s="7" customFormat="1" ht="12.75" x14ac:dyDescent="0.25">
      <c r="A1551" s="17">
        <v>17</v>
      </c>
      <c r="B1551" s="119"/>
      <c r="C1551" s="31"/>
      <c r="D1551" s="143"/>
      <c r="E1551" s="148"/>
      <c r="F1551" s="144"/>
      <c r="G1551" s="31"/>
      <c r="H1551" s="82" t="s">
        <v>147</v>
      </c>
      <c r="I1551" s="148"/>
      <c r="J1551" s="144"/>
      <c r="K1551" s="148"/>
      <c r="L1551" s="106"/>
      <c r="M1551" s="143"/>
      <c r="N1551" s="143"/>
      <c r="O1551" s="143"/>
      <c r="P1551" s="147"/>
      <c r="Q1551" s="9"/>
    </row>
    <row r="1552" spans="1:17" s="7" customFormat="1" ht="12.75" x14ac:dyDescent="0.25">
      <c r="A1552" s="17">
        <v>18</v>
      </c>
      <c r="B1552" s="119"/>
      <c r="C1552" s="31"/>
      <c r="D1552" s="143"/>
      <c r="E1552" s="148"/>
      <c r="F1552" s="144"/>
      <c r="G1552" s="31"/>
      <c r="H1552" s="82" t="s">
        <v>147</v>
      </c>
      <c r="I1552" s="148"/>
      <c r="J1552" s="144"/>
      <c r="K1552" s="148"/>
      <c r="L1552" s="106"/>
      <c r="M1552" s="143"/>
      <c r="N1552" s="143"/>
      <c r="O1552" s="143"/>
      <c r="P1552" s="147"/>
      <c r="Q1552" s="9"/>
    </row>
    <row r="1553" spans="1:17" s="7" customFormat="1" ht="12.75" x14ac:dyDescent="0.25">
      <c r="A1553" s="17">
        <v>19</v>
      </c>
      <c r="B1553" s="119"/>
      <c r="C1553" s="31"/>
      <c r="D1553" s="143"/>
      <c r="E1553" s="148"/>
      <c r="F1553" s="144"/>
      <c r="G1553" s="31"/>
      <c r="H1553" s="82" t="s">
        <v>147</v>
      </c>
      <c r="I1553" s="148"/>
      <c r="J1553" s="144"/>
      <c r="K1553" s="148"/>
      <c r="L1553" s="106"/>
      <c r="M1553" s="143"/>
      <c r="N1553" s="143"/>
      <c r="O1553" s="143"/>
      <c r="P1553" s="147"/>
      <c r="Q1553" s="9"/>
    </row>
    <row r="1554" spans="1:17" s="7" customFormat="1" ht="12.75" x14ac:dyDescent="0.25">
      <c r="A1554" s="17">
        <v>20</v>
      </c>
      <c r="B1554" s="119"/>
      <c r="C1554" s="31"/>
      <c r="D1554" s="143"/>
      <c r="E1554" s="148"/>
      <c r="F1554" s="144"/>
      <c r="G1554" s="31"/>
      <c r="H1554" s="82" t="s">
        <v>147</v>
      </c>
      <c r="I1554" s="148"/>
      <c r="J1554" s="144"/>
      <c r="K1554" s="148"/>
      <c r="L1554" s="106"/>
      <c r="M1554" s="143"/>
      <c r="N1554" s="143"/>
      <c r="O1554" s="143"/>
      <c r="P1554" s="147"/>
      <c r="Q1554" s="9"/>
    </row>
    <row r="1555" spans="1:17" s="7" customFormat="1" ht="12.75" x14ac:dyDescent="0.25">
      <c r="A1555" s="17">
        <v>21</v>
      </c>
      <c r="B1555" s="119"/>
      <c r="C1555" s="31"/>
      <c r="D1555" s="143"/>
      <c r="E1555" s="148"/>
      <c r="F1555" s="144"/>
      <c r="G1555" s="31"/>
      <c r="H1555" s="82" t="s">
        <v>147</v>
      </c>
      <c r="I1555" s="148"/>
      <c r="J1555" s="144"/>
      <c r="K1555" s="148"/>
      <c r="L1555" s="106"/>
      <c r="M1555" s="143"/>
      <c r="N1555" s="143"/>
      <c r="O1555" s="143"/>
      <c r="P1555" s="147"/>
      <c r="Q1555" s="9"/>
    </row>
    <row r="1556" spans="1:17" s="7" customFormat="1" ht="12.75" x14ac:dyDescent="0.25">
      <c r="A1556" s="17">
        <v>22</v>
      </c>
      <c r="B1556" s="119"/>
      <c r="C1556" s="31"/>
      <c r="D1556" s="143"/>
      <c r="E1556" s="148"/>
      <c r="F1556" s="144"/>
      <c r="G1556" s="31"/>
      <c r="H1556" s="82" t="s">
        <v>147</v>
      </c>
      <c r="I1556" s="148"/>
      <c r="J1556" s="144"/>
      <c r="K1556" s="148"/>
      <c r="L1556" s="106"/>
      <c r="M1556" s="143"/>
      <c r="N1556" s="143"/>
      <c r="O1556" s="143"/>
      <c r="P1556" s="147"/>
      <c r="Q1556" s="9"/>
    </row>
    <row r="1557" spans="1:17" s="7" customFormat="1" ht="12.75" x14ac:dyDescent="0.25">
      <c r="A1557" s="17">
        <v>23</v>
      </c>
      <c r="B1557" s="119"/>
      <c r="C1557" s="31"/>
      <c r="D1557" s="143"/>
      <c r="E1557" s="148"/>
      <c r="F1557" s="144"/>
      <c r="G1557" s="31"/>
      <c r="H1557" s="82" t="s">
        <v>147</v>
      </c>
      <c r="I1557" s="148"/>
      <c r="J1557" s="144"/>
      <c r="K1557" s="148"/>
      <c r="L1557" s="106"/>
      <c r="M1557" s="143"/>
      <c r="N1557" s="143"/>
      <c r="O1557" s="143"/>
      <c r="P1557" s="147"/>
      <c r="Q1557" s="9"/>
    </row>
    <row r="1558" spans="1:17" s="7" customFormat="1" ht="12.75" x14ac:dyDescent="0.25">
      <c r="A1558" s="17">
        <v>24</v>
      </c>
      <c r="B1558" s="119"/>
      <c r="C1558" s="31"/>
      <c r="D1558" s="143"/>
      <c r="E1558" s="148"/>
      <c r="F1558" s="144"/>
      <c r="G1558" s="31"/>
      <c r="H1558" s="82" t="s">
        <v>147</v>
      </c>
      <c r="I1558" s="148"/>
      <c r="J1558" s="144"/>
      <c r="K1558" s="148"/>
      <c r="L1558" s="106"/>
      <c r="M1558" s="143"/>
      <c r="N1558" s="143"/>
      <c r="O1558" s="143"/>
      <c r="P1558" s="147"/>
      <c r="Q1558" s="9"/>
    </row>
    <row r="1559" spans="1:17" s="7" customFormat="1" ht="12.75" x14ac:dyDescent="0.25">
      <c r="A1559" s="17">
        <v>25</v>
      </c>
      <c r="B1559" s="119"/>
      <c r="C1559" s="31"/>
      <c r="D1559" s="143"/>
      <c r="E1559" s="148"/>
      <c r="F1559" s="144"/>
      <c r="G1559" s="31"/>
      <c r="H1559" s="82" t="s">
        <v>147</v>
      </c>
      <c r="I1559" s="148"/>
      <c r="J1559" s="144"/>
      <c r="K1559" s="148"/>
      <c r="L1559" s="106"/>
      <c r="M1559" s="143"/>
      <c r="N1559" s="143"/>
      <c r="O1559" s="143"/>
      <c r="P1559" s="147"/>
      <c r="Q1559" s="9"/>
    </row>
    <row r="1560" spans="1:17" s="7" customFormat="1" ht="12.75" x14ac:dyDescent="0.25">
      <c r="A1560" s="17">
        <v>26</v>
      </c>
      <c r="B1560" s="119"/>
      <c r="C1560" s="31"/>
      <c r="D1560" s="143"/>
      <c r="E1560" s="148"/>
      <c r="F1560" s="144"/>
      <c r="G1560" s="31"/>
      <c r="H1560" s="82" t="s">
        <v>147</v>
      </c>
      <c r="I1560" s="148"/>
      <c r="J1560" s="144"/>
      <c r="K1560" s="148"/>
      <c r="L1560" s="106"/>
      <c r="M1560" s="143"/>
      <c r="N1560" s="143"/>
      <c r="O1560" s="143"/>
      <c r="P1560" s="147"/>
      <c r="Q1560" s="9"/>
    </row>
    <row r="1561" spans="1:17" s="7" customFormat="1" ht="12.75" x14ac:dyDescent="0.25">
      <c r="A1561" s="17">
        <v>27</v>
      </c>
      <c r="B1561" s="119"/>
      <c r="C1561" s="31"/>
      <c r="D1561" s="143"/>
      <c r="E1561" s="148"/>
      <c r="F1561" s="144"/>
      <c r="G1561" s="31"/>
      <c r="H1561" s="82" t="s">
        <v>147</v>
      </c>
      <c r="I1561" s="148"/>
      <c r="J1561" s="144"/>
      <c r="K1561" s="148"/>
      <c r="L1561" s="106"/>
      <c r="M1561" s="143"/>
      <c r="N1561" s="143"/>
      <c r="O1561" s="143"/>
      <c r="P1561" s="147"/>
      <c r="Q1561" s="9"/>
    </row>
    <row r="1562" spans="1:17" s="7" customFormat="1" ht="12.75" x14ac:dyDescent="0.25">
      <c r="A1562" s="17">
        <v>28</v>
      </c>
      <c r="B1562" s="119"/>
      <c r="C1562" s="31"/>
      <c r="D1562" s="143"/>
      <c r="E1562" s="148"/>
      <c r="F1562" s="144"/>
      <c r="G1562" s="31"/>
      <c r="H1562" s="82" t="s">
        <v>147</v>
      </c>
      <c r="I1562" s="148"/>
      <c r="J1562" s="144"/>
      <c r="K1562" s="148"/>
      <c r="L1562" s="106"/>
      <c r="M1562" s="143"/>
      <c r="N1562" s="143"/>
      <c r="O1562" s="143"/>
      <c r="P1562" s="147"/>
      <c r="Q1562" s="9"/>
    </row>
    <row r="1563" spans="1:17" s="7" customFormat="1" ht="12.75" x14ac:dyDescent="0.25">
      <c r="A1563" s="17">
        <v>29</v>
      </c>
      <c r="B1563" s="119"/>
      <c r="C1563" s="31"/>
      <c r="D1563" s="143"/>
      <c r="E1563" s="148"/>
      <c r="F1563" s="144"/>
      <c r="G1563" s="31"/>
      <c r="H1563" s="82" t="s">
        <v>147</v>
      </c>
      <c r="I1563" s="148"/>
      <c r="J1563" s="144"/>
      <c r="K1563" s="148"/>
      <c r="L1563" s="106"/>
      <c r="M1563" s="143"/>
      <c r="N1563" s="143"/>
      <c r="O1563" s="143"/>
      <c r="P1563" s="147"/>
      <c r="Q1563" s="9"/>
    </row>
    <row r="1564" spans="1:17" s="7" customFormat="1" ht="12.75" x14ac:dyDescent="0.25">
      <c r="A1564" s="17">
        <v>30</v>
      </c>
      <c r="B1564" s="119"/>
      <c r="C1564" s="31"/>
      <c r="D1564" s="143"/>
      <c r="E1564" s="148"/>
      <c r="F1564" s="144"/>
      <c r="G1564" s="31"/>
      <c r="H1564" s="82" t="s">
        <v>147</v>
      </c>
      <c r="I1564" s="148"/>
      <c r="J1564" s="144"/>
      <c r="K1564" s="148"/>
      <c r="L1564" s="106"/>
      <c r="M1564" s="143"/>
      <c r="N1564" s="143"/>
      <c r="O1564" s="143"/>
      <c r="P1564" s="147"/>
      <c r="Q1564" s="9"/>
    </row>
    <row r="1565" spans="1:17" s="7" customFormat="1" ht="13.5" thickBot="1" x14ac:dyDescent="0.3">
      <c r="A1565" s="17">
        <v>31</v>
      </c>
      <c r="B1565" s="119"/>
      <c r="C1565" s="31"/>
      <c r="D1565" s="149"/>
      <c r="E1565" s="148"/>
      <c r="F1565" s="144"/>
      <c r="G1565" s="31"/>
      <c r="H1565" s="82" t="s">
        <v>147</v>
      </c>
      <c r="I1565" s="148"/>
      <c r="J1565" s="144"/>
      <c r="K1565" s="148"/>
      <c r="L1565" s="106"/>
      <c r="M1565" s="149"/>
      <c r="N1565" s="149"/>
      <c r="O1565" s="149"/>
      <c r="P1565" s="150"/>
      <c r="Q1565" s="9"/>
    </row>
    <row r="1566" spans="1:17" s="7" customFormat="1" ht="13.5" thickBot="1" x14ac:dyDescent="0.3">
      <c r="A1566" s="24"/>
      <c r="B1566" s="38"/>
      <c r="C1566" s="18" t="s">
        <v>14</v>
      </c>
      <c r="D1566" s="151"/>
      <c r="E1566" s="33"/>
      <c r="F1566" s="33"/>
      <c r="G1566" s="33"/>
      <c r="H1566" s="33"/>
      <c r="I1566" s="151"/>
      <c r="J1566" s="32"/>
      <c r="K1566" s="151"/>
      <c r="L1566" s="18" t="s">
        <v>14</v>
      </c>
      <c r="M1566" s="151"/>
      <c r="N1566" s="152"/>
      <c r="O1566" s="152"/>
      <c r="P1566" s="153"/>
      <c r="Q1566" s="9"/>
    </row>
    <row r="1567" spans="1:17" s="7" customFormat="1" ht="12.75" x14ac:dyDescent="0.25">
      <c r="A1567" s="24"/>
      <c r="B1567" s="105"/>
      <c r="C1567" s="20"/>
      <c r="D1567" s="20"/>
      <c r="E1567" s="20"/>
      <c r="F1567" s="20"/>
      <c r="G1567" s="20"/>
      <c r="H1567" s="20"/>
      <c r="I1567" s="20"/>
      <c r="J1567" s="20"/>
      <c r="K1567" s="20"/>
      <c r="L1567" s="20"/>
      <c r="M1567" s="20"/>
      <c r="N1567" s="20"/>
      <c r="O1567" s="20"/>
      <c r="P1567" s="20"/>
      <c r="Q1567" s="9"/>
    </row>
    <row r="1568" spans="1:17" s="7" customFormat="1" ht="80.45" customHeight="1" x14ac:dyDescent="0.25">
      <c r="A1568" s="11" t="s">
        <v>13</v>
      </c>
      <c r="B1568" s="211"/>
      <c r="C1568" s="212"/>
      <c r="D1568" s="212"/>
      <c r="E1568" s="212"/>
      <c r="F1568" s="212"/>
      <c r="G1568" s="212"/>
      <c r="H1568" s="212"/>
      <c r="I1568" s="212"/>
      <c r="J1568" s="212"/>
      <c r="K1568" s="212"/>
      <c r="L1568" s="212"/>
      <c r="M1568" s="213"/>
      <c r="N1568" s="20"/>
      <c r="O1568" s="25"/>
      <c r="P1568" s="25"/>
      <c r="Q1568" s="9"/>
    </row>
    <row r="1569" spans="1:17" s="7" customFormat="1" ht="10.5" customHeight="1" thickBot="1" x14ac:dyDescent="0.3">
      <c r="A1569" s="21"/>
      <c r="B1569" s="22"/>
      <c r="C1569" s="22"/>
      <c r="D1569" s="22"/>
      <c r="E1569" s="22"/>
      <c r="F1569" s="22"/>
      <c r="G1569" s="22"/>
      <c r="H1569" s="22"/>
      <c r="I1569" s="22"/>
      <c r="J1569" s="22"/>
      <c r="K1569" s="22"/>
      <c r="L1569" s="22"/>
      <c r="M1569" s="22"/>
      <c r="N1569" s="22"/>
      <c r="O1569" s="22"/>
      <c r="P1569" s="22"/>
      <c r="Q1569" s="23"/>
    </row>
    <row r="1570" spans="1:17" s="7" customFormat="1" ht="6.95" customHeight="1" x14ac:dyDescent="0.25">
      <c r="A1570" s="4"/>
      <c r="B1570" s="5"/>
      <c r="C1570" s="5"/>
      <c r="D1570" s="5"/>
      <c r="E1570" s="5"/>
      <c r="F1570" s="5"/>
      <c r="G1570" s="5"/>
      <c r="H1570" s="5"/>
      <c r="I1570" s="5"/>
      <c r="J1570" s="5"/>
      <c r="K1570" s="5"/>
      <c r="L1570" s="5"/>
      <c r="M1570" s="5"/>
      <c r="N1570" s="5"/>
      <c r="O1570" s="5"/>
      <c r="P1570" s="5"/>
      <c r="Q1570" s="6"/>
    </row>
    <row r="1571" spans="1:17" s="7" customFormat="1" ht="13.5" thickBot="1" x14ac:dyDescent="0.3">
      <c r="A1571" s="8" t="s">
        <v>59</v>
      </c>
      <c r="B1571" s="25"/>
      <c r="C1571" s="25"/>
      <c r="D1571" s="25"/>
      <c r="E1571" s="25"/>
      <c r="F1571" s="25"/>
      <c r="G1571" s="25"/>
      <c r="H1571" s="25"/>
      <c r="I1571" s="25"/>
      <c r="J1571" s="25"/>
      <c r="K1571" s="25"/>
      <c r="L1571" s="25"/>
      <c r="M1571" s="25"/>
      <c r="N1571" s="25"/>
      <c r="O1571" s="25"/>
      <c r="P1571" s="25"/>
      <c r="Q1571" s="9"/>
    </row>
    <row r="1572" spans="1:17" s="7" customFormat="1" ht="12.75" customHeight="1" x14ac:dyDescent="0.25">
      <c r="A1572" s="10"/>
      <c r="B1572" s="25"/>
      <c r="C1572" s="25"/>
      <c r="D1572" s="25"/>
      <c r="E1572" s="25"/>
      <c r="F1572" s="25"/>
      <c r="G1572" s="25"/>
      <c r="H1572" s="25"/>
      <c r="I1572" s="25"/>
      <c r="J1572" s="25"/>
      <c r="K1572" s="25"/>
      <c r="L1572" s="25"/>
      <c r="M1572" s="195" t="s">
        <v>114</v>
      </c>
      <c r="N1572" s="197" t="s">
        <v>108</v>
      </c>
      <c r="O1572" s="197" t="s">
        <v>108</v>
      </c>
      <c r="P1572" s="184" t="s">
        <v>108</v>
      </c>
      <c r="Q1572" s="9"/>
    </row>
    <row r="1573" spans="1:17" s="7" customFormat="1" ht="27" customHeight="1" x14ac:dyDescent="0.25">
      <c r="A1573" s="11" t="s">
        <v>8</v>
      </c>
      <c r="B1573" s="31"/>
      <c r="C1573" s="105" t="s">
        <v>126</v>
      </c>
      <c r="D1573" s="132"/>
      <c r="E1573" s="105" t="s">
        <v>127</v>
      </c>
      <c r="F1573" s="31"/>
      <c r="G1573" s="25"/>
      <c r="H1573" s="25"/>
      <c r="I1573" s="25"/>
      <c r="J1573" s="25"/>
      <c r="K1573" s="25"/>
      <c r="L1573" s="25"/>
      <c r="M1573" s="196"/>
      <c r="N1573" s="198"/>
      <c r="O1573" s="198"/>
      <c r="P1573" s="185"/>
      <c r="Q1573" s="9"/>
    </row>
    <row r="1574" spans="1:17" s="7" customFormat="1" ht="27.75" customHeight="1" x14ac:dyDescent="0.2">
      <c r="A1574" s="204" t="s">
        <v>125</v>
      </c>
      <c r="B1574" s="205"/>
      <c r="C1574" s="205"/>
      <c r="D1574" s="205"/>
      <c r="E1574" s="25"/>
      <c r="F1574" s="25"/>
      <c r="G1574" s="25"/>
      <c r="H1574" s="25"/>
      <c r="I1574" s="25"/>
      <c r="J1574" s="25"/>
      <c r="K1574" s="25"/>
      <c r="L1574" s="25"/>
      <c r="M1574" s="41" t="s">
        <v>44</v>
      </c>
      <c r="N1574" s="107" t="s">
        <v>44</v>
      </c>
      <c r="O1574" s="107" t="s">
        <v>44</v>
      </c>
      <c r="P1574" s="113" t="s">
        <v>44</v>
      </c>
      <c r="Q1574" s="9"/>
    </row>
    <row r="1575" spans="1:17" s="7" customFormat="1" ht="15" customHeight="1" thickBot="1" x14ac:dyDescent="0.3">
      <c r="A1575" s="13"/>
      <c r="B1575" s="25"/>
      <c r="C1575" s="25"/>
      <c r="D1575" s="25"/>
      <c r="E1575" s="25"/>
      <c r="F1575" s="25"/>
      <c r="G1575" s="25"/>
      <c r="H1575" s="25"/>
      <c r="I1575" s="25"/>
      <c r="J1575" s="25"/>
      <c r="K1575" s="25"/>
      <c r="L1575" s="25"/>
      <c r="M1575" s="42" t="s">
        <v>5</v>
      </c>
      <c r="N1575" s="43" t="s">
        <v>5</v>
      </c>
      <c r="O1575" s="43" t="s">
        <v>5</v>
      </c>
      <c r="P1575" s="114" t="s">
        <v>5</v>
      </c>
      <c r="Q1575" s="9"/>
    </row>
    <row r="1576" spans="1:17" s="7" customFormat="1" ht="40.5" x14ac:dyDescent="0.25">
      <c r="A1576" s="12" t="s">
        <v>1</v>
      </c>
      <c r="B1576" s="14" t="s">
        <v>116</v>
      </c>
      <c r="C1576" s="15" t="s">
        <v>117</v>
      </c>
      <c r="D1576" s="15" t="s">
        <v>118</v>
      </c>
      <c r="E1576" s="15" t="s">
        <v>120</v>
      </c>
      <c r="F1576" s="15" t="s">
        <v>119</v>
      </c>
      <c r="G1576" s="15" t="s">
        <v>45</v>
      </c>
      <c r="H1576" s="15" t="s">
        <v>123</v>
      </c>
      <c r="I1576" s="15" t="s">
        <v>121</v>
      </c>
      <c r="J1576" s="15" t="s">
        <v>122</v>
      </c>
      <c r="K1576" s="15" t="s">
        <v>124</v>
      </c>
      <c r="L1576" s="14" t="s">
        <v>46</v>
      </c>
      <c r="M1576" s="93" t="s">
        <v>6</v>
      </c>
      <c r="N1576" s="92" t="s">
        <v>6</v>
      </c>
      <c r="O1576" s="93" t="s">
        <v>6</v>
      </c>
      <c r="P1576" s="112" t="s">
        <v>6</v>
      </c>
      <c r="Q1576" s="9"/>
    </row>
    <row r="1577" spans="1:17" s="7" customFormat="1" ht="12.75" x14ac:dyDescent="0.25">
      <c r="A1577" s="16">
        <v>1</v>
      </c>
      <c r="B1577" s="119"/>
      <c r="C1577" s="82"/>
      <c r="D1577" s="141"/>
      <c r="E1577" s="142"/>
      <c r="F1577" s="141"/>
      <c r="G1577" s="82"/>
      <c r="H1577" s="82" t="s">
        <v>147</v>
      </c>
      <c r="I1577" s="142"/>
      <c r="J1577" s="141"/>
      <c r="K1577" s="142"/>
      <c r="L1577" s="108"/>
      <c r="M1577" s="143"/>
      <c r="N1577" s="144"/>
      <c r="O1577" s="144"/>
      <c r="P1577" s="145"/>
      <c r="Q1577" s="9"/>
    </row>
    <row r="1578" spans="1:17" s="7" customFormat="1" ht="12.75" x14ac:dyDescent="0.25">
      <c r="A1578" s="17">
        <v>2</v>
      </c>
      <c r="B1578" s="119"/>
      <c r="C1578" s="82"/>
      <c r="D1578" s="146"/>
      <c r="E1578" s="142"/>
      <c r="F1578" s="141"/>
      <c r="G1578" s="82"/>
      <c r="H1578" s="82" t="s">
        <v>147</v>
      </c>
      <c r="I1578" s="142"/>
      <c r="J1578" s="141"/>
      <c r="K1578" s="142"/>
      <c r="L1578" s="108"/>
      <c r="M1578" s="143"/>
      <c r="N1578" s="143"/>
      <c r="O1578" s="143"/>
      <c r="P1578" s="147"/>
      <c r="Q1578" s="9"/>
    </row>
    <row r="1579" spans="1:17" s="7" customFormat="1" ht="12.75" x14ac:dyDescent="0.25">
      <c r="A1579" s="17">
        <v>3</v>
      </c>
      <c r="B1579" s="119"/>
      <c r="C1579" s="31"/>
      <c r="D1579" s="143"/>
      <c r="E1579" s="148"/>
      <c r="F1579" s="144"/>
      <c r="G1579" s="31"/>
      <c r="H1579" s="82" t="s">
        <v>147</v>
      </c>
      <c r="I1579" s="148"/>
      <c r="J1579" s="144"/>
      <c r="K1579" s="148"/>
      <c r="L1579" s="106"/>
      <c r="M1579" s="143"/>
      <c r="N1579" s="143"/>
      <c r="O1579" s="143"/>
      <c r="P1579" s="147"/>
      <c r="Q1579" s="9"/>
    </row>
    <row r="1580" spans="1:17" s="7" customFormat="1" ht="12.75" x14ac:dyDescent="0.25">
      <c r="A1580" s="17">
        <v>4</v>
      </c>
      <c r="B1580" s="119"/>
      <c r="C1580" s="31"/>
      <c r="D1580" s="143"/>
      <c r="E1580" s="148"/>
      <c r="F1580" s="144"/>
      <c r="G1580" s="31"/>
      <c r="H1580" s="82" t="s">
        <v>147</v>
      </c>
      <c r="I1580" s="148"/>
      <c r="J1580" s="144"/>
      <c r="K1580" s="148"/>
      <c r="L1580" s="106"/>
      <c r="M1580" s="143"/>
      <c r="N1580" s="143"/>
      <c r="O1580" s="143"/>
      <c r="P1580" s="147"/>
      <c r="Q1580" s="9"/>
    </row>
    <row r="1581" spans="1:17" s="7" customFormat="1" ht="12.75" x14ac:dyDescent="0.25">
      <c r="A1581" s="17">
        <v>5</v>
      </c>
      <c r="B1581" s="119"/>
      <c r="C1581" s="31"/>
      <c r="D1581" s="143"/>
      <c r="E1581" s="148"/>
      <c r="F1581" s="144"/>
      <c r="G1581" s="31"/>
      <c r="H1581" s="82" t="s">
        <v>147</v>
      </c>
      <c r="I1581" s="148"/>
      <c r="J1581" s="144"/>
      <c r="K1581" s="148"/>
      <c r="L1581" s="106"/>
      <c r="M1581" s="143"/>
      <c r="N1581" s="143"/>
      <c r="O1581" s="143"/>
      <c r="P1581" s="147"/>
      <c r="Q1581" s="9"/>
    </row>
    <row r="1582" spans="1:17" s="7" customFormat="1" ht="12.75" x14ac:dyDescent="0.25">
      <c r="A1582" s="17">
        <v>6</v>
      </c>
      <c r="B1582" s="119"/>
      <c r="C1582" s="31"/>
      <c r="D1582" s="143"/>
      <c r="E1582" s="148"/>
      <c r="F1582" s="144"/>
      <c r="G1582" s="31"/>
      <c r="H1582" s="82" t="s">
        <v>147</v>
      </c>
      <c r="I1582" s="148"/>
      <c r="J1582" s="144"/>
      <c r="K1582" s="148"/>
      <c r="L1582" s="106"/>
      <c r="M1582" s="143"/>
      <c r="N1582" s="143"/>
      <c r="O1582" s="143"/>
      <c r="P1582" s="147"/>
      <c r="Q1582" s="9"/>
    </row>
    <row r="1583" spans="1:17" s="7" customFormat="1" ht="12.75" x14ac:dyDescent="0.25">
      <c r="A1583" s="17">
        <v>7</v>
      </c>
      <c r="B1583" s="119"/>
      <c r="C1583" s="31"/>
      <c r="D1583" s="143"/>
      <c r="E1583" s="148"/>
      <c r="F1583" s="144"/>
      <c r="G1583" s="31"/>
      <c r="H1583" s="82" t="s">
        <v>147</v>
      </c>
      <c r="I1583" s="148"/>
      <c r="J1583" s="144"/>
      <c r="K1583" s="148"/>
      <c r="L1583" s="106"/>
      <c r="M1583" s="143"/>
      <c r="N1583" s="143"/>
      <c r="O1583" s="143"/>
      <c r="P1583" s="147"/>
      <c r="Q1583" s="9"/>
    </row>
    <row r="1584" spans="1:17" s="7" customFormat="1" ht="12.75" x14ac:dyDescent="0.25">
      <c r="A1584" s="17">
        <v>8</v>
      </c>
      <c r="B1584" s="119"/>
      <c r="C1584" s="31"/>
      <c r="D1584" s="143"/>
      <c r="E1584" s="148"/>
      <c r="F1584" s="144"/>
      <c r="G1584" s="31"/>
      <c r="H1584" s="82" t="s">
        <v>147</v>
      </c>
      <c r="I1584" s="148"/>
      <c r="J1584" s="144"/>
      <c r="K1584" s="148"/>
      <c r="L1584" s="106"/>
      <c r="M1584" s="143"/>
      <c r="N1584" s="143"/>
      <c r="O1584" s="143"/>
      <c r="P1584" s="147"/>
      <c r="Q1584" s="9"/>
    </row>
    <row r="1585" spans="1:17" s="7" customFormat="1" ht="12.75" x14ac:dyDescent="0.25">
      <c r="A1585" s="17">
        <v>9</v>
      </c>
      <c r="B1585" s="119"/>
      <c r="C1585" s="31"/>
      <c r="D1585" s="143"/>
      <c r="E1585" s="148"/>
      <c r="F1585" s="144"/>
      <c r="G1585" s="31"/>
      <c r="H1585" s="82" t="s">
        <v>147</v>
      </c>
      <c r="I1585" s="148"/>
      <c r="J1585" s="144"/>
      <c r="K1585" s="148"/>
      <c r="L1585" s="106"/>
      <c r="M1585" s="143"/>
      <c r="N1585" s="143"/>
      <c r="O1585" s="143"/>
      <c r="P1585" s="147"/>
      <c r="Q1585" s="9"/>
    </row>
    <row r="1586" spans="1:17" s="7" customFormat="1" ht="12.75" x14ac:dyDescent="0.25">
      <c r="A1586" s="17">
        <v>10</v>
      </c>
      <c r="B1586" s="119"/>
      <c r="C1586" s="31"/>
      <c r="D1586" s="143"/>
      <c r="E1586" s="148"/>
      <c r="F1586" s="144"/>
      <c r="G1586" s="31"/>
      <c r="H1586" s="82" t="s">
        <v>147</v>
      </c>
      <c r="I1586" s="148"/>
      <c r="J1586" s="144"/>
      <c r="K1586" s="148"/>
      <c r="L1586" s="106"/>
      <c r="M1586" s="143"/>
      <c r="N1586" s="143"/>
      <c r="O1586" s="143"/>
      <c r="P1586" s="147"/>
      <c r="Q1586" s="9"/>
    </row>
    <row r="1587" spans="1:17" s="7" customFormat="1" ht="12.75" x14ac:dyDescent="0.25">
      <c r="A1587" s="17">
        <v>11</v>
      </c>
      <c r="B1587" s="119"/>
      <c r="C1587" s="31"/>
      <c r="D1587" s="143"/>
      <c r="E1587" s="148"/>
      <c r="F1587" s="144"/>
      <c r="G1587" s="31"/>
      <c r="H1587" s="82" t="s">
        <v>147</v>
      </c>
      <c r="I1587" s="148"/>
      <c r="J1587" s="144"/>
      <c r="K1587" s="148"/>
      <c r="L1587" s="106"/>
      <c r="M1587" s="143"/>
      <c r="N1587" s="143"/>
      <c r="O1587" s="143"/>
      <c r="P1587" s="147"/>
      <c r="Q1587" s="9"/>
    </row>
    <row r="1588" spans="1:17" s="7" customFormat="1" ht="12.75" x14ac:dyDescent="0.25">
      <c r="A1588" s="17">
        <v>12</v>
      </c>
      <c r="B1588" s="119"/>
      <c r="C1588" s="31"/>
      <c r="D1588" s="143"/>
      <c r="E1588" s="148"/>
      <c r="F1588" s="144"/>
      <c r="G1588" s="31"/>
      <c r="H1588" s="82" t="s">
        <v>147</v>
      </c>
      <c r="I1588" s="148"/>
      <c r="J1588" s="144"/>
      <c r="K1588" s="148"/>
      <c r="L1588" s="106"/>
      <c r="M1588" s="143"/>
      <c r="N1588" s="143"/>
      <c r="O1588" s="143"/>
      <c r="P1588" s="147"/>
      <c r="Q1588" s="9"/>
    </row>
    <row r="1589" spans="1:17" s="7" customFormat="1" ht="12.75" x14ac:dyDescent="0.25">
      <c r="A1589" s="17">
        <v>13</v>
      </c>
      <c r="B1589" s="119"/>
      <c r="C1589" s="31"/>
      <c r="D1589" s="143"/>
      <c r="E1589" s="148"/>
      <c r="F1589" s="144"/>
      <c r="G1589" s="31"/>
      <c r="H1589" s="82" t="s">
        <v>147</v>
      </c>
      <c r="I1589" s="148"/>
      <c r="J1589" s="144"/>
      <c r="K1589" s="148"/>
      <c r="L1589" s="106"/>
      <c r="M1589" s="143"/>
      <c r="N1589" s="143"/>
      <c r="O1589" s="143"/>
      <c r="P1589" s="147"/>
      <c r="Q1589" s="9"/>
    </row>
    <row r="1590" spans="1:17" s="7" customFormat="1" ht="12.75" x14ac:dyDescent="0.25">
      <c r="A1590" s="17">
        <v>14</v>
      </c>
      <c r="B1590" s="119"/>
      <c r="C1590" s="31"/>
      <c r="D1590" s="143"/>
      <c r="E1590" s="148"/>
      <c r="F1590" s="144"/>
      <c r="G1590" s="31"/>
      <c r="H1590" s="82" t="s">
        <v>147</v>
      </c>
      <c r="I1590" s="148"/>
      <c r="J1590" s="144"/>
      <c r="K1590" s="148"/>
      <c r="L1590" s="106"/>
      <c r="M1590" s="143"/>
      <c r="N1590" s="143"/>
      <c r="O1590" s="143"/>
      <c r="P1590" s="147"/>
      <c r="Q1590" s="9"/>
    </row>
    <row r="1591" spans="1:17" s="7" customFormat="1" ht="12.75" x14ac:dyDescent="0.25">
      <c r="A1591" s="17">
        <v>15</v>
      </c>
      <c r="B1591" s="119"/>
      <c r="C1591" s="31"/>
      <c r="D1591" s="143"/>
      <c r="E1591" s="148"/>
      <c r="F1591" s="144"/>
      <c r="G1591" s="31"/>
      <c r="H1591" s="82" t="s">
        <v>147</v>
      </c>
      <c r="I1591" s="148"/>
      <c r="J1591" s="144"/>
      <c r="K1591" s="148"/>
      <c r="L1591" s="106"/>
      <c r="M1591" s="143"/>
      <c r="N1591" s="143"/>
      <c r="O1591" s="143"/>
      <c r="P1591" s="147"/>
      <c r="Q1591" s="9"/>
    </row>
    <row r="1592" spans="1:17" s="7" customFormat="1" ht="12.75" x14ac:dyDescent="0.25">
      <c r="A1592" s="17">
        <v>16</v>
      </c>
      <c r="B1592" s="119"/>
      <c r="C1592" s="31"/>
      <c r="D1592" s="143"/>
      <c r="E1592" s="148"/>
      <c r="F1592" s="144"/>
      <c r="G1592" s="31"/>
      <c r="H1592" s="82" t="s">
        <v>147</v>
      </c>
      <c r="I1592" s="148"/>
      <c r="J1592" s="144"/>
      <c r="K1592" s="148"/>
      <c r="L1592" s="106"/>
      <c r="M1592" s="143"/>
      <c r="N1592" s="143"/>
      <c r="O1592" s="143"/>
      <c r="P1592" s="147"/>
      <c r="Q1592" s="9"/>
    </row>
    <row r="1593" spans="1:17" s="7" customFormat="1" ht="12.75" x14ac:dyDescent="0.25">
      <c r="A1593" s="17">
        <v>17</v>
      </c>
      <c r="B1593" s="119"/>
      <c r="C1593" s="31"/>
      <c r="D1593" s="143"/>
      <c r="E1593" s="148"/>
      <c r="F1593" s="144"/>
      <c r="G1593" s="31"/>
      <c r="H1593" s="82" t="s">
        <v>147</v>
      </c>
      <c r="I1593" s="148"/>
      <c r="J1593" s="144"/>
      <c r="K1593" s="148"/>
      <c r="L1593" s="106"/>
      <c r="M1593" s="143"/>
      <c r="N1593" s="143"/>
      <c r="O1593" s="143"/>
      <c r="P1593" s="147"/>
      <c r="Q1593" s="9"/>
    </row>
    <row r="1594" spans="1:17" s="7" customFormat="1" ht="12.75" x14ac:dyDescent="0.25">
      <c r="A1594" s="17">
        <v>18</v>
      </c>
      <c r="B1594" s="119"/>
      <c r="C1594" s="31"/>
      <c r="D1594" s="143"/>
      <c r="E1594" s="148"/>
      <c r="F1594" s="144"/>
      <c r="G1594" s="31"/>
      <c r="H1594" s="82" t="s">
        <v>147</v>
      </c>
      <c r="I1594" s="148"/>
      <c r="J1594" s="144"/>
      <c r="K1594" s="148"/>
      <c r="L1594" s="106"/>
      <c r="M1594" s="143"/>
      <c r="N1594" s="143"/>
      <c r="O1594" s="143"/>
      <c r="P1594" s="147"/>
      <c r="Q1594" s="9"/>
    </row>
    <row r="1595" spans="1:17" s="7" customFormat="1" ht="12.75" x14ac:dyDescent="0.25">
      <c r="A1595" s="17">
        <v>19</v>
      </c>
      <c r="B1595" s="119"/>
      <c r="C1595" s="31"/>
      <c r="D1595" s="143"/>
      <c r="E1595" s="148"/>
      <c r="F1595" s="144"/>
      <c r="G1595" s="31"/>
      <c r="H1595" s="82" t="s">
        <v>147</v>
      </c>
      <c r="I1595" s="148"/>
      <c r="J1595" s="144"/>
      <c r="K1595" s="148"/>
      <c r="L1595" s="106"/>
      <c r="M1595" s="143"/>
      <c r="N1595" s="143"/>
      <c r="O1595" s="143"/>
      <c r="P1595" s="147"/>
      <c r="Q1595" s="9"/>
    </row>
    <row r="1596" spans="1:17" s="7" customFormat="1" ht="12.75" x14ac:dyDescent="0.25">
      <c r="A1596" s="17">
        <v>20</v>
      </c>
      <c r="B1596" s="119"/>
      <c r="C1596" s="31"/>
      <c r="D1596" s="143"/>
      <c r="E1596" s="148"/>
      <c r="F1596" s="144"/>
      <c r="G1596" s="31"/>
      <c r="H1596" s="82" t="s">
        <v>147</v>
      </c>
      <c r="I1596" s="148"/>
      <c r="J1596" s="144"/>
      <c r="K1596" s="148"/>
      <c r="L1596" s="106"/>
      <c r="M1596" s="143"/>
      <c r="N1596" s="143"/>
      <c r="O1596" s="143"/>
      <c r="P1596" s="147"/>
      <c r="Q1596" s="9"/>
    </row>
    <row r="1597" spans="1:17" s="7" customFormat="1" ht="12.75" x14ac:dyDescent="0.25">
      <c r="A1597" s="17">
        <v>21</v>
      </c>
      <c r="B1597" s="119"/>
      <c r="C1597" s="31"/>
      <c r="D1597" s="143"/>
      <c r="E1597" s="148"/>
      <c r="F1597" s="144"/>
      <c r="G1597" s="31"/>
      <c r="H1597" s="82" t="s">
        <v>147</v>
      </c>
      <c r="I1597" s="148"/>
      <c r="J1597" s="144"/>
      <c r="K1597" s="148"/>
      <c r="L1597" s="106"/>
      <c r="M1597" s="143"/>
      <c r="N1597" s="143"/>
      <c r="O1597" s="143"/>
      <c r="P1597" s="147"/>
      <c r="Q1597" s="9"/>
    </row>
    <row r="1598" spans="1:17" s="7" customFormat="1" ht="12.75" x14ac:dyDescent="0.25">
      <c r="A1598" s="17">
        <v>22</v>
      </c>
      <c r="B1598" s="119"/>
      <c r="C1598" s="31"/>
      <c r="D1598" s="143"/>
      <c r="E1598" s="148"/>
      <c r="F1598" s="144"/>
      <c r="G1598" s="31"/>
      <c r="H1598" s="82" t="s">
        <v>147</v>
      </c>
      <c r="I1598" s="148"/>
      <c r="J1598" s="144"/>
      <c r="K1598" s="148"/>
      <c r="L1598" s="106"/>
      <c r="M1598" s="143"/>
      <c r="N1598" s="143"/>
      <c r="O1598" s="143"/>
      <c r="P1598" s="147"/>
      <c r="Q1598" s="9"/>
    </row>
    <row r="1599" spans="1:17" s="7" customFormat="1" ht="12.75" x14ac:dyDescent="0.25">
      <c r="A1599" s="17">
        <v>23</v>
      </c>
      <c r="B1599" s="119"/>
      <c r="C1599" s="31"/>
      <c r="D1599" s="143"/>
      <c r="E1599" s="148"/>
      <c r="F1599" s="144"/>
      <c r="G1599" s="31"/>
      <c r="H1599" s="82" t="s">
        <v>147</v>
      </c>
      <c r="I1599" s="148"/>
      <c r="J1599" s="144"/>
      <c r="K1599" s="148"/>
      <c r="L1599" s="106"/>
      <c r="M1599" s="143"/>
      <c r="N1599" s="143"/>
      <c r="O1599" s="143"/>
      <c r="P1599" s="147"/>
      <c r="Q1599" s="9"/>
    </row>
    <row r="1600" spans="1:17" s="7" customFormat="1" ht="12.75" x14ac:dyDescent="0.25">
      <c r="A1600" s="17">
        <v>24</v>
      </c>
      <c r="B1600" s="119"/>
      <c r="C1600" s="31"/>
      <c r="D1600" s="143"/>
      <c r="E1600" s="148"/>
      <c r="F1600" s="144"/>
      <c r="G1600" s="31"/>
      <c r="H1600" s="82" t="s">
        <v>147</v>
      </c>
      <c r="I1600" s="148"/>
      <c r="J1600" s="144"/>
      <c r="K1600" s="148"/>
      <c r="L1600" s="106"/>
      <c r="M1600" s="143"/>
      <c r="N1600" s="143"/>
      <c r="O1600" s="143"/>
      <c r="P1600" s="147"/>
      <c r="Q1600" s="9"/>
    </row>
    <row r="1601" spans="1:17" s="7" customFormat="1" ht="12.75" x14ac:dyDescent="0.25">
      <c r="A1601" s="17">
        <v>25</v>
      </c>
      <c r="B1601" s="119"/>
      <c r="C1601" s="31"/>
      <c r="D1601" s="143"/>
      <c r="E1601" s="148"/>
      <c r="F1601" s="144"/>
      <c r="G1601" s="31"/>
      <c r="H1601" s="82" t="s">
        <v>147</v>
      </c>
      <c r="I1601" s="148"/>
      <c r="J1601" s="144"/>
      <c r="K1601" s="148"/>
      <c r="L1601" s="106"/>
      <c r="M1601" s="143"/>
      <c r="N1601" s="143"/>
      <c r="O1601" s="143"/>
      <c r="P1601" s="147"/>
      <c r="Q1601" s="9"/>
    </row>
    <row r="1602" spans="1:17" s="7" customFormat="1" ht="12.75" x14ac:dyDescent="0.25">
      <c r="A1602" s="17">
        <v>26</v>
      </c>
      <c r="B1602" s="119"/>
      <c r="C1602" s="31"/>
      <c r="D1602" s="143"/>
      <c r="E1602" s="148"/>
      <c r="F1602" s="144"/>
      <c r="G1602" s="31"/>
      <c r="H1602" s="82" t="s">
        <v>147</v>
      </c>
      <c r="I1602" s="148"/>
      <c r="J1602" s="144"/>
      <c r="K1602" s="148"/>
      <c r="L1602" s="106"/>
      <c r="M1602" s="143"/>
      <c r="N1602" s="143"/>
      <c r="O1602" s="143"/>
      <c r="P1602" s="147"/>
      <c r="Q1602" s="9"/>
    </row>
    <row r="1603" spans="1:17" s="7" customFormat="1" ht="12.75" x14ac:dyDescent="0.25">
      <c r="A1603" s="17">
        <v>27</v>
      </c>
      <c r="B1603" s="119"/>
      <c r="C1603" s="31"/>
      <c r="D1603" s="143"/>
      <c r="E1603" s="148"/>
      <c r="F1603" s="144"/>
      <c r="G1603" s="31"/>
      <c r="H1603" s="82" t="s">
        <v>147</v>
      </c>
      <c r="I1603" s="148"/>
      <c r="J1603" s="144"/>
      <c r="K1603" s="148"/>
      <c r="L1603" s="106"/>
      <c r="M1603" s="143"/>
      <c r="N1603" s="143"/>
      <c r="O1603" s="143"/>
      <c r="P1603" s="147"/>
      <c r="Q1603" s="9"/>
    </row>
    <row r="1604" spans="1:17" s="7" customFormat="1" ht="12.75" x14ac:dyDescent="0.25">
      <c r="A1604" s="17">
        <v>28</v>
      </c>
      <c r="B1604" s="119"/>
      <c r="C1604" s="31"/>
      <c r="D1604" s="143"/>
      <c r="E1604" s="148"/>
      <c r="F1604" s="144"/>
      <c r="G1604" s="31"/>
      <c r="H1604" s="82" t="s">
        <v>147</v>
      </c>
      <c r="I1604" s="148"/>
      <c r="J1604" s="144"/>
      <c r="K1604" s="148"/>
      <c r="L1604" s="106"/>
      <c r="M1604" s="143"/>
      <c r="N1604" s="143"/>
      <c r="O1604" s="143"/>
      <c r="P1604" s="147"/>
      <c r="Q1604" s="9"/>
    </row>
    <row r="1605" spans="1:17" s="7" customFormat="1" ht="12.75" x14ac:dyDescent="0.25">
      <c r="A1605" s="17">
        <v>29</v>
      </c>
      <c r="B1605" s="119"/>
      <c r="C1605" s="31"/>
      <c r="D1605" s="143"/>
      <c r="E1605" s="148"/>
      <c r="F1605" s="144"/>
      <c r="G1605" s="31"/>
      <c r="H1605" s="82" t="s">
        <v>147</v>
      </c>
      <c r="I1605" s="148"/>
      <c r="J1605" s="144"/>
      <c r="K1605" s="148"/>
      <c r="L1605" s="106"/>
      <c r="M1605" s="143"/>
      <c r="N1605" s="143"/>
      <c r="O1605" s="143"/>
      <c r="P1605" s="147"/>
      <c r="Q1605" s="9"/>
    </row>
    <row r="1606" spans="1:17" s="7" customFormat="1" ht="12.75" x14ac:dyDescent="0.25">
      <c r="A1606" s="17">
        <v>30</v>
      </c>
      <c r="B1606" s="119"/>
      <c r="C1606" s="31"/>
      <c r="D1606" s="143"/>
      <c r="E1606" s="148"/>
      <c r="F1606" s="144"/>
      <c r="G1606" s="31"/>
      <c r="H1606" s="82" t="s">
        <v>147</v>
      </c>
      <c r="I1606" s="148"/>
      <c r="J1606" s="144"/>
      <c r="K1606" s="148"/>
      <c r="L1606" s="106"/>
      <c r="M1606" s="143"/>
      <c r="N1606" s="143"/>
      <c r="O1606" s="143"/>
      <c r="P1606" s="147"/>
      <c r="Q1606" s="9"/>
    </row>
    <row r="1607" spans="1:17" s="7" customFormat="1" ht="13.5" thickBot="1" x14ac:dyDescent="0.3">
      <c r="A1607" s="17">
        <v>31</v>
      </c>
      <c r="B1607" s="119"/>
      <c r="C1607" s="31"/>
      <c r="D1607" s="149"/>
      <c r="E1607" s="148"/>
      <c r="F1607" s="144"/>
      <c r="G1607" s="31"/>
      <c r="H1607" s="82" t="s">
        <v>147</v>
      </c>
      <c r="I1607" s="148"/>
      <c r="J1607" s="144"/>
      <c r="K1607" s="148"/>
      <c r="L1607" s="106"/>
      <c r="M1607" s="149"/>
      <c r="N1607" s="149"/>
      <c r="O1607" s="149"/>
      <c r="P1607" s="150"/>
      <c r="Q1607" s="9"/>
    </row>
    <row r="1608" spans="1:17" s="7" customFormat="1" ht="13.5" thickBot="1" x14ac:dyDescent="0.3">
      <c r="A1608" s="24"/>
      <c r="B1608" s="38"/>
      <c r="C1608" s="18" t="s">
        <v>14</v>
      </c>
      <c r="D1608" s="151"/>
      <c r="E1608" s="33"/>
      <c r="F1608" s="33"/>
      <c r="G1608" s="33"/>
      <c r="H1608" s="33"/>
      <c r="I1608" s="151"/>
      <c r="J1608" s="32"/>
      <c r="K1608" s="151"/>
      <c r="L1608" s="18" t="s">
        <v>14</v>
      </c>
      <c r="M1608" s="151"/>
      <c r="N1608" s="152"/>
      <c r="O1608" s="152"/>
      <c r="P1608" s="153"/>
      <c r="Q1608" s="9"/>
    </row>
    <row r="1609" spans="1:17" s="7" customFormat="1" ht="12.75" x14ac:dyDescent="0.25">
      <c r="A1609" s="24"/>
      <c r="B1609" s="105"/>
      <c r="C1609" s="20"/>
      <c r="D1609" s="20"/>
      <c r="E1609" s="20"/>
      <c r="F1609" s="20"/>
      <c r="G1609" s="20"/>
      <c r="H1609" s="20"/>
      <c r="I1609" s="20"/>
      <c r="J1609" s="20"/>
      <c r="K1609" s="20"/>
      <c r="L1609" s="20"/>
      <c r="M1609" s="20"/>
      <c r="N1609" s="20"/>
      <c r="O1609" s="20"/>
      <c r="P1609" s="20"/>
      <c r="Q1609" s="9"/>
    </row>
    <row r="1610" spans="1:17" s="7" customFormat="1" ht="80.45" customHeight="1" x14ac:dyDescent="0.25">
      <c r="A1610" s="11" t="s">
        <v>13</v>
      </c>
      <c r="B1610" s="211"/>
      <c r="C1610" s="212"/>
      <c r="D1610" s="212"/>
      <c r="E1610" s="212"/>
      <c r="F1610" s="212"/>
      <c r="G1610" s="212"/>
      <c r="H1610" s="212"/>
      <c r="I1610" s="212"/>
      <c r="J1610" s="212"/>
      <c r="K1610" s="212"/>
      <c r="L1610" s="212"/>
      <c r="M1610" s="213"/>
      <c r="N1610" s="20"/>
      <c r="O1610" s="25"/>
      <c r="P1610" s="25"/>
      <c r="Q1610" s="9"/>
    </row>
    <row r="1611" spans="1:17" s="7" customFormat="1" ht="10.5" customHeight="1" thickBot="1" x14ac:dyDescent="0.3">
      <c r="A1611" s="21"/>
      <c r="B1611" s="22"/>
      <c r="C1611" s="22"/>
      <c r="D1611" s="22"/>
      <c r="E1611" s="22"/>
      <c r="F1611" s="22"/>
      <c r="G1611" s="22"/>
      <c r="H1611" s="22"/>
      <c r="I1611" s="22"/>
      <c r="J1611" s="22"/>
      <c r="K1611" s="22"/>
      <c r="L1611" s="22"/>
      <c r="M1611" s="22"/>
      <c r="N1611" s="22"/>
      <c r="O1611" s="22"/>
      <c r="P1611" s="22"/>
      <c r="Q1611" s="23"/>
    </row>
    <row r="1612" spans="1:17" s="7" customFormat="1" ht="6.95" customHeight="1" x14ac:dyDescent="0.25">
      <c r="A1612" s="4"/>
      <c r="B1612" s="5"/>
      <c r="C1612" s="5"/>
      <c r="D1612" s="5"/>
      <c r="E1612" s="5"/>
      <c r="F1612" s="5"/>
      <c r="G1612" s="5"/>
      <c r="H1612" s="5"/>
      <c r="I1612" s="5"/>
      <c r="J1612" s="5"/>
      <c r="K1612" s="5"/>
      <c r="L1612" s="5"/>
      <c r="M1612" s="5"/>
      <c r="N1612" s="5"/>
      <c r="O1612" s="5"/>
      <c r="P1612" s="5"/>
      <c r="Q1612" s="6"/>
    </row>
    <row r="1613" spans="1:17" s="7" customFormat="1" ht="13.5" thickBot="1" x14ac:dyDescent="0.3">
      <c r="A1613" s="8" t="s">
        <v>58</v>
      </c>
      <c r="B1613" s="25"/>
      <c r="C1613" s="25"/>
      <c r="D1613" s="25"/>
      <c r="E1613" s="25"/>
      <c r="F1613" s="25"/>
      <c r="G1613" s="25"/>
      <c r="H1613" s="25"/>
      <c r="I1613" s="25"/>
      <c r="J1613" s="25"/>
      <c r="K1613" s="25"/>
      <c r="L1613" s="25"/>
      <c r="M1613" s="25"/>
      <c r="N1613" s="25"/>
      <c r="O1613" s="25"/>
      <c r="P1613" s="25"/>
      <c r="Q1613" s="9"/>
    </row>
    <row r="1614" spans="1:17" s="7" customFormat="1" ht="12.75" customHeight="1" x14ac:dyDescent="0.25">
      <c r="A1614" s="10"/>
      <c r="B1614" s="25"/>
      <c r="C1614" s="25"/>
      <c r="D1614" s="25"/>
      <c r="E1614" s="25"/>
      <c r="F1614" s="25"/>
      <c r="G1614" s="25"/>
      <c r="H1614" s="25"/>
      <c r="I1614" s="25"/>
      <c r="J1614" s="25"/>
      <c r="K1614" s="25"/>
      <c r="L1614" s="25"/>
      <c r="M1614" s="195" t="s">
        <v>114</v>
      </c>
      <c r="N1614" s="197" t="s">
        <v>108</v>
      </c>
      <c r="O1614" s="197" t="s">
        <v>108</v>
      </c>
      <c r="P1614" s="184" t="s">
        <v>108</v>
      </c>
      <c r="Q1614" s="9"/>
    </row>
    <row r="1615" spans="1:17" s="7" customFormat="1" ht="27" customHeight="1" x14ac:dyDescent="0.25">
      <c r="A1615" s="11" t="s">
        <v>8</v>
      </c>
      <c r="B1615" s="31"/>
      <c r="C1615" s="105" t="s">
        <v>126</v>
      </c>
      <c r="D1615" s="132"/>
      <c r="E1615" s="105" t="s">
        <v>127</v>
      </c>
      <c r="F1615" s="31"/>
      <c r="G1615" s="25"/>
      <c r="H1615" s="25"/>
      <c r="I1615" s="25"/>
      <c r="J1615" s="25"/>
      <c r="K1615" s="25"/>
      <c r="L1615" s="25"/>
      <c r="M1615" s="196"/>
      <c r="N1615" s="198"/>
      <c r="O1615" s="198"/>
      <c r="P1615" s="185"/>
      <c r="Q1615" s="9"/>
    </row>
    <row r="1616" spans="1:17" s="7" customFormat="1" ht="27.75" customHeight="1" x14ac:dyDescent="0.2">
      <c r="A1616" s="204" t="s">
        <v>125</v>
      </c>
      <c r="B1616" s="205"/>
      <c r="C1616" s="205"/>
      <c r="D1616" s="205"/>
      <c r="E1616" s="25"/>
      <c r="F1616" s="25"/>
      <c r="G1616" s="25"/>
      <c r="H1616" s="25"/>
      <c r="I1616" s="25"/>
      <c r="J1616" s="25"/>
      <c r="K1616" s="25"/>
      <c r="L1616" s="25"/>
      <c r="M1616" s="41" t="s">
        <v>44</v>
      </c>
      <c r="N1616" s="107" t="s">
        <v>44</v>
      </c>
      <c r="O1616" s="107" t="s">
        <v>44</v>
      </c>
      <c r="P1616" s="113" t="s">
        <v>44</v>
      </c>
      <c r="Q1616" s="9"/>
    </row>
    <row r="1617" spans="1:17" s="7" customFormat="1" ht="15" customHeight="1" thickBot="1" x14ac:dyDescent="0.3">
      <c r="A1617" s="13"/>
      <c r="B1617" s="25"/>
      <c r="C1617" s="25"/>
      <c r="D1617" s="25"/>
      <c r="E1617" s="25"/>
      <c r="F1617" s="25"/>
      <c r="G1617" s="25"/>
      <c r="H1617" s="25"/>
      <c r="I1617" s="25"/>
      <c r="J1617" s="25"/>
      <c r="K1617" s="25"/>
      <c r="L1617" s="25"/>
      <c r="M1617" s="42" t="s">
        <v>5</v>
      </c>
      <c r="N1617" s="43" t="s">
        <v>5</v>
      </c>
      <c r="O1617" s="43" t="s">
        <v>5</v>
      </c>
      <c r="P1617" s="114" t="s">
        <v>5</v>
      </c>
      <c r="Q1617" s="9"/>
    </row>
    <row r="1618" spans="1:17" s="7" customFormat="1" ht="40.5" x14ac:dyDescent="0.25">
      <c r="A1618" s="12" t="s">
        <v>1</v>
      </c>
      <c r="B1618" s="14" t="s">
        <v>116</v>
      </c>
      <c r="C1618" s="15" t="s">
        <v>117</v>
      </c>
      <c r="D1618" s="15" t="s">
        <v>118</v>
      </c>
      <c r="E1618" s="15" t="s">
        <v>120</v>
      </c>
      <c r="F1618" s="15" t="s">
        <v>119</v>
      </c>
      <c r="G1618" s="15" t="s">
        <v>45</v>
      </c>
      <c r="H1618" s="15" t="s">
        <v>123</v>
      </c>
      <c r="I1618" s="15" t="s">
        <v>121</v>
      </c>
      <c r="J1618" s="15" t="s">
        <v>122</v>
      </c>
      <c r="K1618" s="15" t="s">
        <v>124</v>
      </c>
      <c r="L1618" s="14" t="s">
        <v>46</v>
      </c>
      <c r="M1618" s="93" t="s">
        <v>6</v>
      </c>
      <c r="N1618" s="92" t="s">
        <v>6</v>
      </c>
      <c r="O1618" s="93" t="s">
        <v>6</v>
      </c>
      <c r="P1618" s="112" t="s">
        <v>6</v>
      </c>
      <c r="Q1618" s="9"/>
    </row>
    <row r="1619" spans="1:17" s="7" customFormat="1" ht="12.75" x14ac:dyDescent="0.25">
      <c r="A1619" s="16">
        <v>1</v>
      </c>
      <c r="B1619" s="119"/>
      <c r="C1619" s="82"/>
      <c r="D1619" s="141"/>
      <c r="E1619" s="142"/>
      <c r="F1619" s="141"/>
      <c r="G1619" s="82"/>
      <c r="H1619" s="82" t="s">
        <v>147</v>
      </c>
      <c r="I1619" s="142"/>
      <c r="J1619" s="141"/>
      <c r="K1619" s="142"/>
      <c r="L1619" s="108"/>
      <c r="M1619" s="143"/>
      <c r="N1619" s="144"/>
      <c r="O1619" s="144"/>
      <c r="P1619" s="145"/>
      <c r="Q1619" s="9"/>
    </row>
    <row r="1620" spans="1:17" s="7" customFormat="1" ht="12.75" x14ac:dyDescent="0.25">
      <c r="A1620" s="17">
        <v>2</v>
      </c>
      <c r="B1620" s="119"/>
      <c r="C1620" s="82"/>
      <c r="D1620" s="146"/>
      <c r="E1620" s="142"/>
      <c r="F1620" s="141"/>
      <c r="G1620" s="82"/>
      <c r="H1620" s="82" t="s">
        <v>147</v>
      </c>
      <c r="I1620" s="142"/>
      <c r="J1620" s="141"/>
      <c r="K1620" s="142"/>
      <c r="L1620" s="108"/>
      <c r="M1620" s="143"/>
      <c r="N1620" s="143"/>
      <c r="O1620" s="143"/>
      <c r="P1620" s="147"/>
      <c r="Q1620" s="9"/>
    </row>
    <row r="1621" spans="1:17" s="7" customFormat="1" ht="12.75" x14ac:dyDescent="0.25">
      <c r="A1621" s="17">
        <v>3</v>
      </c>
      <c r="B1621" s="119"/>
      <c r="C1621" s="31"/>
      <c r="D1621" s="143"/>
      <c r="E1621" s="148"/>
      <c r="F1621" s="144"/>
      <c r="G1621" s="31"/>
      <c r="H1621" s="82" t="s">
        <v>147</v>
      </c>
      <c r="I1621" s="148"/>
      <c r="J1621" s="144"/>
      <c r="K1621" s="148"/>
      <c r="L1621" s="106"/>
      <c r="M1621" s="143"/>
      <c r="N1621" s="143"/>
      <c r="O1621" s="143"/>
      <c r="P1621" s="147"/>
      <c r="Q1621" s="9"/>
    </row>
    <row r="1622" spans="1:17" s="7" customFormat="1" ht="12.75" x14ac:dyDescent="0.25">
      <c r="A1622" s="17">
        <v>4</v>
      </c>
      <c r="B1622" s="119"/>
      <c r="C1622" s="31"/>
      <c r="D1622" s="143"/>
      <c r="E1622" s="148"/>
      <c r="F1622" s="144"/>
      <c r="G1622" s="31"/>
      <c r="H1622" s="82" t="s">
        <v>147</v>
      </c>
      <c r="I1622" s="148"/>
      <c r="J1622" s="144"/>
      <c r="K1622" s="148"/>
      <c r="L1622" s="106"/>
      <c r="M1622" s="143"/>
      <c r="N1622" s="143"/>
      <c r="O1622" s="143"/>
      <c r="P1622" s="147"/>
      <c r="Q1622" s="9"/>
    </row>
    <row r="1623" spans="1:17" s="7" customFormat="1" ht="12.75" x14ac:dyDescent="0.25">
      <c r="A1623" s="17">
        <v>5</v>
      </c>
      <c r="B1623" s="119"/>
      <c r="C1623" s="31"/>
      <c r="D1623" s="143"/>
      <c r="E1623" s="148"/>
      <c r="F1623" s="144"/>
      <c r="G1623" s="31"/>
      <c r="H1623" s="82" t="s">
        <v>147</v>
      </c>
      <c r="I1623" s="148"/>
      <c r="J1623" s="144"/>
      <c r="K1623" s="148"/>
      <c r="L1623" s="106"/>
      <c r="M1623" s="143"/>
      <c r="N1623" s="143"/>
      <c r="O1623" s="143"/>
      <c r="P1623" s="147"/>
      <c r="Q1623" s="9"/>
    </row>
    <row r="1624" spans="1:17" s="7" customFormat="1" ht="12.75" x14ac:dyDescent="0.25">
      <c r="A1624" s="17">
        <v>6</v>
      </c>
      <c r="B1624" s="119"/>
      <c r="C1624" s="31"/>
      <c r="D1624" s="143"/>
      <c r="E1624" s="148"/>
      <c r="F1624" s="144"/>
      <c r="G1624" s="31"/>
      <c r="H1624" s="82" t="s">
        <v>147</v>
      </c>
      <c r="I1624" s="148"/>
      <c r="J1624" s="144"/>
      <c r="K1624" s="148"/>
      <c r="L1624" s="106"/>
      <c r="M1624" s="143"/>
      <c r="N1624" s="143"/>
      <c r="O1624" s="143"/>
      <c r="P1624" s="147"/>
      <c r="Q1624" s="9"/>
    </row>
    <row r="1625" spans="1:17" s="7" customFormat="1" ht="12.75" x14ac:dyDescent="0.25">
      <c r="A1625" s="17">
        <v>7</v>
      </c>
      <c r="B1625" s="119"/>
      <c r="C1625" s="31"/>
      <c r="D1625" s="143"/>
      <c r="E1625" s="148"/>
      <c r="F1625" s="144"/>
      <c r="G1625" s="31"/>
      <c r="H1625" s="82" t="s">
        <v>147</v>
      </c>
      <c r="I1625" s="148"/>
      <c r="J1625" s="144"/>
      <c r="K1625" s="148"/>
      <c r="L1625" s="106"/>
      <c r="M1625" s="143"/>
      <c r="N1625" s="143"/>
      <c r="O1625" s="143"/>
      <c r="P1625" s="147"/>
      <c r="Q1625" s="9"/>
    </row>
    <row r="1626" spans="1:17" s="7" customFormat="1" ht="12.75" x14ac:dyDescent="0.25">
      <c r="A1626" s="17">
        <v>8</v>
      </c>
      <c r="B1626" s="119"/>
      <c r="C1626" s="31"/>
      <c r="D1626" s="143"/>
      <c r="E1626" s="148"/>
      <c r="F1626" s="144"/>
      <c r="G1626" s="31"/>
      <c r="H1626" s="82" t="s">
        <v>147</v>
      </c>
      <c r="I1626" s="148"/>
      <c r="J1626" s="144"/>
      <c r="K1626" s="148"/>
      <c r="L1626" s="106"/>
      <c r="M1626" s="143"/>
      <c r="N1626" s="143"/>
      <c r="O1626" s="143"/>
      <c r="P1626" s="147"/>
      <c r="Q1626" s="9"/>
    </row>
    <row r="1627" spans="1:17" s="7" customFormat="1" ht="12.75" x14ac:dyDescent="0.25">
      <c r="A1627" s="17">
        <v>9</v>
      </c>
      <c r="B1627" s="119"/>
      <c r="C1627" s="31"/>
      <c r="D1627" s="143"/>
      <c r="E1627" s="148"/>
      <c r="F1627" s="144"/>
      <c r="G1627" s="31"/>
      <c r="H1627" s="82" t="s">
        <v>147</v>
      </c>
      <c r="I1627" s="148"/>
      <c r="J1627" s="144"/>
      <c r="K1627" s="148"/>
      <c r="L1627" s="106"/>
      <c r="M1627" s="143"/>
      <c r="N1627" s="143"/>
      <c r="O1627" s="143"/>
      <c r="P1627" s="147"/>
      <c r="Q1627" s="9"/>
    </row>
    <row r="1628" spans="1:17" s="7" customFormat="1" ht="12.75" x14ac:dyDescent="0.25">
      <c r="A1628" s="17">
        <v>10</v>
      </c>
      <c r="B1628" s="119"/>
      <c r="C1628" s="31"/>
      <c r="D1628" s="143"/>
      <c r="E1628" s="148"/>
      <c r="F1628" s="144"/>
      <c r="G1628" s="31"/>
      <c r="H1628" s="82" t="s">
        <v>147</v>
      </c>
      <c r="I1628" s="148"/>
      <c r="J1628" s="144"/>
      <c r="K1628" s="148"/>
      <c r="L1628" s="106"/>
      <c r="M1628" s="143"/>
      <c r="N1628" s="143"/>
      <c r="O1628" s="143"/>
      <c r="P1628" s="147"/>
      <c r="Q1628" s="9"/>
    </row>
    <row r="1629" spans="1:17" s="7" customFormat="1" ht="12.75" x14ac:dyDescent="0.25">
      <c r="A1629" s="17">
        <v>11</v>
      </c>
      <c r="B1629" s="119"/>
      <c r="C1629" s="31"/>
      <c r="D1629" s="143"/>
      <c r="E1629" s="148"/>
      <c r="F1629" s="144"/>
      <c r="G1629" s="31"/>
      <c r="H1629" s="82" t="s">
        <v>147</v>
      </c>
      <c r="I1629" s="148"/>
      <c r="J1629" s="144"/>
      <c r="K1629" s="148"/>
      <c r="L1629" s="106"/>
      <c r="M1629" s="143"/>
      <c r="N1629" s="143"/>
      <c r="O1629" s="143"/>
      <c r="P1629" s="147"/>
      <c r="Q1629" s="9"/>
    </row>
    <row r="1630" spans="1:17" s="7" customFormat="1" ht="12.75" x14ac:dyDescent="0.25">
      <c r="A1630" s="17">
        <v>12</v>
      </c>
      <c r="B1630" s="119"/>
      <c r="C1630" s="31"/>
      <c r="D1630" s="143"/>
      <c r="E1630" s="148"/>
      <c r="F1630" s="144"/>
      <c r="G1630" s="31"/>
      <c r="H1630" s="82" t="s">
        <v>147</v>
      </c>
      <c r="I1630" s="148"/>
      <c r="J1630" s="144"/>
      <c r="K1630" s="148"/>
      <c r="L1630" s="106"/>
      <c r="M1630" s="143"/>
      <c r="N1630" s="143"/>
      <c r="O1630" s="143"/>
      <c r="P1630" s="147"/>
      <c r="Q1630" s="9"/>
    </row>
    <row r="1631" spans="1:17" s="7" customFormat="1" ht="12.75" x14ac:dyDescent="0.25">
      <c r="A1631" s="17">
        <v>13</v>
      </c>
      <c r="B1631" s="119"/>
      <c r="C1631" s="31"/>
      <c r="D1631" s="143"/>
      <c r="E1631" s="148"/>
      <c r="F1631" s="144"/>
      <c r="G1631" s="31"/>
      <c r="H1631" s="82" t="s">
        <v>147</v>
      </c>
      <c r="I1631" s="148"/>
      <c r="J1631" s="144"/>
      <c r="K1631" s="148"/>
      <c r="L1631" s="106"/>
      <c r="M1631" s="143"/>
      <c r="N1631" s="143"/>
      <c r="O1631" s="143"/>
      <c r="P1631" s="147"/>
      <c r="Q1631" s="9"/>
    </row>
    <row r="1632" spans="1:17" s="7" customFormat="1" ht="12.75" x14ac:dyDescent="0.25">
      <c r="A1632" s="17">
        <v>14</v>
      </c>
      <c r="B1632" s="119"/>
      <c r="C1632" s="31"/>
      <c r="D1632" s="143"/>
      <c r="E1632" s="148"/>
      <c r="F1632" s="144"/>
      <c r="G1632" s="31"/>
      <c r="H1632" s="82" t="s">
        <v>147</v>
      </c>
      <c r="I1632" s="148"/>
      <c r="J1632" s="144"/>
      <c r="K1632" s="148"/>
      <c r="L1632" s="106"/>
      <c r="M1632" s="143"/>
      <c r="N1632" s="143"/>
      <c r="O1632" s="143"/>
      <c r="P1632" s="147"/>
      <c r="Q1632" s="9"/>
    </row>
    <row r="1633" spans="1:17" s="7" customFormat="1" ht="12.75" x14ac:dyDescent="0.25">
      <c r="A1633" s="17">
        <v>15</v>
      </c>
      <c r="B1633" s="119"/>
      <c r="C1633" s="31"/>
      <c r="D1633" s="143"/>
      <c r="E1633" s="148"/>
      <c r="F1633" s="144"/>
      <c r="G1633" s="31"/>
      <c r="H1633" s="82" t="s">
        <v>147</v>
      </c>
      <c r="I1633" s="148"/>
      <c r="J1633" s="144"/>
      <c r="K1633" s="148"/>
      <c r="L1633" s="106"/>
      <c r="M1633" s="143"/>
      <c r="N1633" s="143"/>
      <c r="O1633" s="143"/>
      <c r="P1633" s="147"/>
      <c r="Q1633" s="9"/>
    </row>
    <row r="1634" spans="1:17" s="7" customFormat="1" ht="12.75" x14ac:dyDescent="0.25">
      <c r="A1634" s="17">
        <v>16</v>
      </c>
      <c r="B1634" s="119"/>
      <c r="C1634" s="31"/>
      <c r="D1634" s="143"/>
      <c r="E1634" s="148"/>
      <c r="F1634" s="144"/>
      <c r="G1634" s="31"/>
      <c r="H1634" s="82" t="s">
        <v>147</v>
      </c>
      <c r="I1634" s="148"/>
      <c r="J1634" s="144"/>
      <c r="K1634" s="148"/>
      <c r="L1634" s="106"/>
      <c r="M1634" s="143"/>
      <c r="N1634" s="143"/>
      <c r="O1634" s="143"/>
      <c r="P1634" s="147"/>
      <c r="Q1634" s="9"/>
    </row>
    <row r="1635" spans="1:17" s="7" customFormat="1" ht="12.75" x14ac:dyDescent="0.25">
      <c r="A1635" s="17">
        <v>17</v>
      </c>
      <c r="B1635" s="119"/>
      <c r="C1635" s="31"/>
      <c r="D1635" s="143"/>
      <c r="E1635" s="148"/>
      <c r="F1635" s="144"/>
      <c r="G1635" s="31"/>
      <c r="H1635" s="82" t="s">
        <v>147</v>
      </c>
      <c r="I1635" s="148"/>
      <c r="J1635" s="144"/>
      <c r="K1635" s="148"/>
      <c r="L1635" s="106"/>
      <c r="M1635" s="143"/>
      <c r="N1635" s="143"/>
      <c r="O1635" s="143"/>
      <c r="P1635" s="147"/>
      <c r="Q1635" s="9"/>
    </row>
    <row r="1636" spans="1:17" s="7" customFormat="1" ht="12.75" x14ac:dyDescent="0.25">
      <c r="A1636" s="17">
        <v>18</v>
      </c>
      <c r="B1636" s="119"/>
      <c r="C1636" s="31"/>
      <c r="D1636" s="143"/>
      <c r="E1636" s="148"/>
      <c r="F1636" s="144"/>
      <c r="G1636" s="31"/>
      <c r="H1636" s="82" t="s">
        <v>147</v>
      </c>
      <c r="I1636" s="148"/>
      <c r="J1636" s="144"/>
      <c r="K1636" s="148"/>
      <c r="L1636" s="106"/>
      <c r="M1636" s="143"/>
      <c r="N1636" s="143"/>
      <c r="O1636" s="143"/>
      <c r="P1636" s="147"/>
      <c r="Q1636" s="9"/>
    </row>
    <row r="1637" spans="1:17" s="7" customFormat="1" ht="12.75" x14ac:dyDescent="0.25">
      <c r="A1637" s="17">
        <v>19</v>
      </c>
      <c r="B1637" s="119"/>
      <c r="C1637" s="31"/>
      <c r="D1637" s="143"/>
      <c r="E1637" s="148"/>
      <c r="F1637" s="144"/>
      <c r="G1637" s="31"/>
      <c r="H1637" s="82" t="s">
        <v>147</v>
      </c>
      <c r="I1637" s="148"/>
      <c r="J1637" s="144"/>
      <c r="K1637" s="148"/>
      <c r="L1637" s="106"/>
      <c r="M1637" s="143"/>
      <c r="N1637" s="143"/>
      <c r="O1637" s="143"/>
      <c r="P1637" s="147"/>
      <c r="Q1637" s="9"/>
    </row>
    <row r="1638" spans="1:17" s="7" customFormat="1" ht="12.75" x14ac:dyDescent="0.25">
      <c r="A1638" s="17">
        <v>20</v>
      </c>
      <c r="B1638" s="119"/>
      <c r="C1638" s="31"/>
      <c r="D1638" s="143"/>
      <c r="E1638" s="148"/>
      <c r="F1638" s="144"/>
      <c r="G1638" s="31"/>
      <c r="H1638" s="82" t="s">
        <v>147</v>
      </c>
      <c r="I1638" s="148"/>
      <c r="J1638" s="144"/>
      <c r="K1638" s="148"/>
      <c r="L1638" s="106"/>
      <c r="M1638" s="143"/>
      <c r="N1638" s="143"/>
      <c r="O1638" s="143"/>
      <c r="P1638" s="147"/>
      <c r="Q1638" s="9"/>
    </row>
    <row r="1639" spans="1:17" s="7" customFormat="1" ht="12.75" x14ac:dyDescent="0.25">
      <c r="A1639" s="17">
        <v>21</v>
      </c>
      <c r="B1639" s="119"/>
      <c r="C1639" s="31"/>
      <c r="D1639" s="143"/>
      <c r="E1639" s="148"/>
      <c r="F1639" s="144"/>
      <c r="G1639" s="31"/>
      <c r="H1639" s="82" t="s">
        <v>147</v>
      </c>
      <c r="I1639" s="148"/>
      <c r="J1639" s="144"/>
      <c r="K1639" s="148"/>
      <c r="L1639" s="106"/>
      <c r="M1639" s="143"/>
      <c r="N1639" s="143"/>
      <c r="O1639" s="143"/>
      <c r="P1639" s="147"/>
      <c r="Q1639" s="9"/>
    </row>
    <row r="1640" spans="1:17" s="7" customFormat="1" ht="12.75" x14ac:dyDescent="0.25">
      <c r="A1640" s="17">
        <v>22</v>
      </c>
      <c r="B1640" s="119"/>
      <c r="C1640" s="31"/>
      <c r="D1640" s="143"/>
      <c r="E1640" s="148"/>
      <c r="F1640" s="144"/>
      <c r="G1640" s="31"/>
      <c r="H1640" s="82" t="s">
        <v>147</v>
      </c>
      <c r="I1640" s="148"/>
      <c r="J1640" s="144"/>
      <c r="K1640" s="148"/>
      <c r="L1640" s="106"/>
      <c r="M1640" s="143"/>
      <c r="N1640" s="143"/>
      <c r="O1640" s="143"/>
      <c r="P1640" s="147"/>
      <c r="Q1640" s="9"/>
    </row>
    <row r="1641" spans="1:17" s="7" customFormat="1" ht="12.75" x14ac:dyDescent="0.25">
      <c r="A1641" s="17">
        <v>23</v>
      </c>
      <c r="B1641" s="119"/>
      <c r="C1641" s="31"/>
      <c r="D1641" s="143"/>
      <c r="E1641" s="148"/>
      <c r="F1641" s="144"/>
      <c r="G1641" s="31"/>
      <c r="H1641" s="82" t="s">
        <v>147</v>
      </c>
      <c r="I1641" s="148"/>
      <c r="J1641" s="144"/>
      <c r="K1641" s="148"/>
      <c r="L1641" s="106"/>
      <c r="M1641" s="143"/>
      <c r="N1641" s="143"/>
      <c r="O1641" s="143"/>
      <c r="P1641" s="147"/>
      <c r="Q1641" s="9"/>
    </row>
    <row r="1642" spans="1:17" s="7" customFormat="1" ht="12.75" x14ac:dyDescent="0.25">
      <c r="A1642" s="17">
        <v>24</v>
      </c>
      <c r="B1642" s="119"/>
      <c r="C1642" s="31"/>
      <c r="D1642" s="143"/>
      <c r="E1642" s="148"/>
      <c r="F1642" s="144"/>
      <c r="G1642" s="31"/>
      <c r="H1642" s="82" t="s">
        <v>147</v>
      </c>
      <c r="I1642" s="148"/>
      <c r="J1642" s="144"/>
      <c r="K1642" s="148"/>
      <c r="L1642" s="106"/>
      <c r="M1642" s="143"/>
      <c r="N1642" s="143"/>
      <c r="O1642" s="143"/>
      <c r="P1642" s="147"/>
      <c r="Q1642" s="9"/>
    </row>
    <row r="1643" spans="1:17" s="7" customFormat="1" ht="12.75" x14ac:dyDescent="0.25">
      <c r="A1643" s="17">
        <v>25</v>
      </c>
      <c r="B1643" s="119"/>
      <c r="C1643" s="31"/>
      <c r="D1643" s="143"/>
      <c r="E1643" s="148"/>
      <c r="F1643" s="144"/>
      <c r="G1643" s="31"/>
      <c r="H1643" s="82" t="s">
        <v>147</v>
      </c>
      <c r="I1643" s="148"/>
      <c r="J1643" s="144"/>
      <c r="K1643" s="148"/>
      <c r="L1643" s="106"/>
      <c r="M1643" s="143"/>
      <c r="N1643" s="143"/>
      <c r="O1643" s="143"/>
      <c r="P1643" s="147"/>
      <c r="Q1643" s="9"/>
    </row>
    <row r="1644" spans="1:17" s="7" customFormat="1" ht="12.75" x14ac:dyDescent="0.25">
      <c r="A1644" s="17">
        <v>26</v>
      </c>
      <c r="B1644" s="119"/>
      <c r="C1644" s="31"/>
      <c r="D1644" s="143"/>
      <c r="E1644" s="148"/>
      <c r="F1644" s="144"/>
      <c r="G1644" s="31"/>
      <c r="H1644" s="82" t="s">
        <v>147</v>
      </c>
      <c r="I1644" s="148"/>
      <c r="J1644" s="144"/>
      <c r="K1644" s="148"/>
      <c r="L1644" s="106"/>
      <c r="M1644" s="143"/>
      <c r="N1644" s="143"/>
      <c r="O1644" s="143"/>
      <c r="P1644" s="147"/>
      <c r="Q1644" s="9"/>
    </row>
    <row r="1645" spans="1:17" s="7" customFormat="1" ht="12.75" x14ac:dyDescent="0.25">
      <c r="A1645" s="17">
        <v>27</v>
      </c>
      <c r="B1645" s="119"/>
      <c r="C1645" s="31"/>
      <c r="D1645" s="143"/>
      <c r="E1645" s="148"/>
      <c r="F1645" s="144"/>
      <c r="G1645" s="31"/>
      <c r="H1645" s="82" t="s">
        <v>147</v>
      </c>
      <c r="I1645" s="148"/>
      <c r="J1645" s="144"/>
      <c r="K1645" s="148"/>
      <c r="L1645" s="106"/>
      <c r="M1645" s="143"/>
      <c r="N1645" s="143"/>
      <c r="O1645" s="143"/>
      <c r="P1645" s="147"/>
      <c r="Q1645" s="9"/>
    </row>
    <row r="1646" spans="1:17" s="7" customFormat="1" ht="12.75" x14ac:dyDescent="0.25">
      <c r="A1646" s="17">
        <v>28</v>
      </c>
      <c r="B1646" s="119"/>
      <c r="C1646" s="31"/>
      <c r="D1646" s="143"/>
      <c r="E1646" s="148"/>
      <c r="F1646" s="144"/>
      <c r="G1646" s="31"/>
      <c r="H1646" s="82" t="s">
        <v>147</v>
      </c>
      <c r="I1646" s="148"/>
      <c r="J1646" s="144"/>
      <c r="K1646" s="148"/>
      <c r="L1646" s="106"/>
      <c r="M1646" s="143"/>
      <c r="N1646" s="143"/>
      <c r="O1646" s="143"/>
      <c r="P1646" s="147"/>
      <c r="Q1646" s="9"/>
    </row>
    <row r="1647" spans="1:17" s="7" customFormat="1" ht="12.75" x14ac:dyDescent="0.25">
      <c r="A1647" s="17">
        <v>29</v>
      </c>
      <c r="B1647" s="119"/>
      <c r="C1647" s="31"/>
      <c r="D1647" s="143"/>
      <c r="E1647" s="148"/>
      <c r="F1647" s="144"/>
      <c r="G1647" s="31"/>
      <c r="H1647" s="82" t="s">
        <v>147</v>
      </c>
      <c r="I1647" s="148"/>
      <c r="J1647" s="144"/>
      <c r="K1647" s="148"/>
      <c r="L1647" s="106"/>
      <c r="M1647" s="143"/>
      <c r="N1647" s="143"/>
      <c r="O1647" s="143"/>
      <c r="P1647" s="147"/>
      <c r="Q1647" s="9"/>
    </row>
    <row r="1648" spans="1:17" s="7" customFormat="1" ht="12.75" x14ac:dyDescent="0.25">
      <c r="A1648" s="17">
        <v>30</v>
      </c>
      <c r="B1648" s="119"/>
      <c r="C1648" s="31"/>
      <c r="D1648" s="143"/>
      <c r="E1648" s="148"/>
      <c r="F1648" s="144"/>
      <c r="G1648" s="31"/>
      <c r="H1648" s="82" t="s">
        <v>147</v>
      </c>
      <c r="I1648" s="148"/>
      <c r="J1648" s="144"/>
      <c r="K1648" s="148"/>
      <c r="L1648" s="106"/>
      <c r="M1648" s="143"/>
      <c r="N1648" s="143"/>
      <c r="O1648" s="143"/>
      <c r="P1648" s="147"/>
      <c r="Q1648" s="9"/>
    </row>
    <row r="1649" spans="1:17" s="7" customFormat="1" ht="13.5" thickBot="1" x14ac:dyDescent="0.3">
      <c r="A1649" s="17">
        <v>31</v>
      </c>
      <c r="B1649" s="119"/>
      <c r="C1649" s="31"/>
      <c r="D1649" s="149"/>
      <c r="E1649" s="148"/>
      <c r="F1649" s="144"/>
      <c r="G1649" s="31"/>
      <c r="H1649" s="82" t="s">
        <v>147</v>
      </c>
      <c r="I1649" s="148"/>
      <c r="J1649" s="144"/>
      <c r="K1649" s="148"/>
      <c r="L1649" s="106"/>
      <c r="M1649" s="149"/>
      <c r="N1649" s="149"/>
      <c r="O1649" s="149"/>
      <c r="P1649" s="150"/>
      <c r="Q1649" s="9"/>
    </row>
    <row r="1650" spans="1:17" s="7" customFormat="1" ht="13.5" thickBot="1" x14ac:dyDescent="0.3">
      <c r="A1650" s="24"/>
      <c r="B1650" s="38"/>
      <c r="C1650" s="18" t="s">
        <v>14</v>
      </c>
      <c r="D1650" s="151"/>
      <c r="E1650" s="33"/>
      <c r="F1650" s="33"/>
      <c r="G1650" s="33"/>
      <c r="H1650" s="33"/>
      <c r="I1650" s="151"/>
      <c r="J1650" s="32"/>
      <c r="K1650" s="151"/>
      <c r="L1650" s="18" t="s">
        <v>14</v>
      </c>
      <c r="M1650" s="151"/>
      <c r="N1650" s="152"/>
      <c r="O1650" s="152"/>
      <c r="P1650" s="153"/>
      <c r="Q1650" s="9"/>
    </row>
    <row r="1651" spans="1:17" s="7" customFormat="1" ht="12.75" x14ac:dyDescent="0.25">
      <c r="A1651" s="24"/>
      <c r="B1651" s="105"/>
      <c r="C1651" s="20"/>
      <c r="D1651" s="20"/>
      <c r="E1651" s="20"/>
      <c r="F1651" s="20"/>
      <c r="G1651" s="20"/>
      <c r="H1651" s="20"/>
      <c r="I1651" s="20"/>
      <c r="J1651" s="20"/>
      <c r="K1651" s="20"/>
      <c r="L1651" s="20"/>
      <c r="M1651" s="20"/>
      <c r="N1651" s="20"/>
      <c r="O1651" s="20"/>
      <c r="P1651" s="20"/>
      <c r="Q1651" s="9"/>
    </row>
    <row r="1652" spans="1:17" s="7" customFormat="1" ht="80.45" customHeight="1" x14ac:dyDescent="0.25">
      <c r="A1652" s="11" t="s">
        <v>13</v>
      </c>
      <c r="B1652" s="211"/>
      <c r="C1652" s="212"/>
      <c r="D1652" s="212"/>
      <c r="E1652" s="212"/>
      <c r="F1652" s="212"/>
      <c r="G1652" s="212"/>
      <c r="H1652" s="212"/>
      <c r="I1652" s="212"/>
      <c r="J1652" s="212"/>
      <c r="K1652" s="212"/>
      <c r="L1652" s="212"/>
      <c r="M1652" s="213"/>
      <c r="N1652" s="20"/>
      <c r="O1652" s="25"/>
      <c r="P1652" s="25"/>
      <c r="Q1652" s="9"/>
    </row>
    <row r="1653" spans="1:17" s="7" customFormat="1" ht="10.5" customHeight="1" thickBot="1" x14ac:dyDescent="0.3">
      <c r="A1653" s="21"/>
      <c r="B1653" s="22"/>
      <c r="C1653" s="22"/>
      <c r="D1653" s="22"/>
      <c r="E1653" s="22"/>
      <c r="F1653" s="22"/>
      <c r="G1653" s="22"/>
      <c r="H1653" s="22"/>
      <c r="I1653" s="22"/>
      <c r="J1653" s="22"/>
      <c r="K1653" s="22"/>
      <c r="L1653" s="22"/>
      <c r="M1653" s="22"/>
      <c r="N1653" s="22"/>
      <c r="O1653" s="22"/>
      <c r="P1653" s="22"/>
      <c r="Q1653" s="23"/>
    </row>
    <row r="1654" spans="1:17" s="7" customFormat="1" ht="6.95" customHeight="1" x14ac:dyDescent="0.25">
      <c r="A1654" s="4"/>
      <c r="B1654" s="5"/>
      <c r="C1654" s="5"/>
      <c r="D1654" s="5"/>
      <c r="E1654" s="5"/>
      <c r="F1654" s="5"/>
      <c r="G1654" s="5"/>
      <c r="H1654" s="5"/>
      <c r="I1654" s="5"/>
      <c r="J1654" s="5"/>
      <c r="K1654" s="5"/>
      <c r="L1654" s="5"/>
      <c r="M1654" s="5"/>
      <c r="N1654" s="5"/>
      <c r="O1654" s="5"/>
      <c r="P1654" s="5"/>
      <c r="Q1654" s="6"/>
    </row>
    <row r="1655" spans="1:17" s="7" customFormat="1" ht="13.5" thickBot="1" x14ac:dyDescent="0.3">
      <c r="A1655" s="8" t="s">
        <v>57</v>
      </c>
      <c r="B1655" s="25"/>
      <c r="C1655" s="25"/>
      <c r="D1655" s="25"/>
      <c r="E1655" s="25"/>
      <c r="F1655" s="25"/>
      <c r="G1655" s="25"/>
      <c r="H1655" s="25"/>
      <c r="I1655" s="25"/>
      <c r="J1655" s="25"/>
      <c r="K1655" s="25"/>
      <c r="L1655" s="25"/>
      <c r="M1655" s="25"/>
      <c r="N1655" s="25"/>
      <c r="O1655" s="25"/>
      <c r="P1655" s="25"/>
      <c r="Q1655" s="9"/>
    </row>
    <row r="1656" spans="1:17" s="7" customFormat="1" ht="12.75" customHeight="1" x14ac:dyDescent="0.25">
      <c r="A1656" s="10"/>
      <c r="B1656" s="25"/>
      <c r="C1656" s="25"/>
      <c r="D1656" s="25"/>
      <c r="E1656" s="25"/>
      <c r="F1656" s="25"/>
      <c r="G1656" s="25"/>
      <c r="H1656" s="25"/>
      <c r="I1656" s="25"/>
      <c r="J1656" s="25"/>
      <c r="K1656" s="25"/>
      <c r="L1656" s="25"/>
      <c r="M1656" s="195" t="s">
        <v>114</v>
      </c>
      <c r="N1656" s="197" t="s">
        <v>108</v>
      </c>
      <c r="O1656" s="197" t="s">
        <v>108</v>
      </c>
      <c r="P1656" s="184" t="s">
        <v>108</v>
      </c>
      <c r="Q1656" s="9"/>
    </row>
    <row r="1657" spans="1:17" s="7" customFormat="1" ht="27" customHeight="1" x14ac:dyDescent="0.25">
      <c r="A1657" s="11" t="s">
        <v>8</v>
      </c>
      <c r="B1657" s="31"/>
      <c r="C1657" s="105" t="s">
        <v>126</v>
      </c>
      <c r="D1657" s="132"/>
      <c r="E1657" s="105" t="s">
        <v>127</v>
      </c>
      <c r="F1657" s="31"/>
      <c r="G1657" s="25"/>
      <c r="H1657" s="25"/>
      <c r="I1657" s="25"/>
      <c r="J1657" s="25"/>
      <c r="K1657" s="25"/>
      <c r="L1657" s="25"/>
      <c r="M1657" s="196"/>
      <c r="N1657" s="198"/>
      <c r="O1657" s="198"/>
      <c r="P1657" s="185"/>
      <c r="Q1657" s="9"/>
    </row>
    <row r="1658" spans="1:17" s="7" customFormat="1" ht="27.75" customHeight="1" x14ac:dyDescent="0.2">
      <c r="A1658" s="204" t="s">
        <v>125</v>
      </c>
      <c r="B1658" s="205"/>
      <c r="C1658" s="205"/>
      <c r="D1658" s="205"/>
      <c r="E1658" s="25"/>
      <c r="F1658" s="25"/>
      <c r="G1658" s="25"/>
      <c r="H1658" s="25"/>
      <c r="I1658" s="25"/>
      <c r="J1658" s="25"/>
      <c r="K1658" s="25"/>
      <c r="L1658" s="25"/>
      <c r="M1658" s="41" t="s">
        <v>44</v>
      </c>
      <c r="N1658" s="107" t="s">
        <v>44</v>
      </c>
      <c r="O1658" s="107" t="s">
        <v>44</v>
      </c>
      <c r="P1658" s="113" t="s">
        <v>44</v>
      </c>
      <c r="Q1658" s="9"/>
    </row>
    <row r="1659" spans="1:17" s="7" customFormat="1" ht="15" customHeight="1" thickBot="1" x14ac:dyDescent="0.3">
      <c r="A1659" s="13"/>
      <c r="B1659" s="25"/>
      <c r="C1659" s="25"/>
      <c r="D1659" s="25"/>
      <c r="E1659" s="25"/>
      <c r="F1659" s="25"/>
      <c r="G1659" s="25"/>
      <c r="H1659" s="25"/>
      <c r="I1659" s="25"/>
      <c r="J1659" s="25"/>
      <c r="K1659" s="25"/>
      <c r="L1659" s="25"/>
      <c r="M1659" s="42" t="s">
        <v>5</v>
      </c>
      <c r="N1659" s="43" t="s">
        <v>5</v>
      </c>
      <c r="O1659" s="43" t="s">
        <v>5</v>
      </c>
      <c r="P1659" s="114" t="s">
        <v>5</v>
      </c>
      <c r="Q1659" s="9"/>
    </row>
    <row r="1660" spans="1:17" s="7" customFormat="1" ht="40.5" x14ac:dyDescent="0.25">
      <c r="A1660" s="12" t="s">
        <v>1</v>
      </c>
      <c r="B1660" s="14" t="s">
        <v>116</v>
      </c>
      <c r="C1660" s="15" t="s">
        <v>117</v>
      </c>
      <c r="D1660" s="15" t="s">
        <v>118</v>
      </c>
      <c r="E1660" s="15" t="s">
        <v>120</v>
      </c>
      <c r="F1660" s="15" t="s">
        <v>119</v>
      </c>
      <c r="G1660" s="15" t="s">
        <v>45</v>
      </c>
      <c r="H1660" s="15" t="s">
        <v>123</v>
      </c>
      <c r="I1660" s="15" t="s">
        <v>121</v>
      </c>
      <c r="J1660" s="15" t="s">
        <v>122</v>
      </c>
      <c r="K1660" s="15" t="s">
        <v>124</v>
      </c>
      <c r="L1660" s="14" t="s">
        <v>46</v>
      </c>
      <c r="M1660" s="93" t="s">
        <v>6</v>
      </c>
      <c r="N1660" s="92" t="s">
        <v>6</v>
      </c>
      <c r="O1660" s="93" t="s">
        <v>6</v>
      </c>
      <c r="P1660" s="112" t="s">
        <v>6</v>
      </c>
      <c r="Q1660" s="9"/>
    </row>
    <row r="1661" spans="1:17" s="7" customFormat="1" ht="12.75" x14ac:dyDescent="0.25">
      <c r="A1661" s="16">
        <v>1</v>
      </c>
      <c r="B1661" s="119"/>
      <c r="C1661" s="82"/>
      <c r="D1661" s="141"/>
      <c r="E1661" s="142"/>
      <c r="F1661" s="141"/>
      <c r="G1661" s="82"/>
      <c r="H1661" s="82" t="s">
        <v>147</v>
      </c>
      <c r="I1661" s="142"/>
      <c r="J1661" s="141"/>
      <c r="K1661" s="142"/>
      <c r="L1661" s="108"/>
      <c r="M1661" s="143"/>
      <c r="N1661" s="144"/>
      <c r="O1661" s="144"/>
      <c r="P1661" s="145"/>
      <c r="Q1661" s="9"/>
    </row>
    <row r="1662" spans="1:17" s="7" customFormat="1" ht="12.75" x14ac:dyDescent="0.25">
      <c r="A1662" s="17">
        <v>2</v>
      </c>
      <c r="B1662" s="119"/>
      <c r="C1662" s="82"/>
      <c r="D1662" s="146"/>
      <c r="E1662" s="142"/>
      <c r="F1662" s="141"/>
      <c r="G1662" s="82"/>
      <c r="H1662" s="82" t="s">
        <v>147</v>
      </c>
      <c r="I1662" s="142"/>
      <c r="J1662" s="141"/>
      <c r="K1662" s="142"/>
      <c r="L1662" s="108"/>
      <c r="M1662" s="143"/>
      <c r="N1662" s="143"/>
      <c r="O1662" s="143"/>
      <c r="P1662" s="147"/>
      <c r="Q1662" s="9"/>
    </row>
    <row r="1663" spans="1:17" s="7" customFormat="1" ht="12.75" x14ac:dyDescent="0.25">
      <c r="A1663" s="17">
        <v>3</v>
      </c>
      <c r="B1663" s="119"/>
      <c r="C1663" s="31"/>
      <c r="D1663" s="143"/>
      <c r="E1663" s="148"/>
      <c r="F1663" s="144"/>
      <c r="G1663" s="31"/>
      <c r="H1663" s="82" t="s">
        <v>147</v>
      </c>
      <c r="I1663" s="148"/>
      <c r="J1663" s="144"/>
      <c r="K1663" s="148"/>
      <c r="L1663" s="106"/>
      <c r="M1663" s="143"/>
      <c r="N1663" s="143"/>
      <c r="O1663" s="143"/>
      <c r="P1663" s="147"/>
      <c r="Q1663" s="9"/>
    </row>
    <row r="1664" spans="1:17" s="7" customFormat="1" ht="12.75" x14ac:dyDescent="0.25">
      <c r="A1664" s="17">
        <v>4</v>
      </c>
      <c r="B1664" s="119"/>
      <c r="C1664" s="31"/>
      <c r="D1664" s="143"/>
      <c r="E1664" s="148"/>
      <c r="F1664" s="144"/>
      <c r="G1664" s="31"/>
      <c r="H1664" s="82" t="s">
        <v>147</v>
      </c>
      <c r="I1664" s="148"/>
      <c r="J1664" s="144"/>
      <c r="K1664" s="148"/>
      <c r="L1664" s="106"/>
      <c r="M1664" s="143"/>
      <c r="N1664" s="143"/>
      <c r="O1664" s="143"/>
      <c r="P1664" s="147"/>
      <c r="Q1664" s="9"/>
    </row>
    <row r="1665" spans="1:17" s="7" customFormat="1" ht="12.75" x14ac:dyDescent="0.25">
      <c r="A1665" s="17">
        <v>5</v>
      </c>
      <c r="B1665" s="119"/>
      <c r="C1665" s="31"/>
      <c r="D1665" s="143"/>
      <c r="E1665" s="148"/>
      <c r="F1665" s="144"/>
      <c r="G1665" s="31"/>
      <c r="H1665" s="82" t="s">
        <v>147</v>
      </c>
      <c r="I1665" s="148"/>
      <c r="J1665" s="144"/>
      <c r="K1665" s="148"/>
      <c r="L1665" s="106"/>
      <c r="M1665" s="143"/>
      <c r="N1665" s="143"/>
      <c r="O1665" s="143"/>
      <c r="P1665" s="147"/>
      <c r="Q1665" s="9"/>
    </row>
    <row r="1666" spans="1:17" s="7" customFormat="1" ht="12.75" x14ac:dyDescent="0.25">
      <c r="A1666" s="17">
        <v>6</v>
      </c>
      <c r="B1666" s="119"/>
      <c r="C1666" s="31"/>
      <c r="D1666" s="143"/>
      <c r="E1666" s="148"/>
      <c r="F1666" s="144"/>
      <c r="G1666" s="31"/>
      <c r="H1666" s="82" t="s">
        <v>147</v>
      </c>
      <c r="I1666" s="148"/>
      <c r="J1666" s="144"/>
      <c r="K1666" s="148"/>
      <c r="L1666" s="106"/>
      <c r="M1666" s="143"/>
      <c r="N1666" s="143"/>
      <c r="O1666" s="143"/>
      <c r="P1666" s="147"/>
      <c r="Q1666" s="9"/>
    </row>
    <row r="1667" spans="1:17" s="7" customFormat="1" ht="12.75" x14ac:dyDescent="0.25">
      <c r="A1667" s="17">
        <v>7</v>
      </c>
      <c r="B1667" s="119"/>
      <c r="C1667" s="31"/>
      <c r="D1667" s="143"/>
      <c r="E1667" s="148"/>
      <c r="F1667" s="144"/>
      <c r="G1667" s="31"/>
      <c r="H1667" s="82" t="s">
        <v>147</v>
      </c>
      <c r="I1667" s="148"/>
      <c r="J1667" s="144"/>
      <c r="K1667" s="148"/>
      <c r="L1667" s="106"/>
      <c r="M1667" s="143"/>
      <c r="N1667" s="143"/>
      <c r="O1667" s="143"/>
      <c r="P1667" s="147"/>
      <c r="Q1667" s="9"/>
    </row>
    <row r="1668" spans="1:17" s="7" customFormat="1" ht="12.75" x14ac:dyDescent="0.25">
      <c r="A1668" s="17">
        <v>8</v>
      </c>
      <c r="B1668" s="119"/>
      <c r="C1668" s="31"/>
      <c r="D1668" s="143"/>
      <c r="E1668" s="148"/>
      <c r="F1668" s="144"/>
      <c r="G1668" s="31"/>
      <c r="H1668" s="82" t="s">
        <v>147</v>
      </c>
      <c r="I1668" s="148"/>
      <c r="J1668" s="144"/>
      <c r="K1668" s="148"/>
      <c r="L1668" s="106"/>
      <c r="M1668" s="143"/>
      <c r="N1668" s="143"/>
      <c r="O1668" s="143"/>
      <c r="P1668" s="147"/>
      <c r="Q1668" s="9"/>
    </row>
    <row r="1669" spans="1:17" s="7" customFormat="1" ht="12.75" x14ac:dyDescent="0.25">
      <c r="A1669" s="17">
        <v>9</v>
      </c>
      <c r="B1669" s="119"/>
      <c r="C1669" s="31"/>
      <c r="D1669" s="143"/>
      <c r="E1669" s="148"/>
      <c r="F1669" s="144"/>
      <c r="G1669" s="31"/>
      <c r="H1669" s="82" t="s">
        <v>147</v>
      </c>
      <c r="I1669" s="148"/>
      <c r="J1669" s="144"/>
      <c r="K1669" s="148"/>
      <c r="L1669" s="106"/>
      <c r="M1669" s="143"/>
      <c r="N1669" s="143"/>
      <c r="O1669" s="143"/>
      <c r="P1669" s="147"/>
      <c r="Q1669" s="9"/>
    </row>
    <row r="1670" spans="1:17" s="7" customFormat="1" ht="12.75" x14ac:dyDescent="0.25">
      <c r="A1670" s="17">
        <v>10</v>
      </c>
      <c r="B1670" s="119"/>
      <c r="C1670" s="31"/>
      <c r="D1670" s="143"/>
      <c r="E1670" s="148"/>
      <c r="F1670" s="144"/>
      <c r="G1670" s="31"/>
      <c r="H1670" s="82" t="s">
        <v>147</v>
      </c>
      <c r="I1670" s="148"/>
      <c r="J1670" s="144"/>
      <c r="K1670" s="148"/>
      <c r="L1670" s="106"/>
      <c r="M1670" s="143"/>
      <c r="N1670" s="143"/>
      <c r="O1670" s="143"/>
      <c r="P1670" s="147"/>
      <c r="Q1670" s="9"/>
    </row>
    <row r="1671" spans="1:17" s="7" customFormat="1" ht="12.75" x14ac:dyDescent="0.25">
      <c r="A1671" s="17">
        <v>11</v>
      </c>
      <c r="B1671" s="119"/>
      <c r="C1671" s="31"/>
      <c r="D1671" s="143"/>
      <c r="E1671" s="148"/>
      <c r="F1671" s="144"/>
      <c r="G1671" s="31"/>
      <c r="H1671" s="82" t="s">
        <v>147</v>
      </c>
      <c r="I1671" s="148"/>
      <c r="J1671" s="144"/>
      <c r="K1671" s="148"/>
      <c r="L1671" s="106"/>
      <c r="M1671" s="143"/>
      <c r="N1671" s="143"/>
      <c r="O1671" s="143"/>
      <c r="P1671" s="147"/>
      <c r="Q1671" s="9"/>
    </row>
    <row r="1672" spans="1:17" s="7" customFormat="1" ht="12.75" x14ac:dyDescent="0.25">
      <c r="A1672" s="17">
        <v>12</v>
      </c>
      <c r="B1672" s="119"/>
      <c r="C1672" s="31"/>
      <c r="D1672" s="143"/>
      <c r="E1672" s="148"/>
      <c r="F1672" s="144"/>
      <c r="G1672" s="31"/>
      <c r="H1672" s="82" t="s">
        <v>147</v>
      </c>
      <c r="I1672" s="148"/>
      <c r="J1672" s="144"/>
      <c r="K1672" s="148"/>
      <c r="L1672" s="106"/>
      <c r="M1672" s="143"/>
      <c r="N1672" s="143"/>
      <c r="O1672" s="143"/>
      <c r="P1672" s="147"/>
      <c r="Q1672" s="9"/>
    </row>
    <row r="1673" spans="1:17" s="7" customFormat="1" ht="12.75" x14ac:dyDescent="0.25">
      <c r="A1673" s="17">
        <v>13</v>
      </c>
      <c r="B1673" s="119"/>
      <c r="C1673" s="31"/>
      <c r="D1673" s="143"/>
      <c r="E1673" s="148"/>
      <c r="F1673" s="144"/>
      <c r="G1673" s="31"/>
      <c r="H1673" s="82" t="s">
        <v>147</v>
      </c>
      <c r="I1673" s="148"/>
      <c r="J1673" s="144"/>
      <c r="K1673" s="148"/>
      <c r="L1673" s="106"/>
      <c r="M1673" s="143"/>
      <c r="N1673" s="143"/>
      <c r="O1673" s="143"/>
      <c r="P1673" s="147"/>
      <c r="Q1673" s="9"/>
    </row>
    <row r="1674" spans="1:17" s="7" customFormat="1" ht="12.75" x14ac:dyDescent="0.25">
      <c r="A1674" s="17">
        <v>14</v>
      </c>
      <c r="B1674" s="119"/>
      <c r="C1674" s="31"/>
      <c r="D1674" s="143"/>
      <c r="E1674" s="148"/>
      <c r="F1674" s="144"/>
      <c r="G1674" s="31"/>
      <c r="H1674" s="82" t="s">
        <v>147</v>
      </c>
      <c r="I1674" s="148"/>
      <c r="J1674" s="144"/>
      <c r="K1674" s="148"/>
      <c r="L1674" s="106"/>
      <c r="M1674" s="143"/>
      <c r="N1674" s="143"/>
      <c r="O1674" s="143"/>
      <c r="P1674" s="147"/>
      <c r="Q1674" s="9"/>
    </row>
    <row r="1675" spans="1:17" s="7" customFormat="1" ht="12.75" x14ac:dyDescent="0.25">
      <c r="A1675" s="17">
        <v>15</v>
      </c>
      <c r="B1675" s="119"/>
      <c r="C1675" s="31"/>
      <c r="D1675" s="143"/>
      <c r="E1675" s="148"/>
      <c r="F1675" s="144"/>
      <c r="G1675" s="31"/>
      <c r="H1675" s="82" t="s">
        <v>147</v>
      </c>
      <c r="I1675" s="148"/>
      <c r="J1675" s="144"/>
      <c r="K1675" s="148"/>
      <c r="L1675" s="106"/>
      <c r="M1675" s="143"/>
      <c r="N1675" s="143"/>
      <c r="O1675" s="143"/>
      <c r="P1675" s="147"/>
      <c r="Q1675" s="9"/>
    </row>
    <row r="1676" spans="1:17" s="7" customFormat="1" ht="12.75" x14ac:dyDescent="0.25">
      <c r="A1676" s="17">
        <v>16</v>
      </c>
      <c r="B1676" s="119"/>
      <c r="C1676" s="31"/>
      <c r="D1676" s="143"/>
      <c r="E1676" s="148"/>
      <c r="F1676" s="144"/>
      <c r="G1676" s="31"/>
      <c r="H1676" s="82" t="s">
        <v>147</v>
      </c>
      <c r="I1676" s="148"/>
      <c r="J1676" s="144"/>
      <c r="K1676" s="148"/>
      <c r="L1676" s="106"/>
      <c r="M1676" s="143"/>
      <c r="N1676" s="143"/>
      <c r="O1676" s="143"/>
      <c r="P1676" s="147"/>
      <c r="Q1676" s="9"/>
    </row>
    <row r="1677" spans="1:17" s="7" customFormat="1" ht="12.75" x14ac:dyDescent="0.25">
      <c r="A1677" s="17">
        <v>17</v>
      </c>
      <c r="B1677" s="119"/>
      <c r="C1677" s="31"/>
      <c r="D1677" s="143"/>
      <c r="E1677" s="148"/>
      <c r="F1677" s="144"/>
      <c r="G1677" s="31"/>
      <c r="H1677" s="82" t="s">
        <v>147</v>
      </c>
      <c r="I1677" s="148"/>
      <c r="J1677" s="144"/>
      <c r="K1677" s="148"/>
      <c r="L1677" s="106"/>
      <c r="M1677" s="143"/>
      <c r="N1677" s="143"/>
      <c r="O1677" s="143"/>
      <c r="P1677" s="147"/>
      <c r="Q1677" s="9"/>
    </row>
    <row r="1678" spans="1:17" s="7" customFormat="1" ht="12.75" x14ac:dyDescent="0.25">
      <c r="A1678" s="17">
        <v>18</v>
      </c>
      <c r="B1678" s="119"/>
      <c r="C1678" s="31"/>
      <c r="D1678" s="143"/>
      <c r="E1678" s="148"/>
      <c r="F1678" s="144"/>
      <c r="G1678" s="31"/>
      <c r="H1678" s="82" t="s">
        <v>147</v>
      </c>
      <c r="I1678" s="148"/>
      <c r="J1678" s="144"/>
      <c r="K1678" s="148"/>
      <c r="L1678" s="106"/>
      <c r="M1678" s="143"/>
      <c r="N1678" s="143"/>
      <c r="O1678" s="143"/>
      <c r="P1678" s="147"/>
      <c r="Q1678" s="9"/>
    </row>
    <row r="1679" spans="1:17" s="7" customFormat="1" ht="12.75" x14ac:dyDescent="0.25">
      <c r="A1679" s="17">
        <v>19</v>
      </c>
      <c r="B1679" s="119"/>
      <c r="C1679" s="31"/>
      <c r="D1679" s="143"/>
      <c r="E1679" s="148"/>
      <c r="F1679" s="144"/>
      <c r="G1679" s="31"/>
      <c r="H1679" s="82" t="s">
        <v>147</v>
      </c>
      <c r="I1679" s="148"/>
      <c r="J1679" s="144"/>
      <c r="K1679" s="148"/>
      <c r="L1679" s="106"/>
      <c r="M1679" s="143"/>
      <c r="N1679" s="143"/>
      <c r="O1679" s="143"/>
      <c r="P1679" s="147"/>
      <c r="Q1679" s="9"/>
    </row>
    <row r="1680" spans="1:17" s="7" customFormat="1" ht="12.75" x14ac:dyDescent="0.25">
      <c r="A1680" s="17">
        <v>20</v>
      </c>
      <c r="B1680" s="119"/>
      <c r="C1680" s="31"/>
      <c r="D1680" s="143"/>
      <c r="E1680" s="148"/>
      <c r="F1680" s="144"/>
      <c r="G1680" s="31"/>
      <c r="H1680" s="82" t="s">
        <v>147</v>
      </c>
      <c r="I1680" s="148"/>
      <c r="J1680" s="144"/>
      <c r="K1680" s="148"/>
      <c r="L1680" s="106"/>
      <c r="M1680" s="143"/>
      <c r="N1680" s="143"/>
      <c r="O1680" s="143"/>
      <c r="P1680" s="147"/>
      <c r="Q1680" s="9"/>
    </row>
    <row r="1681" spans="1:17" s="7" customFormat="1" ht="12.75" x14ac:dyDescent="0.25">
      <c r="A1681" s="17">
        <v>21</v>
      </c>
      <c r="B1681" s="119"/>
      <c r="C1681" s="31"/>
      <c r="D1681" s="143"/>
      <c r="E1681" s="148"/>
      <c r="F1681" s="144"/>
      <c r="G1681" s="31"/>
      <c r="H1681" s="82" t="s">
        <v>147</v>
      </c>
      <c r="I1681" s="148"/>
      <c r="J1681" s="144"/>
      <c r="K1681" s="148"/>
      <c r="L1681" s="106"/>
      <c r="M1681" s="143"/>
      <c r="N1681" s="143"/>
      <c r="O1681" s="143"/>
      <c r="P1681" s="147"/>
      <c r="Q1681" s="9"/>
    </row>
    <row r="1682" spans="1:17" s="7" customFormat="1" ht="12.75" x14ac:dyDescent="0.25">
      <c r="A1682" s="17">
        <v>22</v>
      </c>
      <c r="B1682" s="119"/>
      <c r="C1682" s="31"/>
      <c r="D1682" s="143"/>
      <c r="E1682" s="148"/>
      <c r="F1682" s="144"/>
      <c r="G1682" s="31"/>
      <c r="H1682" s="82" t="s">
        <v>147</v>
      </c>
      <c r="I1682" s="148"/>
      <c r="J1682" s="144"/>
      <c r="K1682" s="148"/>
      <c r="L1682" s="106"/>
      <c r="M1682" s="143"/>
      <c r="N1682" s="143"/>
      <c r="O1682" s="143"/>
      <c r="P1682" s="147"/>
      <c r="Q1682" s="9"/>
    </row>
    <row r="1683" spans="1:17" s="7" customFormat="1" ht="12.75" x14ac:dyDescent="0.25">
      <c r="A1683" s="17">
        <v>23</v>
      </c>
      <c r="B1683" s="119"/>
      <c r="C1683" s="31"/>
      <c r="D1683" s="143"/>
      <c r="E1683" s="148"/>
      <c r="F1683" s="144"/>
      <c r="G1683" s="31"/>
      <c r="H1683" s="82" t="s">
        <v>147</v>
      </c>
      <c r="I1683" s="148"/>
      <c r="J1683" s="144"/>
      <c r="K1683" s="148"/>
      <c r="L1683" s="106"/>
      <c r="M1683" s="143"/>
      <c r="N1683" s="143"/>
      <c r="O1683" s="143"/>
      <c r="P1683" s="147"/>
      <c r="Q1683" s="9"/>
    </row>
    <row r="1684" spans="1:17" s="7" customFormat="1" ht="12.75" x14ac:dyDescent="0.25">
      <c r="A1684" s="17">
        <v>24</v>
      </c>
      <c r="B1684" s="119"/>
      <c r="C1684" s="31"/>
      <c r="D1684" s="143"/>
      <c r="E1684" s="148"/>
      <c r="F1684" s="144"/>
      <c r="G1684" s="31"/>
      <c r="H1684" s="82" t="s">
        <v>147</v>
      </c>
      <c r="I1684" s="148"/>
      <c r="J1684" s="144"/>
      <c r="K1684" s="148"/>
      <c r="L1684" s="106"/>
      <c r="M1684" s="143"/>
      <c r="N1684" s="143"/>
      <c r="O1684" s="143"/>
      <c r="P1684" s="147"/>
      <c r="Q1684" s="9"/>
    </row>
    <row r="1685" spans="1:17" s="7" customFormat="1" ht="12.75" x14ac:dyDescent="0.25">
      <c r="A1685" s="17">
        <v>25</v>
      </c>
      <c r="B1685" s="119"/>
      <c r="C1685" s="31"/>
      <c r="D1685" s="143"/>
      <c r="E1685" s="148"/>
      <c r="F1685" s="144"/>
      <c r="G1685" s="31"/>
      <c r="H1685" s="82" t="s">
        <v>147</v>
      </c>
      <c r="I1685" s="148"/>
      <c r="J1685" s="144"/>
      <c r="K1685" s="148"/>
      <c r="L1685" s="106"/>
      <c r="M1685" s="143"/>
      <c r="N1685" s="143"/>
      <c r="O1685" s="143"/>
      <c r="P1685" s="147"/>
      <c r="Q1685" s="9"/>
    </row>
    <row r="1686" spans="1:17" s="7" customFormat="1" ht="12.75" x14ac:dyDescent="0.25">
      <c r="A1686" s="17">
        <v>26</v>
      </c>
      <c r="B1686" s="119"/>
      <c r="C1686" s="31"/>
      <c r="D1686" s="143"/>
      <c r="E1686" s="148"/>
      <c r="F1686" s="144"/>
      <c r="G1686" s="31"/>
      <c r="H1686" s="82" t="s">
        <v>147</v>
      </c>
      <c r="I1686" s="148"/>
      <c r="J1686" s="144"/>
      <c r="K1686" s="148"/>
      <c r="L1686" s="106"/>
      <c r="M1686" s="143"/>
      <c r="N1686" s="143"/>
      <c r="O1686" s="143"/>
      <c r="P1686" s="147"/>
      <c r="Q1686" s="9"/>
    </row>
    <row r="1687" spans="1:17" s="7" customFormat="1" ht="12.75" x14ac:dyDescent="0.25">
      <c r="A1687" s="17">
        <v>27</v>
      </c>
      <c r="B1687" s="119"/>
      <c r="C1687" s="31"/>
      <c r="D1687" s="143"/>
      <c r="E1687" s="148"/>
      <c r="F1687" s="144"/>
      <c r="G1687" s="31"/>
      <c r="H1687" s="82" t="s">
        <v>147</v>
      </c>
      <c r="I1687" s="148"/>
      <c r="J1687" s="144"/>
      <c r="K1687" s="148"/>
      <c r="L1687" s="106"/>
      <c r="M1687" s="143"/>
      <c r="N1687" s="143"/>
      <c r="O1687" s="143"/>
      <c r="P1687" s="147"/>
      <c r="Q1687" s="9"/>
    </row>
    <row r="1688" spans="1:17" s="7" customFormat="1" ht="12.75" x14ac:dyDescent="0.25">
      <c r="A1688" s="17">
        <v>28</v>
      </c>
      <c r="B1688" s="119"/>
      <c r="C1688" s="31"/>
      <c r="D1688" s="143"/>
      <c r="E1688" s="148"/>
      <c r="F1688" s="144"/>
      <c r="G1688" s="31"/>
      <c r="H1688" s="82" t="s">
        <v>147</v>
      </c>
      <c r="I1688" s="148"/>
      <c r="J1688" s="144"/>
      <c r="K1688" s="148"/>
      <c r="L1688" s="106"/>
      <c r="M1688" s="143"/>
      <c r="N1688" s="143"/>
      <c r="O1688" s="143"/>
      <c r="P1688" s="147"/>
      <c r="Q1688" s="9"/>
    </row>
    <row r="1689" spans="1:17" s="7" customFormat="1" ht="12.75" x14ac:dyDescent="0.25">
      <c r="A1689" s="17">
        <v>29</v>
      </c>
      <c r="B1689" s="119"/>
      <c r="C1689" s="31"/>
      <c r="D1689" s="143"/>
      <c r="E1689" s="148"/>
      <c r="F1689" s="144"/>
      <c r="G1689" s="31"/>
      <c r="H1689" s="82" t="s">
        <v>147</v>
      </c>
      <c r="I1689" s="148"/>
      <c r="J1689" s="144"/>
      <c r="K1689" s="148"/>
      <c r="L1689" s="106"/>
      <c r="M1689" s="143"/>
      <c r="N1689" s="143"/>
      <c r="O1689" s="143"/>
      <c r="P1689" s="147"/>
      <c r="Q1689" s="9"/>
    </row>
    <row r="1690" spans="1:17" s="7" customFormat="1" ht="12.75" x14ac:dyDescent="0.25">
      <c r="A1690" s="17">
        <v>30</v>
      </c>
      <c r="B1690" s="119"/>
      <c r="C1690" s="31"/>
      <c r="D1690" s="143"/>
      <c r="E1690" s="148"/>
      <c r="F1690" s="144"/>
      <c r="G1690" s="31"/>
      <c r="H1690" s="82" t="s">
        <v>147</v>
      </c>
      <c r="I1690" s="148"/>
      <c r="J1690" s="144"/>
      <c r="K1690" s="148"/>
      <c r="L1690" s="106"/>
      <c r="M1690" s="143"/>
      <c r="N1690" s="143"/>
      <c r="O1690" s="143"/>
      <c r="P1690" s="147"/>
      <c r="Q1690" s="9"/>
    </row>
    <row r="1691" spans="1:17" s="7" customFormat="1" ht="13.5" thickBot="1" x14ac:dyDescent="0.3">
      <c r="A1691" s="17">
        <v>31</v>
      </c>
      <c r="B1691" s="119"/>
      <c r="C1691" s="31"/>
      <c r="D1691" s="149"/>
      <c r="E1691" s="148"/>
      <c r="F1691" s="144"/>
      <c r="G1691" s="31"/>
      <c r="H1691" s="82" t="s">
        <v>147</v>
      </c>
      <c r="I1691" s="148"/>
      <c r="J1691" s="144"/>
      <c r="K1691" s="148"/>
      <c r="L1691" s="106"/>
      <c r="M1691" s="149"/>
      <c r="N1691" s="149"/>
      <c r="O1691" s="149"/>
      <c r="P1691" s="150"/>
      <c r="Q1691" s="9"/>
    </row>
    <row r="1692" spans="1:17" s="7" customFormat="1" ht="13.5" thickBot="1" x14ac:dyDescent="0.3">
      <c r="A1692" s="24"/>
      <c r="B1692" s="38"/>
      <c r="C1692" s="18" t="s">
        <v>14</v>
      </c>
      <c r="D1692" s="151"/>
      <c r="E1692" s="33"/>
      <c r="F1692" s="33"/>
      <c r="G1692" s="33"/>
      <c r="H1692" s="33"/>
      <c r="I1692" s="151"/>
      <c r="J1692" s="32"/>
      <c r="K1692" s="151"/>
      <c r="L1692" s="18" t="s">
        <v>14</v>
      </c>
      <c r="M1692" s="151"/>
      <c r="N1692" s="152"/>
      <c r="O1692" s="152"/>
      <c r="P1692" s="153"/>
      <c r="Q1692" s="9"/>
    </row>
    <row r="1693" spans="1:17" s="7" customFormat="1" ht="12.75" x14ac:dyDescent="0.25">
      <c r="A1693" s="24"/>
      <c r="B1693" s="105"/>
      <c r="C1693" s="20"/>
      <c r="D1693" s="20"/>
      <c r="E1693" s="20"/>
      <c r="F1693" s="20"/>
      <c r="G1693" s="20"/>
      <c r="H1693" s="20"/>
      <c r="I1693" s="20"/>
      <c r="J1693" s="20"/>
      <c r="K1693" s="20"/>
      <c r="L1693" s="20"/>
      <c r="M1693" s="20"/>
      <c r="N1693" s="20"/>
      <c r="O1693" s="20"/>
      <c r="P1693" s="20"/>
      <c r="Q1693" s="9"/>
    </row>
    <row r="1694" spans="1:17" s="7" customFormat="1" ht="80.45" customHeight="1" x14ac:dyDescent="0.25">
      <c r="A1694" s="11" t="s">
        <v>13</v>
      </c>
      <c r="B1694" s="211"/>
      <c r="C1694" s="212"/>
      <c r="D1694" s="212"/>
      <c r="E1694" s="212"/>
      <c r="F1694" s="212"/>
      <c r="G1694" s="212"/>
      <c r="H1694" s="212"/>
      <c r="I1694" s="212"/>
      <c r="J1694" s="212"/>
      <c r="K1694" s="212"/>
      <c r="L1694" s="212"/>
      <c r="M1694" s="213"/>
      <c r="N1694" s="20"/>
      <c r="O1694" s="25"/>
      <c r="P1694" s="25"/>
      <c r="Q1694" s="9"/>
    </row>
    <row r="1695" spans="1:17" s="7" customFormat="1" ht="10.5" customHeight="1" thickBot="1" x14ac:dyDescent="0.3">
      <c r="A1695" s="21"/>
      <c r="B1695" s="22"/>
      <c r="C1695" s="22"/>
      <c r="D1695" s="22"/>
      <c r="E1695" s="22"/>
      <c r="F1695" s="22"/>
      <c r="G1695" s="22"/>
      <c r="H1695" s="22"/>
      <c r="I1695" s="22"/>
      <c r="J1695" s="22"/>
      <c r="K1695" s="22"/>
      <c r="L1695" s="22"/>
      <c r="M1695" s="22"/>
      <c r="N1695" s="22"/>
      <c r="O1695" s="22"/>
      <c r="P1695" s="22"/>
      <c r="Q1695" s="23"/>
    </row>
    <row r="1696" spans="1:17" s="7" customFormat="1" ht="6.95" customHeight="1" x14ac:dyDescent="0.25">
      <c r="A1696" s="4"/>
      <c r="B1696" s="5"/>
      <c r="C1696" s="5"/>
      <c r="D1696" s="5"/>
      <c r="E1696" s="5"/>
      <c r="F1696" s="5"/>
      <c r="G1696" s="5"/>
      <c r="H1696" s="5"/>
      <c r="I1696" s="5"/>
      <c r="J1696" s="5"/>
      <c r="K1696" s="5"/>
      <c r="L1696" s="5"/>
      <c r="M1696" s="5"/>
      <c r="N1696" s="5"/>
      <c r="O1696" s="5"/>
      <c r="P1696" s="5"/>
      <c r="Q1696" s="6"/>
    </row>
    <row r="1697" spans="1:17" s="7" customFormat="1" ht="13.5" thickBot="1" x14ac:dyDescent="0.3">
      <c r="A1697" s="8" t="s">
        <v>56</v>
      </c>
      <c r="B1697" s="25"/>
      <c r="C1697" s="25"/>
      <c r="D1697" s="25"/>
      <c r="E1697" s="25"/>
      <c r="F1697" s="25"/>
      <c r="G1697" s="25"/>
      <c r="H1697" s="25"/>
      <c r="I1697" s="25"/>
      <c r="J1697" s="25"/>
      <c r="K1697" s="25"/>
      <c r="L1697" s="25"/>
      <c r="M1697" s="25"/>
      <c r="N1697" s="25"/>
      <c r="O1697" s="25"/>
      <c r="P1697" s="25"/>
      <c r="Q1697" s="9"/>
    </row>
    <row r="1698" spans="1:17" s="7" customFormat="1" ht="12.75" customHeight="1" x14ac:dyDescent="0.25">
      <c r="A1698" s="10"/>
      <c r="B1698" s="25"/>
      <c r="C1698" s="25"/>
      <c r="D1698" s="25"/>
      <c r="E1698" s="25"/>
      <c r="F1698" s="25"/>
      <c r="G1698" s="25"/>
      <c r="H1698" s="25"/>
      <c r="I1698" s="25"/>
      <c r="J1698" s="25"/>
      <c r="K1698" s="25"/>
      <c r="L1698" s="25"/>
      <c r="M1698" s="195" t="s">
        <v>114</v>
      </c>
      <c r="N1698" s="197" t="s">
        <v>108</v>
      </c>
      <c r="O1698" s="197" t="s">
        <v>108</v>
      </c>
      <c r="P1698" s="184" t="s">
        <v>108</v>
      </c>
      <c r="Q1698" s="9"/>
    </row>
    <row r="1699" spans="1:17" s="7" customFormat="1" ht="27" customHeight="1" x14ac:dyDescent="0.25">
      <c r="A1699" s="11" t="s">
        <v>8</v>
      </c>
      <c r="B1699" s="31"/>
      <c r="C1699" s="105" t="s">
        <v>126</v>
      </c>
      <c r="D1699" s="132"/>
      <c r="E1699" s="105" t="s">
        <v>127</v>
      </c>
      <c r="F1699" s="31"/>
      <c r="G1699" s="25"/>
      <c r="H1699" s="25"/>
      <c r="I1699" s="25"/>
      <c r="J1699" s="25"/>
      <c r="K1699" s="25"/>
      <c r="L1699" s="25"/>
      <c r="M1699" s="196"/>
      <c r="N1699" s="198"/>
      <c r="O1699" s="198"/>
      <c r="P1699" s="185"/>
      <c r="Q1699" s="9"/>
    </row>
    <row r="1700" spans="1:17" s="7" customFormat="1" ht="27.75" customHeight="1" x14ac:dyDescent="0.2">
      <c r="A1700" s="204" t="s">
        <v>125</v>
      </c>
      <c r="B1700" s="205"/>
      <c r="C1700" s="205"/>
      <c r="D1700" s="205"/>
      <c r="E1700" s="25"/>
      <c r="F1700" s="25"/>
      <c r="G1700" s="25"/>
      <c r="H1700" s="25"/>
      <c r="I1700" s="25"/>
      <c r="J1700" s="25"/>
      <c r="K1700" s="25"/>
      <c r="L1700" s="25"/>
      <c r="M1700" s="41" t="s">
        <v>44</v>
      </c>
      <c r="N1700" s="107" t="s">
        <v>44</v>
      </c>
      <c r="O1700" s="107" t="s">
        <v>44</v>
      </c>
      <c r="P1700" s="113" t="s">
        <v>44</v>
      </c>
      <c r="Q1700" s="9"/>
    </row>
    <row r="1701" spans="1:17" s="7" customFormat="1" ht="15" customHeight="1" thickBot="1" x14ac:dyDescent="0.3">
      <c r="A1701" s="13"/>
      <c r="B1701" s="25"/>
      <c r="C1701" s="25"/>
      <c r="D1701" s="25"/>
      <c r="E1701" s="25"/>
      <c r="F1701" s="25"/>
      <c r="G1701" s="25"/>
      <c r="H1701" s="25"/>
      <c r="I1701" s="25"/>
      <c r="J1701" s="25"/>
      <c r="K1701" s="25"/>
      <c r="L1701" s="25"/>
      <c r="M1701" s="42" t="s">
        <v>5</v>
      </c>
      <c r="N1701" s="43" t="s">
        <v>5</v>
      </c>
      <c r="O1701" s="43" t="s">
        <v>5</v>
      </c>
      <c r="P1701" s="114" t="s">
        <v>5</v>
      </c>
      <c r="Q1701" s="9"/>
    </row>
    <row r="1702" spans="1:17" s="7" customFormat="1" ht="40.5" x14ac:dyDescent="0.25">
      <c r="A1702" s="12" t="s">
        <v>1</v>
      </c>
      <c r="B1702" s="14" t="s">
        <v>116</v>
      </c>
      <c r="C1702" s="15" t="s">
        <v>117</v>
      </c>
      <c r="D1702" s="15" t="s">
        <v>118</v>
      </c>
      <c r="E1702" s="15" t="s">
        <v>120</v>
      </c>
      <c r="F1702" s="15" t="s">
        <v>119</v>
      </c>
      <c r="G1702" s="15" t="s">
        <v>45</v>
      </c>
      <c r="H1702" s="15" t="s">
        <v>123</v>
      </c>
      <c r="I1702" s="15" t="s">
        <v>121</v>
      </c>
      <c r="J1702" s="15" t="s">
        <v>122</v>
      </c>
      <c r="K1702" s="15" t="s">
        <v>124</v>
      </c>
      <c r="L1702" s="14" t="s">
        <v>46</v>
      </c>
      <c r="M1702" s="93" t="s">
        <v>6</v>
      </c>
      <c r="N1702" s="92" t="s">
        <v>6</v>
      </c>
      <c r="O1702" s="93" t="s">
        <v>6</v>
      </c>
      <c r="P1702" s="112" t="s">
        <v>6</v>
      </c>
      <c r="Q1702" s="9"/>
    </row>
    <row r="1703" spans="1:17" s="7" customFormat="1" ht="12.75" x14ac:dyDescent="0.25">
      <c r="A1703" s="16">
        <v>1</v>
      </c>
      <c r="B1703" s="119"/>
      <c r="C1703" s="82"/>
      <c r="D1703" s="141"/>
      <c r="E1703" s="142"/>
      <c r="F1703" s="141"/>
      <c r="G1703" s="82"/>
      <c r="H1703" s="82" t="s">
        <v>147</v>
      </c>
      <c r="I1703" s="142"/>
      <c r="J1703" s="141"/>
      <c r="K1703" s="142"/>
      <c r="L1703" s="108"/>
      <c r="M1703" s="143"/>
      <c r="N1703" s="144"/>
      <c r="O1703" s="144"/>
      <c r="P1703" s="145"/>
      <c r="Q1703" s="9"/>
    </row>
    <row r="1704" spans="1:17" s="7" customFormat="1" ht="12.75" x14ac:dyDescent="0.25">
      <c r="A1704" s="17">
        <v>2</v>
      </c>
      <c r="B1704" s="119"/>
      <c r="C1704" s="82"/>
      <c r="D1704" s="146"/>
      <c r="E1704" s="142"/>
      <c r="F1704" s="141"/>
      <c r="G1704" s="82"/>
      <c r="H1704" s="82" t="s">
        <v>147</v>
      </c>
      <c r="I1704" s="142"/>
      <c r="J1704" s="141"/>
      <c r="K1704" s="142"/>
      <c r="L1704" s="108"/>
      <c r="M1704" s="143"/>
      <c r="N1704" s="143"/>
      <c r="O1704" s="143"/>
      <c r="P1704" s="147"/>
      <c r="Q1704" s="9"/>
    </row>
    <row r="1705" spans="1:17" s="7" customFormat="1" ht="12.75" x14ac:dyDescent="0.25">
      <c r="A1705" s="17">
        <v>3</v>
      </c>
      <c r="B1705" s="119"/>
      <c r="C1705" s="31"/>
      <c r="D1705" s="143"/>
      <c r="E1705" s="148"/>
      <c r="F1705" s="144"/>
      <c r="G1705" s="31"/>
      <c r="H1705" s="82" t="s">
        <v>147</v>
      </c>
      <c r="I1705" s="148"/>
      <c r="J1705" s="144"/>
      <c r="K1705" s="148"/>
      <c r="L1705" s="106"/>
      <c r="M1705" s="143"/>
      <c r="N1705" s="143"/>
      <c r="O1705" s="143"/>
      <c r="P1705" s="147"/>
      <c r="Q1705" s="9"/>
    </row>
    <row r="1706" spans="1:17" s="7" customFormat="1" ht="12.75" x14ac:dyDescent="0.25">
      <c r="A1706" s="17">
        <v>4</v>
      </c>
      <c r="B1706" s="119"/>
      <c r="C1706" s="31"/>
      <c r="D1706" s="143"/>
      <c r="E1706" s="148"/>
      <c r="F1706" s="144"/>
      <c r="G1706" s="31"/>
      <c r="H1706" s="82" t="s">
        <v>147</v>
      </c>
      <c r="I1706" s="148"/>
      <c r="J1706" s="144"/>
      <c r="K1706" s="148"/>
      <c r="L1706" s="106"/>
      <c r="M1706" s="143"/>
      <c r="N1706" s="143"/>
      <c r="O1706" s="143"/>
      <c r="P1706" s="147"/>
      <c r="Q1706" s="9"/>
    </row>
    <row r="1707" spans="1:17" s="7" customFormat="1" ht="12.75" x14ac:dyDescent="0.25">
      <c r="A1707" s="17">
        <v>5</v>
      </c>
      <c r="B1707" s="119"/>
      <c r="C1707" s="31"/>
      <c r="D1707" s="143"/>
      <c r="E1707" s="148"/>
      <c r="F1707" s="144"/>
      <c r="G1707" s="31"/>
      <c r="H1707" s="82" t="s">
        <v>147</v>
      </c>
      <c r="I1707" s="148"/>
      <c r="J1707" s="144"/>
      <c r="K1707" s="148"/>
      <c r="L1707" s="106"/>
      <c r="M1707" s="143"/>
      <c r="N1707" s="143"/>
      <c r="O1707" s="143"/>
      <c r="P1707" s="147"/>
      <c r="Q1707" s="9"/>
    </row>
    <row r="1708" spans="1:17" s="7" customFormat="1" ht="12.75" x14ac:dyDescent="0.25">
      <c r="A1708" s="17">
        <v>6</v>
      </c>
      <c r="B1708" s="119"/>
      <c r="C1708" s="31"/>
      <c r="D1708" s="143"/>
      <c r="E1708" s="148"/>
      <c r="F1708" s="144"/>
      <c r="G1708" s="31"/>
      <c r="H1708" s="82" t="s">
        <v>147</v>
      </c>
      <c r="I1708" s="148"/>
      <c r="J1708" s="144"/>
      <c r="K1708" s="148"/>
      <c r="L1708" s="106"/>
      <c r="M1708" s="143"/>
      <c r="N1708" s="143"/>
      <c r="O1708" s="143"/>
      <c r="P1708" s="147"/>
      <c r="Q1708" s="9"/>
    </row>
    <row r="1709" spans="1:17" s="7" customFormat="1" ht="12.75" x14ac:dyDescent="0.25">
      <c r="A1709" s="17">
        <v>7</v>
      </c>
      <c r="B1709" s="119"/>
      <c r="C1709" s="31"/>
      <c r="D1709" s="143"/>
      <c r="E1709" s="148"/>
      <c r="F1709" s="144"/>
      <c r="G1709" s="31"/>
      <c r="H1709" s="82" t="s">
        <v>147</v>
      </c>
      <c r="I1709" s="148"/>
      <c r="J1709" s="144"/>
      <c r="K1709" s="148"/>
      <c r="L1709" s="106"/>
      <c r="M1709" s="143"/>
      <c r="N1709" s="143"/>
      <c r="O1709" s="143"/>
      <c r="P1709" s="147"/>
      <c r="Q1709" s="9"/>
    </row>
    <row r="1710" spans="1:17" s="7" customFormat="1" ht="12.75" x14ac:dyDescent="0.25">
      <c r="A1710" s="17">
        <v>8</v>
      </c>
      <c r="B1710" s="119"/>
      <c r="C1710" s="31"/>
      <c r="D1710" s="143"/>
      <c r="E1710" s="148"/>
      <c r="F1710" s="144"/>
      <c r="G1710" s="31"/>
      <c r="H1710" s="82" t="s">
        <v>147</v>
      </c>
      <c r="I1710" s="148"/>
      <c r="J1710" s="144"/>
      <c r="K1710" s="148"/>
      <c r="L1710" s="106"/>
      <c r="M1710" s="143"/>
      <c r="N1710" s="143"/>
      <c r="O1710" s="143"/>
      <c r="P1710" s="147"/>
      <c r="Q1710" s="9"/>
    </row>
    <row r="1711" spans="1:17" s="7" customFormat="1" ht="12.75" x14ac:dyDescent="0.25">
      <c r="A1711" s="17">
        <v>9</v>
      </c>
      <c r="B1711" s="119"/>
      <c r="C1711" s="31"/>
      <c r="D1711" s="143"/>
      <c r="E1711" s="148"/>
      <c r="F1711" s="144"/>
      <c r="G1711" s="31"/>
      <c r="H1711" s="82" t="s">
        <v>147</v>
      </c>
      <c r="I1711" s="148"/>
      <c r="J1711" s="144"/>
      <c r="K1711" s="148"/>
      <c r="L1711" s="106"/>
      <c r="M1711" s="143"/>
      <c r="N1711" s="143"/>
      <c r="O1711" s="143"/>
      <c r="P1711" s="147"/>
      <c r="Q1711" s="9"/>
    </row>
    <row r="1712" spans="1:17" s="7" customFormat="1" ht="12.75" x14ac:dyDescent="0.25">
      <c r="A1712" s="17">
        <v>10</v>
      </c>
      <c r="B1712" s="119"/>
      <c r="C1712" s="31"/>
      <c r="D1712" s="143"/>
      <c r="E1712" s="148"/>
      <c r="F1712" s="144"/>
      <c r="G1712" s="31"/>
      <c r="H1712" s="82" t="s">
        <v>147</v>
      </c>
      <c r="I1712" s="148"/>
      <c r="J1712" s="144"/>
      <c r="K1712" s="148"/>
      <c r="L1712" s="106"/>
      <c r="M1712" s="143"/>
      <c r="N1712" s="143"/>
      <c r="O1712" s="143"/>
      <c r="P1712" s="147"/>
      <c r="Q1712" s="9"/>
    </row>
    <row r="1713" spans="1:17" s="7" customFormat="1" ht="12.75" x14ac:dyDescent="0.25">
      <c r="A1713" s="17">
        <v>11</v>
      </c>
      <c r="B1713" s="119"/>
      <c r="C1713" s="31"/>
      <c r="D1713" s="143"/>
      <c r="E1713" s="148"/>
      <c r="F1713" s="144"/>
      <c r="G1713" s="31"/>
      <c r="H1713" s="82" t="s">
        <v>147</v>
      </c>
      <c r="I1713" s="148"/>
      <c r="J1713" s="144"/>
      <c r="K1713" s="148"/>
      <c r="L1713" s="106"/>
      <c r="M1713" s="143"/>
      <c r="N1713" s="143"/>
      <c r="O1713" s="143"/>
      <c r="P1713" s="147"/>
      <c r="Q1713" s="9"/>
    </row>
    <row r="1714" spans="1:17" s="7" customFormat="1" ht="12.75" x14ac:dyDescent="0.25">
      <c r="A1714" s="17">
        <v>12</v>
      </c>
      <c r="B1714" s="119"/>
      <c r="C1714" s="31"/>
      <c r="D1714" s="143"/>
      <c r="E1714" s="148"/>
      <c r="F1714" s="144"/>
      <c r="G1714" s="31"/>
      <c r="H1714" s="82" t="s">
        <v>147</v>
      </c>
      <c r="I1714" s="148"/>
      <c r="J1714" s="144"/>
      <c r="K1714" s="148"/>
      <c r="L1714" s="106"/>
      <c r="M1714" s="143"/>
      <c r="N1714" s="143"/>
      <c r="O1714" s="143"/>
      <c r="P1714" s="147"/>
      <c r="Q1714" s="9"/>
    </row>
    <row r="1715" spans="1:17" s="7" customFormat="1" ht="12.75" x14ac:dyDescent="0.25">
      <c r="A1715" s="17">
        <v>13</v>
      </c>
      <c r="B1715" s="119"/>
      <c r="C1715" s="31"/>
      <c r="D1715" s="143"/>
      <c r="E1715" s="148"/>
      <c r="F1715" s="144"/>
      <c r="G1715" s="31"/>
      <c r="H1715" s="82" t="s">
        <v>147</v>
      </c>
      <c r="I1715" s="148"/>
      <c r="J1715" s="144"/>
      <c r="K1715" s="148"/>
      <c r="L1715" s="106"/>
      <c r="M1715" s="143"/>
      <c r="N1715" s="143"/>
      <c r="O1715" s="143"/>
      <c r="P1715" s="147"/>
      <c r="Q1715" s="9"/>
    </row>
    <row r="1716" spans="1:17" s="7" customFormat="1" ht="12.75" x14ac:dyDescent="0.25">
      <c r="A1716" s="17">
        <v>14</v>
      </c>
      <c r="B1716" s="119"/>
      <c r="C1716" s="31"/>
      <c r="D1716" s="143"/>
      <c r="E1716" s="148"/>
      <c r="F1716" s="144"/>
      <c r="G1716" s="31"/>
      <c r="H1716" s="82" t="s">
        <v>147</v>
      </c>
      <c r="I1716" s="148"/>
      <c r="J1716" s="144"/>
      <c r="K1716" s="148"/>
      <c r="L1716" s="106"/>
      <c r="M1716" s="143"/>
      <c r="N1716" s="143"/>
      <c r="O1716" s="143"/>
      <c r="P1716" s="147"/>
      <c r="Q1716" s="9"/>
    </row>
    <row r="1717" spans="1:17" s="7" customFormat="1" ht="12.75" x14ac:dyDescent="0.25">
      <c r="A1717" s="17">
        <v>15</v>
      </c>
      <c r="B1717" s="119"/>
      <c r="C1717" s="31"/>
      <c r="D1717" s="143"/>
      <c r="E1717" s="148"/>
      <c r="F1717" s="144"/>
      <c r="G1717" s="31"/>
      <c r="H1717" s="82" t="s">
        <v>147</v>
      </c>
      <c r="I1717" s="148"/>
      <c r="J1717" s="144"/>
      <c r="K1717" s="148"/>
      <c r="L1717" s="106"/>
      <c r="M1717" s="143"/>
      <c r="N1717" s="143"/>
      <c r="O1717" s="143"/>
      <c r="P1717" s="147"/>
      <c r="Q1717" s="9"/>
    </row>
    <row r="1718" spans="1:17" s="7" customFormat="1" ht="12.75" x14ac:dyDescent="0.25">
      <c r="A1718" s="17">
        <v>16</v>
      </c>
      <c r="B1718" s="119"/>
      <c r="C1718" s="31"/>
      <c r="D1718" s="143"/>
      <c r="E1718" s="148"/>
      <c r="F1718" s="144"/>
      <c r="G1718" s="31"/>
      <c r="H1718" s="82" t="s">
        <v>147</v>
      </c>
      <c r="I1718" s="148"/>
      <c r="J1718" s="144"/>
      <c r="K1718" s="148"/>
      <c r="L1718" s="106"/>
      <c r="M1718" s="143"/>
      <c r="N1718" s="143"/>
      <c r="O1718" s="143"/>
      <c r="P1718" s="147"/>
      <c r="Q1718" s="9"/>
    </row>
    <row r="1719" spans="1:17" s="7" customFormat="1" ht="12.75" x14ac:dyDescent="0.25">
      <c r="A1719" s="17">
        <v>17</v>
      </c>
      <c r="B1719" s="119"/>
      <c r="C1719" s="31"/>
      <c r="D1719" s="143"/>
      <c r="E1719" s="148"/>
      <c r="F1719" s="144"/>
      <c r="G1719" s="31"/>
      <c r="H1719" s="82" t="s">
        <v>147</v>
      </c>
      <c r="I1719" s="148"/>
      <c r="J1719" s="144"/>
      <c r="K1719" s="148"/>
      <c r="L1719" s="106"/>
      <c r="M1719" s="143"/>
      <c r="N1719" s="143"/>
      <c r="O1719" s="143"/>
      <c r="P1719" s="147"/>
      <c r="Q1719" s="9"/>
    </row>
    <row r="1720" spans="1:17" s="7" customFormat="1" ht="12.75" x14ac:dyDescent="0.25">
      <c r="A1720" s="17">
        <v>18</v>
      </c>
      <c r="B1720" s="119"/>
      <c r="C1720" s="31"/>
      <c r="D1720" s="143"/>
      <c r="E1720" s="148"/>
      <c r="F1720" s="144"/>
      <c r="G1720" s="31"/>
      <c r="H1720" s="82" t="s">
        <v>147</v>
      </c>
      <c r="I1720" s="148"/>
      <c r="J1720" s="144"/>
      <c r="K1720" s="148"/>
      <c r="L1720" s="106"/>
      <c r="M1720" s="143"/>
      <c r="N1720" s="143"/>
      <c r="O1720" s="143"/>
      <c r="P1720" s="147"/>
      <c r="Q1720" s="9"/>
    </row>
    <row r="1721" spans="1:17" s="7" customFormat="1" ht="12.75" x14ac:dyDescent="0.25">
      <c r="A1721" s="17">
        <v>19</v>
      </c>
      <c r="B1721" s="119"/>
      <c r="C1721" s="31"/>
      <c r="D1721" s="143"/>
      <c r="E1721" s="148"/>
      <c r="F1721" s="144"/>
      <c r="G1721" s="31"/>
      <c r="H1721" s="82" t="s">
        <v>147</v>
      </c>
      <c r="I1721" s="148"/>
      <c r="J1721" s="144"/>
      <c r="K1721" s="148"/>
      <c r="L1721" s="106"/>
      <c r="M1721" s="143"/>
      <c r="N1721" s="143"/>
      <c r="O1721" s="143"/>
      <c r="P1721" s="147"/>
      <c r="Q1721" s="9"/>
    </row>
    <row r="1722" spans="1:17" s="7" customFormat="1" ht="12.75" x14ac:dyDescent="0.25">
      <c r="A1722" s="17">
        <v>20</v>
      </c>
      <c r="B1722" s="119"/>
      <c r="C1722" s="31"/>
      <c r="D1722" s="143"/>
      <c r="E1722" s="148"/>
      <c r="F1722" s="144"/>
      <c r="G1722" s="31"/>
      <c r="H1722" s="82" t="s">
        <v>147</v>
      </c>
      <c r="I1722" s="148"/>
      <c r="J1722" s="144"/>
      <c r="K1722" s="148"/>
      <c r="L1722" s="106"/>
      <c r="M1722" s="143"/>
      <c r="N1722" s="143"/>
      <c r="O1722" s="143"/>
      <c r="P1722" s="147"/>
      <c r="Q1722" s="9"/>
    </row>
    <row r="1723" spans="1:17" s="7" customFormat="1" ht="12.75" x14ac:dyDescent="0.25">
      <c r="A1723" s="17">
        <v>21</v>
      </c>
      <c r="B1723" s="119"/>
      <c r="C1723" s="31"/>
      <c r="D1723" s="143"/>
      <c r="E1723" s="148"/>
      <c r="F1723" s="144"/>
      <c r="G1723" s="31"/>
      <c r="H1723" s="82" t="s">
        <v>147</v>
      </c>
      <c r="I1723" s="148"/>
      <c r="J1723" s="144"/>
      <c r="K1723" s="148"/>
      <c r="L1723" s="106"/>
      <c r="M1723" s="143"/>
      <c r="N1723" s="143"/>
      <c r="O1723" s="143"/>
      <c r="P1723" s="147"/>
      <c r="Q1723" s="9"/>
    </row>
    <row r="1724" spans="1:17" s="7" customFormat="1" ht="12.75" x14ac:dyDescent="0.25">
      <c r="A1724" s="17">
        <v>22</v>
      </c>
      <c r="B1724" s="119"/>
      <c r="C1724" s="31"/>
      <c r="D1724" s="143"/>
      <c r="E1724" s="148"/>
      <c r="F1724" s="144"/>
      <c r="G1724" s="31"/>
      <c r="H1724" s="82" t="s">
        <v>147</v>
      </c>
      <c r="I1724" s="148"/>
      <c r="J1724" s="144"/>
      <c r="K1724" s="148"/>
      <c r="L1724" s="106"/>
      <c r="M1724" s="143"/>
      <c r="N1724" s="143"/>
      <c r="O1724" s="143"/>
      <c r="P1724" s="147"/>
      <c r="Q1724" s="9"/>
    </row>
    <row r="1725" spans="1:17" s="7" customFormat="1" ht="12.75" x14ac:dyDescent="0.25">
      <c r="A1725" s="17">
        <v>23</v>
      </c>
      <c r="B1725" s="119"/>
      <c r="C1725" s="31"/>
      <c r="D1725" s="143"/>
      <c r="E1725" s="148"/>
      <c r="F1725" s="144"/>
      <c r="G1725" s="31"/>
      <c r="H1725" s="82" t="s">
        <v>147</v>
      </c>
      <c r="I1725" s="148"/>
      <c r="J1725" s="144"/>
      <c r="K1725" s="148"/>
      <c r="L1725" s="106"/>
      <c r="M1725" s="143"/>
      <c r="N1725" s="143"/>
      <c r="O1725" s="143"/>
      <c r="P1725" s="147"/>
      <c r="Q1725" s="9"/>
    </row>
    <row r="1726" spans="1:17" s="7" customFormat="1" ht="12.75" x14ac:dyDescent="0.25">
      <c r="A1726" s="17">
        <v>24</v>
      </c>
      <c r="B1726" s="119"/>
      <c r="C1726" s="31"/>
      <c r="D1726" s="143"/>
      <c r="E1726" s="148"/>
      <c r="F1726" s="144"/>
      <c r="G1726" s="31"/>
      <c r="H1726" s="82" t="s">
        <v>147</v>
      </c>
      <c r="I1726" s="148"/>
      <c r="J1726" s="144"/>
      <c r="K1726" s="148"/>
      <c r="L1726" s="106"/>
      <c r="M1726" s="143"/>
      <c r="N1726" s="143"/>
      <c r="O1726" s="143"/>
      <c r="P1726" s="147"/>
      <c r="Q1726" s="9"/>
    </row>
    <row r="1727" spans="1:17" s="7" customFormat="1" ht="12.75" x14ac:dyDescent="0.25">
      <c r="A1727" s="17">
        <v>25</v>
      </c>
      <c r="B1727" s="119"/>
      <c r="C1727" s="31"/>
      <c r="D1727" s="143"/>
      <c r="E1727" s="148"/>
      <c r="F1727" s="144"/>
      <c r="G1727" s="31"/>
      <c r="H1727" s="82" t="s">
        <v>147</v>
      </c>
      <c r="I1727" s="148"/>
      <c r="J1727" s="144"/>
      <c r="K1727" s="148"/>
      <c r="L1727" s="106"/>
      <c r="M1727" s="143"/>
      <c r="N1727" s="143"/>
      <c r="O1727" s="143"/>
      <c r="P1727" s="147"/>
      <c r="Q1727" s="9"/>
    </row>
    <row r="1728" spans="1:17" s="7" customFormat="1" ht="12.75" x14ac:dyDescent="0.25">
      <c r="A1728" s="17">
        <v>26</v>
      </c>
      <c r="B1728" s="119"/>
      <c r="C1728" s="31"/>
      <c r="D1728" s="143"/>
      <c r="E1728" s="148"/>
      <c r="F1728" s="144"/>
      <c r="G1728" s="31"/>
      <c r="H1728" s="82" t="s">
        <v>147</v>
      </c>
      <c r="I1728" s="148"/>
      <c r="J1728" s="144"/>
      <c r="K1728" s="148"/>
      <c r="L1728" s="106"/>
      <c r="M1728" s="143"/>
      <c r="N1728" s="143"/>
      <c r="O1728" s="143"/>
      <c r="P1728" s="147"/>
      <c r="Q1728" s="9"/>
    </row>
    <row r="1729" spans="1:17" s="7" customFormat="1" ht="12.75" x14ac:dyDescent="0.25">
      <c r="A1729" s="17">
        <v>27</v>
      </c>
      <c r="B1729" s="119"/>
      <c r="C1729" s="31"/>
      <c r="D1729" s="143"/>
      <c r="E1729" s="148"/>
      <c r="F1729" s="144"/>
      <c r="G1729" s="31"/>
      <c r="H1729" s="82" t="s">
        <v>147</v>
      </c>
      <c r="I1729" s="148"/>
      <c r="J1729" s="144"/>
      <c r="K1729" s="148"/>
      <c r="L1729" s="106"/>
      <c r="M1729" s="143"/>
      <c r="N1729" s="143"/>
      <c r="O1729" s="143"/>
      <c r="P1729" s="147"/>
      <c r="Q1729" s="9"/>
    </row>
    <row r="1730" spans="1:17" s="7" customFormat="1" ht="12.75" x14ac:dyDescent="0.25">
      <c r="A1730" s="17">
        <v>28</v>
      </c>
      <c r="B1730" s="119"/>
      <c r="C1730" s="31"/>
      <c r="D1730" s="143"/>
      <c r="E1730" s="148"/>
      <c r="F1730" s="144"/>
      <c r="G1730" s="31"/>
      <c r="H1730" s="82" t="s">
        <v>147</v>
      </c>
      <c r="I1730" s="148"/>
      <c r="J1730" s="144"/>
      <c r="K1730" s="148"/>
      <c r="L1730" s="106"/>
      <c r="M1730" s="143"/>
      <c r="N1730" s="143"/>
      <c r="O1730" s="143"/>
      <c r="P1730" s="147"/>
      <c r="Q1730" s="9"/>
    </row>
    <row r="1731" spans="1:17" s="7" customFormat="1" ht="12.75" x14ac:dyDescent="0.25">
      <c r="A1731" s="17">
        <v>29</v>
      </c>
      <c r="B1731" s="119"/>
      <c r="C1731" s="31"/>
      <c r="D1731" s="143"/>
      <c r="E1731" s="148"/>
      <c r="F1731" s="144"/>
      <c r="G1731" s="31"/>
      <c r="H1731" s="82" t="s">
        <v>147</v>
      </c>
      <c r="I1731" s="148"/>
      <c r="J1731" s="144"/>
      <c r="K1731" s="148"/>
      <c r="L1731" s="106"/>
      <c r="M1731" s="143"/>
      <c r="N1731" s="143"/>
      <c r="O1731" s="143"/>
      <c r="P1731" s="147"/>
      <c r="Q1731" s="9"/>
    </row>
    <row r="1732" spans="1:17" s="7" customFormat="1" ht="12.75" x14ac:dyDescent="0.25">
      <c r="A1732" s="17">
        <v>30</v>
      </c>
      <c r="B1732" s="119"/>
      <c r="C1732" s="31"/>
      <c r="D1732" s="143"/>
      <c r="E1732" s="148"/>
      <c r="F1732" s="144"/>
      <c r="G1732" s="31"/>
      <c r="H1732" s="82" t="s">
        <v>147</v>
      </c>
      <c r="I1732" s="148"/>
      <c r="J1732" s="144"/>
      <c r="K1732" s="148"/>
      <c r="L1732" s="106"/>
      <c r="M1732" s="143"/>
      <c r="N1732" s="143"/>
      <c r="O1732" s="143"/>
      <c r="P1732" s="147"/>
      <c r="Q1732" s="9"/>
    </row>
    <row r="1733" spans="1:17" s="7" customFormat="1" ht="13.5" thickBot="1" x14ac:dyDescent="0.3">
      <c r="A1733" s="17">
        <v>31</v>
      </c>
      <c r="B1733" s="119"/>
      <c r="C1733" s="31"/>
      <c r="D1733" s="149"/>
      <c r="E1733" s="148"/>
      <c r="F1733" s="144"/>
      <c r="G1733" s="31"/>
      <c r="H1733" s="82" t="s">
        <v>147</v>
      </c>
      <c r="I1733" s="148"/>
      <c r="J1733" s="144"/>
      <c r="K1733" s="148"/>
      <c r="L1733" s="106"/>
      <c r="M1733" s="149"/>
      <c r="N1733" s="149"/>
      <c r="O1733" s="149"/>
      <c r="P1733" s="150"/>
      <c r="Q1733" s="9"/>
    </row>
    <row r="1734" spans="1:17" s="7" customFormat="1" ht="13.5" thickBot="1" x14ac:dyDescent="0.3">
      <c r="A1734" s="24"/>
      <c r="B1734" s="38"/>
      <c r="C1734" s="18" t="s">
        <v>14</v>
      </c>
      <c r="D1734" s="151"/>
      <c r="E1734" s="33"/>
      <c r="F1734" s="33"/>
      <c r="G1734" s="33"/>
      <c r="H1734" s="33"/>
      <c r="I1734" s="151"/>
      <c r="J1734" s="32"/>
      <c r="K1734" s="151"/>
      <c r="L1734" s="18" t="s">
        <v>14</v>
      </c>
      <c r="M1734" s="151"/>
      <c r="N1734" s="152"/>
      <c r="O1734" s="152"/>
      <c r="P1734" s="153"/>
      <c r="Q1734" s="9"/>
    </row>
    <row r="1735" spans="1:17" s="7" customFormat="1" ht="12.75" x14ac:dyDescent="0.25">
      <c r="A1735" s="24"/>
      <c r="B1735" s="105"/>
      <c r="C1735" s="20"/>
      <c r="D1735" s="20"/>
      <c r="E1735" s="20"/>
      <c r="F1735" s="20"/>
      <c r="G1735" s="20"/>
      <c r="H1735" s="20"/>
      <c r="I1735" s="20"/>
      <c r="J1735" s="20"/>
      <c r="K1735" s="20"/>
      <c r="L1735" s="20"/>
      <c r="M1735" s="20"/>
      <c r="N1735" s="20"/>
      <c r="O1735" s="20"/>
      <c r="P1735" s="20"/>
      <c r="Q1735" s="9"/>
    </row>
    <row r="1736" spans="1:17" s="7" customFormat="1" ht="80.45" customHeight="1" x14ac:dyDescent="0.25">
      <c r="A1736" s="11" t="s">
        <v>13</v>
      </c>
      <c r="B1736" s="211"/>
      <c r="C1736" s="212"/>
      <c r="D1736" s="212"/>
      <c r="E1736" s="212"/>
      <c r="F1736" s="212"/>
      <c r="G1736" s="212"/>
      <c r="H1736" s="212"/>
      <c r="I1736" s="212"/>
      <c r="J1736" s="212"/>
      <c r="K1736" s="212"/>
      <c r="L1736" s="212"/>
      <c r="M1736" s="213"/>
      <c r="N1736" s="20"/>
      <c r="O1736" s="25"/>
      <c r="P1736" s="25"/>
      <c r="Q1736" s="9"/>
    </row>
    <row r="1737" spans="1:17" s="7" customFormat="1" ht="10.5" customHeight="1" thickBot="1" x14ac:dyDescent="0.3">
      <c r="A1737" s="21"/>
      <c r="B1737" s="22"/>
      <c r="C1737" s="22"/>
      <c r="D1737" s="22"/>
      <c r="E1737" s="22"/>
      <c r="F1737" s="22"/>
      <c r="G1737" s="22"/>
      <c r="H1737" s="22"/>
      <c r="I1737" s="22"/>
      <c r="J1737" s="22"/>
      <c r="K1737" s="22"/>
      <c r="L1737" s="22"/>
      <c r="M1737" s="22"/>
      <c r="N1737" s="22"/>
      <c r="O1737" s="22"/>
      <c r="P1737" s="22"/>
      <c r="Q1737" s="23"/>
    </row>
    <row r="1738" spans="1:17" s="7" customFormat="1" ht="6.95" customHeight="1" x14ac:dyDescent="0.25">
      <c r="A1738" s="4"/>
      <c r="B1738" s="5"/>
      <c r="C1738" s="5"/>
      <c r="D1738" s="5"/>
      <c r="E1738" s="5"/>
      <c r="F1738" s="5"/>
      <c r="G1738" s="5"/>
      <c r="H1738" s="5"/>
      <c r="I1738" s="5"/>
      <c r="J1738" s="5"/>
      <c r="K1738" s="5"/>
      <c r="L1738" s="5"/>
      <c r="M1738" s="5"/>
      <c r="N1738" s="5"/>
      <c r="O1738" s="5"/>
      <c r="P1738" s="5"/>
      <c r="Q1738" s="6"/>
    </row>
    <row r="1739" spans="1:17" s="7" customFormat="1" ht="13.5" thickBot="1" x14ac:dyDescent="0.3">
      <c r="A1739" s="8" t="s">
        <v>55</v>
      </c>
      <c r="B1739" s="25"/>
      <c r="C1739" s="25"/>
      <c r="D1739" s="25"/>
      <c r="E1739" s="25"/>
      <c r="F1739" s="25"/>
      <c r="G1739" s="25"/>
      <c r="H1739" s="25"/>
      <c r="I1739" s="25"/>
      <c r="J1739" s="25"/>
      <c r="K1739" s="25"/>
      <c r="L1739" s="25"/>
      <c r="M1739" s="25"/>
      <c r="N1739" s="25"/>
      <c r="O1739" s="25"/>
      <c r="P1739" s="25"/>
      <c r="Q1739" s="9"/>
    </row>
    <row r="1740" spans="1:17" s="7" customFormat="1" ht="12.75" customHeight="1" x14ac:dyDescent="0.25">
      <c r="A1740" s="10"/>
      <c r="B1740" s="25"/>
      <c r="C1740" s="25"/>
      <c r="D1740" s="25"/>
      <c r="E1740" s="25"/>
      <c r="F1740" s="25"/>
      <c r="G1740" s="25"/>
      <c r="H1740" s="25"/>
      <c r="I1740" s="25"/>
      <c r="J1740" s="25"/>
      <c r="K1740" s="25"/>
      <c r="L1740" s="25"/>
      <c r="M1740" s="195" t="s">
        <v>114</v>
      </c>
      <c r="N1740" s="197" t="s">
        <v>108</v>
      </c>
      <c r="O1740" s="197" t="s">
        <v>108</v>
      </c>
      <c r="P1740" s="184" t="s">
        <v>108</v>
      </c>
      <c r="Q1740" s="9"/>
    </row>
    <row r="1741" spans="1:17" s="7" customFormat="1" ht="27" customHeight="1" x14ac:dyDescent="0.25">
      <c r="A1741" s="11" t="s">
        <v>8</v>
      </c>
      <c r="B1741" s="31"/>
      <c r="C1741" s="105" t="s">
        <v>126</v>
      </c>
      <c r="D1741" s="132"/>
      <c r="E1741" s="105" t="s">
        <v>127</v>
      </c>
      <c r="F1741" s="31"/>
      <c r="G1741" s="25"/>
      <c r="H1741" s="25"/>
      <c r="I1741" s="25"/>
      <c r="J1741" s="25"/>
      <c r="K1741" s="25"/>
      <c r="L1741" s="25"/>
      <c r="M1741" s="196"/>
      <c r="N1741" s="198"/>
      <c r="O1741" s="198"/>
      <c r="P1741" s="185"/>
      <c r="Q1741" s="9"/>
    </row>
    <row r="1742" spans="1:17" s="7" customFormat="1" ht="27.75" customHeight="1" x14ac:dyDescent="0.2">
      <c r="A1742" s="204" t="s">
        <v>125</v>
      </c>
      <c r="B1742" s="205"/>
      <c r="C1742" s="205"/>
      <c r="D1742" s="205"/>
      <c r="E1742" s="25"/>
      <c r="F1742" s="25"/>
      <c r="G1742" s="25"/>
      <c r="H1742" s="25"/>
      <c r="I1742" s="25"/>
      <c r="J1742" s="25"/>
      <c r="K1742" s="25"/>
      <c r="L1742" s="25"/>
      <c r="M1742" s="41" t="s">
        <v>44</v>
      </c>
      <c r="N1742" s="107" t="s">
        <v>44</v>
      </c>
      <c r="O1742" s="107" t="s">
        <v>44</v>
      </c>
      <c r="P1742" s="113" t="s">
        <v>44</v>
      </c>
      <c r="Q1742" s="9"/>
    </row>
    <row r="1743" spans="1:17" s="7" customFormat="1" ht="15" customHeight="1" thickBot="1" x14ac:dyDescent="0.3">
      <c r="A1743" s="13"/>
      <c r="B1743" s="25"/>
      <c r="C1743" s="25"/>
      <c r="D1743" s="25"/>
      <c r="E1743" s="25"/>
      <c r="F1743" s="25"/>
      <c r="G1743" s="25"/>
      <c r="H1743" s="25"/>
      <c r="I1743" s="25"/>
      <c r="J1743" s="25"/>
      <c r="K1743" s="25"/>
      <c r="L1743" s="25"/>
      <c r="M1743" s="42" t="s">
        <v>5</v>
      </c>
      <c r="N1743" s="43" t="s">
        <v>5</v>
      </c>
      <c r="O1743" s="43" t="s">
        <v>5</v>
      </c>
      <c r="P1743" s="114" t="s">
        <v>5</v>
      </c>
      <c r="Q1743" s="9"/>
    </row>
    <row r="1744" spans="1:17" s="7" customFormat="1" ht="40.5" x14ac:dyDescent="0.25">
      <c r="A1744" s="12" t="s">
        <v>1</v>
      </c>
      <c r="B1744" s="14" t="s">
        <v>116</v>
      </c>
      <c r="C1744" s="15" t="s">
        <v>117</v>
      </c>
      <c r="D1744" s="15" t="s">
        <v>118</v>
      </c>
      <c r="E1744" s="15" t="s">
        <v>120</v>
      </c>
      <c r="F1744" s="15" t="s">
        <v>119</v>
      </c>
      <c r="G1744" s="15" t="s">
        <v>45</v>
      </c>
      <c r="H1744" s="15" t="s">
        <v>123</v>
      </c>
      <c r="I1744" s="15" t="s">
        <v>121</v>
      </c>
      <c r="J1744" s="15" t="s">
        <v>122</v>
      </c>
      <c r="K1744" s="15" t="s">
        <v>124</v>
      </c>
      <c r="L1744" s="14" t="s">
        <v>46</v>
      </c>
      <c r="M1744" s="93" t="s">
        <v>6</v>
      </c>
      <c r="N1744" s="92" t="s">
        <v>6</v>
      </c>
      <c r="O1744" s="93" t="s">
        <v>6</v>
      </c>
      <c r="P1744" s="112" t="s">
        <v>6</v>
      </c>
      <c r="Q1744" s="9"/>
    </row>
    <row r="1745" spans="1:17" s="7" customFormat="1" ht="12.75" x14ac:dyDescent="0.25">
      <c r="A1745" s="16">
        <v>1</v>
      </c>
      <c r="B1745" s="119"/>
      <c r="C1745" s="82"/>
      <c r="D1745" s="141"/>
      <c r="E1745" s="142"/>
      <c r="F1745" s="141"/>
      <c r="G1745" s="82"/>
      <c r="H1745" s="82" t="s">
        <v>147</v>
      </c>
      <c r="I1745" s="142"/>
      <c r="J1745" s="141"/>
      <c r="K1745" s="142"/>
      <c r="L1745" s="108"/>
      <c r="M1745" s="143"/>
      <c r="N1745" s="144"/>
      <c r="O1745" s="144"/>
      <c r="P1745" s="145"/>
      <c r="Q1745" s="9"/>
    </row>
    <row r="1746" spans="1:17" s="7" customFormat="1" ht="12.75" x14ac:dyDescent="0.25">
      <c r="A1746" s="17">
        <v>2</v>
      </c>
      <c r="B1746" s="119"/>
      <c r="C1746" s="82"/>
      <c r="D1746" s="146"/>
      <c r="E1746" s="142"/>
      <c r="F1746" s="141"/>
      <c r="G1746" s="82"/>
      <c r="H1746" s="82" t="s">
        <v>147</v>
      </c>
      <c r="I1746" s="142"/>
      <c r="J1746" s="141"/>
      <c r="K1746" s="142"/>
      <c r="L1746" s="108"/>
      <c r="M1746" s="143"/>
      <c r="N1746" s="143"/>
      <c r="O1746" s="143"/>
      <c r="P1746" s="147"/>
      <c r="Q1746" s="9"/>
    </row>
    <row r="1747" spans="1:17" s="7" customFormat="1" ht="12.75" x14ac:dyDescent="0.25">
      <c r="A1747" s="17">
        <v>3</v>
      </c>
      <c r="B1747" s="119"/>
      <c r="C1747" s="31"/>
      <c r="D1747" s="143"/>
      <c r="E1747" s="148"/>
      <c r="F1747" s="144"/>
      <c r="G1747" s="31"/>
      <c r="H1747" s="82" t="s">
        <v>147</v>
      </c>
      <c r="I1747" s="148"/>
      <c r="J1747" s="144"/>
      <c r="K1747" s="148"/>
      <c r="L1747" s="106"/>
      <c r="M1747" s="143"/>
      <c r="N1747" s="143"/>
      <c r="O1747" s="143"/>
      <c r="P1747" s="147"/>
      <c r="Q1747" s="9"/>
    </row>
    <row r="1748" spans="1:17" s="7" customFormat="1" ht="12.75" x14ac:dyDescent="0.25">
      <c r="A1748" s="17">
        <v>4</v>
      </c>
      <c r="B1748" s="119"/>
      <c r="C1748" s="31"/>
      <c r="D1748" s="143"/>
      <c r="E1748" s="148"/>
      <c r="F1748" s="144"/>
      <c r="G1748" s="31"/>
      <c r="H1748" s="82" t="s">
        <v>147</v>
      </c>
      <c r="I1748" s="148"/>
      <c r="J1748" s="144"/>
      <c r="K1748" s="148"/>
      <c r="L1748" s="106"/>
      <c r="M1748" s="143"/>
      <c r="N1748" s="143"/>
      <c r="O1748" s="143"/>
      <c r="P1748" s="147"/>
      <c r="Q1748" s="9"/>
    </row>
    <row r="1749" spans="1:17" s="7" customFormat="1" ht="12.75" x14ac:dyDescent="0.25">
      <c r="A1749" s="17">
        <v>5</v>
      </c>
      <c r="B1749" s="119"/>
      <c r="C1749" s="31"/>
      <c r="D1749" s="143"/>
      <c r="E1749" s="148"/>
      <c r="F1749" s="144"/>
      <c r="G1749" s="31"/>
      <c r="H1749" s="82" t="s">
        <v>147</v>
      </c>
      <c r="I1749" s="148"/>
      <c r="J1749" s="144"/>
      <c r="K1749" s="148"/>
      <c r="L1749" s="106"/>
      <c r="M1749" s="143"/>
      <c r="N1749" s="143"/>
      <c r="O1749" s="143"/>
      <c r="P1749" s="147"/>
      <c r="Q1749" s="9"/>
    </row>
    <row r="1750" spans="1:17" s="7" customFormat="1" ht="12.75" x14ac:dyDescent="0.25">
      <c r="A1750" s="17">
        <v>6</v>
      </c>
      <c r="B1750" s="119"/>
      <c r="C1750" s="31"/>
      <c r="D1750" s="143"/>
      <c r="E1750" s="148"/>
      <c r="F1750" s="144"/>
      <c r="G1750" s="31"/>
      <c r="H1750" s="82" t="s">
        <v>147</v>
      </c>
      <c r="I1750" s="148"/>
      <c r="J1750" s="144"/>
      <c r="K1750" s="148"/>
      <c r="L1750" s="106"/>
      <c r="M1750" s="143"/>
      <c r="N1750" s="143"/>
      <c r="O1750" s="143"/>
      <c r="P1750" s="147"/>
      <c r="Q1750" s="9"/>
    </row>
    <row r="1751" spans="1:17" s="7" customFormat="1" ht="12.75" x14ac:dyDescent="0.25">
      <c r="A1751" s="17">
        <v>7</v>
      </c>
      <c r="B1751" s="119"/>
      <c r="C1751" s="31"/>
      <c r="D1751" s="143"/>
      <c r="E1751" s="148"/>
      <c r="F1751" s="144"/>
      <c r="G1751" s="31"/>
      <c r="H1751" s="82" t="s">
        <v>147</v>
      </c>
      <c r="I1751" s="148"/>
      <c r="J1751" s="144"/>
      <c r="K1751" s="148"/>
      <c r="L1751" s="106"/>
      <c r="M1751" s="143"/>
      <c r="N1751" s="143"/>
      <c r="O1751" s="143"/>
      <c r="P1751" s="147"/>
      <c r="Q1751" s="9"/>
    </row>
    <row r="1752" spans="1:17" s="7" customFormat="1" ht="12.75" x14ac:dyDescent="0.25">
      <c r="A1752" s="17">
        <v>8</v>
      </c>
      <c r="B1752" s="119"/>
      <c r="C1752" s="31"/>
      <c r="D1752" s="143"/>
      <c r="E1752" s="148"/>
      <c r="F1752" s="144"/>
      <c r="G1752" s="31"/>
      <c r="H1752" s="82" t="s">
        <v>147</v>
      </c>
      <c r="I1752" s="148"/>
      <c r="J1752" s="144"/>
      <c r="K1752" s="148"/>
      <c r="L1752" s="106"/>
      <c r="M1752" s="143"/>
      <c r="N1752" s="143"/>
      <c r="O1752" s="143"/>
      <c r="P1752" s="147"/>
      <c r="Q1752" s="9"/>
    </row>
    <row r="1753" spans="1:17" s="7" customFormat="1" ht="12.75" x14ac:dyDescent="0.25">
      <c r="A1753" s="17">
        <v>9</v>
      </c>
      <c r="B1753" s="119"/>
      <c r="C1753" s="31"/>
      <c r="D1753" s="143"/>
      <c r="E1753" s="148"/>
      <c r="F1753" s="144"/>
      <c r="G1753" s="31"/>
      <c r="H1753" s="82" t="s">
        <v>147</v>
      </c>
      <c r="I1753" s="148"/>
      <c r="J1753" s="144"/>
      <c r="K1753" s="148"/>
      <c r="L1753" s="106"/>
      <c r="M1753" s="143"/>
      <c r="N1753" s="143"/>
      <c r="O1753" s="143"/>
      <c r="P1753" s="147"/>
      <c r="Q1753" s="9"/>
    </row>
    <row r="1754" spans="1:17" s="7" customFormat="1" ht="12.75" x14ac:dyDescent="0.25">
      <c r="A1754" s="17">
        <v>10</v>
      </c>
      <c r="B1754" s="119"/>
      <c r="C1754" s="31"/>
      <c r="D1754" s="143"/>
      <c r="E1754" s="148"/>
      <c r="F1754" s="144"/>
      <c r="G1754" s="31"/>
      <c r="H1754" s="82" t="s">
        <v>147</v>
      </c>
      <c r="I1754" s="148"/>
      <c r="J1754" s="144"/>
      <c r="K1754" s="148"/>
      <c r="L1754" s="106"/>
      <c r="M1754" s="143"/>
      <c r="N1754" s="143"/>
      <c r="O1754" s="143"/>
      <c r="P1754" s="147"/>
      <c r="Q1754" s="9"/>
    </row>
    <row r="1755" spans="1:17" s="7" customFormat="1" ht="12.75" x14ac:dyDescent="0.25">
      <c r="A1755" s="17">
        <v>11</v>
      </c>
      <c r="B1755" s="119"/>
      <c r="C1755" s="31"/>
      <c r="D1755" s="143"/>
      <c r="E1755" s="148"/>
      <c r="F1755" s="144"/>
      <c r="G1755" s="31"/>
      <c r="H1755" s="82" t="s">
        <v>147</v>
      </c>
      <c r="I1755" s="148"/>
      <c r="J1755" s="144"/>
      <c r="K1755" s="148"/>
      <c r="L1755" s="106"/>
      <c r="M1755" s="143"/>
      <c r="N1755" s="143"/>
      <c r="O1755" s="143"/>
      <c r="P1755" s="147"/>
      <c r="Q1755" s="9"/>
    </row>
    <row r="1756" spans="1:17" s="7" customFormat="1" ht="12.75" x14ac:dyDescent="0.25">
      <c r="A1756" s="17">
        <v>12</v>
      </c>
      <c r="B1756" s="119"/>
      <c r="C1756" s="31"/>
      <c r="D1756" s="143"/>
      <c r="E1756" s="148"/>
      <c r="F1756" s="144"/>
      <c r="G1756" s="31"/>
      <c r="H1756" s="82" t="s">
        <v>147</v>
      </c>
      <c r="I1756" s="148"/>
      <c r="J1756" s="144"/>
      <c r="K1756" s="148"/>
      <c r="L1756" s="106"/>
      <c r="M1756" s="143"/>
      <c r="N1756" s="143"/>
      <c r="O1756" s="143"/>
      <c r="P1756" s="147"/>
      <c r="Q1756" s="9"/>
    </row>
    <row r="1757" spans="1:17" s="7" customFormat="1" ht="12.75" x14ac:dyDescent="0.25">
      <c r="A1757" s="17">
        <v>13</v>
      </c>
      <c r="B1757" s="119"/>
      <c r="C1757" s="31"/>
      <c r="D1757" s="143"/>
      <c r="E1757" s="148"/>
      <c r="F1757" s="144"/>
      <c r="G1757" s="31"/>
      <c r="H1757" s="82" t="s">
        <v>147</v>
      </c>
      <c r="I1757" s="148"/>
      <c r="J1757" s="144"/>
      <c r="K1757" s="148"/>
      <c r="L1757" s="106"/>
      <c r="M1757" s="143"/>
      <c r="N1757" s="143"/>
      <c r="O1757" s="143"/>
      <c r="P1757" s="147"/>
      <c r="Q1757" s="9"/>
    </row>
    <row r="1758" spans="1:17" s="7" customFormat="1" ht="12.75" x14ac:dyDescent="0.25">
      <c r="A1758" s="17">
        <v>14</v>
      </c>
      <c r="B1758" s="119"/>
      <c r="C1758" s="31"/>
      <c r="D1758" s="143"/>
      <c r="E1758" s="148"/>
      <c r="F1758" s="144"/>
      <c r="G1758" s="31"/>
      <c r="H1758" s="82" t="s">
        <v>147</v>
      </c>
      <c r="I1758" s="148"/>
      <c r="J1758" s="144"/>
      <c r="K1758" s="148"/>
      <c r="L1758" s="106"/>
      <c r="M1758" s="143"/>
      <c r="N1758" s="143"/>
      <c r="O1758" s="143"/>
      <c r="P1758" s="147"/>
      <c r="Q1758" s="9"/>
    </row>
    <row r="1759" spans="1:17" s="7" customFormat="1" ht="12.75" x14ac:dyDescent="0.25">
      <c r="A1759" s="17">
        <v>15</v>
      </c>
      <c r="B1759" s="119"/>
      <c r="C1759" s="31"/>
      <c r="D1759" s="143"/>
      <c r="E1759" s="148"/>
      <c r="F1759" s="144"/>
      <c r="G1759" s="31"/>
      <c r="H1759" s="82" t="s">
        <v>147</v>
      </c>
      <c r="I1759" s="148"/>
      <c r="J1759" s="144"/>
      <c r="K1759" s="148"/>
      <c r="L1759" s="106"/>
      <c r="M1759" s="143"/>
      <c r="N1759" s="143"/>
      <c r="O1759" s="143"/>
      <c r="P1759" s="147"/>
      <c r="Q1759" s="9"/>
    </row>
    <row r="1760" spans="1:17" s="7" customFormat="1" ht="12.75" x14ac:dyDescent="0.25">
      <c r="A1760" s="17">
        <v>16</v>
      </c>
      <c r="B1760" s="119"/>
      <c r="C1760" s="31"/>
      <c r="D1760" s="143"/>
      <c r="E1760" s="148"/>
      <c r="F1760" s="144"/>
      <c r="G1760" s="31"/>
      <c r="H1760" s="82" t="s">
        <v>147</v>
      </c>
      <c r="I1760" s="148"/>
      <c r="J1760" s="144"/>
      <c r="K1760" s="148"/>
      <c r="L1760" s="106"/>
      <c r="M1760" s="143"/>
      <c r="N1760" s="143"/>
      <c r="O1760" s="143"/>
      <c r="P1760" s="147"/>
      <c r="Q1760" s="9"/>
    </row>
    <row r="1761" spans="1:17" s="7" customFormat="1" ht="12.75" x14ac:dyDescent="0.25">
      <c r="A1761" s="17">
        <v>17</v>
      </c>
      <c r="B1761" s="119"/>
      <c r="C1761" s="31"/>
      <c r="D1761" s="143"/>
      <c r="E1761" s="148"/>
      <c r="F1761" s="144"/>
      <c r="G1761" s="31"/>
      <c r="H1761" s="82" t="s">
        <v>147</v>
      </c>
      <c r="I1761" s="148"/>
      <c r="J1761" s="144"/>
      <c r="K1761" s="148"/>
      <c r="L1761" s="106"/>
      <c r="M1761" s="143"/>
      <c r="N1761" s="143"/>
      <c r="O1761" s="143"/>
      <c r="P1761" s="147"/>
      <c r="Q1761" s="9"/>
    </row>
    <row r="1762" spans="1:17" s="7" customFormat="1" ht="12.75" x14ac:dyDescent="0.25">
      <c r="A1762" s="17">
        <v>18</v>
      </c>
      <c r="B1762" s="119"/>
      <c r="C1762" s="31"/>
      <c r="D1762" s="143"/>
      <c r="E1762" s="148"/>
      <c r="F1762" s="144"/>
      <c r="G1762" s="31"/>
      <c r="H1762" s="82" t="s">
        <v>147</v>
      </c>
      <c r="I1762" s="148"/>
      <c r="J1762" s="144"/>
      <c r="K1762" s="148"/>
      <c r="L1762" s="106"/>
      <c r="M1762" s="143"/>
      <c r="N1762" s="143"/>
      <c r="O1762" s="143"/>
      <c r="P1762" s="147"/>
      <c r="Q1762" s="9"/>
    </row>
    <row r="1763" spans="1:17" s="7" customFormat="1" ht="12.75" x14ac:dyDescent="0.25">
      <c r="A1763" s="17">
        <v>19</v>
      </c>
      <c r="B1763" s="119"/>
      <c r="C1763" s="31"/>
      <c r="D1763" s="143"/>
      <c r="E1763" s="148"/>
      <c r="F1763" s="144"/>
      <c r="G1763" s="31"/>
      <c r="H1763" s="82" t="s">
        <v>147</v>
      </c>
      <c r="I1763" s="148"/>
      <c r="J1763" s="144"/>
      <c r="K1763" s="148"/>
      <c r="L1763" s="106"/>
      <c r="M1763" s="143"/>
      <c r="N1763" s="143"/>
      <c r="O1763" s="143"/>
      <c r="P1763" s="147"/>
      <c r="Q1763" s="9"/>
    </row>
    <row r="1764" spans="1:17" s="7" customFormat="1" ht="12.75" x14ac:dyDescent="0.25">
      <c r="A1764" s="17">
        <v>20</v>
      </c>
      <c r="B1764" s="119"/>
      <c r="C1764" s="31"/>
      <c r="D1764" s="143"/>
      <c r="E1764" s="148"/>
      <c r="F1764" s="144"/>
      <c r="G1764" s="31"/>
      <c r="H1764" s="82" t="s">
        <v>147</v>
      </c>
      <c r="I1764" s="148"/>
      <c r="J1764" s="144"/>
      <c r="K1764" s="148"/>
      <c r="L1764" s="106"/>
      <c r="M1764" s="143"/>
      <c r="N1764" s="143"/>
      <c r="O1764" s="143"/>
      <c r="P1764" s="147"/>
      <c r="Q1764" s="9"/>
    </row>
    <row r="1765" spans="1:17" s="7" customFormat="1" ht="12.75" x14ac:dyDescent="0.25">
      <c r="A1765" s="17">
        <v>21</v>
      </c>
      <c r="B1765" s="119"/>
      <c r="C1765" s="31"/>
      <c r="D1765" s="143"/>
      <c r="E1765" s="148"/>
      <c r="F1765" s="144"/>
      <c r="G1765" s="31"/>
      <c r="H1765" s="82" t="s">
        <v>147</v>
      </c>
      <c r="I1765" s="148"/>
      <c r="J1765" s="144"/>
      <c r="K1765" s="148"/>
      <c r="L1765" s="106"/>
      <c r="M1765" s="143"/>
      <c r="N1765" s="143"/>
      <c r="O1765" s="143"/>
      <c r="P1765" s="147"/>
      <c r="Q1765" s="9"/>
    </row>
    <row r="1766" spans="1:17" s="7" customFormat="1" ht="12.75" x14ac:dyDescent="0.25">
      <c r="A1766" s="17">
        <v>22</v>
      </c>
      <c r="B1766" s="119"/>
      <c r="C1766" s="31"/>
      <c r="D1766" s="143"/>
      <c r="E1766" s="148"/>
      <c r="F1766" s="144"/>
      <c r="G1766" s="31"/>
      <c r="H1766" s="82" t="s">
        <v>147</v>
      </c>
      <c r="I1766" s="148"/>
      <c r="J1766" s="144"/>
      <c r="K1766" s="148"/>
      <c r="L1766" s="106"/>
      <c r="M1766" s="143"/>
      <c r="N1766" s="143"/>
      <c r="O1766" s="143"/>
      <c r="P1766" s="147"/>
      <c r="Q1766" s="9"/>
    </row>
    <row r="1767" spans="1:17" s="7" customFormat="1" ht="12.75" x14ac:dyDescent="0.25">
      <c r="A1767" s="17">
        <v>23</v>
      </c>
      <c r="B1767" s="119"/>
      <c r="C1767" s="31"/>
      <c r="D1767" s="143"/>
      <c r="E1767" s="148"/>
      <c r="F1767" s="144"/>
      <c r="G1767" s="31"/>
      <c r="H1767" s="82" t="s">
        <v>147</v>
      </c>
      <c r="I1767" s="148"/>
      <c r="J1767" s="144"/>
      <c r="K1767" s="148"/>
      <c r="L1767" s="106"/>
      <c r="M1767" s="143"/>
      <c r="N1767" s="143"/>
      <c r="O1767" s="143"/>
      <c r="P1767" s="147"/>
      <c r="Q1767" s="9"/>
    </row>
    <row r="1768" spans="1:17" s="7" customFormat="1" ht="12.75" x14ac:dyDescent="0.25">
      <c r="A1768" s="17">
        <v>24</v>
      </c>
      <c r="B1768" s="119"/>
      <c r="C1768" s="31"/>
      <c r="D1768" s="143"/>
      <c r="E1768" s="148"/>
      <c r="F1768" s="144"/>
      <c r="G1768" s="31"/>
      <c r="H1768" s="82" t="s">
        <v>147</v>
      </c>
      <c r="I1768" s="148"/>
      <c r="J1768" s="144"/>
      <c r="K1768" s="148"/>
      <c r="L1768" s="106"/>
      <c r="M1768" s="143"/>
      <c r="N1768" s="143"/>
      <c r="O1768" s="143"/>
      <c r="P1768" s="147"/>
      <c r="Q1768" s="9"/>
    </row>
    <row r="1769" spans="1:17" s="7" customFormat="1" ht="12.75" x14ac:dyDescent="0.25">
      <c r="A1769" s="17">
        <v>25</v>
      </c>
      <c r="B1769" s="119"/>
      <c r="C1769" s="31"/>
      <c r="D1769" s="143"/>
      <c r="E1769" s="148"/>
      <c r="F1769" s="144"/>
      <c r="G1769" s="31"/>
      <c r="H1769" s="82" t="s">
        <v>147</v>
      </c>
      <c r="I1769" s="148"/>
      <c r="J1769" s="144"/>
      <c r="K1769" s="148"/>
      <c r="L1769" s="106"/>
      <c r="M1769" s="143"/>
      <c r="N1769" s="143"/>
      <c r="O1769" s="143"/>
      <c r="P1769" s="147"/>
      <c r="Q1769" s="9"/>
    </row>
    <row r="1770" spans="1:17" s="7" customFormat="1" ht="12.75" x14ac:dyDescent="0.25">
      <c r="A1770" s="17">
        <v>26</v>
      </c>
      <c r="B1770" s="119"/>
      <c r="C1770" s="31"/>
      <c r="D1770" s="143"/>
      <c r="E1770" s="148"/>
      <c r="F1770" s="144"/>
      <c r="G1770" s="31"/>
      <c r="H1770" s="82" t="s">
        <v>147</v>
      </c>
      <c r="I1770" s="148"/>
      <c r="J1770" s="144"/>
      <c r="K1770" s="148"/>
      <c r="L1770" s="106"/>
      <c r="M1770" s="143"/>
      <c r="N1770" s="143"/>
      <c r="O1770" s="143"/>
      <c r="P1770" s="147"/>
      <c r="Q1770" s="9"/>
    </row>
    <row r="1771" spans="1:17" s="7" customFormat="1" ht="12.75" x14ac:dyDescent="0.25">
      <c r="A1771" s="17">
        <v>27</v>
      </c>
      <c r="B1771" s="119"/>
      <c r="C1771" s="31"/>
      <c r="D1771" s="143"/>
      <c r="E1771" s="148"/>
      <c r="F1771" s="144"/>
      <c r="G1771" s="31"/>
      <c r="H1771" s="82" t="s">
        <v>147</v>
      </c>
      <c r="I1771" s="148"/>
      <c r="J1771" s="144"/>
      <c r="K1771" s="148"/>
      <c r="L1771" s="106"/>
      <c r="M1771" s="143"/>
      <c r="N1771" s="143"/>
      <c r="O1771" s="143"/>
      <c r="P1771" s="147"/>
      <c r="Q1771" s="9"/>
    </row>
    <row r="1772" spans="1:17" s="7" customFormat="1" ht="12.75" x14ac:dyDescent="0.25">
      <c r="A1772" s="17">
        <v>28</v>
      </c>
      <c r="B1772" s="119"/>
      <c r="C1772" s="31"/>
      <c r="D1772" s="143"/>
      <c r="E1772" s="148"/>
      <c r="F1772" s="144"/>
      <c r="G1772" s="31"/>
      <c r="H1772" s="82" t="s">
        <v>147</v>
      </c>
      <c r="I1772" s="148"/>
      <c r="J1772" s="144"/>
      <c r="K1772" s="148"/>
      <c r="L1772" s="106"/>
      <c r="M1772" s="143"/>
      <c r="N1772" s="143"/>
      <c r="O1772" s="143"/>
      <c r="P1772" s="147"/>
      <c r="Q1772" s="9"/>
    </row>
    <row r="1773" spans="1:17" s="7" customFormat="1" ht="12.75" x14ac:dyDescent="0.25">
      <c r="A1773" s="17">
        <v>29</v>
      </c>
      <c r="B1773" s="119"/>
      <c r="C1773" s="31"/>
      <c r="D1773" s="143"/>
      <c r="E1773" s="148"/>
      <c r="F1773" s="144"/>
      <c r="G1773" s="31"/>
      <c r="H1773" s="82" t="s">
        <v>147</v>
      </c>
      <c r="I1773" s="148"/>
      <c r="J1773" s="144"/>
      <c r="K1773" s="148"/>
      <c r="L1773" s="106"/>
      <c r="M1773" s="143"/>
      <c r="N1773" s="143"/>
      <c r="O1773" s="143"/>
      <c r="P1773" s="147"/>
      <c r="Q1773" s="9"/>
    </row>
    <row r="1774" spans="1:17" s="7" customFormat="1" ht="12.75" x14ac:dyDescent="0.25">
      <c r="A1774" s="17">
        <v>30</v>
      </c>
      <c r="B1774" s="119"/>
      <c r="C1774" s="31"/>
      <c r="D1774" s="143"/>
      <c r="E1774" s="148"/>
      <c r="F1774" s="144"/>
      <c r="G1774" s="31"/>
      <c r="H1774" s="82" t="s">
        <v>147</v>
      </c>
      <c r="I1774" s="148"/>
      <c r="J1774" s="144"/>
      <c r="K1774" s="148"/>
      <c r="L1774" s="106"/>
      <c r="M1774" s="143"/>
      <c r="N1774" s="143"/>
      <c r="O1774" s="143"/>
      <c r="P1774" s="147"/>
      <c r="Q1774" s="9"/>
    </row>
    <row r="1775" spans="1:17" s="7" customFormat="1" ht="13.5" thickBot="1" x14ac:dyDescent="0.3">
      <c r="A1775" s="17">
        <v>31</v>
      </c>
      <c r="B1775" s="119"/>
      <c r="C1775" s="31"/>
      <c r="D1775" s="149"/>
      <c r="E1775" s="148"/>
      <c r="F1775" s="144"/>
      <c r="G1775" s="31"/>
      <c r="H1775" s="82" t="s">
        <v>147</v>
      </c>
      <c r="I1775" s="148"/>
      <c r="J1775" s="144"/>
      <c r="K1775" s="148"/>
      <c r="L1775" s="106"/>
      <c r="M1775" s="149"/>
      <c r="N1775" s="149"/>
      <c r="O1775" s="149"/>
      <c r="P1775" s="150"/>
      <c r="Q1775" s="9"/>
    </row>
    <row r="1776" spans="1:17" s="7" customFormat="1" ht="13.5" thickBot="1" x14ac:dyDescent="0.3">
      <c r="A1776" s="24"/>
      <c r="B1776" s="38"/>
      <c r="C1776" s="18" t="s">
        <v>14</v>
      </c>
      <c r="D1776" s="151"/>
      <c r="E1776" s="33"/>
      <c r="F1776" s="33"/>
      <c r="G1776" s="33"/>
      <c r="H1776" s="33"/>
      <c r="I1776" s="151"/>
      <c r="J1776" s="32"/>
      <c r="K1776" s="151"/>
      <c r="L1776" s="18" t="s">
        <v>14</v>
      </c>
      <c r="M1776" s="151"/>
      <c r="N1776" s="152"/>
      <c r="O1776" s="152"/>
      <c r="P1776" s="153"/>
      <c r="Q1776" s="9"/>
    </row>
    <row r="1777" spans="1:17" s="7" customFormat="1" ht="12.75" x14ac:dyDescent="0.25">
      <c r="A1777" s="24"/>
      <c r="B1777" s="105"/>
      <c r="C1777" s="20"/>
      <c r="D1777" s="20"/>
      <c r="E1777" s="20"/>
      <c r="F1777" s="20"/>
      <c r="G1777" s="20"/>
      <c r="H1777" s="20"/>
      <c r="I1777" s="20"/>
      <c r="J1777" s="20"/>
      <c r="K1777" s="20"/>
      <c r="L1777" s="20"/>
      <c r="M1777" s="20"/>
      <c r="N1777" s="20"/>
      <c r="O1777" s="20"/>
      <c r="P1777" s="20"/>
      <c r="Q1777" s="9"/>
    </row>
    <row r="1778" spans="1:17" s="7" customFormat="1" ht="80.45" customHeight="1" x14ac:dyDescent="0.25">
      <c r="A1778" s="11" t="s">
        <v>13</v>
      </c>
      <c r="B1778" s="211"/>
      <c r="C1778" s="212"/>
      <c r="D1778" s="212"/>
      <c r="E1778" s="212"/>
      <c r="F1778" s="212"/>
      <c r="G1778" s="212"/>
      <c r="H1778" s="212"/>
      <c r="I1778" s="212"/>
      <c r="J1778" s="212"/>
      <c r="K1778" s="212"/>
      <c r="L1778" s="212"/>
      <c r="M1778" s="213"/>
      <c r="N1778" s="20"/>
      <c r="O1778" s="25"/>
      <c r="P1778" s="25"/>
      <c r="Q1778" s="9"/>
    </row>
    <row r="1779" spans="1:17" s="7" customFormat="1" ht="10.5" customHeight="1" thickBot="1" x14ac:dyDescent="0.3">
      <c r="A1779" s="21"/>
      <c r="B1779" s="22"/>
      <c r="C1779" s="22"/>
      <c r="D1779" s="22"/>
      <c r="E1779" s="22"/>
      <c r="F1779" s="22"/>
      <c r="G1779" s="22"/>
      <c r="H1779" s="22"/>
      <c r="I1779" s="22"/>
      <c r="J1779" s="22"/>
      <c r="K1779" s="22"/>
      <c r="L1779" s="22"/>
      <c r="M1779" s="22"/>
      <c r="N1779" s="22"/>
      <c r="O1779" s="22"/>
      <c r="P1779" s="22"/>
      <c r="Q1779" s="23"/>
    </row>
    <row r="1780" spans="1:17" s="7" customFormat="1" ht="6.95" customHeight="1" x14ac:dyDescent="0.25">
      <c r="A1780" s="4"/>
      <c r="B1780" s="5"/>
      <c r="C1780" s="5"/>
      <c r="D1780" s="5"/>
      <c r="E1780" s="5"/>
      <c r="F1780" s="5"/>
      <c r="G1780" s="5"/>
      <c r="H1780" s="5"/>
      <c r="I1780" s="5"/>
      <c r="J1780" s="5"/>
      <c r="K1780" s="5"/>
      <c r="L1780" s="5"/>
      <c r="M1780" s="5"/>
      <c r="N1780" s="5"/>
      <c r="O1780" s="5"/>
      <c r="P1780" s="5"/>
      <c r="Q1780" s="6"/>
    </row>
    <row r="1781" spans="1:17" s="7" customFormat="1" ht="13.5" thickBot="1" x14ac:dyDescent="0.3">
      <c r="A1781" s="8" t="s">
        <v>54</v>
      </c>
      <c r="B1781" s="25"/>
      <c r="C1781" s="25"/>
      <c r="D1781" s="25"/>
      <c r="E1781" s="25"/>
      <c r="F1781" s="25"/>
      <c r="G1781" s="25"/>
      <c r="H1781" s="25"/>
      <c r="I1781" s="25"/>
      <c r="J1781" s="25"/>
      <c r="K1781" s="25"/>
      <c r="L1781" s="25"/>
      <c r="M1781" s="25"/>
      <c r="N1781" s="25"/>
      <c r="O1781" s="25"/>
      <c r="P1781" s="25"/>
      <c r="Q1781" s="9"/>
    </row>
    <row r="1782" spans="1:17" s="7" customFormat="1" ht="12.75" customHeight="1" x14ac:dyDescent="0.25">
      <c r="A1782" s="10"/>
      <c r="B1782" s="25"/>
      <c r="C1782" s="25"/>
      <c r="D1782" s="25"/>
      <c r="E1782" s="25"/>
      <c r="F1782" s="25"/>
      <c r="G1782" s="25"/>
      <c r="H1782" s="25"/>
      <c r="I1782" s="25"/>
      <c r="J1782" s="25"/>
      <c r="K1782" s="25"/>
      <c r="L1782" s="25"/>
      <c r="M1782" s="195" t="s">
        <v>114</v>
      </c>
      <c r="N1782" s="197" t="s">
        <v>108</v>
      </c>
      <c r="O1782" s="197" t="s">
        <v>108</v>
      </c>
      <c r="P1782" s="184" t="s">
        <v>108</v>
      </c>
      <c r="Q1782" s="9"/>
    </row>
    <row r="1783" spans="1:17" s="7" customFormat="1" ht="27" customHeight="1" x14ac:dyDescent="0.25">
      <c r="A1783" s="11" t="s">
        <v>8</v>
      </c>
      <c r="B1783" s="31"/>
      <c r="C1783" s="105" t="s">
        <v>126</v>
      </c>
      <c r="D1783" s="132"/>
      <c r="E1783" s="105" t="s">
        <v>127</v>
      </c>
      <c r="F1783" s="31"/>
      <c r="G1783" s="25"/>
      <c r="H1783" s="25"/>
      <c r="I1783" s="25"/>
      <c r="J1783" s="25"/>
      <c r="K1783" s="25"/>
      <c r="L1783" s="25"/>
      <c r="M1783" s="196"/>
      <c r="N1783" s="198"/>
      <c r="O1783" s="198"/>
      <c r="P1783" s="185"/>
      <c r="Q1783" s="9"/>
    </row>
    <row r="1784" spans="1:17" s="7" customFormat="1" ht="27.75" customHeight="1" x14ac:dyDescent="0.2">
      <c r="A1784" s="204" t="s">
        <v>125</v>
      </c>
      <c r="B1784" s="205"/>
      <c r="C1784" s="205"/>
      <c r="D1784" s="205"/>
      <c r="E1784" s="25"/>
      <c r="F1784" s="25"/>
      <c r="G1784" s="25"/>
      <c r="H1784" s="25"/>
      <c r="I1784" s="25"/>
      <c r="J1784" s="25"/>
      <c r="K1784" s="25"/>
      <c r="L1784" s="25"/>
      <c r="M1784" s="41" t="s">
        <v>44</v>
      </c>
      <c r="N1784" s="107" t="s">
        <v>44</v>
      </c>
      <c r="O1784" s="107" t="s">
        <v>44</v>
      </c>
      <c r="P1784" s="113" t="s">
        <v>44</v>
      </c>
      <c r="Q1784" s="9"/>
    </row>
    <row r="1785" spans="1:17" s="7" customFormat="1" ht="15" customHeight="1" thickBot="1" x14ac:dyDescent="0.3">
      <c r="A1785" s="13"/>
      <c r="B1785" s="25"/>
      <c r="C1785" s="25"/>
      <c r="D1785" s="25"/>
      <c r="E1785" s="25"/>
      <c r="F1785" s="25"/>
      <c r="G1785" s="25"/>
      <c r="H1785" s="25"/>
      <c r="I1785" s="25"/>
      <c r="J1785" s="25"/>
      <c r="K1785" s="25"/>
      <c r="L1785" s="25"/>
      <c r="M1785" s="42" t="s">
        <v>5</v>
      </c>
      <c r="N1785" s="43" t="s">
        <v>5</v>
      </c>
      <c r="O1785" s="43" t="s">
        <v>5</v>
      </c>
      <c r="P1785" s="114" t="s">
        <v>5</v>
      </c>
      <c r="Q1785" s="9"/>
    </row>
    <row r="1786" spans="1:17" s="7" customFormat="1" ht="40.5" x14ac:dyDescent="0.25">
      <c r="A1786" s="12" t="s">
        <v>1</v>
      </c>
      <c r="B1786" s="14" t="s">
        <v>116</v>
      </c>
      <c r="C1786" s="15" t="s">
        <v>117</v>
      </c>
      <c r="D1786" s="15" t="s">
        <v>118</v>
      </c>
      <c r="E1786" s="15" t="s">
        <v>120</v>
      </c>
      <c r="F1786" s="15" t="s">
        <v>119</v>
      </c>
      <c r="G1786" s="15" t="s">
        <v>45</v>
      </c>
      <c r="H1786" s="15" t="s">
        <v>123</v>
      </c>
      <c r="I1786" s="15" t="s">
        <v>121</v>
      </c>
      <c r="J1786" s="15" t="s">
        <v>122</v>
      </c>
      <c r="K1786" s="15" t="s">
        <v>124</v>
      </c>
      <c r="L1786" s="14" t="s">
        <v>46</v>
      </c>
      <c r="M1786" s="93" t="s">
        <v>6</v>
      </c>
      <c r="N1786" s="92" t="s">
        <v>6</v>
      </c>
      <c r="O1786" s="93" t="s">
        <v>6</v>
      </c>
      <c r="P1786" s="112" t="s">
        <v>6</v>
      </c>
      <c r="Q1786" s="9"/>
    </row>
    <row r="1787" spans="1:17" s="7" customFormat="1" ht="12.75" x14ac:dyDescent="0.25">
      <c r="A1787" s="16">
        <v>1</v>
      </c>
      <c r="B1787" s="119"/>
      <c r="C1787" s="82"/>
      <c r="D1787" s="141"/>
      <c r="E1787" s="142"/>
      <c r="F1787" s="141"/>
      <c r="G1787" s="82"/>
      <c r="H1787" s="82" t="s">
        <v>147</v>
      </c>
      <c r="I1787" s="142"/>
      <c r="J1787" s="141"/>
      <c r="K1787" s="142"/>
      <c r="L1787" s="108"/>
      <c r="M1787" s="143"/>
      <c r="N1787" s="144"/>
      <c r="O1787" s="144"/>
      <c r="P1787" s="145"/>
      <c r="Q1787" s="9"/>
    </row>
    <row r="1788" spans="1:17" s="7" customFormat="1" ht="12.75" x14ac:dyDescent="0.25">
      <c r="A1788" s="17">
        <v>2</v>
      </c>
      <c r="B1788" s="119"/>
      <c r="C1788" s="82"/>
      <c r="D1788" s="146"/>
      <c r="E1788" s="142"/>
      <c r="F1788" s="141"/>
      <c r="G1788" s="82"/>
      <c r="H1788" s="82" t="s">
        <v>147</v>
      </c>
      <c r="I1788" s="142"/>
      <c r="J1788" s="141"/>
      <c r="K1788" s="142"/>
      <c r="L1788" s="108"/>
      <c r="M1788" s="143"/>
      <c r="N1788" s="143"/>
      <c r="O1788" s="143"/>
      <c r="P1788" s="147"/>
      <c r="Q1788" s="9"/>
    </row>
    <row r="1789" spans="1:17" s="7" customFormat="1" ht="12.75" x14ac:dyDescent="0.25">
      <c r="A1789" s="17">
        <v>3</v>
      </c>
      <c r="B1789" s="119"/>
      <c r="C1789" s="31"/>
      <c r="D1789" s="143"/>
      <c r="E1789" s="148"/>
      <c r="F1789" s="144"/>
      <c r="G1789" s="31"/>
      <c r="H1789" s="82" t="s">
        <v>147</v>
      </c>
      <c r="I1789" s="148"/>
      <c r="J1789" s="144"/>
      <c r="K1789" s="148"/>
      <c r="L1789" s="106"/>
      <c r="M1789" s="143"/>
      <c r="N1789" s="143"/>
      <c r="O1789" s="143"/>
      <c r="P1789" s="147"/>
      <c r="Q1789" s="9"/>
    </row>
    <row r="1790" spans="1:17" s="7" customFormat="1" ht="12.75" x14ac:dyDescent="0.25">
      <c r="A1790" s="17">
        <v>4</v>
      </c>
      <c r="B1790" s="119"/>
      <c r="C1790" s="31"/>
      <c r="D1790" s="143"/>
      <c r="E1790" s="148"/>
      <c r="F1790" s="144"/>
      <c r="G1790" s="31"/>
      <c r="H1790" s="82" t="s">
        <v>147</v>
      </c>
      <c r="I1790" s="148"/>
      <c r="J1790" s="144"/>
      <c r="K1790" s="148"/>
      <c r="L1790" s="106"/>
      <c r="M1790" s="143"/>
      <c r="N1790" s="143"/>
      <c r="O1790" s="143"/>
      <c r="P1790" s="147"/>
      <c r="Q1790" s="9"/>
    </row>
    <row r="1791" spans="1:17" s="7" customFormat="1" ht="12.75" x14ac:dyDescent="0.25">
      <c r="A1791" s="17">
        <v>5</v>
      </c>
      <c r="B1791" s="119"/>
      <c r="C1791" s="31"/>
      <c r="D1791" s="143"/>
      <c r="E1791" s="148"/>
      <c r="F1791" s="144"/>
      <c r="G1791" s="31"/>
      <c r="H1791" s="82" t="s">
        <v>147</v>
      </c>
      <c r="I1791" s="148"/>
      <c r="J1791" s="144"/>
      <c r="K1791" s="148"/>
      <c r="L1791" s="106"/>
      <c r="M1791" s="143"/>
      <c r="N1791" s="143"/>
      <c r="O1791" s="143"/>
      <c r="P1791" s="147"/>
      <c r="Q1791" s="9"/>
    </row>
    <row r="1792" spans="1:17" s="7" customFormat="1" ht="12.75" x14ac:dyDescent="0.25">
      <c r="A1792" s="17">
        <v>6</v>
      </c>
      <c r="B1792" s="119"/>
      <c r="C1792" s="31"/>
      <c r="D1792" s="143"/>
      <c r="E1792" s="148"/>
      <c r="F1792" s="144"/>
      <c r="G1792" s="31"/>
      <c r="H1792" s="82" t="s">
        <v>147</v>
      </c>
      <c r="I1792" s="148"/>
      <c r="J1792" s="144"/>
      <c r="K1792" s="148"/>
      <c r="L1792" s="106"/>
      <c r="M1792" s="143"/>
      <c r="N1792" s="143"/>
      <c r="O1792" s="143"/>
      <c r="P1792" s="147"/>
      <c r="Q1792" s="9"/>
    </row>
    <row r="1793" spans="1:17" s="7" customFormat="1" ht="12.75" x14ac:dyDescent="0.25">
      <c r="A1793" s="17">
        <v>7</v>
      </c>
      <c r="B1793" s="119"/>
      <c r="C1793" s="31"/>
      <c r="D1793" s="143"/>
      <c r="E1793" s="148"/>
      <c r="F1793" s="144"/>
      <c r="G1793" s="31"/>
      <c r="H1793" s="82" t="s">
        <v>147</v>
      </c>
      <c r="I1793" s="148"/>
      <c r="J1793" s="144"/>
      <c r="K1793" s="148"/>
      <c r="L1793" s="106"/>
      <c r="M1793" s="143"/>
      <c r="N1793" s="143"/>
      <c r="O1793" s="143"/>
      <c r="P1793" s="147"/>
      <c r="Q1793" s="9"/>
    </row>
    <row r="1794" spans="1:17" s="7" customFormat="1" ht="12.75" x14ac:dyDescent="0.25">
      <c r="A1794" s="17">
        <v>8</v>
      </c>
      <c r="B1794" s="119"/>
      <c r="C1794" s="31"/>
      <c r="D1794" s="143"/>
      <c r="E1794" s="148"/>
      <c r="F1794" s="144"/>
      <c r="G1794" s="31"/>
      <c r="H1794" s="82" t="s">
        <v>147</v>
      </c>
      <c r="I1794" s="148"/>
      <c r="J1794" s="144"/>
      <c r="K1794" s="148"/>
      <c r="L1794" s="106"/>
      <c r="M1794" s="143"/>
      <c r="N1794" s="143"/>
      <c r="O1794" s="143"/>
      <c r="P1794" s="147"/>
      <c r="Q1794" s="9"/>
    </row>
    <row r="1795" spans="1:17" s="7" customFormat="1" ht="12.75" x14ac:dyDescent="0.25">
      <c r="A1795" s="17">
        <v>9</v>
      </c>
      <c r="B1795" s="119"/>
      <c r="C1795" s="31"/>
      <c r="D1795" s="143"/>
      <c r="E1795" s="148"/>
      <c r="F1795" s="144"/>
      <c r="G1795" s="31"/>
      <c r="H1795" s="82" t="s">
        <v>147</v>
      </c>
      <c r="I1795" s="148"/>
      <c r="J1795" s="144"/>
      <c r="K1795" s="148"/>
      <c r="L1795" s="106"/>
      <c r="M1795" s="143"/>
      <c r="N1795" s="143"/>
      <c r="O1795" s="143"/>
      <c r="P1795" s="147"/>
      <c r="Q1795" s="9"/>
    </row>
    <row r="1796" spans="1:17" s="7" customFormat="1" ht="12.75" x14ac:dyDescent="0.25">
      <c r="A1796" s="17">
        <v>10</v>
      </c>
      <c r="B1796" s="119"/>
      <c r="C1796" s="31"/>
      <c r="D1796" s="143"/>
      <c r="E1796" s="148"/>
      <c r="F1796" s="144"/>
      <c r="G1796" s="31"/>
      <c r="H1796" s="82" t="s">
        <v>147</v>
      </c>
      <c r="I1796" s="148"/>
      <c r="J1796" s="144"/>
      <c r="K1796" s="148"/>
      <c r="L1796" s="106"/>
      <c r="M1796" s="143"/>
      <c r="N1796" s="143"/>
      <c r="O1796" s="143"/>
      <c r="P1796" s="147"/>
      <c r="Q1796" s="9"/>
    </row>
    <row r="1797" spans="1:17" s="7" customFormat="1" ht="12.75" x14ac:dyDescent="0.25">
      <c r="A1797" s="17">
        <v>11</v>
      </c>
      <c r="B1797" s="119"/>
      <c r="C1797" s="31"/>
      <c r="D1797" s="143"/>
      <c r="E1797" s="148"/>
      <c r="F1797" s="144"/>
      <c r="G1797" s="31"/>
      <c r="H1797" s="82" t="s">
        <v>147</v>
      </c>
      <c r="I1797" s="148"/>
      <c r="J1797" s="144"/>
      <c r="K1797" s="148"/>
      <c r="L1797" s="106"/>
      <c r="M1797" s="143"/>
      <c r="N1797" s="143"/>
      <c r="O1797" s="143"/>
      <c r="P1797" s="147"/>
      <c r="Q1797" s="9"/>
    </row>
    <row r="1798" spans="1:17" s="7" customFormat="1" ht="12.75" x14ac:dyDescent="0.25">
      <c r="A1798" s="17">
        <v>12</v>
      </c>
      <c r="B1798" s="119"/>
      <c r="C1798" s="31"/>
      <c r="D1798" s="143"/>
      <c r="E1798" s="148"/>
      <c r="F1798" s="144"/>
      <c r="G1798" s="31"/>
      <c r="H1798" s="82" t="s">
        <v>147</v>
      </c>
      <c r="I1798" s="148"/>
      <c r="J1798" s="144"/>
      <c r="K1798" s="148"/>
      <c r="L1798" s="106"/>
      <c r="M1798" s="143"/>
      <c r="N1798" s="143"/>
      <c r="O1798" s="143"/>
      <c r="P1798" s="147"/>
      <c r="Q1798" s="9"/>
    </row>
    <row r="1799" spans="1:17" s="7" customFormat="1" ht="12.75" x14ac:dyDescent="0.25">
      <c r="A1799" s="17">
        <v>13</v>
      </c>
      <c r="B1799" s="119"/>
      <c r="C1799" s="31"/>
      <c r="D1799" s="143"/>
      <c r="E1799" s="148"/>
      <c r="F1799" s="144"/>
      <c r="G1799" s="31"/>
      <c r="H1799" s="82" t="s">
        <v>147</v>
      </c>
      <c r="I1799" s="148"/>
      <c r="J1799" s="144"/>
      <c r="K1799" s="148"/>
      <c r="L1799" s="106"/>
      <c r="M1799" s="143"/>
      <c r="N1799" s="143"/>
      <c r="O1799" s="143"/>
      <c r="P1799" s="147"/>
      <c r="Q1799" s="9"/>
    </row>
    <row r="1800" spans="1:17" s="7" customFormat="1" ht="12.75" x14ac:dyDescent="0.25">
      <c r="A1800" s="17">
        <v>14</v>
      </c>
      <c r="B1800" s="119"/>
      <c r="C1800" s="31"/>
      <c r="D1800" s="143"/>
      <c r="E1800" s="148"/>
      <c r="F1800" s="144"/>
      <c r="G1800" s="31"/>
      <c r="H1800" s="82" t="s">
        <v>147</v>
      </c>
      <c r="I1800" s="148"/>
      <c r="J1800" s="144"/>
      <c r="K1800" s="148"/>
      <c r="L1800" s="106"/>
      <c r="M1800" s="143"/>
      <c r="N1800" s="143"/>
      <c r="O1800" s="143"/>
      <c r="P1800" s="147"/>
      <c r="Q1800" s="9"/>
    </row>
    <row r="1801" spans="1:17" s="7" customFormat="1" ht="12.75" x14ac:dyDescent="0.25">
      <c r="A1801" s="17">
        <v>15</v>
      </c>
      <c r="B1801" s="119"/>
      <c r="C1801" s="31"/>
      <c r="D1801" s="143"/>
      <c r="E1801" s="148"/>
      <c r="F1801" s="144"/>
      <c r="G1801" s="31"/>
      <c r="H1801" s="82" t="s">
        <v>147</v>
      </c>
      <c r="I1801" s="148"/>
      <c r="J1801" s="144"/>
      <c r="K1801" s="148"/>
      <c r="L1801" s="106"/>
      <c r="M1801" s="143"/>
      <c r="N1801" s="143"/>
      <c r="O1801" s="143"/>
      <c r="P1801" s="147"/>
      <c r="Q1801" s="9"/>
    </row>
    <row r="1802" spans="1:17" s="7" customFormat="1" ht="12.75" x14ac:dyDescent="0.25">
      <c r="A1802" s="17">
        <v>16</v>
      </c>
      <c r="B1802" s="119"/>
      <c r="C1802" s="31"/>
      <c r="D1802" s="143"/>
      <c r="E1802" s="148"/>
      <c r="F1802" s="144"/>
      <c r="G1802" s="31"/>
      <c r="H1802" s="82" t="s">
        <v>147</v>
      </c>
      <c r="I1802" s="148"/>
      <c r="J1802" s="144"/>
      <c r="K1802" s="148"/>
      <c r="L1802" s="106"/>
      <c r="M1802" s="143"/>
      <c r="N1802" s="143"/>
      <c r="O1802" s="143"/>
      <c r="P1802" s="147"/>
      <c r="Q1802" s="9"/>
    </row>
    <row r="1803" spans="1:17" s="7" customFormat="1" ht="12.75" x14ac:dyDescent="0.25">
      <c r="A1803" s="17">
        <v>17</v>
      </c>
      <c r="B1803" s="119"/>
      <c r="C1803" s="31"/>
      <c r="D1803" s="143"/>
      <c r="E1803" s="148"/>
      <c r="F1803" s="144"/>
      <c r="G1803" s="31"/>
      <c r="H1803" s="82" t="s">
        <v>147</v>
      </c>
      <c r="I1803" s="148"/>
      <c r="J1803" s="144"/>
      <c r="K1803" s="148"/>
      <c r="L1803" s="106"/>
      <c r="M1803" s="143"/>
      <c r="N1803" s="143"/>
      <c r="O1803" s="143"/>
      <c r="P1803" s="147"/>
      <c r="Q1803" s="9"/>
    </row>
    <row r="1804" spans="1:17" s="7" customFormat="1" ht="12.75" x14ac:dyDescent="0.25">
      <c r="A1804" s="17">
        <v>18</v>
      </c>
      <c r="B1804" s="119"/>
      <c r="C1804" s="31"/>
      <c r="D1804" s="143"/>
      <c r="E1804" s="148"/>
      <c r="F1804" s="144"/>
      <c r="G1804" s="31"/>
      <c r="H1804" s="82" t="s">
        <v>147</v>
      </c>
      <c r="I1804" s="148"/>
      <c r="J1804" s="144"/>
      <c r="K1804" s="148"/>
      <c r="L1804" s="106"/>
      <c r="M1804" s="143"/>
      <c r="N1804" s="143"/>
      <c r="O1804" s="143"/>
      <c r="P1804" s="147"/>
      <c r="Q1804" s="9"/>
    </row>
    <row r="1805" spans="1:17" s="7" customFormat="1" ht="12.75" x14ac:dyDescent="0.25">
      <c r="A1805" s="17">
        <v>19</v>
      </c>
      <c r="B1805" s="119"/>
      <c r="C1805" s="31"/>
      <c r="D1805" s="143"/>
      <c r="E1805" s="148"/>
      <c r="F1805" s="144"/>
      <c r="G1805" s="31"/>
      <c r="H1805" s="82" t="s">
        <v>147</v>
      </c>
      <c r="I1805" s="148"/>
      <c r="J1805" s="144"/>
      <c r="K1805" s="148"/>
      <c r="L1805" s="106"/>
      <c r="M1805" s="143"/>
      <c r="N1805" s="143"/>
      <c r="O1805" s="143"/>
      <c r="P1805" s="147"/>
      <c r="Q1805" s="9"/>
    </row>
    <row r="1806" spans="1:17" s="7" customFormat="1" ht="12.75" x14ac:dyDescent="0.25">
      <c r="A1806" s="17">
        <v>20</v>
      </c>
      <c r="B1806" s="119"/>
      <c r="C1806" s="31"/>
      <c r="D1806" s="143"/>
      <c r="E1806" s="148"/>
      <c r="F1806" s="144"/>
      <c r="G1806" s="31"/>
      <c r="H1806" s="82" t="s">
        <v>147</v>
      </c>
      <c r="I1806" s="148"/>
      <c r="J1806" s="144"/>
      <c r="K1806" s="148"/>
      <c r="L1806" s="106"/>
      <c r="M1806" s="143"/>
      <c r="N1806" s="143"/>
      <c r="O1806" s="143"/>
      <c r="P1806" s="147"/>
      <c r="Q1806" s="9"/>
    </row>
    <row r="1807" spans="1:17" s="7" customFormat="1" ht="12.75" x14ac:dyDescent="0.25">
      <c r="A1807" s="17">
        <v>21</v>
      </c>
      <c r="B1807" s="119"/>
      <c r="C1807" s="31"/>
      <c r="D1807" s="143"/>
      <c r="E1807" s="148"/>
      <c r="F1807" s="144"/>
      <c r="G1807" s="31"/>
      <c r="H1807" s="82" t="s">
        <v>147</v>
      </c>
      <c r="I1807" s="148"/>
      <c r="J1807" s="144"/>
      <c r="K1807" s="148"/>
      <c r="L1807" s="106"/>
      <c r="M1807" s="143"/>
      <c r="N1807" s="143"/>
      <c r="O1807" s="143"/>
      <c r="P1807" s="147"/>
      <c r="Q1807" s="9"/>
    </row>
    <row r="1808" spans="1:17" s="7" customFormat="1" ht="12.75" x14ac:dyDescent="0.25">
      <c r="A1808" s="17">
        <v>22</v>
      </c>
      <c r="B1808" s="119"/>
      <c r="C1808" s="31"/>
      <c r="D1808" s="143"/>
      <c r="E1808" s="148"/>
      <c r="F1808" s="144"/>
      <c r="G1808" s="31"/>
      <c r="H1808" s="82" t="s">
        <v>147</v>
      </c>
      <c r="I1808" s="148"/>
      <c r="J1808" s="144"/>
      <c r="K1808" s="148"/>
      <c r="L1808" s="106"/>
      <c r="M1808" s="143"/>
      <c r="N1808" s="143"/>
      <c r="O1808" s="143"/>
      <c r="P1808" s="147"/>
      <c r="Q1808" s="9"/>
    </row>
    <row r="1809" spans="1:17" s="7" customFormat="1" ht="12.75" x14ac:dyDescent="0.25">
      <c r="A1809" s="17">
        <v>23</v>
      </c>
      <c r="B1809" s="119"/>
      <c r="C1809" s="31"/>
      <c r="D1809" s="143"/>
      <c r="E1809" s="148"/>
      <c r="F1809" s="144"/>
      <c r="G1809" s="31"/>
      <c r="H1809" s="82" t="s">
        <v>147</v>
      </c>
      <c r="I1809" s="148"/>
      <c r="J1809" s="144"/>
      <c r="K1809" s="148"/>
      <c r="L1809" s="106"/>
      <c r="M1809" s="143"/>
      <c r="N1809" s="143"/>
      <c r="O1809" s="143"/>
      <c r="P1809" s="147"/>
      <c r="Q1809" s="9"/>
    </row>
    <row r="1810" spans="1:17" s="7" customFormat="1" ht="12.75" x14ac:dyDescent="0.25">
      <c r="A1810" s="17">
        <v>24</v>
      </c>
      <c r="B1810" s="119"/>
      <c r="C1810" s="31"/>
      <c r="D1810" s="143"/>
      <c r="E1810" s="148"/>
      <c r="F1810" s="144"/>
      <c r="G1810" s="31"/>
      <c r="H1810" s="82" t="s">
        <v>147</v>
      </c>
      <c r="I1810" s="148"/>
      <c r="J1810" s="144"/>
      <c r="K1810" s="148"/>
      <c r="L1810" s="106"/>
      <c r="M1810" s="143"/>
      <c r="N1810" s="143"/>
      <c r="O1810" s="143"/>
      <c r="P1810" s="147"/>
      <c r="Q1810" s="9"/>
    </row>
    <row r="1811" spans="1:17" s="7" customFormat="1" ht="12.75" x14ac:dyDescent="0.25">
      <c r="A1811" s="17">
        <v>25</v>
      </c>
      <c r="B1811" s="119"/>
      <c r="C1811" s="31"/>
      <c r="D1811" s="143"/>
      <c r="E1811" s="148"/>
      <c r="F1811" s="144"/>
      <c r="G1811" s="31"/>
      <c r="H1811" s="82" t="s">
        <v>147</v>
      </c>
      <c r="I1811" s="148"/>
      <c r="J1811" s="144"/>
      <c r="K1811" s="148"/>
      <c r="L1811" s="106"/>
      <c r="M1811" s="143"/>
      <c r="N1811" s="143"/>
      <c r="O1811" s="143"/>
      <c r="P1811" s="147"/>
      <c r="Q1811" s="9"/>
    </row>
    <row r="1812" spans="1:17" s="7" customFormat="1" ht="12.75" x14ac:dyDescent="0.25">
      <c r="A1812" s="17">
        <v>26</v>
      </c>
      <c r="B1812" s="119"/>
      <c r="C1812" s="31"/>
      <c r="D1812" s="143"/>
      <c r="E1812" s="148"/>
      <c r="F1812" s="144"/>
      <c r="G1812" s="31"/>
      <c r="H1812" s="82" t="s">
        <v>147</v>
      </c>
      <c r="I1812" s="148"/>
      <c r="J1812" s="144"/>
      <c r="K1812" s="148"/>
      <c r="L1812" s="106"/>
      <c r="M1812" s="143"/>
      <c r="N1812" s="143"/>
      <c r="O1812" s="143"/>
      <c r="P1812" s="147"/>
      <c r="Q1812" s="9"/>
    </row>
    <row r="1813" spans="1:17" s="7" customFormat="1" ht="12.75" x14ac:dyDescent="0.25">
      <c r="A1813" s="17">
        <v>27</v>
      </c>
      <c r="B1813" s="119"/>
      <c r="C1813" s="31"/>
      <c r="D1813" s="143"/>
      <c r="E1813" s="148"/>
      <c r="F1813" s="144"/>
      <c r="G1813" s="31"/>
      <c r="H1813" s="82" t="s">
        <v>147</v>
      </c>
      <c r="I1813" s="148"/>
      <c r="J1813" s="144"/>
      <c r="K1813" s="148"/>
      <c r="L1813" s="106"/>
      <c r="M1813" s="143"/>
      <c r="N1813" s="143"/>
      <c r="O1813" s="143"/>
      <c r="P1813" s="147"/>
      <c r="Q1813" s="9"/>
    </row>
    <row r="1814" spans="1:17" s="7" customFormat="1" ht="12.75" x14ac:dyDescent="0.25">
      <c r="A1814" s="17">
        <v>28</v>
      </c>
      <c r="B1814" s="119"/>
      <c r="C1814" s="31"/>
      <c r="D1814" s="143"/>
      <c r="E1814" s="148"/>
      <c r="F1814" s="144"/>
      <c r="G1814" s="31"/>
      <c r="H1814" s="82" t="s">
        <v>147</v>
      </c>
      <c r="I1814" s="148"/>
      <c r="J1814" s="144"/>
      <c r="K1814" s="148"/>
      <c r="L1814" s="106"/>
      <c r="M1814" s="143"/>
      <c r="N1814" s="143"/>
      <c r="O1814" s="143"/>
      <c r="P1814" s="147"/>
      <c r="Q1814" s="9"/>
    </row>
    <row r="1815" spans="1:17" s="7" customFormat="1" ht="12.75" x14ac:dyDescent="0.25">
      <c r="A1815" s="17">
        <v>29</v>
      </c>
      <c r="B1815" s="119"/>
      <c r="C1815" s="31"/>
      <c r="D1815" s="143"/>
      <c r="E1815" s="148"/>
      <c r="F1815" s="144"/>
      <c r="G1815" s="31"/>
      <c r="H1815" s="82" t="s">
        <v>147</v>
      </c>
      <c r="I1815" s="148"/>
      <c r="J1815" s="144"/>
      <c r="K1815" s="148"/>
      <c r="L1815" s="106"/>
      <c r="M1815" s="143"/>
      <c r="N1815" s="143"/>
      <c r="O1815" s="143"/>
      <c r="P1815" s="147"/>
      <c r="Q1815" s="9"/>
    </row>
    <row r="1816" spans="1:17" s="7" customFormat="1" ht="12.75" x14ac:dyDescent="0.25">
      <c r="A1816" s="17">
        <v>30</v>
      </c>
      <c r="B1816" s="119"/>
      <c r="C1816" s="31"/>
      <c r="D1816" s="143"/>
      <c r="E1816" s="148"/>
      <c r="F1816" s="144"/>
      <c r="G1816" s="31"/>
      <c r="H1816" s="82" t="s">
        <v>147</v>
      </c>
      <c r="I1816" s="148"/>
      <c r="J1816" s="144"/>
      <c r="K1816" s="148"/>
      <c r="L1816" s="106"/>
      <c r="M1816" s="143"/>
      <c r="N1816" s="143"/>
      <c r="O1816" s="143"/>
      <c r="P1816" s="147"/>
      <c r="Q1816" s="9"/>
    </row>
    <row r="1817" spans="1:17" s="7" customFormat="1" ht="13.5" thickBot="1" x14ac:dyDescent="0.3">
      <c r="A1817" s="17">
        <v>31</v>
      </c>
      <c r="B1817" s="119"/>
      <c r="C1817" s="31"/>
      <c r="D1817" s="149"/>
      <c r="E1817" s="148"/>
      <c r="F1817" s="144"/>
      <c r="G1817" s="31"/>
      <c r="H1817" s="82" t="s">
        <v>147</v>
      </c>
      <c r="I1817" s="148"/>
      <c r="J1817" s="144"/>
      <c r="K1817" s="148"/>
      <c r="L1817" s="106"/>
      <c r="M1817" s="149"/>
      <c r="N1817" s="149"/>
      <c r="O1817" s="149"/>
      <c r="P1817" s="150"/>
      <c r="Q1817" s="9"/>
    </row>
    <row r="1818" spans="1:17" s="7" customFormat="1" ht="13.5" thickBot="1" x14ac:dyDescent="0.3">
      <c r="A1818" s="24"/>
      <c r="B1818" s="38"/>
      <c r="C1818" s="18" t="s">
        <v>14</v>
      </c>
      <c r="D1818" s="151"/>
      <c r="E1818" s="33"/>
      <c r="F1818" s="33"/>
      <c r="G1818" s="33"/>
      <c r="H1818" s="33"/>
      <c r="I1818" s="151"/>
      <c r="J1818" s="32"/>
      <c r="K1818" s="151"/>
      <c r="L1818" s="18" t="s">
        <v>14</v>
      </c>
      <c r="M1818" s="151"/>
      <c r="N1818" s="152"/>
      <c r="O1818" s="152"/>
      <c r="P1818" s="153"/>
      <c r="Q1818" s="9"/>
    </row>
    <row r="1819" spans="1:17" s="7" customFormat="1" ht="12.75" x14ac:dyDescent="0.25">
      <c r="A1819" s="24"/>
      <c r="B1819" s="105"/>
      <c r="C1819" s="20"/>
      <c r="D1819" s="20"/>
      <c r="E1819" s="20"/>
      <c r="F1819" s="20"/>
      <c r="G1819" s="20"/>
      <c r="H1819" s="20"/>
      <c r="I1819" s="20"/>
      <c r="J1819" s="20"/>
      <c r="K1819" s="20"/>
      <c r="L1819" s="20"/>
      <c r="M1819" s="20"/>
      <c r="N1819" s="20"/>
      <c r="O1819" s="20"/>
      <c r="P1819" s="20"/>
      <c r="Q1819" s="9"/>
    </row>
    <row r="1820" spans="1:17" s="7" customFormat="1" ht="80.45" customHeight="1" x14ac:dyDescent="0.25">
      <c r="A1820" s="11" t="s">
        <v>13</v>
      </c>
      <c r="B1820" s="211"/>
      <c r="C1820" s="212"/>
      <c r="D1820" s="212"/>
      <c r="E1820" s="212"/>
      <c r="F1820" s="212"/>
      <c r="G1820" s="212"/>
      <c r="H1820" s="212"/>
      <c r="I1820" s="212"/>
      <c r="J1820" s="212"/>
      <c r="K1820" s="212"/>
      <c r="L1820" s="212"/>
      <c r="M1820" s="213"/>
      <c r="N1820" s="20"/>
      <c r="O1820" s="25"/>
      <c r="P1820" s="25"/>
      <c r="Q1820" s="9"/>
    </row>
    <row r="1821" spans="1:17" s="7" customFormat="1" ht="10.5" customHeight="1" thickBot="1" x14ac:dyDescent="0.3">
      <c r="A1821" s="21"/>
      <c r="B1821" s="22"/>
      <c r="C1821" s="22"/>
      <c r="D1821" s="22"/>
      <c r="E1821" s="22"/>
      <c r="F1821" s="22"/>
      <c r="G1821" s="22"/>
      <c r="H1821" s="22"/>
      <c r="I1821" s="22"/>
      <c r="J1821" s="22"/>
      <c r="K1821" s="22"/>
      <c r="L1821" s="22"/>
      <c r="M1821" s="22"/>
      <c r="N1821" s="22"/>
      <c r="O1821" s="22"/>
      <c r="P1821" s="22"/>
      <c r="Q1821" s="23"/>
    </row>
    <row r="1822" spans="1:17" s="7" customFormat="1" ht="6.95" customHeight="1" x14ac:dyDescent="0.25">
      <c r="A1822" s="4"/>
      <c r="B1822" s="5"/>
      <c r="C1822" s="5"/>
      <c r="D1822" s="5"/>
      <c r="E1822" s="5"/>
      <c r="F1822" s="5"/>
      <c r="G1822" s="5"/>
      <c r="H1822" s="5"/>
      <c r="I1822" s="5"/>
      <c r="J1822" s="5"/>
      <c r="K1822" s="5"/>
      <c r="L1822" s="5"/>
      <c r="M1822" s="5"/>
      <c r="N1822" s="5"/>
      <c r="O1822" s="5"/>
      <c r="P1822" s="5"/>
      <c r="Q1822" s="6"/>
    </row>
    <row r="1823" spans="1:17" s="7" customFormat="1" ht="13.5" thickBot="1" x14ac:dyDescent="0.3">
      <c r="A1823" s="8" t="s">
        <v>53</v>
      </c>
      <c r="B1823" s="25"/>
      <c r="C1823" s="25"/>
      <c r="D1823" s="25"/>
      <c r="E1823" s="25"/>
      <c r="F1823" s="25"/>
      <c r="G1823" s="25"/>
      <c r="H1823" s="25"/>
      <c r="I1823" s="25"/>
      <c r="J1823" s="25"/>
      <c r="K1823" s="25"/>
      <c r="L1823" s="25"/>
      <c r="M1823" s="25"/>
      <c r="N1823" s="25"/>
      <c r="O1823" s="25"/>
      <c r="P1823" s="25"/>
      <c r="Q1823" s="9"/>
    </row>
    <row r="1824" spans="1:17" s="7" customFormat="1" ht="12.75" customHeight="1" x14ac:dyDescent="0.25">
      <c r="A1824" s="10"/>
      <c r="B1824" s="25"/>
      <c r="C1824" s="25"/>
      <c r="D1824" s="25"/>
      <c r="E1824" s="25"/>
      <c r="F1824" s="25"/>
      <c r="G1824" s="25"/>
      <c r="H1824" s="25"/>
      <c r="I1824" s="25"/>
      <c r="J1824" s="25"/>
      <c r="K1824" s="25"/>
      <c r="L1824" s="25"/>
      <c r="M1824" s="195" t="s">
        <v>114</v>
      </c>
      <c r="N1824" s="197" t="s">
        <v>108</v>
      </c>
      <c r="O1824" s="197" t="s">
        <v>108</v>
      </c>
      <c r="P1824" s="184" t="s">
        <v>108</v>
      </c>
      <c r="Q1824" s="9"/>
    </row>
    <row r="1825" spans="1:17" s="7" customFormat="1" ht="27" customHeight="1" x14ac:dyDescent="0.25">
      <c r="A1825" s="11" t="s">
        <v>8</v>
      </c>
      <c r="B1825" s="31"/>
      <c r="C1825" s="105" t="s">
        <v>126</v>
      </c>
      <c r="D1825" s="132"/>
      <c r="E1825" s="105" t="s">
        <v>127</v>
      </c>
      <c r="F1825" s="31"/>
      <c r="G1825" s="25"/>
      <c r="H1825" s="25"/>
      <c r="I1825" s="25"/>
      <c r="J1825" s="25"/>
      <c r="K1825" s="25"/>
      <c r="L1825" s="25"/>
      <c r="M1825" s="196"/>
      <c r="N1825" s="198"/>
      <c r="O1825" s="198"/>
      <c r="P1825" s="185"/>
      <c r="Q1825" s="9"/>
    </row>
    <row r="1826" spans="1:17" s="7" customFormat="1" ht="27.75" customHeight="1" x14ac:dyDescent="0.2">
      <c r="A1826" s="204" t="s">
        <v>125</v>
      </c>
      <c r="B1826" s="205"/>
      <c r="C1826" s="205"/>
      <c r="D1826" s="205"/>
      <c r="E1826" s="25"/>
      <c r="F1826" s="25"/>
      <c r="G1826" s="25"/>
      <c r="H1826" s="25"/>
      <c r="I1826" s="25"/>
      <c r="J1826" s="25"/>
      <c r="K1826" s="25"/>
      <c r="L1826" s="25"/>
      <c r="M1826" s="41" t="s">
        <v>44</v>
      </c>
      <c r="N1826" s="107" t="s">
        <v>44</v>
      </c>
      <c r="O1826" s="107" t="s">
        <v>44</v>
      </c>
      <c r="P1826" s="113" t="s">
        <v>44</v>
      </c>
      <c r="Q1826" s="9"/>
    </row>
    <row r="1827" spans="1:17" s="7" customFormat="1" ht="15" customHeight="1" thickBot="1" x14ac:dyDescent="0.3">
      <c r="A1827" s="13"/>
      <c r="B1827" s="25"/>
      <c r="C1827" s="25"/>
      <c r="D1827" s="25"/>
      <c r="E1827" s="25"/>
      <c r="F1827" s="25"/>
      <c r="G1827" s="25"/>
      <c r="H1827" s="25"/>
      <c r="I1827" s="25"/>
      <c r="J1827" s="25"/>
      <c r="K1827" s="25"/>
      <c r="L1827" s="25"/>
      <c r="M1827" s="42" t="s">
        <v>5</v>
      </c>
      <c r="N1827" s="43" t="s">
        <v>5</v>
      </c>
      <c r="O1827" s="43" t="s">
        <v>5</v>
      </c>
      <c r="P1827" s="114" t="s">
        <v>5</v>
      </c>
      <c r="Q1827" s="9"/>
    </row>
    <row r="1828" spans="1:17" s="7" customFormat="1" ht="40.5" x14ac:dyDescent="0.25">
      <c r="A1828" s="12" t="s">
        <v>1</v>
      </c>
      <c r="B1828" s="14" t="s">
        <v>116</v>
      </c>
      <c r="C1828" s="15" t="s">
        <v>117</v>
      </c>
      <c r="D1828" s="15" t="s">
        <v>118</v>
      </c>
      <c r="E1828" s="15" t="s">
        <v>120</v>
      </c>
      <c r="F1828" s="15" t="s">
        <v>119</v>
      </c>
      <c r="G1828" s="15" t="s">
        <v>45</v>
      </c>
      <c r="H1828" s="15" t="s">
        <v>123</v>
      </c>
      <c r="I1828" s="15" t="s">
        <v>121</v>
      </c>
      <c r="J1828" s="15" t="s">
        <v>122</v>
      </c>
      <c r="K1828" s="15" t="s">
        <v>124</v>
      </c>
      <c r="L1828" s="14" t="s">
        <v>46</v>
      </c>
      <c r="M1828" s="93" t="s">
        <v>6</v>
      </c>
      <c r="N1828" s="92" t="s">
        <v>6</v>
      </c>
      <c r="O1828" s="93" t="s">
        <v>6</v>
      </c>
      <c r="P1828" s="112" t="s">
        <v>6</v>
      </c>
      <c r="Q1828" s="9"/>
    </row>
    <row r="1829" spans="1:17" s="7" customFormat="1" ht="12.75" x14ac:dyDescent="0.25">
      <c r="A1829" s="16">
        <v>1</v>
      </c>
      <c r="B1829" s="119"/>
      <c r="C1829" s="82"/>
      <c r="D1829" s="141"/>
      <c r="E1829" s="142"/>
      <c r="F1829" s="141"/>
      <c r="G1829" s="82"/>
      <c r="H1829" s="82" t="s">
        <v>147</v>
      </c>
      <c r="I1829" s="142"/>
      <c r="J1829" s="141"/>
      <c r="K1829" s="142"/>
      <c r="L1829" s="108"/>
      <c r="M1829" s="143"/>
      <c r="N1829" s="144"/>
      <c r="O1829" s="144"/>
      <c r="P1829" s="145"/>
      <c r="Q1829" s="9"/>
    </row>
    <row r="1830" spans="1:17" s="7" customFormat="1" ht="12.75" x14ac:dyDescent="0.25">
      <c r="A1830" s="17">
        <v>2</v>
      </c>
      <c r="B1830" s="119"/>
      <c r="C1830" s="82"/>
      <c r="D1830" s="146"/>
      <c r="E1830" s="142"/>
      <c r="F1830" s="141"/>
      <c r="G1830" s="82"/>
      <c r="H1830" s="82" t="s">
        <v>147</v>
      </c>
      <c r="I1830" s="142"/>
      <c r="J1830" s="141"/>
      <c r="K1830" s="142"/>
      <c r="L1830" s="108"/>
      <c r="M1830" s="143"/>
      <c r="N1830" s="143"/>
      <c r="O1830" s="143"/>
      <c r="P1830" s="147"/>
      <c r="Q1830" s="9"/>
    </row>
    <row r="1831" spans="1:17" s="7" customFormat="1" ht="12.75" x14ac:dyDescent="0.25">
      <c r="A1831" s="17">
        <v>3</v>
      </c>
      <c r="B1831" s="119"/>
      <c r="C1831" s="31"/>
      <c r="D1831" s="143"/>
      <c r="E1831" s="148"/>
      <c r="F1831" s="144"/>
      <c r="G1831" s="31"/>
      <c r="H1831" s="82" t="s">
        <v>147</v>
      </c>
      <c r="I1831" s="148"/>
      <c r="J1831" s="144"/>
      <c r="K1831" s="148"/>
      <c r="L1831" s="106"/>
      <c r="M1831" s="143"/>
      <c r="N1831" s="143"/>
      <c r="O1831" s="143"/>
      <c r="P1831" s="147"/>
      <c r="Q1831" s="9"/>
    </row>
    <row r="1832" spans="1:17" s="7" customFormat="1" ht="12.75" x14ac:dyDescent="0.25">
      <c r="A1832" s="17">
        <v>4</v>
      </c>
      <c r="B1832" s="119"/>
      <c r="C1832" s="31"/>
      <c r="D1832" s="143"/>
      <c r="E1832" s="148"/>
      <c r="F1832" s="144"/>
      <c r="G1832" s="31"/>
      <c r="H1832" s="82" t="s">
        <v>147</v>
      </c>
      <c r="I1832" s="148"/>
      <c r="J1832" s="144"/>
      <c r="K1832" s="148"/>
      <c r="L1832" s="106"/>
      <c r="M1832" s="143"/>
      <c r="N1832" s="143"/>
      <c r="O1832" s="143"/>
      <c r="P1832" s="147"/>
      <c r="Q1832" s="9"/>
    </row>
    <row r="1833" spans="1:17" s="7" customFormat="1" ht="12.75" x14ac:dyDescent="0.25">
      <c r="A1833" s="17">
        <v>5</v>
      </c>
      <c r="B1833" s="119"/>
      <c r="C1833" s="31"/>
      <c r="D1833" s="143"/>
      <c r="E1833" s="148"/>
      <c r="F1833" s="144"/>
      <c r="G1833" s="31"/>
      <c r="H1833" s="82" t="s">
        <v>147</v>
      </c>
      <c r="I1833" s="148"/>
      <c r="J1833" s="144"/>
      <c r="K1833" s="148"/>
      <c r="L1833" s="106"/>
      <c r="M1833" s="143"/>
      <c r="N1833" s="143"/>
      <c r="O1833" s="143"/>
      <c r="P1833" s="147"/>
      <c r="Q1833" s="9"/>
    </row>
    <row r="1834" spans="1:17" s="7" customFormat="1" ht="12.75" x14ac:dyDescent="0.25">
      <c r="A1834" s="17">
        <v>6</v>
      </c>
      <c r="B1834" s="119"/>
      <c r="C1834" s="31"/>
      <c r="D1834" s="143"/>
      <c r="E1834" s="148"/>
      <c r="F1834" s="144"/>
      <c r="G1834" s="31"/>
      <c r="H1834" s="82" t="s">
        <v>147</v>
      </c>
      <c r="I1834" s="148"/>
      <c r="J1834" s="144"/>
      <c r="K1834" s="148"/>
      <c r="L1834" s="106"/>
      <c r="M1834" s="143"/>
      <c r="N1834" s="143"/>
      <c r="O1834" s="143"/>
      <c r="P1834" s="147"/>
      <c r="Q1834" s="9"/>
    </row>
    <row r="1835" spans="1:17" s="7" customFormat="1" ht="12.75" x14ac:dyDescent="0.25">
      <c r="A1835" s="17">
        <v>7</v>
      </c>
      <c r="B1835" s="119"/>
      <c r="C1835" s="31"/>
      <c r="D1835" s="143"/>
      <c r="E1835" s="148"/>
      <c r="F1835" s="144"/>
      <c r="G1835" s="31"/>
      <c r="H1835" s="82" t="s">
        <v>147</v>
      </c>
      <c r="I1835" s="148"/>
      <c r="J1835" s="144"/>
      <c r="K1835" s="148"/>
      <c r="L1835" s="106"/>
      <c r="M1835" s="143"/>
      <c r="N1835" s="143"/>
      <c r="O1835" s="143"/>
      <c r="P1835" s="147"/>
      <c r="Q1835" s="9"/>
    </row>
    <row r="1836" spans="1:17" s="7" customFormat="1" ht="12.75" x14ac:dyDescent="0.25">
      <c r="A1836" s="17">
        <v>8</v>
      </c>
      <c r="B1836" s="119"/>
      <c r="C1836" s="31"/>
      <c r="D1836" s="143"/>
      <c r="E1836" s="148"/>
      <c r="F1836" s="144"/>
      <c r="G1836" s="31"/>
      <c r="H1836" s="82" t="s">
        <v>147</v>
      </c>
      <c r="I1836" s="148"/>
      <c r="J1836" s="144"/>
      <c r="K1836" s="148"/>
      <c r="L1836" s="106"/>
      <c r="M1836" s="143"/>
      <c r="N1836" s="143"/>
      <c r="O1836" s="143"/>
      <c r="P1836" s="147"/>
      <c r="Q1836" s="9"/>
    </row>
    <row r="1837" spans="1:17" s="7" customFormat="1" ht="12.75" x14ac:dyDescent="0.25">
      <c r="A1837" s="17">
        <v>9</v>
      </c>
      <c r="B1837" s="119"/>
      <c r="C1837" s="31"/>
      <c r="D1837" s="143"/>
      <c r="E1837" s="148"/>
      <c r="F1837" s="144"/>
      <c r="G1837" s="31"/>
      <c r="H1837" s="82" t="s">
        <v>147</v>
      </c>
      <c r="I1837" s="148"/>
      <c r="J1837" s="144"/>
      <c r="K1837" s="148"/>
      <c r="L1837" s="106"/>
      <c r="M1837" s="143"/>
      <c r="N1837" s="143"/>
      <c r="O1837" s="143"/>
      <c r="P1837" s="147"/>
      <c r="Q1837" s="9"/>
    </row>
    <row r="1838" spans="1:17" s="7" customFormat="1" ht="12.75" x14ac:dyDescent="0.25">
      <c r="A1838" s="17">
        <v>10</v>
      </c>
      <c r="B1838" s="119"/>
      <c r="C1838" s="31"/>
      <c r="D1838" s="143"/>
      <c r="E1838" s="148"/>
      <c r="F1838" s="144"/>
      <c r="G1838" s="31"/>
      <c r="H1838" s="82" t="s">
        <v>147</v>
      </c>
      <c r="I1838" s="148"/>
      <c r="J1838" s="144"/>
      <c r="K1838" s="148"/>
      <c r="L1838" s="106"/>
      <c r="M1838" s="143"/>
      <c r="N1838" s="143"/>
      <c r="O1838" s="143"/>
      <c r="P1838" s="147"/>
      <c r="Q1838" s="9"/>
    </row>
    <row r="1839" spans="1:17" s="7" customFormat="1" ht="12.75" x14ac:dyDescent="0.25">
      <c r="A1839" s="17">
        <v>11</v>
      </c>
      <c r="B1839" s="119"/>
      <c r="C1839" s="31"/>
      <c r="D1839" s="143"/>
      <c r="E1839" s="148"/>
      <c r="F1839" s="144"/>
      <c r="G1839" s="31"/>
      <c r="H1839" s="82" t="s">
        <v>147</v>
      </c>
      <c r="I1839" s="148"/>
      <c r="J1839" s="144"/>
      <c r="K1839" s="148"/>
      <c r="L1839" s="106"/>
      <c r="M1839" s="143"/>
      <c r="N1839" s="143"/>
      <c r="O1839" s="143"/>
      <c r="P1839" s="147"/>
      <c r="Q1839" s="9"/>
    </row>
    <row r="1840" spans="1:17" s="7" customFormat="1" ht="12.75" x14ac:dyDescent="0.25">
      <c r="A1840" s="17">
        <v>12</v>
      </c>
      <c r="B1840" s="119"/>
      <c r="C1840" s="31"/>
      <c r="D1840" s="143"/>
      <c r="E1840" s="148"/>
      <c r="F1840" s="144"/>
      <c r="G1840" s="31"/>
      <c r="H1840" s="82" t="s">
        <v>147</v>
      </c>
      <c r="I1840" s="148"/>
      <c r="J1840" s="144"/>
      <c r="K1840" s="148"/>
      <c r="L1840" s="106"/>
      <c r="M1840" s="143"/>
      <c r="N1840" s="143"/>
      <c r="O1840" s="143"/>
      <c r="P1840" s="147"/>
      <c r="Q1840" s="9"/>
    </row>
    <row r="1841" spans="1:17" s="7" customFormat="1" ht="12.75" x14ac:dyDescent="0.25">
      <c r="A1841" s="17">
        <v>13</v>
      </c>
      <c r="B1841" s="119"/>
      <c r="C1841" s="31"/>
      <c r="D1841" s="143"/>
      <c r="E1841" s="148"/>
      <c r="F1841" s="144"/>
      <c r="G1841" s="31"/>
      <c r="H1841" s="82" t="s">
        <v>147</v>
      </c>
      <c r="I1841" s="148"/>
      <c r="J1841" s="144"/>
      <c r="K1841" s="148"/>
      <c r="L1841" s="106"/>
      <c r="M1841" s="143"/>
      <c r="N1841" s="143"/>
      <c r="O1841" s="143"/>
      <c r="P1841" s="147"/>
      <c r="Q1841" s="9"/>
    </row>
    <row r="1842" spans="1:17" s="7" customFormat="1" ht="12.75" x14ac:dyDescent="0.25">
      <c r="A1842" s="17">
        <v>14</v>
      </c>
      <c r="B1842" s="119"/>
      <c r="C1842" s="31"/>
      <c r="D1842" s="143"/>
      <c r="E1842" s="148"/>
      <c r="F1842" s="144"/>
      <c r="G1842" s="31"/>
      <c r="H1842" s="82" t="s">
        <v>147</v>
      </c>
      <c r="I1842" s="148"/>
      <c r="J1842" s="144"/>
      <c r="K1842" s="148"/>
      <c r="L1842" s="106"/>
      <c r="M1842" s="143"/>
      <c r="N1842" s="143"/>
      <c r="O1842" s="143"/>
      <c r="P1842" s="147"/>
      <c r="Q1842" s="9"/>
    </row>
    <row r="1843" spans="1:17" s="7" customFormat="1" ht="12.75" x14ac:dyDescent="0.25">
      <c r="A1843" s="17">
        <v>15</v>
      </c>
      <c r="B1843" s="119"/>
      <c r="C1843" s="31"/>
      <c r="D1843" s="143"/>
      <c r="E1843" s="148"/>
      <c r="F1843" s="144"/>
      <c r="G1843" s="31"/>
      <c r="H1843" s="82" t="s">
        <v>147</v>
      </c>
      <c r="I1843" s="148"/>
      <c r="J1843" s="144"/>
      <c r="K1843" s="148"/>
      <c r="L1843" s="106"/>
      <c r="M1843" s="143"/>
      <c r="N1843" s="143"/>
      <c r="O1843" s="143"/>
      <c r="P1843" s="147"/>
      <c r="Q1843" s="9"/>
    </row>
    <row r="1844" spans="1:17" s="7" customFormat="1" ht="12.75" x14ac:dyDescent="0.25">
      <c r="A1844" s="17">
        <v>16</v>
      </c>
      <c r="B1844" s="119"/>
      <c r="C1844" s="31"/>
      <c r="D1844" s="143"/>
      <c r="E1844" s="148"/>
      <c r="F1844" s="144"/>
      <c r="G1844" s="31"/>
      <c r="H1844" s="82" t="s">
        <v>147</v>
      </c>
      <c r="I1844" s="148"/>
      <c r="J1844" s="144"/>
      <c r="K1844" s="148"/>
      <c r="L1844" s="106"/>
      <c r="M1844" s="143"/>
      <c r="N1844" s="143"/>
      <c r="O1844" s="143"/>
      <c r="P1844" s="147"/>
      <c r="Q1844" s="9"/>
    </row>
    <row r="1845" spans="1:17" s="7" customFormat="1" ht="12.75" x14ac:dyDescent="0.25">
      <c r="A1845" s="17">
        <v>17</v>
      </c>
      <c r="B1845" s="119"/>
      <c r="C1845" s="31"/>
      <c r="D1845" s="143"/>
      <c r="E1845" s="148"/>
      <c r="F1845" s="144"/>
      <c r="G1845" s="31"/>
      <c r="H1845" s="82" t="s">
        <v>147</v>
      </c>
      <c r="I1845" s="148"/>
      <c r="J1845" s="144"/>
      <c r="K1845" s="148"/>
      <c r="L1845" s="106"/>
      <c r="M1845" s="143"/>
      <c r="N1845" s="143"/>
      <c r="O1845" s="143"/>
      <c r="P1845" s="147"/>
      <c r="Q1845" s="9"/>
    </row>
    <row r="1846" spans="1:17" s="7" customFormat="1" ht="12.75" x14ac:dyDescent="0.25">
      <c r="A1846" s="17">
        <v>18</v>
      </c>
      <c r="B1846" s="119"/>
      <c r="C1846" s="31"/>
      <c r="D1846" s="143"/>
      <c r="E1846" s="148"/>
      <c r="F1846" s="144"/>
      <c r="G1846" s="31"/>
      <c r="H1846" s="82" t="s">
        <v>147</v>
      </c>
      <c r="I1846" s="148"/>
      <c r="J1846" s="144"/>
      <c r="K1846" s="148"/>
      <c r="L1846" s="106"/>
      <c r="M1846" s="143"/>
      <c r="N1846" s="143"/>
      <c r="O1846" s="143"/>
      <c r="P1846" s="147"/>
      <c r="Q1846" s="9"/>
    </row>
    <row r="1847" spans="1:17" s="7" customFormat="1" ht="12.75" x14ac:dyDescent="0.25">
      <c r="A1847" s="17">
        <v>19</v>
      </c>
      <c r="B1847" s="119"/>
      <c r="C1847" s="31"/>
      <c r="D1847" s="143"/>
      <c r="E1847" s="148"/>
      <c r="F1847" s="144"/>
      <c r="G1847" s="31"/>
      <c r="H1847" s="82" t="s">
        <v>147</v>
      </c>
      <c r="I1847" s="148"/>
      <c r="J1847" s="144"/>
      <c r="K1847" s="148"/>
      <c r="L1847" s="106"/>
      <c r="M1847" s="143"/>
      <c r="N1847" s="143"/>
      <c r="O1847" s="143"/>
      <c r="P1847" s="147"/>
      <c r="Q1847" s="9"/>
    </row>
    <row r="1848" spans="1:17" s="7" customFormat="1" ht="12.75" x14ac:dyDescent="0.25">
      <c r="A1848" s="17">
        <v>20</v>
      </c>
      <c r="B1848" s="119"/>
      <c r="C1848" s="31"/>
      <c r="D1848" s="143"/>
      <c r="E1848" s="148"/>
      <c r="F1848" s="144"/>
      <c r="G1848" s="31"/>
      <c r="H1848" s="82" t="s">
        <v>147</v>
      </c>
      <c r="I1848" s="148"/>
      <c r="J1848" s="144"/>
      <c r="K1848" s="148"/>
      <c r="L1848" s="106"/>
      <c r="M1848" s="143"/>
      <c r="N1848" s="143"/>
      <c r="O1848" s="143"/>
      <c r="P1848" s="147"/>
      <c r="Q1848" s="9"/>
    </row>
    <row r="1849" spans="1:17" s="7" customFormat="1" ht="12.75" x14ac:dyDescent="0.25">
      <c r="A1849" s="17">
        <v>21</v>
      </c>
      <c r="B1849" s="119"/>
      <c r="C1849" s="31"/>
      <c r="D1849" s="143"/>
      <c r="E1849" s="148"/>
      <c r="F1849" s="144"/>
      <c r="G1849" s="31"/>
      <c r="H1849" s="82" t="s">
        <v>147</v>
      </c>
      <c r="I1849" s="148"/>
      <c r="J1849" s="144"/>
      <c r="K1849" s="148"/>
      <c r="L1849" s="106"/>
      <c r="M1849" s="143"/>
      <c r="N1849" s="143"/>
      <c r="O1849" s="143"/>
      <c r="P1849" s="147"/>
      <c r="Q1849" s="9"/>
    </row>
    <row r="1850" spans="1:17" s="7" customFormat="1" ht="12.75" x14ac:dyDescent="0.25">
      <c r="A1850" s="17">
        <v>22</v>
      </c>
      <c r="B1850" s="119"/>
      <c r="C1850" s="31"/>
      <c r="D1850" s="143"/>
      <c r="E1850" s="148"/>
      <c r="F1850" s="144"/>
      <c r="G1850" s="31"/>
      <c r="H1850" s="82" t="s">
        <v>147</v>
      </c>
      <c r="I1850" s="148"/>
      <c r="J1850" s="144"/>
      <c r="K1850" s="148"/>
      <c r="L1850" s="106"/>
      <c r="M1850" s="143"/>
      <c r="N1850" s="143"/>
      <c r="O1850" s="143"/>
      <c r="P1850" s="147"/>
      <c r="Q1850" s="9"/>
    </row>
    <row r="1851" spans="1:17" s="7" customFormat="1" ht="12.75" x14ac:dyDescent="0.25">
      <c r="A1851" s="17">
        <v>23</v>
      </c>
      <c r="B1851" s="119"/>
      <c r="C1851" s="31"/>
      <c r="D1851" s="143"/>
      <c r="E1851" s="148"/>
      <c r="F1851" s="144"/>
      <c r="G1851" s="31"/>
      <c r="H1851" s="82" t="s">
        <v>147</v>
      </c>
      <c r="I1851" s="148"/>
      <c r="J1851" s="144"/>
      <c r="K1851" s="148"/>
      <c r="L1851" s="106"/>
      <c r="M1851" s="143"/>
      <c r="N1851" s="143"/>
      <c r="O1851" s="143"/>
      <c r="P1851" s="147"/>
      <c r="Q1851" s="9"/>
    </row>
    <row r="1852" spans="1:17" s="7" customFormat="1" ht="12.75" x14ac:dyDescent="0.25">
      <c r="A1852" s="17">
        <v>24</v>
      </c>
      <c r="B1852" s="119"/>
      <c r="C1852" s="31"/>
      <c r="D1852" s="143"/>
      <c r="E1852" s="148"/>
      <c r="F1852" s="144"/>
      <c r="G1852" s="31"/>
      <c r="H1852" s="82" t="s">
        <v>147</v>
      </c>
      <c r="I1852" s="148"/>
      <c r="J1852" s="144"/>
      <c r="K1852" s="148"/>
      <c r="L1852" s="106"/>
      <c r="M1852" s="143"/>
      <c r="N1852" s="143"/>
      <c r="O1852" s="143"/>
      <c r="P1852" s="147"/>
      <c r="Q1852" s="9"/>
    </row>
    <row r="1853" spans="1:17" s="7" customFormat="1" ht="12.75" x14ac:dyDescent="0.25">
      <c r="A1853" s="17">
        <v>25</v>
      </c>
      <c r="B1853" s="119"/>
      <c r="C1853" s="31"/>
      <c r="D1853" s="143"/>
      <c r="E1853" s="148"/>
      <c r="F1853" s="144"/>
      <c r="G1853" s="31"/>
      <c r="H1853" s="82" t="s">
        <v>147</v>
      </c>
      <c r="I1853" s="148"/>
      <c r="J1853" s="144"/>
      <c r="K1853" s="148"/>
      <c r="L1853" s="106"/>
      <c r="M1853" s="143"/>
      <c r="N1853" s="143"/>
      <c r="O1853" s="143"/>
      <c r="P1853" s="147"/>
      <c r="Q1853" s="9"/>
    </row>
    <row r="1854" spans="1:17" s="7" customFormat="1" ht="12.75" x14ac:dyDescent="0.25">
      <c r="A1854" s="17">
        <v>26</v>
      </c>
      <c r="B1854" s="119"/>
      <c r="C1854" s="31"/>
      <c r="D1854" s="143"/>
      <c r="E1854" s="148"/>
      <c r="F1854" s="144"/>
      <c r="G1854" s="31"/>
      <c r="H1854" s="82" t="s">
        <v>147</v>
      </c>
      <c r="I1854" s="148"/>
      <c r="J1854" s="144"/>
      <c r="K1854" s="148"/>
      <c r="L1854" s="106"/>
      <c r="M1854" s="143"/>
      <c r="N1854" s="143"/>
      <c r="O1854" s="143"/>
      <c r="P1854" s="147"/>
      <c r="Q1854" s="9"/>
    </row>
    <row r="1855" spans="1:17" s="7" customFormat="1" ht="12.75" x14ac:dyDescent="0.25">
      <c r="A1855" s="17">
        <v>27</v>
      </c>
      <c r="B1855" s="119"/>
      <c r="C1855" s="31"/>
      <c r="D1855" s="143"/>
      <c r="E1855" s="148"/>
      <c r="F1855" s="144"/>
      <c r="G1855" s="31"/>
      <c r="H1855" s="82" t="s">
        <v>147</v>
      </c>
      <c r="I1855" s="148"/>
      <c r="J1855" s="144"/>
      <c r="K1855" s="148"/>
      <c r="L1855" s="106"/>
      <c r="M1855" s="143"/>
      <c r="N1855" s="143"/>
      <c r="O1855" s="143"/>
      <c r="P1855" s="147"/>
      <c r="Q1855" s="9"/>
    </row>
    <row r="1856" spans="1:17" s="7" customFormat="1" ht="12.75" x14ac:dyDescent="0.25">
      <c r="A1856" s="17">
        <v>28</v>
      </c>
      <c r="B1856" s="119"/>
      <c r="C1856" s="31"/>
      <c r="D1856" s="143"/>
      <c r="E1856" s="148"/>
      <c r="F1856" s="144"/>
      <c r="G1856" s="31"/>
      <c r="H1856" s="82" t="s">
        <v>147</v>
      </c>
      <c r="I1856" s="148"/>
      <c r="J1856" s="144"/>
      <c r="K1856" s="148"/>
      <c r="L1856" s="106"/>
      <c r="M1856" s="143"/>
      <c r="N1856" s="143"/>
      <c r="O1856" s="143"/>
      <c r="P1856" s="147"/>
      <c r="Q1856" s="9"/>
    </row>
    <row r="1857" spans="1:17" s="7" customFormat="1" ht="12.75" x14ac:dyDescent="0.25">
      <c r="A1857" s="17">
        <v>29</v>
      </c>
      <c r="B1857" s="119"/>
      <c r="C1857" s="31"/>
      <c r="D1857" s="143"/>
      <c r="E1857" s="148"/>
      <c r="F1857" s="144"/>
      <c r="G1857" s="31"/>
      <c r="H1857" s="82" t="s">
        <v>147</v>
      </c>
      <c r="I1857" s="148"/>
      <c r="J1857" s="144"/>
      <c r="K1857" s="148"/>
      <c r="L1857" s="106"/>
      <c r="M1857" s="143"/>
      <c r="N1857" s="143"/>
      <c r="O1857" s="143"/>
      <c r="P1857" s="147"/>
      <c r="Q1857" s="9"/>
    </row>
    <row r="1858" spans="1:17" s="7" customFormat="1" ht="12.75" x14ac:dyDescent="0.25">
      <c r="A1858" s="17">
        <v>30</v>
      </c>
      <c r="B1858" s="119"/>
      <c r="C1858" s="31"/>
      <c r="D1858" s="143"/>
      <c r="E1858" s="148"/>
      <c r="F1858" s="144"/>
      <c r="G1858" s="31"/>
      <c r="H1858" s="82" t="s">
        <v>147</v>
      </c>
      <c r="I1858" s="148"/>
      <c r="J1858" s="144"/>
      <c r="K1858" s="148"/>
      <c r="L1858" s="106"/>
      <c r="M1858" s="143"/>
      <c r="N1858" s="143"/>
      <c r="O1858" s="143"/>
      <c r="P1858" s="147"/>
      <c r="Q1858" s="9"/>
    </row>
    <row r="1859" spans="1:17" s="7" customFormat="1" ht="13.5" thickBot="1" x14ac:dyDescent="0.3">
      <c r="A1859" s="17">
        <v>31</v>
      </c>
      <c r="B1859" s="119"/>
      <c r="C1859" s="31"/>
      <c r="D1859" s="149"/>
      <c r="E1859" s="148"/>
      <c r="F1859" s="144"/>
      <c r="G1859" s="31"/>
      <c r="H1859" s="82" t="s">
        <v>147</v>
      </c>
      <c r="I1859" s="148"/>
      <c r="J1859" s="144"/>
      <c r="K1859" s="148"/>
      <c r="L1859" s="106"/>
      <c r="M1859" s="149"/>
      <c r="N1859" s="149"/>
      <c r="O1859" s="149"/>
      <c r="P1859" s="150"/>
      <c r="Q1859" s="9"/>
    </row>
    <row r="1860" spans="1:17" s="7" customFormat="1" ht="13.5" thickBot="1" x14ac:dyDescent="0.3">
      <c r="A1860" s="24"/>
      <c r="B1860" s="38"/>
      <c r="C1860" s="18" t="s">
        <v>14</v>
      </c>
      <c r="D1860" s="151"/>
      <c r="E1860" s="33"/>
      <c r="F1860" s="33"/>
      <c r="G1860" s="33"/>
      <c r="H1860" s="33"/>
      <c r="I1860" s="151"/>
      <c r="J1860" s="32"/>
      <c r="K1860" s="151"/>
      <c r="L1860" s="18" t="s">
        <v>14</v>
      </c>
      <c r="M1860" s="151"/>
      <c r="N1860" s="152"/>
      <c r="O1860" s="152"/>
      <c r="P1860" s="153"/>
      <c r="Q1860" s="9"/>
    </row>
    <row r="1861" spans="1:17" s="7" customFormat="1" ht="12.75" x14ac:dyDescent="0.25">
      <c r="A1861" s="24"/>
      <c r="B1861" s="105"/>
      <c r="C1861" s="20"/>
      <c r="D1861" s="20"/>
      <c r="E1861" s="20"/>
      <c r="F1861" s="20"/>
      <c r="G1861" s="20"/>
      <c r="H1861" s="20"/>
      <c r="I1861" s="20"/>
      <c r="J1861" s="20"/>
      <c r="K1861" s="20"/>
      <c r="L1861" s="20"/>
      <c r="M1861" s="20"/>
      <c r="N1861" s="20"/>
      <c r="O1861" s="20"/>
      <c r="P1861" s="20"/>
      <c r="Q1861" s="9"/>
    </row>
    <row r="1862" spans="1:17" s="7" customFormat="1" ht="80.45" customHeight="1" x14ac:dyDescent="0.25">
      <c r="A1862" s="11" t="s">
        <v>13</v>
      </c>
      <c r="B1862" s="211"/>
      <c r="C1862" s="212"/>
      <c r="D1862" s="212"/>
      <c r="E1862" s="212"/>
      <c r="F1862" s="212"/>
      <c r="G1862" s="212"/>
      <c r="H1862" s="212"/>
      <c r="I1862" s="212"/>
      <c r="J1862" s="212"/>
      <c r="K1862" s="212"/>
      <c r="L1862" s="212"/>
      <c r="M1862" s="213"/>
      <c r="N1862" s="20"/>
      <c r="O1862" s="25"/>
      <c r="P1862" s="25"/>
      <c r="Q1862" s="9"/>
    </row>
    <row r="1863" spans="1:17" s="7" customFormat="1" ht="10.5" customHeight="1" thickBot="1" x14ac:dyDescent="0.3">
      <c r="A1863" s="21"/>
      <c r="B1863" s="22"/>
      <c r="C1863" s="22"/>
      <c r="D1863" s="22"/>
      <c r="E1863" s="22"/>
      <c r="F1863" s="22"/>
      <c r="G1863" s="22"/>
      <c r="H1863" s="22"/>
      <c r="I1863" s="22"/>
      <c r="J1863" s="22"/>
      <c r="K1863" s="22"/>
      <c r="L1863" s="22"/>
      <c r="M1863" s="22"/>
      <c r="N1863" s="22"/>
      <c r="O1863" s="22"/>
      <c r="P1863" s="22"/>
      <c r="Q1863" s="23"/>
    </row>
    <row r="1864" spans="1:17" s="7" customFormat="1" ht="6.95" customHeight="1" x14ac:dyDescent="0.25">
      <c r="A1864" s="4"/>
      <c r="B1864" s="5"/>
      <c r="C1864" s="5"/>
      <c r="D1864" s="5"/>
      <c r="E1864" s="5"/>
      <c r="F1864" s="5"/>
      <c r="G1864" s="5"/>
      <c r="H1864" s="5"/>
      <c r="I1864" s="5"/>
      <c r="J1864" s="5"/>
      <c r="K1864" s="5"/>
      <c r="L1864" s="5"/>
      <c r="M1864" s="5"/>
      <c r="N1864" s="5"/>
      <c r="O1864" s="5"/>
      <c r="P1864" s="5"/>
      <c r="Q1864" s="6"/>
    </row>
    <row r="1865" spans="1:17" s="7" customFormat="1" ht="13.5" thickBot="1" x14ac:dyDescent="0.3">
      <c r="A1865" s="8" t="s">
        <v>52</v>
      </c>
      <c r="B1865" s="25"/>
      <c r="C1865" s="25"/>
      <c r="D1865" s="25"/>
      <c r="E1865" s="25"/>
      <c r="F1865" s="25"/>
      <c r="G1865" s="25"/>
      <c r="H1865" s="25"/>
      <c r="I1865" s="25"/>
      <c r="J1865" s="25"/>
      <c r="K1865" s="25"/>
      <c r="L1865" s="25"/>
      <c r="M1865" s="25"/>
      <c r="N1865" s="25"/>
      <c r="O1865" s="25"/>
      <c r="P1865" s="25"/>
      <c r="Q1865" s="9"/>
    </row>
    <row r="1866" spans="1:17" s="7" customFormat="1" ht="12.75" customHeight="1" x14ac:dyDescent="0.25">
      <c r="A1866" s="10"/>
      <c r="B1866" s="25"/>
      <c r="C1866" s="25"/>
      <c r="D1866" s="25"/>
      <c r="E1866" s="25"/>
      <c r="F1866" s="25"/>
      <c r="G1866" s="25"/>
      <c r="H1866" s="25"/>
      <c r="I1866" s="25"/>
      <c r="J1866" s="25"/>
      <c r="K1866" s="25"/>
      <c r="L1866" s="25"/>
      <c r="M1866" s="195" t="s">
        <v>114</v>
      </c>
      <c r="N1866" s="197" t="s">
        <v>108</v>
      </c>
      <c r="O1866" s="197" t="s">
        <v>108</v>
      </c>
      <c r="P1866" s="184" t="s">
        <v>108</v>
      </c>
      <c r="Q1866" s="9"/>
    </row>
    <row r="1867" spans="1:17" s="7" customFormat="1" ht="27" customHeight="1" x14ac:dyDescent="0.25">
      <c r="A1867" s="11" t="s">
        <v>8</v>
      </c>
      <c r="B1867" s="31"/>
      <c r="C1867" s="105" t="s">
        <v>126</v>
      </c>
      <c r="D1867" s="132"/>
      <c r="E1867" s="105" t="s">
        <v>127</v>
      </c>
      <c r="F1867" s="31"/>
      <c r="G1867" s="25"/>
      <c r="H1867" s="25"/>
      <c r="I1867" s="25"/>
      <c r="J1867" s="25"/>
      <c r="K1867" s="25"/>
      <c r="L1867" s="25"/>
      <c r="M1867" s="196"/>
      <c r="N1867" s="198"/>
      <c r="O1867" s="198"/>
      <c r="P1867" s="185"/>
      <c r="Q1867" s="9"/>
    </row>
    <row r="1868" spans="1:17" s="7" customFormat="1" ht="27.75" customHeight="1" x14ac:dyDescent="0.2">
      <c r="A1868" s="204" t="s">
        <v>125</v>
      </c>
      <c r="B1868" s="205"/>
      <c r="C1868" s="205"/>
      <c r="D1868" s="205"/>
      <c r="E1868" s="25"/>
      <c r="F1868" s="25"/>
      <c r="G1868" s="25"/>
      <c r="H1868" s="25"/>
      <c r="I1868" s="25"/>
      <c r="J1868" s="25"/>
      <c r="K1868" s="25"/>
      <c r="L1868" s="25"/>
      <c r="M1868" s="41" t="s">
        <v>44</v>
      </c>
      <c r="N1868" s="107" t="s">
        <v>44</v>
      </c>
      <c r="O1868" s="107" t="s">
        <v>44</v>
      </c>
      <c r="P1868" s="113" t="s">
        <v>44</v>
      </c>
      <c r="Q1868" s="9"/>
    </row>
    <row r="1869" spans="1:17" s="7" customFormat="1" ht="15" customHeight="1" thickBot="1" x14ac:dyDescent="0.3">
      <c r="A1869" s="13"/>
      <c r="B1869" s="25"/>
      <c r="C1869" s="25"/>
      <c r="D1869" s="25"/>
      <c r="E1869" s="25"/>
      <c r="F1869" s="25"/>
      <c r="G1869" s="25"/>
      <c r="H1869" s="25"/>
      <c r="I1869" s="25"/>
      <c r="J1869" s="25"/>
      <c r="K1869" s="25"/>
      <c r="L1869" s="25"/>
      <c r="M1869" s="42" t="s">
        <v>5</v>
      </c>
      <c r="N1869" s="43" t="s">
        <v>5</v>
      </c>
      <c r="O1869" s="43" t="s">
        <v>5</v>
      </c>
      <c r="P1869" s="114" t="s">
        <v>5</v>
      </c>
      <c r="Q1869" s="9"/>
    </row>
    <row r="1870" spans="1:17" s="7" customFormat="1" ht="40.5" x14ac:dyDescent="0.25">
      <c r="A1870" s="12" t="s">
        <v>1</v>
      </c>
      <c r="B1870" s="14" t="s">
        <v>116</v>
      </c>
      <c r="C1870" s="15" t="s">
        <v>117</v>
      </c>
      <c r="D1870" s="15" t="s">
        <v>118</v>
      </c>
      <c r="E1870" s="15" t="s">
        <v>120</v>
      </c>
      <c r="F1870" s="15" t="s">
        <v>119</v>
      </c>
      <c r="G1870" s="15" t="s">
        <v>45</v>
      </c>
      <c r="H1870" s="15" t="s">
        <v>123</v>
      </c>
      <c r="I1870" s="15" t="s">
        <v>121</v>
      </c>
      <c r="J1870" s="15" t="s">
        <v>122</v>
      </c>
      <c r="K1870" s="15" t="s">
        <v>124</v>
      </c>
      <c r="L1870" s="14" t="s">
        <v>46</v>
      </c>
      <c r="M1870" s="93" t="s">
        <v>6</v>
      </c>
      <c r="N1870" s="92" t="s">
        <v>6</v>
      </c>
      <c r="O1870" s="93" t="s">
        <v>6</v>
      </c>
      <c r="P1870" s="112" t="s">
        <v>6</v>
      </c>
      <c r="Q1870" s="9"/>
    </row>
    <row r="1871" spans="1:17" s="7" customFormat="1" ht="12.75" x14ac:dyDescent="0.25">
      <c r="A1871" s="16">
        <v>1</v>
      </c>
      <c r="B1871" s="119"/>
      <c r="C1871" s="82"/>
      <c r="D1871" s="141"/>
      <c r="E1871" s="142"/>
      <c r="F1871" s="141"/>
      <c r="G1871" s="82"/>
      <c r="H1871" s="82" t="s">
        <v>147</v>
      </c>
      <c r="I1871" s="142"/>
      <c r="J1871" s="141"/>
      <c r="K1871" s="142"/>
      <c r="L1871" s="108"/>
      <c r="M1871" s="143"/>
      <c r="N1871" s="144"/>
      <c r="O1871" s="144"/>
      <c r="P1871" s="145"/>
      <c r="Q1871" s="9"/>
    </row>
    <row r="1872" spans="1:17" s="7" customFormat="1" ht="12.75" x14ac:dyDescent="0.25">
      <c r="A1872" s="17">
        <v>2</v>
      </c>
      <c r="B1872" s="119"/>
      <c r="C1872" s="82"/>
      <c r="D1872" s="146"/>
      <c r="E1872" s="142"/>
      <c r="F1872" s="141"/>
      <c r="G1872" s="82"/>
      <c r="H1872" s="82" t="s">
        <v>147</v>
      </c>
      <c r="I1872" s="142"/>
      <c r="J1872" s="141"/>
      <c r="K1872" s="142"/>
      <c r="L1872" s="108"/>
      <c r="M1872" s="143"/>
      <c r="N1872" s="143"/>
      <c r="O1872" s="143"/>
      <c r="P1872" s="147"/>
      <c r="Q1872" s="9"/>
    </row>
    <row r="1873" spans="1:17" s="7" customFormat="1" ht="12.75" x14ac:dyDescent="0.25">
      <c r="A1873" s="17">
        <v>3</v>
      </c>
      <c r="B1873" s="119"/>
      <c r="C1873" s="31"/>
      <c r="D1873" s="143"/>
      <c r="E1873" s="148"/>
      <c r="F1873" s="144"/>
      <c r="G1873" s="31"/>
      <c r="H1873" s="82" t="s">
        <v>147</v>
      </c>
      <c r="I1873" s="148"/>
      <c r="J1873" s="144"/>
      <c r="K1873" s="148"/>
      <c r="L1873" s="106"/>
      <c r="M1873" s="143"/>
      <c r="N1873" s="143"/>
      <c r="O1873" s="143"/>
      <c r="P1873" s="147"/>
      <c r="Q1873" s="9"/>
    </row>
    <row r="1874" spans="1:17" s="7" customFormat="1" ht="12.75" x14ac:dyDescent="0.25">
      <c r="A1874" s="17">
        <v>4</v>
      </c>
      <c r="B1874" s="119"/>
      <c r="C1874" s="31"/>
      <c r="D1874" s="143"/>
      <c r="E1874" s="148"/>
      <c r="F1874" s="144"/>
      <c r="G1874" s="31"/>
      <c r="H1874" s="82" t="s">
        <v>147</v>
      </c>
      <c r="I1874" s="148"/>
      <c r="J1874" s="144"/>
      <c r="K1874" s="148"/>
      <c r="L1874" s="106"/>
      <c r="M1874" s="143"/>
      <c r="N1874" s="143"/>
      <c r="O1874" s="143"/>
      <c r="P1874" s="147"/>
      <c r="Q1874" s="9"/>
    </row>
    <row r="1875" spans="1:17" s="7" customFormat="1" ht="12.75" x14ac:dyDescent="0.25">
      <c r="A1875" s="17">
        <v>5</v>
      </c>
      <c r="B1875" s="119"/>
      <c r="C1875" s="31"/>
      <c r="D1875" s="143"/>
      <c r="E1875" s="148"/>
      <c r="F1875" s="144"/>
      <c r="G1875" s="31"/>
      <c r="H1875" s="82" t="s">
        <v>147</v>
      </c>
      <c r="I1875" s="148"/>
      <c r="J1875" s="144"/>
      <c r="K1875" s="148"/>
      <c r="L1875" s="106"/>
      <c r="M1875" s="143"/>
      <c r="N1875" s="143"/>
      <c r="O1875" s="143"/>
      <c r="P1875" s="147"/>
      <c r="Q1875" s="9"/>
    </row>
    <row r="1876" spans="1:17" s="7" customFormat="1" ht="12.75" x14ac:dyDescent="0.25">
      <c r="A1876" s="17">
        <v>6</v>
      </c>
      <c r="B1876" s="119"/>
      <c r="C1876" s="31"/>
      <c r="D1876" s="143"/>
      <c r="E1876" s="148"/>
      <c r="F1876" s="144"/>
      <c r="G1876" s="31"/>
      <c r="H1876" s="82" t="s">
        <v>147</v>
      </c>
      <c r="I1876" s="148"/>
      <c r="J1876" s="144"/>
      <c r="K1876" s="148"/>
      <c r="L1876" s="106"/>
      <c r="M1876" s="143"/>
      <c r="N1876" s="143"/>
      <c r="O1876" s="143"/>
      <c r="P1876" s="147"/>
      <c r="Q1876" s="9"/>
    </row>
    <row r="1877" spans="1:17" s="7" customFormat="1" ht="12.75" x14ac:dyDescent="0.25">
      <c r="A1877" s="17">
        <v>7</v>
      </c>
      <c r="B1877" s="119"/>
      <c r="C1877" s="31"/>
      <c r="D1877" s="143"/>
      <c r="E1877" s="148"/>
      <c r="F1877" s="144"/>
      <c r="G1877" s="31"/>
      <c r="H1877" s="82" t="s">
        <v>147</v>
      </c>
      <c r="I1877" s="148"/>
      <c r="J1877" s="144"/>
      <c r="K1877" s="148"/>
      <c r="L1877" s="106"/>
      <c r="M1877" s="143"/>
      <c r="N1877" s="143"/>
      <c r="O1877" s="143"/>
      <c r="P1877" s="147"/>
      <c r="Q1877" s="9"/>
    </row>
    <row r="1878" spans="1:17" s="7" customFormat="1" ht="12.75" x14ac:dyDescent="0.25">
      <c r="A1878" s="17">
        <v>8</v>
      </c>
      <c r="B1878" s="119"/>
      <c r="C1878" s="31"/>
      <c r="D1878" s="143"/>
      <c r="E1878" s="148"/>
      <c r="F1878" s="144"/>
      <c r="G1878" s="31"/>
      <c r="H1878" s="82" t="s">
        <v>147</v>
      </c>
      <c r="I1878" s="148"/>
      <c r="J1878" s="144"/>
      <c r="K1878" s="148"/>
      <c r="L1878" s="106"/>
      <c r="M1878" s="143"/>
      <c r="N1878" s="143"/>
      <c r="O1878" s="143"/>
      <c r="P1878" s="147"/>
      <c r="Q1878" s="9"/>
    </row>
    <row r="1879" spans="1:17" s="7" customFormat="1" ht="12.75" x14ac:dyDescent="0.25">
      <c r="A1879" s="17">
        <v>9</v>
      </c>
      <c r="B1879" s="119"/>
      <c r="C1879" s="31"/>
      <c r="D1879" s="143"/>
      <c r="E1879" s="148"/>
      <c r="F1879" s="144"/>
      <c r="G1879" s="31"/>
      <c r="H1879" s="82" t="s">
        <v>147</v>
      </c>
      <c r="I1879" s="148"/>
      <c r="J1879" s="144"/>
      <c r="K1879" s="148"/>
      <c r="L1879" s="106"/>
      <c r="M1879" s="143"/>
      <c r="N1879" s="143"/>
      <c r="O1879" s="143"/>
      <c r="P1879" s="147"/>
      <c r="Q1879" s="9"/>
    </row>
    <row r="1880" spans="1:17" s="7" customFormat="1" ht="12.75" x14ac:dyDescent="0.25">
      <c r="A1880" s="17">
        <v>10</v>
      </c>
      <c r="B1880" s="119"/>
      <c r="C1880" s="31"/>
      <c r="D1880" s="143"/>
      <c r="E1880" s="148"/>
      <c r="F1880" s="144"/>
      <c r="G1880" s="31"/>
      <c r="H1880" s="82" t="s">
        <v>147</v>
      </c>
      <c r="I1880" s="148"/>
      <c r="J1880" s="144"/>
      <c r="K1880" s="148"/>
      <c r="L1880" s="106"/>
      <c r="M1880" s="143"/>
      <c r="N1880" s="143"/>
      <c r="O1880" s="143"/>
      <c r="P1880" s="147"/>
      <c r="Q1880" s="9"/>
    </row>
    <row r="1881" spans="1:17" s="7" customFormat="1" ht="12.75" x14ac:dyDescent="0.25">
      <c r="A1881" s="17">
        <v>11</v>
      </c>
      <c r="B1881" s="119"/>
      <c r="C1881" s="31"/>
      <c r="D1881" s="143"/>
      <c r="E1881" s="148"/>
      <c r="F1881" s="144"/>
      <c r="G1881" s="31"/>
      <c r="H1881" s="82" t="s">
        <v>147</v>
      </c>
      <c r="I1881" s="148"/>
      <c r="J1881" s="144"/>
      <c r="K1881" s="148"/>
      <c r="L1881" s="106"/>
      <c r="M1881" s="143"/>
      <c r="N1881" s="143"/>
      <c r="O1881" s="143"/>
      <c r="P1881" s="147"/>
      <c r="Q1881" s="9"/>
    </row>
    <row r="1882" spans="1:17" s="7" customFormat="1" ht="12.75" x14ac:dyDescent="0.25">
      <c r="A1882" s="17">
        <v>12</v>
      </c>
      <c r="B1882" s="119"/>
      <c r="C1882" s="31"/>
      <c r="D1882" s="143"/>
      <c r="E1882" s="148"/>
      <c r="F1882" s="144"/>
      <c r="G1882" s="31"/>
      <c r="H1882" s="82" t="s">
        <v>147</v>
      </c>
      <c r="I1882" s="148"/>
      <c r="J1882" s="144"/>
      <c r="K1882" s="148"/>
      <c r="L1882" s="106"/>
      <c r="M1882" s="143"/>
      <c r="N1882" s="143"/>
      <c r="O1882" s="143"/>
      <c r="P1882" s="147"/>
      <c r="Q1882" s="9"/>
    </row>
    <row r="1883" spans="1:17" s="7" customFormat="1" ht="12.75" x14ac:dyDescent="0.25">
      <c r="A1883" s="17">
        <v>13</v>
      </c>
      <c r="B1883" s="119"/>
      <c r="C1883" s="31"/>
      <c r="D1883" s="143"/>
      <c r="E1883" s="148"/>
      <c r="F1883" s="144"/>
      <c r="G1883" s="31"/>
      <c r="H1883" s="82" t="s">
        <v>147</v>
      </c>
      <c r="I1883" s="148"/>
      <c r="J1883" s="144"/>
      <c r="K1883" s="148"/>
      <c r="L1883" s="106"/>
      <c r="M1883" s="143"/>
      <c r="N1883" s="143"/>
      <c r="O1883" s="143"/>
      <c r="P1883" s="147"/>
      <c r="Q1883" s="9"/>
    </row>
    <row r="1884" spans="1:17" s="7" customFormat="1" ht="12.75" x14ac:dyDescent="0.25">
      <c r="A1884" s="17">
        <v>14</v>
      </c>
      <c r="B1884" s="119"/>
      <c r="C1884" s="31"/>
      <c r="D1884" s="143"/>
      <c r="E1884" s="148"/>
      <c r="F1884" s="144"/>
      <c r="G1884" s="31"/>
      <c r="H1884" s="82" t="s">
        <v>147</v>
      </c>
      <c r="I1884" s="148"/>
      <c r="J1884" s="144"/>
      <c r="K1884" s="148"/>
      <c r="L1884" s="106"/>
      <c r="M1884" s="143"/>
      <c r="N1884" s="143"/>
      <c r="O1884" s="143"/>
      <c r="P1884" s="147"/>
      <c r="Q1884" s="9"/>
    </row>
    <row r="1885" spans="1:17" s="7" customFormat="1" ht="12.75" x14ac:dyDescent="0.25">
      <c r="A1885" s="17">
        <v>15</v>
      </c>
      <c r="B1885" s="119"/>
      <c r="C1885" s="31"/>
      <c r="D1885" s="143"/>
      <c r="E1885" s="148"/>
      <c r="F1885" s="144"/>
      <c r="G1885" s="31"/>
      <c r="H1885" s="82" t="s">
        <v>147</v>
      </c>
      <c r="I1885" s="148"/>
      <c r="J1885" s="144"/>
      <c r="K1885" s="148"/>
      <c r="L1885" s="106"/>
      <c r="M1885" s="143"/>
      <c r="N1885" s="143"/>
      <c r="O1885" s="143"/>
      <c r="P1885" s="147"/>
      <c r="Q1885" s="9"/>
    </row>
    <row r="1886" spans="1:17" s="7" customFormat="1" ht="12.75" x14ac:dyDescent="0.25">
      <c r="A1886" s="17">
        <v>16</v>
      </c>
      <c r="B1886" s="119"/>
      <c r="C1886" s="31"/>
      <c r="D1886" s="143"/>
      <c r="E1886" s="148"/>
      <c r="F1886" s="144"/>
      <c r="G1886" s="31"/>
      <c r="H1886" s="82" t="s">
        <v>147</v>
      </c>
      <c r="I1886" s="148"/>
      <c r="J1886" s="144"/>
      <c r="K1886" s="148"/>
      <c r="L1886" s="106"/>
      <c r="M1886" s="143"/>
      <c r="N1886" s="143"/>
      <c r="O1886" s="143"/>
      <c r="P1886" s="147"/>
      <c r="Q1886" s="9"/>
    </row>
    <row r="1887" spans="1:17" s="7" customFormat="1" ht="12.75" x14ac:dyDescent="0.25">
      <c r="A1887" s="17">
        <v>17</v>
      </c>
      <c r="B1887" s="119"/>
      <c r="C1887" s="31"/>
      <c r="D1887" s="143"/>
      <c r="E1887" s="148"/>
      <c r="F1887" s="144"/>
      <c r="G1887" s="31"/>
      <c r="H1887" s="82" t="s">
        <v>147</v>
      </c>
      <c r="I1887" s="148"/>
      <c r="J1887" s="144"/>
      <c r="K1887" s="148"/>
      <c r="L1887" s="106"/>
      <c r="M1887" s="143"/>
      <c r="N1887" s="143"/>
      <c r="O1887" s="143"/>
      <c r="P1887" s="147"/>
      <c r="Q1887" s="9"/>
    </row>
    <row r="1888" spans="1:17" s="7" customFormat="1" ht="12.75" x14ac:dyDescent="0.25">
      <c r="A1888" s="17">
        <v>18</v>
      </c>
      <c r="B1888" s="119"/>
      <c r="C1888" s="31"/>
      <c r="D1888" s="143"/>
      <c r="E1888" s="148"/>
      <c r="F1888" s="144"/>
      <c r="G1888" s="31"/>
      <c r="H1888" s="82" t="s">
        <v>147</v>
      </c>
      <c r="I1888" s="148"/>
      <c r="J1888" s="144"/>
      <c r="K1888" s="148"/>
      <c r="L1888" s="106"/>
      <c r="M1888" s="143"/>
      <c r="N1888" s="143"/>
      <c r="O1888" s="143"/>
      <c r="P1888" s="147"/>
      <c r="Q1888" s="9"/>
    </row>
    <row r="1889" spans="1:17" s="7" customFormat="1" ht="12.75" x14ac:dyDescent="0.25">
      <c r="A1889" s="17">
        <v>19</v>
      </c>
      <c r="B1889" s="119"/>
      <c r="C1889" s="31"/>
      <c r="D1889" s="143"/>
      <c r="E1889" s="148"/>
      <c r="F1889" s="144"/>
      <c r="G1889" s="31"/>
      <c r="H1889" s="82" t="s">
        <v>147</v>
      </c>
      <c r="I1889" s="148"/>
      <c r="J1889" s="144"/>
      <c r="K1889" s="148"/>
      <c r="L1889" s="106"/>
      <c r="M1889" s="143"/>
      <c r="N1889" s="143"/>
      <c r="O1889" s="143"/>
      <c r="P1889" s="147"/>
      <c r="Q1889" s="9"/>
    </row>
    <row r="1890" spans="1:17" s="7" customFormat="1" ht="12.75" x14ac:dyDescent="0.25">
      <c r="A1890" s="17">
        <v>20</v>
      </c>
      <c r="B1890" s="119"/>
      <c r="C1890" s="31"/>
      <c r="D1890" s="143"/>
      <c r="E1890" s="148"/>
      <c r="F1890" s="144"/>
      <c r="G1890" s="31"/>
      <c r="H1890" s="82" t="s">
        <v>147</v>
      </c>
      <c r="I1890" s="148"/>
      <c r="J1890" s="144"/>
      <c r="K1890" s="148"/>
      <c r="L1890" s="106"/>
      <c r="M1890" s="143"/>
      <c r="N1890" s="143"/>
      <c r="O1890" s="143"/>
      <c r="P1890" s="147"/>
      <c r="Q1890" s="9"/>
    </row>
    <row r="1891" spans="1:17" s="7" customFormat="1" ht="12.75" x14ac:dyDescent="0.25">
      <c r="A1891" s="17">
        <v>21</v>
      </c>
      <c r="B1891" s="119"/>
      <c r="C1891" s="31"/>
      <c r="D1891" s="143"/>
      <c r="E1891" s="148"/>
      <c r="F1891" s="144"/>
      <c r="G1891" s="31"/>
      <c r="H1891" s="82" t="s">
        <v>147</v>
      </c>
      <c r="I1891" s="148"/>
      <c r="J1891" s="144"/>
      <c r="K1891" s="148"/>
      <c r="L1891" s="106"/>
      <c r="M1891" s="143"/>
      <c r="N1891" s="143"/>
      <c r="O1891" s="143"/>
      <c r="P1891" s="147"/>
      <c r="Q1891" s="9"/>
    </row>
    <row r="1892" spans="1:17" s="7" customFormat="1" ht="12.75" x14ac:dyDescent="0.25">
      <c r="A1892" s="17">
        <v>22</v>
      </c>
      <c r="B1892" s="119"/>
      <c r="C1892" s="31"/>
      <c r="D1892" s="143"/>
      <c r="E1892" s="148"/>
      <c r="F1892" s="144"/>
      <c r="G1892" s="31"/>
      <c r="H1892" s="82" t="s">
        <v>147</v>
      </c>
      <c r="I1892" s="148"/>
      <c r="J1892" s="144"/>
      <c r="K1892" s="148"/>
      <c r="L1892" s="106"/>
      <c r="M1892" s="143"/>
      <c r="N1892" s="143"/>
      <c r="O1892" s="143"/>
      <c r="P1892" s="147"/>
      <c r="Q1892" s="9"/>
    </row>
    <row r="1893" spans="1:17" s="7" customFormat="1" ht="12.75" x14ac:dyDescent="0.25">
      <c r="A1893" s="17">
        <v>23</v>
      </c>
      <c r="B1893" s="119"/>
      <c r="C1893" s="31"/>
      <c r="D1893" s="143"/>
      <c r="E1893" s="148"/>
      <c r="F1893" s="144"/>
      <c r="G1893" s="31"/>
      <c r="H1893" s="82" t="s">
        <v>147</v>
      </c>
      <c r="I1893" s="148"/>
      <c r="J1893" s="144"/>
      <c r="K1893" s="148"/>
      <c r="L1893" s="106"/>
      <c r="M1893" s="143"/>
      <c r="N1893" s="143"/>
      <c r="O1893" s="143"/>
      <c r="P1893" s="147"/>
      <c r="Q1893" s="9"/>
    </row>
    <row r="1894" spans="1:17" s="7" customFormat="1" ht="12.75" x14ac:dyDescent="0.25">
      <c r="A1894" s="17">
        <v>24</v>
      </c>
      <c r="B1894" s="119"/>
      <c r="C1894" s="31"/>
      <c r="D1894" s="143"/>
      <c r="E1894" s="148"/>
      <c r="F1894" s="144"/>
      <c r="G1894" s="31"/>
      <c r="H1894" s="82" t="s">
        <v>147</v>
      </c>
      <c r="I1894" s="148"/>
      <c r="J1894" s="144"/>
      <c r="K1894" s="148"/>
      <c r="L1894" s="106"/>
      <c r="M1894" s="143"/>
      <c r="N1894" s="143"/>
      <c r="O1894" s="143"/>
      <c r="P1894" s="147"/>
      <c r="Q1894" s="9"/>
    </row>
    <row r="1895" spans="1:17" s="7" customFormat="1" ht="12.75" x14ac:dyDescent="0.25">
      <c r="A1895" s="17">
        <v>25</v>
      </c>
      <c r="B1895" s="119"/>
      <c r="C1895" s="31"/>
      <c r="D1895" s="143"/>
      <c r="E1895" s="148"/>
      <c r="F1895" s="144"/>
      <c r="G1895" s="31"/>
      <c r="H1895" s="82" t="s">
        <v>147</v>
      </c>
      <c r="I1895" s="148"/>
      <c r="J1895" s="144"/>
      <c r="K1895" s="148"/>
      <c r="L1895" s="106"/>
      <c r="M1895" s="143"/>
      <c r="N1895" s="143"/>
      <c r="O1895" s="143"/>
      <c r="P1895" s="147"/>
      <c r="Q1895" s="9"/>
    </row>
    <row r="1896" spans="1:17" s="7" customFormat="1" ht="12.75" x14ac:dyDescent="0.25">
      <c r="A1896" s="17">
        <v>26</v>
      </c>
      <c r="B1896" s="119"/>
      <c r="C1896" s="31"/>
      <c r="D1896" s="143"/>
      <c r="E1896" s="148"/>
      <c r="F1896" s="144"/>
      <c r="G1896" s="31"/>
      <c r="H1896" s="82" t="s">
        <v>147</v>
      </c>
      <c r="I1896" s="148"/>
      <c r="J1896" s="144"/>
      <c r="K1896" s="148"/>
      <c r="L1896" s="106"/>
      <c r="M1896" s="143"/>
      <c r="N1896" s="143"/>
      <c r="O1896" s="143"/>
      <c r="P1896" s="147"/>
      <c r="Q1896" s="9"/>
    </row>
    <row r="1897" spans="1:17" s="7" customFormat="1" ht="12.75" x14ac:dyDescent="0.25">
      <c r="A1897" s="17">
        <v>27</v>
      </c>
      <c r="B1897" s="119"/>
      <c r="C1897" s="31"/>
      <c r="D1897" s="143"/>
      <c r="E1897" s="148"/>
      <c r="F1897" s="144"/>
      <c r="G1897" s="31"/>
      <c r="H1897" s="82" t="s">
        <v>147</v>
      </c>
      <c r="I1897" s="148"/>
      <c r="J1897" s="144"/>
      <c r="K1897" s="148"/>
      <c r="L1897" s="106"/>
      <c r="M1897" s="143"/>
      <c r="N1897" s="143"/>
      <c r="O1897" s="143"/>
      <c r="P1897" s="147"/>
      <c r="Q1897" s="9"/>
    </row>
    <row r="1898" spans="1:17" s="7" customFormat="1" ht="12.75" x14ac:dyDescent="0.25">
      <c r="A1898" s="17">
        <v>28</v>
      </c>
      <c r="B1898" s="119"/>
      <c r="C1898" s="31"/>
      <c r="D1898" s="143"/>
      <c r="E1898" s="148"/>
      <c r="F1898" s="144"/>
      <c r="G1898" s="31"/>
      <c r="H1898" s="82" t="s">
        <v>147</v>
      </c>
      <c r="I1898" s="148"/>
      <c r="J1898" s="144"/>
      <c r="K1898" s="148"/>
      <c r="L1898" s="106"/>
      <c r="M1898" s="143"/>
      <c r="N1898" s="143"/>
      <c r="O1898" s="143"/>
      <c r="P1898" s="147"/>
      <c r="Q1898" s="9"/>
    </row>
    <row r="1899" spans="1:17" s="7" customFormat="1" ht="12.75" x14ac:dyDescent="0.25">
      <c r="A1899" s="17">
        <v>29</v>
      </c>
      <c r="B1899" s="119"/>
      <c r="C1899" s="31"/>
      <c r="D1899" s="143"/>
      <c r="E1899" s="148"/>
      <c r="F1899" s="144"/>
      <c r="G1899" s="31"/>
      <c r="H1899" s="82" t="s">
        <v>147</v>
      </c>
      <c r="I1899" s="148"/>
      <c r="J1899" s="144"/>
      <c r="K1899" s="148"/>
      <c r="L1899" s="106"/>
      <c r="M1899" s="143"/>
      <c r="N1899" s="143"/>
      <c r="O1899" s="143"/>
      <c r="P1899" s="147"/>
      <c r="Q1899" s="9"/>
    </row>
    <row r="1900" spans="1:17" s="7" customFormat="1" ht="12.75" x14ac:dyDescent="0.25">
      <c r="A1900" s="17">
        <v>30</v>
      </c>
      <c r="B1900" s="119"/>
      <c r="C1900" s="31"/>
      <c r="D1900" s="143"/>
      <c r="E1900" s="148"/>
      <c r="F1900" s="144"/>
      <c r="G1900" s="31"/>
      <c r="H1900" s="82" t="s">
        <v>147</v>
      </c>
      <c r="I1900" s="148"/>
      <c r="J1900" s="144"/>
      <c r="K1900" s="148"/>
      <c r="L1900" s="106"/>
      <c r="M1900" s="143"/>
      <c r="N1900" s="143"/>
      <c r="O1900" s="143"/>
      <c r="P1900" s="147"/>
      <c r="Q1900" s="9"/>
    </row>
    <row r="1901" spans="1:17" s="7" customFormat="1" ht="13.5" thickBot="1" x14ac:dyDescent="0.3">
      <c r="A1901" s="17">
        <v>31</v>
      </c>
      <c r="B1901" s="119"/>
      <c r="C1901" s="31"/>
      <c r="D1901" s="149"/>
      <c r="E1901" s="148"/>
      <c r="F1901" s="144"/>
      <c r="G1901" s="31"/>
      <c r="H1901" s="82" t="s">
        <v>147</v>
      </c>
      <c r="I1901" s="148"/>
      <c r="J1901" s="144"/>
      <c r="K1901" s="148"/>
      <c r="L1901" s="106"/>
      <c r="M1901" s="149"/>
      <c r="N1901" s="149"/>
      <c r="O1901" s="149"/>
      <c r="P1901" s="150"/>
      <c r="Q1901" s="9"/>
    </row>
    <row r="1902" spans="1:17" s="7" customFormat="1" ht="13.5" thickBot="1" x14ac:dyDescent="0.3">
      <c r="A1902" s="24"/>
      <c r="B1902" s="38"/>
      <c r="C1902" s="18" t="s">
        <v>14</v>
      </c>
      <c r="D1902" s="151"/>
      <c r="E1902" s="33"/>
      <c r="F1902" s="33"/>
      <c r="G1902" s="33"/>
      <c r="H1902" s="33"/>
      <c r="I1902" s="151"/>
      <c r="J1902" s="32"/>
      <c r="K1902" s="151"/>
      <c r="L1902" s="18" t="s">
        <v>14</v>
      </c>
      <c r="M1902" s="151"/>
      <c r="N1902" s="152"/>
      <c r="O1902" s="152"/>
      <c r="P1902" s="153"/>
      <c r="Q1902" s="9"/>
    </row>
    <row r="1903" spans="1:17" s="7" customFormat="1" ht="12.75" x14ac:dyDescent="0.25">
      <c r="A1903" s="24"/>
      <c r="B1903" s="105"/>
      <c r="C1903" s="20"/>
      <c r="D1903" s="20"/>
      <c r="E1903" s="20"/>
      <c r="F1903" s="20"/>
      <c r="G1903" s="20"/>
      <c r="H1903" s="20"/>
      <c r="I1903" s="20"/>
      <c r="J1903" s="20"/>
      <c r="K1903" s="20"/>
      <c r="L1903" s="20"/>
      <c r="M1903" s="20"/>
      <c r="N1903" s="20"/>
      <c r="O1903" s="20"/>
      <c r="P1903" s="20"/>
      <c r="Q1903" s="9"/>
    </row>
    <row r="1904" spans="1:17" s="7" customFormat="1" ht="80.45" customHeight="1" x14ac:dyDescent="0.25">
      <c r="A1904" s="11" t="s">
        <v>13</v>
      </c>
      <c r="B1904" s="211"/>
      <c r="C1904" s="212"/>
      <c r="D1904" s="212"/>
      <c r="E1904" s="212"/>
      <c r="F1904" s="212"/>
      <c r="G1904" s="212"/>
      <c r="H1904" s="212"/>
      <c r="I1904" s="212"/>
      <c r="J1904" s="212"/>
      <c r="K1904" s="212"/>
      <c r="L1904" s="212"/>
      <c r="M1904" s="213"/>
      <c r="N1904" s="20"/>
      <c r="O1904" s="25"/>
      <c r="P1904" s="25"/>
      <c r="Q1904" s="9"/>
    </row>
    <row r="1905" spans="1:17" s="7" customFormat="1" ht="10.5" customHeight="1" thickBot="1" x14ac:dyDescent="0.3">
      <c r="A1905" s="21"/>
      <c r="B1905" s="22"/>
      <c r="C1905" s="22"/>
      <c r="D1905" s="22"/>
      <c r="E1905" s="22"/>
      <c r="F1905" s="22"/>
      <c r="G1905" s="22"/>
      <c r="H1905" s="22"/>
      <c r="I1905" s="22"/>
      <c r="J1905" s="22"/>
      <c r="K1905" s="22"/>
      <c r="L1905" s="22"/>
      <c r="M1905" s="22"/>
      <c r="N1905" s="22"/>
      <c r="O1905" s="22"/>
      <c r="P1905" s="22"/>
      <c r="Q1905" s="23"/>
    </row>
    <row r="1906" spans="1:17" s="7" customFormat="1" ht="6.95" customHeight="1" x14ac:dyDescent="0.25">
      <c r="A1906" s="4"/>
      <c r="B1906" s="5"/>
      <c r="C1906" s="5"/>
      <c r="D1906" s="5"/>
      <c r="E1906" s="5"/>
      <c r="F1906" s="5"/>
      <c r="G1906" s="5"/>
      <c r="H1906" s="5"/>
      <c r="I1906" s="5"/>
      <c r="J1906" s="5"/>
      <c r="K1906" s="5"/>
      <c r="L1906" s="5"/>
      <c r="M1906" s="5"/>
      <c r="N1906" s="5"/>
      <c r="O1906" s="5"/>
      <c r="P1906" s="5"/>
      <c r="Q1906" s="6"/>
    </row>
    <row r="1907" spans="1:17" s="7" customFormat="1" ht="13.5" thickBot="1" x14ac:dyDescent="0.3">
      <c r="A1907" s="8" t="s">
        <v>51</v>
      </c>
      <c r="B1907" s="25"/>
      <c r="C1907" s="25"/>
      <c r="D1907" s="25"/>
      <c r="E1907" s="25"/>
      <c r="F1907" s="25"/>
      <c r="G1907" s="25"/>
      <c r="H1907" s="25"/>
      <c r="I1907" s="25"/>
      <c r="J1907" s="25"/>
      <c r="K1907" s="25"/>
      <c r="L1907" s="25"/>
      <c r="M1907" s="25"/>
      <c r="N1907" s="25"/>
      <c r="O1907" s="25"/>
      <c r="P1907" s="25"/>
      <c r="Q1907" s="9"/>
    </row>
    <row r="1908" spans="1:17" s="7" customFormat="1" ht="12.75" customHeight="1" x14ac:dyDescent="0.25">
      <c r="A1908" s="10"/>
      <c r="B1908" s="25"/>
      <c r="C1908" s="25"/>
      <c r="D1908" s="25"/>
      <c r="E1908" s="25"/>
      <c r="F1908" s="25"/>
      <c r="G1908" s="25"/>
      <c r="H1908" s="25"/>
      <c r="I1908" s="25"/>
      <c r="J1908" s="25"/>
      <c r="K1908" s="25"/>
      <c r="L1908" s="25"/>
      <c r="M1908" s="195" t="s">
        <v>114</v>
      </c>
      <c r="N1908" s="197" t="s">
        <v>108</v>
      </c>
      <c r="O1908" s="197" t="s">
        <v>108</v>
      </c>
      <c r="P1908" s="184" t="s">
        <v>108</v>
      </c>
      <c r="Q1908" s="9"/>
    </row>
    <row r="1909" spans="1:17" s="7" customFormat="1" ht="27" customHeight="1" x14ac:dyDescent="0.25">
      <c r="A1909" s="11" t="s">
        <v>8</v>
      </c>
      <c r="B1909" s="31"/>
      <c r="C1909" s="105" t="s">
        <v>126</v>
      </c>
      <c r="D1909" s="132"/>
      <c r="E1909" s="105" t="s">
        <v>127</v>
      </c>
      <c r="F1909" s="31"/>
      <c r="G1909" s="25"/>
      <c r="H1909" s="25"/>
      <c r="I1909" s="25"/>
      <c r="J1909" s="25"/>
      <c r="K1909" s="25"/>
      <c r="L1909" s="25"/>
      <c r="M1909" s="196"/>
      <c r="N1909" s="198"/>
      <c r="O1909" s="198"/>
      <c r="P1909" s="185"/>
      <c r="Q1909" s="9"/>
    </row>
    <row r="1910" spans="1:17" s="7" customFormat="1" ht="27.75" customHeight="1" x14ac:dyDescent="0.2">
      <c r="A1910" s="204" t="s">
        <v>125</v>
      </c>
      <c r="B1910" s="205"/>
      <c r="C1910" s="205"/>
      <c r="D1910" s="205"/>
      <c r="E1910" s="25"/>
      <c r="F1910" s="25"/>
      <c r="G1910" s="25"/>
      <c r="H1910" s="25"/>
      <c r="I1910" s="25"/>
      <c r="J1910" s="25"/>
      <c r="K1910" s="25"/>
      <c r="L1910" s="25"/>
      <c r="M1910" s="41" t="s">
        <v>44</v>
      </c>
      <c r="N1910" s="107" t="s">
        <v>44</v>
      </c>
      <c r="O1910" s="107" t="s">
        <v>44</v>
      </c>
      <c r="P1910" s="113" t="s">
        <v>44</v>
      </c>
      <c r="Q1910" s="9"/>
    </row>
    <row r="1911" spans="1:17" s="7" customFormat="1" ht="15" customHeight="1" thickBot="1" x14ac:dyDescent="0.3">
      <c r="A1911" s="13"/>
      <c r="B1911" s="25"/>
      <c r="C1911" s="25"/>
      <c r="D1911" s="25"/>
      <c r="E1911" s="25"/>
      <c r="F1911" s="25"/>
      <c r="G1911" s="25"/>
      <c r="H1911" s="25"/>
      <c r="I1911" s="25"/>
      <c r="J1911" s="25"/>
      <c r="K1911" s="25"/>
      <c r="L1911" s="25"/>
      <c r="M1911" s="42" t="s">
        <v>5</v>
      </c>
      <c r="N1911" s="43" t="s">
        <v>5</v>
      </c>
      <c r="O1911" s="43" t="s">
        <v>5</v>
      </c>
      <c r="P1911" s="114" t="s">
        <v>5</v>
      </c>
      <c r="Q1911" s="9"/>
    </row>
    <row r="1912" spans="1:17" s="7" customFormat="1" ht="40.5" x14ac:dyDescent="0.25">
      <c r="A1912" s="12" t="s">
        <v>1</v>
      </c>
      <c r="B1912" s="14" t="s">
        <v>116</v>
      </c>
      <c r="C1912" s="15" t="s">
        <v>117</v>
      </c>
      <c r="D1912" s="15" t="s">
        <v>118</v>
      </c>
      <c r="E1912" s="15" t="s">
        <v>120</v>
      </c>
      <c r="F1912" s="15" t="s">
        <v>119</v>
      </c>
      <c r="G1912" s="15" t="s">
        <v>45</v>
      </c>
      <c r="H1912" s="15" t="s">
        <v>123</v>
      </c>
      <c r="I1912" s="15" t="s">
        <v>121</v>
      </c>
      <c r="J1912" s="15" t="s">
        <v>122</v>
      </c>
      <c r="K1912" s="15" t="s">
        <v>124</v>
      </c>
      <c r="L1912" s="14" t="s">
        <v>46</v>
      </c>
      <c r="M1912" s="93" t="s">
        <v>6</v>
      </c>
      <c r="N1912" s="92" t="s">
        <v>6</v>
      </c>
      <c r="O1912" s="93" t="s">
        <v>6</v>
      </c>
      <c r="P1912" s="112" t="s">
        <v>6</v>
      </c>
      <c r="Q1912" s="9"/>
    </row>
    <row r="1913" spans="1:17" s="7" customFormat="1" ht="12.75" x14ac:dyDescent="0.25">
      <c r="A1913" s="16">
        <v>1</v>
      </c>
      <c r="B1913" s="119"/>
      <c r="C1913" s="82"/>
      <c r="D1913" s="141"/>
      <c r="E1913" s="142"/>
      <c r="F1913" s="141"/>
      <c r="G1913" s="82"/>
      <c r="H1913" s="82" t="s">
        <v>147</v>
      </c>
      <c r="I1913" s="142"/>
      <c r="J1913" s="141"/>
      <c r="K1913" s="142"/>
      <c r="L1913" s="108"/>
      <c r="M1913" s="143"/>
      <c r="N1913" s="144"/>
      <c r="O1913" s="144"/>
      <c r="P1913" s="145"/>
      <c r="Q1913" s="9"/>
    </row>
    <row r="1914" spans="1:17" s="7" customFormat="1" ht="12.75" x14ac:dyDescent="0.25">
      <c r="A1914" s="17">
        <v>2</v>
      </c>
      <c r="B1914" s="119"/>
      <c r="C1914" s="82"/>
      <c r="D1914" s="146"/>
      <c r="E1914" s="142"/>
      <c r="F1914" s="141"/>
      <c r="G1914" s="82"/>
      <c r="H1914" s="82" t="s">
        <v>147</v>
      </c>
      <c r="I1914" s="142"/>
      <c r="J1914" s="141"/>
      <c r="K1914" s="142"/>
      <c r="L1914" s="108"/>
      <c r="M1914" s="143"/>
      <c r="N1914" s="143"/>
      <c r="O1914" s="143"/>
      <c r="P1914" s="147"/>
      <c r="Q1914" s="9"/>
    </row>
    <row r="1915" spans="1:17" s="7" customFormat="1" ht="12.75" x14ac:dyDescent="0.25">
      <c r="A1915" s="17">
        <v>3</v>
      </c>
      <c r="B1915" s="119"/>
      <c r="C1915" s="31"/>
      <c r="D1915" s="143"/>
      <c r="E1915" s="148"/>
      <c r="F1915" s="144"/>
      <c r="G1915" s="31"/>
      <c r="H1915" s="82" t="s">
        <v>147</v>
      </c>
      <c r="I1915" s="148"/>
      <c r="J1915" s="144"/>
      <c r="K1915" s="148"/>
      <c r="L1915" s="106"/>
      <c r="M1915" s="143"/>
      <c r="N1915" s="143"/>
      <c r="O1915" s="143"/>
      <c r="P1915" s="147"/>
      <c r="Q1915" s="9"/>
    </row>
    <row r="1916" spans="1:17" s="7" customFormat="1" ht="12.75" x14ac:dyDescent="0.25">
      <c r="A1916" s="17">
        <v>4</v>
      </c>
      <c r="B1916" s="119"/>
      <c r="C1916" s="31"/>
      <c r="D1916" s="143"/>
      <c r="E1916" s="148"/>
      <c r="F1916" s="144"/>
      <c r="G1916" s="31"/>
      <c r="H1916" s="82" t="s">
        <v>147</v>
      </c>
      <c r="I1916" s="148"/>
      <c r="J1916" s="144"/>
      <c r="K1916" s="148"/>
      <c r="L1916" s="106"/>
      <c r="M1916" s="143"/>
      <c r="N1916" s="143"/>
      <c r="O1916" s="143"/>
      <c r="P1916" s="147"/>
      <c r="Q1916" s="9"/>
    </row>
    <row r="1917" spans="1:17" s="7" customFormat="1" ht="12.75" x14ac:dyDescent="0.25">
      <c r="A1917" s="17">
        <v>5</v>
      </c>
      <c r="B1917" s="119"/>
      <c r="C1917" s="31"/>
      <c r="D1917" s="143"/>
      <c r="E1917" s="148"/>
      <c r="F1917" s="144"/>
      <c r="G1917" s="31"/>
      <c r="H1917" s="82" t="s">
        <v>147</v>
      </c>
      <c r="I1917" s="148"/>
      <c r="J1917" s="144"/>
      <c r="K1917" s="148"/>
      <c r="L1917" s="106"/>
      <c r="M1917" s="143"/>
      <c r="N1917" s="143"/>
      <c r="O1917" s="143"/>
      <c r="P1917" s="147"/>
      <c r="Q1917" s="9"/>
    </row>
    <row r="1918" spans="1:17" s="7" customFormat="1" ht="12.75" x14ac:dyDescent="0.25">
      <c r="A1918" s="17">
        <v>6</v>
      </c>
      <c r="B1918" s="119"/>
      <c r="C1918" s="31"/>
      <c r="D1918" s="143"/>
      <c r="E1918" s="148"/>
      <c r="F1918" s="144"/>
      <c r="G1918" s="31"/>
      <c r="H1918" s="82" t="s">
        <v>147</v>
      </c>
      <c r="I1918" s="148"/>
      <c r="J1918" s="144"/>
      <c r="K1918" s="148"/>
      <c r="L1918" s="106"/>
      <c r="M1918" s="143"/>
      <c r="N1918" s="143"/>
      <c r="O1918" s="143"/>
      <c r="P1918" s="147"/>
      <c r="Q1918" s="9"/>
    </row>
    <row r="1919" spans="1:17" s="7" customFormat="1" ht="12.75" x14ac:dyDescent="0.25">
      <c r="A1919" s="17">
        <v>7</v>
      </c>
      <c r="B1919" s="119"/>
      <c r="C1919" s="31"/>
      <c r="D1919" s="143"/>
      <c r="E1919" s="148"/>
      <c r="F1919" s="144"/>
      <c r="G1919" s="31"/>
      <c r="H1919" s="82" t="s">
        <v>147</v>
      </c>
      <c r="I1919" s="148"/>
      <c r="J1919" s="144"/>
      <c r="K1919" s="148"/>
      <c r="L1919" s="106"/>
      <c r="M1919" s="143"/>
      <c r="N1919" s="143"/>
      <c r="O1919" s="143"/>
      <c r="P1919" s="147"/>
      <c r="Q1919" s="9"/>
    </row>
    <row r="1920" spans="1:17" s="7" customFormat="1" ht="12.75" x14ac:dyDescent="0.25">
      <c r="A1920" s="17">
        <v>8</v>
      </c>
      <c r="B1920" s="119"/>
      <c r="C1920" s="31"/>
      <c r="D1920" s="143"/>
      <c r="E1920" s="148"/>
      <c r="F1920" s="144"/>
      <c r="G1920" s="31"/>
      <c r="H1920" s="82" t="s">
        <v>147</v>
      </c>
      <c r="I1920" s="148"/>
      <c r="J1920" s="144"/>
      <c r="K1920" s="148"/>
      <c r="L1920" s="106"/>
      <c r="M1920" s="143"/>
      <c r="N1920" s="143"/>
      <c r="O1920" s="143"/>
      <c r="P1920" s="147"/>
      <c r="Q1920" s="9"/>
    </row>
    <row r="1921" spans="1:17" s="7" customFormat="1" ht="12.75" x14ac:dyDescent="0.25">
      <c r="A1921" s="17">
        <v>9</v>
      </c>
      <c r="B1921" s="119"/>
      <c r="C1921" s="31"/>
      <c r="D1921" s="143"/>
      <c r="E1921" s="148"/>
      <c r="F1921" s="144"/>
      <c r="G1921" s="31"/>
      <c r="H1921" s="82" t="s">
        <v>147</v>
      </c>
      <c r="I1921" s="148"/>
      <c r="J1921" s="144"/>
      <c r="K1921" s="148"/>
      <c r="L1921" s="106"/>
      <c r="M1921" s="143"/>
      <c r="N1921" s="143"/>
      <c r="O1921" s="143"/>
      <c r="P1921" s="147"/>
      <c r="Q1921" s="9"/>
    </row>
    <row r="1922" spans="1:17" s="7" customFormat="1" ht="12.75" x14ac:dyDescent="0.25">
      <c r="A1922" s="17">
        <v>10</v>
      </c>
      <c r="B1922" s="119"/>
      <c r="C1922" s="31"/>
      <c r="D1922" s="143"/>
      <c r="E1922" s="148"/>
      <c r="F1922" s="144"/>
      <c r="G1922" s="31"/>
      <c r="H1922" s="82" t="s">
        <v>147</v>
      </c>
      <c r="I1922" s="148"/>
      <c r="J1922" s="144"/>
      <c r="K1922" s="148"/>
      <c r="L1922" s="106"/>
      <c r="M1922" s="143"/>
      <c r="N1922" s="143"/>
      <c r="O1922" s="143"/>
      <c r="P1922" s="147"/>
      <c r="Q1922" s="9"/>
    </row>
    <row r="1923" spans="1:17" s="7" customFormat="1" ht="12.75" x14ac:dyDescent="0.25">
      <c r="A1923" s="17">
        <v>11</v>
      </c>
      <c r="B1923" s="119"/>
      <c r="C1923" s="31"/>
      <c r="D1923" s="143"/>
      <c r="E1923" s="148"/>
      <c r="F1923" s="144"/>
      <c r="G1923" s="31"/>
      <c r="H1923" s="82" t="s">
        <v>147</v>
      </c>
      <c r="I1923" s="148"/>
      <c r="J1923" s="144"/>
      <c r="K1923" s="148"/>
      <c r="L1923" s="106"/>
      <c r="M1923" s="143"/>
      <c r="N1923" s="143"/>
      <c r="O1923" s="143"/>
      <c r="P1923" s="147"/>
      <c r="Q1923" s="9"/>
    </row>
    <row r="1924" spans="1:17" s="7" customFormat="1" ht="12.75" x14ac:dyDescent="0.25">
      <c r="A1924" s="17">
        <v>12</v>
      </c>
      <c r="B1924" s="119"/>
      <c r="C1924" s="31"/>
      <c r="D1924" s="143"/>
      <c r="E1924" s="148"/>
      <c r="F1924" s="144"/>
      <c r="G1924" s="31"/>
      <c r="H1924" s="82" t="s">
        <v>147</v>
      </c>
      <c r="I1924" s="148"/>
      <c r="J1924" s="144"/>
      <c r="K1924" s="148"/>
      <c r="L1924" s="106"/>
      <c r="M1924" s="143"/>
      <c r="N1924" s="143"/>
      <c r="O1924" s="143"/>
      <c r="P1924" s="147"/>
      <c r="Q1924" s="9"/>
    </row>
    <row r="1925" spans="1:17" s="7" customFormat="1" ht="12.75" x14ac:dyDescent="0.25">
      <c r="A1925" s="17">
        <v>13</v>
      </c>
      <c r="B1925" s="119"/>
      <c r="C1925" s="31"/>
      <c r="D1925" s="143"/>
      <c r="E1925" s="148"/>
      <c r="F1925" s="144"/>
      <c r="G1925" s="31"/>
      <c r="H1925" s="82" t="s">
        <v>147</v>
      </c>
      <c r="I1925" s="148"/>
      <c r="J1925" s="144"/>
      <c r="K1925" s="148"/>
      <c r="L1925" s="106"/>
      <c r="M1925" s="143"/>
      <c r="N1925" s="143"/>
      <c r="O1925" s="143"/>
      <c r="P1925" s="147"/>
      <c r="Q1925" s="9"/>
    </row>
    <row r="1926" spans="1:17" s="7" customFormat="1" ht="12.75" x14ac:dyDescent="0.25">
      <c r="A1926" s="17">
        <v>14</v>
      </c>
      <c r="B1926" s="119"/>
      <c r="C1926" s="31"/>
      <c r="D1926" s="143"/>
      <c r="E1926" s="148"/>
      <c r="F1926" s="144"/>
      <c r="G1926" s="31"/>
      <c r="H1926" s="82" t="s">
        <v>147</v>
      </c>
      <c r="I1926" s="148"/>
      <c r="J1926" s="144"/>
      <c r="K1926" s="148"/>
      <c r="L1926" s="106"/>
      <c r="M1926" s="143"/>
      <c r="N1926" s="143"/>
      <c r="O1926" s="143"/>
      <c r="P1926" s="147"/>
      <c r="Q1926" s="9"/>
    </row>
    <row r="1927" spans="1:17" s="7" customFormat="1" ht="12.75" x14ac:dyDescent="0.25">
      <c r="A1927" s="17">
        <v>15</v>
      </c>
      <c r="B1927" s="119"/>
      <c r="C1927" s="31"/>
      <c r="D1927" s="143"/>
      <c r="E1927" s="148"/>
      <c r="F1927" s="144"/>
      <c r="G1927" s="31"/>
      <c r="H1927" s="82" t="s">
        <v>147</v>
      </c>
      <c r="I1927" s="148"/>
      <c r="J1927" s="144"/>
      <c r="K1927" s="148"/>
      <c r="L1927" s="106"/>
      <c r="M1927" s="143"/>
      <c r="N1927" s="143"/>
      <c r="O1927" s="143"/>
      <c r="P1927" s="147"/>
      <c r="Q1927" s="9"/>
    </row>
    <row r="1928" spans="1:17" s="7" customFormat="1" ht="12.75" x14ac:dyDescent="0.25">
      <c r="A1928" s="17">
        <v>16</v>
      </c>
      <c r="B1928" s="119"/>
      <c r="C1928" s="31"/>
      <c r="D1928" s="143"/>
      <c r="E1928" s="148"/>
      <c r="F1928" s="144"/>
      <c r="G1928" s="31"/>
      <c r="H1928" s="82" t="s">
        <v>147</v>
      </c>
      <c r="I1928" s="148"/>
      <c r="J1928" s="144"/>
      <c r="K1928" s="148"/>
      <c r="L1928" s="106"/>
      <c r="M1928" s="143"/>
      <c r="N1928" s="143"/>
      <c r="O1928" s="143"/>
      <c r="P1928" s="147"/>
      <c r="Q1928" s="9"/>
    </row>
    <row r="1929" spans="1:17" s="7" customFormat="1" ht="12.75" x14ac:dyDescent="0.25">
      <c r="A1929" s="17">
        <v>17</v>
      </c>
      <c r="B1929" s="119"/>
      <c r="C1929" s="31"/>
      <c r="D1929" s="143"/>
      <c r="E1929" s="148"/>
      <c r="F1929" s="144"/>
      <c r="G1929" s="31"/>
      <c r="H1929" s="82" t="s">
        <v>147</v>
      </c>
      <c r="I1929" s="148"/>
      <c r="J1929" s="144"/>
      <c r="K1929" s="148"/>
      <c r="L1929" s="106"/>
      <c r="M1929" s="143"/>
      <c r="N1929" s="143"/>
      <c r="O1929" s="143"/>
      <c r="P1929" s="147"/>
      <c r="Q1929" s="9"/>
    </row>
    <row r="1930" spans="1:17" s="7" customFormat="1" ht="12.75" x14ac:dyDescent="0.25">
      <c r="A1930" s="17">
        <v>18</v>
      </c>
      <c r="B1930" s="119"/>
      <c r="C1930" s="31"/>
      <c r="D1930" s="143"/>
      <c r="E1930" s="148"/>
      <c r="F1930" s="144"/>
      <c r="G1930" s="31"/>
      <c r="H1930" s="82" t="s">
        <v>147</v>
      </c>
      <c r="I1930" s="148"/>
      <c r="J1930" s="144"/>
      <c r="K1930" s="148"/>
      <c r="L1930" s="106"/>
      <c r="M1930" s="143"/>
      <c r="N1930" s="143"/>
      <c r="O1930" s="143"/>
      <c r="P1930" s="147"/>
      <c r="Q1930" s="9"/>
    </row>
    <row r="1931" spans="1:17" s="7" customFormat="1" ht="12.75" x14ac:dyDescent="0.25">
      <c r="A1931" s="17">
        <v>19</v>
      </c>
      <c r="B1931" s="119"/>
      <c r="C1931" s="31"/>
      <c r="D1931" s="143"/>
      <c r="E1931" s="148"/>
      <c r="F1931" s="144"/>
      <c r="G1931" s="31"/>
      <c r="H1931" s="82" t="s">
        <v>147</v>
      </c>
      <c r="I1931" s="148"/>
      <c r="J1931" s="144"/>
      <c r="K1931" s="148"/>
      <c r="L1931" s="106"/>
      <c r="M1931" s="143"/>
      <c r="N1931" s="143"/>
      <c r="O1931" s="143"/>
      <c r="P1931" s="147"/>
      <c r="Q1931" s="9"/>
    </row>
    <row r="1932" spans="1:17" s="7" customFormat="1" ht="12.75" x14ac:dyDescent="0.25">
      <c r="A1932" s="17">
        <v>20</v>
      </c>
      <c r="B1932" s="119"/>
      <c r="C1932" s="31"/>
      <c r="D1932" s="143"/>
      <c r="E1932" s="148"/>
      <c r="F1932" s="144"/>
      <c r="G1932" s="31"/>
      <c r="H1932" s="82" t="s">
        <v>147</v>
      </c>
      <c r="I1932" s="148"/>
      <c r="J1932" s="144"/>
      <c r="K1932" s="148"/>
      <c r="L1932" s="106"/>
      <c r="M1932" s="143"/>
      <c r="N1932" s="143"/>
      <c r="O1932" s="143"/>
      <c r="P1932" s="147"/>
      <c r="Q1932" s="9"/>
    </row>
    <row r="1933" spans="1:17" s="7" customFormat="1" ht="12.75" x14ac:dyDescent="0.25">
      <c r="A1933" s="17">
        <v>21</v>
      </c>
      <c r="B1933" s="119"/>
      <c r="C1933" s="31"/>
      <c r="D1933" s="143"/>
      <c r="E1933" s="148"/>
      <c r="F1933" s="144"/>
      <c r="G1933" s="31"/>
      <c r="H1933" s="82" t="s">
        <v>147</v>
      </c>
      <c r="I1933" s="148"/>
      <c r="J1933" s="144"/>
      <c r="K1933" s="148"/>
      <c r="L1933" s="106"/>
      <c r="M1933" s="143"/>
      <c r="N1933" s="143"/>
      <c r="O1933" s="143"/>
      <c r="P1933" s="147"/>
      <c r="Q1933" s="9"/>
    </row>
    <row r="1934" spans="1:17" s="7" customFormat="1" ht="12.75" x14ac:dyDescent="0.25">
      <c r="A1934" s="17">
        <v>22</v>
      </c>
      <c r="B1934" s="119"/>
      <c r="C1934" s="31"/>
      <c r="D1934" s="143"/>
      <c r="E1934" s="148"/>
      <c r="F1934" s="144"/>
      <c r="G1934" s="31"/>
      <c r="H1934" s="82" t="s">
        <v>147</v>
      </c>
      <c r="I1934" s="148"/>
      <c r="J1934" s="144"/>
      <c r="K1934" s="148"/>
      <c r="L1934" s="106"/>
      <c r="M1934" s="143"/>
      <c r="N1934" s="143"/>
      <c r="O1934" s="143"/>
      <c r="P1934" s="147"/>
      <c r="Q1934" s="9"/>
    </row>
    <row r="1935" spans="1:17" s="7" customFormat="1" ht="12.75" x14ac:dyDescent="0.25">
      <c r="A1935" s="17">
        <v>23</v>
      </c>
      <c r="B1935" s="119"/>
      <c r="C1935" s="31"/>
      <c r="D1935" s="143"/>
      <c r="E1935" s="148"/>
      <c r="F1935" s="144"/>
      <c r="G1935" s="31"/>
      <c r="H1935" s="82" t="s">
        <v>147</v>
      </c>
      <c r="I1935" s="148"/>
      <c r="J1935" s="144"/>
      <c r="K1935" s="148"/>
      <c r="L1935" s="106"/>
      <c r="M1935" s="143"/>
      <c r="N1935" s="143"/>
      <c r="O1935" s="143"/>
      <c r="P1935" s="147"/>
      <c r="Q1935" s="9"/>
    </row>
    <row r="1936" spans="1:17" s="7" customFormat="1" ht="12.75" x14ac:dyDescent="0.25">
      <c r="A1936" s="17">
        <v>24</v>
      </c>
      <c r="B1936" s="119"/>
      <c r="C1936" s="31"/>
      <c r="D1936" s="143"/>
      <c r="E1936" s="148"/>
      <c r="F1936" s="144"/>
      <c r="G1936" s="31"/>
      <c r="H1936" s="82" t="s">
        <v>147</v>
      </c>
      <c r="I1936" s="148"/>
      <c r="J1936" s="144"/>
      <c r="K1936" s="148"/>
      <c r="L1936" s="106"/>
      <c r="M1936" s="143"/>
      <c r="N1936" s="143"/>
      <c r="O1936" s="143"/>
      <c r="P1936" s="147"/>
      <c r="Q1936" s="9"/>
    </row>
    <row r="1937" spans="1:17" s="7" customFormat="1" ht="12.75" x14ac:dyDescent="0.25">
      <c r="A1937" s="17">
        <v>25</v>
      </c>
      <c r="B1937" s="119"/>
      <c r="C1937" s="31"/>
      <c r="D1937" s="143"/>
      <c r="E1937" s="148"/>
      <c r="F1937" s="144"/>
      <c r="G1937" s="31"/>
      <c r="H1937" s="82" t="s">
        <v>147</v>
      </c>
      <c r="I1937" s="148"/>
      <c r="J1937" s="144"/>
      <c r="K1937" s="148"/>
      <c r="L1937" s="106"/>
      <c r="M1937" s="143"/>
      <c r="N1937" s="143"/>
      <c r="O1937" s="143"/>
      <c r="P1937" s="147"/>
      <c r="Q1937" s="9"/>
    </row>
    <row r="1938" spans="1:17" s="7" customFormat="1" ht="12.75" x14ac:dyDescent="0.25">
      <c r="A1938" s="17">
        <v>26</v>
      </c>
      <c r="B1938" s="119"/>
      <c r="C1938" s="31"/>
      <c r="D1938" s="143"/>
      <c r="E1938" s="148"/>
      <c r="F1938" s="144"/>
      <c r="G1938" s="31"/>
      <c r="H1938" s="82" t="s">
        <v>147</v>
      </c>
      <c r="I1938" s="148"/>
      <c r="J1938" s="144"/>
      <c r="K1938" s="148"/>
      <c r="L1938" s="106"/>
      <c r="M1938" s="143"/>
      <c r="N1938" s="143"/>
      <c r="O1938" s="143"/>
      <c r="P1938" s="147"/>
      <c r="Q1938" s="9"/>
    </row>
    <row r="1939" spans="1:17" s="7" customFormat="1" ht="12.75" x14ac:dyDescent="0.25">
      <c r="A1939" s="17">
        <v>27</v>
      </c>
      <c r="B1939" s="119"/>
      <c r="C1939" s="31"/>
      <c r="D1939" s="143"/>
      <c r="E1939" s="148"/>
      <c r="F1939" s="144"/>
      <c r="G1939" s="31"/>
      <c r="H1939" s="82" t="s">
        <v>147</v>
      </c>
      <c r="I1939" s="148"/>
      <c r="J1939" s="144"/>
      <c r="K1939" s="148"/>
      <c r="L1939" s="106"/>
      <c r="M1939" s="143"/>
      <c r="N1939" s="143"/>
      <c r="O1939" s="143"/>
      <c r="P1939" s="147"/>
      <c r="Q1939" s="9"/>
    </row>
    <row r="1940" spans="1:17" s="7" customFormat="1" ht="12.75" x14ac:dyDescent="0.25">
      <c r="A1940" s="17">
        <v>28</v>
      </c>
      <c r="B1940" s="119"/>
      <c r="C1940" s="31"/>
      <c r="D1940" s="143"/>
      <c r="E1940" s="148"/>
      <c r="F1940" s="144"/>
      <c r="G1940" s="31"/>
      <c r="H1940" s="82" t="s">
        <v>147</v>
      </c>
      <c r="I1940" s="148"/>
      <c r="J1940" s="144"/>
      <c r="K1940" s="148"/>
      <c r="L1940" s="106"/>
      <c r="M1940" s="143"/>
      <c r="N1940" s="143"/>
      <c r="O1940" s="143"/>
      <c r="P1940" s="147"/>
      <c r="Q1940" s="9"/>
    </row>
    <row r="1941" spans="1:17" s="7" customFormat="1" ht="12.75" x14ac:dyDescent="0.25">
      <c r="A1941" s="17">
        <v>29</v>
      </c>
      <c r="B1941" s="119"/>
      <c r="C1941" s="31"/>
      <c r="D1941" s="143"/>
      <c r="E1941" s="148"/>
      <c r="F1941" s="144"/>
      <c r="G1941" s="31"/>
      <c r="H1941" s="82" t="s">
        <v>147</v>
      </c>
      <c r="I1941" s="148"/>
      <c r="J1941" s="144"/>
      <c r="K1941" s="148"/>
      <c r="L1941" s="106"/>
      <c r="M1941" s="143"/>
      <c r="N1941" s="143"/>
      <c r="O1941" s="143"/>
      <c r="P1941" s="147"/>
      <c r="Q1941" s="9"/>
    </row>
    <row r="1942" spans="1:17" s="7" customFormat="1" ht="12.75" x14ac:dyDescent="0.25">
      <c r="A1942" s="17">
        <v>30</v>
      </c>
      <c r="B1942" s="119"/>
      <c r="C1942" s="31"/>
      <c r="D1942" s="143"/>
      <c r="E1942" s="148"/>
      <c r="F1942" s="144"/>
      <c r="G1942" s="31"/>
      <c r="H1942" s="82" t="s">
        <v>147</v>
      </c>
      <c r="I1942" s="148"/>
      <c r="J1942" s="144"/>
      <c r="K1942" s="148"/>
      <c r="L1942" s="106"/>
      <c r="M1942" s="143"/>
      <c r="N1942" s="143"/>
      <c r="O1942" s="143"/>
      <c r="P1942" s="147"/>
      <c r="Q1942" s="9"/>
    </row>
    <row r="1943" spans="1:17" s="7" customFormat="1" ht="13.5" thickBot="1" x14ac:dyDescent="0.3">
      <c r="A1943" s="17">
        <v>31</v>
      </c>
      <c r="B1943" s="119"/>
      <c r="C1943" s="31"/>
      <c r="D1943" s="149"/>
      <c r="E1943" s="148"/>
      <c r="F1943" s="144"/>
      <c r="G1943" s="31"/>
      <c r="H1943" s="82" t="s">
        <v>147</v>
      </c>
      <c r="I1943" s="148"/>
      <c r="J1943" s="144"/>
      <c r="K1943" s="148"/>
      <c r="L1943" s="106"/>
      <c r="M1943" s="149"/>
      <c r="N1943" s="149"/>
      <c r="O1943" s="149"/>
      <c r="P1943" s="150"/>
      <c r="Q1943" s="9"/>
    </row>
    <row r="1944" spans="1:17" s="7" customFormat="1" ht="13.5" thickBot="1" x14ac:dyDescent="0.3">
      <c r="A1944" s="24"/>
      <c r="B1944" s="38"/>
      <c r="C1944" s="18" t="s">
        <v>14</v>
      </c>
      <c r="D1944" s="151"/>
      <c r="E1944" s="33"/>
      <c r="F1944" s="33"/>
      <c r="G1944" s="33"/>
      <c r="H1944" s="33"/>
      <c r="I1944" s="151"/>
      <c r="J1944" s="32"/>
      <c r="K1944" s="151"/>
      <c r="L1944" s="18" t="s">
        <v>14</v>
      </c>
      <c r="M1944" s="151"/>
      <c r="N1944" s="152"/>
      <c r="O1944" s="152"/>
      <c r="P1944" s="153"/>
      <c r="Q1944" s="9"/>
    </row>
    <row r="1945" spans="1:17" s="7" customFormat="1" ht="12.75" x14ac:dyDescent="0.25">
      <c r="A1945" s="24"/>
      <c r="B1945" s="105"/>
      <c r="C1945" s="20"/>
      <c r="D1945" s="20"/>
      <c r="E1945" s="20"/>
      <c r="F1945" s="20"/>
      <c r="G1945" s="20"/>
      <c r="H1945" s="20"/>
      <c r="I1945" s="20"/>
      <c r="J1945" s="20"/>
      <c r="K1945" s="20"/>
      <c r="L1945" s="20"/>
      <c r="M1945" s="20"/>
      <c r="N1945" s="20"/>
      <c r="O1945" s="20"/>
      <c r="P1945" s="20"/>
      <c r="Q1945" s="9"/>
    </row>
    <row r="1946" spans="1:17" s="7" customFormat="1" ht="80.45" customHeight="1" x14ac:dyDescent="0.25">
      <c r="A1946" s="11" t="s">
        <v>13</v>
      </c>
      <c r="B1946" s="211"/>
      <c r="C1946" s="212"/>
      <c r="D1946" s="212"/>
      <c r="E1946" s="212"/>
      <c r="F1946" s="212"/>
      <c r="G1946" s="212"/>
      <c r="H1946" s="212"/>
      <c r="I1946" s="212"/>
      <c r="J1946" s="212"/>
      <c r="K1946" s="212"/>
      <c r="L1946" s="212"/>
      <c r="M1946" s="213"/>
      <c r="N1946" s="20"/>
      <c r="O1946" s="25"/>
      <c r="P1946" s="25"/>
      <c r="Q1946" s="9"/>
    </row>
    <row r="1947" spans="1:17" s="7" customFormat="1" ht="10.5" customHeight="1" thickBot="1" x14ac:dyDescent="0.3">
      <c r="A1947" s="21"/>
      <c r="B1947" s="22"/>
      <c r="C1947" s="22"/>
      <c r="D1947" s="22"/>
      <c r="E1947" s="22"/>
      <c r="F1947" s="22"/>
      <c r="G1947" s="22"/>
      <c r="H1947" s="22"/>
      <c r="I1947" s="22"/>
      <c r="J1947" s="22"/>
      <c r="K1947" s="22"/>
      <c r="L1947" s="22"/>
      <c r="M1947" s="22"/>
      <c r="N1947" s="22"/>
      <c r="O1947" s="22"/>
      <c r="P1947" s="22"/>
      <c r="Q1947" s="23"/>
    </row>
    <row r="1948" spans="1:17" s="7" customFormat="1" ht="6.95" customHeight="1" x14ac:dyDescent="0.25">
      <c r="A1948" s="4"/>
      <c r="B1948" s="5"/>
      <c r="C1948" s="5"/>
      <c r="D1948" s="5"/>
      <c r="E1948" s="5"/>
      <c r="F1948" s="5"/>
      <c r="G1948" s="5"/>
      <c r="H1948" s="5"/>
      <c r="I1948" s="5"/>
      <c r="J1948" s="5"/>
      <c r="K1948" s="5"/>
      <c r="L1948" s="5"/>
      <c r="M1948" s="5"/>
      <c r="N1948" s="5"/>
      <c r="O1948" s="5"/>
      <c r="P1948" s="5"/>
      <c r="Q1948" s="6"/>
    </row>
    <row r="1949" spans="1:17" s="7" customFormat="1" ht="13.5" thickBot="1" x14ac:dyDescent="0.3">
      <c r="A1949" s="8" t="s">
        <v>50</v>
      </c>
      <c r="B1949" s="25"/>
      <c r="C1949" s="25"/>
      <c r="D1949" s="25"/>
      <c r="E1949" s="25"/>
      <c r="F1949" s="25"/>
      <c r="G1949" s="25"/>
      <c r="H1949" s="25"/>
      <c r="I1949" s="25"/>
      <c r="J1949" s="25"/>
      <c r="K1949" s="25"/>
      <c r="L1949" s="25"/>
      <c r="M1949" s="25"/>
      <c r="N1949" s="25"/>
      <c r="O1949" s="25"/>
      <c r="P1949" s="25"/>
      <c r="Q1949" s="9"/>
    </row>
    <row r="1950" spans="1:17" s="7" customFormat="1" ht="12.75" customHeight="1" x14ac:dyDescent="0.25">
      <c r="A1950" s="10"/>
      <c r="B1950" s="25"/>
      <c r="C1950" s="25"/>
      <c r="D1950" s="25"/>
      <c r="E1950" s="25"/>
      <c r="F1950" s="25"/>
      <c r="G1950" s="25"/>
      <c r="H1950" s="25"/>
      <c r="I1950" s="25"/>
      <c r="J1950" s="25"/>
      <c r="K1950" s="25"/>
      <c r="L1950" s="25"/>
      <c r="M1950" s="195" t="s">
        <v>114</v>
      </c>
      <c r="N1950" s="197" t="s">
        <v>108</v>
      </c>
      <c r="O1950" s="197" t="s">
        <v>108</v>
      </c>
      <c r="P1950" s="184" t="s">
        <v>108</v>
      </c>
      <c r="Q1950" s="9"/>
    </row>
    <row r="1951" spans="1:17" s="7" customFormat="1" ht="27" customHeight="1" x14ac:dyDescent="0.25">
      <c r="A1951" s="11" t="s">
        <v>8</v>
      </c>
      <c r="B1951" s="31"/>
      <c r="C1951" s="105" t="s">
        <v>126</v>
      </c>
      <c r="D1951" s="132"/>
      <c r="E1951" s="105" t="s">
        <v>127</v>
      </c>
      <c r="F1951" s="31"/>
      <c r="G1951" s="25"/>
      <c r="H1951" s="25"/>
      <c r="I1951" s="25"/>
      <c r="J1951" s="25"/>
      <c r="K1951" s="25"/>
      <c r="L1951" s="25"/>
      <c r="M1951" s="196"/>
      <c r="N1951" s="198"/>
      <c r="O1951" s="198"/>
      <c r="P1951" s="185"/>
      <c r="Q1951" s="9"/>
    </row>
    <row r="1952" spans="1:17" s="7" customFormat="1" ht="27.75" customHeight="1" x14ac:dyDescent="0.2">
      <c r="A1952" s="204" t="s">
        <v>125</v>
      </c>
      <c r="B1952" s="205"/>
      <c r="C1952" s="205"/>
      <c r="D1952" s="205"/>
      <c r="E1952" s="25"/>
      <c r="F1952" s="25"/>
      <c r="G1952" s="25"/>
      <c r="H1952" s="25"/>
      <c r="I1952" s="25"/>
      <c r="J1952" s="25"/>
      <c r="K1952" s="25"/>
      <c r="L1952" s="25"/>
      <c r="M1952" s="41" t="s">
        <v>44</v>
      </c>
      <c r="N1952" s="107" t="s">
        <v>44</v>
      </c>
      <c r="O1952" s="107" t="s">
        <v>44</v>
      </c>
      <c r="P1952" s="113" t="s">
        <v>44</v>
      </c>
      <c r="Q1952" s="9"/>
    </row>
    <row r="1953" spans="1:17" s="7" customFormat="1" ht="15" customHeight="1" thickBot="1" x14ac:dyDescent="0.3">
      <c r="A1953" s="13"/>
      <c r="B1953" s="25"/>
      <c r="C1953" s="25"/>
      <c r="D1953" s="25"/>
      <c r="E1953" s="25"/>
      <c r="F1953" s="25"/>
      <c r="G1953" s="25"/>
      <c r="H1953" s="25"/>
      <c r="I1953" s="25"/>
      <c r="J1953" s="25"/>
      <c r="K1953" s="25"/>
      <c r="L1953" s="25"/>
      <c r="M1953" s="42" t="s">
        <v>5</v>
      </c>
      <c r="N1953" s="43" t="s">
        <v>5</v>
      </c>
      <c r="O1953" s="43" t="s">
        <v>5</v>
      </c>
      <c r="P1953" s="114" t="s">
        <v>5</v>
      </c>
      <c r="Q1953" s="9"/>
    </row>
    <row r="1954" spans="1:17" s="7" customFormat="1" ht="40.5" x14ac:dyDescent="0.25">
      <c r="A1954" s="12" t="s">
        <v>1</v>
      </c>
      <c r="B1954" s="14" t="s">
        <v>116</v>
      </c>
      <c r="C1954" s="15" t="s">
        <v>117</v>
      </c>
      <c r="D1954" s="15" t="s">
        <v>118</v>
      </c>
      <c r="E1954" s="15" t="s">
        <v>120</v>
      </c>
      <c r="F1954" s="15" t="s">
        <v>119</v>
      </c>
      <c r="G1954" s="15" t="s">
        <v>45</v>
      </c>
      <c r="H1954" s="15" t="s">
        <v>123</v>
      </c>
      <c r="I1954" s="15" t="s">
        <v>121</v>
      </c>
      <c r="J1954" s="15" t="s">
        <v>122</v>
      </c>
      <c r="K1954" s="15" t="s">
        <v>124</v>
      </c>
      <c r="L1954" s="14" t="s">
        <v>46</v>
      </c>
      <c r="M1954" s="93" t="s">
        <v>6</v>
      </c>
      <c r="N1954" s="92" t="s">
        <v>6</v>
      </c>
      <c r="O1954" s="93" t="s">
        <v>6</v>
      </c>
      <c r="P1954" s="112" t="s">
        <v>6</v>
      </c>
      <c r="Q1954" s="9"/>
    </row>
    <row r="1955" spans="1:17" s="7" customFormat="1" ht="12.75" x14ac:dyDescent="0.25">
      <c r="A1955" s="16">
        <v>1</v>
      </c>
      <c r="B1955" s="119"/>
      <c r="C1955" s="82"/>
      <c r="D1955" s="141"/>
      <c r="E1955" s="142"/>
      <c r="F1955" s="141"/>
      <c r="G1955" s="82"/>
      <c r="H1955" s="82" t="s">
        <v>147</v>
      </c>
      <c r="I1955" s="142"/>
      <c r="J1955" s="141"/>
      <c r="K1955" s="142"/>
      <c r="L1955" s="108"/>
      <c r="M1955" s="143"/>
      <c r="N1955" s="144"/>
      <c r="O1955" s="144"/>
      <c r="P1955" s="145"/>
      <c r="Q1955" s="9"/>
    </row>
    <row r="1956" spans="1:17" s="7" customFormat="1" ht="12.75" x14ac:dyDescent="0.25">
      <c r="A1956" s="17">
        <v>2</v>
      </c>
      <c r="B1956" s="119"/>
      <c r="C1956" s="82"/>
      <c r="D1956" s="146"/>
      <c r="E1956" s="142"/>
      <c r="F1956" s="141"/>
      <c r="G1956" s="82"/>
      <c r="H1956" s="82" t="s">
        <v>147</v>
      </c>
      <c r="I1956" s="142"/>
      <c r="J1956" s="141"/>
      <c r="K1956" s="142"/>
      <c r="L1956" s="108"/>
      <c r="M1956" s="143"/>
      <c r="N1956" s="143"/>
      <c r="O1956" s="143"/>
      <c r="P1956" s="147"/>
      <c r="Q1956" s="9"/>
    </row>
    <row r="1957" spans="1:17" s="7" customFormat="1" ht="12.75" x14ac:dyDescent="0.25">
      <c r="A1957" s="17">
        <v>3</v>
      </c>
      <c r="B1957" s="119"/>
      <c r="C1957" s="31"/>
      <c r="D1957" s="143"/>
      <c r="E1957" s="148"/>
      <c r="F1957" s="144"/>
      <c r="G1957" s="31"/>
      <c r="H1957" s="82" t="s">
        <v>147</v>
      </c>
      <c r="I1957" s="148"/>
      <c r="J1957" s="144"/>
      <c r="K1957" s="148"/>
      <c r="L1957" s="106"/>
      <c r="M1957" s="143"/>
      <c r="N1957" s="143"/>
      <c r="O1957" s="143"/>
      <c r="P1957" s="147"/>
      <c r="Q1957" s="9"/>
    </row>
    <row r="1958" spans="1:17" s="7" customFormat="1" ht="12.75" x14ac:dyDescent="0.25">
      <c r="A1958" s="17">
        <v>4</v>
      </c>
      <c r="B1958" s="119"/>
      <c r="C1958" s="31"/>
      <c r="D1958" s="143"/>
      <c r="E1958" s="148"/>
      <c r="F1958" s="144"/>
      <c r="G1958" s="31"/>
      <c r="H1958" s="82" t="s">
        <v>147</v>
      </c>
      <c r="I1958" s="148"/>
      <c r="J1958" s="144"/>
      <c r="K1958" s="148"/>
      <c r="L1958" s="106"/>
      <c r="M1958" s="143"/>
      <c r="N1958" s="143"/>
      <c r="O1958" s="143"/>
      <c r="P1958" s="147"/>
      <c r="Q1958" s="9"/>
    </row>
    <row r="1959" spans="1:17" s="7" customFormat="1" ht="12.75" x14ac:dyDescent="0.25">
      <c r="A1959" s="17">
        <v>5</v>
      </c>
      <c r="B1959" s="119"/>
      <c r="C1959" s="31"/>
      <c r="D1959" s="143"/>
      <c r="E1959" s="148"/>
      <c r="F1959" s="144"/>
      <c r="G1959" s="31"/>
      <c r="H1959" s="82" t="s">
        <v>147</v>
      </c>
      <c r="I1959" s="148"/>
      <c r="J1959" s="144"/>
      <c r="K1959" s="148"/>
      <c r="L1959" s="106"/>
      <c r="M1959" s="143"/>
      <c r="N1959" s="143"/>
      <c r="O1959" s="143"/>
      <c r="P1959" s="147"/>
      <c r="Q1959" s="9"/>
    </row>
    <row r="1960" spans="1:17" s="7" customFormat="1" ht="12.75" x14ac:dyDescent="0.25">
      <c r="A1960" s="17">
        <v>6</v>
      </c>
      <c r="B1960" s="119"/>
      <c r="C1960" s="31"/>
      <c r="D1960" s="143"/>
      <c r="E1960" s="148"/>
      <c r="F1960" s="144"/>
      <c r="G1960" s="31"/>
      <c r="H1960" s="82" t="s">
        <v>147</v>
      </c>
      <c r="I1960" s="148"/>
      <c r="J1960" s="144"/>
      <c r="K1960" s="148"/>
      <c r="L1960" s="106"/>
      <c r="M1960" s="143"/>
      <c r="N1960" s="143"/>
      <c r="O1960" s="143"/>
      <c r="P1960" s="147"/>
      <c r="Q1960" s="9"/>
    </row>
    <row r="1961" spans="1:17" s="7" customFormat="1" ht="12.75" x14ac:dyDescent="0.25">
      <c r="A1961" s="17">
        <v>7</v>
      </c>
      <c r="B1961" s="119"/>
      <c r="C1961" s="31"/>
      <c r="D1961" s="143"/>
      <c r="E1961" s="148"/>
      <c r="F1961" s="144"/>
      <c r="G1961" s="31"/>
      <c r="H1961" s="82" t="s">
        <v>147</v>
      </c>
      <c r="I1961" s="148"/>
      <c r="J1961" s="144"/>
      <c r="K1961" s="148"/>
      <c r="L1961" s="106"/>
      <c r="M1961" s="143"/>
      <c r="N1961" s="143"/>
      <c r="O1961" s="143"/>
      <c r="P1961" s="147"/>
      <c r="Q1961" s="9"/>
    </row>
    <row r="1962" spans="1:17" s="7" customFormat="1" ht="12.75" x14ac:dyDescent="0.25">
      <c r="A1962" s="17">
        <v>8</v>
      </c>
      <c r="B1962" s="119"/>
      <c r="C1962" s="31"/>
      <c r="D1962" s="143"/>
      <c r="E1962" s="148"/>
      <c r="F1962" s="144"/>
      <c r="G1962" s="31"/>
      <c r="H1962" s="82" t="s">
        <v>147</v>
      </c>
      <c r="I1962" s="148"/>
      <c r="J1962" s="144"/>
      <c r="K1962" s="148"/>
      <c r="L1962" s="106"/>
      <c r="M1962" s="143"/>
      <c r="N1962" s="143"/>
      <c r="O1962" s="143"/>
      <c r="P1962" s="147"/>
      <c r="Q1962" s="9"/>
    </row>
    <row r="1963" spans="1:17" s="7" customFormat="1" ht="12.75" x14ac:dyDescent="0.25">
      <c r="A1963" s="17">
        <v>9</v>
      </c>
      <c r="B1963" s="119"/>
      <c r="C1963" s="31"/>
      <c r="D1963" s="143"/>
      <c r="E1963" s="148"/>
      <c r="F1963" s="144"/>
      <c r="G1963" s="31"/>
      <c r="H1963" s="82" t="s">
        <v>147</v>
      </c>
      <c r="I1963" s="148"/>
      <c r="J1963" s="144"/>
      <c r="K1963" s="148"/>
      <c r="L1963" s="106"/>
      <c r="M1963" s="143"/>
      <c r="N1963" s="143"/>
      <c r="O1963" s="143"/>
      <c r="P1963" s="147"/>
      <c r="Q1963" s="9"/>
    </row>
    <row r="1964" spans="1:17" s="7" customFormat="1" ht="12.75" x14ac:dyDescent="0.25">
      <c r="A1964" s="17">
        <v>10</v>
      </c>
      <c r="B1964" s="119"/>
      <c r="C1964" s="31"/>
      <c r="D1964" s="143"/>
      <c r="E1964" s="148"/>
      <c r="F1964" s="144"/>
      <c r="G1964" s="31"/>
      <c r="H1964" s="82" t="s">
        <v>147</v>
      </c>
      <c r="I1964" s="148"/>
      <c r="J1964" s="144"/>
      <c r="K1964" s="148"/>
      <c r="L1964" s="106"/>
      <c r="M1964" s="143"/>
      <c r="N1964" s="143"/>
      <c r="O1964" s="143"/>
      <c r="P1964" s="147"/>
      <c r="Q1964" s="9"/>
    </row>
    <row r="1965" spans="1:17" s="7" customFormat="1" ht="12.75" x14ac:dyDescent="0.25">
      <c r="A1965" s="17">
        <v>11</v>
      </c>
      <c r="B1965" s="119"/>
      <c r="C1965" s="31"/>
      <c r="D1965" s="143"/>
      <c r="E1965" s="148"/>
      <c r="F1965" s="144"/>
      <c r="G1965" s="31"/>
      <c r="H1965" s="82" t="s">
        <v>147</v>
      </c>
      <c r="I1965" s="148"/>
      <c r="J1965" s="144"/>
      <c r="K1965" s="148"/>
      <c r="L1965" s="106"/>
      <c r="M1965" s="143"/>
      <c r="N1965" s="143"/>
      <c r="O1965" s="143"/>
      <c r="P1965" s="147"/>
      <c r="Q1965" s="9"/>
    </row>
    <row r="1966" spans="1:17" s="7" customFormat="1" ht="12.75" x14ac:dyDescent="0.25">
      <c r="A1966" s="17">
        <v>12</v>
      </c>
      <c r="B1966" s="119"/>
      <c r="C1966" s="31"/>
      <c r="D1966" s="143"/>
      <c r="E1966" s="148"/>
      <c r="F1966" s="144"/>
      <c r="G1966" s="31"/>
      <c r="H1966" s="82" t="s">
        <v>147</v>
      </c>
      <c r="I1966" s="148"/>
      <c r="J1966" s="144"/>
      <c r="K1966" s="148"/>
      <c r="L1966" s="106"/>
      <c r="M1966" s="143"/>
      <c r="N1966" s="143"/>
      <c r="O1966" s="143"/>
      <c r="P1966" s="147"/>
      <c r="Q1966" s="9"/>
    </row>
    <row r="1967" spans="1:17" s="7" customFormat="1" ht="12.75" x14ac:dyDescent="0.25">
      <c r="A1967" s="17">
        <v>13</v>
      </c>
      <c r="B1967" s="119"/>
      <c r="C1967" s="31"/>
      <c r="D1967" s="143"/>
      <c r="E1967" s="148"/>
      <c r="F1967" s="144"/>
      <c r="G1967" s="31"/>
      <c r="H1967" s="82" t="s">
        <v>147</v>
      </c>
      <c r="I1967" s="148"/>
      <c r="J1967" s="144"/>
      <c r="K1967" s="148"/>
      <c r="L1967" s="106"/>
      <c r="M1967" s="143"/>
      <c r="N1967" s="143"/>
      <c r="O1967" s="143"/>
      <c r="P1967" s="147"/>
      <c r="Q1967" s="9"/>
    </row>
    <row r="1968" spans="1:17" s="7" customFormat="1" ht="12.75" x14ac:dyDescent="0.25">
      <c r="A1968" s="17">
        <v>14</v>
      </c>
      <c r="B1968" s="119"/>
      <c r="C1968" s="31"/>
      <c r="D1968" s="143"/>
      <c r="E1968" s="148"/>
      <c r="F1968" s="144"/>
      <c r="G1968" s="31"/>
      <c r="H1968" s="82" t="s">
        <v>147</v>
      </c>
      <c r="I1968" s="148"/>
      <c r="J1968" s="144"/>
      <c r="K1968" s="148"/>
      <c r="L1968" s="106"/>
      <c r="M1968" s="143"/>
      <c r="N1968" s="143"/>
      <c r="O1968" s="143"/>
      <c r="P1968" s="147"/>
      <c r="Q1968" s="9"/>
    </row>
    <row r="1969" spans="1:17" s="7" customFormat="1" ht="12.75" x14ac:dyDescent="0.25">
      <c r="A1969" s="17">
        <v>15</v>
      </c>
      <c r="B1969" s="119"/>
      <c r="C1969" s="31"/>
      <c r="D1969" s="143"/>
      <c r="E1969" s="148"/>
      <c r="F1969" s="144"/>
      <c r="G1969" s="31"/>
      <c r="H1969" s="82" t="s">
        <v>147</v>
      </c>
      <c r="I1969" s="148"/>
      <c r="J1969" s="144"/>
      <c r="K1969" s="148"/>
      <c r="L1969" s="106"/>
      <c r="M1969" s="143"/>
      <c r="N1969" s="143"/>
      <c r="O1969" s="143"/>
      <c r="P1969" s="147"/>
      <c r="Q1969" s="9"/>
    </row>
    <row r="1970" spans="1:17" s="7" customFormat="1" ht="12.75" x14ac:dyDescent="0.25">
      <c r="A1970" s="17">
        <v>16</v>
      </c>
      <c r="B1970" s="119"/>
      <c r="C1970" s="31"/>
      <c r="D1970" s="143"/>
      <c r="E1970" s="148"/>
      <c r="F1970" s="144"/>
      <c r="G1970" s="31"/>
      <c r="H1970" s="82" t="s">
        <v>147</v>
      </c>
      <c r="I1970" s="148"/>
      <c r="J1970" s="144"/>
      <c r="K1970" s="148"/>
      <c r="L1970" s="106"/>
      <c r="M1970" s="143"/>
      <c r="N1970" s="143"/>
      <c r="O1970" s="143"/>
      <c r="P1970" s="147"/>
      <c r="Q1970" s="9"/>
    </row>
    <row r="1971" spans="1:17" s="7" customFormat="1" ht="12.75" x14ac:dyDescent="0.25">
      <c r="A1971" s="17">
        <v>17</v>
      </c>
      <c r="B1971" s="119"/>
      <c r="C1971" s="31"/>
      <c r="D1971" s="143"/>
      <c r="E1971" s="148"/>
      <c r="F1971" s="144"/>
      <c r="G1971" s="31"/>
      <c r="H1971" s="82" t="s">
        <v>147</v>
      </c>
      <c r="I1971" s="148"/>
      <c r="J1971" s="144"/>
      <c r="K1971" s="148"/>
      <c r="L1971" s="106"/>
      <c r="M1971" s="143"/>
      <c r="N1971" s="143"/>
      <c r="O1971" s="143"/>
      <c r="P1971" s="147"/>
      <c r="Q1971" s="9"/>
    </row>
    <row r="1972" spans="1:17" s="7" customFormat="1" ht="12.75" x14ac:dyDescent="0.25">
      <c r="A1972" s="17">
        <v>18</v>
      </c>
      <c r="B1972" s="119"/>
      <c r="C1972" s="31"/>
      <c r="D1972" s="143"/>
      <c r="E1972" s="148"/>
      <c r="F1972" s="144"/>
      <c r="G1972" s="31"/>
      <c r="H1972" s="82" t="s">
        <v>147</v>
      </c>
      <c r="I1972" s="148"/>
      <c r="J1972" s="144"/>
      <c r="K1972" s="148"/>
      <c r="L1972" s="106"/>
      <c r="M1972" s="143"/>
      <c r="N1972" s="143"/>
      <c r="O1972" s="143"/>
      <c r="P1972" s="147"/>
      <c r="Q1972" s="9"/>
    </row>
    <row r="1973" spans="1:17" s="7" customFormat="1" ht="12.75" x14ac:dyDescent="0.25">
      <c r="A1973" s="17">
        <v>19</v>
      </c>
      <c r="B1973" s="119"/>
      <c r="C1973" s="31"/>
      <c r="D1973" s="143"/>
      <c r="E1973" s="148"/>
      <c r="F1973" s="144"/>
      <c r="G1973" s="31"/>
      <c r="H1973" s="82" t="s">
        <v>147</v>
      </c>
      <c r="I1973" s="148"/>
      <c r="J1973" s="144"/>
      <c r="K1973" s="148"/>
      <c r="L1973" s="106"/>
      <c r="M1973" s="143"/>
      <c r="N1973" s="143"/>
      <c r="O1973" s="143"/>
      <c r="P1973" s="147"/>
      <c r="Q1973" s="9"/>
    </row>
    <row r="1974" spans="1:17" s="7" customFormat="1" ht="12.75" x14ac:dyDescent="0.25">
      <c r="A1974" s="17">
        <v>20</v>
      </c>
      <c r="B1974" s="119"/>
      <c r="C1974" s="31"/>
      <c r="D1974" s="143"/>
      <c r="E1974" s="148"/>
      <c r="F1974" s="144"/>
      <c r="G1974" s="31"/>
      <c r="H1974" s="82" t="s">
        <v>147</v>
      </c>
      <c r="I1974" s="148"/>
      <c r="J1974" s="144"/>
      <c r="K1974" s="148"/>
      <c r="L1974" s="106"/>
      <c r="M1974" s="143"/>
      <c r="N1974" s="143"/>
      <c r="O1974" s="143"/>
      <c r="P1974" s="147"/>
      <c r="Q1974" s="9"/>
    </row>
    <row r="1975" spans="1:17" s="7" customFormat="1" ht="12.75" x14ac:dyDescent="0.25">
      <c r="A1975" s="17">
        <v>21</v>
      </c>
      <c r="B1975" s="119"/>
      <c r="C1975" s="31"/>
      <c r="D1975" s="143"/>
      <c r="E1975" s="148"/>
      <c r="F1975" s="144"/>
      <c r="G1975" s="31"/>
      <c r="H1975" s="82" t="s">
        <v>147</v>
      </c>
      <c r="I1975" s="148"/>
      <c r="J1975" s="144"/>
      <c r="K1975" s="148"/>
      <c r="L1975" s="106"/>
      <c r="M1975" s="143"/>
      <c r="N1975" s="143"/>
      <c r="O1975" s="143"/>
      <c r="P1975" s="147"/>
      <c r="Q1975" s="9"/>
    </row>
    <row r="1976" spans="1:17" s="7" customFormat="1" ht="12.75" x14ac:dyDescent="0.25">
      <c r="A1976" s="17">
        <v>22</v>
      </c>
      <c r="B1976" s="119"/>
      <c r="C1976" s="31"/>
      <c r="D1976" s="143"/>
      <c r="E1976" s="148"/>
      <c r="F1976" s="144"/>
      <c r="G1976" s="31"/>
      <c r="H1976" s="82" t="s">
        <v>147</v>
      </c>
      <c r="I1976" s="148"/>
      <c r="J1976" s="144"/>
      <c r="K1976" s="148"/>
      <c r="L1976" s="106"/>
      <c r="M1976" s="143"/>
      <c r="N1976" s="143"/>
      <c r="O1976" s="143"/>
      <c r="P1976" s="147"/>
      <c r="Q1976" s="9"/>
    </row>
    <row r="1977" spans="1:17" s="7" customFormat="1" ht="12.75" x14ac:dyDescent="0.25">
      <c r="A1977" s="17">
        <v>23</v>
      </c>
      <c r="B1977" s="119"/>
      <c r="C1977" s="31"/>
      <c r="D1977" s="143"/>
      <c r="E1977" s="148"/>
      <c r="F1977" s="144"/>
      <c r="G1977" s="31"/>
      <c r="H1977" s="82" t="s">
        <v>147</v>
      </c>
      <c r="I1977" s="148"/>
      <c r="J1977" s="144"/>
      <c r="K1977" s="148"/>
      <c r="L1977" s="106"/>
      <c r="M1977" s="143"/>
      <c r="N1977" s="143"/>
      <c r="O1977" s="143"/>
      <c r="P1977" s="147"/>
      <c r="Q1977" s="9"/>
    </row>
    <row r="1978" spans="1:17" s="7" customFormat="1" ht="12.75" x14ac:dyDescent="0.25">
      <c r="A1978" s="17">
        <v>24</v>
      </c>
      <c r="B1978" s="119"/>
      <c r="C1978" s="31"/>
      <c r="D1978" s="143"/>
      <c r="E1978" s="148"/>
      <c r="F1978" s="144"/>
      <c r="G1978" s="31"/>
      <c r="H1978" s="82" t="s">
        <v>147</v>
      </c>
      <c r="I1978" s="148"/>
      <c r="J1978" s="144"/>
      <c r="K1978" s="148"/>
      <c r="L1978" s="106"/>
      <c r="M1978" s="143"/>
      <c r="N1978" s="143"/>
      <c r="O1978" s="143"/>
      <c r="P1978" s="147"/>
      <c r="Q1978" s="9"/>
    </row>
    <row r="1979" spans="1:17" s="7" customFormat="1" ht="12.75" x14ac:dyDescent="0.25">
      <c r="A1979" s="17">
        <v>25</v>
      </c>
      <c r="B1979" s="119"/>
      <c r="C1979" s="31"/>
      <c r="D1979" s="143"/>
      <c r="E1979" s="148"/>
      <c r="F1979" s="144"/>
      <c r="G1979" s="31"/>
      <c r="H1979" s="82" t="s">
        <v>147</v>
      </c>
      <c r="I1979" s="148"/>
      <c r="J1979" s="144"/>
      <c r="K1979" s="148"/>
      <c r="L1979" s="106"/>
      <c r="M1979" s="143"/>
      <c r="N1979" s="143"/>
      <c r="O1979" s="143"/>
      <c r="P1979" s="147"/>
      <c r="Q1979" s="9"/>
    </row>
    <row r="1980" spans="1:17" s="7" customFormat="1" ht="12.75" x14ac:dyDescent="0.25">
      <c r="A1980" s="17">
        <v>26</v>
      </c>
      <c r="B1980" s="119"/>
      <c r="C1980" s="31"/>
      <c r="D1980" s="143"/>
      <c r="E1980" s="148"/>
      <c r="F1980" s="144"/>
      <c r="G1980" s="31"/>
      <c r="H1980" s="82" t="s">
        <v>147</v>
      </c>
      <c r="I1980" s="148"/>
      <c r="J1980" s="144"/>
      <c r="K1980" s="148"/>
      <c r="L1980" s="106"/>
      <c r="M1980" s="143"/>
      <c r="N1980" s="143"/>
      <c r="O1980" s="143"/>
      <c r="P1980" s="147"/>
      <c r="Q1980" s="9"/>
    </row>
    <row r="1981" spans="1:17" s="7" customFormat="1" ht="12.75" x14ac:dyDescent="0.25">
      <c r="A1981" s="17">
        <v>27</v>
      </c>
      <c r="B1981" s="119"/>
      <c r="C1981" s="31"/>
      <c r="D1981" s="143"/>
      <c r="E1981" s="148"/>
      <c r="F1981" s="144"/>
      <c r="G1981" s="31"/>
      <c r="H1981" s="82" t="s">
        <v>147</v>
      </c>
      <c r="I1981" s="148"/>
      <c r="J1981" s="144"/>
      <c r="K1981" s="148"/>
      <c r="L1981" s="106"/>
      <c r="M1981" s="143"/>
      <c r="N1981" s="143"/>
      <c r="O1981" s="143"/>
      <c r="P1981" s="147"/>
      <c r="Q1981" s="9"/>
    </row>
    <row r="1982" spans="1:17" s="7" customFormat="1" ht="12.75" x14ac:dyDescent="0.25">
      <c r="A1982" s="17">
        <v>28</v>
      </c>
      <c r="B1982" s="119"/>
      <c r="C1982" s="31"/>
      <c r="D1982" s="143"/>
      <c r="E1982" s="148"/>
      <c r="F1982" s="144"/>
      <c r="G1982" s="31"/>
      <c r="H1982" s="82" t="s">
        <v>147</v>
      </c>
      <c r="I1982" s="148"/>
      <c r="J1982" s="144"/>
      <c r="K1982" s="148"/>
      <c r="L1982" s="106"/>
      <c r="M1982" s="143"/>
      <c r="N1982" s="143"/>
      <c r="O1982" s="143"/>
      <c r="P1982" s="147"/>
      <c r="Q1982" s="9"/>
    </row>
    <row r="1983" spans="1:17" s="7" customFormat="1" ht="12.75" x14ac:dyDescent="0.25">
      <c r="A1983" s="17">
        <v>29</v>
      </c>
      <c r="B1983" s="119"/>
      <c r="C1983" s="31"/>
      <c r="D1983" s="143"/>
      <c r="E1983" s="148"/>
      <c r="F1983" s="144"/>
      <c r="G1983" s="31"/>
      <c r="H1983" s="82" t="s">
        <v>147</v>
      </c>
      <c r="I1983" s="148"/>
      <c r="J1983" s="144"/>
      <c r="K1983" s="148"/>
      <c r="L1983" s="106"/>
      <c r="M1983" s="143"/>
      <c r="N1983" s="143"/>
      <c r="O1983" s="143"/>
      <c r="P1983" s="147"/>
      <c r="Q1983" s="9"/>
    </row>
    <row r="1984" spans="1:17" s="7" customFormat="1" ht="12.75" x14ac:dyDescent="0.25">
      <c r="A1984" s="17">
        <v>30</v>
      </c>
      <c r="B1984" s="119"/>
      <c r="C1984" s="31"/>
      <c r="D1984" s="143"/>
      <c r="E1984" s="148"/>
      <c r="F1984" s="144"/>
      <c r="G1984" s="31"/>
      <c r="H1984" s="82" t="s">
        <v>147</v>
      </c>
      <c r="I1984" s="148"/>
      <c r="J1984" s="144"/>
      <c r="K1984" s="148"/>
      <c r="L1984" s="106"/>
      <c r="M1984" s="143"/>
      <c r="N1984" s="143"/>
      <c r="O1984" s="143"/>
      <c r="P1984" s="147"/>
      <c r="Q1984" s="9"/>
    </row>
    <row r="1985" spans="1:17" s="7" customFormat="1" ht="13.5" thickBot="1" x14ac:dyDescent="0.3">
      <c r="A1985" s="17">
        <v>31</v>
      </c>
      <c r="B1985" s="119"/>
      <c r="C1985" s="31"/>
      <c r="D1985" s="149"/>
      <c r="E1985" s="148"/>
      <c r="F1985" s="144"/>
      <c r="G1985" s="31"/>
      <c r="H1985" s="82" t="s">
        <v>147</v>
      </c>
      <c r="I1985" s="148"/>
      <c r="J1985" s="144"/>
      <c r="K1985" s="148"/>
      <c r="L1985" s="106"/>
      <c r="M1985" s="149"/>
      <c r="N1985" s="149"/>
      <c r="O1985" s="149"/>
      <c r="P1985" s="150"/>
      <c r="Q1985" s="9"/>
    </row>
    <row r="1986" spans="1:17" s="7" customFormat="1" ht="13.5" thickBot="1" x14ac:dyDescent="0.3">
      <c r="A1986" s="24"/>
      <c r="B1986" s="38"/>
      <c r="C1986" s="18" t="s">
        <v>14</v>
      </c>
      <c r="D1986" s="151"/>
      <c r="E1986" s="33"/>
      <c r="F1986" s="33"/>
      <c r="G1986" s="33"/>
      <c r="H1986" s="33"/>
      <c r="I1986" s="151"/>
      <c r="J1986" s="32"/>
      <c r="K1986" s="151"/>
      <c r="L1986" s="18" t="s">
        <v>14</v>
      </c>
      <c r="M1986" s="151"/>
      <c r="N1986" s="152"/>
      <c r="O1986" s="152"/>
      <c r="P1986" s="153"/>
      <c r="Q1986" s="9"/>
    </row>
    <row r="1987" spans="1:17" s="7" customFormat="1" ht="12.75" x14ac:dyDescent="0.25">
      <c r="A1987" s="24"/>
      <c r="B1987" s="105"/>
      <c r="C1987" s="20"/>
      <c r="D1987" s="20"/>
      <c r="E1987" s="20"/>
      <c r="F1987" s="20"/>
      <c r="G1987" s="20"/>
      <c r="H1987" s="20"/>
      <c r="I1987" s="20"/>
      <c r="J1987" s="20"/>
      <c r="K1987" s="20"/>
      <c r="L1987" s="20"/>
      <c r="M1987" s="20"/>
      <c r="N1987" s="20"/>
      <c r="O1987" s="20"/>
      <c r="P1987" s="20"/>
      <c r="Q1987" s="9"/>
    </row>
    <row r="1988" spans="1:17" s="7" customFormat="1" ht="80.45" customHeight="1" x14ac:dyDescent="0.25">
      <c r="A1988" s="11" t="s">
        <v>13</v>
      </c>
      <c r="B1988" s="211"/>
      <c r="C1988" s="212"/>
      <c r="D1988" s="212"/>
      <c r="E1988" s="212"/>
      <c r="F1988" s="212"/>
      <c r="G1988" s="212"/>
      <c r="H1988" s="212"/>
      <c r="I1988" s="212"/>
      <c r="J1988" s="212"/>
      <c r="K1988" s="212"/>
      <c r="L1988" s="212"/>
      <c r="M1988" s="213"/>
      <c r="N1988" s="20"/>
      <c r="O1988" s="25"/>
      <c r="P1988" s="25"/>
      <c r="Q1988" s="9"/>
    </row>
    <row r="1989" spans="1:17" s="7" customFormat="1" ht="10.5" customHeight="1" thickBot="1" x14ac:dyDescent="0.3">
      <c r="A1989" s="21"/>
      <c r="B1989" s="22"/>
      <c r="C1989" s="22"/>
      <c r="D1989" s="22"/>
      <c r="E1989" s="22"/>
      <c r="F1989" s="22"/>
      <c r="G1989" s="22"/>
      <c r="H1989" s="22"/>
      <c r="I1989" s="22"/>
      <c r="J1989" s="22"/>
      <c r="K1989" s="22"/>
      <c r="L1989" s="22"/>
      <c r="M1989" s="22"/>
      <c r="N1989" s="22"/>
      <c r="O1989" s="22"/>
      <c r="P1989" s="22"/>
      <c r="Q1989" s="23"/>
    </row>
    <row r="1990" spans="1:17" s="7" customFormat="1" ht="6.95" customHeight="1" x14ac:dyDescent="0.25">
      <c r="A1990" s="4"/>
      <c r="B1990" s="5"/>
      <c r="C1990" s="5"/>
      <c r="D1990" s="5"/>
      <c r="E1990" s="5"/>
      <c r="F1990" s="5"/>
      <c r="G1990" s="5"/>
      <c r="H1990" s="5"/>
      <c r="I1990" s="5"/>
      <c r="J1990" s="5"/>
      <c r="K1990" s="5"/>
      <c r="L1990" s="5"/>
      <c r="M1990" s="5"/>
      <c r="N1990" s="5"/>
      <c r="O1990" s="5"/>
      <c r="P1990" s="5"/>
      <c r="Q1990" s="6"/>
    </row>
    <row r="1991" spans="1:17" s="7" customFormat="1" ht="13.5" thickBot="1" x14ac:dyDescent="0.3">
      <c r="A1991" s="8" t="s">
        <v>49</v>
      </c>
      <c r="B1991" s="25"/>
      <c r="C1991" s="25"/>
      <c r="D1991" s="25"/>
      <c r="E1991" s="25"/>
      <c r="F1991" s="25"/>
      <c r="G1991" s="25"/>
      <c r="H1991" s="25"/>
      <c r="I1991" s="25"/>
      <c r="J1991" s="25"/>
      <c r="K1991" s="25"/>
      <c r="L1991" s="25"/>
      <c r="M1991" s="25"/>
      <c r="N1991" s="25"/>
      <c r="O1991" s="25"/>
      <c r="P1991" s="25"/>
      <c r="Q1991" s="9"/>
    </row>
    <row r="1992" spans="1:17" s="7" customFormat="1" ht="12.75" customHeight="1" x14ac:dyDescent="0.25">
      <c r="A1992" s="10"/>
      <c r="B1992" s="25"/>
      <c r="C1992" s="25"/>
      <c r="D1992" s="25"/>
      <c r="E1992" s="25"/>
      <c r="F1992" s="25"/>
      <c r="G1992" s="25"/>
      <c r="H1992" s="25"/>
      <c r="I1992" s="25"/>
      <c r="J1992" s="25"/>
      <c r="K1992" s="25"/>
      <c r="L1992" s="25"/>
      <c r="M1992" s="195" t="s">
        <v>114</v>
      </c>
      <c r="N1992" s="197" t="s">
        <v>108</v>
      </c>
      <c r="O1992" s="197" t="s">
        <v>108</v>
      </c>
      <c r="P1992" s="184" t="s">
        <v>108</v>
      </c>
      <c r="Q1992" s="9"/>
    </row>
    <row r="1993" spans="1:17" s="7" customFormat="1" ht="27" customHeight="1" x14ac:dyDescent="0.25">
      <c r="A1993" s="11" t="s">
        <v>8</v>
      </c>
      <c r="B1993" s="31"/>
      <c r="C1993" s="105" t="s">
        <v>126</v>
      </c>
      <c r="D1993" s="132"/>
      <c r="E1993" s="105" t="s">
        <v>127</v>
      </c>
      <c r="F1993" s="31"/>
      <c r="G1993" s="25"/>
      <c r="H1993" s="25"/>
      <c r="I1993" s="25"/>
      <c r="J1993" s="25"/>
      <c r="K1993" s="25"/>
      <c r="L1993" s="25"/>
      <c r="M1993" s="196"/>
      <c r="N1993" s="198"/>
      <c r="O1993" s="198"/>
      <c r="P1993" s="185"/>
      <c r="Q1993" s="9"/>
    </row>
    <row r="1994" spans="1:17" s="7" customFormat="1" ht="27.75" customHeight="1" x14ac:dyDescent="0.2">
      <c r="A1994" s="204" t="s">
        <v>125</v>
      </c>
      <c r="B1994" s="205"/>
      <c r="C1994" s="205"/>
      <c r="D1994" s="205"/>
      <c r="E1994" s="25"/>
      <c r="F1994" s="25"/>
      <c r="G1994" s="25"/>
      <c r="H1994" s="25"/>
      <c r="I1994" s="25"/>
      <c r="J1994" s="25"/>
      <c r="K1994" s="25"/>
      <c r="L1994" s="25"/>
      <c r="M1994" s="41" t="s">
        <v>44</v>
      </c>
      <c r="N1994" s="107" t="s">
        <v>44</v>
      </c>
      <c r="O1994" s="107" t="s">
        <v>44</v>
      </c>
      <c r="P1994" s="113" t="s">
        <v>44</v>
      </c>
      <c r="Q1994" s="9"/>
    </row>
    <row r="1995" spans="1:17" s="7" customFormat="1" ht="15" customHeight="1" thickBot="1" x14ac:dyDescent="0.3">
      <c r="A1995" s="13"/>
      <c r="B1995" s="25"/>
      <c r="C1995" s="25"/>
      <c r="D1995" s="25"/>
      <c r="E1995" s="25"/>
      <c r="F1995" s="25"/>
      <c r="G1995" s="25"/>
      <c r="H1995" s="25"/>
      <c r="I1995" s="25"/>
      <c r="J1995" s="25"/>
      <c r="K1995" s="25"/>
      <c r="L1995" s="25"/>
      <c r="M1995" s="42" t="s">
        <v>5</v>
      </c>
      <c r="N1995" s="43" t="s">
        <v>5</v>
      </c>
      <c r="O1995" s="43" t="s">
        <v>5</v>
      </c>
      <c r="P1995" s="114" t="s">
        <v>5</v>
      </c>
      <c r="Q1995" s="9"/>
    </row>
    <row r="1996" spans="1:17" s="7" customFormat="1" ht="40.5" x14ac:dyDescent="0.25">
      <c r="A1996" s="12" t="s">
        <v>1</v>
      </c>
      <c r="B1996" s="14" t="s">
        <v>116</v>
      </c>
      <c r="C1996" s="15" t="s">
        <v>117</v>
      </c>
      <c r="D1996" s="15" t="s">
        <v>118</v>
      </c>
      <c r="E1996" s="15" t="s">
        <v>120</v>
      </c>
      <c r="F1996" s="15" t="s">
        <v>119</v>
      </c>
      <c r="G1996" s="15" t="s">
        <v>45</v>
      </c>
      <c r="H1996" s="15" t="s">
        <v>123</v>
      </c>
      <c r="I1996" s="15" t="s">
        <v>121</v>
      </c>
      <c r="J1996" s="15" t="s">
        <v>122</v>
      </c>
      <c r="K1996" s="15" t="s">
        <v>124</v>
      </c>
      <c r="L1996" s="14" t="s">
        <v>46</v>
      </c>
      <c r="M1996" s="93" t="s">
        <v>6</v>
      </c>
      <c r="N1996" s="92" t="s">
        <v>6</v>
      </c>
      <c r="O1996" s="93" t="s">
        <v>6</v>
      </c>
      <c r="P1996" s="112" t="s">
        <v>6</v>
      </c>
      <c r="Q1996" s="9"/>
    </row>
    <row r="1997" spans="1:17" s="7" customFormat="1" ht="12.75" x14ac:dyDescent="0.25">
      <c r="A1997" s="16">
        <v>1</v>
      </c>
      <c r="B1997" s="119"/>
      <c r="C1997" s="82"/>
      <c r="D1997" s="141"/>
      <c r="E1997" s="142"/>
      <c r="F1997" s="141"/>
      <c r="G1997" s="82"/>
      <c r="H1997" s="82" t="s">
        <v>147</v>
      </c>
      <c r="I1997" s="142"/>
      <c r="J1997" s="141"/>
      <c r="K1997" s="142"/>
      <c r="L1997" s="108"/>
      <c r="M1997" s="143"/>
      <c r="N1997" s="144"/>
      <c r="O1997" s="144"/>
      <c r="P1997" s="145"/>
      <c r="Q1997" s="9"/>
    </row>
    <row r="1998" spans="1:17" s="7" customFormat="1" ht="12.75" x14ac:dyDescent="0.25">
      <c r="A1998" s="17">
        <v>2</v>
      </c>
      <c r="B1998" s="119"/>
      <c r="C1998" s="82"/>
      <c r="D1998" s="146"/>
      <c r="E1998" s="142"/>
      <c r="F1998" s="141"/>
      <c r="G1998" s="82"/>
      <c r="H1998" s="82" t="s">
        <v>147</v>
      </c>
      <c r="I1998" s="142"/>
      <c r="J1998" s="141"/>
      <c r="K1998" s="142"/>
      <c r="L1998" s="108"/>
      <c r="M1998" s="143"/>
      <c r="N1998" s="143"/>
      <c r="O1998" s="143"/>
      <c r="P1998" s="147"/>
      <c r="Q1998" s="9"/>
    </row>
    <row r="1999" spans="1:17" s="7" customFormat="1" ht="12.75" x14ac:dyDescent="0.25">
      <c r="A1999" s="17">
        <v>3</v>
      </c>
      <c r="B1999" s="119"/>
      <c r="C1999" s="31"/>
      <c r="D1999" s="143"/>
      <c r="E1999" s="148"/>
      <c r="F1999" s="144"/>
      <c r="G1999" s="31"/>
      <c r="H1999" s="82" t="s">
        <v>147</v>
      </c>
      <c r="I1999" s="148"/>
      <c r="J1999" s="144"/>
      <c r="K1999" s="148"/>
      <c r="L1999" s="106"/>
      <c r="M1999" s="143"/>
      <c r="N1999" s="143"/>
      <c r="O1999" s="143"/>
      <c r="P1999" s="147"/>
      <c r="Q1999" s="9"/>
    </row>
    <row r="2000" spans="1:17" s="7" customFormat="1" ht="12.75" x14ac:dyDescent="0.25">
      <c r="A2000" s="17">
        <v>4</v>
      </c>
      <c r="B2000" s="119"/>
      <c r="C2000" s="31"/>
      <c r="D2000" s="143"/>
      <c r="E2000" s="148"/>
      <c r="F2000" s="144"/>
      <c r="G2000" s="31"/>
      <c r="H2000" s="82" t="s">
        <v>147</v>
      </c>
      <c r="I2000" s="148"/>
      <c r="J2000" s="144"/>
      <c r="K2000" s="148"/>
      <c r="L2000" s="106"/>
      <c r="M2000" s="143"/>
      <c r="N2000" s="143"/>
      <c r="O2000" s="143"/>
      <c r="P2000" s="147"/>
      <c r="Q2000" s="9"/>
    </row>
    <row r="2001" spans="1:17" s="7" customFormat="1" ht="12.75" x14ac:dyDescent="0.25">
      <c r="A2001" s="17">
        <v>5</v>
      </c>
      <c r="B2001" s="119"/>
      <c r="C2001" s="31"/>
      <c r="D2001" s="143"/>
      <c r="E2001" s="148"/>
      <c r="F2001" s="144"/>
      <c r="G2001" s="31"/>
      <c r="H2001" s="82" t="s">
        <v>147</v>
      </c>
      <c r="I2001" s="148"/>
      <c r="J2001" s="144"/>
      <c r="K2001" s="148"/>
      <c r="L2001" s="106"/>
      <c r="M2001" s="143"/>
      <c r="N2001" s="143"/>
      <c r="O2001" s="143"/>
      <c r="P2001" s="147"/>
      <c r="Q2001" s="9"/>
    </row>
    <row r="2002" spans="1:17" s="7" customFormat="1" ht="12.75" x14ac:dyDescent="0.25">
      <c r="A2002" s="17">
        <v>6</v>
      </c>
      <c r="B2002" s="119"/>
      <c r="C2002" s="31"/>
      <c r="D2002" s="143"/>
      <c r="E2002" s="148"/>
      <c r="F2002" s="144"/>
      <c r="G2002" s="31"/>
      <c r="H2002" s="82" t="s">
        <v>147</v>
      </c>
      <c r="I2002" s="148"/>
      <c r="J2002" s="144"/>
      <c r="K2002" s="148"/>
      <c r="L2002" s="106"/>
      <c r="M2002" s="143"/>
      <c r="N2002" s="143"/>
      <c r="O2002" s="143"/>
      <c r="P2002" s="147"/>
      <c r="Q2002" s="9"/>
    </row>
    <row r="2003" spans="1:17" s="7" customFormat="1" ht="12.75" x14ac:dyDescent="0.25">
      <c r="A2003" s="17">
        <v>7</v>
      </c>
      <c r="B2003" s="119"/>
      <c r="C2003" s="31"/>
      <c r="D2003" s="143"/>
      <c r="E2003" s="148"/>
      <c r="F2003" s="144"/>
      <c r="G2003" s="31"/>
      <c r="H2003" s="82" t="s">
        <v>147</v>
      </c>
      <c r="I2003" s="148"/>
      <c r="J2003" s="144"/>
      <c r="K2003" s="148"/>
      <c r="L2003" s="106"/>
      <c r="M2003" s="143"/>
      <c r="N2003" s="143"/>
      <c r="O2003" s="143"/>
      <c r="P2003" s="147"/>
      <c r="Q2003" s="9"/>
    </row>
    <row r="2004" spans="1:17" s="7" customFormat="1" ht="12.75" x14ac:dyDescent="0.25">
      <c r="A2004" s="17">
        <v>8</v>
      </c>
      <c r="B2004" s="119"/>
      <c r="C2004" s="31"/>
      <c r="D2004" s="143"/>
      <c r="E2004" s="148"/>
      <c r="F2004" s="144"/>
      <c r="G2004" s="31"/>
      <c r="H2004" s="82" t="s">
        <v>147</v>
      </c>
      <c r="I2004" s="148"/>
      <c r="J2004" s="144"/>
      <c r="K2004" s="148"/>
      <c r="L2004" s="106"/>
      <c r="M2004" s="143"/>
      <c r="N2004" s="143"/>
      <c r="O2004" s="143"/>
      <c r="P2004" s="147"/>
      <c r="Q2004" s="9"/>
    </row>
    <row r="2005" spans="1:17" s="7" customFormat="1" ht="12.75" x14ac:dyDescent="0.25">
      <c r="A2005" s="17">
        <v>9</v>
      </c>
      <c r="B2005" s="119"/>
      <c r="C2005" s="31"/>
      <c r="D2005" s="143"/>
      <c r="E2005" s="148"/>
      <c r="F2005" s="144"/>
      <c r="G2005" s="31"/>
      <c r="H2005" s="82" t="s">
        <v>147</v>
      </c>
      <c r="I2005" s="148"/>
      <c r="J2005" s="144"/>
      <c r="K2005" s="148"/>
      <c r="L2005" s="106"/>
      <c r="M2005" s="143"/>
      <c r="N2005" s="143"/>
      <c r="O2005" s="143"/>
      <c r="P2005" s="147"/>
      <c r="Q2005" s="9"/>
    </row>
    <row r="2006" spans="1:17" s="7" customFormat="1" ht="12.75" x14ac:dyDescent="0.25">
      <c r="A2006" s="17">
        <v>10</v>
      </c>
      <c r="B2006" s="119"/>
      <c r="C2006" s="31"/>
      <c r="D2006" s="143"/>
      <c r="E2006" s="148"/>
      <c r="F2006" s="144"/>
      <c r="G2006" s="31"/>
      <c r="H2006" s="82" t="s">
        <v>147</v>
      </c>
      <c r="I2006" s="148"/>
      <c r="J2006" s="144"/>
      <c r="K2006" s="148"/>
      <c r="L2006" s="106"/>
      <c r="M2006" s="143"/>
      <c r="N2006" s="143"/>
      <c r="O2006" s="143"/>
      <c r="P2006" s="147"/>
      <c r="Q2006" s="9"/>
    </row>
    <row r="2007" spans="1:17" s="7" customFormat="1" ht="12.75" x14ac:dyDescent="0.25">
      <c r="A2007" s="17">
        <v>11</v>
      </c>
      <c r="B2007" s="119"/>
      <c r="C2007" s="31"/>
      <c r="D2007" s="143"/>
      <c r="E2007" s="148"/>
      <c r="F2007" s="144"/>
      <c r="G2007" s="31"/>
      <c r="H2007" s="82" t="s">
        <v>147</v>
      </c>
      <c r="I2007" s="148"/>
      <c r="J2007" s="144"/>
      <c r="K2007" s="148"/>
      <c r="L2007" s="106"/>
      <c r="M2007" s="143"/>
      <c r="N2007" s="143"/>
      <c r="O2007" s="143"/>
      <c r="P2007" s="147"/>
      <c r="Q2007" s="9"/>
    </row>
    <row r="2008" spans="1:17" s="7" customFormat="1" ht="12.75" x14ac:dyDescent="0.25">
      <c r="A2008" s="17">
        <v>12</v>
      </c>
      <c r="B2008" s="119"/>
      <c r="C2008" s="31"/>
      <c r="D2008" s="143"/>
      <c r="E2008" s="148"/>
      <c r="F2008" s="144"/>
      <c r="G2008" s="31"/>
      <c r="H2008" s="82" t="s">
        <v>147</v>
      </c>
      <c r="I2008" s="148"/>
      <c r="J2008" s="144"/>
      <c r="K2008" s="148"/>
      <c r="L2008" s="106"/>
      <c r="M2008" s="143"/>
      <c r="N2008" s="143"/>
      <c r="O2008" s="143"/>
      <c r="P2008" s="147"/>
      <c r="Q2008" s="9"/>
    </row>
    <row r="2009" spans="1:17" s="7" customFormat="1" ht="12.75" x14ac:dyDescent="0.25">
      <c r="A2009" s="17">
        <v>13</v>
      </c>
      <c r="B2009" s="119"/>
      <c r="C2009" s="31"/>
      <c r="D2009" s="143"/>
      <c r="E2009" s="148"/>
      <c r="F2009" s="144"/>
      <c r="G2009" s="31"/>
      <c r="H2009" s="82" t="s">
        <v>147</v>
      </c>
      <c r="I2009" s="148"/>
      <c r="J2009" s="144"/>
      <c r="K2009" s="148"/>
      <c r="L2009" s="106"/>
      <c r="M2009" s="143"/>
      <c r="N2009" s="143"/>
      <c r="O2009" s="143"/>
      <c r="P2009" s="147"/>
      <c r="Q2009" s="9"/>
    </row>
    <row r="2010" spans="1:17" s="7" customFormat="1" ht="12.75" x14ac:dyDescent="0.25">
      <c r="A2010" s="17">
        <v>14</v>
      </c>
      <c r="B2010" s="119"/>
      <c r="C2010" s="31"/>
      <c r="D2010" s="143"/>
      <c r="E2010" s="148"/>
      <c r="F2010" s="144"/>
      <c r="G2010" s="31"/>
      <c r="H2010" s="82" t="s">
        <v>147</v>
      </c>
      <c r="I2010" s="148"/>
      <c r="J2010" s="144"/>
      <c r="K2010" s="148"/>
      <c r="L2010" s="106"/>
      <c r="M2010" s="143"/>
      <c r="N2010" s="143"/>
      <c r="O2010" s="143"/>
      <c r="P2010" s="147"/>
      <c r="Q2010" s="9"/>
    </row>
    <row r="2011" spans="1:17" s="7" customFormat="1" ht="12.75" x14ac:dyDescent="0.25">
      <c r="A2011" s="17">
        <v>15</v>
      </c>
      <c r="B2011" s="119"/>
      <c r="C2011" s="31"/>
      <c r="D2011" s="143"/>
      <c r="E2011" s="148"/>
      <c r="F2011" s="144"/>
      <c r="G2011" s="31"/>
      <c r="H2011" s="82" t="s">
        <v>147</v>
      </c>
      <c r="I2011" s="148"/>
      <c r="J2011" s="144"/>
      <c r="K2011" s="148"/>
      <c r="L2011" s="106"/>
      <c r="M2011" s="143"/>
      <c r="N2011" s="143"/>
      <c r="O2011" s="143"/>
      <c r="P2011" s="147"/>
      <c r="Q2011" s="9"/>
    </row>
    <row r="2012" spans="1:17" s="7" customFormat="1" ht="12.75" x14ac:dyDescent="0.25">
      <c r="A2012" s="17">
        <v>16</v>
      </c>
      <c r="B2012" s="119"/>
      <c r="C2012" s="31"/>
      <c r="D2012" s="143"/>
      <c r="E2012" s="148"/>
      <c r="F2012" s="144"/>
      <c r="G2012" s="31"/>
      <c r="H2012" s="82" t="s">
        <v>147</v>
      </c>
      <c r="I2012" s="148"/>
      <c r="J2012" s="144"/>
      <c r="K2012" s="148"/>
      <c r="L2012" s="106"/>
      <c r="M2012" s="143"/>
      <c r="N2012" s="143"/>
      <c r="O2012" s="143"/>
      <c r="P2012" s="147"/>
      <c r="Q2012" s="9"/>
    </row>
    <row r="2013" spans="1:17" s="7" customFormat="1" ht="12.75" x14ac:dyDescent="0.25">
      <c r="A2013" s="17">
        <v>17</v>
      </c>
      <c r="B2013" s="119"/>
      <c r="C2013" s="31"/>
      <c r="D2013" s="143"/>
      <c r="E2013" s="148"/>
      <c r="F2013" s="144"/>
      <c r="G2013" s="31"/>
      <c r="H2013" s="82" t="s">
        <v>147</v>
      </c>
      <c r="I2013" s="148"/>
      <c r="J2013" s="144"/>
      <c r="K2013" s="148"/>
      <c r="L2013" s="106"/>
      <c r="M2013" s="143"/>
      <c r="N2013" s="143"/>
      <c r="O2013" s="143"/>
      <c r="P2013" s="147"/>
      <c r="Q2013" s="9"/>
    </row>
    <row r="2014" spans="1:17" s="7" customFormat="1" ht="12.75" x14ac:dyDescent="0.25">
      <c r="A2014" s="17">
        <v>18</v>
      </c>
      <c r="B2014" s="119"/>
      <c r="C2014" s="31"/>
      <c r="D2014" s="143"/>
      <c r="E2014" s="148"/>
      <c r="F2014" s="144"/>
      <c r="G2014" s="31"/>
      <c r="H2014" s="82" t="s">
        <v>147</v>
      </c>
      <c r="I2014" s="148"/>
      <c r="J2014" s="144"/>
      <c r="K2014" s="148"/>
      <c r="L2014" s="106"/>
      <c r="M2014" s="143"/>
      <c r="N2014" s="143"/>
      <c r="O2014" s="143"/>
      <c r="P2014" s="147"/>
      <c r="Q2014" s="9"/>
    </row>
    <row r="2015" spans="1:17" s="7" customFormat="1" ht="12.75" x14ac:dyDescent="0.25">
      <c r="A2015" s="17">
        <v>19</v>
      </c>
      <c r="B2015" s="119"/>
      <c r="C2015" s="31"/>
      <c r="D2015" s="143"/>
      <c r="E2015" s="148"/>
      <c r="F2015" s="144"/>
      <c r="G2015" s="31"/>
      <c r="H2015" s="82" t="s">
        <v>147</v>
      </c>
      <c r="I2015" s="148"/>
      <c r="J2015" s="144"/>
      <c r="K2015" s="148"/>
      <c r="L2015" s="106"/>
      <c r="M2015" s="143"/>
      <c r="N2015" s="143"/>
      <c r="O2015" s="143"/>
      <c r="P2015" s="147"/>
      <c r="Q2015" s="9"/>
    </row>
    <row r="2016" spans="1:17" s="7" customFormat="1" ht="12.75" x14ac:dyDescent="0.25">
      <c r="A2016" s="17">
        <v>20</v>
      </c>
      <c r="B2016" s="119"/>
      <c r="C2016" s="31"/>
      <c r="D2016" s="143"/>
      <c r="E2016" s="148"/>
      <c r="F2016" s="144"/>
      <c r="G2016" s="31"/>
      <c r="H2016" s="82" t="s">
        <v>147</v>
      </c>
      <c r="I2016" s="148"/>
      <c r="J2016" s="144"/>
      <c r="K2016" s="148"/>
      <c r="L2016" s="106"/>
      <c r="M2016" s="143"/>
      <c r="N2016" s="143"/>
      <c r="O2016" s="143"/>
      <c r="P2016" s="147"/>
      <c r="Q2016" s="9"/>
    </row>
    <row r="2017" spans="1:17" s="7" customFormat="1" ht="12.75" x14ac:dyDescent="0.25">
      <c r="A2017" s="17">
        <v>21</v>
      </c>
      <c r="B2017" s="119"/>
      <c r="C2017" s="31"/>
      <c r="D2017" s="143"/>
      <c r="E2017" s="148"/>
      <c r="F2017" s="144"/>
      <c r="G2017" s="31"/>
      <c r="H2017" s="82" t="s">
        <v>147</v>
      </c>
      <c r="I2017" s="148"/>
      <c r="J2017" s="144"/>
      <c r="K2017" s="148"/>
      <c r="L2017" s="106"/>
      <c r="M2017" s="143"/>
      <c r="N2017" s="143"/>
      <c r="O2017" s="143"/>
      <c r="P2017" s="147"/>
      <c r="Q2017" s="9"/>
    </row>
    <row r="2018" spans="1:17" s="7" customFormat="1" ht="12.75" x14ac:dyDescent="0.25">
      <c r="A2018" s="17">
        <v>22</v>
      </c>
      <c r="B2018" s="119"/>
      <c r="C2018" s="31"/>
      <c r="D2018" s="143"/>
      <c r="E2018" s="148"/>
      <c r="F2018" s="144"/>
      <c r="G2018" s="31"/>
      <c r="H2018" s="82" t="s">
        <v>147</v>
      </c>
      <c r="I2018" s="148"/>
      <c r="J2018" s="144"/>
      <c r="K2018" s="148"/>
      <c r="L2018" s="106"/>
      <c r="M2018" s="143"/>
      <c r="N2018" s="143"/>
      <c r="O2018" s="143"/>
      <c r="P2018" s="147"/>
      <c r="Q2018" s="9"/>
    </row>
    <row r="2019" spans="1:17" s="7" customFormat="1" ht="12.75" x14ac:dyDescent="0.25">
      <c r="A2019" s="17">
        <v>23</v>
      </c>
      <c r="B2019" s="119"/>
      <c r="C2019" s="31"/>
      <c r="D2019" s="143"/>
      <c r="E2019" s="148"/>
      <c r="F2019" s="144"/>
      <c r="G2019" s="31"/>
      <c r="H2019" s="82" t="s">
        <v>147</v>
      </c>
      <c r="I2019" s="148"/>
      <c r="J2019" s="144"/>
      <c r="K2019" s="148"/>
      <c r="L2019" s="106"/>
      <c r="M2019" s="143"/>
      <c r="N2019" s="143"/>
      <c r="O2019" s="143"/>
      <c r="P2019" s="147"/>
      <c r="Q2019" s="9"/>
    </row>
    <row r="2020" spans="1:17" s="7" customFormat="1" ht="12.75" x14ac:dyDescent="0.25">
      <c r="A2020" s="17">
        <v>24</v>
      </c>
      <c r="B2020" s="119"/>
      <c r="C2020" s="31"/>
      <c r="D2020" s="143"/>
      <c r="E2020" s="148"/>
      <c r="F2020" s="144"/>
      <c r="G2020" s="31"/>
      <c r="H2020" s="82" t="s">
        <v>147</v>
      </c>
      <c r="I2020" s="148"/>
      <c r="J2020" s="144"/>
      <c r="K2020" s="148"/>
      <c r="L2020" s="106"/>
      <c r="M2020" s="143"/>
      <c r="N2020" s="143"/>
      <c r="O2020" s="143"/>
      <c r="P2020" s="147"/>
      <c r="Q2020" s="9"/>
    </row>
    <row r="2021" spans="1:17" s="7" customFormat="1" ht="12.75" x14ac:dyDescent="0.25">
      <c r="A2021" s="17">
        <v>25</v>
      </c>
      <c r="B2021" s="119"/>
      <c r="C2021" s="31"/>
      <c r="D2021" s="143"/>
      <c r="E2021" s="148"/>
      <c r="F2021" s="144"/>
      <c r="G2021" s="31"/>
      <c r="H2021" s="82" t="s">
        <v>147</v>
      </c>
      <c r="I2021" s="148"/>
      <c r="J2021" s="144"/>
      <c r="K2021" s="148"/>
      <c r="L2021" s="106"/>
      <c r="M2021" s="143"/>
      <c r="N2021" s="143"/>
      <c r="O2021" s="143"/>
      <c r="P2021" s="147"/>
      <c r="Q2021" s="9"/>
    </row>
    <row r="2022" spans="1:17" s="7" customFormat="1" ht="12.75" x14ac:dyDescent="0.25">
      <c r="A2022" s="17">
        <v>26</v>
      </c>
      <c r="B2022" s="119"/>
      <c r="C2022" s="31"/>
      <c r="D2022" s="143"/>
      <c r="E2022" s="148"/>
      <c r="F2022" s="144"/>
      <c r="G2022" s="31"/>
      <c r="H2022" s="82" t="s">
        <v>147</v>
      </c>
      <c r="I2022" s="148"/>
      <c r="J2022" s="144"/>
      <c r="K2022" s="148"/>
      <c r="L2022" s="106"/>
      <c r="M2022" s="143"/>
      <c r="N2022" s="143"/>
      <c r="O2022" s="143"/>
      <c r="P2022" s="147"/>
      <c r="Q2022" s="9"/>
    </row>
    <row r="2023" spans="1:17" s="7" customFormat="1" ht="12.75" x14ac:dyDescent="0.25">
      <c r="A2023" s="17">
        <v>27</v>
      </c>
      <c r="B2023" s="119"/>
      <c r="C2023" s="31"/>
      <c r="D2023" s="143"/>
      <c r="E2023" s="148"/>
      <c r="F2023" s="144"/>
      <c r="G2023" s="31"/>
      <c r="H2023" s="82" t="s">
        <v>147</v>
      </c>
      <c r="I2023" s="148"/>
      <c r="J2023" s="144"/>
      <c r="K2023" s="148"/>
      <c r="L2023" s="106"/>
      <c r="M2023" s="143"/>
      <c r="N2023" s="143"/>
      <c r="O2023" s="143"/>
      <c r="P2023" s="147"/>
      <c r="Q2023" s="9"/>
    </row>
    <row r="2024" spans="1:17" s="7" customFormat="1" ht="12.75" x14ac:dyDescent="0.25">
      <c r="A2024" s="17">
        <v>28</v>
      </c>
      <c r="B2024" s="119"/>
      <c r="C2024" s="31"/>
      <c r="D2024" s="143"/>
      <c r="E2024" s="148"/>
      <c r="F2024" s="144"/>
      <c r="G2024" s="31"/>
      <c r="H2024" s="82" t="s">
        <v>147</v>
      </c>
      <c r="I2024" s="148"/>
      <c r="J2024" s="144"/>
      <c r="K2024" s="148"/>
      <c r="L2024" s="106"/>
      <c r="M2024" s="143"/>
      <c r="N2024" s="143"/>
      <c r="O2024" s="143"/>
      <c r="P2024" s="147"/>
      <c r="Q2024" s="9"/>
    </row>
    <row r="2025" spans="1:17" s="7" customFormat="1" ht="12.75" x14ac:dyDescent="0.25">
      <c r="A2025" s="17">
        <v>29</v>
      </c>
      <c r="B2025" s="119"/>
      <c r="C2025" s="31"/>
      <c r="D2025" s="143"/>
      <c r="E2025" s="148"/>
      <c r="F2025" s="144"/>
      <c r="G2025" s="31"/>
      <c r="H2025" s="82" t="s">
        <v>147</v>
      </c>
      <c r="I2025" s="148"/>
      <c r="J2025" s="144"/>
      <c r="K2025" s="148"/>
      <c r="L2025" s="106"/>
      <c r="M2025" s="143"/>
      <c r="N2025" s="143"/>
      <c r="O2025" s="143"/>
      <c r="P2025" s="147"/>
      <c r="Q2025" s="9"/>
    </row>
    <row r="2026" spans="1:17" s="7" customFormat="1" ht="12.75" x14ac:dyDescent="0.25">
      <c r="A2026" s="17">
        <v>30</v>
      </c>
      <c r="B2026" s="119"/>
      <c r="C2026" s="31"/>
      <c r="D2026" s="143"/>
      <c r="E2026" s="148"/>
      <c r="F2026" s="144"/>
      <c r="G2026" s="31"/>
      <c r="H2026" s="82" t="s">
        <v>147</v>
      </c>
      <c r="I2026" s="148"/>
      <c r="J2026" s="144"/>
      <c r="K2026" s="148"/>
      <c r="L2026" s="106"/>
      <c r="M2026" s="143"/>
      <c r="N2026" s="143"/>
      <c r="O2026" s="143"/>
      <c r="P2026" s="147"/>
      <c r="Q2026" s="9"/>
    </row>
    <row r="2027" spans="1:17" s="7" customFormat="1" ht="13.5" thickBot="1" x14ac:dyDescent="0.3">
      <c r="A2027" s="17">
        <v>31</v>
      </c>
      <c r="B2027" s="119"/>
      <c r="C2027" s="31"/>
      <c r="D2027" s="149"/>
      <c r="E2027" s="148"/>
      <c r="F2027" s="144"/>
      <c r="G2027" s="31"/>
      <c r="H2027" s="82" t="s">
        <v>147</v>
      </c>
      <c r="I2027" s="148"/>
      <c r="J2027" s="144"/>
      <c r="K2027" s="148"/>
      <c r="L2027" s="106"/>
      <c r="M2027" s="149"/>
      <c r="N2027" s="149"/>
      <c r="O2027" s="149"/>
      <c r="P2027" s="150"/>
      <c r="Q2027" s="9"/>
    </row>
    <row r="2028" spans="1:17" s="7" customFormat="1" ht="13.5" thickBot="1" x14ac:dyDescent="0.3">
      <c r="A2028" s="24"/>
      <c r="B2028" s="38"/>
      <c r="C2028" s="18" t="s">
        <v>14</v>
      </c>
      <c r="D2028" s="151"/>
      <c r="E2028" s="33"/>
      <c r="F2028" s="33"/>
      <c r="G2028" s="33"/>
      <c r="H2028" s="33"/>
      <c r="I2028" s="151"/>
      <c r="J2028" s="32"/>
      <c r="K2028" s="151"/>
      <c r="L2028" s="18" t="s">
        <v>14</v>
      </c>
      <c r="M2028" s="151"/>
      <c r="N2028" s="152"/>
      <c r="O2028" s="152"/>
      <c r="P2028" s="153"/>
      <c r="Q2028" s="9"/>
    </row>
    <row r="2029" spans="1:17" s="7" customFormat="1" ht="12.75" x14ac:dyDescent="0.25">
      <c r="A2029" s="24"/>
      <c r="B2029" s="105"/>
      <c r="C2029" s="20"/>
      <c r="D2029" s="20"/>
      <c r="E2029" s="20"/>
      <c r="F2029" s="20"/>
      <c r="G2029" s="20"/>
      <c r="H2029" s="20"/>
      <c r="I2029" s="20"/>
      <c r="J2029" s="20"/>
      <c r="K2029" s="20"/>
      <c r="L2029" s="20"/>
      <c r="M2029" s="20"/>
      <c r="N2029" s="20"/>
      <c r="O2029" s="20"/>
      <c r="P2029" s="20"/>
      <c r="Q2029" s="9"/>
    </row>
    <row r="2030" spans="1:17" s="7" customFormat="1" ht="80.45" customHeight="1" x14ac:dyDescent="0.25">
      <c r="A2030" s="11" t="s">
        <v>13</v>
      </c>
      <c r="B2030" s="211"/>
      <c r="C2030" s="212"/>
      <c r="D2030" s="212"/>
      <c r="E2030" s="212"/>
      <c r="F2030" s="212"/>
      <c r="G2030" s="212"/>
      <c r="H2030" s="212"/>
      <c r="I2030" s="212"/>
      <c r="J2030" s="212"/>
      <c r="K2030" s="212"/>
      <c r="L2030" s="212"/>
      <c r="M2030" s="213"/>
      <c r="N2030" s="20"/>
      <c r="O2030" s="25"/>
      <c r="P2030" s="25"/>
      <c r="Q2030" s="9"/>
    </row>
    <row r="2031" spans="1:17" s="7" customFormat="1" ht="10.5" customHeight="1" thickBot="1" x14ac:dyDescent="0.3">
      <c r="A2031" s="21"/>
      <c r="B2031" s="22"/>
      <c r="C2031" s="22"/>
      <c r="D2031" s="22"/>
      <c r="E2031" s="22"/>
      <c r="F2031" s="22"/>
      <c r="G2031" s="22"/>
      <c r="H2031" s="22"/>
      <c r="I2031" s="22"/>
      <c r="J2031" s="22"/>
      <c r="K2031" s="22"/>
      <c r="L2031" s="22"/>
      <c r="M2031" s="22"/>
      <c r="N2031" s="22"/>
      <c r="O2031" s="22"/>
      <c r="P2031" s="22"/>
      <c r="Q2031" s="23"/>
    </row>
    <row r="2032" spans="1:17" s="7" customFormat="1" ht="6.95" customHeight="1" x14ac:dyDescent="0.25">
      <c r="A2032" s="4"/>
      <c r="B2032" s="5"/>
      <c r="C2032" s="5"/>
      <c r="D2032" s="5"/>
      <c r="E2032" s="5"/>
      <c r="F2032" s="5"/>
      <c r="G2032" s="5"/>
      <c r="H2032" s="5"/>
      <c r="I2032" s="5"/>
      <c r="J2032" s="5"/>
      <c r="K2032" s="5"/>
      <c r="L2032" s="5"/>
      <c r="M2032" s="5"/>
      <c r="N2032" s="5"/>
      <c r="O2032" s="5"/>
      <c r="P2032" s="5"/>
      <c r="Q2032" s="6"/>
    </row>
    <row r="2033" spans="1:17" s="7" customFormat="1" ht="13.5" thickBot="1" x14ac:dyDescent="0.3">
      <c r="A2033" s="8" t="s">
        <v>48</v>
      </c>
      <c r="B2033" s="25"/>
      <c r="C2033" s="25"/>
      <c r="D2033" s="25"/>
      <c r="E2033" s="25"/>
      <c r="F2033" s="25"/>
      <c r="G2033" s="25"/>
      <c r="H2033" s="25"/>
      <c r="I2033" s="25"/>
      <c r="J2033" s="25"/>
      <c r="K2033" s="25"/>
      <c r="L2033" s="25"/>
      <c r="M2033" s="25"/>
      <c r="N2033" s="25"/>
      <c r="O2033" s="25"/>
      <c r="P2033" s="25"/>
      <c r="Q2033" s="9"/>
    </row>
    <row r="2034" spans="1:17" s="7" customFormat="1" ht="12.75" customHeight="1" x14ac:dyDescent="0.25">
      <c r="A2034" s="10"/>
      <c r="B2034" s="25"/>
      <c r="C2034" s="25"/>
      <c r="D2034" s="25"/>
      <c r="E2034" s="25"/>
      <c r="F2034" s="25"/>
      <c r="G2034" s="25"/>
      <c r="H2034" s="25"/>
      <c r="I2034" s="25"/>
      <c r="J2034" s="25"/>
      <c r="K2034" s="25"/>
      <c r="L2034" s="25"/>
      <c r="M2034" s="195" t="s">
        <v>114</v>
      </c>
      <c r="N2034" s="197" t="s">
        <v>108</v>
      </c>
      <c r="O2034" s="197" t="s">
        <v>108</v>
      </c>
      <c r="P2034" s="184" t="s">
        <v>108</v>
      </c>
      <c r="Q2034" s="9"/>
    </row>
    <row r="2035" spans="1:17" s="7" customFormat="1" ht="27" customHeight="1" x14ac:dyDescent="0.25">
      <c r="A2035" s="11" t="s">
        <v>8</v>
      </c>
      <c r="B2035" s="31"/>
      <c r="C2035" s="105" t="s">
        <v>126</v>
      </c>
      <c r="D2035" s="132"/>
      <c r="E2035" s="105" t="s">
        <v>127</v>
      </c>
      <c r="F2035" s="31"/>
      <c r="G2035" s="25"/>
      <c r="H2035" s="25"/>
      <c r="I2035" s="25"/>
      <c r="J2035" s="25"/>
      <c r="K2035" s="25"/>
      <c r="L2035" s="25"/>
      <c r="M2035" s="196"/>
      <c r="N2035" s="198"/>
      <c r="O2035" s="198"/>
      <c r="P2035" s="185"/>
      <c r="Q2035" s="9"/>
    </row>
    <row r="2036" spans="1:17" s="7" customFormat="1" ht="27.75" customHeight="1" x14ac:dyDescent="0.2">
      <c r="A2036" s="204" t="s">
        <v>125</v>
      </c>
      <c r="B2036" s="205"/>
      <c r="C2036" s="205"/>
      <c r="D2036" s="205"/>
      <c r="E2036" s="25"/>
      <c r="F2036" s="25"/>
      <c r="G2036" s="25"/>
      <c r="H2036" s="25"/>
      <c r="I2036" s="25"/>
      <c r="J2036" s="25"/>
      <c r="K2036" s="25"/>
      <c r="L2036" s="25"/>
      <c r="M2036" s="41" t="s">
        <v>44</v>
      </c>
      <c r="N2036" s="107" t="s">
        <v>44</v>
      </c>
      <c r="O2036" s="107" t="s">
        <v>44</v>
      </c>
      <c r="P2036" s="113" t="s">
        <v>44</v>
      </c>
      <c r="Q2036" s="9"/>
    </row>
    <row r="2037" spans="1:17" s="7" customFormat="1" ht="15" customHeight="1" thickBot="1" x14ac:dyDescent="0.3">
      <c r="A2037" s="13"/>
      <c r="B2037" s="25"/>
      <c r="C2037" s="25"/>
      <c r="D2037" s="25"/>
      <c r="E2037" s="25"/>
      <c r="F2037" s="25"/>
      <c r="G2037" s="25"/>
      <c r="H2037" s="25"/>
      <c r="I2037" s="25"/>
      <c r="J2037" s="25"/>
      <c r="K2037" s="25"/>
      <c r="L2037" s="25"/>
      <c r="M2037" s="42" t="s">
        <v>5</v>
      </c>
      <c r="N2037" s="43" t="s">
        <v>5</v>
      </c>
      <c r="O2037" s="43" t="s">
        <v>5</v>
      </c>
      <c r="P2037" s="114" t="s">
        <v>5</v>
      </c>
      <c r="Q2037" s="9"/>
    </row>
    <row r="2038" spans="1:17" s="7" customFormat="1" ht="40.5" x14ac:dyDescent="0.25">
      <c r="A2038" s="12" t="s">
        <v>1</v>
      </c>
      <c r="B2038" s="14" t="s">
        <v>116</v>
      </c>
      <c r="C2038" s="15" t="s">
        <v>117</v>
      </c>
      <c r="D2038" s="15" t="s">
        <v>118</v>
      </c>
      <c r="E2038" s="15" t="s">
        <v>120</v>
      </c>
      <c r="F2038" s="15" t="s">
        <v>119</v>
      </c>
      <c r="G2038" s="15" t="s">
        <v>45</v>
      </c>
      <c r="H2038" s="15" t="s">
        <v>123</v>
      </c>
      <c r="I2038" s="15" t="s">
        <v>121</v>
      </c>
      <c r="J2038" s="15" t="s">
        <v>122</v>
      </c>
      <c r="K2038" s="15" t="s">
        <v>124</v>
      </c>
      <c r="L2038" s="14" t="s">
        <v>46</v>
      </c>
      <c r="M2038" s="93" t="s">
        <v>6</v>
      </c>
      <c r="N2038" s="92" t="s">
        <v>6</v>
      </c>
      <c r="O2038" s="93" t="s">
        <v>6</v>
      </c>
      <c r="P2038" s="112" t="s">
        <v>6</v>
      </c>
      <c r="Q2038" s="9"/>
    </row>
    <row r="2039" spans="1:17" s="7" customFormat="1" ht="12.75" x14ac:dyDescent="0.25">
      <c r="A2039" s="16">
        <v>1</v>
      </c>
      <c r="B2039" s="119"/>
      <c r="C2039" s="82"/>
      <c r="D2039" s="141"/>
      <c r="E2039" s="142"/>
      <c r="F2039" s="141"/>
      <c r="G2039" s="82"/>
      <c r="H2039" s="82" t="s">
        <v>147</v>
      </c>
      <c r="I2039" s="142"/>
      <c r="J2039" s="141"/>
      <c r="K2039" s="142"/>
      <c r="L2039" s="108"/>
      <c r="M2039" s="143"/>
      <c r="N2039" s="144"/>
      <c r="O2039" s="144"/>
      <c r="P2039" s="145"/>
      <c r="Q2039" s="9"/>
    </row>
    <row r="2040" spans="1:17" s="7" customFormat="1" ht="12.75" x14ac:dyDescent="0.25">
      <c r="A2040" s="17">
        <v>2</v>
      </c>
      <c r="B2040" s="119"/>
      <c r="C2040" s="82"/>
      <c r="D2040" s="146"/>
      <c r="E2040" s="142"/>
      <c r="F2040" s="141"/>
      <c r="G2040" s="82"/>
      <c r="H2040" s="82" t="s">
        <v>147</v>
      </c>
      <c r="I2040" s="142"/>
      <c r="J2040" s="141"/>
      <c r="K2040" s="142"/>
      <c r="L2040" s="108"/>
      <c r="M2040" s="143"/>
      <c r="N2040" s="143"/>
      <c r="O2040" s="143"/>
      <c r="P2040" s="147"/>
      <c r="Q2040" s="9"/>
    </row>
    <row r="2041" spans="1:17" s="7" customFormat="1" ht="12.75" x14ac:dyDescent="0.25">
      <c r="A2041" s="17">
        <v>3</v>
      </c>
      <c r="B2041" s="119"/>
      <c r="C2041" s="31"/>
      <c r="D2041" s="143"/>
      <c r="E2041" s="148"/>
      <c r="F2041" s="144"/>
      <c r="G2041" s="31"/>
      <c r="H2041" s="82" t="s">
        <v>147</v>
      </c>
      <c r="I2041" s="148"/>
      <c r="J2041" s="144"/>
      <c r="K2041" s="148"/>
      <c r="L2041" s="106"/>
      <c r="M2041" s="143"/>
      <c r="N2041" s="143"/>
      <c r="O2041" s="143"/>
      <c r="P2041" s="147"/>
      <c r="Q2041" s="9"/>
    </row>
    <row r="2042" spans="1:17" s="7" customFormat="1" ht="12.75" x14ac:dyDescent="0.25">
      <c r="A2042" s="17">
        <v>4</v>
      </c>
      <c r="B2042" s="119"/>
      <c r="C2042" s="31"/>
      <c r="D2042" s="143"/>
      <c r="E2042" s="148"/>
      <c r="F2042" s="144"/>
      <c r="G2042" s="31"/>
      <c r="H2042" s="82" t="s">
        <v>147</v>
      </c>
      <c r="I2042" s="148"/>
      <c r="J2042" s="144"/>
      <c r="K2042" s="148"/>
      <c r="L2042" s="106"/>
      <c r="M2042" s="143"/>
      <c r="N2042" s="143"/>
      <c r="O2042" s="143"/>
      <c r="P2042" s="147"/>
      <c r="Q2042" s="9"/>
    </row>
    <row r="2043" spans="1:17" s="7" customFormat="1" ht="12.75" x14ac:dyDescent="0.25">
      <c r="A2043" s="17">
        <v>5</v>
      </c>
      <c r="B2043" s="119"/>
      <c r="C2043" s="31"/>
      <c r="D2043" s="143"/>
      <c r="E2043" s="148"/>
      <c r="F2043" s="144"/>
      <c r="G2043" s="31"/>
      <c r="H2043" s="82" t="s">
        <v>147</v>
      </c>
      <c r="I2043" s="148"/>
      <c r="J2043" s="144"/>
      <c r="K2043" s="148"/>
      <c r="L2043" s="106"/>
      <c r="M2043" s="143"/>
      <c r="N2043" s="143"/>
      <c r="O2043" s="143"/>
      <c r="P2043" s="147"/>
      <c r="Q2043" s="9"/>
    </row>
    <row r="2044" spans="1:17" s="7" customFormat="1" ht="12.75" x14ac:dyDescent="0.25">
      <c r="A2044" s="17">
        <v>6</v>
      </c>
      <c r="B2044" s="119"/>
      <c r="C2044" s="31"/>
      <c r="D2044" s="143"/>
      <c r="E2044" s="148"/>
      <c r="F2044" s="144"/>
      <c r="G2044" s="31"/>
      <c r="H2044" s="82" t="s">
        <v>147</v>
      </c>
      <c r="I2044" s="148"/>
      <c r="J2044" s="144"/>
      <c r="K2044" s="148"/>
      <c r="L2044" s="106"/>
      <c r="M2044" s="143"/>
      <c r="N2044" s="143"/>
      <c r="O2044" s="143"/>
      <c r="P2044" s="147"/>
      <c r="Q2044" s="9"/>
    </row>
    <row r="2045" spans="1:17" s="7" customFormat="1" ht="12.75" x14ac:dyDescent="0.25">
      <c r="A2045" s="17">
        <v>7</v>
      </c>
      <c r="B2045" s="119"/>
      <c r="C2045" s="31"/>
      <c r="D2045" s="143"/>
      <c r="E2045" s="148"/>
      <c r="F2045" s="144"/>
      <c r="G2045" s="31"/>
      <c r="H2045" s="82" t="s">
        <v>147</v>
      </c>
      <c r="I2045" s="148"/>
      <c r="J2045" s="144"/>
      <c r="K2045" s="148"/>
      <c r="L2045" s="106"/>
      <c r="M2045" s="143"/>
      <c r="N2045" s="143"/>
      <c r="O2045" s="143"/>
      <c r="P2045" s="147"/>
      <c r="Q2045" s="9"/>
    </row>
    <row r="2046" spans="1:17" s="7" customFormat="1" ht="12.75" x14ac:dyDescent="0.25">
      <c r="A2046" s="17">
        <v>8</v>
      </c>
      <c r="B2046" s="119"/>
      <c r="C2046" s="31"/>
      <c r="D2046" s="143"/>
      <c r="E2046" s="148"/>
      <c r="F2046" s="144"/>
      <c r="G2046" s="31"/>
      <c r="H2046" s="82" t="s">
        <v>147</v>
      </c>
      <c r="I2046" s="148"/>
      <c r="J2046" s="144"/>
      <c r="K2046" s="148"/>
      <c r="L2046" s="106"/>
      <c r="M2046" s="143"/>
      <c r="N2046" s="143"/>
      <c r="O2046" s="143"/>
      <c r="P2046" s="147"/>
      <c r="Q2046" s="9"/>
    </row>
    <row r="2047" spans="1:17" s="7" customFormat="1" ht="12.75" x14ac:dyDescent="0.25">
      <c r="A2047" s="17">
        <v>9</v>
      </c>
      <c r="B2047" s="119"/>
      <c r="C2047" s="31"/>
      <c r="D2047" s="143"/>
      <c r="E2047" s="148"/>
      <c r="F2047" s="144"/>
      <c r="G2047" s="31"/>
      <c r="H2047" s="82" t="s">
        <v>147</v>
      </c>
      <c r="I2047" s="148"/>
      <c r="J2047" s="144"/>
      <c r="K2047" s="148"/>
      <c r="L2047" s="106"/>
      <c r="M2047" s="143"/>
      <c r="N2047" s="143"/>
      <c r="O2047" s="143"/>
      <c r="P2047" s="147"/>
      <c r="Q2047" s="9"/>
    </row>
    <row r="2048" spans="1:17" s="7" customFormat="1" ht="12.75" x14ac:dyDescent="0.25">
      <c r="A2048" s="17">
        <v>10</v>
      </c>
      <c r="B2048" s="119"/>
      <c r="C2048" s="31"/>
      <c r="D2048" s="143"/>
      <c r="E2048" s="148"/>
      <c r="F2048" s="144"/>
      <c r="G2048" s="31"/>
      <c r="H2048" s="82" t="s">
        <v>147</v>
      </c>
      <c r="I2048" s="148"/>
      <c r="J2048" s="144"/>
      <c r="K2048" s="148"/>
      <c r="L2048" s="106"/>
      <c r="M2048" s="143"/>
      <c r="N2048" s="143"/>
      <c r="O2048" s="143"/>
      <c r="P2048" s="147"/>
      <c r="Q2048" s="9"/>
    </row>
    <row r="2049" spans="1:17" s="7" customFormat="1" ht="12.75" x14ac:dyDescent="0.25">
      <c r="A2049" s="17">
        <v>11</v>
      </c>
      <c r="B2049" s="119"/>
      <c r="C2049" s="31"/>
      <c r="D2049" s="143"/>
      <c r="E2049" s="148"/>
      <c r="F2049" s="144"/>
      <c r="G2049" s="31"/>
      <c r="H2049" s="82" t="s">
        <v>147</v>
      </c>
      <c r="I2049" s="148"/>
      <c r="J2049" s="144"/>
      <c r="K2049" s="148"/>
      <c r="L2049" s="106"/>
      <c r="M2049" s="143"/>
      <c r="N2049" s="143"/>
      <c r="O2049" s="143"/>
      <c r="P2049" s="147"/>
      <c r="Q2049" s="9"/>
    </row>
    <row r="2050" spans="1:17" s="7" customFormat="1" ht="12.75" x14ac:dyDescent="0.25">
      <c r="A2050" s="17">
        <v>12</v>
      </c>
      <c r="B2050" s="119"/>
      <c r="C2050" s="31"/>
      <c r="D2050" s="143"/>
      <c r="E2050" s="148"/>
      <c r="F2050" s="144"/>
      <c r="G2050" s="31"/>
      <c r="H2050" s="82" t="s">
        <v>147</v>
      </c>
      <c r="I2050" s="148"/>
      <c r="J2050" s="144"/>
      <c r="K2050" s="148"/>
      <c r="L2050" s="106"/>
      <c r="M2050" s="143"/>
      <c r="N2050" s="143"/>
      <c r="O2050" s="143"/>
      <c r="P2050" s="147"/>
      <c r="Q2050" s="9"/>
    </row>
    <row r="2051" spans="1:17" s="7" customFormat="1" ht="12.75" x14ac:dyDescent="0.25">
      <c r="A2051" s="17">
        <v>13</v>
      </c>
      <c r="B2051" s="119"/>
      <c r="C2051" s="31"/>
      <c r="D2051" s="143"/>
      <c r="E2051" s="148"/>
      <c r="F2051" s="144"/>
      <c r="G2051" s="31"/>
      <c r="H2051" s="82" t="s">
        <v>147</v>
      </c>
      <c r="I2051" s="148"/>
      <c r="J2051" s="144"/>
      <c r="K2051" s="148"/>
      <c r="L2051" s="106"/>
      <c r="M2051" s="143"/>
      <c r="N2051" s="143"/>
      <c r="O2051" s="143"/>
      <c r="P2051" s="147"/>
      <c r="Q2051" s="9"/>
    </row>
    <row r="2052" spans="1:17" s="7" customFormat="1" ht="12.75" x14ac:dyDescent="0.25">
      <c r="A2052" s="17">
        <v>14</v>
      </c>
      <c r="B2052" s="119"/>
      <c r="C2052" s="31"/>
      <c r="D2052" s="143"/>
      <c r="E2052" s="148"/>
      <c r="F2052" s="144"/>
      <c r="G2052" s="31"/>
      <c r="H2052" s="82" t="s">
        <v>147</v>
      </c>
      <c r="I2052" s="148"/>
      <c r="J2052" s="144"/>
      <c r="K2052" s="148"/>
      <c r="L2052" s="106"/>
      <c r="M2052" s="143"/>
      <c r="N2052" s="143"/>
      <c r="O2052" s="143"/>
      <c r="P2052" s="147"/>
      <c r="Q2052" s="9"/>
    </row>
    <row r="2053" spans="1:17" s="7" customFormat="1" ht="12.75" x14ac:dyDescent="0.25">
      <c r="A2053" s="17">
        <v>15</v>
      </c>
      <c r="B2053" s="119"/>
      <c r="C2053" s="31"/>
      <c r="D2053" s="143"/>
      <c r="E2053" s="148"/>
      <c r="F2053" s="144"/>
      <c r="G2053" s="31"/>
      <c r="H2053" s="82" t="s">
        <v>147</v>
      </c>
      <c r="I2053" s="148"/>
      <c r="J2053" s="144"/>
      <c r="K2053" s="148"/>
      <c r="L2053" s="106"/>
      <c r="M2053" s="143"/>
      <c r="N2053" s="143"/>
      <c r="O2053" s="143"/>
      <c r="P2053" s="147"/>
      <c r="Q2053" s="9"/>
    </row>
    <row r="2054" spans="1:17" s="7" customFormat="1" ht="12.75" x14ac:dyDescent="0.25">
      <c r="A2054" s="17">
        <v>16</v>
      </c>
      <c r="B2054" s="119"/>
      <c r="C2054" s="31"/>
      <c r="D2054" s="143"/>
      <c r="E2054" s="148"/>
      <c r="F2054" s="144"/>
      <c r="G2054" s="31"/>
      <c r="H2054" s="82" t="s">
        <v>147</v>
      </c>
      <c r="I2054" s="148"/>
      <c r="J2054" s="144"/>
      <c r="K2054" s="148"/>
      <c r="L2054" s="106"/>
      <c r="M2054" s="143"/>
      <c r="N2054" s="143"/>
      <c r="O2054" s="143"/>
      <c r="P2054" s="147"/>
      <c r="Q2054" s="9"/>
    </row>
    <row r="2055" spans="1:17" s="7" customFormat="1" ht="12.75" x14ac:dyDescent="0.25">
      <c r="A2055" s="17">
        <v>17</v>
      </c>
      <c r="B2055" s="119"/>
      <c r="C2055" s="31"/>
      <c r="D2055" s="143"/>
      <c r="E2055" s="148"/>
      <c r="F2055" s="144"/>
      <c r="G2055" s="31"/>
      <c r="H2055" s="82" t="s">
        <v>147</v>
      </c>
      <c r="I2055" s="148"/>
      <c r="J2055" s="144"/>
      <c r="K2055" s="148"/>
      <c r="L2055" s="106"/>
      <c r="M2055" s="143"/>
      <c r="N2055" s="143"/>
      <c r="O2055" s="143"/>
      <c r="P2055" s="147"/>
      <c r="Q2055" s="9"/>
    </row>
    <row r="2056" spans="1:17" s="7" customFormat="1" ht="12.75" x14ac:dyDescent="0.25">
      <c r="A2056" s="17">
        <v>18</v>
      </c>
      <c r="B2056" s="119"/>
      <c r="C2056" s="31"/>
      <c r="D2056" s="143"/>
      <c r="E2056" s="148"/>
      <c r="F2056" s="144"/>
      <c r="G2056" s="31"/>
      <c r="H2056" s="82" t="s">
        <v>147</v>
      </c>
      <c r="I2056" s="148"/>
      <c r="J2056" s="144"/>
      <c r="K2056" s="148"/>
      <c r="L2056" s="106"/>
      <c r="M2056" s="143"/>
      <c r="N2056" s="143"/>
      <c r="O2056" s="143"/>
      <c r="P2056" s="147"/>
      <c r="Q2056" s="9"/>
    </row>
    <row r="2057" spans="1:17" s="7" customFormat="1" ht="12.75" x14ac:dyDescent="0.25">
      <c r="A2057" s="17">
        <v>19</v>
      </c>
      <c r="B2057" s="119"/>
      <c r="C2057" s="31"/>
      <c r="D2057" s="143"/>
      <c r="E2057" s="148"/>
      <c r="F2057" s="144"/>
      <c r="G2057" s="31"/>
      <c r="H2057" s="82" t="s">
        <v>147</v>
      </c>
      <c r="I2057" s="148"/>
      <c r="J2057" s="144"/>
      <c r="K2057" s="148"/>
      <c r="L2057" s="106"/>
      <c r="M2057" s="143"/>
      <c r="N2057" s="143"/>
      <c r="O2057" s="143"/>
      <c r="P2057" s="147"/>
      <c r="Q2057" s="9"/>
    </row>
    <row r="2058" spans="1:17" s="7" customFormat="1" ht="12.75" x14ac:dyDescent="0.25">
      <c r="A2058" s="17">
        <v>20</v>
      </c>
      <c r="B2058" s="119"/>
      <c r="C2058" s="31"/>
      <c r="D2058" s="143"/>
      <c r="E2058" s="148"/>
      <c r="F2058" s="144"/>
      <c r="G2058" s="31"/>
      <c r="H2058" s="82" t="s">
        <v>147</v>
      </c>
      <c r="I2058" s="148"/>
      <c r="J2058" s="144"/>
      <c r="K2058" s="148"/>
      <c r="L2058" s="106"/>
      <c r="M2058" s="143"/>
      <c r="N2058" s="143"/>
      <c r="O2058" s="143"/>
      <c r="P2058" s="147"/>
      <c r="Q2058" s="9"/>
    </row>
    <row r="2059" spans="1:17" s="7" customFormat="1" ht="12.75" x14ac:dyDescent="0.25">
      <c r="A2059" s="17">
        <v>21</v>
      </c>
      <c r="B2059" s="119"/>
      <c r="C2059" s="31"/>
      <c r="D2059" s="143"/>
      <c r="E2059" s="148"/>
      <c r="F2059" s="144"/>
      <c r="G2059" s="31"/>
      <c r="H2059" s="82" t="s">
        <v>147</v>
      </c>
      <c r="I2059" s="148"/>
      <c r="J2059" s="144"/>
      <c r="K2059" s="148"/>
      <c r="L2059" s="106"/>
      <c r="M2059" s="143"/>
      <c r="N2059" s="143"/>
      <c r="O2059" s="143"/>
      <c r="P2059" s="147"/>
      <c r="Q2059" s="9"/>
    </row>
    <row r="2060" spans="1:17" s="7" customFormat="1" ht="12.75" x14ac:dyDescent="0.25">
      <c r="A2060" s="17">
        <v>22</v>
      </c>
      <c r="B2060" s="119"/>
      <c r="C2060" s="31"/>
      <c r="D2060" s="143"/>
      <c r="E2060" s="148"/>
      <c r="F2060" s="144"/>
      <c r="G2060" s="31"/>
      <c r="H2060" s="82" t="s">
        <v>147</v>
      </c>
      <c r="I2060" s="148"/>
      <c r="J2060" s="144"/>
      <c r="K2060" s="148"/>
      <c r="L2060" s="106"/>
      <c r="M2060" s="143"/>
      <c r="N2060" s="143"/>
      <c r="O2060" s="143"/>
      <c r="P2060" s="147"/>
      <c r="Q2060" s="9"/>
    </row>
    <row r="2061" spans="1:17" s="7" customFormat="1" ht="12.75" x14ac:dyDescent="0.25">
      <c r="A2061" s="17">
        <v>23</v>
      </c>
      <c r="B2061" s="119"/>
      <c r="C2061" s="31"/>
      <c r="D2061" s="143"/>
      <c r="E2061" s="148"/>
      <c r="F2061" s="144"/>
      <c r="G2061" s="31"/>
      <c r="H2061" s="82" t="s">
        <v>147</v>
      </c>
      <c r="I2061" s="148"/>
      <c r="J2061" s="144"/>
      <c r="K2061" s="148"/>
      <c r="L2061" s="106"/>
      <c r="M2061" s="143"/>
      <c r="N2061" s="143"/>
      <c r="O2061" s="143"/>
      <c r="P2061" s="147"/>
      <c r="Q2061" s="9"/>
    </row>
    <row r="2062" spans="1:17" s="7" customFormat="1" ht="12.75" x14ac:dyDescent="0.25">
      <c r="A2062" s="17">
        <v>24</v>
      </c>
      <c r="B2062" s="119"/>
      <c r="C2062" s="31"/>
      <c r="D2062" s="143"/>
      <c r="E2062" s="148"/>
      <c r="F2062" s="144"/>
      <c r="G2062" s="31"/>
      <c r="H2062" s="82" t="s">
        <v>147</v>
      </c>
      <c r="I2062" s="148"/>
      <c r="J2062" s="144"/>
      <c r="K2062" s="148"/>
      <c r="L2062" s="106"/>
      <c r="M2062" s="143"/>
      <c r="N2062" s="143"/>
      <c r="O2062" s="143"/>
      <c r="P2062" s="147"/>
      <c r="Q2062" s="9"/>
    </row>
    <row r="2063" spans="1:17" s="7" customFormat="1" ht="12.75" x14ac:dyDescent="0.25">
      <c r="A2063" s="17">
        <v>25</v>
      </c>
      <c r="B2063" s="119"/>
      <c r="C2063" s="31"/>
      <c r="D2063" s="143"/>
      <c r="E2063" s="148"/>
      <c r="F2063" s="144"/>
      <c r="G2063" s="31"/>
      <c r="H2063" s="82" t="s">
        <v>147</v>
      </c>
      <c r="I2063" s="148"/>
      <c r="J2063" s="144"/>
      <c r="K2063" s="148"/>
      <c r="L2063" s="106"/>
      <c r="M2063" s="143"/>
      <c r="N2063" s="143"/>
      <c r="O2063" s="143"/>
      <c r="P2063" s="147"/>
      <c r="Q2063" s="9"/>
    </row>
    <row r="2064" spans="1:17" s="7" customFormat="1" ht="12.75" x14ac:dyDescent="0.25">
      <c r="A2064" s="17">
        <v>26</v>
      </c>
      <c r="B2064" s="119"/>
      <c r="C2064" s="31"/>
      <c r="D2064" s="143"/>
      <c r="E2064" s="148"/>
      <c r="F2064" s="144"/>
      <c r="G2064" s="31"/>
      <c r="H2064" s="82" t="s">
        <v>147</v>
      </c>
      <c r="I2064" s="148"/>
      <c r="J2064" s="144"/>
      <c r="K2064" s="148"/>
      <c r="L2064" s="106"/>
      <c r="M2064" s="143"/>
      <c r="N2064" s="143"/>
      <c r="O2064" s="143"/>
      <c r="P2064" s="147"/>
      <c r="Q2064" s="9"/>
    </row>
    <row r="2065" spans="1:17" s="7" customFormat="1" ht="12.75" x14ac:dyDescent="0.25">
      <c r="A2065" s="17">
        <v>27</v>
      </c>
      <c r="B2065" s="119"/>
      <c r="C2065" s="31"/>
      <c r="D2065" s="143"/>
      <c r="E2065" s="148"/>
      <c r="F2065" s="144"/>
      <c r="G2065" s="31"/>
      <c r="H2065" s="82" t="s">
        <v>147</v>
      </c>
      <c r="I2065" s="148"/>
      <c r="J2065" s="144"/>
      <c r="K2065" s="148"/>
      <c r="L2065" s="106"/>
      <c r="M2065" s="143"/>
      <c r="N2065" s="143"/>
      <c r="O2065" s="143"/>
      <c r="P2065" s="147"/>
      <c r="Q2065" s="9"/>
    </row>
    <row r="2066" spans="1:17" s="7" customFormat="1" ht="12.75" x14ac:dyDescent="0.25">
      <c r="A2066" s="17">
        <v>28</v>
      </c>
      <c r="B2066" s="119"/>
      <c r="C2066" s="31"/>
      <c r="D2066" s="143"/>
      <c r="E2066" s="148"/>
      <c r="F2066" s="144"/>
      <c r="G2066" s="31"/>
      <c r="H2066" s="82" t="s">
        <v>147</v>
      </c>
      <c r="I2066" s="148"/>
      <c r="J2066" s="144"/>
      <c r="K2066" s="148"/>
      <c r="L2066" s="106"/>
      <c r="M2066" s="143"/>
      <c r="N2066" s="143"/>
      <c r="O2066" s="143"/>
      <c r="P2066" s="147"/>
      <c r="Q2066" s="9"/>
    </row>
    <row r="2067" spans="1:17" s="7" customFormat="1" ht="12.75" x14ac:dyDescent="0.25">
      <c r="A2067" s="17">
        <v>29</v>
      </c>
      <c r="B2067" s="119"/>
      <c r="C2067" s="31"/>
      <c r="D2067" s="143"/>
      <c r="E2067" s="148"/>
      <c r="F2067" s="144"/>
      <c r="G2067" s="31"/>
      <c r="H2067" s="82" t="s">
        <v>147</v>
      </c>
      <c r="I2067" s="148"/>
      <c r="J2067" s="144"/>
      <c r="K2067" s="148"/>
      <c r="L2067" s="106"/>
      <c r="M2067" s="143"/>
      <c r="N2067" s="143"/>
      <c r="O2067" s="143"/>
      <c r="P2067" s="147"/>
      <c r="Q2067" s="9"/>
    </row>
    <row r="2068" spans="1:17" s="7" customFormat="1" ht="12.75" x14ac:dyDescent="0.25">
      <c r="A2068" s="17">
        <v>30</v>
      </c>
      <c r="B2068" s="119"/>
      <c r="C2068" s="31"/>
      <c r="D2068" s="143"/>
      <c r="E2068" s="148"/>
      <c r="F2068" s="144"/>
      <c r="G2068" s="31"/>
      <c r="H2068" s="82" t="s">
        <v>147</v>
      </c>
      <c r="I2068" s="148"/>
      <c r="J2068" s="144"/>
      <c r="K2068" s="148"/>
      <c r="L2068" s="106"/>
      <c r="M2068" s="143"/>
      <c r="N2068" s="143"/>
      <c r="O2068" s="143"/>
      <c r="P2068" s="147"/>
      <c r="Q2068" s="9"/>
    </row>
    <row r="2069" spans="1:17" s="7" customFormat="1" ht="13.5" thickBot="1" x14ac:dyDescent="0.3">
      <c r="A2069" s="17">
        <v>31</v>
      </c>
      <c r="B2069" s="119"/>
      <c r="C2069" s="31"/>
      <c r="D2069" s="149"/>
      <c r="E2069" s="148"/>
      <c r="F2069" s="144"/>
      <c r="G2069" s="31"/>
      <c r="H2069" s="82" t="s">
        <v>147</v>
      </c>
      <c r="I2069" s="148"/>
      <c r="J2069" s="144"/>
      <c r="K2069" s="148"/>
      <c r="L2069" s="106"/>
      <c r="M2069" s="149"/>
      <c r="N2069" s="149"/>
      <c r="O2069" s="149"/>
      <c r="P2069" s="150"/>
      <c r="Q2069" s="9"/>
    </row>
    <row r="2070" spans="1:17" s="7" customFormat="1" ht="13.5" thickBot="1" x14ac:dyDescent="0.3">
      <c r="A2070" s="24"/>
      <c r="B2070" s="38"/>
      <c r="C2070" s="18" t="s">
        <v>14</v>
      </c>
      <c r="D2070" s="151"/>
      <c r="E2070" s="33"/>
      <c r="F2070" s="33"/>
      <c r="G2070" s="33"/>
      <c r="H2070" s="33"/>
      <c r="I2070" s="151"/>
      <c r="J2070" s="32"/>
      <c r="K2070" s="151"/>
      <c r="L2070" s="18" t="s">
        <v>14</v>
      </c>
      <c r="M2070" s="151"/>
      <c r="N2070" s="152"/>
      <c r="O2070" s="152"/>
      <c r="P2070" s="153"/>
      <c r="Q2070" s="9"/>
    </row>
    <row r="2071" spans="1:17" s="7" customFormat="1" ht="12.75" x14ac:dyDescent="0.25">
      <c r="A2071" s="24"/>
      <c r="B2071" s="105"/>
      <c r="C2071" s="20"/>
      <c r="D2071" s="20"/>
      <c r="E2071" s="20"/>
      <c r="F2071" s="20"/>
      <c r="G2071" s="20"/>
      <c r="H2071" s="20"/>
      <c r="I2071" s="20"/>
      <c r="J2071" s="20"/>
      <c r="K2071" s="20"/>
      <c r="L2071" s="20"/>
      <c r="M2071" s="20"/>
      <c r="N2071" s="20"/>
      <c r="O2071" s="20"/>
      <c r="P2071" s="20"/>
      <c r="Q2071" s="9"/>
    </row>
    <row r="2072" spans="1:17" s="7" customFormat="1" ht="80.45" customHeight="1" x14ac:dyDescent="0.25">
      <c r="A2072" s="11" t="s">
        <v>13</v>
      </c>
      <c r="B2072" s="211"/>
      <c r="C2072" s="212"/>
      <c r="D2072" s="212"/>
      <c r="E2072" s="212"/>
      <c r="F2072" s="212"/>
      <c r="G2072" s="212"/>
      <c r="H2072" s="212"/>
      <c r="I2072" s="212"/>
      <c r="J2072" s="212"/>
      <c r="K2072" s="212"/>
      <c r="L2072" s="212"/>
      <c r="M2072" s="213"/>
      <c r="N2072" s="20"/>
      <c r="O2072" s="25"/>
      <c r="P2072" s="25"/>
      <c r="Q2072" s="9"/>
    </row>
    <row r="2073" spans="1:17" s="7" customFormat="1" ht="10.5" customHeight="1" thickBot="1" x14ac:dyDescent="0.3">
      <c r="A2073" s="21"/>
      <c r="B2073" s="22"/>
      <c r="C2073" s="22"/>
      <c r="D2073" s="22"/>
      <c r="E2073" s="22"/>
      <c r="F2073" s="22"/>
      <c r="G2073" s="22"/>
      <c r="H2073" s="22"/>
      <c r="I2073" s="22"/>
      <c r="J2073" s="22"/>
      <c r="K2073" s="22"/>
      <c r="L2073" s="22"/>
      <c r="M2073" s="22"/>
      <c r="N2073" s="22"/>
      <c r="O2073" s="22"/>
      <c r="P2073" s="22"/>
      <c r="Q2073" s="23"/>
    </row>
    <row r="2074" spans="1:17" s="7" customFormat="1" ht="6.95" customHeight="1" x14ac:dyDescent="0.25">
      <c r="A2074" s="4"/>
      <c r="B2074" s="5"/>
      <c r="C2074" s="5"/>
      <c r="D2074" s="5"/>
      <c r="E2074" s="5"/>
      <c r="F2074" s="5"/>
      <c r="G2074" s="5"/>
      <c r="H2074" s="5"/>
      <c r="I2074" s="5"/>
      <c r="J2074" s="5"/>
      <c r="K2074" s="5"/>
      <c r="L2074" s="5"/>
      <c r="M2074" s="5"/>
      <c r="N2074" s="5"/>
      <c r="O2074" s="5"/>
      <c r="P2074" s="5"/>
      <c r="Q2074" s="6"/>
    </row>
    <row r="2075" spans="1:17" s="7" customFormat="1" ht="13.5" thickBot="1" x14ac:dyDescent="0.3">
      <c r="A2075" s="8" t="s">
        <v>47</v>
      </c>
      <c r="B2075" s="25"/>
      <c r="C2075" s="25"/>
      <c r="D2075" s="25"/>
      <c r="E2075" s="25"/>
      <c r="F2075" s="25"/>
      <c r="G2075" s="25"/>
      <c r="H2075" s="25"/>
      <c r="I2075" s="25"/>
      <c r="J2075" s="25"/>
      <c r="K2075" s="25"/>
      <c r="L2075" s="25"/>
      <c r="M2075" s="25"/>
      <c r="N2075" s="25"/>
      <c r="O2075" s="25"/>
      <c r="P2075" s="25"/>
      <c r="Q2075" s="9"/>
    </row>
    <row r="2076" spans="1:17" s="7" customFormat="1" ht="12.75" customHeight="1" x14ac:dyDescent="0.25">
      <c r="A2076" s="10"/>
      <c r="B2076" s="25"/>
      <c r="C2076" s="25"/>
      <c r="D2076" s="25"/>
      <c r="E2076" s="25"/>
      <c r="F2076" s="25"/>
      <c r="G2076" s="25"/>
      <c r="H2076" s="25"/>
      <c r="I2076" s="25"/>
      <c r="J2076" s="25"/>
      <c r="K2076" s="25"/>
      <c r="L2076" s="25"/>
      <c r="M2076" s="195" t="s">
        <v>114</v>
      </c>
      <c r="N2076" s="197" t="s">
        <v>108</v>
      </c>
      <c r="O2076" s="197" t="s">
        <v>108</v>
      </c>
      <c r="P2076" s="184" t="s">
        <v>108</v>
      </c>
      <c r="Q2076" s="9"/>
    </row>
    <row r="2077" spans="1:17" s="7" customFormat="1" ht="27" customHeight="1" x14ac:dyDescent="0.25">
      <c r="A2077" s="11" t="s">
        <v>8</v>
      </c>
      <c r="B2077" s="31"/>
      <c r="C2077" s="105" t="s">
        <v>126</v>
      </c>
      <c r="D2077" s="132"/>
      <c r="E2077" s="105" t="s">
        <v>127</v>
      </c>
      <c r="F2077" s="31"/>
      <c r="G2077" s="25"/>
      <c r="H2077" s="25"/>
      <c r="I2077" s="25"/>
      <c r="J2077" s="25"/>
      <c r="K2077" s="25"/>
      <c r="L2077" s="25"/>
      <c r="M2077" s="196"/>
      <c r="N2077" s="198"/>
      <c r="O2077" s="198"/>
      <c r="P2077" s="185"/>
      <c r="Q2077" s="9"/>
    </row>
    <row r="2078" spans="1:17" s="7" customFormat="1" ht="27.75" customHeight="1" x14ac:dyDescent="0.2">
      <c r="A2078" s="204" t="s">
        <v>125</v>
      </c>
      <c r="B2078" s="205"/>
      <c r="C2078" s="205"/>
      <c r="D2078" s="205"/>
      <c r="E2078" s="25"/>
      <c r="F2078" s="25"/>
      <c r="G2078" s="25"/>
      <c r="H2078" s="25"/>
      <c r="I2078" s="25"/>
      <c r="J2078" s="25"/>
      <c r="K2078" s="25"/>
      <c r="L2078" s="25"/>
      <c r="M2078" s="41" t="s">
        <v>44</v>
      </c>
      <c r="N2078" s="107" t="s">
        <v>44</v>
      </c>
      <c r="O2078" s="107" t="s">
        <v>44</v>
      </c>
      <c r="P2078" s="113" t="s">
        <v>44</v>
      </c>
      <c r="Q2078" s="9"/>
    </row>
    <row r="2079" spans="1:17" s="7" customFormat="1" ht="15" customHeight="1" thickBot="1" x14ac:dyDescent="0.3">
      <c r="A2079" s="13"/>
      <c r="B2079" s="25"/>
      <c r="C2079" s="25"/>
      <c r="D2079" s="25"/>
      <c r="E2079" s="25"/>
      <c r="F2079" s="25"/>
      <c r="G2079" s="25"/>
      <c r="H2079" s="25"/>
      <c r="I2079" s="25"/>
      <c r="J2079" s="25"/>
      <c r="K2079" s="25"/>
      <c r="L2079" s="25"/>
      <c r="M2079" s="42" t="s">
        <v>5</v>
      </c>
      <c r="N2079" s="43" t="s">
        <v>5</v>
      </c>
      <c r="O2079" s="43" t="s">
        <v>5</v>
      </c>
      <c r="P2079" s="114" t="s">
        <v>5</v>
      </c>
      <c r="Q2079" s="9"/>
    </row>
    <row r="2080" spans="1:17" s="7" customFormat="1" ht="40.5" x14ac:dyDescent="0.25">
      <c r="A2080" s="12" t="s">
        <v>1</v>
      </c>
      <c r="B2080" s="14" t="s">
        <v>116</v>
      </c>
      <c r="C2080" s="15" t="s">
        <v>117</v>
      </c>
      <c r="D2080" s="15" t="s">
        <v>118</v>
      </c>
      <c r="E2080" s="15" t="s">
        <v>120</v>
      </c>
      <c r="F2080" s="15" t="s">
        <v>119</v>
      </c>
      <c r="G2080" s="15" t="s">
        <v>45</v>
      </c>
      <c r="H2080" s="15" t="s">
        <v>123</v>
      </c>
      <c r="I2080" s="15" t="s">
        <v>121</v>
      </c>
      <c r="J2080" s="15" t="s">
        <v>122</v>
      </c>
      <c r="K2080" s="15" t="s">
        <v>124</v>
      </c>
      <c r="L2080" s="14" t="s">
        <v>46</v>
      </c>
      <c r="M2080" s="93" t="s">
        <v>6</v>
      </c>
      <c r="N2080" s="92" t="s">
        <v>6</v>
      </c>
      <c r="O2080" s="93" t="s">
        <v>6</v>
      </c>
      <c r="P2080" s="112" t="s">
        <v>6</v>
      </c>
      <c r="Q2080" s="9"/>
    </row>
    <row r="2081" spans="1:17" s="7" customFormat="1" ht="12.75" x14ac:dyDescent="0.25">
      <c r="A2081" s="16">
        <v>1</v>
      </c>
      <c r="B2081" s="119"/>
      <c r="C2081" s="82"/>
      <c r="D2081" s="141"/>
      <c r="E2081" s="142"/>
      <c r="F2081" s="141"/>
      <c r="G2081" s="82"/>
      <c r="H2081" s="82" t="s">
        <v>147</v>
      </c>
      <c r="I2081" s="142"/>
      <c r="J2081" s="141"/>
      <c r="K2081" s="142"/>
      <c r="L2081" s="108"/>
      <c r="M2081" s="143"/>
      <c r="N2081" s="144"/>
      <c r="O2081" s="144"/>
      <c r="P2081" s="145"/>
      <c r="Q2081" s="9"/>
    </row>
    <row r="2082" spans="1:17" s="7" customFormat="1" ht="12.75" x14ac:dyDescent="0.25">
      <c r="A2082" s="17">
        <v>2</v>
      </c>
      <c r="B2082" s="119"/>
      <c r="C2082" s="82"/>
      <c r="D2082" s="146"/>
      <c r="E2082" s="142"/>
      <c r="F2082" s="141"/>
      <c r="G2082" s="82"/>
      <c r="H2082" s="82" t="s">
        <v>147</v>
      </c>
      <c r="I2082" s="142"/>
      <c r="J2082" s="141"/>
      <c r="K2082" s="142"/>
      <c r="L2082" s="108"/>
      <c r="M2082" s="143"/>
      <c r="N2082" s="143"/>
      <c r="O2082" s="143"/>
      <c r="P2082" s="147"/>
      <c r="Q2082" s="9"/>
    </row>
    <row r="2083" spans="1:17" s="7" customFormat="1" ht="12.75" x14ac:dyDescent="0.25">
      <c r="A2083" s="17">
        <v>3</v>
      </c>
      <c r="B2083" s="119"/>
      <c r="C2083" s="31"/>
      <c r="D2083" s="143"/>
      <c r="E2083" s="148"/>
      <c r="F2083" s="144"/>
      <c r="G2083" s="31"/>
      <c r="H2083" s="82" t="s">
        <v>147</v>
      </c>
      <c r="I2083" s="148"/>
      <c r="J2083" s="144"/>
      <c r="K2083" s="148"/>
      <c r="L2083" s="106"/>
      <c r="M2083" s="143"/>
      <c r="N2083" s="143"/>
      <c r="O2083" s="143"/>
      <c r="P2083" s="147"/>
      <c r="Q2083" s="9"/>
    </row>
    <row r="2084" spans="1:17" s="7" customFormat="1" ht="12.75" x14ac:dyDescent="0.25">
      <c r="A2084" s="17">
        <v>4</v>
      </c>
      <c r="B2084" s="119"/>
      <c r="C2084" s="31"/>
      <c r="D2084" s="143"/>
      <c r="E2084" s="148"/>
      <c r="F2084" s="144"/>
      <c r="G2084" s="31"/>
      <c r="H2084" s="82" t="s">
        <v>147</v>
      </c>
      <c r="I2084" s="148"/>
      <c r="J2084" s="144"/>
      <c r="K2084" s="148"/>
      <c r="L2084" s="106"/>
      <c r="M2084" s="143"/>
      <c r="N2084" s="143"/>
      <c r="O2084" s="143"/>
      <c r="P2084" s="147"/>
      <c r="Q2084" s="9"/>
    </row>
    <row r="2085" spans="1:17" s="7" customFormat="1" ht="12.75" x14ac:dyDescent="0.25">
      <c r="A2085" s="17">
        <v>5</v>
      </c>
      <c r="B2085" s="119"/>
      <c r="C2085" s="31"/>
      <c r="D2085" s="143"/>
      <c r="E2085" s="148"/>
      <c r="F2085" s="144"/>
      <c r="G2085" s="31"/>
      <c r="H2085" s="82" t="s">
        <v>147</v>
      </c>
      <c r="I2085" s="148"/>
      <c r="J2085" s="144"/>
      <c r="K2085" s="148"/>
      <c r="L2085" s="106"/>
      <c r="M2085" s="143"/>
      <c r="N2085" s="143"/>
      <c r="O2085" s="143"/>
      <c r="P2085" s="147"/>
      <c r="Q2085" s="9"/>
    </row>
    <row r="2086" spans="1:17" s="7" customFormat="1" ht="12.75" x14ac:dyDescent="0.25">
      <c r="A2086" s="17">
        <v>6</v>
      </c>
      <c r="B2086" s="119"/>
      <c r="C2086" s="31"/>
      <c r="D2086" s="143"/>
      <c r="E2086" s="148"/>
      <c r="F2086" s="144"/>
      <c r="G2086" s="31"/>
      <c r="H2086" s="82" t="s">
        <v>147</v>
      </c>
      <c r="I2086" s="148"/>
      <c r="J2086" s="144"/>
      <c r="K2086" s="148"/>
      <c r="L2086" s="106"/>
      <c r="M2086" s="143"/>
      <c r="N2086" s="143"/>
      <c r="O2086" s="143"/>
      <c r="P2086" s="147"/>
      <c r="Q2086" s="9"/>
    </row>
    <row r="2087" spans="1:17" s="7" customFormat="1" ht="12.75" x14ac:dyDescent="0.25">
      <c r="A2087" s="17">
        <v>7</v>
      </c>
      <c r="B2087" s="119"/>
      <c r="C2087" s="31"/>
      <c r="D2087" s="143"/>
      <c r="E2087" s="148"/>
      <c r="F2087" s="144"/>
      <c r="G2087" s="31"/>
      <c r="H2087" s="82" t="s">
        <v>147</v>
      </c>
      <c r="I2087" s="148"/>
      <c r="J2087" s="144"/>
      <c r="K2087" s="148"/>
      <c r="L2087" s="106"/>
      <c r="M2087" s="143"/>
      <c r="N2087" s="143"/>
      <c r="O2087" s="143"/>
      <c r="P2087" s="147"/>
      <c r="Q2087" s="9"/>
    </row>
    <row r="2088" spans="1:17" s="7" customFormat="1" ht="12.75" x14ac:dyDescent="0.25">
      <c r="A2088" s="17">
        <v>8</v>
      </c>
      <c r="B2088" s="119"/>
      <c r="C2088" s="31"/>
      <c r="D2088" s="143"/>
      <c r="E2088" s="148"/>
      <c r="F2088" s="144"/>
      <c r="G2088" s="31"/>
      <c r="H2088" s="82" t="s">
        <v>147</v>
      </c>
      <c r="I2088" s="148"/>
      <c r="J2088" s="144"/>
      <c r="K2088" s="148"/>
      <c r="L2088" s="106"/>
      <c r="M2088" s="143"/>
      <c r="N2088" s="143"/>
      <c r="O2088" s="143"/>
      <c r="P2088" s="147"/>
      <c r="Q2088" s="9"/>
    </row>
    <row r="2089" spans="1:17" s="7" customFormat="1" ht="12.75" x14ac:dyDescent="0.25">
      <c r="A2089" s="17">
        <v>9</v>
      </c>
      <c r="B2089" s="119"/>
      <c r="C2089" s="31"/>
      <c r="D2089" s="143"/>
      <c r="E2089" s="148"/>
      <c r="F2089" s="144"/>
      <c r="G2089" s="31"/>
      <c r="H2089" s="82" t="s">
        <v>147</v>
      </c>
      <c r="I2089" s="148"/>
      <c r="J2089" s="144"/>
      <c r="K2089" s="148"/>
      <c r="L2089" s="106"/>
      <c r="M2089" s="143"/>
      <c r="N2089" s="143"/>
      <c r="O2089" s="143"/>
      <c r="P2089" s="147"/>
      <c r="Q2089" s="9"/>
    </row>
    <row r="2090" spans="1:17" s="7" customFormat="1" ht="12.75" x14ac:dyDescent="0.25">
      <c r="A2090" s="17">
        <v>10</v>
      </c>
      <c r="B2090" s="119"/>
      <c r="C2090" s="31"/>
      <c r="D2090" s="143"/>
      <c r="E2090" s="148"/>
      <c r="F2090" s="144"/>
      <c r="G2090" s="31"/>
      <c r="H2090" s="82" t="s">
        <v>147</v>
      </c>
      <c r="I2090" s="148"/>
      <c r="J2090" s="144"/>
      <c r="K2090" s="148"/>
      <c r="L2090" s="106"/>
      <c r="M2090" s="143"/>
      <c r="N2090" s="143"/>
      <c r="O2090" s="143"/>
      <c r="P2090" s="147"/>
      <c r="Q2090" s="9"/>
    </row>
    <row r="2091" spans="1:17" s="7" customFormat="1" ht="12.75" x14ac:dyDescent="0.25">
      <c r="A2091" s="17">
        <v>11</v>
      </c>
      <c r="B2091" s="119"/>
      <c r="C2091" s="31"/>
      <c r="D2091" s="143"/>
      <c r="E2091" s="148"/>
      <c r="F2091" s="144"/>
      <c r="G2091" s="31"/>
      <c r="H2091" s="82" t="s">
        <v>147</v>
      </c>
      <c r="I2091" s="148"/>
      <c r="J2091" s="144"/>
      <c r="K2091" s="148"/>
      <c r="L2091" s="106"/>
      <c r="M2091" s="143"/>
      <c r="N2091" s="143"/>
      <c r="O2091" s="143"/>
      <c r="P2091" s="147"/>
      <c r="Q2091" s="9"/>
    </row>
    <row r="2092" spans="1:17" s="7" customFormat="1" ht="12.75" x14ac:dyDescent="0.25">
      <c r="A2092" s="17">
        <v>12</v>
      </c>
      <c r="B2092" s="119"/>
      <c r="C2092" s="31"/>
      <c r="D2092" s="143"/>
      <c r="E2092" s="148"/>
      <c r="F2092" s="144"/>
      <c r="G2092" s="31"/>
      <c r="H2092" s="82" t="s">
        <v>147</v>
      </c>
      <c r="I2092" s="148"/>
      <c r="J2092" s="144"/>
      <c r="K2092" s="148"/>
      <c r="L2092" s="106"/>
      <c r="M2092" s="143"/>
      <c r="N2092" s="143"/>
      <c r="O2092" s="143"/>
      <c r="P2092" s="147"/>
      <c r="Q2092" s="9"/>
    </row>
    <row r="2093" spans="1:17" s="7" customFormat="1" ht="12.75" x14ac:dyDescent="0.25">
      <c r="A2093" s="17">
        <v>13</v>
      </c>
      <c r="B2093" s="119"/>
      <c r="C2093" s="31"/>
      <c r="D2093" s="143"/>
      <c r="E2093" s="148"/>
      <c r="F2093" s="144"/>
      <c r="G2093" s="31"/>
      <c r="H2093" s="82" t="s">
        <v>147</v>
      </c>
      <c r="I2093" s="148"/>
      <c r="J2093" s="144"/>
      <c r="K2093" s="148"/>
      <c r="L2093" s="106"/>
      <c r="M2093" s="143"/>
      <c r="N2093" s="143"/>
      <c r="O2093" s="143"/>
      <c r="P2093" s="147"/>
      <c r="Q2093" s="9"/>
    </row>
    <row r="2094" spans="1:17" s="7" customFormat="1" ht="12.75" x14ac:dyDescent="0.25">
      <c r="A2094" s="17">
        <v>14</v>
      </c>
      <c r="B2094" s="119"/>
      <c r="C2094" s="31"/>
      <c r="D2094" s="143"/>
      <c r="E2094" s="148"/>
      <c r="F2094" s="144"/>
      <c r="G2094" s="31"/>
      <c r="H2094" s="82" t="s">
        <v>147</v>
      </c>
      <c r="I2094" s="148"/>
      <c r="J2094" s="144"/>
      <c r="K2094" s="148"/>
      <c r="L2094" s="106"/>
      <c r="M2094" s="143"/>
      <c r="N2094" s="143"/>
      <c r="O2094" s="143"/>
      <c r="P2094" s="147"/>
      <c r="Q2094" s="9"/>
    </row>
    <row r="2095" spans="1:17" s="7" customFormat="1" ht="12.75" x14ac:dyDescent="0.25">
      <c r="A2095" s="17">
        <v>15</v>
      </c>
      <c r="B2095" s="119"/>
      <c r="C2095" s="31"/>
      <c r="D2095" s="143"/>
      <c r="E2095" s="148"/>
      <c r="F2095" s="144"/>
      <c r="G2095" s="31"/>
      <c r="H2095" s="82" t="s">
        <v>147</v>
      </c>
      <c r="I2095" s="148"/>
      <c r="J2095" s="144"/>
      <c r="K2095" s="148"/>
      <c r="L2095" s="106"/>
      <c r="M2095" s="143"/>
      <c r="N2095" s="143"/>
      <c r="O2095" s="143"/>
      <c r="P2095" s="147"/>
      <c r="Q2095" s="9"/>
    </row>
    <row r="2096" spans="1:17" s="7" customFormat="1" ht="12.75" x14ac:dyDescent="0.25">
      <c r="A2096" s="17">
        <v>16</v>
      </c>
      <c r="B2096" s="119"/>
      <c r="C2096" s="31"/>
      <c r="D2096" s="143"/>
      <c r="E2096" s="148"/>
      <c r="F2096" s="144"/>
      <c r="G2096" s="31"/>
      <c r="H2096" s="82" t="s">
        <v>147</v>
      </c>
      <c r="I2096" s="148"/>
      <c r="J2096" s="144"/>
      <c r="K2096" s="148"/>
      <c r="L2096" s="106"/>
      <c r="M2096" s="143"/>
      <c r="N2096" s="143"/>
      <c r="O2096" s="143"/>
      <c r="P2096" s="147"/>
      <c r="Q2096" s="9"/>
    </row>
    <row r="2097" spans="1:17" s="7" customFormat="1" ht="12.75" x14ac:dyDescent="0.25">
      <c r="A2097" s="17">
        <v>17</v>
      </c>
      <c r="B2097" s="119"/>
      <c r="C2097" s="31"/>
      <c r="D2097" s="143"/>
      <c r="E2097" s="148"/>
      <c r="F2097" s="144"/>
      <c r="G2097" s="31"/>
      <c r="H2097" s="82" t="s">
        <v>147</v>
      </c>
      <c r="I2097" s="148"/>
      <c r="J2097" s="144"/>
      <c r="K2097" s="148"/>
      <c r="L2097" s="106"/>
      <c r="M2097" s="143"/>
      <c r="N2097" s="143"/>
      <c r="O2097" s="143"/>
      <c r="P2097" s="147"/>
      <c r="Q2097" s="9"/>
    </row>
    <row r="2098" spans="1:17" s="7" customFormat="1" ht="12.75" x14ac:dyDescent="0.25">
      <c r="A2098" s="17">
        <v>18</v>
      </c>
      <c r="B2098" s="119"/>
      <c r="C2098" s="31"/>
      <c r="D2098" s="143"/>
      <c r="E2098" s="148"/>
      <c r="F2098" s="144"/>
      <c r="G2098" s="31"/>
      <c r="H2098" s="82" t="s">
        <v>147</v>
      </c>
      <c r="I2098" s="148"/>
      <c r="J2098" s="144"/>
      <c r="K2098" s="148"/>
      <c r="L2098" s="106"/>
      <c r="M2098" s="143"/>
      <c r="N2098" s="143"/>
      <c r="O2098" s="143"/>
      <c r="P2098" s="147"/>
      <c r="Q2098" s="9"/>
    </row>
    <row r="2099" spans="1:17" s="7" customFormat="1" ht="12.75" x14ac:dyDescent="0.25">
      <c r="A2099" s="17">
        <v>19</v>
      </c>
      <c r="B2099" s="119"/>
      <c r="C2099" s="31"/>
      <c r="D2099" s="143"/>
      <c r="E2099" s="148"/>
      <c r="F2099" s="144"/>
      <c r="G2099" s="31"/>
      <c r="H2099" s="82" t="s">
        <v>147</v>
      </c>
      <c r="I2099" s="148"/>
      <c r="J2099" s="144"/>
      <c r="K2099" s="148"/>
      <c r="L2099" s="106"/>
      <c r="M2099" s="143"/>
      <c r="N2099" s="143"/>
      <c r="O2099" s="143"/>
      <c r="P2099" s="147"/>
      <c r="Q2099" s="9"/>
    </row>
    <row r="2100" spans="1:17" s="7" customFormat="1" ht="12.75" x14ac:dyDescent="0.25">
      <c r="A2100" s="17">
        <v>20</v>
      </c>
      <c r="B2100" s="119"/>
      <c r="C2100" s="31"/>
      <c r="D2100" s="143"/>
      <c r="E2100" s="148"/>
      <c r="F2100" s="144"/>
      <c r="G2100" s="31"/>
      <c r="H2100" s="82" t="s">
        <v>147</v>
      </c>
      <c r="I2100" s="148"/>
      <c r="J2100" s="144"/>
      <c r="K2100" s="148"/>
      <c r="L2100" s="106"/>
      <c r="M2100" s="143"/>
      <c r="N2100" s="143"/>
      <c r="O2100" s="143"/>
      <c r="P2100" s="147"/>
      <c r="Q2100" s="9"/>
    </row>
    <row r="2101" spans="1:17" s="7" customFormat="1" ht="12.75" x14ac:dyDescent="0.25">
      <c r="A2101" s="17">
        <v>21</v>
      </c>
      <c r="B2101" s="119"/>
      <c r="C2101" s="31"/>
      <c r="D2101" s="143"/>
      <c r="E2101" s="148"/>
      <c r="F2101" s="144"/>
      <c r="G2101" s="31"/>
      <c r="H2101" s="82" t="s">
        <v>147</v>
      </c>
      <c r="I2101" s="148"/>
      <c r="J2101" s="144"/>
      <c r="K2101" s="148"/>
      <c r="L2101" s="106"/>
      <c r="M2101" s="143"/>
      <c r="N2101" s="143"/>
      <c r="O2101" s="143"/>
      <c r="P2101" s="147"/>
      <c r="Q2101" s="9"/>
    </row>
    <row r="2102" spans="1:17" s="7" customFormat="1" ht="12.75" x14ac:dyDescent="0.25">
      <c r="A2102" s="17">
        <v>22</v>
      </c>
      <c r="B2102" s="119"/>
      <c r="C2102" s="31"/>
      <c r="D2102" s="143"/>
      <c r="E2102" s="148"/>
      <c r="F2102" s="144"/>
      <c r="G2102" s="31"/>
      <c r="H2102" s="82" t="s">
        <v>147</v>
      </c>
      <c r="I2102" s="148"/>
      <c r="J2102" s="144"/>
      <c r="K2102" s="148"/>
      <c r="L2102" s="106"/>
      <c r="M2102" s="143"/>
      <c r="N2102" s="143"/>
      <c r="O2102" s="143"/>
      <c r="P2102" s="147"/>
      <c r="Q2102" s="9"/>
    </row>
    <row r="2103" spans="1:17" s="7" customFormat="1" ht="12.75" x14ac:dyDescent="0.25">
      <c r="A2103" s="17">
        <v>23</v>
      </c>
      <c r="B2103" s="119"/>
      <c r="C2103" s="31"/>
      <c r="D2103" s="143"/>
      <c r="E2103" s="148"/>
      <c r="F2103" s="144"/>
      <c r="G2103" s="31"/>
      <c r="H2103" s="82" t="s">
        <v>147</v>
      </c>
      <c r="I2103" s="148"/>
      <c r="J2103" s="144"/>
      <c r="K2103" s="148"/>
      <c r="L2103" s="106"/>
      <c r="M2103" s="143"/>
      <c r="N2103" s="143"/>
      <c r="O2103" s="143"/>
      <c r="P2103" s="147"/>
      <c r="Q2103" s="9"/>
    </row>
    <row r="2104" spans="1:17" s="7" customFormat="1" ht="12.75" x14ac:dyDescent="0.25">
      <c r="A2104" s="17">
        <v>24</v>
      </c>
      <c r="B2104" s="119"/>
      <c r="C2104" s="31"/>
      <c r="D2104" s="143"/>
      <c r="E2104" s="148"/>
      <c r="F2104" s="144"/>
      <c r="G2104" s="31"/>
      <c r="H2104" s="82" t="s">
        <v>147</v>
      </c>
      <c r="I2104" s="148"/>
      <c r="J2104" s="144"/>
      <c r="K2104" s="148"/>
      <c r="L2104" s="106"/>
      <c r="M2104" s="143"/>
      <c r="N2104" s="143"/>
      <c r="O2104" s="143"/>
      <c r="P2104" s="147"/>
      <c r="Q2104" s="9"/>
    </row>
    <row r="2105" spans="1:17" s="7" customFormat="1" ht="12.75" x14ac:dyDescent="0.25">
      <c r="A2105" s="17">
        <v>25</v>
      </c>
      <c r="B2105" s="119"/>
      <c r="C2105" s="31"/>
      <c r="D2105" s="143"/>
      <c r="E2105" s="148"/>
      <c r="F2105" s="144"/>
      <c r="G2105" s="31"/>
      <c r="H2105" s="82" t="s">
        <v>147</v>
      </c>
      <c r="I2105" s="148"/>
      <c r="J2105" s="144"/>
      <c r="K2105" s="148"/>
      <c r="L2105" s="106"/>
      <c r="M2105" s="143"/>
      <c r="N2105" s="143"/>
      <c r="O2105" s="143"/>
      <c r="P2105" s="147"/>
      <c r="Q2105" s="9"/>
    </row>
    <row r="2106" spans="1:17" s="7" customFormat="1" ht="12.75" x14ac:dyDescent="0.25">
      <c r="A2106" s="17">
        <v>26</v>
      </c>
      <c r="B2106" s="119"/>
      <c r="C2106" s="31"/>
      <c r="D2106" s="143"/>
      <c r="E2106" s="148"/>
      <c r="F2106" s="144"/>
      <c r="G2106" s="31"/>
      <c r="H2106" s="82" t="s">
        <v>147</v>
      </c>
      <c r="I2106" s="148"/>
      <c r="J2106" s="144"/>
      <c r="K2106" s="148"/>
      <c r="L2106" s="106"/>
      <c r="M2106" s="143"/>
      <c r="N2106" s="143"/>
      <c r="O2106" s="143"/>
      <c r="P2106" s="147"/>
      <c r="Q2106" s="9"/>
    </row>
    <row r="2107" spans="1:17" s="7" customFormat="1" ht="12.75" x14ac:dyDescent="0.25">
      <c r="A2107" s="17">
        <v>27</v>
      </c>
      <c r="B2107" s="119"/>
      <c r="C2107" s="31"/>
      <c r="D2107" s="143"/>
      <c r="E2107" s="148"/>
      <c r="F2107" s="144"/>
      <c r="G2107" s="31"/>
      <c r="H2107" s="82" t="s">
        <v>147</v>
      </c>
      <c r="I2107" s="148"/>
      <c r="J2107" s="144"/>
      <c r="K2107" s="148"/>
      <c r="L2107" s="106"/>
      <c r="M2107" s="143"/>
      <c r="N2107" s="143"/>
      <c r="O2107" s="143"/>
      <c r="P2107" s="147"/>
      <c r="Q2107" s="9"/>
    </row>
    <row r="2108" spans="1:17" s="7" customFormat="1" ht="12.75" x14ac:dyDescent="0.25">
      <c r="A2108" s="17">
        <v>28</v>
      </c>
      <c r="B2108" s="119"/>
      <c r="C2108" s="31"/>
      <c r="D2108" s="143"/>
      <c r="E2108" s="148"/>
      <c r="F2108" s="144"/>
      <c r="G2108" s="31"/>
      <c r="H2108" s="82" t="s">
        <v>147</v>
      </c>
      <c r="I2108" s="148"/>
      <c r="J2108" s="144"/>
      <c r="K2108" s="148"/>
      <c r="L2108" s="106"/>
      <c r="M2108" s="143"/>
      <c r="N2108" s="143"/>
      <c r="O2108" s="143"/>
      <c r="P2108" s="147"/>
      <c r="Q2108" s="9"/>
    </row>
    <row r="2109" spans="1:17" s="7" customFormat="1" ht="12.75" x14ac:dyDescent="0.25">
      <c r="A2109" s="17">
        <v>29</v>
      </c>
      <c r="B2109" s="119"/>
      <c r="C2109" s="31"/>
      <c r="D2109" s="143"/>
      <c r="E2109" s="148"/>
      <c r="F2109" s="144"/>
      <c r="G2109" s="31"/>
      <c r="H2109" s="82" t="s">
        <v>147</v>
      </c>
      <c r="I2109" s="148"/>
      <c r="J2109" s="144"/>
      <c r="K2109" s="148"/>
      <c r="L2109" s="106"/>
      <c r="M2109" s="143"/>
      <c r="N2109" s="143"/>
      <c r="O2109" s="143"/>
      <c r="P2109" s="147"/>
      <c r="Q2109" s="9"/>
    </row>
    <row r="2110" spans="1:17" s="7" customFormat="1" ht="12.75" x14ac:dyDescent="0.25">
      <c r="A2110" s="17">
        <v>30</v>
      </c>
      <c r="B2110" s="119"/>
      <c r="C2110" s="31"/>
      <c r="D2110" s="143"/>
      <c r="E2110" s="148"/>
      <c r="F2110" s="144"/>
      <c r="G2110" s="31"/>
      <c r="H2110" s="82" t="s">
        <v>147</v>
      </c>
      <c r="I2110" s="148"/>
      <c r="J2110" s="144"/>
      <c r="K2110" s="148"/>
      <c r="L2110" s="106"/>
      <c r="M2110" s="143"/>
      <c r="N2110" s="143"/>
      <c r="O2110" s="143"/>
      <c r="P2110" s="147"/>
      <c r="Q2110" s="9"/>
    </row>
    <row r="2111" spans="1:17" s="7" customFormat="1" ht="13.5" thickBot="1" x14ac:dyDescent="0.3">
      <c r="A2111" s="17">
        <v>31</v>
      </c>
      <c r="B2111" s="119"/>
      <c r="C2111" s="31"/>
      <c r="D2111" s="149"/>
      <c r="E2111" s="148"/>
      <c r="F2111" s="144"/>
      <c r="G2111" s="31"/>
      <c r="H2111" s="82" t="s">
        <v>147</v>
      </c>
      <c r="I2111" s="148"/>
      <c r="J2111" s="144"/>
      <c r="K2111" s="148"/>
      <c r="L2111" s="106"/>
      <c r="M2111" s="149"/>
      <c r="N2111" s="149"/>
      <c r="O2111" s="149"/>
      <c r="P2111" s="150"/>
      <c r="Q2111" s="9"/>
    </row>
    <row r="2112" spans="1:17" s="7" customFormat="1" ht="13.5" thickBot="1" x14ac:dyDescent="0.3">
      <c r="A2112" s="24"/>
      <c r="B2112" s="38"/>
      <c r="C2112" s="18" t="s">
        <v>14</v>
      </c>
      <c r="D2112" s="151"/>
      <c r="E2112" s="33"/>
      <c r="F2112" s="33"/>
      <c r="G2112" s="33"/>
      <c r="H2112" s="33"/>
      <c r="I2112" s="151"/>
      <c r="J2112" s="32"/>
      <c r="K2112" s="151"/>
      <c r="L2112" s="18" t="s">
        <v>14</v>
      </c>
      <c r="M2112" s="151"/>
      <c r="N2112" s="152"/>
      <c r="O2112" s="152"/>
      <c r="P2112" s="153"/>
      <c r="Q2112" s="9"/>
    </row>
    <row r="2113" spans="1:17" s="7" customFormat="1" ht="12.75" x14ac:dyDescent="0.25">
      <c r="A2113" s="24"/>
      <c r="B2113" s="105"/>
      <c r="C2113" s="20"/>
      <c r="D2113" s="20"/>
      <c r="E2113" s="20"/>
      <c r="F2113" s="20"/>
      <c r="G2113" s="20"/>
      <c r="H2113" s="20"/>
      <c r="I2113" s="20"/>
      <c r="J2113" s="20"/>
      <c r="K2113" s="20"/>
      <c r="L2113" s="20"/>
      <c r="M2113" s="20"/>
      <c r="N2113" s="20"/>
      <c r="O2113" s="20"/>
      <c r="P2113" s="20"/>
      <c r="Q2113" s="9"/>
    </row>
    <row r="2114" spans="1:17" s="7" customFormat="1" ht="80.45" customHeight="1" x14ac:dyDescent="0.25">
      <c r="A2114" s="11" t="s">
        <v>13</v>
      </c>
      <c r="B2114" s="211"/>
      <c r="C2114" s="212"/>
      <c r="D2114" s="212"/>
      <c r="E2114" s="212"/>
      <c r="F2114" s="212"/>
      <c r="G2114" s="212"/>
      <c r="H2114" s="212"/>
      <c r="I2114" s="212"/>
      <c r="J2114" s="212"/>
      <c r="K2114" s="212"/>
      <c r="L2114" s="212"/>
      <c r="M2114" s="213"/>
      <c r="N2114" s="20"/>
      <c r="O2114" s="25"/>
      <c r="P2114" s="25"/>
      <c r="Q2114" s="9"/>
    </row>
    <row r="2115" spans="1:17" s="7" customFormat="1" ht="10.5" customHeight="1" thickBot="1" x14ac:dyDescent="0.3">
      <c r="A2115" s="21"/>
      <c r="B2115" s="22"/>
      <c r="C2115" s="22"/>
      <c r="D2115" s="22"/>
      <c r="E2115" s="22"/>
      <c r="F2115" s="22"/>
      <c r="G2115" s="22"/>
      <c r="H2115" s="22"/>
      <c r="I2115" s="22"/>
      <c r="J2115" s="22"/>
      <c r="K2115" s="22"/>
      <c r="L2115" s="22"/>
      <c r="M2115" s="22"/>
      <c r="N2115" s="22"/>
      <c r="O2115" s="22"/>
      <c r="P2115" s="22"/>
      <c r="Q2115" s="23"/>
    </row>
  </sheetData>
  <sheetProtection algorithmName="SHA-512" hashValue="PuWakHZiN9jmEc4/C9pPObV0bkUlYObXK1cNC9N8aeNmM7MJRZCH0rfdG7j6CUcquCXDxWt10QN1xSg1Y6uZ9Q==" saltValue="ODFdNPg5Z3t0VW3NLJruLg==" spinCount="100000" sheet="1" objects="1" formatCells="0" formatColumns="0" formatRows="0"/>
  <mergeCells count="318">
    <mergeCell ref="L2:Q2"/>
    <mergeCell ref="M2076:M2077"/>
    <mergeCell ref="N2076:N2077"/>
    <mergeCell ref="O2076:O2077"/>
    <mergeCell ref="P2076:P2077"/>
    <mergeCell ref="A2078:D2078"/>
    <mergeCell ref="B2114:M2114"/>
    <mergeCell ref="M2034:M2035"/>
    <mergeCell ref="N2034:N2035"/>
    <mergeCell ref="O2034:O2035"/>
    <mergeCell ref="P2034:P2035"/>
    <mergeCell ref="A2036:D2036"/>
    <mergeCell ref="B2072:M2072"/>
    <mergeCell ref="M1992:M1993"/>
    <mergeCell ref="N1992:N1993"/>
    <mergeCell ref="O1992:O1993"/>
    <mergeCell ref="P1992:P1993"/>
    <mergeCell ref="A1994:D1994"/>
    <mergeCell ref="B2030:M2030"/>
    <mergeCell ref="M1950:M1951"/>
    <mergeCell ref="N1950:N1951"/>
    <mergeCell ref="O1950:O1951"/>
    <mergeCell ref="P1950:P1951"/>
    <mergeCell ref="A1952:D1952"/>
    <mergeCell ref="B1988:M1988"/>
    <mergeCell ref="M1908:M1909"/>
    <mergeCell ref="N1908:N1909"/>
    <mergeCell ref="O1908:O1909"/>
    <mergeCell ref="P1908:P1909"/>
    <mergeCell ref="A1910:D1910"/>
    <mergeCell ref="B1946:M1946"/>
    <mergeCell ref="M1866:M1867"/>
    <mergeCell ref="N1866:N1867"/>
    <mergeCell ref="O1866:O1867"/>
    <mergeCell ref="P1866:P1867"/>
    <mergeCell ref="A1868:D1868"/>
    <mergeCell ref="B1904:M1904"/>
    <mergeCell ref="M1824:M1825"/>
    <mergeCell ref="N1824:N1825"/>
    <mergeCell ref="O1824:O1825"/>
    <mergeCell ref="P1824:P1825"/>
    <mergeCell ref="A1826:D1826"/>
    <mergeCell ref="B1862:M1862"/>
    <mergeCell ref="M1782:M1783"/>
    <mergeCell ref="N1782:N1783"/>
    <mergeCell ref="O1782:O1783"/>
    <mergeCell ref="P1782:P1783"/>
    <mergeCell ref="A1784:D1784"/>
    <mergeCell ref="B1820:M1820"/>
    <mergeCell ref="M1740:M1741"/>
    <mergeCell ref="N1740:N1741"/>
    <mergeCell ref="O1740:O1741"/>
    <mergeCell ref="P1740:P1741"/>
    <mergeCell ref="A1742:D1742"/>
    <mergeCell ref="B1778:M1778"/>
    <mergeCell ref="M1698:M1699"/>
    <mergeCell ref="N1698:N1699"/>
    <mergeCell ref="O1698:O1699"/>
    <mergeCell ref="P1698:P1699"/>
    <mergeCell ref="A1700:D1700"/>
    <mergeCell ref="B1736:M1736"/>
    <mergeCell ref="M1656:M1657"/>
    <mergeCell ref="N1656:N1657"/>
    <mergeCell ref="O1656:O1657"/>
    <mergeCell ref="P1656:P1657"/>
    <mergeCell ref="A1658:D1658"/>
    <mergeCell ref="B1694:M1694"/>
    <mergeCell ref="M1614:M1615"/>
    <mergeCell ref="N1614:N1615"/>
    <mergeCell ref="O1614:O1615"/>
    <mergeCell ref="P1614:P1615"/>
    <mergeCell ref="A1616:D1616"/>
    <mergeCell ref="B1652:M1652"/>
    <mergeCell ref="M1572:M1573"/>
    <mergeCell ref="N1572:N1573"/>
    <mergeCell ref="O1572:O1573"/>
    <mergeCell ref="P1572:P1573"/>
    <mergeCell ref="A1574:D1574"/>
    <mergeCell ref="B1610:M1610"/>
    <mergeCell ref="M1530:M1531"/>
    <mergeCell ref="N1530:N1531"/>
    <mergeCell ref="O1530:O1531"/>
    <mergeCell ref="P1530:P1531"/>
    <mergeCell ref="A1532:D1532"/>
    <mergeCell ref="B1568:M1568"/>
    <mergeCell ref="M1488:M1489"/>
    <mergeCell ref="N1488:N1489"/>
    <mergeCell ref="O1488:O1489"/>
    <mergeCell ref="P1488:P1489"/>
    <mergeCell ref="A1490:D1490"/>
    <mergeCell ref="B1526:M1526"/>
    <mergeCell ref="M1446:M1447"/>
    <mergeCell ref="N1446:N1447"/>
    <mergeCell ref="O1446:O1447"/>
    <mergeCell ref="P1446:P1447"/>
    <mergeCell ref="A1448:D1448"/>
    <mergeCell ref="B1484:M1484"/>
    <mergeCell ref="M1404:M1405"/>
    <mergeCell ref="N1404:N1405"/>
    <mergeCell ref="O1404:O1405"/>
    <mergeCell ref="P1404:P1405"/>
    <mergeCell ref="A1406:D1406"/>
    <mergeCell ref="B1442:M1442"/>
    <mergeCell ref="M1362:M1363"/>
    <mergeCell ref="N1362:N1363"/>
    <mergeCell ref="O1362:O1363"/>
    <mergeCell ref="P1362:P1363"/>
    <mergeCell ref="A1364:D1364"/>
    <mergeCell ref="B1400:M1400"/>
    <mergeCell ref="M1320:M1321"/>
    <mergeCell ref="N1320:N1321"/>
    <mergeCell ref="O1320:O1321"/>
    <mergeCell ref="P1320:P1321"/>
    <mergeCell ref="A1322:D1322"/>
    <mergeCell ref="B1358:M1358"/>
    <mergeCell ref="M1278:M1279"/>
    <mergeCell ref="N1278:N1279"/>
    <mergeCell ref="O1278:O1279"/>
    <mergeCell ref="P1278:P1279"/>
    <mergeCell ref="A1280:D1280"/>
    <mergeCell ref="B1316:M1316"/>
    <mergeCell ref="M1236:M1237"/>
    <mergeCell ref="N1236:N1237"/>
    <mergeCell ref="O1236:O1237"/>
    <mergeCell ref="P1236:P1237"/>
    <mergeCell ref="A1238:D1238"/>
    <mergeCell ref="B1274:M1274"/>
    <mergeCell ref="M1194:M1195"/>
    <mergeCell ref="N1194:N1195"/>
    <mergeCell ref="O1194:O1195"/>
    <mergeCell ref="P1194:P1195"/>
    <mergeCell ref="A1196:D1196"/>
    <mergeCell ref="B1232:M1232"/>
    <mergeCell ref="M1152:M1153"/>
    <mergeCell ref="N1152:N1153"/>
    <mergeCell ref="O1152:O1153"/>
    <mergeCell ref="P1152:P1153"/>
    <mergeCell ref="A1154:D1154"/>
    <mergeCell ref="B1190:M1190"/>
    <mergeCell ref="M1110:M1111"/>
    <mergeCell ref="N1110:N1111"/>
    <mergeCell ref="O1110:O1111"/>
    <mergeCell ref="P1110:P1111"/>
    <mergeCell ref="A1112:D1112"/>
    <mergeCell ref="B1148:M1148"/>
    <mergeCell ref="M1068:M1069"/>
    <mergeCell ref="N1068:N1069"/>
    <mergeCell ref="O1068:O1069"/>
    <mergeCell ref="P1068:P1069"/>
    <mergeCell ref="A1070:D1070"/>
    <mergeCell ref="B1106:M1106"/>
    <mergeCell ref="M1026:M1027"/>
    <mergeCell ref="N1026:N1027"/>
    <mergeCell ref="O1026:O1027"/>
    <mergeCell ref="P1026:P1027"/>
    <mergeCell ref="A1028:D1028"/>
    <mergeCell ref="B1064:M1064"/>
    <mergeCell ref="M984:M985"/>
    <mergeCell ref="N984:N985"/>
    <mergeCell ref="O984:O985"/>
    <mergeCell ref="P984:P985"/>
    <mergeCell ref="A986:D986"/>
    <mergeCell ref="B1022:M1022"/>
    <mergeCell ref="M942:M943"/>
    <mergeCell ref="N942:N943"/>
    <mergeCell ref="O942:O943"/>
    <mergeCell ref="P942:P943"/>
    <mergeCell ref="A944:D944"/>
    <mergeCell ref="B980:M980"/>
    <mergeCell ref="M900:M901"/>
    <mergeCell ref="N900:N901"/>
    <mergeCell ref="O900:O901"/>
    <mergeCell ref="P900:P901"/>
    <mergeCell ref="A902:D902"/>
    <mergeCell ref="B938:M938"/>
    <mergeCell ref="M858:M859"/>
    <mergeCell ref="N858:N859"/>
    <mergeCell ref="O858:O859"/>
    <mergeCell ref="P858:P859"/>
    <mergeCell ref="A860:D860"/>
    <mergeCell ref="B896:M896"/>
    <mergeCell ref="M816:M817"/>
    <mergeCell ref="N816:N817"/>
    <mergeCell ref="O816:O817"/>
    <mergeCell ref="P816:P817"/>
    <mergeCell ref="A818:D818"/>
    <mergeCell ref="B854:M854"/>
    <mergeCell ref="M774:M775"/>
    <mergeCell ref="N774:N775"/>
    <mergeCell ref="O774:O775"/>
    <mergeCell ref="P774:P775"/>
    <mergeCell ref="A776:D776"/>
    <mergeCell ref="B812:M812"/>
    <mergeCell ref="M732:M733"/>
    <mergeCell ref="N732:N733"/>
    <mergeCell ref="O732:O733"/>
    <mergeCell ref="P732:P733"/>
    <mergeCell ref="A734:D734"/>
    <mergeCell ref="B770:M770"/>
    <mergeCell ref="M690:M691"/>
    <mergeCell ref="N690:N691"/>
    <mergeCell ref="O690:O691"/>
    <mergeCell ref="P690:P691"/>
    <mergeCell ref="A692:D692"/>
    <mergeCell ref="B728:M728"/>
    <mergeCell ref="M648:M649"/>
    <mergeCell ref="N648:N649"/>
    <mergeCell ref="O648:O649"/>
    <mergeCell ref="P648:P649"/>
    <mergeCell ref="A650:D650"/>
    <mergeCell ref="B686:M686"/>
    <mergeCell ref="M606:M607"/>
    <mergeCell ref="N606:N607"/>
    <mergeCell ref="O606:O607"/>
    <mergeCell ref="P606:P607"/>
    <mergeCell ref="A608:D608"/>
    <mergeCell ref="B644:M644"/>
    <mergeCell ref="M564:M565"/>
    <mergeCell ref="N564:N565"/>
    <mergeCell ref="O564:O565"/>
    <mergeCell ref="P564:P565"/>
    <mergeCell ref="A566:D566"/>
    <mergeCell ref="B602:M602"/>
    <mergeCell ref="M522:M523"/>
    <mergeCell ref="N522:N523"/>
    <mergeCell ref="O522:O523"/>
    <mergeCell ref="P522:P523"/>
    <mergeCell ref="A524:D524"/>
    <mergeCell ref="B560:M560"/>
    <mergeCell ref="M480:M481"/>
    <mergeCell ref="N480:N481"/>
    <mergeCell ref="O480:O481"/>
    <mergeCell ref="P480:P481"/>
    <mergeCell ref="A482:D482"/>
    <mergeCell ref="B518:M518"/>
    <mergeCell ref="M438:M439"/>
    <mergeCell ref="N438:N439"/>
    <mergeCell ref="O438:O439"/>
    <mergeCell ref="P438:P439"/>
    <mergeCell ref="A440:D440"/>
    <mergeCell ref="B476:M476"/>
    <mergeCell ref="M396:M397"/>
    <mergeCell ref="N396:N397"/>
    <mergeCell ref="O396:O397"/>
    <mergeCell ref="P396:P397"/>
    <mergeCell ref="A398:D398"/>
    <mergeCell ref="B434:M434"/>
    <mergeCell ref="M354:M355"/>
    <mergeCell ref="N354:N355"/>
    <mergeCell ref="O354:O355"/>
    <mergeCell ref="P354:P355"/>
    <mergeCell ref="A356:D356"/>
    <mergeCell ref="B392:M392"/>
    <mergeCell ref="M312:M313"/>
    <mergeCell ref="N312:N313"/>
    <mergeCell ref="O312:O313"/>
    <mergeCell ref="P312:P313"/>
    <mergeCell ref="A314:D314"/>
    <mergeCell ref="B350:M350"/>
    <mergeCell ref="M270:M271"/>
    <mergeCell ref="N270:N271"/>
    <mergeCell ref="O270:O271"/>
    <mergeCell ref="P270:P271"/>
    <mergeCell ref="A272:D272"/>
    <mergeCell ref="B308:M308"/>
    <mergeCell ref="M228:M229"/>
    <mergeCell ref="N228:N229"/>
    <mergeCell ref="O228:O229"/>
    <mergeCell ref="P228:P229"/>
    <mergeCell ref="A230:D230"/>
    <mergeCell ref="B266:M266"/>
    <mergeCell ref="M186:M187"/>
    <mergeCell ref="N186:N187"/>
    <mergeCell ref="O186:O187"/>
    <mergeCell ref="P186:P187"/>
    <mergeCell ref="A188:D188"/>
    <mergeCell ref="B224:M224"/>
    <mergeCell ref="M144:M145"/>
    <mergeCell ref="N144:N145"/>
    <mergeCell ref="O144:O145"/>
    <mergeCell ref="P144:P145"/>
    <mergeCell ref="A146:D146"/>
    <mergeCell ref="B182:M182"/>
    <mergeCell ref="M102:M103"/>
    <mergeCell ref="N102:N103"/>
    <mergeCell ref="O102:O103"/>
    <mergeCell ref="P102:P103"/>
    <mergeCell ref="A104:D104"/>
    <mergeCell ref="B140:M140"/>
    <mergeCell ref="M60:M61"/>
    <mergeCell ref="N60:N61"/>
    <mergeCell ref="O60:O61"/>
    <mergeCell ref="P60:P61"/>
    <mergeCell ref="A62:D62"/>
    <mergeCell ref="B98:M98"/>
    <mergeCell ref="M18:M19"/>
    <mergeCell ref="N18:N19"/>
    <mergeCell ref="O18:O19"/>
    <mergeCell ref="P18:P19"/>
    <mergeCell ref="A20:D20"/>
    <mergeCell ref="B56:M56"/>
    <mergeCell ref="B8:C8"/>
    <mergeCell ref="D8:E8"/>
    <mergeCell ref="F8:G8"/>
    <mergeCell ref="I8:J8"/>
    <mergeCell ref="D10:E10"/>
    <mergeCell ref="F10:G10"/>
    <mergeCell ref="I10:J10"/>
    <mergeCell ref="A1:G1"/>
    <mergeCell ref="B4:C4"/>
    <mergeCell ref="D4:E4"/>
    <mergeCell ref="F4:G4"/>
    <mergeCell ref="B6:C6"/>
    <mergeCell ref="D6:E6"/>
    <mergeCell ref="F6:G6"/>
    <mergeCell ref="I6:J6"/>
    <mergeCell ref="A2:D2"/>
    <mergeCell ref="F2:J2"/>
  </mergeCells>
  <dataValidations count="17">
    <dataValidation type="list" allowBlank="1" showInputMessage="1" showErrorMessage="1" prompt="Select month from the drop down list." sqref="B12">
      <formula1>Months</formula1>
    </dataValidation>
    <dataValidation type="whole" operator="greaterThan" allowBlank="1" showInputMessage="1" showErrorMessage="1" error="Must be whole number." prompt="Enter XXXX" sqref="B10">
      <formula1>0</formula1>
    </dataValidation>
    <dataValidation type="textLength" allowBlank="1" showInputMessage="1" showErrorMessage="1" error="Must be under 254 characters." sqref="B8:C8 B6:C6 I8:K8 F6:G6 I10:K10 I6:J6 F10:G10 F19 B19 B61 C23:C53 L2081:L2111 F61 L23:L53 F2077 B187 F1909 L1955:L1985 C1955:C1985 F2035 B313 B271 B397 F1699 L1745:L1775 C1745:C1775 B439 B355 F1741 L1787:L1817 C1787:C1817 G1745:G1775 F1783 B229 F1867 L1913:L1943 F1825 L1871:L1901 C1871:C1901 L1829:L1859 C1913:C1943 G1871:G1901 G1913:G1943 G1955:G1985 B145 F1951 L1997:L2027 C1997:C2027 C2039:C2069 G2039:G2069 C2081:C2111 G1997:G2027 B2077 L65:L95 C65:C95 G23:G53 B2035 L107:L137 C107:C137 G65:G95 B1993 F103 L149:L179 C149:C179 G107:G137 B1951 F145 L191:L221 C191:C221 G149:G179 B1909 F187 L233:L263 C233:C263 G191:G221 B1867 F229 L275:L305 C275:C305 G233:G263 B1825 F271 L317:L347 C317:C347 G275:G305 B1783 F313 L359:L389 C359:C389 G317:G347 B1741 F355 L401:L431 C401:C431 G359:G389 B1699 F397 L443:L473 C443:C473 G401:G431 B1657 F439 L485:L515 C485:C515 G443:G473 B1615 F481 L527:L557 C527:C557 G485:G515 B1573 F523 L569:L599 C569:C599 G527:G557 B1531 F565 L611:L641 C611:C641 G569:G599 B1489 F607 L653:L683 C653:C683 G611:G641 B1447 F649 L695:L725 C695:C725 G653:G683 B1405 F691 L737:L767 C737:C767 G695:G725 B1363 F733 L779:L809 C779:C809 G737:G767 B1321 F775 L821:L851 C821:C851 G779:G809 B1279 F817 L863:L893 C863:C893 G821:G851 B1237 F859 L905:L935 C905:C935 G863:G893 B1195 F901 L947:L977 C947:C977 G905:G935 B1153 F943 L989:L1019 C989:C1019 G947:G977 B1111 F985 L1031:L1061 C1031:C1061 G989:G1019 B1069 F1027 L1073:L1103 C1073:C1103 G1031:G1061 B1027 F1069 L1115:L1145 C1115:C1145 G1073:G1103 B985 F1111 L1157:L1187 C1157:C1187 G1115:G1145 B943 F1153 L1199:L1229 C1199:C1229 G1157:G1187 B901 F1195 L1241:L1271 C1241:C1271 G1199:G1229 B859 F1237 L1283:L1313 C1283:C1313 G1241:G1271 B817 F1279 L1325:L1355 C1325:C1355 G1283:G1313 B775 F1321 L1367:L1397 C1367:C1397 G1325:G1355 B733 F1363 L1409:L1439 C1409:C1439 G1367:G1397 B691 F1405 L1451:L1481 C1451:C1481 G1409:G1439 B649 F1447 L1493:L1523 C1493:C1523 G1451:G1481 B607 F1489 L1535:L1565 C1535:C1565 G1493:G1523 B565 F1531 L1577:L1607 C1577:C1607 G1535:G1565 B523 F1573 L1619:L1649 C1619:C1649 G1577:G1607 B481 F1615 L1661:L1691 C1661:C1691 G1619:G1649 F1657 L1703:L1733 C1703:C1733 G1703:G1733 G1661:G1691 C1829:C1859 G1829:G1859 G1787:G1817 B103 F1993 L2039:L2069 G2081:G2111">
      <formula1>0</formula1>
      <formula2>254</formula2>
    </dataValidation>
    <dataValidation type="textLength" allowBlank="1" showInputMessage="1" showErrorMessage="1" error="Enter XXX-XXX-XXXX format." prompt="XXX-XXX-XXXX" sqref="F8:G8">
      <formula1>12</formula1>
      <formula2>20</formula2>
    </dataValidation>
    <dataValidation type="textLength" allowBlank="1" showInputMessage="1" showErrorMessage="1" error="Must be under 5000 characters." sqref="B56:M56 B2030:M2030 B1820:M1820 B1862:M1862 B1904:M1904 B1946:M1946 B1988:M1988 B1778:M1778 B2072:M2072 B98:M98 B140:M140 B182:M182 B224:M224 B266:M266 B308:M308 B350:M350 B392:M392 B434:M434 B476:M476 B518:M518 B560:M560 B602:M602 B644:M644 B686:M686 B728:M728 B770:M770 B812:M812 B854:M854 B896:M896 B938:M938 B980:M980 B1022:M1022 B1064:M1064 B1106:M1106 B1148:M1148 B1190:M1190 B1232:M1232 B1274:M1274 B1316:M1316 B1358:M1358 B1400:M1400 B1442:M1442 B1484:M1484 B1526:M1526 B1568:M1568 B1610:M1610 B1652:M1652 B1694:M1694 B1736:M1736 B2114:M2114">
      <formula1>0</formula1>
      <formula2>5000</formula2>
    </dataValidation>
    <dataValidation type="decimal" operator="greaterThanOrEqual" allowBlank="1" showInputMessage="1" showErrorMessage="1" error="Must be a number greater than or equal to 0." sqref="K54 D23:D54 E23:F53 M23:P54 E1955:F1985 E1451:F1481 K1986 E1829:F1859 E1787:F1817 K1860 E1871:F1901 M1787:P1818 K1902 E1913:F1943 M1829:P1860 K1944 M1871:P1902 M1913:P1944 E1997:F2027 E2039:F2069 K2028 K2070 E65:F95 K96 E107:F137 M1997:P2028 K138 E149:F179 D2081:D2112 K180 E191:F221 M65:P96 K222 E233:F263 M107:P138 K264 E275:F305 M149:P180 K306 E317:F347 M191:P222 K348 E359:F389 M233:P264 K390 E401:F431 M275:P306 K432 E443:F473 M317:P348 K474 E485:F515 M359:P390 K516 E527:F557 M401:P432 K558 E569:F599 M443:P474 K600 E611:F641 M485:P516 K642 E653:F683 M527:P558 K684 E695:F725 M569:P600 K726 E737:F767 M611:P642 K768 E779:F809 M653:P684 K810 E821:F851 M695:P726 K852 E863:F893 M737:P768 K894 E905:F935 M779:P810 K936 E947:F977 M821:P852 K978 E989:F1019 M863:P894 K1020 E1031:F1061 M905:P936 K1062 E1073:F1103 M947:P978 K1104 E1115:F1145 M989:P1020 K1146 E1157:F1187 M1031:P1062 K1188 E1199:F1229 M1073:P1104 K1230 E1241:F1271 M1115:P1146 K1272 E1283:F1313 M1157:P1188 K1314 E1325:F1355 M1199:P1230 K1356 E1367:F1397 M1241:P1272 K1398 E1409:F1439 M1283:P1314 K1440 K1482 M1325:P1356 M1409:P1440 E1493:F1523 M1367:P1398 K1524 E1535:F1565 M1451:P1482 K1566 E1577:F1607 M1493:P1524 K1608 E1619:F1649 M1535:P1566 K1650 E1661:F1691 M1577:P1608 K1692 E1703:F1733 M1619:P1650 K1734 E1745:F1775 M1661:P1692 K1776 K1818 M1703:P1734 M1745:P1776 M1955:P1986 D2039:D2070 D65:D96 D107:D138 D149:D180 D191:D222 D233:D264 D275:D306 D317:D348 D359:D390 D401:D432 D443:D474 D485:D516 D527:D558 D569:D600 D611:D642 D653:D684 D695:D726 D737:D768 D779:D810 D821:D852 D863:D894 D905:D936 D947:D978 D989:D1020 D1031:D1062 D1073:D1104 D1115:D1146 D1157:D1188 D1199:D1230 D1241:D1272 D1283:D1314 D1325:D1356 D1367:D1398 D1409:D1440 D1451:D1482 D1493:D1524 D1535:D1566 D1577:D1608 D1619:D1650 D1661:D1692 D1703:D1734 D1745:D1776 D1787:D1818 D1829:D1860 D1871:D1902 D1913:D1944 D1955:D1986 D1997:D2028 E2081:F2111 K2112 M2039:P2070 M2081:P2112">
      <formula1>0</formula1>
    </dataValidation>
    <dataValidation type="whole" operator="greaterThanOrEqual" allowBlank="1" showInputMessage="1" showErrorMessage="1" error="Approval number must be a whole number." prompt="Enter the approval number, excluding any amendments._x000a_For example: 99999999" sqref="B4:C4">
      <formula1>0</formula1>
    </dataValidation>
    <dataValidation type="decimal" operator="greaterThanOrEqual" allowBlank="1" showInputMessage="1" showErrorMessage="1" error="Must be a number greater than or equal to 0." prompt="E.g., flare pilot gas, header purge gas, storage tank blanket gas" sqref="I23:I54 I1997:I2028 I2039:I2070 I65:I96 I107:I138 I149:I180 I191:I222 I233:I264 I275:I306 I317:I348 I359:I390 I401:I432 I443:I474 I485:I516 I527:I558 I569:I600 I611:I642 I653:I684 I695:I726 I737:I768 I779:I810 I821:I852 I863:I894 I905:I936 I947:I978 I989:I1020 I1031:I1062 I1073:I1104 I1115:I1146 I1157:I1188 I1199:I1230 I1241:I1272 I1283:I1314 I1325:I1356 I1367:I1398 I1409:I1440 I1451:I1482 I1493:I1524 I1535:I1566 I1577:I1608 I1619:I1650 I1661:I1692 I1703:I1734 I1745:I1776 I1787:I1818 I1829:I1860 I1871:I1902 I1913:I1944 I1955:I1986 I2081:I2112">
      <formula1>0</formula1>
    </dataValidation>
    <dataValidation type="list" allowBlank="1" showInputMessage="1" showErrorMessage="1" prompt="Select quarter from the drop down list." sqref="B14">
      <formula1>Quarter</formula1>
    </dataValidation>
    <dataValidation type="decimal" operator="greaterThanOrEqual" allowBlank="1" showErrorMessage="1" error="Must be a number greater than or equal to 0." sqref="J23:K53 J2039:K2069 J65:K95 J107:K137 J149:K179 J191:K221 J233:K263 J275:K305 J317:K347 J359:K389 J401:K431 J443:K473 J485:K515 J527:K557 J569:K599 J611:K641 J653:K683 J695:K725 J737:K767 J779:K809 J821:K851 J863:K893 J905:K935 J947:K977 J989:K1019 J1031:K1061 J1073:K1103 J1115:K1145 J1157:K1187 J1199:K1229 J1241:K1271 J1283:K1313 J1325:K1355 J1367:K1397 J1409:K1439 J1451:K1481 J1493:K1523 J1535:K1565 J1577:K1607 J1619:K1649 J1661:K1691 J1703:K1733 J1745:K1775 J1787:K1817 J1829:K1859 J1871:K1901 J1913:K1943 J1955:K1985 J1997:K2027 J2081:K2111">
      <formula1>0</formula1>
    </dataValidation>
    <dataValidation allowBlank="1" showInputMessage="1" showErrorMessage="1" prompt="* As defined in the Codes for Electronic Reporting." sqref="C19 C61 C1993 C2035 C103 C145 C187 C229 C271 C313 C355 C397 C439 C481 C523 C565 C607 C649 C691 C733 C775 C817 C859 C901 C943 C985 C1027 C1069 C1111 C1153 C1195 C1237 C1279 C1321 C1363 C1405 C1447 C1489 C1531 C1573 C1615 C1657 C1699 C1741 C1783 C1825 C1867 C1909 C1951 C2077"/>
    <dataValidation type="whole" operator="greaterThanOrEqual" allowBlank="1" showInputMessage="1" showErrorMessage="1" error="Must be a whole number." prompt="CEMS Station ID as defined in the Codes for Electronic Reporting." sqref="D19 D61 D2035 D103 D145 D187 D229 D271 D313 D355 D397 D439 D481 D523 D565 D607 D649 D691 D733 D775 D817 D859 D901 D943 D985 D1027 D1069 D1111 D1153 D1195 D1237 D1279 D1321 D1363 D1405 D1447 D1489 D1531 D1573 D1615 D1657 D1699 D1741 D1783 D1825 D1867 D1909 D1951 D1993 D2077">
      <formula1>0</formula1>
    </dataValidation>
    <dataValidation type="list" allowBlank="1" showInputMessage="1" showErrorMessage="1" sqref="M21:P21 M2079:P2079 M2037:P2037 M105:P105 M147:P147 M189:P189 M231:P231 M273:P273 M315:P315 M357:P357 M399:P399 M441:P441 M483:P483 M525:P525 M567:P567 M609:P609 M651:P651 M693:P693 M735:P735 M777:P777 M819:P819 M861:P861 M903:P903 M945:P945 M987:P987 M1029:P1029 M1071:P1071 M1113:P1113 M1155:P1155 M1197:P1197 M1239:P1239 M1281:P1281 M1323:P1323 M1365:P1365 M1407:P1407 M1449:P1449 M1491:P1491 M1533:P1533 M1575:P1575 M1617:P1617 M1659:P1659 M1701:P1701 M1743:P1743 M1785:P1785 M1827:P1827 M1869:P1869 M1911:P1911 M1953:P1953 M1995:P1995 M63:P63">
      <formula1>UNITS</formula1>
    </dataValidation>
    <dataValidation type="list" allowBlank="1" showInputMessage="1" showErrorMessage="1" sqref="M20:P20 M2078:P2078 M2036:P2036 M104:P104 M146:P146 M188:P188 M230:P230 M272:P272 M314:P314 M356:P356 M398:P398 M440:P440 M482:P482 M524:P524 M566:P566 M608:P608 M650:P650 M692:P692 M734:P734 M776:P776 M818:P818 M860:P860 M902:P902 M944:P944 M986:P986 M1028:P1028 M1070:P1070 M1112:P1112 M1154:P1154 M1196:P1196 M1238:P1238 M1280:P1280 M1322:P1322 M1364:P1364 M1406:P1406 M1448:P1448 M1490:P1490 M1532:P1532 M1574:P1574 M1616:P1616 M1658:P1658 M1700:P1700 M1742:P1742 M1784:P1784 M1826:P1826 M1868:P1868 M1910:P1910 M1952:P1952 M1994:P1994 M62:P62">
      <formula1>PARAMETERS</formula1>
    </dataValidation>
    <dataValidation type="textLength" allowBlank="1" showInputMessage="1" showErrorMessage="1" error="Must be under 254 characters." prompt="Date(s) in format YYYY-MM-DD. (e.g. 2018-10-24)_x000a__x000a_For multiple dates, separate dates with semicolons (;). (e.g. 2018-10-24; 2018-10-25; 2018-10-26)" sqref="B23:B53 B65:B95 B107:B137 B149:B179 B191:B221 B233:B263 B275:B305 B317:B347 B359:B389 B401:B431 B443:B473 B485:B515 B527:B557 B569:B599 B611:B641 B653:B683 B695:B725 B737:B767 B779:B809 B821:B851 B863:B893 B905:B935 B947:B977 B989:B1019 B1031:B1061 B1073:B1103 B1115:B1145 B1157:B1187 B1199:B1229 B1241:B1271 B1283:B1313 B1325:B1355 B1367:B1397 B1409:B1439 B1451:B1481 B1493:B1523 B1535:B1565 B1577:B1607 B1619:B1649 B1661:B1691 B1703:B1733 B1745:B1775 B1787:B1817 B1829:B1859 B1871:B1901 B1913:B1943 B1955:B1985 B1997:B2027 B2039:B2069 B2081:B2111">
      <formula1>0</formula1>
      <formula2>254</formula2>
    </dataValidation>
    <dataValidation type="textLength" allowBlank="1" showInputMessage="1" showErrorMessage="1" error="Must be under 254 characters." prompt="For future use, as needed" sqref="F4:G4">
      <formula1>0</formula1>
      <formula2>254</formula2>
    </dataValidation>
    <dataValidation type="list" allowBlank="1" showInputMessage="1" showErrorMessage="1" prompt="Choose Yes if notification was required for the flaring event under the EPEA approval, and enter details on form AMD1. Choose No if the flaring did not require notification under the EPEA approval." sqref="H23:H53 H65:H95 H107:H137 H149:H179 H191:H221 H233:H263 H275:H305 H317:H347 H359:H389 H401:H431 H443:H473 H485:H515 H527:H557 H569:H599 H611:H641 H653:H683 H695:H725 H737:H767 H779:H809 H821:H851 H863:H893 H905:H935 H947:H977 H989:H1019 H1031:H1061 H1073:H1103 H1115:H1145 H1157:H1187 H1199:H1229 H1241:H1271 H1283:H1313 H1325:H1355 H1367:H1397 H1409:H1439 H1451:H1481 H1493:H1523 H1535:H1565 H1577:H1607 H1619:H1649 H1661:H1691 H1703:H1733 H1745:H1775 H1787:H1817 H1829:H1859 H1871:H1901 H1913:H1943 H1955:H1985 H1997:H2027 H2039:H2069 H2081:H2111">
      <formula1>Yessy</formula1>
    </dataValidation>
  </dataValidations>
  <pageMargins left="0.7" right="0.7" top="1" bottom="0.75" header="0.4" footer="0.3"/>
  <pageSetup paperSize="5" scale="58" fitToHeight="0" orientation="landscape" r:id="rId1"/>
  <headerFooter>
    <oddHeader>&amp;L&amp;G</oddHeader>
    <oddFooter>&amp;C&amp;"Arial,Regular"AMD Flare Stack Form (AMD6)
© 2022 Government of Alberta&amp;R&amp;"Arial,Regular"&amp;P
&amp;L&amp;"Calibri"&amp;11&amp;K000000&amp;"Arial,Regular"&amp;K000000April 2022_x000D_&amp;1#&amp;"Calibri"&amp;11&amp;K000000Classification: Public</oddFooter>
  </headerFooter>
  <rowBreaks count="49" manualBreakCount="49">
    <brk id="57" max="17" man="1"/>
    <brk id="99" max="17" man="1"/>
    <brk id="141" max="17" man="1"/>
    <brk id="183" max="17" man="1"/>
    <brk id="225" max="17" man="1"/>
    <brk id="267" max="17" man="1"/>
    <brk id="309" max="17" man="1"/>
    <brk id="351" max="17" man="1"/>
    <brk id="393" max="17" man="1"/>
    <brk id="435" max="17" man="1"/>
    <brk id="477" max="17" man="1"/>
    <brk id="519" max="17" man="1"/>
    <brk id="561" max="17" man="1"/>
    <brk id="603" max="17" man="1"/>
    <brk id="645" max="17" man="1"/>
    <brk id="687" max="17" man="1"/>
    <brk id="729" max="17" man="1"/>
    <brk id="771" max="17" man="1"/>
    <brk id="813" max="17" man="1"/>
    <brk id="855" max="17" man="1"/>
    <brk id="897" max="17" man="1"/>
    <brk id="939" max="17" man="1"/>
    <brk id="981" max="17" man="1"/>
    <brk id="1023" max="17" man="1"/>
    <brk id="1065" max="17" man="1"/>
    <brk id="1107" max="17" man="1"/>
    <brk id="1149" max="17" man="1"/>
    <brk id="1191" max="17" man="1"/>
    <brk id="1233" max="17" man="1"/>
    <brk id="1275" max="17" man="1"/>
    <brk id="1317" max="17" man="1"/>
    <brk id="1359" max="17" man="1"/>
    <brk id="1401" max="17" man="1"/>
    <brk id="1443" max="17" man="1"/>
    <brk id="1485" max="17" man="1"/>
    <brk id="1527" max="17" man="1"/>
    <brk id="1569" max="17" man="1"/>
    <brk id="1611" max="17" man="1"/>
    <brk id="1653" max="17" man="1"/>
    <brk id="1695" max="17" man="1"/>
    <brk id="1737" max="17" man="1"/>
    <brk id="1779" max="17" man="1"/>
    <brk id="1821" max="17" man="1"/>
    <brk id="1863" max="17" man="1"/>
    <brk id="1905" max="17" man="1"/>
    <brk id="1947" max="17" man="1"/>
    <brk id="1989" max="17" man="1"/>
    <brk id="2031" max="17" man="1"/>
    <brk id="2073" max="17" man="1"/>
  </rowBreaks>
  <legacy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E2"/>
  <sheetViews>
    <sheetView workbookViewId="0">
      <selection activeCell="B3" sqref="B3"/>
    </sheetView>
  </sheetViews>
  <sheetFormatPr defaultRowHeight="15" x14ac:dyDescent="0.25"/>
  <sheetData>
    <row r="1" spans="1:5" x14ac:dyDescent="0.25">
      <c r="A1" t="s">
        <v>307</v>
      </c>
      <c r="B1" t="s">
        <v>308</v>
      </c>
      <c r="C1" t="s">
        <v>315</v>
      </c>
      <c r="D1" t="s">
        <v>317</v>
      </c>
      <c r="E1" t="s">
        <v>316</v>
      </c>
    </row>
    <row r="2" spans="1:5" x14ac:dyDescent="0.25">
      <c r="A2" s="122">
        <v>6</v>
      </c>
      <c r="B2" s="123">
        <v>3.3</v>
      </c>
      <c r="C2" t="str">
        <f>IF(ISBLANK(Monthly!F2), NA(), Monthly!F2)</f>
        <v/>
      </c>
      <c r="D2" t="str">
        <f>IF(ISBLANK('Monthly-2 (Quarterly ONLY)'!F2), NA(), 'Monthly-2 (Quarterly ONLY)'!F2)</f>
        <v/>
      </c>
      <c r="E2" t="str">
        <f>IF(ISBLANK('Monthly-3 (Quarterly ONLY)'!F2), NA(), 'Monthly-3 (Quarterly ONLY)'!F2)</f>
        <v/>
      </c>
    </row>
  </sheetData>
  <pageMargins left="0.7" right="0.7" top="0.75" bottom="0.75" header="0.3" footer="0.3"/>
  <pageSetup orientation="portrait" r:id="rId1"/>
  <headerFooter>
    <oddFooter>&amp;L&amp;1#&amp;"Calibri"&amp;11&amp;K000000Classification: Public</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N4"/>
  <sheetViews>
    <sheetView workbookViewId="0">
      <selection sqref="A1:G1"/>
    </sheetView>
  </sheetViews>
  <sheetFormatPr defaultRowHeight="15" x14ac:dyDescent="0.25"/>
  <cols>
    <col min="1" max="1" width="26.140625" bestFit="1" customWidth="1"/>
    <col min="6" max="6" width="19.5703125" bestFit="1" customWidth="1"/>
    <col min="7" max="7" width="21" bestFit="1" customWidth="1"/>
    <col min="8" max="8" width="34.28515625" bestFit="1" customWidth="1"/>
    <col min="9" max="9" width="18.85546875" bestFit="1" customWidth="1"/>
    <col min="10" max="10" width="22.7109375" bestFit="1" customWidth="1"/>
  </cols>
  <sheetData>
    <row r="1" spans="1:14" x14ac:dyDescent="0.25">
      <c r="A1" t="s">
        <v>130</v>
      </c>
      <c r="B1" t="s">
        <v>134</v>
      </c>
      <c r="C1" t="s">
        <v>135</v>
      </c>
      <c r="D1" t="s">
        <v>136</v>
      </c>
      <c r="E1" t="s">
        <v>289</v>
      </c>
      <c r="F1" t="s">
        <v>137</v>
      </c>
      <c r="G1" t="s">
        <v>303</v>
      </c>
      <c r="H1" t="s">
        <v>304</v>
      </c>
      <c r="I1" t="s">
        <v>138</v>
      </c>
      <c r="J1" t="s">
        <v>139</v>
      </c>
      <c r="K1" t="s">
        <v>140</v>
      </c>
      <c r="L1" t="s">
        <v>141</v>
      </c>
      <c r="M1" t="s">
        <v>142</v>
      </c>
      <c r="N1" t="s">
        <v>143</v>
      </c>
    </row>
    <row r="2" spans="1:14" x14ac:dyDescent="0.25">
      <c r="A2" t="s">
        <v>131</v>
      </c>
      <c r="B2" t="e">
        <f>IF(ISBLANK(Monthly!B$4),NA(),Monthly!B$4)</f>
        <v>#N/A</v>
      </c>
      <c r="C2" t="e">
        <f>IF(ISBLANK(Monthly!B$6),NA(),Monthly!B$6)</f>
        <v>#N/A</v>
      </c>
      <c r="D2" t="e">
        <f>IF(ISBLANK(Monthly!B$8),NA(),Monthly!B$8)</f>
        <v>#N/A</v>
      </c>
      <c r="E2" t="e">
        <f>IF(ISBLANK(Monthly!F$4),NA(),Monthly!F$4)</f>
        <v>#N/A</v>
      </c>
      <c r="F2" t="e">
        <f>IF(ISBLANK(Monthly!F$6),NA(),Monthly!F$6)</f>
        <v>#N/A</v>
      </c>
      <c r="G2" t="e">
        <f>IF(ISBLANK(Monthly!F$8),NA(),Monthly!F$8)</f>
        <v>#N/A</v>
      </c>
      <c r="H2" t="e">
        <f>IF(ISBLANK(Monthly!F$10),NA(),Monthly!F$10)</f>
        <v>#N/A</v>
      </c>
      <c r="I2" t="e">
        <f>IF(ISBLANK(Monthly!I$6),NA(),Monthly!I$6)</f>
        <v>#N/A</v>
      </c>
      <c r="J2" t="e">
        <f>IF(ISBLANK(Monthly!I$8),NA(),Monthly!I$8)</f>
        <v>#N/A</v>
      </c>
      <c r="K2" t="e">
        <f>IF(ISBLANK(Monthly!I$10),NA(),Monthly!I$10)</f>
        <v>#N/A</v>
      </c>
      <c r="L2" t="e">
        <f>IF(ISBLANK(Monthly!B$10),NA(),Monthly!B$10)</f>
        <v>#N/A</v>
      </c>
      <c r="M2" t="e">
        <f>IF(ISBLANK(Monthly!B$12),NA(),Monthly!B$12)</f>
        <v>#N/A</v>
      </c>
      <c r="N2" t="e">
        <f>IF(ISBLANK(Monthly!B$14),NA(),Monthly!B$14)</f>
        <v>#N/A</v>
      </c>
    </row>
    <row r="3" spans="1:14" x14ac:dyDescent="0.25">
      <c r="A3" t="s">
        <v>132</v>
      </c>
      <c r="B3" t="e">
        <f>IF(ISBLANK('Monthly-2 (Quarterly ONLY)'!B$4),NA(),'Monthly-2 (Quarterly ONLY)'!B$4)</f>
        <v>#N/A</v>
      </c>
      <c r="C3" t="e">
        <f>IF(ISBLANK('Monthly-2 (Quarterly ONLY)'!B$6),NA(),'Monthly-2 (Quarterly ONLY)'!B$6)</f>
        <v>#N/A</v>
      </c>
      <c r="D3" t="e">
        <f>IF(ISBLANK('Monthly-2 (Quarterly ONLY)'!B$8),NA(),'Monthly-2 (Quarterly ONLY)'!B$8)</f>
        <v>#N/A</v>
      </c>
      <c r="E3" t="e">
        <f>IF(ISBLANK('Monthly-2 (Quarterly ONLY)'!F$4),NA(),'Monthly-2 (Quarterly ONLY)'!F$4)</f>
        <v>#N/A</v>
      </c>
      <c r="F3" t="e">
        <f>IF(ISBLANK('Monthly-2 (Quarterly ONLY)'!F$6),NA(),'Monthly-2 (Quarterly ONLY)'!F$6)</f>
        <v>#N/A</v>
      </c>
      <c r="G3" t="e">
        <f>IF(ISBLANK('Monthly-2 (Quarterly ONLY)'!F$8),NA(),'Monthly-2 (Quarterly ONLY)'!F$8)</f>
        <v>#N/A</v>
      </c>
      <c r="H3" t="e">
        <f>IF(ISBLANK('Monthly-2 (Quarterly ONLY)'!F$10),NA(),'Monthly-2 (Quarterly ONLY)'!F$10)</f>
        <v>#N/A</v>
      </c>
      <c r="I3" t="e">
        <f>IF(ISBLANK('Monthly-2 (Quarterly ONLY)'!I$6),NA(),'Monthly-2 (Quarterly ONLY)'!I$6)</f>
        <v>#N/A</v>
      </c>
      <c r="J3" t="e">
        <f>IF(ISBLANK('Monthly-2 (Quarterly ONLY)'!I$8),NA(),'Monthly-2 (Quarterly ONLY)'!I$8)</f>
        <v>#N/A</v>
      </c>
      <c r="K3" t="e">
        <f>IF(ISBLANK('Monthly-2 (Quarterly ONLY)'!I$10),NA(),'Monthly-2 (Quarterly ONLY)'!I$10)</f>
        <v>#N/A</v>
      </c>
      <c r="L3" t="e">
        <f>IF(ISBLANK('Monthly-2 (Quarterly ONLY)'!B$10),NA(),'Monthly-2 (Quarterly ONLY)'!B$10)</f>
        <v>#N/A</v>
      </c>
      <c r="M3" t="e">
        <f>IF(ISBLANK('Monthly-2 (Quarterly ONLY)'!B$12),NA(),'Monthly-2 (Quarterly ONLY)'!B$12)</f>
        <v>#N/A</v>
      </c>
      <c r="N3" t="e">
        <f>IF(ISBLANK('Monthly-2 (Quarterly ONLY)'!B$14),NA(),'Monthly-2 (Quarterly ONLY)'!B$14)</f>
        <v>#N/A</v>
      </c>
    </row>
    <row r="4" spans="1:14" x14ac:dyDescent="0.25">
      <c r="A4" t="s">
        <v>133</v>
      </c>
      <c r="B4" t="e">
        <f>IF(ISBLANK('Monthly-3 (Quarterly ONLY)'!B$4),NA(),'Monthly-3 (Quarterly ONLY)'!B$4)</f>
        <v>#N/A</v>
      </c>
      <c r="C4" t="e">
        <f>IF(ISBLANK('Monthly-3 (Quarterly ONLY)'!B$6),NA(),'Monthly-3 (Quarterly ONLY)'!B$6)</f>
        <v>#N/A</v>
      </c>
      <c r="D4" t="e">
        <f>IF(ISBLANK('Monthly-3 (Quarterly ONLY)'!B$8),NA(),'Monthly-3 (Quarterly ONLY)'!B$8)</f>
        <v>#N/A</v>
      </c>
      <c r="E4" t="e">
        <f>IF(ISBLANK('Monthly-3 (Quarterly ONLY)'!F$4),NA(),'Monthly-3 (Quarterly ONLY)'!F$4)</f>
        <v>#N/A</v>
      </c>
      <c r="F4" t="e">
        <f>IF(ISBLANK('Monthly-3 (Quarterly ONLY)'!F$6),NA(),'Monthly-3 (Quarterly ONLY)'!F$6)</f>
        <v>#N/A</v>
      </c>
      <c r="G4" t="e">
        <f>IF(ISBLANK('Monthly-3 (Quarterly ONLY)'!F$8),NA(),'Monthly-3 (Quarterly ONLY)'!F$8)</f>
        <v>#N/A</v>
      </c>
      <c r="H4" t="e">
        <f>IF(ISBLANK('Monthly-3 (Quarterly ONLY)'!F$10),NA(),'Monthly-3 (Quarterly ONLY)'!F$10)</f>
        <v>#N/A</v>
      </c>
      <c r="I4" t="e">
        <f>IF(ISBLANK('Monthly-3 (Quarterly ONLY)'!I$6),NA(),'Monthly-3 (Quarterly ONLY)'!I$6)</f>
        <v>#N/A</v>
      </c>
      <c r="J4" t="e">
        <f>IF(ISBLANK('Monthly-3 (Quarterly ONLY)'!I$8),NA(),'Monthly-3 (Quarterly ONLY)'!I$8)</f>
        <v>#N/A</v>
      </c>
      <c r="K4" t="e">
        <f>IF(ISBLANK('Monthly-3 (Quarterly ONLY)'!I$10),NA(),'Monthly-3 (Quarterly ONLY)'!I$10)</f>
        <v>#N/A</v>
      </c>
      <c r="L4" t="e">
        <f>IF(ISBLANK('Monthly-3 (Quarterly ONLY)'!B$10),NA(),'Monthly-3 (Quarterly ONLY)'!B$10)</f>
        <v>#N/A</v>
      </c>
      <c r="M4" t="e">
        <f>IF(ISBLANK('Monthly-3 (Quarterly ONLY)'!B$12),NA(),'Monthly-3 (Quarterly ONLY)'!B$12)</f>
        <v>#N/A</v>
      </c>
      <c r="N4" t="e">
        <f>IF(ISBLANK('Monthly-3 (Quarterly ONLY)'!B$14),NA(),'Monthly-3 (Quarterly ONLY)'!B$14)</f>
        <v>#N/A</v>
      </c>
    </row>
  </sheetData>
  <pageMargins left="0.7" right="0.7" top="0.75" bottom="0.75" header="0.3" footer="0.3"/>
  <pageSetup orientation="portrait" r:id="rId1"/>
  <headerFooter>
    <oddFooter>&amp;L&amp;1#&amp;"Calibri"&amp;11&amp;K000000Classification: Public</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F151"/>
  <sheetViews>
    <sheetView workbookViewId="0">
      <selection activeCell="C6" sqref="C6"/>
    </sheetView>
  </sheetViews>
  <sheetFormatPr defaultRowHeight="15" x14ac:dyDescent="0.25"/>
  <cols>
    <col min="1" max="1" width="26.140625" bestFit="1" customWidth="1"/>
    <col min="2" max="2" width="3.85546875" customWidth="1"/>
    <col min="3" max="3" width="43.28515625" bestFit="1" customWidth="1"/>
    <col min="4" max="4" width="43.42578125" bestFit="1" customWidth="1"/>
    <col min="5" max="5" width="43.140625" bestFit="1" customWidth="1"/>
    <col min="6" max="6" width="10.5703125" bestFit="1" customWidth="1"/>
    <col min="9" max="9" width="8.42578125" bestFit="1" customWidth="1"/>
  </cols>
  <sheetData>
    <row r="1" spans="1:6" x14ac:dyDescent="0.25">
      <c r="A1" t="s">
        <v>130</v>
      </c>
      <c r="B1" t="s">
        <v>279</v>
      </c>
      <c r="C1" t="s">
        <v>144</v>
      </c>
      <c r="D1" t="s">
        <v>305</v>
      </c>
      <c r="E1" t="s">
        <v>145</v>
      </c>
      <c r="F1" t="s">
        <v>146</v>
      </c>
    </row>
    <row r="2" spans="1:6" x14ac:dyDescent="0.25">
      <c r="A2" t="s">
        <v>131</v>
      </c>
      <c r="B2">
        <v>1</v>
      </c>
      <c r="C2" t="e">
        <f>IF(ISBLANK(Monthly!B$19),NA(),Monthly!B$19)</f>
        <v>#N/A</v>
      </c>
      <c r="D2" t="e">
        <f>IF(ISBLANK(Monthly!D$19),NA(),Monthly!D$19)</f>
        <v>#N/A</v>
      </c>
      <c r="E2" t="e">
        <f>IF(ISBLANK(Monthly!F$19),NA(),Monthly!F$19)</f>
        <v>#N/A</v>
      </c>
      <c r="F2" t="e">
        <f>IF(ISBLANK(Monthly!B$56),NA(),Monthly!B$56)</f>
        <v>#N/A</v>
      </c>
    </row>
    <row r="3" spans="1:6" x14ac:dyDescent="0.25">
      <c r="A3" t="s">
        <v>131</v>
      </c>
      <c r="B3">
        <v>2</v>
      </c>
      <c r="C3" t="e">
        <f>IF(ISBLANK(Monthly!B$61),NA(),Monthly!B$61)</f>
        <v>#N/A</v>
      </c>
      <c r="D3" t="e">
        <f>IF(ISBLANK(Monthly!D$61),NA(),Monthly!D$61)</f>
        <v>#N/A</v>
      </c>
      <c r="E3" t="e">
        <f>IF(ISBLANK(Monthly!F$61),NA(),Monthly!F$61)</f>
        <v>#N/A</v>
      </c>
      <c r="F3" t="e">
        <f>IF(ISBLANK(Monthly!B$98),NA(),Monthly!B$98)</f>
        <v>#N/A</v>
      </c>
    </row>
    <row r="4" spans="1:6" x14ac:dyDescent="0.25">
      <c r="A4" t="s">
        <v>131</v>
      </c>
      <c r="B4">
        <v>3</v>
      </c>
      <c r="C4" t="e">
        <f>IF(ISBLANK(Monthly!B$103),NA(),Monthly!B$103)</f>
        <v>#N/A</v>
      </c>
      <c r="D4" t="e">
        <f>IF(ISBLANK(Monthly!D$103),NA(),Monthly!D$103)</f>
        <v>#N/A</v>
      </c>
      <c r="E4" t="e">
        <f>IF(ISBLANK(Monthly!F$103),NA(),Monthly!F$103)</f>
        <v>#N/A</v>
      </c>
      <c r="F4" t="e">
        <f>IF(ISBLANK(Monthly!B$140),NA(),Monthly!B$140)</f>
        <v>#N/A</v>
      </c>
    </row>
    <row r="5" spans="1:6" x14ac:dyDescent="0.25">
      <c r="A5" t="s">
        <v>131</v>
      </c>
      <c r="B5">
        <v>4</v>
      </c>
      <c r="C5" t="e">
        <f>IF(ISBLANK(Monthly!B$145),NA(),Monthly!B$145)</f>
        <v>#N/A</v>
      </c>
      <c r="D5" t="e">
        <f>IF(ISBLANK(Monthly!D$145),NA(),Monthly!D$145)</f>
        <v>#N/A</v>
      </c>
      <c r="E5" t="e">
        <f>IF(ISBLANK(Monthly!F$145),NA(),Monthly!F$145)</f>
        <v>#N/A</v>
      </c>
      <c r="F5" t="e">
        <f>IF(ISBLANK(Monthly!B$182),NA(),Monthly!B$182)</f>
        <v>#N/A</v>
      </c>
    </row>
    <row r="6" spans="1:6" x14ac:dyDescent="0.25">
      <c r="A6" t="s">
        <v>131</v>
      </c>
      <c r="B6">
        <v>5</v>
      </c>
      <c r="C6" t="e">
        <f t="array" ref="C6">IF(ISBLANK(Monthly!B$187),NA(),Monthly!B$187)</f>
        <v>#N/A</v>
      </c>
      <c r="D6" t="e">
        <f>IF(ISBLANK(Monthly!D$187),NA(),Monthly!D$187)</f>
        <v>#N/A</v>
      </c>
      <c r="E6" t="e">
        <f>IF(ISBLANK(Monthly!F$187),NA(),Monthly!F$187)</f>
        <v>#N/A</v>
      </c>
      <c r="F6" t="e">
        <f>IF(ISBLANK(Monthly!B$224),NA(),Monthly!B$224)</f>
        <v>#N/A</v>
      </c>
    </row>
    <row r="7" spans="1:6" x14ac:dyDescent="0.25">
      <c r="A7" t="s">
        <v>131</v>
      </c>
      <c r="B7">
        <v>6</v>
      </c>
      <c r="C7" t="e">
        <f>IF(ISBLANK(Monthly!B$229),NA(),Monthly!B$229)</f>
        <v>#N/A</v>
      </c>
      <c r="D7" t="e">
        <f>IF(ISBLANK(Monthly!D$229),NA(),Monthly!D$229)</f>
        <v>#N/A</v>
      </c>
      <c r="E7" t="e">
        <f>IF(ISBLANK(Monthly!F$229),NA(),Monthly!F$229)</f>
        <v>#N/A</v>
      </c>
      <c r="F7" t="e">
        <f>IF(ISBLANK(Monthly!B$266),NA(),Monthly!B$266)</f>
        <v>#N/A</v>
      </c>
    </row>
    <row r="8" spans="1:6" x14ac:dyDescent="0.25">
      <c r="A8" t="s">
        <v>131</v>
      </c>
      <c r="B8">
        <v>7</v>
      </c>
      <c r="C8" t="e">
        <f>IF(ISBLANK(Monthly!B$271),NA(),Monthly!B$271)</f>
        <v>#N/A</v>
      </c>
      <c r="D8" t="e">
        <f>IF(ISBLANK(Monthly!D$271),NA(),Monthly!D$271)</f>
        <v>#N/A</v>
      </c>
      <c r="E8" t="e">
        <f>IF(ISBLANK(Monthly!F$271),NA(),Monthly!F$271)</f>
        <v>#N/A</v>
      </c>
      <c r="F8" t="e">
        <f>IF(ISBLANK(Monthly!B$308),NA(),Monthly!B$308)</f>
        <v>#N/A</v>
      </c>
    </row>
    <row r="9" spans="1:6" x14ac:dyDescent="0.25">
      <c r="A9" t="s">
        <v>131</v>
      </c>
      <c r="B9">
        <v>8</v>
      </c>
      <c r="C9" t="e">
        <f>IF(ISBLANK(Monthly!B$313),NA(),Monthly!B$313)</f>
        <v>#N/A</v>
      </c>
      <c r="D9" t="e">
        <f>IF(ISBLANK(Monthly!D$313),NA(),Monthly!D$313)</f>
        <v>#N/A</v>
      </c>
      <c r="E9" t="e">
        <f>IF(ISBLANK(Monthly!F$313),NA(),Monthly!F$313)</f>
        <v>#N/A</v>
      </c>
      <c r="F9" t="e">
        <f>IF(ISBLANK(Monthly!B$350),NA(),Monthly!B$350)</f>
        <v>#N/A</v>
      </c>
    </row>
    <row r="10" spans="1:6" x14ac:dyDescent="0.25">
      <c r="A10" t="s">
        <v>131</v>
      </c>
      <c r="B10">
        <v>9</v>
      </c>
      <c r="C10" t="e">
        <f>IF(ISBLANK(Monthly!B$355),NA(),Monthly!B$355)</f>
        <v>#N/A</v>
      </c>
      <c r="D10" t="e">
        <f>IF(ISBLANK(Monthly!D$355),NA(),Monthly!D$355)</f>
        <v>#N/A</v>
      </c>
      <c r="E10" t="e">
        <f>IF(ISBLANK(Monthly!F$355),NA(),Monthly!F$355)</f>
        <v>#N/A</v>
      </c>
      <c r="F10" t="e">
        <f>IF(ISBLANK(Monthly!B$392),NA(),Monthly!B$392)</f>
        <v>#N/A</v>
      </c>
    </row>
    <row r="11" spans="1:6" x14ac:dyDescent="0.25">
      <c r="A11" t="s">
        <v>131</v>
      </c>
      <c r="B11">
        <v>10</v>
      </c>
      <c r="C11" t="e">
        <f>IF(ISBLANK(Monthly!B$397),NA(),Monthly!B$397)</f>
        <v>#N/A</v>
      </c>
      <c r="D11" t="e">
        <f>IF(ISBLANK(Monthly!D$397),NA(),Monthly!D$397)</f>
        <v>#N/A</v>
      </c>
      <c r="E11" t="e">
        <f>IF(ISBLANK(Monthly!F$397),NA(),Monthly!F$397)</f>
        <v>#N/A</v>
      </c>
      <c r="F11" t="e">
        <f>IF(ISBLANK(Monthly!B$434),NA(),Monthly!B$434)</f>
        <v>#N/A</v>
      </c>
    </row>
    <row r="12" spans="1:6" x14ac:dyDescent="0.25">
      <c r="A12" t="s">
        <v>131</v>
      </c>
      <c r="B12">
        <v>11</v>
      </c>
      <c r="C12" t="e">
        <f>IF(ISBLANK(Monthly!B$439),NA(),Monthly!B$439)</f>
        <v>#N/A</v>
      </c>
      <c r="D12" t="e">
        <f>IF(ISBLANK(Monthly!D$439),NA(),Monthly!D$439)</f>
        <v>#N/A</v>
      </c>
      <c r="E12" t="e">
        <f>IF(ISBLANK(Monthly!F$439),NA(),Monthly!F$439)</f>
        <v>#N/A</v>
      </c>
      <c r="F12" t="e">
        <f>IF(ISBLANK(Monthly!B$476),NA(),Monthly!B$476)</f>
        <v>#N/A</v>
      </c>
    </row>
    <row r="13" spans="1:6" x14ac:dyDescent="0.25">
      <c r="A13" t="s">
        <v>131</v>
      </c>
      <c r="B13">
        <v>12</v>
      </c>
      <c r="C13" t="e">
        <f>IF(ISBLANK(Monthly!B$481),NA(),Monthly!B$481)</f>
        <v>#N/A</v>
      </c>
      <c r="D13" t="e">
        <f>IF(ISBLANK(Monthly!D$481),NA(),Monthly!D$481)</f>
        <v>#N/A</v>
      </c>
      <c r="E13" t="e">
        <f>IF(ISBLANK(Monthly!F$481),NA(),Monthly!F$481)</f>
        <v>#N/A</v>
      </c>
      <c r="F13" t="e">
        <f>IF(ISBLANK(Monthly!B$518),NA(),Monthly!B$518)</f>
        <v>#N/A</v>
      </c>
    </row>
    <row r="14" spans="1:6" x14ac:dyDescent="0.25">
      <c r="A14" t="s">
        <v>131</v>
      </c>
      <c r="B14">
        <v>13</v>
      </c>
      <c r="C14" t="e">
        <f>IF(ISBLANK(Monthly!B$523),NA(),Monthly!B$523)</f>
        <v>#N/A</v>
      </c>
      <c r="D14" t="e">
        <f>IF(ISBLANK(Monthly!D$523),NA(),Monthly!D$523)</f>
        <v>#N/A</v>
      </c>
      <c r="E14" t="e">
        <f>IF(ISBLANK(Monthly!F$523),NA(),Monthly!F$523)</f>
        <v>#N/A</v>
      </c>
      <c r="F14" t="e">
        <f>IF(ISBLANK(Monthly!B$560),NA(),Monthly!B$560)</f>
        <v>#N/A</v>
      </c>
    </row>
    <row r="15" spans="1:6" x14ac:dyDescent="0.25">
      <c r="A15" t="s">
        <v>131</v>
      </c>
      <c r="B15">
        <v>14</v>
      </c>
      <c r="C15" t="e">
        <f>IF(ISBLANK(Monthly!B$565),NA(),Monthly!B$565)</f>
        <v>#N/A</v>
      </c>
      <c r="D15" t="e">
        <f>IF(ISBLANK(Monthly!D$565),NA(),Monthly!D$565)</f>
        <v>#N/A</v>
      </c>
      <c r="E15" t="e">
        <f>IF(ISBLANK(Monthly!F$565),NA(),Monthly!F$565)</f>
        <v>#N/A</v>
      </c>
      <c r="F15" t="e">
        <f>IF(ISBLANK(Monthly!B$602),NA(),Monthly!B$602)</f>
        <v>#N/A</v>
      </c>
    </row>
    <row r="16" spans="1:6" x14ac:dyDescent="0.25">
      <c r="A16" t="s">
        <v>131</v>
      </c>
      <c r="B16">
        <v>15</v>
      </c>
      <c r="C16" t="e">
        <f>IF(ISBLANK(Monthly!B$607),NA(),Monthly!B$607)</f>
        <v>#N/A</v>
      </c>
      <c r="D16" t="e">
        <f>IF(ISBLANK(Monthly!D$607),NA(),Monthly!D$607)</f>
        <v>#N/A</v>
      </c>
      <c r="E16" t="e">
        <f>IF(ISBLANK(Monthly!F$607),NA(),Monthly!F$607)</f>
        <v>#N/A</v>
      </c>
      <c r="F16" t="e">
        <f>IF(ISBLANK(Monthly!B$644),NA(),Monthly!B$644)</f>
        <v>#N/A</v>
      </c>
    </row>
    <row r="17" spans="1:6" x14ac:dyDescent="0.25">
      <c r="A17" t="s">
        <v>131</v>
      </c>
      <c r="B17">
        <v>16</v>
      </c>
      <c r="C17" t="e">
        <f>IF(ISBLANK(Monthly!B$649),NA(),Monthly!B$649)</f>
        <v>#N/A</v>
      </c>
      <c r="D17" t="e">
        <f>IF(ISBLANK(Monthly!D$649),NA(),Monthly!D$649)</f>
        <v>#N/A</v>
      </c>
      <c r="E17" t="e">
        <f>IF(ISBLANK(Monthly!F$649),NA(),Monthly!F$649)</f>
        <v>#N/A</v>
      </c>
      <c r="F17" t="e">
        <f>IF(ISBLANK(Monthly!B$686),NA(),Monthly!B$686)</f>
        <v>#N/A</v>
      </c>
    </row>
    <row r="18" spans="1:6" x14ac:dyDescent="0.25">
      <c r="A18" t="s">
        <v>131</v>
      </c>
      <c r="B18">
        <v>17</v>
      </c>
      <c r="C18" t="e">
        <f>IF(ISBLANK(Monthly!B$691),NA(),Monthly!B$691)</f>
        <v>#N/A</v>
      </c>
      <c r="D18" t="e">
        <f>IF(ISBLANK(Monthly!D$691),NA(),Monthly!D$691)</f>
        <v>#N/A</v>
      </c>
      <c r="E18" t="e">
        <f>IF(ISBLANK(Monthly!F$691),NA(),Monthly!F$691)</f>
        <v>#N/A</v>
      </c>
      <c r="F18" t="e">
        <f>IF(ISBLANK(Monthly!B$728),NA(),Monthly!B$728)</f>
        <v>#N/A</v>
      </c>
    </row>
    <row r="19" spans="1:6" x14ac:dyDescent="0.25">
      <c r="A19" t="s">
        <v>131</v>
      </c>
      <c r="B19">
        <v>18</v>
      </c>
      <c r="C19" t="e">
        <f>IF(ISBLANK(Monthly!B$733),NA(),Monthly!B$733)</f>
        <v>#N/A</v>
      </c>
      <c r="D19" t="e">
        <f>IF(ISBLANK(Monthly!D$733),NA(),Monthly!D$733)</f>
        <v>#N/A</v>
      </c>
      <c r="E19" t="e">
        <f>IF(ISBLANK(Monthly!F$733),NA(),Monthly!F$733)</f>
        <v>#N/A</v>
      </c>
      <c r="F19" t="e">
        <f>IF(ISBLANK(Monthly!B$770),NA(),Monthly!B$770)</f>
        <v>#N/A</v>
      </c>
    </row>
    <row r="20" spans="1:6" x14ac:dyDescent="0.25">
      <c r="A20" t="s">
        <v>131</v>
      </c>
      <c r="B20">
        <v>19</v>
      </c>
      <c r="C20" t="e">
        <f>IF(ISBLANK(Monthly!B$775),NA(),Monthly!B$775)</f>
        <v>#N/A</v>
      </c>
      <c r="D20" t="e">
        <f>IF(ISBLANK(Monthly!D$775),NA(),Monthly!D$775)</f>
        <v>#N/A</v>
      </c>
      <c r="E20" t="e">
        <f>IF(ISBLANK(Monthly!F$775),NA(),Monthly!F$775)</f>
        <v>#N/A</v>
      </c>
      <c r="F20" t="e">
        <f>IF(ISBLANK(Monthly!B$812),NA(),Monthly!B$812)</f>
        <v>#N/A</v>
      </c>
    </row>
    <row r="21" spans="1:6" x14ac:dyDescent="0.25">
      <c r="A21" t="s">
        <v>131</v>
      </c>
      <c r="B21">
        <v>20</v>
      </c>
      <c r="C21" t="e">
        <f>IF(ISBLANK(Monthly!B$817),NA(),Monthly!B$817)</f>
        <v>#N/A</v>
      </c>
      <c r="D21" t="e">
        <f>IF(ISBLANK(Monthly!D$817),NA(),Monthly!D$817)</f>
        <v>#N/A</v>
      </c>
      <c r="E21" t="e">
        <f>IF(ISBLANK(Monthly!F$817),NA(),Monthly!F$817)</f>
        <v>#N/A</v>
      </c>
      <c r="F21" t="e">
        <f>IF(ISBLANK(Monthly!B$854),NA(),Monthly!B$854)</f>
        <v>#N/A</v>
      </c>
    </row>
    <row r="22" spans="1:6" x14ac:dyDescent="0.25">
      <c r="A22" t="s">
        <v>131</v>
      </c>
      <c r="B22">
        <v>21</v>
      </c>
      <c r="C22" t="e">
        <f>IF(ISBLANK(Monthly!B$859),NA(),Monthly!B$859)</f>
        <v>#N/A</v>
      </c>
      <c r="D22" t="e">
        <f>IF(ISBLANK(Monthly!D$859),NA(),Monthly!D$859)</f>
        <v>#N/A</v>
      </c>
      <c r="E22" t="e">
        <f>IF(ISBLANK(Monthly!F$859),NA(),Monthly!F$859)</f>
        <v>#N/A</v>
      </c>
      <c r="F22" t="e">
        <f>IF(ISBLANK(Monthly!B$896),NA(),Monthly!B$896)</f>
        <v>#N/A</v>
      </c>
    </row>
    <row r="23" spans="1:6" x14ac:dyDescent="0.25">
      <c r="A23" t="s">
        <v>131</v>
      </c>
      <c r="B23">
        <v>22</v>
      </c>
      <c r="C23" t="e">
        <f t="array" ref="C23">IF(ISBLANK(Monthly!B$901),NA(),Monthly!B$901)</f>
        <v>#N/A</v>
      </c>
      <c r="D23" t="e">
        <f>IF(ISBLANK(Monthly!D$901),NA(),Monthly!D$901)</f>
        <v>#N/A</v>
      </c>
      <c r="E23" t="e">
        <f>IF(ISBLANK(Monthly!F$901),NA(),Monthly!F$901)</f>
        <v>#N/A</v>
      </c>
      <c r="F23" t="e">
        <f>IF(ISBLANK(Monthly!B$938),NA(),Monthly!B$938)</f>
        <v>#N/A</v>
      </c>
    </row>
    <row r="24" spans="1:6" x14ac:dyDescent="0.25">
      <c r="A24" t="s">
        <v>131</v>
      </c>
      <c r="B24">
        <v>23</v>
      </c>
      <c r="C24" t="e">
        <f>IF(ISBLANK(Monthly!B$943),NA(),Monthly!B$943)</f>
        <v>#N/A</v>
      </c>
      <c r="D24" t="e">
        <f>IF(ISBLANK(Monthly!D$943),NA(),Monthly!D$943)</f>
        <v>#N/A</v>
      </c>
      <c r="E24" t="e">
        <f>IF(ISBLANK(Monthly!F$943),NA(),Monthly!F$943)</f>
        <v>#N/A</v>
      </c>
      <c r="F24" t="e">
        <f>IF(ISBLANK(Monthly!B$980),NA(),Monthly!B$980)</f>
        <v>#N/A</v>
      </c>
    </row>
    <row r="25" spans="1:6" x14ac:dyDescent="0.25">
      <c r="A25" t="s">
        <v>131</v>
      </c>
      <c r="B25">
        <v>24</v>
      </c>
      <c r="C25" t="e">
        <f>IF(ISBLANK(Monthly!B$985),NA(),Monthly!B$985)</f>
        <v>#N/A</v>
      </c>
      <c r="D25" t="e">
        <f>IF(ISBLANK(Monthly!D$985),NA(),Monthly!D$985)</f>
        <v>#N/A</v>
      </c>
      <c r="E25" t="e">
        <f>IF(ISBLANK(Monthly!F$985),NA(),Monthly!F$985)</f>
        <v>#N/A</v>
      </c>
      <c r="F25" t="e">
        <f>IF(ISBLANK(Monthly!B$1022),NA(),Monthly!B$1022)</f>
        <v>#N/A</v>
      </c>
    </row>
    <row r="26" spans="1:6" x14ac:dyDescent="0.25">
      <c r="A26" t="s">
        <v>131</v>
      </c>
      <c r="B26">
        <v>25</v>
      </c>
      <c r="C26" t="e">
        <f>IF(ISBLANK(Monthly!B$1027),NA(),Monthly!B$1027)</f>
        <v>#N/A</v>
      </c>
      <c r="D26" t="e">
        <f>IF(ISBLANK(Monthly!D$1027),NA(),Monthly!D$1027)</f>
        <v>#N/A</v>
      </c>
      <c r="E26" t="e">
        <f>IF(ISBLANK(Monthly!F$1027),NA(),Monthly!F$1027)</f>
        <v>#N/A</v>
      </c>
      <c r="F26" t="e">
        <f>IF(ISBLANK(Monthly!B$1064),NA(),Monthly!B$1064)</f>
        <v>#N/A</v>
      </c>
    </row>
    <row r="27" spans="1:6" x14ac:dyDescent="0.25">
      <c r="A27" t="s">
        <v>131</v>
      </c>
      <c r="B27">
        <v>26</v>
      </c>
      <c r="C27" t="e">
        <f>IF(ISBLANK(Monthly!B$1069),NA(),Monthly!B$1069)</f>
        <v>#N/A</v>
      </c>
      <c r="D27" t="e">
        <f>IF(ISBLANK(Monthly!D$1069),NA(),Monthly!D$1069)</f>
        <v>#N/A</v>
      </c>
      <c r="E27" t="e">
        <f>IF(ISBLANK(Monthly!F$1069),NA(),Monthly!F$1069)</f>
        <v>#N/A</v>
      </c>
      <c r="F27" t="e">
        <f>IF(ISBLANK(Monthly!B$1106),NA(),Monthly!B$1106)</f>
        <v>#N/A</v>
      </c>
    </row>
    <row r="28" spans="1:6" x14ac:dyDescent="0.25">
      <c r="A28" t="s">
        <v>131</v>
      </c>
      <c r="B28">
        <v>27</v>
      </c>
      <c r="C28" t="e">
        <f>IF(ISBLANK(Monthly!B$1111),NA(),Monthly!B$1111)</f>
        <v>#N/A</v>
      </c>
      <c r="D28" t="e">
        <f>IF(ISBLANK(Monthly!D$1111),NA(),Monthly!D$1111)</f>
        <v>#N/A</v>
      </c>
      <c r="E28" t="e">
        <f>IF(ISBLANK(Monthly!F$1111),NA(),Monthly!F$1111)</f>
        <v>#N/A</v>
      </c>
      <c r="F28" t="e">
        <f>IF(ISBLANK(Monthly!B$1148),NA(),Monthly!B$1148)</f>
        <v>#N/A</v>
      </c>
    </row>
    <row r="29" spans="1:6" x14ac:dyDescent="0.25">
      <c r="A29" t="s">
        <v>131</v>
      </c>
      <c r="B29">
        <v>28</v>
      </c>
      <c r="C29" t="e">
        <f>IF(ISBLANK(Monthly!B$1153),NA(),Monthly!B$1153)</f>
        <v>#N/A</v>
      </c>
      <c r="D29" t="e">
        <f>IF(ISBLANK(Monthly!D$1153),NA(),Monthly!D$1153)</f>
        <v>#N/A</v>
      </c>
      <c r="E29" t="e">
        <f>IF(ISBLANK(Monthly!F$1153),NA(),Monthly!F$1153)</f>
        <v>#N/A</v>
      </c>
      <c r="F29" t="e">
        <f>IF(ISBLANK(Monthly!B$1190),NA(),Monthly!B$1190)</f>
        <v>#N/A</v>
      </c>
    </row>
    <row r="30" spans="1:6" x14ac:dyDescent="0.25">
      <c r="A30" t="s">
        <v>131</v>
      </c>
      <c r="B30">
        <v>29</v>
      </c>
      <c r="C30" t="e">
        <f>IF(ISBLANK(Monthly!B$1195),NA(),Monthly!B$1195)</f>
        <v>#N/A</v>
      </c>
      <c r="D30" t="e">
        <f>IF(ISBLANK(Monthly!D$1195),NA(),Monthly!D$1195)</f>
        <v>#N/A</v>
      </c>
      <c r="E30" t="e">
        <f>IF(ISBLANK(Monthly!F$1195),NA(),Monthly!F$1195)</f>
        <v>#N/A</v>
      </c>
      <c r="F30" t="e">
        <f>IF(ISBLANK(Monthly!B$1232),NA(),Monthly!B$1232)</f>
        <v>#N/A</v>
      </c>
    </row>
    <row r="31" spans="1:6" x14ac:dyDescent="0.25">
      <c r="A31" t="s">
        <v>131</v>
      </c>
      <c r="B31">
        <v>30</v>
      </c>
      <c r="C31" t="e">
        <f>IF(ISBLANK(Monthly!B$1237),NA(),Monthly!B$1237)</f>
        <v>#N/A</v>
      </c>
      <c r="D31" t="e">
        <f>IF(ISBLANK(Monthly!D$1237),NA(),Monthly!D$1237)</f>
        <v>#N/A</v>
      </c>
      <c r="E31" t="e">
        <f>IF(ISBLANK(Monthly!F$1237),NA(),Monthly!F$1237)</f>
        <v>#N/A</v>
      </c>
      <c r="F31" t="e">
        <f>IF(ISBLANK(Monthly!B$1274),NA(),Monthly!B$1274)</f>
        <v>#N/A</v>
      </c>
    </row>
    <row r="32" spans="1:6" x14ac:dyDescent="0.25">
      <c r="A32" t="s">
        <v>131</v>
      </c>
      <c r="B32">
        <v>31</v>
      </c>
      <c r="C32" t="e">
        <f>IF(ISBLANK(Monthly!B$1279),NA(),Monthly!B$1279)</f>
        <v>#N/A</v>
      </c>
      <c r="D32" t="e">
        <f>IF(ISBLANK(Monthly!D$1279),NA(),Monthly!D$1279)</f>
        <v>#N/A</v>
      </c>
      <c r="E32" t="e">
        <f>IF(ISBLANK(Monthly!F$1279),NA(),Monthly!F$1279)</f>
        <v>#N/A</v>
      </c>
      <c r="F32" t="e">
        <f>IF(ISBLANK(Monthly!B$1316),NA(),Monthly!B$1316)</f>
        <v>#N/A</v>
      </c>
    </row>
    <row r="33" spans="1:6" x14ac:dyDescent="0.25">
      <c r="A33" t="s">
        <v>131</v>
      </c>
      <c r="B33">
        <v>32</v>
      </c>
      <c r="C33" t="e">
        <f>IF(ISBLANK(Monthly!B$1321),NA(),Monthly!B$1321)</f>
        <v>#N/A</v>
      </c>
      <c r="D33" t="e">
        <f>IF(ISBLANK(Monthly!D$1321),NA(),Monthly!D$1321)</f>
        <v>#N/A</v>
      </c>
      <c r="E33" t="e">
        <f>IF(ISBLANK(Monthly!F$1321),NA(),Monthly!F$1321)</f>
        <v>#N/A</v>
      </c>
      <c r="F33" t="e">
        <f>IF(ISBLANK(Monthly!B$1358),NA(),Monthly!B$1358)</f>
        <v>#N/A</v>
      </c>
    </row>
    <row r="34" spans="1:6" x14ac:dyDescent="0.25">
      <c r="A34" t="s">
        <v>131</v>
      </c>
      <c r="B34">
        <v>33</v>
      </c>
      <c r="C34" t="e">
        <f>IF(ISBLANK(Monthly!B$1363),NA(),Monthly!B$1363)</f>
        <v>#N/A</v>
      </c>
      <c r="D34" t="e">
        <f>IF(ISBLANK(Monthly!D$1363),NA(),Monthly!D$1363)</f>
        <v>#N/A</v>
      </c>
      <c r="E34" t="e">
        <f>IF(ISBLANK(Monthly!F$1363),NA(),Monthly!F$1363)</f>
        <v>#N/A</v>
      </c>
      <c r="F34" t="e">
        <f>IF(ISBLANK(Monthly!B$1400),NA(),Monthly!B$1400)</f>
        <v>#N/A</v>
      </c>
    </row>
    <row r="35" spans="1:6" x14ac:dyDescent="0.25">
      <c r="A35" t="s">
        <v>131</v>
      </c>
      <c r="B35">
        <v>34</v>
      </c>
      <c r="C35" t="e">
        <f>IF(ISBLANK(Monthly!B$1405),NA(),Monthly!B$1405)</f>
        <v>#N/A</v>
      </c>
      <c r="D35" t="e">
        <f>IF(ISBLANK(Monthly!D$1405),NA(),Monthly!D$1405)</f>
        <v>#N/A</v>
      </c>
      <c r="E35" t="e">
        <f>IF(ISBLANK(Monthly!F$1405),NA(),Monthly!F$1405)</f>
        <v>#N/A</v>
      </c>
      <c r="F35" t="e">
        <f>IF(ISBLANK(Monthly!B$1442),NA(),Monthly!B$1442)</f>
        <v>#N/A</v>
      </c>
    </row>
    <row r="36" spans="1:6" x14ac:dyDescent="0.25">
      <c r="A36" t="s">
        <v>131</v>
      </c>
      <c r="B36">
        <v>35</v>
      </c>
      <c r="C36" t="e">
        <f>IF(ISBLANK(Monthly!B$1447),NA(),Monthly!B$1447)</f>
        <v>#N/A</v>
      </c>
      <c r="D36" t="e">
        <f>IF(ISBLANK(Monthly!D$1447),NA(),Monthly!D$1447)</f>
        <v>#N/A</v>
      </c>
      <c r="E36" t="e">
        <f>IF(ISBLANK(Monthly!F$1447),NA(),Monthly!F$1447)</f>
        <v>#N/A</v>
      </c>
      <c r="F36" t="e">
        <f>IF(ISBLANK(Monthly!B$1484),NA(),Monthly!B$1484)</f>
        <v>#N/A</v>
      </c>
    </row>
    <row r="37" spans="1:6" x14ac:dyDescent="0.25">
      <c r="A37" t="s">
        <v>131</v>
      </c>
      <c r="B37">
        <v>36</v>
      </c>
      <c r="C37" t="e">
        <f>IF(ISBLANK(Monthly!B$1489),NA(),Monthly!B$1489)</f>
        <v>#N/A</v>
      </c>
      <c r="D37" t="e">
        <f>IF(ISBLANK(Monthly!D$1489),NA(),Monthly!D$1489)</f>
        <v>#N/A</v>
      </c>
      <c r="E37" t="e">
        <f>IF(ISBLANK(Monthly!F$1489),NA(),Monthly!F$1489)</f>
        <v>#N/A</v>
      </c>
      <c r="F37" t="e">
        <f>IF(ISBLANK(Monthly!B$1526),NA(),Monthly!B$1526)</f>
        <v>#N/A</v>
      </c>
    </row>
    <row r="38" spans="1:6" x14ac:dyDescent="0.25">
      <c r="A38" t="s">
        <v>131</v>
      </c>
      <c r="B38">
        <v>37</v>
      </c>
      <c r="C38" t="e">
        <f>IF(ISBLANK(Monthly!B$1531),NA(),Monthly!B$1531)</f>
        <v>#N/A</v>
      </c>
      <c r="D38" t="e">
        <f>IF(ISBLANK(Monthly!D$1531),NA(),Monthly!D$1531)</f>
        <v>#N/A</v>
      </c>
      <c r="E38" t="e">
        <f>IF(ISBLANK(Monthly!F$1531),NA(),Monthly!F$1531)</f>
        <v>#N/A</v>
      </c>
      <c r="F38" t="e">
        <f>IF(ISBLANK(Monthly!B$1568),NA(),Monthly!B$1568)</f>
        <v>#N/A</v>
      </c>
    </row>
    <row r="39" spans="1:6" x14ac:dyDescent="0.25">
      <c r="A39" t="s">
        <v>131</v>
      </c>
      <c r="B39">
        <v>38</v>
      </c>
      <c r="C39" t="e">
        <f>IF(ISBLANK(Monthly!B$1573),NA(),Monthly!B$1573)</f>
        <v>#N/A</v>
      </c>
      <c r="D39" t="e">
        <f>IF(ISBLANK(Monthly!D$1573),NA(),Monthly!D$1573)</f>
        <v>#N/A</v>
      </c>
      <c r="E39" t="e">
        <f>IF(ISBLANK(Monthly!F$1573),NA(),Monthly!F$1573)</f>
        <v>#N/A</v>
      </c>
      <c r="F39" t="e">
        <f>IF(ISBLANK(Monthly!B$1610),NA(),Monthly!B$1610)</f>
        <v>#N/A</v>
      </c>
    </row>
    <row r="40" spans="1:6" x14ac:dyDescent="0.25">
      <c r="A40" t="s">
        <v>131</v>
      </c>
      <c r="B40">
        <v>39</v>
      </c>
      <c r="C40" t="e">
        <f>IF(ISBLANK(Monthly!B$1615),NA(),Monthly!B$1615)</f>
        <v>#N/A</v>
      </c>
      <c r="D40" t="e">
        <f>IF(ISBLANK(Monthly!D$1615),NA(),Monthly!D$1615)</f>
        <v>#N/A</v>
      </c>
      <c r="E40" t="e">
        <f>IF(ISBLANK(Monthly!F$1615),NA(),Monthly!F$1615)</f>
        <v>#N/A</v>
      </c>
      <c r="F40" t="e">
        <f>IF(ISBLANK(Monthly!B$1652),NA(),Monthly!B$1652)</f>
        <v>#N/A</v>
      </c>
    </row>
    <row r="41" spans="1:6" x14ac:dyDescent="0.25">
      <c r="A41" t="s">
        <v>131</v>
      </c>
      <c r="B41">
        <v>40</v>
      </c>
      <c r="C41" t="e">
        <f>IF(ISBLANK(Monthly!B$1657),NA(),Monthly!B$1657)</f>
        <v>#N/A</v>
      </c>
      <c r="D41" t="e">
        <f>IF(ISBLANK(Monthly!D$1657),NA(),Monthly!D$1657)</f>
        <v>#N/A</v>
      </c>
      <c r="E41" t="e">
        <f>IF(ISBLANK(Monthly!F$1657),NA(),Monthly!F$1657)</f>
        <v>#N/A</v>
      </c>
      <c r="F41" t="e">
        <f>IF(ISBLANK(Monthly!B$1694),NA(),Monthly!B$1694)</f>
        <v>#N/A</v>
      </c>
    </row>
    <row r="42" spans="1:6" x14ac:dyDescent="0.25">
      <c r="A42" t="s">
        <v>131</v>
      </c>
      <c r="B42">
        <v>41</v>
      </c>
      <c r="C42" t="e">
        <f>IF(ISBLANK(Monthly!B$1699),NA(),Monthly!B$1699)</f>
        <v>#N/A</v>
      </c>
      <c r="D42" t="e">
        <f>IF(ISBLANK(Monthly!D$1699),NA(),Monthly!D$1699)</f>
        <v>#N/A</v>
      </c>
      <c r="E42" t="e">
        <f>IF(ISBLANK(Monthly!F$1699),NA(),Monthly!F$1699)</f>
        <v>#N/A</v>
      </c>
      <c r="F42" t="e">
        <f>IF(ISBLANK(Monthly!B$1736),NA(),Monthly!B$1736)</f>
        <v>#N/A</v>
      </c>
    </row>
    <row r="43" spans="1:6" x14ac:dyDescent="0.25">
      <c r="A43" t="s">
        <v>131</v>
      </c>
      <c r="B43">
        <v>42</v>
      </c>
      <c r="C43" t="e">
        <f>IF(ISBLANK(Monthly!B$1741),NA(),Monthly!B$1741)</f>
        <v>#N/A</v>
      </c>
      <c r="D43" t="e">
        <f>IF(ISBLANK(Monthly!D$1741),NA(),Monthly!D$1741)</f>
        <v>#N/A</v>
      </c>
      <c r="E43" t="e">
        <f>IF(ISBLANK(Monthly!F$1741),NA(),Monthly!F$1741)</f>
        <v>#N/A</v>
      </c>
      <c r="F43" t="e">
        <f>IF(ISBLANK(Monthly!B$1778),NA(),Monthly!B$1778)</f>
        <v>#N/A</v>
      </c>
    </row>
    <row r="44" spans="1:6" x14ac:dyDescent="0.25">
      <c r="A44" t="s">
        <v>131</v>
      </c>
      <c r="B44">
        <v>43</v>
      </c>
      <c r="C44" t="e">
        <f>IF(ISBLANK(Monthly!B$1783),NA(),Monthly!B$1783)</f>
        <v>#N/A</v>
      </c>
      <c r="D44" t="e">
        <f>IF(ISBLANK(Monthly!D$1783),NA(),Monthly!D$1783)</f>
        <v>#N/A</v>
      </c>
      <c r="E44" t="e">
        <f>IF(ISBLANK(Monthly!F$1783),NA(),Monthly!F$1783)</f>
        <v>#N/A</v>
      </c>
      <c r="F44" t="e">
        <f>IF(ISBLANK(Monthly!B$1820),NA(),Monthly!B$1820)</f>
        <v>#N/A</v>
      </c>
    </row>
    <row r="45" spans="1:6" x14ac:dyDescent="0.25">
      <c r="A45" t="s">
        <v>131</v>
      </c>
      <c r="B45">
        <v>44</v>
      </c>
      <c r="C45" t="e">
        <f>IF(ISBLANK(Monthly!B$1825),NA(),Monthly!B$1825)</f>
        <v>#N/A</v>
      </c>
      <c r="D45" t="e">
        <f>IF(ISBLANK(Monthly!D$1825),NA(),Monthly!D$1825)</f>
        <v>#N/A</v>
      </c>
      <c r="E45" t="e">
        <f>IF(ISBLANK(Monthly!F$1825),NA(),Monthly!F$1825)</f>
        <v>#N/A</v>
      </c>
      <c r="F45" t="e">
        <f>IF(ISBLANK(Monthly!B$1862),NA(),Monthly!B$1862)</f>
        <v>#N/A</v>
      </c>
    </row>
    <row r="46" spans="1:6" x14ac:dyDescent="0.25">
      <c r="A46" t="s">
        <v>131</v>
      </c>
      <c r="B46">
        <v>45</v>
      </c>
      <c r="C46" t="e">
        <f>IF(ISBLANK(Monthly!B$1867),NA(),Monthly!B$1867)</f>
        <v>#N/A</v>
      </c>
      <c r="D46" t="e">
        <f>IF(ISBLANK(Monthly!D$1867),NA(),Monthly!D$1867)</f>
        <v>#N/A</v>
      </c>
      <c r="E46" t="e">
        <f>IF(ISBLANK(Monthly!F$1867),NA(),Monthly!F$1867)</f>
        <v>#N/A</v>
      </c>
      <c r="F46" t="e">
        <f>IF(ISBLANK(Monthly!B$1904),NA(),Monthly!B$1904)</f>
        <v>#N/A</v>
      </c>
    </row>
    <row r="47" spans="1:6" x14ac:dyDescent="0.25">
      <c r="A47" t="s">
        <v>131</v>
      </c>
      <c r="B47">
        <v>46</v>
      </c>
      <c r="C47" t="e">
        <f>IF(ISBLANK(Monthly!B$1909),NA(),Monthly!B$1909)</f>
        <v>#N/A</v>
      </c>
      <c r="D47" t="e">
        <f>IF(ISBLANK(Monthly!D$1909),NA(),Monthly!D$1909)</f>
        <v>#N/A</v>
      </c>
      <c r="E47" t="e">
        <f>IF(ISBLANK(Monthly!F$1909),NA(),Monthly!F$1909)</f>
        <v>#N/A</v>
      </c>
      <c r="F47" t="e">
        <f>IF(ISBLANK(Monthly!B$1946),NA(),Monthly!B$1946)</f>
        <v>#N/A</v>
      </c>
    </row>
    <row r="48" spans="1:6" x14ac:dyDescent="0.25">
      <c r="A48" t="s">
        <v>131</v>
      </c>
      <c r="B48">
        <v>47</v>
      </c>
      <c r="C48" t="e">
        <f>IF(ISBLANK(Monthly!B$1951),NA(),Monthly!B$1951)</f>
        <v>#N/A</v>
      </c>
      <c r="D48" t="e">
        <f>IF(ISBLANK(Monthly!D$1951),NA(),Monthly!D$1951)</f>
        <v>#N/A</v>
      </c>
      <c r="E48" t="e">
        <f>IF(ISBLANK(Monthly!F$1951),NA(),Monthly!F$1951)</f>
        <v>#N/A</v>
      </c>
      <c r="F48" t="e">
        <f>IF(ISBLANK(Monthly!B$1988),NA(),Monthly!B$1988)</f>
        <v>#N/A</v>
      </c>
    </row>
    <row r="49" spans="1:6" x14ac:dyDescent="0.25">
      <c r="A49" t="s">
        <v>131</v>
      </c>
      <c r="B49">
        <v>48</v>
      </c>
      <c r="C49" t="e">
        <f>IF(ISBLANK(Monthly!B$1993),NA(),Monthly!B$1993)</f>
        <v>#N/A</v>
      </c>
      <c r="D49" t="e">
        <f>IF(ISBLANK(Monthly!D$1993),NA(),Monthly!D$1993)</f>
        <v>#N/A</v>
      </c>
      <c r="E49" t="e">
        <f>IF(ISBLANK(Monthly!F$1993),NA(),Monthly!F$1993)</f>
        <v>#N/A</v>
      </c>
      <c r="F49" t="e">
        <f>IF(ISBLANK(Monthly!B$2030),NA(),Monthly!B$2030)</f>
        <v>#N/A</v>
      </c>
    </row>
    <row r="50" spans="1:6" x14ac:dyDescent="0.25">
      <c r="A50" t="s">
        <v>131</v>
      </c>
      <c r="B50">
        <v>49</v>
      </c>
      <c r="C50" t="e">
        <f>IF(ISBLANK(Monthly!B$2035),NA(),Monthly!B$2035)</f>
        <v>#N/A</v>
      </c>
      <c r="D50" t="e">
        <f>IF(ISBLANK(Monthly!D$2035),NA(),Monthly!D$2035)</f>
        <v>#N/A</v>
      </c>
      <c r="E50" t="e">
        <f>IF(ISBLANK(Monthly!F$2035),NA(),Monthly!F$2035)</f>
        <v>#N/A</v>
      </c>
      <c r="F50" t="e">
        <f>IF(ISBLANK(Monthly!B$2072),NA(),Monthly!B$2072)</f>
        <v>#N/A</v>
      </c>
    </row>
    <row r="51" spans="1:6" x14ac:dyDescent="0.25">
      <c r="A51" t="s">
        <v>131</v>
      </c>
      <c r="B51">
        <v>50</v>
      </c>
      <c r="C51" t="e">
        <f>IF(ISBLANK(Monthly!B$2077),NA(),Monthly!B$2077)</f>
        <v>#N/A</v>
      </c>
      <c r="D51" t="e">
        <f>IF(ISBLANK(Monthly!D$2077),NA(),Monthly!D$2077)</f>
        <v>#N/A</v>
      </c>
      <c r="E51" t="e">
        <f>IF(ISBLANK(Monthly!F$2077),NA(),Monthly!F$2077)</f>
        <v>#N/A</v>
      </c>
      <c r="F51" t="e">
        <f>IF(ISBLANK(Monthly!B$2114),NA(),Monthly!B$2114)</f>
        <v>#N/A</v>
      </c>
    </row>
    <row r="52" spans="1:6" x14ac:dyDescent="0.25">
      <c r="A52" t="s">
        <v>132</v>
      </c>
      <c r="B52">
        <v>1</v>
      </c>
      <c r="C52" t="e">
        <f>IF(ISBLANK('Monthly-2 (Quarterly ONLY)'!B$19),NA(),'Monthly-2 (Quarterly ONLY)'!B$19)</f>
        <v>#N/A</v>
      </c>
      <c r="D52" t="e">
        <f>IF(ISBLANK('Monthly-2 (Quarterly ONLY)'!D$19),NA(),'Monthly-2 (Quarterly ONLY)'!D$19)</f>
        <v>#N/A</v>
      </c>
      <c r="E52" t="e">
        <f>IF(ISBLANK('Monthly-2 (Quarterly ONLY)'!F$19),NA(),'Monthly-2 (Quarterly ONLY)'!F$19)</f>
        <v>#N/A</v>
      </c>
      <c r="F52" t="e">
        <f>IF(ISBLANK('Monthly-2 (Quarterly ONLY)'!B$56),NA(),'Monthly-2 (Quarterly ONLY)'!B$56)</f>
        <v>#N/A</v>
      </c>
    </row>
    <row r="53" spans="1:6" x14ac:dyDescent="0.25">
      <c r="A53" t="s">
        <v>132</v>
      </c>
      <c r="B53">
        <v>2</v>
      </c>
      <c r="C53" t="e">
        <f>IF(ISBLANK('Monthly-2 (Quarterly ONLY)'!B$61),NA(),'Monthly-2 (Quarterly ONLY)'!B$61)</f>
        <v>#N/A</v>
      </c>
      <c r="D53" t="e">
        <f>IF(ISBLANK('Monthly-2 (Quarterly ONLY)'!D$61),NA(),'Monthly-2 (Quarterly ONLY)'!D$61)</f>
        <v>#N/A</v>
      </c>
      <c r="E53" t="e">
        <f>IF(ISBLANK('Monthly-2 (Quarterly ONLY)'!F$61),NA(),'Monthly-2 (Quarterly ONLY)'!F$61)</f>
        <v>#N/A</v>
      </c>
      <c r="F53" t="e">
        <f>IF(ISBLANK('Monthly-2 (Quarterly ONLY)'!B$98),NA(),'Monthly-2 (Quarterly ONLY)'!B$98)</f>
        <v>#N/A</v>
      </c>
    </row>
    <row r="54" spans="1:6" x14ac:dyDescent="0.25">
      <c r="A54" t="s">
        <v>132</v>
      </c>
      <c r="B54">
        <v>3</v>
      </c>
      <c r="C54" t="e">
        <f>IF(ISBLANK('Monthly-2 (Quarterly ONLY)'!B$103),NA(),'Monthly-2 (Quarterly ONLY)'!B$103)</f>
        <v>#N/A</v>
      </c>
      <c r="D54" t="e">
        <f>IF(ISBLANK('Monthly-2 (Quarterly ONLY)'!D$103),NA(),'Monthly-2 (Quarterly ONLY)'!D$103)</f>
        <v>#N/A</v>
      </c>
      <c r="E54" t="e">
        <f>IF(ISBLANK('Monthly-2 (Quarterly ONLY)'!F$103),NA(),'Monthly-2 (Quarterly ONLY)'!F$103)</f>
        <v>#N/A</v>
      </c>
      <c r="F54" t="e">
        <f>IF(ISBLANK('Monthly-2 (Quarterly ONLY)'!B$140),NA(),'Monthly-2 (Quarterly ONLY)'!B$140)</f>
        <v>#N/A</v>
      </c>
    </row>
    <row r="55" spans="1:6" x14ac:dyDescent="0.25">
      <c r="A55" t="s">
        <v>132</v>
      </c>
      <c r="B55">
        <v>4</v>
      </c>
      <c r="C55" t="e">
        <f>IF(ISBLANK('Monthly-2 (Quarterly ONLY)'!B$145),NA(),'Monthly-2 (Quarterly ONLY)'!B$145)</f>
        <v>#N/A</v>
      </c>
      <c r="D55" t="e">
        <f>IF(ISBLANK('Monthly-2 (Quarterly ONLY)'!D$145),NA(),'Monthly-2 (Quarterly ONLY)'!D$145)</f>
        <v>#N/A</v>
      </c>
      <c r="E55" t="e">
        <f>IF(ISBLANK('Monthly-2 (Quarterly ONLY)'!F$145),NA(),'Monthly-2 (Quarterly ONLY)'!F$145)</f>
        <v>#N/A</v>
      </c>
      <c r="F55" t="e">
        <f>IF(ISBLANK('Monthly-2 (Quarterly ONLY)'!B$182),NA(),'Monthly-2 (Quarterly ONLY)'!B$182)</f>
        <v>#N/A</v>
      </c>
    </row>
    <row r="56" spans="1:6" x14ac:dyDescent="0.25">
      <c r="A56" t="s">
        <v>132</v>
      </c>
      <c r="B56">
        <v>5</v>
      </c>
      <c r="C56" t="e">
        <f>IF(ISBLANK('Monthly-2 (Quarterly ONLY)'!B$187),NA(),'Monthly-2 (Quarterly ONLY)'!B$187)</f>
        <v>#N/A</v>
      </c>
      <c r="D56" t="e">
        <f>IF(ISBLANK('Monthly-2 (Quarterly ONLY)'!D$187),NA(),'Monthly-2 (Quarterly ONLY)'!D$187)</f>
        <v>#N/A</v>
      </c>
      <c r="E56" t="e">
        <f>IF(ISBLANK('Monthly-2 (Quarterly ONLY)'!F$187),NA(),'Monthly-2 (Quarterly ONLY)'!F$187)</f>
        <v>#N/A</v>
      </c>
      <c r="F56" t="e">
        <f>IF(ISBLANK('Monthly-2 (Quarterly ONLY)'!B$224),NA(),'Monthly-2 (Quarterly ONLY)'!B$224)</f>
        <v>#N/A</v>
      </c>
    </row>
    <row r="57" spans="1:6" x14ac:dyDescent="0.25">
      <c r="A57" t="s">
        <v>132</v>
      </c>
      <c r="B57">
        <v>6</v>
      </c>
      <c r="C57" t="e">
        <f>IF(ISBLANK('Monthly-2 (Quarterly ONLY)'!B$229),NA(),'Monthly-2 (Quarterly ONLY)'!B$229)</f>
        <v>#N/A</v>
      </c>
      <c r="D57" t="e">
        <f>IF(ISBLANK('Monthly-2 (Quarterly ONLY)'!D$229),NA(),'Monthly-2 (Quarterly ONLY)'!D$229)</f>
        <v>#N/A</v>
      </c>
      <c r="E57" t="e">
        <f>IF(ISBLANK('Monthly-2 (Quarterly ONLY)'!F$229),NA(),'Monthly-2 (Quarterly ONLY)'!F$229)</f>
        <v>#N/A</v>
      </c>
      <c r="F57" t="e">
        <f>IF(ISBLANK('Monthly-2 (Quarterly ONLY)'!B$266),NA(),'Monthly-2 (Quarterly ONLY)'!B$266)</f>
        <v>#N/A</v>
      </c>
    </row>
    <row r="58" spans="1:6" x14ac:dyDescent="0.25">
      <c r="A58" t="s">
        <v>132</v>
      </c>
      <c r="B58">
        <v>7</v>
      </c>
      <c r="C58" t="e">
        <f>IF(ISBLANK('Monthly-2 (Quarterly ONLY)'!B$271),NA(),'Monthly-2 (Quarterly ONLY)'!B$271)</f>
        <v>#N/A</v>
      </c>
      <c r="D58" t="e">
        <f>IF(ISBLANK('Monthly-2 (Quarterly ONLY)'!D$271),NA(),'Monthly-2 (Quarterly ONLY)'!D$271)</f>
        <v>#N/A</v>
      </c>
      <c r="E58" t="e">
        <f>IF(ISBLANK('Monthly-2 (Quarterly ONLY)'!F$271),NA(),'Monthly-2 (Quarterly ONLY)'!F$271)</f>
        <v>#N/A</v>
      </c>
      <c r="F58" t="e">
        <f>IF(ISBLANK('Monthly-2 (Quarterly ONLY)'!B$308),NA(),'Monthly-2 (Quarterly ONLY)'!B$308)</f>
        <v>#N/A</v>
      </c>
    </row>
    <row r="59" spans="1:6" x14ac:dyDescent="0.25">
      <c r="A59" t="s">
        <v>132</v>
      </c>
      <c r="B59">
        <v>8</v>
      </c>
      <c r="C59" t="e">
        <f>IF(ISBLANK('Monthly-2 (Quarterly ONLY)'!B$313),NA(),'Monthly-2 (Quarterly ONLY)'!B$313)</f>
        <v>#N/A</v>
      </c>
      <c r="D59" t="e">
        <f>IF(ISBLANK('Monthly-2 (Quarterly ONLY)'!D$313),NA(),'Monthly-2 (Quarterly ONLY)'!D$313)</f>
        <v>#N/A</v>
      </c>
      <c r="E59" t="e">
        <f>IF(ISBLANK('Monthly-2 (Quarterly ONLY)'!F$313),NA(),'Monthly-2 (Quarterly ONLY)'!F$313)</f>
        <v>#N/A</v>
      </c>
      <c r="F59" t="e">
        <f>IF(ISBLANK('Monthly-2 (Quarterly ONLY)'!B$350),NA(),'Monthly-2 (Quarterly ONLY)'!B$350)</f>
        <v>#N/A</v>
      </c>
    </row>
    <row r="60" spans="1:6" x14ac:dyDescent="0.25">
      <c r="A60" t="s">
        <v>132</v>
      </c>
      <c r="B60">
        <v>9</v>
      </c>
      <c r="C60" t="e">
        <f>IF(ISBLANK('Monthly-2 (Quarterly ONLY)'!B$355),NA(),'Monthly-2 (Quarterly ONLY)'!B$355)</f>
        <v>#N/A</v>
      </c>
      <c r="D60" t="e">
        <f>IF(ISBLANK('Monthly-2 (Quarterly ONLY)'!D$355),NA(),'Monthly-2 (Quarterly ONLY)'!D$355)</f>
        <v>#N/A</v>
      </c>
      <c r="E60" t="e">
        <f>IF(ISBLANK('Monthly-2 (Quarterly ONLY)'!F$355),NA(),'Monthly-2 (Quarterly ONLY)'!F$355)</f>
        <v>#N/A</v>
      </c>
      <c r="F60" t="e">
        <f>IF(ISBLANK('Monthly-2 (Quarterly ONLY)'!B$392),NA(),'Monthly-2 (Quarterly ONLY)'!B$392)</f>
        <v>#N/A</v>
      </c>
    </row>
    <row r="61" spans="1:6" x14ac:dyDescent="0.25">
      <c r="A61" t="s">
        <v>132</v>
      </c>
      <c r="B61">
        <v>10</v>
      </c>
      <c r="C61" t="e">
        <f>IF(ISBLANK('Monthly-2 (Quarterly ONLY)'!B$397),NA(),'Monthly-2 (Quarterly ONLY)'!B$397)</f>
        <v>#N/A</v>
      </c>
      <c r="D61" t="e">
        <f>IF(ISBLANK('Monthly-2 (Quarterly ONLY)'!D$397),NA(),'Monthly-2 (Quarterly ONLY)'!D$397)</f>
        <v>#N/A</v>
      </c>
      <c r="E61" t="e">
        <f>IF(ISBLANK('Monthly-2 (Quarterly ONLY)'!F$397),NA(),'Monthly-2 (Quarterly ONLY)'!F$397)</f>
        <v>#N/A</v>
      </c>
      <c r="F61" t="e">
        <f>IF(ISBLANK('Monthly-2 (Quarterly ONLY)'!B$434),NA(),'Monthly-2 (Quarterly ONLY)'!B$434)</f>
        <v>#N/A</v>
      </c>
    </row>
    <row r="62" spans="1:6" x14ac:dyDescent="0.25">
      <c r="A62" t="s">
        <v>132</v>
      </c>
      <c r="B62">
        <v>11</v>
      </c>
      <c r="C62" t="e">
        <f>IF(ISBLANK('Monthly-2 (Quarterly ONLY)'!B$439),NA(),'Monthly-2 (Quarterly ONLY)'!B$439)</f>
        <v>#N/A</v>
      </c>
      <c r="D62" t="e">
        <f>IF(ISBLANK('Monthly-2 (Quarterly ONLY)'!D$439),NA(),'Monthly-2 (Quarterly ONLY)'!D$439)</f>
        <v>#N/A</v>
      </c>
      <c r="E62" t="e">
        <f>IF(ISBLANK('Monthly-2 (Quarterly ONLY)'!F$439),NA(),'Monthly-2 (Quarterly ONLY)'!F$439)</f>
        <v>#N/A</v>
      </c>
      <c r="F62" t="e">
        <f>IF(ISBLANK('Monthly-2 (Quarterly ONLY)'!B$476),NA(),'Monthly-2 (Quarterly ONLY)'!B$476)</f>
        <v>#N/A</v>
      </c>
    </row>
    <row r="63" spans="1:6" x14ac:dyDescent="0.25">
      <c r="A63" t="s">
        <v>132</v>
      </c>
      <c r="B63">
        <v>12</v>
      </c>
      <c r="C63" t="e">
        <f>IF(ISBLANK('Monthly-2 (Quarterly ONLY)'!B$481),NA(),'Monthly-2 (Quarterly ONLY)'!B$481)</f>
        <v>#N/A</v>
      </c>
      <c r="D63" t="e">
        <f>IF(ISBLANK('Monthly-2 (Quarterly ONLY)'!D$481),NA(),'Monthly-2 (Quarterly ONLY)'!D$481)</f>
        <v>#N/A</v>
      </c>
      <c r="E63" t="e">
        <f>IF(ISBLANK('Monthly-2 (Quarterly ONLY)'!F$481),NA(),'Monthly-2 (Quarterly ONLY)'!F$481)</f>
        <v>#N/A</v>
      </c>
      <c r="F63" t="e">
        <f>IF(ISBLANK('Monthly-2 (Quarterly ONLY)'!B$518),NA(),'Monthly-2 (Quarterly ONLY)'!B$518)</f>
        <v>#N/A</v>
      </c>
    </row>
    <row r="64" spans="1:6" x14ac:dyDescent="0.25">
      <c r="A64" t="s">
        <v>132</v>
      </c>
      <c r="B64">
        <v>13</v>
      </c>
      <c r="C64" t="e">
        <f>IF(ISBLANK('Monthly-2 (Quarterly ONLY)'!B$523),NA(),'Monthly-2 (Quarterly ONLY)'!B$523)</f>
        <v>#N/A</v>
      </c>
      <c r="D64" t="e">
        <f>IF(ISBLANK('Monthly-2 (Quarterly ONLY)'!D$523),NA(),'Monthly-2 (Quarterly ONLY)'!D$523)</f>
        <v>#N/A</v>
      </c>
      <c r="E64" t="e">
        <f>IF(ISBLANK('Monthly-2 (Quarterly ONLY)'!F$523),NA(),'Monthly-2 (Quarterly ONLY)'!F$523)</f>
        <v>#N/A</v>
      </c>
      <c r="F64" t="e">
        <f>IF(ISBLANK('Monthly-2 (Quarterly ONLY)'!B$560),NA(),'Monthly-2 (Quarterly ONLY)'!B$560)</f>
        <v>#N/A</v>
      </c>
    </row>
    <row r="65" spans="1:6" x14ac:dyDescent="0.25">
      <c r="A65" t="s">
        <v>132</v>
      </c>
      <c r="B65">
        <v>14</v>
      </c>
      <c r="C65" t="e">
        <f>IF(ISBLANK('Monthly-2 (Quarterly ONLY)'!B$565),NA(),'Monthly-2 (Quarterly ONLY)'!B$565)</f>
        <v>#N/A</v>
      </c>
      <c r="D65" t="e">
        <f>IF(ISBLANK('Monthly-2 (Quarterly ONLY)'!D$565),NA(),'Monthly-2 (Quarterly ONLY)'!D$565)</f>
        <v>#N/A</v>
      </c>
      <c r="E65" t="e">
        <f>IF(ISBLANK('Monthly-2 (Quarterly ONLY)'!F$565),NA(),'Monthly-2 (Quarterly ONLY)'!F$565)</f>
        <v>#N/A</v>
      </c>
      <c r="F65" t="e">
        <f>IF(ISBLANK('Monthly-2 (Quarterly ONLY)'!B$602),NA(),'Monthly-2 (Quarterly ONLY)'!B$602)</f>
        <v>#N/A</v>
      </c>
    </row>
    <row r="66" spans="1:6" x14ac:dyDescent="0.25">
      <c r="A66" t="s">
        <v>132</v>
      </c>
      <c r="B66">
        <v>15</v>
      </c>
      <c r="C66" t="e">
        <f>IF(ISBLANK('Monthly-2 (Quarterly ONLY)'!B$607),NA(),'Monthly-2 (Quarterly ONLY)'!B$607)</f>
        <v>#N/A</v>
      </c>
      <c r="D66" t="e">
        <f>IF(ISBLANK('Monthly-2 (Quarterly ONLY)'!D$607),NA(),'Monthly-2 (Quarterly ONLY)'!D$607)</f>
        <v>#N/A</v>
      </c>
      <c r="E66" t="e">
        <f>IF(ISBLANK('Monthly-2 (Quarterly ONLY)'!F$607),NA(),'Monthly-2 (Quarterly ONLY)'!F$607)</f>
        <v>#N/A</v>
      </c>
      <c r="F66" t="e">
        <f>IF(ISBLANK('Monthly-2 (Quarterly ONLY)'!B$644),NA(),'Monthly-2 (Quarterly ONLY)'!B$644)</f>
        <v>#N/A</v>
      </c>
    </row>
    <row r="67" spans="1:6" x14ac:dyDescent="0.25">
      <c r="A67" t="s">
        <v>132</v>
      </c>
      <c r="B67">
        <v>16</v>
      </c>
      <c r="C67" t="e">
        <f>IF(ISBLANK('Monthly-2 (Quarterly ONLY)'!B$649),NA(),'Monthly-2 (Quarterly ONLY)'!B$649)</f>
        <v>#N/A</v>
      </c>
      <c r="D67" t="e">
        <f>IF(ISBLANK('Monthly-2 (Quarterly ONLY)'!D$649),NA(),'Monthly-2 (Quarterly ONLY)'!D$649)</f>
        <v>#N/A</v>
      </c>
      <c r="E67" t="e">
        <f>IF(ISBLANK('Monthly-2 (Quarterly ONLY)'!F$649),NA(),'Monthly-2 (Quarterly ONLY)'!F$649)</f>
        <v>#N/A</v>
      </c>
      <c r="F67" t="e">
        <f>IF(ISBLANK('Monthly-2 (Quarterly ONLY)'!B$686),NA(),'Monthly-2 (Quarterly ONLY)'!B$686)</f>
        <v>#N/A</v>
      </c>
    </row>
    <row r="68" spans="1:6" x14ac:dyDescent="0.25">
      <c r="A68" t="s">
        <v>132</v>
      </c>
      <c r="B68">
        <v>17</v>
      </c>
      <c r="C68" t="e">
        <f>IF(ISBLANK('Monthly-2 (Quarterly ONLY)'!B$691),NA(),'Monthly-2 (Quarterly ONLY)'!B$691)</f>
        <v>#N/A</v>
      </c>
      <c r="D68" t="e">
        <f>IF(ISBLANK('Monthly-2 (Quarterly ONLY)'!D$691),NA(),'Monthly-2 (Quarterly ONLY)'!D$691)</f>
        <v>#N/A</v>
      </c>
      <c r="E68" t="e">
        <f>IF(ISBLANK('Monthly-2 (Quarterly ONLY)'!F$691),NA(),'Monthly-2 (Quarterly ONLY)'!F$691)</f>
        <v>#N/A</v>
      </c>
      <c r="F68" t="e">
        <f>IF(ISBLANK('Monthly-2 (Quarterly ONLY)'!B$728),NA(),'Monthly-2 (Quarterly ONLY)'!B$728)</f>
        <v>#N/A</v>
      </c>
    </row>
    <row r="69" spans="1:6" x14ac:dyDescent="0.25">
      <c r="A69" t="s">
        <v>132</v>
      </c>
      <c r="B69">
        <v>18</v>
      </c>
      <c r="C69" t="e">
        <f>IF(ISBLANK('Monthly-2 (Quarterly ONLY)'!B$733),NA(),'Monthly-2 (Quarterly ONLY)'!B$733)</f>
        <v>#N/A</v>
      </c>
      <c r="D69" t="e">
        <f>IF(ISBLANK('Monthly-2 (Quarterly ONLY)'!D$733),NA(),'Monthly-2 (Quarterly ONLY)'!D$733)</f>
        <v>#N/A</v>
      </c>
      <c r="E69" t="e">
        <f>IF(ISBLANK('Monthly-2 (Quarterly ONLY)'!F$733),NA(),'Monthly-2 (Quarterly ONLY)'!F$733)</f>
        <v>#N/A</v>
      </c>
      <c r="F69" t="e">
        <f>IF(ISBLANK('Monthly-2 (Quarterly ONLY)'!B$770),NA(),'Monthly-2 (Quarterly ONLY)'!B$770)</f>
        <v>#N/A</v>
      </c>
    </row>
    <row r="70" spans="1:6" x14ac:dyDescent="0.25">
      <c r="A70" t="s">
        <v>132</v>
      </c>
      <c r="B70">
        <v>19</v>
      </c>
      <c r="C70" t="e">
        <f>IF(ISBLANK('Monthly-2 (Quarterly ONLY)'!B$775),NA(),'Monthly-2 (Quarterly ONLY)'!B$775)</f>
        <v>#N/A</v>
      </c>
      <c r="D70" t="e">
        <f>IF(ISBLANK('Monthly-2 (Quarterly ONLY)'!D$775),NA(),'Monthly-2 (Quarterly ONLY)'!D$775)</f>
        <v>#N/A</v>
      </c>
      <c r="E70" t="e">
        <f>IF(ISBLANK('Monthly-2 (Quarterly ONLY)'!F$775),NA(),'Monthly-2 (Quarterly ONLY)'!F$775)</f>
        <v>#N/A</v>
      </c>
      <c r="F70" t="e">
        <f>IF(ISBLANK('Monthly-2 (Quarterly ONLY)'!B$812),NA(),'Monthly-2 (Quarterly ONLY)'!B$812)</f>
        <v>#N/A</v>
      </c>
    </row>
    <row r="71" spans="1:6" x14ac:dyDescent="0.25">
      <c r="A71" t="s">
        <v>132</v>
      </c>
      <c r="B71">
        <v>20</v>
      </c>
      <c r="C71" t="e">
        <f>IF(ISBLANK('Monthly-2 (Quarterly ONLY)'!B$817),NA(),'Monthly-2 (Quarterly ONLY)'!B$817)</f>
        <v>#N/A</v>
      </c>
      <c r="D71" t="e">
        <f>IF(ISBLANK('Monthly-2 (Quarterly ONLY)'!D$817),NA(),'Monthly-2 (Quarterly ONLY)'!D$817)</f>
        <v>#N/A</v>
      </c>
      <c r="E71" t="e">
        <f>IF(ISBLANK('Monthly-2 (Quarterly ONLY)'!F$817),NA(),'Monthly-2 (Quarterly ONLY)'!F$817)</f>
        <v>#N/A</v>
      </c>
      <c r="F71" t="e">
        <f>IF(ISBLANK('Monthly-2 (Quarterly ONLY)'!B$854),NA(),'Monthly-2 (Quarterly ONLY)'!B$854)</f>
        <v>#N/A</v>
      </c>
    </row>
    <row r="72" spans="1:6" x14ac:dyDescent="0.25">
      <c r="A72" t="s">
        <v>132</v>
      </c>
      <c r="B72">
        <v>21</v>
      </c>
      <c r="C72" t="e">
        <f>IF(ISBLANK('Monthly-2 (Quarterly ONLY)'!B$859),NA(),'Monthly-2 (Quarterly ONLY)'!B$859)</f>
        <v>#N/A</v>
      </c>
      <c r="D72" t="e">
        <f>IF(ISBLANK('Monthly-2 (Quarterly ONLY)'!D$859),NA(),'Monthly-2 (Quarterly ONLY)'!D$859)</f>
        <v>#N/A</v>
      </c>
      <c r="E72" t="e">
        <f>IF(ISBLANK('Monthly-2 (Quarterly ONLY)'!F$859),NA(),'Monthly-2 (Quarterly ONLY)'!F$859)</f>
        <v>#N/A</v>
      </c>
      <c r="F72" t="e">
        <f>IF(ISBLANK('Monthly-2 (Quarterly ONLY)'!B$896),NA(),'Monthly-2 (Quarterly ONLY)'!B$896)</f>
        <v>#N/A</v>
      </c>
    </row>
    <row r="73" spans="1:6" x14ac:dyDescent="0.25">
      <c r="A73" t="s">
        <v>132</v>
      </c>
      <c r="B73">
        <v>22</v>
      </c>
      <c r="C73" t="e">
        <f t="array" ref="C73">IF(ISBLANK('Monthly-2 (Quarterly ONLY)'!B$901),NA(),'Monthly-2 (Quarterly ONLY)'!B$901)</f>
        <v>#N/A</v>
      </c>
      <c r="D73" t="e">
        <f>IF(ISBLANK('Monthly-2 (Quarterly ONLY)'!D$901),NA(),'Monthly-2 (Quarterly ONLY)'!D$901)</f>
        <v>#N/A</v>
      </c>
      <c r="E73" t="e">
        <f>IF(ISBLANK('Monthly-2 (Quarterly ONLY)'!F$901),NA(),'Monthly-2 (Quarterly ONLY)'!F$901)</f>
        <v>#N/A</v>
      </c>
      <c r="F73" t="e">
        <f>IF(ISBLANK('Monthly-2 (Quarterly ONLY)'!B$938),NA(),'Monthly-2 (Quarterly ONLY)'!B$938)</f>
        <v>#N/A</v>
      </c>
    </row>
    <row r="74" spans="1:6" x14ac:dyDescent="0.25">
      <c r="A74" t="s">
        <v>132</v>
      </c>
      <c r="B74">
        <v>23</v>
      </c>
      <c r="C74" t="e">
        <f>IF(ISBLANK('Monthly-2 (Quarterly ONLY)'!B$943),NA(),'Monthly-2 (Quarterly ONLY)'!B$943)</f>
        <v>#N/A</v>
      </c>
      <c r="D74" t="e">
        <f>IF(ISBLANK('Monthly-2 (Quarterly ONLY)'!D$943),NA(),'Monthly-2 (Quarterly ONLY)'!D$943)</f>
        <v>#N/A</v>
      </c>
      <c r="E74" t="e">
        <f>IF(ISBLANK('Monthly-2 (Quarterly ONLY)'!F$943),NA(),'Monthly-2 (Quarterly ONLY)'!F$943)</f>
        <v>#N/A</v>
      </c>
      <c r="F74" t="e">
        <f>IF(ISBLANK('Monthly-2 (Quarterly ONLY)'!B$980),NA(),'Monthly-2 (Quarterly ONLY)'!B$980)</f>
        <v>#N/A</v>
      </c>
    </row>
    <row r="75" spans="1:6" x14ac:dyDescent="0.25">
      <c r="A75" t="s">
        <v>132</v>
      </c>
      <c r="B75">
        <v>24</v>
      </c>
      <c r="C75" t="e">
        <f>IF(ISBLANK('Monthly-2 (Quarterly ONLY)'!B$985),NA(),'Monthly-2 (Quarterly ONLY)'!B$985)</f>
        <v>#N/A</v>
      </c>
      <c r="D75" t="e">
        <f>IF(ISBLANK('Monthly-2 (Quarterly ONLY)'!D$985),NA(),'Monthly-2 (Quarterly ONLY)'!D$985)</f>
        <v>#N/A</v>
      </c>
      <c r="E75" t="e">
        <f>IF(ISBLANK('Monthly-2 (Quarterly ONLY)'!F$985),NA(),'Monthly-2 (Quarterly ONLY)'!F$985)</f>
        <v>#N/A</v>
      </c>
      <c r="F75" t="e">
        <f>IF(ISBLANK('Monthly-2 (Quarterly ONLY)'!B$1022),NA(),'Monthly-2 (Quarterly ONLY)'!B$1022)</f>
        <v>#N/A</v>
      </c>
    </row>
    <row r="76" spans="1:6" x14ac:dyDescent="0.25">
      <c r="A76" t="s">
        <v>132</v>
      </c>
      <c r="B76">
        <v>25</v>
      </c>
      <c r="C76" t="e">
        <f>IF(ISBLANK('Monthly-2 (Quarterly ONLY)'!B$1027),NA(),'Monthly-2 (Quarterly ONLY)'!B$1027)</f>
        <v>#N/A</v>
      </c>
      <c r="D76" t="e">
        <f>IF(ISBLANK('Monthly-2 (Quarterly ONLY)'!D$1027),NA(),'Monthly-2 (Quarterly ONLY)'!D$1027)</f>
        <v>#N/A</v>
      </c>
      <c r="E76" t="e">
        <f>IF(ISBLANK('Monthly-2 (Quarterly ONLY)'!F$1027),NA(),'Monthly-2 (Quarterly ONLY)'!F$1027)</f>
        <v>#N/A</v>
      </c>
      <c r="F76" t="e">
        <f>IF(ISBLANK('Monthly-2 (Quarterly ONLY)'!B$1064),NA(),'Monthly-2 (Quarterly ONLY)'!B$1064)</f>
        <v>#N/A</v>
      </c>
    </row>
    <row r="77" spans="1:6" x14ac:dyDescent="0.25">
      <c r="A77" t="s">
        <v>132</v>
      </c>
      <c r="B77">
        <v>26</v>
      </c>
      <c r="C77" t="e">
        <f>IF(ISBLANK('Monthly-2 (Quarterly ONLY)'!B$1069),NA(),'Monthly-2 (Quarterly ONLY)'!B$1069)</f>
        <v>#N/A</v>
      </c>
      <c r="D77" t="e">
        <f>IF(ISBLANK('Monthly-2 (Quarterly ONLY)'!D$1069),NA(),'Monthly-2 (Quarterly ONLY)'!D$1069)</f>
        <v>#N/A</v>
      </c>
      <c r="E77" t="e">
        <f>IF(ISBLANK('Monthly-2 (Quarterly ONLY)'!F$1069),NA(),'Monthly-2 (Quarterly ONLY)'!F$1069)</f>
        <v>#N/A</v>
      </c>
      <c r="F77" t="e">
        <f>IF(ISBLANK('Monthly-2 (Quarterly ONLY)'!B$1106),NA(),'Monthly-2 (Quarterly ONLY)'!B$1106)</f>
        <v>#N/A</v>
      </c>
    </row>
    <row r="78" spans="1:6" x14ac:dyDescent="0.25">
      <c r="A78" t="s">
        <v>132</v>
      </c>
      <c r="B78">
        <v>27</v>
      </c>
      <c r="C78" t="e">
        <f>IF(ISBLANK('Monthly-2 (Quarterly ONLY)'!B$1111),NA(),'Monthly-2 (Quarterly ONLY)'!B$1111)</f>
        <v>#N/A</v>
      </c>
      <c r="D78" t="e">
        <f>IF(ISBLANK('Monthly-2 (Quarterly ONLY)'!D$1111),NA(),'Monthly-2 (Quarterly ONLY)'!D$1111)</f>
        <v>#N/A</v>
      </c>
      <c r="E78" t="e">
        <f>IF(ISBLANK('Monthly-2 (Quarterly ONLY)'!F$1111),NA(),'Monthly-2 (Quarterly ONLY)'!F$1111)</f>
        <v>#N/A</v>
      </c>
      <c r="F78" t="e">
        <f>IF(ISBLANK('Monthly-2 (Quarterly ONLY)'!B$1148),NA(),'Monthly-2 (Quarterly ONLY)'!B$1148)</f>
        <v>#N/A</v>
      </c>
    </row>
    <row r="79" spans="1:6" x14ac:dyDescent="0.25">
      <c r="A79" t="s">
        <v>132</v>
      </c>
      <c r="B79">
        <v>28</v>
      </c>
      <c r="C79" t="e">
        <f>IF(ISBLANK('Monthly-2 (Quarterly ONLY)'!B$1153),NA(),'Monthly-2 (Quarterly ONLY)'!B$1153)</f>
        <v>#N/A</v>
      </c>
      <c r="D79" t="e">
        <f>IF(ISBLANK('Monthly-2 (Quarterly ONLY)'!D$1153),NA(),'Monthly-2 (Quarterly ONLY)'!D$1153)</f>
        <v>#N/A</v>
      </c>
      <c r="E79" t="e">
        <f>IF(ISBLANK('Monthly-2 (Quarterly ONLY)'!F$1153),NA(),'Monthly-2 (Quarterly ONLY)'!F$1153)</f>
        <v>#N/A</v>
      </c>
      <c r="F79" t="e">
        <f>IF(ISBLANK('Monthly-2 (Quarterly ONLY)'!B$1190),NA(),'Monthly-2 (Quarterly ONLY)'!B$1190)</f>
        <v>#N/A</v>
      </c>
    </row>
    <row r="80" spans="1:6" x14ac:dyDescent="0.25">
      <c r="A80" t="s">
        <v>132</v>
      </c>
      <c r="B80">
        <v>29</v>
      </c>
      <c r="C80" t="e">
        <f>IF(ISBLANK('Monthly-2 (Quarterly ONLY)'!B$1195),NA(),'Monthly-2 (Quarterly ONLY)'!B$1195)</f>
        <v>#N/A</v>
      </c>
      <c r="D80" t="e">
        <f>IF(ISBLANK('Monthly-2 (Quarterly ONLY)'!D$1195),NA(),'Monthly-2 (Quarterly ONLY)'!D$1195)</f>
        <v>#N/A</v>
      </c>
      <c r="E80" t="e">
        <f>IF(ISBLANK('Monthly-2 (Quarterly ONLY)'!F$1195),NA(),'Monthly-2 (Quarterly ONLY)'!F$1195)</f>
        <v>#N/A</v>
      </c>
      <c r="F80" t="e">
        <f>IF(ISBLANK('Monthly-2 (Quarterly ONLY)'!B$1232),NA(),'Monthly-2 (Quarterly ONLY)'!B$1232)</f>
        <v>#N/A</v>
      </c>
    </row>
    <row r="81" spans="1:6" x14ac:dyDescent="0.25">
      <c r="A81" t="s">
        <v>132</v>
      </c>
      <c r="B81">
        <v>30</v>
      </c>
      <c r="C81" t="e">
        <f>IF(ISBLANK('Monthly-2 (Quarterly ONLY)'!B$1237),NA(),'Monthly-2 (Quarterly ONLY)'!B$1237)</f>
        <v>#N/A</v>
      </c>
      <c r="D81" t="e">
        <f>IF(ISBLANK('Monthly-2 (Quarterly ONLY)'!D$1237),NA(),'Monthly-2 (Quarterly ONLY)'!D$1237)</f>
        <v>#N/A</v>
      </c>
      <c r="E81" t="e">
        <f>IF(ISBLANK('Monthly-2 (Quarterly ONLY)'!F$1237),NA(),'Monthly-2 (Quarterly ONLY)'!F$1237)</f>
        <v>#N/A</v>
      </c>
      <c r="F81" t="e">
        <f>IF(ISBLANK('Monthly-2 (Quarterly ONLY)'!B$1274),NA(),'Monthly-2 (Quarterly ONLY)'!B$1274)</f>
        <v>#N/A</v>
      </c>
    </row>
    <row r="82" spans="1:6" x14ac:dyDescent="0.25">
      <c r="A82" t="s">
        <v>132</v>
      </c>
      <c r="B82">
        <v>31</v>
      </c>
      <c r="C82" t="e">
        <f>IF(ISBLANK('Monthly-2 (Quarterly ONLY)'!B$1279),NA(),'Monthly-2 (Quarterly ONLY)'!B$1279)</f>
        <v>#N/A</v>
      </c>
      <c r="D82" t="e">
        <f>IF(ISBLANK('Monthly-2 (Quarterly ONLY)'!D$1279),NA(),'Monthly-2 (Quarterly ONLY)'!D$1279)</f>
        <v>#N/A</v>
      </c>
      <c r="E82" t="e">
        <f>IF(ISBLANK('Monthly-2 (Quarterly ONLY)'!F$1279),NA(),'Monthly-2 (Quarterly ONLY)'!F$1279)</f>
        <v>#N/A</v>
      </c>
      <c r="F82" t="e">
        <f>IF(ISBLANK('Monthly-2 (Quarterly ONLY)'!B$1316),NA(),'Monthly-2 (Quarterly ONLY)'!B$1316)</f>
        <v>#N/A</v>
      </c>
    </row>
    <row r="83" spans="1:6" x14ac:dyDescent="0.25">
      <c r="A83" t="s">
        <v>132</v>
      </c>
      <c r="B83">
        <v>32</v>
      </c>
      <c r="C83" t="e">
        <f>IF(ISBLANK('Monthly-2 (Quarterly ONLY)'!B$1321),NA(),'Monthly-2 (Quarterly ONLY)'!B$1321)</f>
        <v>#N/A</v>
      </c>
      <c r="D83" t="e">
        <f>IF(ISBLANK('Monthly-2 (Quarterly ONLY)'!D$1321),NA(),'Monthly-2 (Quarterly ONLY)'!D$1321)</f>
        <v>#N/A</v>
      </c>
      <c r="E83" t="e">
        <f>IF(ISBLANK('Monthly-2 (Quarterly ONLY)'!F$1321),NA(),'Monthly-2 (Quarterly ONLY)'!F$1321)</f>
        <v>#N/A</v>
      </c>
      <c r="F83" t="e">
        <f>IF(ISBLANK('Monthly-2 (Quarterly ONLY)'!B$1358),NA(),'Monthly-2 (Quarterly ONLY)'!B$1358)</f>
        <v>#N/A</v>
      </c>
    </row>
    <row r="84" spans="1:6" x14ac:dyDescent="0.25">
      <c r="A84" t="s">
        <v>132</v>
      </c>
      <c r="B84">
        <v>33</v>
      </c>
      <c r="C84" t="e">
        <f>IF(ISBLANK('Monthly-2 (Quarterly ONLY)'!B$1363),NA(),'Monthly-2 (Quarterly ONLY)'!B$1363)</f>
        <v>#N/A</v>
      </c>
      <c r="D84" t="e">
        <f>IF(ISBLANK('Monthly-2 (Quarterly ONLY)'!D$1363),NA(),'Monthly-2 (Quarterly ONLY)'!D$1363)</f>
        <v>#N/A</v>
      </c>
      <c r="E84" t="e">
        <f>IF(ISBLANK('Monthly-2 (Quarterly ONLY)'!F$1363),NA(),'Monthly-2 (Quarterly ONLY)'!F$1363)</f>
        <v>#N/A</v>
      </c>
      <c r="F84" t="e">
        <f>IF(ISBLANK('Monthly-2 (Quarterly ONLY)'!B$1400),NA(),'Monthly-2 (Quarterly ONLY)'!B$1400)</f>
        <v>#N/A</v>
      </c>
    </row>
    <row r="85" spans="1:6" x14ac:dyDescent="0.25">
      <c r="A85" t="s">
        <v>132</v>
      </c>
      <c r="B85">
        <v>34</v>
      </c>
      <c r="C85" t="e">
        <f>IF(ISBLANK('Monthly-2 (Quarterly ONLY)'!B$1405),NA(),'Monthly-2 (Quarterly ONLY)'!B$1405)</f>
        <v>#N/A</v>
      </c>
      <c r="D85" t="e">
        <f>IF(ISBLANK('Monthly-2 (Quarterly ONLY)'!D$1405),NA(),'Monthly-2 (Quarterly ONLY)'!D$1405)</f>
        <v>#N/A</v>
      </c>
      <c r="E85" t="e">
        <f>IF(ISBLANK('Monthly-2 (Quarterly ONLY)'!F$1405),NA(),'Monthly-2 (Quarterly ONLY)'!F$1405)</f>
        <v>#N/A</v>
      </c>
      <c r="F85" t="e">
        <f>IF(ISBLANK('Monthly-2 (Quarterly ONLY)'!B$1442),NA(),'Monthly-2 (Quarterly ONLY)'!B$1442)</f>
        <v>#N/A</v>
      </c>
    </row>
    <row r="86" spans="1:6" x14ac:dyDescent="0.25">
      <c r="A86" t="s">
        <v>132</v>
      </c>
      <c r="B86">
        <v>35</v>
      </c>
      <c r="C86" t="e">
        <f>IF(ISBLANK('Monthly-2 (Quarterly ONLY)'!B$1447),NA(),'Monthly-2 (Quarterly ONLY)'!B$1447)</f>
        <v>#N/A</v>
      </c>
      <c r="D86" t="e">
        <f>IF(ISBLANK('Monthly-2 (Quarterly ONLY)'!D$1447),NA(),'Monthly-2 (Quarterly ONLY)'!D$1447)</f>
        <v>#N/A</v>
      </c>
      <c r="E86" t="e">
        <f>IF(ISBLANK('Monthly-2 (Quarterly ONLY)'!F$1447),NA(),'Monthly-2 (Quarterly ONLY)'!F$1447)</f>
        <v>#N/A</v>
      </c>
      <c r="F86" t="e">
        <f>IF(ISBLANK('Monthly-2 (Quarterly ONLY)'!B$1484),NA(),'Monthly-2 (Quarterly ONLY)'!B$1484)</f>
        <v>#N/A</v>
      </c>
    </row>
    <row r="87" spans="1:6" x14ac:dyDescent="0.25">
      <c r="A87" t="s">
        <v>132</v>
      </c>
      <c r="B87">
        <v>36</v>
      </c>
      <c r="C87" t="e">
        <f>IF(ISBLANK('Monthly-2 (Quarterly ONLY)'!B$1489),NA(),'Monthly-2 (Quarterly ONLY)'!B$1489)</f>
        <v>#N/A</v>
      </c>
      <c r="D87" t="e">
        <f>IF(ISBLANK('Monthly-2 (Quarterly ONLY)'!D$1489),NA(),'Monthly-2 (Quarterly ONLY)'!D$1489)</f>
        <v>#N/A</v>
      </c>
      <c r="E87" t="e">
        <f>IF(ISBLANK('Monthly-2 (Quarterly ONLY)'!F$1489),NA(),'Monthly-2 (Quarterly ONLY)'!F$1489)</f>
        <v>#N/A</v>
      </c>
      <c r="F87" t="e">
        <f>IF(ISBLANK('Monthly-2 (Quarterly ONLY)'!B$1526),NA(),'Monthly-2 (Quarterly ONLY)'!B$1526)</f>
        <v>#N/A</v>
      </c>
    </row>
    <row r="88" spans="1:6" x14ac:dyDescent="0.25">
      <c r="A88" t="s">
        <v>132</v>
      </c>
      <c r="B88">
        <v>37</v>
      </c>
      <c r="C88" t="e">
        <f>IF(ISBLANK('Monthly-2 (Quarterly ONLY)'!B$1531),NA(),'Monthly-2 (Quarterly ONLY)'!B$1531)</f>
        <v>#N/A</v>
      </c>
      <c r="D88" t="e">
        <f>IF(ISBLANK('Monthly-2 (Quarterly ONLY)'!D$1531),NA(),'Monthly-2 (Quarterly ONLY)'!D$1531)</f>
        <v>#N/A</v>
      </c>
      <c r="E88" t="e">
        <f>IF(ISBLANK('Monthly-2 (Quarterly ONLY)'!F$1531),NA(),'Monthly-2 (Quarterly ONLY)'!F$1531)</f>
        <v>#N/A</v>
      </c>
      <c r="F88" t="e">
        <f>IF(ISBLANK('Monthly-2 (Quarterly ONLY)'!B$1568),NA(),'Monthly-2 (Quarterly ONLY)'!B$1568)</f>
        <v>#N/A</v>
      </c>
    </row>
    <row r="89" spans="1:6" x14ac:dyDescent="0.25">
      <c r="A89" t="s">
        <v>132</v>
      </c>
      <c r="B89">
        <v>38</v>
      </c>
      <c r="C89" t="e">
        <f>IF(ISBLANK('Monthly-2 (Quarterly ONLY)'!B$1573),NA(),'Monthly-2 (Quarterly ONLY)'!B$1573)</f>
        <v>#N/A</v>
      </c>
      <c r="D89" t="e">
        <f>IF(ISBLANK('Monthly-2 (Quarterly ONLY)'!D$1573),NA(),'Monthly-2 (Quarterly ONLY)'!D$1573)</f>
        <v>#N/A</v>
      </c>
      <c r="E89" t="e">
        <f>IF(ISBLANK('Monthly-2 (Quarterly ONLY)'!F$1573),NA(),'Monthly-2 (Quarterly ONLY)'!F$1573)</f>
        <v>#N/A</v>
      </c>
      <c r="F89" t="e">
        <f>IF(ISBLANK('Monthly-2 (Quarterly ONLY)'!B$1610),NA(),'Monthly-2 (Quarterly ONLY)'!B$1610)</f>
        <v>#N/A</v>
      </c>
    </row>
    <row r="90" spans="1:6" x14ac:dyDescent="0.25">
      <c r="A90" t="s">
        <v>132</v>
      </c>
      <c r="B90">
        <v>39</v>
      </c>
      <c r="C90" t="e">
        <f>IF(ISBLANK('Monthly-2 (Quarterly ONLY)'!B$1615),NA(),'Monthly-2 (Quarterly ONLY)'!B$1615)</f>
        <v>#N/A</v>
      </c>
      <c r="D90" t="e">
        <f>IF(ISBLANK('Monthly-2 (Quarterly ONLY)'!D$1615),NA(),'Monthly-2 (Quarterly ONLY)'!D$1615)</f>
        <v>#N/A</v>
      </c>
      <c r="E90" t="e">
        <f>IF(ISBLANK('Monthly-2 (Quarterly ONLY)'!F$1615),NA(),'Monthly-2 (Quarterly ONLY)'!F$1615)</f>
        <v>#N/A</v>
      </c>
      <c r="F90" t="e">
        <f>IF(ISBLANK('Monthly-2 (Quarterly ONLY)'!B$1652),NA(),'Monthly-2 (Quarterly ONLY)'!B$1652)</f>
        <v>#N/A</v>
      </c>
    </row>
    <row r="91" spans="1:6" x14ac:dyDescent="0.25">
      <c r="A91" t="s">
        <v>132</v>
      </c>
      <c r="B91">
        <v>40</v>
      </c>
      <c r="C91" t="e">
        <f>IF(ISBLANK('Monthly-2 (Quarterly ONLY)'!B$1657),NA(),'Monthly-2 (Quarterly ONLY)'!B$1657)</f>
        <v>#N/A</v>
      </c>
      <c r="D91" t="e">
        <f>IF(ISBLANK('Monthly-2 (Quarterly ONLY)'!D$1657),NA(),'Monthly-2 (Quarterly ONLY)'!D$1657)</f>
        <v>#N/A</v>
      </c>
      <c r="E91" t="e">
        <f>IF(ISBLANK('Monthly-2 (Quarterly ONLY)'!F$1657),NA(),'Monthly-2 (Quarterly ONLY)'!F$1657)</f>
        <v>#N/A</v>
      </c>
      <c r="F91" t="e">
        <f>IF(ISBLANK('Monthly-2 (Quarterly ONLY)'!B$1694),NA(),'Monthly-2 (Quarterly ONLY)'!B$1694)</f>
        <v>#N/A</v>
      </c>
    </row>
    <row r="92" spans="1:6" x14ac:dyDescent="0.25">
      <c r="A92" t="s">
        <v>132</v>
      </c>
      <c r="B92">
        <v>41</v>
      </c>
      <c r="C92" t="e">
        <f>IF(ISBLANK('Monthly-2 (Quarterly ONLY)'!B$1699),NA(),'Monthly-2 (Quarterly ONLY)'!B$1699)</f>
        <v>#N/A</v>
      </c>
      <c r="D92" t="e">
        <f>IF(ISBLANK('Monthly-2 (Quarterly ONLY)'!D$1699),NA(),'Monthly-2 (Quarterly ONLY)'!D$1699)</f>
        <v>#N/A</v>
      </c>
      <c r="E92" t="e">
        <f>IF(ISBLANK('Monthly-2 (Quarterly ONLY)'!F$1699),NA(),'Monthly-2 (Quarterly ONLY)'!F$1699)</f>
        <v>#N/A</v>
      </c>
      <c r="F92" t="e">
        <f>IF(ISBLANK('Monthly-2 (Quarterly ONLY)'!B$1736),NA(),'Monthly-2 (Quarterly ONLY)'!B$1736)</f>
        <v>#N/A</v>
      </c>
    </row>
    <row r="93" spans="1:6" x14ac:dyDescent="0.25">
      <c r="A93" t="s">
        <v>132</v>
      </c>
      <c r="B93">
        <v>42</v>
      </c>
      <c r="C93" t="e">
        <f>IF(ISBLANK('Monthly-2 (Quarterly ONLY)'!B$1741),NA(),'Monthly-2 (Quarterly ONLY)'!B$1741)</f>
        <v>#N/A</v>
      </c>
      <c r="D93" t="e">
        <f>IF(ISBLANK('Monthly-2 (Quarterly ONLY)'!D$1741),NA(),'Monthly-2 (Quarterly ONLY)'!D$1741)</f>
        <v>#N/A</v>
      </c>
      <c r="E93" t="e">
        <f>IF(ISBLANK('Monthly-2 (Quarterly ONLY)'!F$1741),NA(),'Monthly-2 (Quarterly ONLY)'!F$1741)</f>
        <v>#N/A</v>
      </c>
      <c r="F93" t="e">
        <f>IF(ISBLANK('Monthly-2 (Quarterly ONLY)'!B$1778),NA(),'Monthly-2 (Quarterly ONLY)'!B$1778)</f>
        <v>#N/A</v>
      </c>
    </row>
    <row r="94" spans="1:6" x14ac:dyDescent="0.25">
      <c r="A94" t="s">
        <v>132</v>
      </c>
      <c r="B94">
        <v>43</v>
      </c>
      <c r="C94" t="e">
        <f>IF(ISBLANK('Monthly-2 (Quarterly ONLY)'!B$1783),NA(),'Monthly-2 (Quarterly ONLY)'!B$1783)</f>
        <v>#N/A</v>
      </c>
      <c r="D94" t="e">
        <f>IF(ISBLANK('Monthly-2 (Quarterly ONLY)'!D$1783),NA(),'Monthly-2 (Quarterly ONLY)'!D$1783)</f>
        <v>#N/A</v>
      </c>
      <c r="E94" t="e">
        <f>IF(ISBLANK('Monthly-2 (Quarterly ONLY)'!F$1783),NA(),'Monthly-2 (Quarterly ONLY)'!F$1783)</f>
        <v>#N/A</v>
      </c>
      <c r="F94" t="e">
        <f>IF(ISBLANK('Monthly-2 (Quarterly ONLY)'!B$1820),NA(),'Monthly-2 (Quarterly ONLY)'!B$1820)</f>
        <v>#N/A</v>
      </c>
    </row>
    <row r="95" spans="1:6" x14ac:dyDescent="0.25">
      <c r="A95" t="s">
        <v>132</v>
      </c>
      <c r="B95">
        <v>44</v>
      </c>
      <c r="C95" t="e">
        <f>IF(ISBLANK('Monthly-2 (Quarterly ONLY)'!B$1825),NA(),'Monthly-2 (Quarterly ONLY)'!B$1825)</f>
        <v>#N/A</v>
      </c>
      <c r="D95" t="e">
        <f>IF(ISBLANK('Monthly-2 (Quarterly ONLY)'!D$1825),NA(),'Monthly-2 (Quarterly ONLY)'!D$1825)</f>
        <v>#N/A</v>
      </c>
      <c r="E95" t="e">
        <f>IF(ISBLANK('Monthly-2 (Quarterly ONLY)'!F$1825),NA(),'Monthly-2 (Quarterly ONLY)'!F$1825)</f>
        <v>#N/A</v>
      </c>
      <c r="F95" t="e">
        <f>IF(ISBLANK('Monthly-2 (Quarterly ONLY)'!B$1862),NA(),'Monthly-2 (Quarterly ONLY)'!B$1862)</f>
        <v>#N/A</v>
      </c>
    </row>
    <row r="96" spans="1:6" x14ac:dyDescent="0.25">
      <c r="A96" t="s">
        <v>132</v>
      </c>
      <c r="B96">
        <v>45</v>
      </c>
      <c r="C96" t="e">
        <f>IF(ISBLANK('Monthly-2 (Quarterly ONLY)'!B$1867),NA(),'Monthly-2 (Quarterly ONLY)'!B$1867)</f>
        <v>#N/A</v>
      </c>
      <c r="D96" t="e">
        <f>IF(ISBLANK('Monthly-2 (Quarterly ONLY)'!D$1867),NA(),'Monthly-2 (Quarterly ONLY)'!D$1867)</f>
        <v>#N/A</v>
      </c>
      <c r="E96" t="e">
        <f>IF(ISBLANK('Monthly-2 (Quarterly ONLY)'!F$1867),NA(),'Monthly-2 (Quarterly ONLY)'!F$1867)</f>
        <v>#N/A</v>
      </c>
      <c r="F96" t="e">
        <f>IF(ISBLANK('Monthly-2 (Quarterly ONLY)'!B$1904),NA(),'Monthly-2 (Quarterly ONLY)'!B$1904)</f>
        <v>#N/A</v>
      </c>
    </row>
    <row r="97" spans="1:6" x14ac:dyDescent="0.25">
      <c r="A97" t="s">
        <v>132</v>
      </c>
      <c r="B97">
        <v>46</v>
      </c>
      <c r="C97" t="e">
        <f>IF(ISBLANK('Monthly-2 (Quarterly ONLY)'!B$1909),NA(),'Monthly-2 (Quarterly ONLY)'!B$1909)</f>
        <v>#N/A</v>
      </c>
      <c r="D97" t="e">
        <f>IF(ISBLANK('Monthly-2 (Quarterly ONLY)'!D$1909),NA(),'Monthly-2 (Quarterly ONLY)'!D$1909)</f>
        <v>#N/A</v>
      </c>
      <c r="E97" t="e">
        <f>IF(ISBLANK('Monthly-2 (Quarterly ONLY)'!F$1909),NA(),'Monthly-2 (Quarterly ONLY)'!F$1909)</f>
        <v>#N/A</v>
      </c>
      <c r="F97" t="e">
        <f>IF(ISBLANK('Monthly-2 (Quarterly ONLY)'!B$1946),NA(),'Monthly-2 (Quarterly ONLY)'!B$1946)</f>
        <v>#N/A</v>
      </c>
    </row>
    <row r="98" spans="1:6" x14ac:dyDescent="0.25">
      <c r="A98" t="s">
        <v>132</v>
      </c>
      <c r="B98">
        <v>47</v>
      </c>
      <c r="C98" t="e">
        <f>IF(ISBLANK('Monthly-2 (Quarterly ONLY)'!B$1951),NA(),'Monthly-2 (Quarterly ONLY)'!B$1951)</f>
        <v>#N/A</v>
      </c>
      <c r="D98" t="e">
        <f>IF(ISBLANK('Monthly-2 (Quarterly ONLY)'!D$1951),NA(),'Monthly-2 (Quarterly ONLY)'!D$1951)</f>
        <v>#N/A</v>
      </c>
      <c r="E98" t="e">
        <f>IF(ISBLANK('Monthly-2 (Quarterly ONLY)'!F$1951),NA(),'Monthly-2 (Quarterly ONLY)'!F$1951)</f>
        <v>#N/A</v>
      </c>
      <c r="F98" t="e">
        <f>IF(ISBLANK('Monthly-2 (Quarterly ONLY)'!B$1988),NA(),'Monthly-2 (Quarterly ONLY)'!B$1988)</f>
        <v>#N/A</v>
      </c>
    </row>
    <row r="99" spans="1:6" x14ac:dyDescent="0.25">
      <c r="A99" t="s">
        <v>132</v>
      </c>
      <c r="B99">
        <v>48</v>
      </c>
      <c r="C99" t="e">
        <f>IF(ISBLANK('Monthly-2 (Quarterly ONLY)'!B$1993),NA(),'Monthly-2 (Quarterly ONLY)'!B$1993)</f>
        <v>#N/A</v>
      </c>
      <c r="D99" t="e">
        <f>IF(ISBLANK('Monthly-2 (Quarterly ONLY)'!D$1993),NA(),'Monthly-2 (Quarterly ONLY)'!D$1993)</f>
        <v>#N/A</v>
      </c>
      <c r="E99" t="e">
        <f>IF(ISBLANK('Monthly-2 (Quarterly ONLY)'!F$1993),NA(),'Monthly-2 (Quarterly ONLY)'!F$1993)</f>
        <v>#N/A</v>
      </c>
      <c r="F99" t="e">
        <f>IF(ISBLANK('Monthly-2 (Quarterly ONLY)'!B$2030),NA(),'Monthly-2 (Quarterly ONLY)'!B$2030)</f>
        <v>#N/A</v>
      </c>
    </row>
    <row r="100" spans="1:6" x14ac:dyDescent="0.25">
      <c r="A100" t="s">
        <v>132</v>
      </c>
      <c r="B100">
        <v>49</v>
      </c>
      <c r="C100" t="e">
        <f>IF(ISBLANK('Monthly-2 (Quarterly ONLY)'!B$2035),NA(),'Monthly-2 (Quarterly ONLY)'!B$2035)</f>
        <v>#N/A</v>
      </c>
      <c r="D100" t="e">
        <f>IF(ISBLANK('Monthly-2 (Quarterly ONLY)'!D$2035),NA(),'Monthly-2 (Quarterly ONLY)'!D$2035)</f>
        <v>#N/A</v>
      </c>
      <c r="E100" t="e">
        <f>IF(ISBLANK('Monthly-2 (Quarterly ONLY)'!F$2035),NA(),'Monthly-2 (Quarterly ONLY)'!F$2035)</f>
        <v>#N/A</v>
      </c>
      <c r="F100" t="e">
        <f>IF(ISBLANK('Monthly-2 (Quarterly ONLY)'!B$2072),NA(),'Monthly-2 (Quarterly ONLY)'!B$2072)</f>
        <v>#N/A</v>
      </c>
    </row>
    <row r="101" spans="1:6" x14ac:dyDescent="0.25">
      <c r="A101" t="s">
        <v>132</v>
      </c>
      <c r="B101">
        <v>50</v>
      </c>
      <c r="C101" t="e">
        <f>IF(ISBLANK('Monthly-2 (Quarterly ONLY)'!B$2077),NA(),'Monthly-2 (Quarterly ONLY)'!B$2077)</f>
        <v>#N/A</v>
      </c>
      <c r="D101" t="e">
        <f>IF(ISBLANK('Monthly-2 (Quarterly ONLY)'!D$2077),NA(),'Monthly-2 (Quarterly ONLY)'!D$2077)</f>
        <v>#N/A</v>
      </c>
      <c r="E101" t="e">
        <f>IF(ISBLANK('Monthly-2 (Quarterly ONLY)'!F$2077),NA(),'Monthly-2 (Quarterly ONLY)'!F$2077)</f>
        <v>#N/A</v>
      </c>
      <c r="F101" t="e">
        <f>IF(ISBLANK('Monthly-2 (Quarterly ONLY)'!B$2114),NA(),'Monthly-2 (Quarterly ONLY)'!B$2114)</f>
        <v>#N/A</v>
      </c>
    </row>
    <row r="102" spans="1:6" x14ac:dyDescent="0.25">
      <c r="A102" t="s">
        <v>133</v>
      </c>
      <c r="B102">
        <v>1</v>
      </c>
      <c r="C102" t="e">
        <f>IF(ISBLANK('Monthly-3 (Quarterly ONLY)'!B$19),NA(),'Monthly-3 (Quarterly ONLY)'!B$19)</f>
        <v>#N/A</v>
      </c>
      <c r="D102" t="e">
        <f>IF(ISBLANK('Monthly-3 (Quarterly ONLY)'!D$19),NA(),'Monthly-3 (Quarterly ONLY)'!D$19)</f>
        <v>#N/A</v>
      </c>
      <c r="E102" t="e">
        <f>IF(ISBLANK('Monthly-3 (Quarterly ONLY)'!F$19),NA(),'Monthly-3 (Quarterly ONLY)'!F$19)</f>
        <v>#N/A</v>
      </c>
      <c r="F102" t="e">
        <f>IF(ISBLANK('Monthly-3 (Quarterly ONLY)'!B$56),NA(),'Monthly-3 (Quarterly ONLY)'!B$56)</f>
        <v>#N/A</v>
      </c>
    </row>
    <row r="103" spans="1:6" x14ac:dyDescent="0.25">
      <c r="A103" t="s">
        <v>133</v>
      </c>
      <c r="B103">
        <v>2</v>
      </c>
      <c r="C103" t="e">
        <f>IF(ISBLANK('Monthly-3 (Quarterly ONLY)'!B$61),NA(),'Monthly-3 (Quarterly ONLY)'!B$61)</f>
        <v>#N/A</v>
      </c>
      <c r="D103" t="e">
        <f>IF(ISBLANK('Monthly-3 (Quarterly ONLY)'!D$61),NA(),'Monthly-3 (Quarterly ONLY)'!D$61)</f>
        <v>#N/A</v>
      </c>
      <c r="E103" t="e">
        <f>IF(ISBLANK('Monthly-3 (Quarterly ONLY)'!F$61),NA(),'Monthly-3 (Quarterly ONLY)'!F$61)</f>
        <v>#N/A</v>
      </c>
      <c r="F103" t="e">
        <f>IF(ISBLANK('Monthly-3 (Quarterly ONLY)'!B$98),NA(),'Monthly-3 (Quarterly ONLY)'!B$98)</f>
        <v>#N/A</v>
      </c>
    </row>
    <row r="104" spans="1:6" x14ac:dyDescent="0.25">
      <c r="A104" t="s">
        <v>133</v>
      </c>
      <c r="B104">
        <v>3</v>
      </c>
      <c r="C104" t="e">
        <f>IF(ISBLANK('Monthly-3 (Quarterly ONLY)'!B$103),NA(),'Monthly-3 (Quarterly ONLY)'!B$103)</f>
        <v>#N/A</v>
      </c>
      <c r="D104" t="e">
        <f>IF(ISBLANK('Monthly-3 (Quarterly ONLY)'!D$103),NA(),'Monthly-3 (Quarterly ONLY)'!D$103)</f>
        <v>#N/A</v>
      </c>
      <c r="E104" t="e">
        <f>IF(ISBLANK('Monthly-3 (Quarterly ONLY)'!F$103),NA(),'Monthly-3 (Quarterly ONLY)'!F$103)</f>
        <v>#N/A</v>
      </c>
      <c r="F104" t="e">
        <f>IF(ISBLANK('Monthly-3 (Quarterly ONLY)'!B$140),NA(),'Monthly-3 (Quarterly ONLY)'!B$140)</f>
        <v>#N/A</v>
      </c>
    </row>
    <row r="105" spans="1:6" x14ac:dyDescent="0.25">
      <c r="A105" t="s">
        <v>133</v>
      </c>
      <c r="B105">
        <v>4</v>
      </c>
      <c r="C105" t="e">
        <f>IF(ISBLANK('Monthly-3 (Quarterly ONLY)'!B$145),NA(),'Monthly-3 (Quarterly ONLY)'!B$145)</f>
        <v>#N/A</v>
      </c>
      <c r="D105" t="e">
        <f>IF(ISBLANK('Monthly-3 (Quarterly ONLY)'!D$145),NA(),'Monthly-3 (Quarterly ONLY)'!D$145)</f>
        <v>#N/A</v>
      </c>
      <c r="E105" t="e">
        <f>IF(ISBLANK('Monthly-3 (Quarterly ONLY)'!F$145),NA(),'Monthly-3 (Quarterly ONLY)'!F$145)</f>
        <v>#N/A</v>
      </c>
      <c r="F105" t="e">
        <f>IF(ISBLANK('Monthly-3 (Quarterly ONLY)'!B$182),NA(),'Monthly-3 (Quarterly ONLY)'!B$182)</f>
        <v>#N/A</v>
      </c>
    </row>
    <row r="106" spans="1:6" x14ac:dyDescent="0.25">
      <c r="A106" t="s">
        <v>133</v>
      </c>
      <c r="B106">
        <v>5</v>
      </c>
      <c r="C106" t="e">
        <f t="array" ref="C106">IF(ISBLANK('Monthly-3 (Quarterly ONLY)'!B$187),NA(),'Monthly-3 (Quarterly ONLY)'!B$187)</f>
        <v>#N/A</v>
      </c>
      <c r="D106" t="e">
        <f>IF(ISBLANK('Monthly-3 (Quarterly ONLY)'!D$187),NA(),'Monthly-3 (Quarterly ONLY)'!D$187)</f>
        <v>#N/A</v>
      </c>
      <c r="E106" t="e">
        <f>IF(ISBLANK('Monthly-3 (Quarterly ONLY)'!F$187),NA(),'Monthly-3 (Quarterly ONLY)'!F$187)</f>
        <v>#N/A</v>
      </c>
      <c r="F106" t="e">
        <f>IF(ISBLANK('Monthly-3 (Quarterly ONLY)'!B$224),NA(),'Monthly-3 (Quarterly ONLY)'!B$224)</f>
        <v>#N/A</v>
      </c>
    </row>
    <row r="107" spans="1:6" x14ac:dyDescent="0.25">
      <c r="A107" t="s">
        <v>133</v>
      </c>
      <c r="B107">
        <v>6</v>
      </c>
      <c r="C107" t="e">
        <f>IF(ISBLANK('Monthly-3 (Quarterly ONLY)'!B$229),NA(),'Monthly-3 (Quarterly ONLY)'!B$229)</f>
        <v>#N/A</v>
      </c>
      <c r="D107" t="e">
        <f>IF(ISBLANK('Monthly-3 (Quarterly ONLY)'!D$229),NA(),'Monthly-3 (Quarterly ONLY)'!D$229)</f>
        <v>#N/A</v>
      </c>
      <c r="E107" t="e">
        <f>IF(ISBLANK('Monthly-3 (Quarterly ONLY)'!F$229),NA(),'Monthly-3 (Quarterly ONLY)'!F$229)</f>
        <v>#N/A</v>
      </c>
      <c r="F107" t="e">
        <f>IF(ISBLANK('Monthly-3 (Quarterly ONLY)'!B$266),NA(),'Monthly-3 (Quarterly ONLY)'!B$266)</f>
        <v>#N/A</v>
      </c>
    </row>
    <row r="108" spans="1:6" x14ac:dyDescent="0.25">
      <c r="A108" t="s">
        <v>133</v>
      </c>
      <c r="B108">
        <v>7</v>
      </c>
      <c r="C108" t="e">
        <f>IF(ISBLANK('Monthly-3 (Quarterly ONLY)'!B$271),NA(),'Monthly-3 (Quarterly ONLY)'!B$271)</f>
        <v>#N/A</v>
      </c>
      <c r="D108" t="e">
        <f>IF(ISBLANK('Monthly-3 (Quarterly ONLY)'!D$271),NA(),'Monthly-3 (Quarterly ONLY)'!D$271)</f>
        <v>#N/A</v>
      </c>
      <c r="E108" t="e">
        <f>IF(ISBLANK('Monthly-3 (Quarterly ONLY)'!F$271),NA(),'Monthly-3 (Quarterly ONLY)'!F$271)</f>
        <v>#N/A</v>
      </c>
      <c r="F108" t="e">
        <f>IF(ISBLANK('Monthly-3 (Quarterly ONLY)'!B$308),NA(),'Monthly-3 (Quarterly ONLY)'!B$308)</f>
        <v>#N/A</v>
      </c>
    </row>
    <row r="109" spans="1:6" x14ac:dyDescent="0.25">
      <c r="A109" t="s">
        <v>133</v>
      </c>
      <c r="B109">
        <v>8</v>
      </c>
      <c r="C109" t="e">
        <f>IF(ISBLANK('Monthly-3 (Quarterly ONLY)'!B$313),NA(),'Monthly-3 (Quarterly ONLY)'!B$313)</f>
        <v>#N/A</v>
      </c>
      <c r="D109" t="e">
        <f>IF(ISBLANK('Monthly-3 (Quarterly ONLY)'!D$313),NA(),'Monthly-3 (Quarterly ONLY)'!D$313)</f>
        <v>#N/A</v>
      </c>
      <c r="E109" t="e">
        <f>IF(ISBLANK('Monthly-3 (Quarterly ONLY)'!F$313),NA(),'Monthly-3 (Quarterly ONLY)'!F$313)</f>
        <v>#N/A</v>
      </c>
      <c r="F109" t="e">
        <f>IF(ISBLANK('Monthly-3 (Quarterly ONLY)'!B$350),NA(),'Monthly-3 (Quarterly ONLY)'!B$350)</f>
        <v>#N/A</v>
      </c>
    </row>
    <row r="110" spans="1:6" x14ac:dyDescent="0.25">
      <c r="A110" t="s">
        <v>133</v>
      </c>
      <c r="B110">
        <v>9</v>
      </c>
      <c r="C110" t="e">
        <f>IF(ISBLANK('Monthly-3 (Quarterly ONLY)'!B$355),NA(),'Monthly-3 (Quarterly ONLY)'!B$355)</f>
        <v>#N/A</v>
      </c>
      <c r="D110" t="e">
        <f>IF(ISBLANK('Monthly-3 (Quarterly ONLY)'!D$355),NA(),'Monthly-3 (Quarterly ONLY)'!D$355)</f>
        <v>#N/A</v>
      </c>
      <c r="E110" t="e">
        <f>IF(ISBLANK('Monthly-3 (Quarterly ONLY)'!F$355),NA(),'Monthly-3 (Quarterly ONLY)'!F$355)</f>
        <v>#N/A</v>
      </c>
      <c r="F110" t="e">
        <f>IF(ISBLANK('Monthly-3 (Quarterly ONLY)'!B$392),NA(),'Monthly-3 (Quarterly ONLY)'!B$392)</f>
        <v>#N/A</v>
      </c>
    </row>
    <row r="111" spans="1:6" x14ac:dyDescent="0.25">
      <c r="A111" t="s">
        <v>133</v>
      </c>
      <c r="B111">
        <v>10</v>
      </c>
      <c r="C111" t="e">
        <f>IF(ISBLANK('Monthly-3 (Quarterly ONLY)'!B$397),NA(),'Monthly-3 (Quarterly ONLY)'!B$397)</f>
        <v>#N/A</v>
      </c>
      <c r="D111" t="e">
        <f>IF(ISBLANK('Monthly-3 (Quarterly ONLY)'!D$397),NA(),'Monthly-3 (Quarterly ONLY)'!D$397)</f>
        <v>#N/A</v>
      </c>
      <c r="E111" t="e">
        <f>IF(ISBLANK('Monthly-3 (Quarterly ONLY)'!F$397),NA(),'Monthly-3 (Quarterly ONLY)'!F$397)</f>
        <v>#N/A</v>
      </c>
      <c r="F111" t="e">
        <f>IF(ISBLANK('Monthly-3 (Quarterly ONLY)'!B$434),NA(),'Monthly-3 (Quarterly ONLY)'!B$434)</f>
        <v>#N/A</v>
      </c>
    </row>
    <row r="112" spans="1:6" x14ac:dyDescent="0.25">
      <c r="A112" t="s">
        <v>133</v>
      </c>
      <c r="B112">
        <v>11</v>
      </c>
      <c r="C112" t="e">
        <f>IF(ISBLANK('Monthly-3 (Quarterly ONLY)'!B$439),NA(),'Monthly-3 (Quarterly ONLY)'!B$439)</f>
        <v>#N/A</v>
      </c>
      <c r="D112" t="e">
        <f>IF(ISBLANK('Monthly-3 (Quarterly ONLY)'!D$439),NA(),'Monthly-3 (Quarterly ONLY)'!D$439)</f>
        <v>#N/A</v>
      </c>
      <c r="E112" t="e">
        <f>IF(ISBLANK('Monthly-3 (Quarterly ONLY)'!F$439),NA(),'Monthly-3 (Quarterly ONLY)'!F$439)</f>
        <v>#N/A</v>
      </c>
      <c r="F112" t="e">
        <f>IF(ISBLANK('Monthly-3 (Quarterly ONLY)'!B$476),NA(),'Monthly-3 (Quarterly ONLY)'!B$476)</f>
        <v>#N/A</v>
      </c>
    </row>
    <row r="113" spans="1:6" x14ac:dyDescent="0.25">
      <c r="A113" t="s">
        <v>133</v>
      </c>
      <c r="B113">
        <v>12</v>
      </c>
      <c r="C113" t="e">
        <f>IF(ISBLANK('Monthly-3 (Quarterly ONLY)'!B$481),NA(),'Monthly-3 (Quarterly ONLY)'!B$481)</f>
        <v>#N/A</v>
      </c>
      <c r="D113" t="e">
        <f>IF(ISBLANK('Monthly-3 (Quarterly ONLY)'!D$481),NA(),'Monthly-3 (Quarterly ONLY)'!D$481)</f>
        <v>#N/A</v>
      </c>
      <c r="E113" t="e">
        <f>IF(ISBLANK('Monthly-3 (Quarterly ONLY)'!F$481),NA(),'Monthly-3 (Quarterly ONLY)'!F$481)</f>
        <v>#N/A</v>
      </c>
      <c r="F113" t="e">
        <f>IF(ISBLANK('Monthly-3 (Quarterly ONLY)'!B$518),NA(),'Monthly-3 (Quarterly ONLY)'!B$518)</f>
        <v>#N/A</v>
      </c>
    </row>
    <row r="114" spans="1:6" x14ac:dyDescent="0.25">
      <c r="A114" t="s">
        <v>133</v>
      </c>
      <c r="B114">
        <v>13</v>
      </c>
      <c r="C114" t="e">
        <f>IF(ISBLANK('Monthly-3 (Quarterly ONLY)'!B$523),NA(),'Monthly-3 (Quarterly ONLY)'!B$523)</f>
        <v>#N/A</v>
      </c>
      <c r="D114" t="e">
        <f>IF(ISBLANK('Monthly-3 (Quarterly ONLY)'!D$523),NA(),'Monthly-3 (Quarterly ONLY)'!D$523)</f>
        <v>#N/A</v>
      </c>
      <c r="E114" t="e">
        <f>IF(ISBLANK('Monthly-3 (Quarterly ONLY)'!F$523),NA(),'Monthly-3 (Quarterly ONLY)'!F$523)</f>
        <v>#N/A</v>
      </c>
      <c r="F114" t="e">
        <f>IF(ISBLANK('Monthly-3 (Quarterly ONLY)'!B$560),NA(),'Monthly-3 (Quarterly ONLY)'!B$560)</f>
        <v>#N/A</v>
      </c>
    </row>
    <row r="115" spans="1:6" x14ac:dyDescent="0.25">
      <c r="A115" t="s">
        <v>133</v>
      </c>
      <c r="B115">
        <v>14</v>
      </c>
      <c r="C115" t="e">
        <f>IF(ISBLANK('Monthly-3 (Quarterly ONLY)'!B$565),NA(),'Monthly-3 (Quarterly ONLY)'!B$565)</f>
        <v>#N/A</v>
      </c>
      <c r="D115" t="e">
        <f>IF(ISBLANK('Monthly-3 (Quarterly ONLY)'!D$565),NA(),'Monthly-3 (Quarterly ONLY)'!D$565)</f>
        <v>#N/A</v>
      </c>
      <c r="E115" t="e">
        <f>IF(ISBLANK('Monthly-3 (Quarterly ONLY)'!F$565),NA(),'Monthly-3 (Quarterly ONLY)'!F$565)</f>
        <v>#N/A</v>
      </c>
      <c r="F115" t="e">
        <f>IF(ISBLANK('Monthly-3 (Quarterly ONLY)'!B$602),NA(),'Monthly-3 (Quarterly ONLY)'!B$602)</f>
        <v>#N/A</v>
      </c>
    </row>
    <row r="116" spans="1:6" x14ac:dyDescent="0.25">
      <c r="A116" t="s">
        <v>133</v>
      </c>
      <c r="B116">
        <v>15</v>
      </c>
      <c r="C116" t="e">
        <f>IF(ISBLANK('Monthly-3 (Quarterly ONLY)'!B$607),NA(),'Monthly-3 (Quarterly ONLY)'!B$607)</f>
        <v>#N/A</v>
      </c>
      <c r="D116" t="e">
        <f>IF(ISBLANK('Monthly-3 (Quarterly ONLY)'!D$607),NA(),'Monthly-3 (Quarterly ONLY)'!D$607)</f>
        <v>#N/A</v>
      </c>
      <c r="E116" t="e">
        <f>IF(ISBLANK('Monthly-3 (Quarterly ONLY)'!F$607),NA(),'Monthly-3 (Quarterly ONLY)'!F$607)</f>
        <v>#N/A</v>
      </c>
      <c r="F116" t="e">
        <f>IF(ISBLANK('Monthly-3 (Quarterly ONLY)'!B$644),NA(),'Monthly-3 (Quarterly ONLY)'!B$644)</f>
        <v>#N/A</v>
      </c>
    </row>
    <row r="117" spans="1:6" x14ac:dyDescent="0.25">
      <c r="A117" t="s">
        <v>133</v>
      </c>
      <c r="B117">
        <v>16</v>
      </c>
      <c r="C117" t="e">
        <f>IF(ISBLANK('Monthly-3 (Quarterly ONLY)'!B$649),NA(),'Monthly-3 (Quarterly ONLY)'!B$649)</f>
        <v>#N/A</v>
      </c>
      <c r="D117" t="e">
        <f>IF(ISBLANK('Monthly-3 (Quarterly ONLY)'!D$649),NA(),'Monthly-3 (Quarterly ONLY)'!D$649)</f>
        <v>#N/A</v>
      </c>
      <c r="E117" t="e">
        <f>IF(ISBLANK('Monthly-3 (Quarterly ONLY)'!F$649),NA(),'Monthly-3 (Quarterly ONLY)'!F$649)</f>
        <v>#N/A</v>
      </c>
      <c r="F117" t="e">
        <f>IF(ISBLANK('Monthly-3 (Quarterly ONLY)'!B$686),NA(),'Monthly-3 (Quarterly ONLY)'!B$686)</f>
        <v>#N/A</v>
      </c>
    </row>
    <row r="118" spans="1:6" x14ac:dyDescent="0.25">
      <c r="A118" t="s">
        <v>133</v>
      </c>
      <c r="B118">
        <v>17</v>
      </c>
      <c r="C118" t="e">
        <f>IF(ISBLANK('Monthly-3 (Quarterly ONLY)'!B$691),NA(),'Monthly-3 (Quarterly ONLY)'!B$691)</f>
        <v>#N/A</v>
      </c>
      <c r="D118" t="e">
        <f>IF(ISBLANK('Monthly-3 (Quarterly ONLY)'!D$691),NA(),'Monthly-3 (Quarterly ONLY)'!D$691)</f>
        <v>#N/A</v>
      </c>
      <c r="E118" t="e">
        <f>IF(ISBLANK('Monthly-3 (Quarterly ONLY)'!F$691),NA(),'Monthly-3 (Quarterly ONLY)'!F$691)</f>
        <v>#N/A</v>
      </c>
      <c r="F118" t="e">
        <f>IF(ISBLANK('Monthly-3 (Quarterly ONLY)'!B$728),NA(),'Monthly-3 (Quarterly ONLY)'!B$728)</f>
        <v>#N/A</v>
      </c>
    </row>
    <row r="119" spans="1:6" x14ac:dyDescent="0.25">
      <c r="A119" t="s">
        <v>133</v>
      </c>
      <c r="B119">
        <v>18</v>
      </c>
      <c r="C119" t="e">
        <f>IF(ISBLANK('Monthly-3 (Quarterly ONLY)'!B$733),NA(),'Monthly-3 (Quarterly ONLY)'!B$733)</f>
        <v>#N/A</v>
      </c>
      <c r="D119" t="e">
        <f>IF(ISBLANK('Monthly-3 (Quarterly ONLY)'!D$733),NA(),'Monthly-3 (Quarterly ONLY)'!D$733)</f>
        <v>#N/A</v>
      </c>
      <c r="E119" t="e">
        <f>IF(ISBLANK('Monthly-3 (Quarterly ONLY)'!F$733),NA(),'Monthly-3 (Quarterly ONLY)'!F$733)</f>
        <v>#N/A</v>
      </c>
      <c r="F119" t="e">
        <f>IF(ISBLANK('Monthly-3 (Quarterly ONLY)'!B$770),NA(),'Monthly-3 (Quarterly ONLY)'!B$770)</f>
        <v>#N/A</v>
      </c>
    </row>
    <row r="120" spans="1:6" x14ac:dyDescent="0.25">
      <c r="A120" t="s">
        <v>133</v>
      </c>
      <c r="B120">
        <v>19</v>
      </c>
      <c r="C120" t="e">
        <f>IF(ISBLANK('Monthly-3 (Quarterly ONLY)'!B$775),NA(),'Monthly-3 (Quarterly ONLY)'!B$775)</f>
        <v>#N/A</v>
      </c>
      <c r="D120" t="e">
        <f>IF(ISBLANK('Monthly-3 (Quarterly ONLY)'!D$775),NA(),'Monthly-3 (Quarterly ONLY)'!D$775)</f>
        <v>#N/A</v>
      </c>
      <c r="E120" t="e">
        <f>IF(ISBLANK('Monthly-3 (Quarterly ONLY)'!F$775),NA(),'Monthly-3 (Quarterly ONLY)'!F$775)</f>
        <v>#N/A</v>
      </c>
      <c r="F120" t="e">
        <f>IF(ISBLANK('Monthly-3 (Quarterly ONLY)'!B$812),NA(),'Monthly-3 (Quarterly ONLY)'!B$812)</f>
        <v>#N/A</v>
      </c>
    </row>
    <row r="121" spans="1:6" x14ac:dyDescent="0.25">
      <c r="A121" t="s">
        <v>133</v>
      </c>
      <c r="B121">
        <v>20</v>
      </c>
      <c r="C121" t="e">
        <f>IF(ISBLANK('Monthly-3 (Quarterly ONLY)'!B$817),NA(),'Monthly-3 (Quarterly ONLY)'!B$817)</f>
        <v>#N/A</v>
      </c>
      <c r="D121" t="e">
        <f>IF(ISBLANK('Monthly-3 (Quarterly ONLY)'!D$817),NA(),'Monthly-3 (Quarterly ONLY)'!D$817)</f>
        <v>#N/A</v>
      </c>
      <c r="E121" t="e">
        <f>IF(ISBLANK('Monthly-3 (Quarterly ONLY)'!F$817),NA(),'Monthly-3 (Quarterly ONLY)'!F$817)</f>
        <v>#N/A</v>
      </c>
      <c r="F121" t="e">
        <f>IF(ISBLANK('Monthly-3 (Quarterly ONLY)'!B$854),NA(),'Monthly-3 (Quarterly ONLY)'!B$854)</f>
        <v>#N/A</v>
      </c>
    </row>
    <row r="122" spans="1:6" x14ac:dyDescent="0.25">
      <c r="A122" t="s">
        <v>133</v>
      </c>
      <c r="B122">
        <v>21</v>
      </c>
      <c r="C122" t="e">
        <f>IF(ISBLANK('Monthly-3 (Quarterly ONLY)'!B$859),NA(),'Monthly-3 (Quarterly ONLY)'!B$859)</f>
        <v>#N/A</v>
      </c>
      <c r="D122" t="e">
        <f>IF(ISBLANK('Monthly-3 (Quarterly ONLY)'!D$859),NA(),'Monthly-3 (Quarterly ONLY)'!D$859)</f>
        <v>#N/A</v>
      </c>
      <c r="E122" t="e">
        <f>IF(ISBLANK('Monthly-3 (Quarterly ONLY)'!F$859),NA(),'Monthly-3 (Quarterly ONLY)'!F$859)</f>
        <v>#N/A</v>
      </c>
      <c r="F122" t="e">
        <f>IF(ISBLANK('Monthly-3 (Quarterly ONLY)'!B$896),NA(),'Monthly-3 (Quarterly ONLY)'!B$896)</f>
        <v>#N/A</v>
      </c>
    </row>
    <row r="123" spans="1:6" x14ac:dyDescent="0.25">
      <c r="A123" t="s">
        <v>133</v>
      </c>
      <c r="B123">
        <v>22</v>
      </c>
      <c r="C123" t="e">
        <f t="array" ref="C123">IF(ISBLANK('Monthly-3 (Quarterly ONLY)'!B$901),NA(),'Monthly-3 (Quarterly ONLY)'!B$901)</f>
        <v>#N/A</v>
      </c>
      <c r="D123" t="e">
        <f>IF(ISBLANK('Monthly-3 (Quarterly ONLY)'!D$901),NA(),'Monthly-3 (Quarterly ONLY)'!D$901)</f>
        <v>#N/A</v>
      </c>
      <c r="E123" t="e">
        <f>IF(ISBLANK('Monthly-3 (Quarterly ONLY)'!F$901),NA(),'Monthly-3 (Quarterly ONLY)'!F$901)</f>
        <v>#N/A</v>
      </c>
      <c r="F123" t="e">
        <f>IF(ISBLANK('Monthly-3 (Quarterly ONLY)'!B$938),NA(),'Monthly-3 (Quarterly ONLY)'!B$938)</f>
        <v>#N/A</v>
      </c>
    </row>
    <row r="124" spans="1:6" x14ac:dyDescent="0.25">
      <c r="A124" t="s">
        <v>133</v>
      </c>
      <c r="B124">
        <v>23</v>
      </c>
      <c r="C124" t="e">
        <f>IF(ISBLANK('Monthly-3 (Quarterly ONLY)'!B$943),NA(),'Monthly-3 (Quarterly ONLY)'!B$943)</f>
        <v>#N/A</v>
      </c>
      <c r="D124" t="e">
        <f>IF(ISBLANK('Monthly-3 (Quarterly ONLY)'!D$943),NA(),'Monthly-3 (Quarterly ONLY)'!D$943)</f>
        <v>#N/A</v>
      </c>
      <c r="E124" t="e">
        <f>IF(ISBLANK('Monthly-3 (Quarterly ONLY)'!F$943),NA(),'Monthly-3 (Quarterly ONLY)'!F$943)</f>
        <v>#N/A</v>
      </c>
      <c r="F124" t="e">
        <f>IF(ISBLANK('Monthly-3 (Quarterly ONLY)'!B$980),NA(),'Monthly-3 (Quarterly ONLY)'!B$980)</f>
        <v>#N/A</v>
      </c>
    </row>
    <row r="125" spans="1:6" x14ac:dyDescent="0.25">
      <c r="A125" t="s">
        <v>133</v>
      </c>
      <c r="B125">
        <v>24</v>
      </c>
      <c r="C125" t="e">
        <f>IF(ISBLANK('Monthly-3 (Quarterly ONLY)'!B$985),NA(),'Monthly-3 (Quarterly ONLY)'!B$985)</f>
        <v>#N/A</v>
      </c>
      <c r="D125" t="e">
        <f>IF(ISBLANK('Monthly-3 (Quarterly ONLY)'!D$985),NA(),'Monthly-3 (Quarterly ONLY)'!D$985)</f>
        <v>#N/A</v>
      </c>
      <c r="E125" t="e">
        <f>IF(ISBLANK('Monthly-3 (Quarterly ONLY)'!F$985),NA(),'Monthly-3 (Quarterly ONLY)'!F$985)</f>
        <v>#N/A</v>
      </c>
      <c r="F125" t="e">
        <f>IF(ISBLANK('Monthly-3 (Quarterly ONLY)'!B$1022),NA(),'Monthly-3 (Quarterly ONLY)'!B$1022)</f>
        <v>#N/A</v>
      </c>
    </row>
    <row r="126" spans="1:6" x14ac:dyDescent="0.25">
      <c r="A126" t="s">
        <v>133</v>
      </c>
      <c r="B126">
        <v>25</v>
      </c>
      <c r="C126" t="e">
        <f>IF(ISBLANK('Monthly-3 (Quarterly ONLY)'!B$1027),NA(),'Monthly-3 (Quarterly ONLY)'!B$1027)</f>
        <v>#N/A</v>
      </c>
      <c r="D126" t="e">
        <f>IF(ISBLANK('Monthly-3 (Quarterly ONLY)'!D$1027),NA(),'Monthly-3 (Quarterly ONLY)'!D$1027)</f>
        <v>#N/A</v>
      </c>
      <c r="E126" t="e">
        <f>IF(ISBLANK('Monthly-3 (Quarterly ONLY)'!F$1027),NA(),'Monthly-3 (Quarterly ONLY)'!F$1027)</f>
        <v>#N/A</v>
      </c>
      <c r="F126" t="e">
        <f>IF(ISBLANK('Monthly-3 (Quarterly ONLY)'!B$1064),NA(),'Monthly-3 (Quarterly ONLY)'!B$1064)</f>
        <v>#N/A</v>
      </c>
    </row>
    <row r="127" spans="1:6" x14ac:dyDescent="0.25">
      <c r="A127" t="s">
        <v>133</v>
      </c>
      <c r="B127">
        <v>26</v>
      </c>
      <c r="C127" t="e">
        <f>IF(ISBLANK('Monthly-3 (Quarterly ONLY)'!B$1069),NA(),'Monthly-3 (Quarterly ONLY)'!B$1069)</f>
        <v>#N/A</v>
      </c>
      <c r="D127" t="e">
        <f>IF(ISBLANK('Monthly-3 (Quarterly ONLY)'!D$1069),NA(),'Monthly-3 (Quarterly ONLY)'!D$1069)</f>
        <v>#N/A</v>
      </c>
      <c r="E127" t="e">
        <f>IF(ISBLANK('Monthly-3 (Quarterly ONLY)'!F$1069),NA(),'Monthly-3 (Quarterly ONLY)'!F$1069)</f>
        <v>#N/A</v>
      </c>
      <c r="F127" t="e">
        <f>IF(ISBLANK('Monthly-3 (Quarterly ONLY)'!B$1106),NA(),'Monthly-3 (Quarterly ONLY)'!B$1106)</f>
        <v>#N/A</v>
      </c>
    </row>
    <row r="128" spans="1:6" x14ac:dyDescent="0.25">
      <c r="A128" t="s">
        <v>133</v>
      </c>
      <c r="B128">
        <v>27</v>
      </c>
      <c r="C128" t="e">
        <f>IF(ISBLANK('Monthly-3 (Quarterly ONLY)'!B$1111),NA(),'Monthly-3 (Quarterly ONLY)'!B$1111)</f>
        <v>#N/A</v>
      </c>
      <c r="D128" t="e">
        <f>IF(ISBLANK('Monthly-3 (Quarterly ONLY)'!D$1111),NA(),'Monthly-3 (Quarterly ONLY)'!D$1111)</f>
        <v>#N/A</v>
      </c>
      <c r="E128" t="e">
        <f>IF(ISBLANK('Monthly-3 (Quarterly ONLY)'!F$1111),NA(),'Monthly-3 (Quarterly ONLY)'!F$1111)</f>
        <v>#N/A</v>
      </c>
      <c r="F128" t="e">
        <f>IF(ISBLANK('Monthly-3 (Quarterly ONLY)'!B$1148),NA(),'Monthly-3 (Quarterly ONLY)'!B$1148)</f>
        <v>#N/A</v>
      </c>
    </row>
    <row r="129" spans="1:6" x14ac:dyDescent="0.25">
      <c r="A129" t="s">
        <v>133</v>
      </c>
      <c r="B129">
        <v>28</v>
      </c>
      <c r="C129" t="e">
        <f>IF(ISBLANK('Monthly-3 (Quarterly ONLY)'!B$1153),NA(),'Monthly-3 (Quarterly ONLY)'!B$1153)</f>
        <v>#N/A</v>
      </c>
      <c r="D129" t="e">
        <f>IF(ISBLANK('Monthly-3 (Quarterly ONLY)'!D$1153),NA(),'Monthly-3 (Quarterly ONLY)'!D$1153)</f>
        <v>#N/A</v>
      </c>
      <c r="E129" t="e">
        <f>IF(ISBLANK('Monthly-3 (Quarterly ONLY)'!F$1153),NA(),'Monthly-3 (Quarterly ONLY)'!F$1153)</f>
        <v>#N/A</v>
      </c>
      <c r="F129" t="e">
        <f>IF(ISBLANK('Monthly-3 (Quarterly ONLY)'!B$1190),NA(),'Monthly-3 (Quarterly ONLY)'!B$1190)</f>
        <v>#N/A</v>
      </c>
    </row>
    <row r="130" spans="1:6" x14ac:dyDescent="0.25">
      <c r="A130" t="s">
        <v>133</v>
      </c>
      <c r="B130">
        <v>29</v>
      </c>
      <c r="C130" t="e">
        <f>IF(ISBLANK('Monthly-3 (Quarterly ONLY)'!B$1195),NA(),'Monthly-3 (Quarterly ONLY)'!B$1195)</f>
        <v>#N/A</v>
      </c>
      <c r="D130" t="e">
        <f>IF(ISBLANK('Monthly-3 (Quarterly ONLY)'!D$1195),NA(),'Monthly-3 (Quarterly ONLY)'!D$1195)</f>
        <v>#N/A</v>
      </c>
      <c r="E130" t="e">
        <f>IF(ISBLANK('Monthly-3 (Quarterly ONLY)'!F$1195),NA(),'Monthly-3 (Quarterly ONLY)'!F$1195)</f>
        <v>#N/A</v>
      </c>
      <c r="F130" t="e">
        <f>IF(ISBLANK('Monthly-3 (Quarterly ONLY)'!B$1232),NA(),'Monthly-3 (Quarterly ONLY)'!B$1232)</f>
        <v>#N/A</v>
      </c>
    </row>
    <row r="131" spans="1:6" x14ac:dyDescent="0.25">
      <c r="A131" t="s">
        <v>133</v>
      </c>
      <c r="B131">
        <v>30</v>
      </c>
      <c r="C131" t="e">
        <f>IF(ISBLANK('Monthly-3 (Quarterly ONLY)'!B$1237),NA(),'Monthly-3 (Quarterly ONLY)'!B$1237)</f>
        <v>#N/A</v>
      </c>
      <c r="D131" t="e">
        <f>IF(ISBLANK('Monthly-3 (Quarterly ONLY)'!D$1237),NA(),'Monthly-3 (Quarterly ONLY)'!D$1237)</f>
        <v>#N/A</v>
      </c>
      <c r="E131" t="e">
        <f>IF(ISBLANK('Monthly-3 (Quarterly ONLY)'!F$1237),NA(),'Monthly-3 (Quarterly ONLY)'!F$1237)</f>
        <v>#N/A</v>
      </c>
      <c r="F131" t="e">
        <f>IF(ISBLANK('Monthly-3 (Quarterly ONLY)'!B$1274),NA(),'Monthly-3 (Quarterly ONLY)'!B$1274)</f>
        <v>#N/A</v>
      </c>
    </row>
    <row r="132" spans="1:6" x14ac:dyDescent="0.25">
      <c r="A132" t="s">
        <v>133</v>
      </c>
      <c r="B132">
        <v>31</v>
      </c>
      <c r="C132" t="e">
        <f>IF(ISBLANK('Monthly-3 (Quarterly ONLY)'!B$1279),NA(),'Monthly-3 (Quarterly ONLY)'!B$1279)</f>
        <v>#N/A</v>
      </c>
      <c r="D132" t="e">
        <f>IF(ISBLANK('Monthly-3 (Quarterly ONLY)'!D$1279),NA(),'Monthly-3 (Quarterly ONLY)'!D$1279)</f>
        <v>#N/A</v>
      </c>
      <c r="E132" t="e">
        <f>IF(ISBLANK('Monthly-3 (Quarterly ONLY)'!F$1279),NA(),'Monthly-3 (Quarterly ONLY)'!F$1279)</f>
        <v>#N/A</v>
      </c>
      <c r="F132" t="e">
        <f>IF(ISBLANK('Monthly-3 (Quarterly ONLY)'!B$1316),NA(),'Monthly-3 (Quarterly ONLY)'!B$1316)</f>
        <v>#N/A</v>
      </c>
    </row>
    <row r="133" spans="1:6" x14ac:dyDescent="0.25">
      <c r="A133" t="s">
        <v>133</v>
      </c>
      <c r="B133">
        <v>32</v>
      </c>
      <c r="C133" t="e">
        <f>IF(ISBLANK('Monthly-3 (Quarterly ONLY)'!B$1321),NA(),'Monthly-3 (Quarterly ONLY)'!B$1321)</f>
        <v>#N/A</v>
      </c>
      <c r="D133" t="e">
        <f>IF(ISBLANK('Monthly-3 (Quarterly ONLY)'!D$1321),NA(),'Monthly-3 (Quarterly ONLY)'!D$1321)</f>
        <v>#N/A</v>
      </c>
      <c r="E133" t="e">
        <f>IF(ISBLANK('Monthly-3 (Quarterly ONLY)'!F$1321),NA(),'Monthly-3 (Quarterly ONLY)'!F$1321)</f>
        <v>#N/A</v>
      </c>
      <c r="F133" t="e">
        <f>IF(ISBLANK('Monthly-3 (Quarterly ONLY)'!B$1358),NA(),'Monthly-3 (Quarterly ONLY)'!B$1358)</f>
        <v>#N/A</v>
      </c>
    </row>
    <row r="134" spans="1:6" x14ac:dyDescent="0.25">
      <c r="A134" t="s">
        <v>133</v>
      </c>
      <c r="B134">
        <v>33</v>
      </c>
      <c r="C134" t="e">
        <f>IF(ISBLANK('Monthly-3 (Quarterly ONLY)'!B$1363),NA(),'Monthly-3 (Quarterly ONLY)'!B$1363)</f>
        <v>#N/A</v>
      </c>
      <c r="D134" t="e">
        <f>IF(ISBLANK('Monthly-3 (Quarterly ONLY)'!D$1363),NA(),'Monthly-3 (Quarterly ONLY)'!D$1363)</f>
        <v>#N/A</v>
      </c>
      <c r="E134" t="e">
        <f>IF(ISBLANK('Monthly-3 (Quarterly ONLY)'!F$1363),NA(),'Monthly-3 (Quarterly ONLY)'!F$1363)</f>
        <v>#N/A</v>
      </c>
      <c r="F134" t="e">
        <f>IF(ISBLANK('Monthly-3 (Quarterly ONLY)'!B$1400),NA(),'Monthly-3 (Quarterly ONLY)'!B$1400)</f>
        <v>#N/A</v>
      </c>
    </row>
    <row r="135" spans="1:6" x14ac:dyDescent="0.25">
      <c r="A135" t="s">
        <v>133</v>
      </c>
      <c r="B135">
        <v>34</v>
      </c>
      <c r="C135" t="e">
        <f>IF(ISBLANK('Monthly-3 (Quarterly ONLY)'!B$1405),NA(),'Monthly-3 (Quarterly ONLY)'!B$1405)</f>
        <v>#N/A</v>
      </c>
      <c r="D135" t="e">
        <f>IF(ISBLANK('Monthly-3 (Quarterly ONLY)'!D$1405),NA(),'Monthly-3 (Quarterly ONLY)'!D$1405)</f>
        <v>#N/A</v>
      </c>
      <c r="E135" t="e">
        <f>IF(ISBLANK('Monthly-3 (Quarterly ONLY)'!F$1405),NA(),'Monthly-3 (Quarterly ONLY)'!F$1405)</f>
        <v>#N/A</v>
      </c>
      <c r="F135" t="e">
        <f>IF(ISBLANK('Monthly-3 (Quarterly ONLY)'!B$1442),NA(),'Monthly-3 (Quarterly ONLY)'!B$1442)</f>
        <v>#N/A</v>
      </c>
    </row>
    <row r="136" spans="1:6" x14ac:dyDescent="0.25">
      <c r="A136" t="s">
        <v>133</v>
      </c>
      <c r="B136">
        <v>35</v>
      </c>
      <c r="C136" t="e">
        <f>IF(ISBLANK('Monthly-3 (Quarterly ONLY)'!B$1447),NA(),'Monthly-3 (Quarterly ONLY)'!B$1447)</f>
        <v>#N/A</v>
      </c>
      <c r="D136" t="e">
        <f>IF(ISBLANK('Monthly-3 (Quarterly ONLY)'!D$1447),NA(),'Monthly-3 (Quarterly ONLY)'!D$1447)</f>
        <v>#N/A</v>
      </c>
      <c r="E136" t="e">
        <f>IF(ISBLANK('Monthly-3 (Quarterly ONLY)'!F$1447),NA(),'Monthly-3 (Quarterly ONLY)'!F$1447)</f>
        <v>#N/A</v>
      </c>
      <c r="F136" t="e">
        <f>IF(ISBLANK('Monthly-3 (Quarterly ONLY)'!B$1484),NA(),'Monthly-3 (Quarterly ONLY)'!B$1484)</f>
        <v>#N/A</v>
      </c>
    </row>
    <row r="137" spans="1:6" x14ac:dyDescent="0.25">
      <c r="A137" t="s">
        <v>133</v>
      </c>
      <c r="B137">
        <v>36</v>
      </c>
      <c r="C137" t="e">
        <f>IF(ISBLANK('Monthly-3 (Quarterly ONLY)'!B$1489),NA(),'Monthly-3 (Quarterly ONLY)'!B$1489)</f>
        <v>#N/A</v>
      </c>
      <c r="D137" t="e">
        <f>IF(ISBLANK('Monthly-3 (Quarterly ONLY)'!D$1489),NA(),'Monthly-3 (Quarterly ONLY)'!D$1489)</f>
        <v>#N/A</v>
      </c>
      <c r="E137" t="e">
        <f>IF(ISBLANK('Monthly-3 (Quarterly ONLY)'!F$1489),NA(),'Monthly-3 (Quarterly ONLY)'!F$1489)</f>
        <v>#N/A</v>
      </c>
      <c r="F137" t="e">
        <f>IF(ISBLANK('Monthly-3 (Quarterly ONLY)'!B$1526),NA(),'Monthly-3 (Quarterly ONLY)'!B$1526)</f>
        <v>#N/A</v>
      </c>
    </row>
    <row r="138" spans="1:6" x14ac:dyDescent="0.25">
      <c r="A138" t="s">
        <v>133</v>
      </c>
      <c r="B138">
        <v>37</v>
      </c>
      <c r="C138" t="e">
        <f>IF(ISBLANK('Monthly-3 (Quarterly ONLY)'!B$1531),NA(),'Monthly-3 (Quarterly ONLY)'!B$1531)</f>
        <v>#N/A</v>
      </c>
      <c r="D138" t="e">
        <f>IF(ISBLANK('Monthly-3 (Quarterly ONLY)'!D$1531),NA(),'Monthly-3 (Quarterly ONLY)'!D$1531)</f>
        <v>#N/A</v>
      </c>
      <c r="E138" t="e">
        <f>IF(ISBLANK('Monthly-3 (Quarterly ONLY)'!F$1531),NA(),'Monthly-3 (Quarterly ONLY)'!F$1531)</f>
        <v>#N/A</v>
      </c>
      <c r="F138" t="e">
        <f>IF(ISBLANK('Monthly-3 (Quarterly ONLY)'!B$1568),NA(),'Monthly-3 (Quarterly ONLY)'!B$1568)</f>
        <v>#N/A</v>
      </c>
    </row>
    <row r="139" spans="1:6" x14ac:dyDescent="0.25">
      <c r="A139" t="s">
        <v>133</v>
      </c>
      <c r="B139">
        <v>38</v>
      </c>
      <c r="C139" t="e">
        <f>IF(ISBLANK('Monthly-3 (Quarterly ONLY)'!B$1573),NA(),'Monthly-3 (Quarterly ONLY)'!B$1573)</f>
        <v>#N/A</v>
      </c>
      <c r="D139" t="e">
        <f>IF(ISBLANK('Monthly-3 (Quarterly ONLY)'!D$1573),NA(),'Monthly-3 (Quarterly ONLY)'!D$1573)</f>
        <v>#N/A</v>
      </c>
      <c r="E139" t="e">
        <f>IF(ISBLANK('Monthly-3 (Quarterly ONLY)'!F$1573),NA(),'Monthly-3 (Quarterly ONLY)'!F$1573)</f>
        <v>#N/A</v>
      </c>
      <c r="F139" t="e">
        <f>IF(ISBLANK('Monthly-3 (Quarterly ONLY)'!B$1610),NA(),'Monthly-3 (Quarterly ONLY)'!B$1610)</f>
        <v>#N/A</v>
      </c>
    </row>
    <row r="140" spans="1:6" x14ac:dyDescent="0.25">
      <c r="A140" t="s">
        <v>133</v>
      </c>
      <c r="B140">
        <v>39</v>
      </c>
      <c r="C140" t="e">
        <f>IF(ISBLANK('Monthly-3 (Quarterly ONLY)'!B$1615),NA(),'Monthly-3 (Quarterly ONLY)'!B$1615)</f>
        <v>#N/A</v>
      </c>
      <c r="D140" t="e">
        <f>IF(ISBLANK('Monthly-3 (Quarterly ONLY)'!D$1615),NA(),'Monthly-3 (Quarterly ONLY)'!D$1615)</f>
        <v>#N/A</v>
      </c>
      <c r="E140" t="e">
        <f>IF(ISBLANK('Monthly-3 (Quarterly ONLY)'!F$1615),NA(),'Monthly-3 (Quarterly ONLY)'!F$1615)</f>
        <v>#N/A</v>
      </c>
      <c r="F140" t="e">
        <f>IF(ISBLANK('Monthly-3 (Quarterly ONLY)'!B$1652),NA(),'Monthly-3 (Quarterly ONLY)'!B$1652)</f>
        <v>#N/A</v>
      </c>
    </row>
    <row r="141" spans="1:6" x14ac:dyDescent="0.25">
      <c r="A141" t="s">
        <v>133</v>
      </c>
      <c r="B141">
        <v>40</v>
      </c>
      <c r="C141" t="e">
        <f>IF(ISBLANK('Monthly-3 (Quarterly ONLY)'!B$1657),NA(),'Monthly-3 (Quarterly ONLY)'!B$1657)</f>
        <v>#N/A</v>
      </c>
      <c r="D141" t="e">
        <f>IF(ISBLANK('Monthly-3 (Quarterly ONLY)'!D$1657),NA(),'Monthly-3 (Quarterly ONLY)'!D$1657)</f>
        <v>#N/A</v>
      </c>
      <c r="E141" t="e">
        <f>IF(ISBLANK('Monthly-3 (Quarterly ONLY)'!F$1657),NA(),'Monthly-3 (Quarterly ONLY)'!F$1657)</f>
        <v>#N/A</v>
      </c>
      <c r="F141" t="e">
        <f>IF(ISBLANK('Monthly-3 (Quarterly ONLY)'!B$1694),NA(),'Monthly-3 (Quarterly ONLY)'!B$1694)</f>
        <v>#N/A</v>
      </c>
    </row>
    <row r="142" spans="1:6" x14ac:dyDescent="0.25">
      <c r="A142" t="s">
        <v>133</v>
      </c>
      <c r="B142">
        <v>41</v>
      </c>
      <c r="C142" t="e">
        <f>IF(ISBLANK('Monthly-3 (Quarterly ONLY)'!B$1699),NA(),'Monthly-3 (Quarterly ONLY)'!B$1699)</f>
        <v>#N/A</v>
      </c>
      <c r="D142" t="e">
        <f>IF(ISBLANK('Monthly-3 (Quarterly ONLY)'!D$1699),NA(),'Monthly-3 (Quarterly ONLY)'!D$1699)</f>
        <v>#N/A</v>
      </c>
      <c r="E142" t="e">
        <f>IF(ISBLANK('Monthly-3 (Quarterly ONLY)'!F$1699),NA(),'Monthly-3 (Quarterly ONLY)'!F$1699)</f>
        <v>#N/A</v>
      </c>
      <c r="F142" t="e">
        <f>IF(ISBLANK('Monthly-3 (Quarterly ONLY)'!B$1736),NA(),'Monthly-3 (Quarterly ONLY)'!B$1736)</f>
        <v>#N/A</v>
      </c>
    </row>
    <row r="143" spans="1:6" x14ac:dyDescent="0.25">
      <c r="A143" t="s">
        <v>133</v>
      </c>
      <c r="B143">
        <v>42</v>
      </c>
      <c r="C143" t="e">
        <f>IF(ISBLANK('Monthly-3 (Quarterly ONLY)'!B$1741),NA(),'Monthly-3 (Quarterly ONLY)'!B$1741)</f>
        <v>#N/A</v>
      </c>
      <c r="D143" t="e">
        <f>IF(ISBLANK('Monthly-3 (Quarterly ONLY)'!D$1741),NA(),'Monthly-3 (Quarterly ONLY)'!D$1741)</f>
        <v>#N/A</v>
      </c>
      <c r="E143" t="e">
        <f>IF(ISBLANK('Monthly-3 (Quarterly ONLY)'!F$1741),NA(),'Monthly-3 (Quarterly ONLY)'!F$1741)</f>
        <v>#N/A</v>
      </c>
      <c r="F143" t="e">
        <f>IF(ISBLANK('Monthly-3 (Quarterly ONLY)'!B$1778),NA(),'Monthly-3 (Quarterly ONLY)'!B$1778)</f>
        <v>#N/A</v>
      </c>
    </row>
    <row r="144" spans="1:6" x14ac:dyDescent="0.25">
      <c r="A144" t="s">
        <v>133</v>
      </c>
      <c r="B144">
        <v>43</v>
      </c>
      <c r="C144" t="e">
        <f>IF(ISBLANK('Monthly-3 (Quarterly ONLY)'!B$1783),NA(),'Monthly-3 (Quarterly ONLY)'!B$1783)</f>
        <v>#N/A</v>
      </c>
      <c r="D144" t="e">
        <f>IF(ISBLANK('Monthly-3 (Quarterly ONLY)'!D$1783),NA(),'Monthly-3 (Quarterly ONLY)'!D$1783)</f>
        <v>#N/A</v>
      </c>
      <c r="E144" t="e">
        <f>IF(ISBLANK('Monthly-3 (Quarterly ONLY)'!F$1783),NA(),'Monthly-3 (Quarterly ONLY)'!F$1783)</f>
        <v>#N/A</v>
      </c>
      <c r="F144" t="e">
        <f>IF(ISBLANK('Monthly-3 (Quarterly ONLY)'!B$1820),NA(),'Monthly-3 (Quarterly ONLY)'!B$1820)</f>
        <v>#N/A</v>
      </c>
    </row>
    <row r="145" spans="1:6" x14ac:dyDescent="0.25">
      <c r="A145" t="s">
        <v>133</v>
      </c>
      <c r="B145">
        <v>44</v>
      </c>
      <c r="C145" t="e">
        <f>IF(ISBLANK('Monthly-3 (Quarterly ONLY)'!B$1825),NA(),'Monthly-3 (Quarterly ONLY)'!B$1825)</f>
        <v>#N/A</v>
      </c>
      <c r="D145" t="e">
        <f>IF(ISBLANK('Monthly-3 (Quarterly ONLY)'!D$1825),NA(),'Monthly-3 (Quarterly ONLY)'!D$1825)</f>
        <v>#N/A</v>
      </c>
      <c r="E145" t="e">
        <f>IF(ISBLANK('Monthly-3 (Quarterly ONLY)'!F$1825),NA(),'Monthly-3 (Quarterly ONLY)'!F$1825)</f>
        <v>#N/A</v>
      </c>
      <c r="F145" t="e">
        <f>IF(ISBLANK('Monthly-3 (Quarterly ONLY)'!B$1862),NA(),'Monthly-3 (Quarterly ONLY)'!B$1862)</f>
        <v>#N/A</v>
      </c>
    </row>
    <row r="146" spans="1:6" x14ac:dyDescent="0.25">
      <c r="A146" t="s">
        <v>133</v>
      </c>
      <c r="B146">
        <v>45</v>
      </c>
      <c r="C146" t="e">
        <f>IF(ISBLANK('Monthly-3 (Quarterly ONLY)'!B$1867),NA(),'Monthly-3 (Quarterly ONLY)'!B$1867)</f>
        <v>#N/A</v>
      </c>
      <c r="D146" t="e">
        <f>IF(ISBLANK('Monthly-3 (Quarterly ONLY)'!D$1867),NA(),'Monthly-3 (Quarterly ONLY)'!D$1867)</f>
        <v>#N/A</v>
      </c>
      <c r="E146" t="e">
        <f>IF(ISBLANK('Monthly-3 (Quarterly ONLY)'!F$1867),NA(),'Monthly-3 (Quarterly ONLY)'!F$1867)</f>
        <v>#N/A</v>
      </c>
      <c r="F146" t="e">
        <f>IF(ISBLANK('Monthly-3 (Quarterly ONLY)'!B$1904),NA(),'Monthly-3 (Quarterly ONLY)'!B$1904)</f>
        <v>#N/A</v>
      </c>
    </row>
    <row r="147" spans="1:6" x14ac:dyDescent="0.25">
      <c r="A147" t="s">
        <v>133</v>
      </c>
      <c r="B147">
        <v>46</v>
      </c>
      <c r="C147" t="e">
        <f>IF(ISBLANK('Monthly-3 (Quarterly ONLY)'!B$1909),NA(),'Monthly-3 (Quarterly ONLY)'!B$1909)</f>
        <v>#N/A</v>
      </c>
      <c r="D147" t="e">
        <f>IF(ISBLANK('Monthly-3 (Quarterly ONLY)'!D$1909),NA(),'Monthly-3 (Quarterly ONLY)'!D$1909)</f>
        <v>#N/A</v>
      </c>
      <c r="E147" t="e">
        <f>IF(ISBLANK('Monthly-3 (Quarterly ONLY)'!F$1909),NA(),'Monthly-3 (Quarterly ONLY)'!F$1909)</f>
        <v>#N/A</v>
      </c>
      <c r="F147" t="e">
        <f>IF(ISBLANK('Monthly-3 (Quarterly ONLY)'!B$1946),NA(),'Monthly-3 (Quarterly ONLY)'!B$1946)</f>
        <v>#N/A</v>
      </c>
    </row>
    <row r="148" spans="1:6" x14ac:dyDescent="0.25">
      <c r="A148" t="s">
        <v>133</v>
      </c>
      <c r="B148">
        <v>47</v>
      </c>
      <c r="C148" t="e">
        <f>IF(ISBLANK('Monthly-3 (Quarterly ONLY)'!B$1951),NA(),'Monthly-3 (Quarterly ONLY)'!B$1951)</f>
        <v>#N/A</v>
      </c>
      <c r="D148" t="e">
        <f>IF(ISBLANK('Monthly-3 (Quarterly ONLY)'!D$1951),NA(),'Monthly-3 (Quarterly ONLY)'!D$1951)</f>
        <v>#N/A</v>
      </c>
      <c r="E148" t="e">
        <f>IF(ISBLANK('Monthly-3 (Quarterly ONLY)'!F$1951),NA(),'Monthly-3 (Quarterly ONLY)'!F$1951)</f>
        <v>#N/A</v>
      </c>
      <c r="F148" t="e">
        <f>IF(ISBLANK('Monthly-3 (Quarterly ONLY)'!B$1988),NA(),'Monthly-3 (Quarterly ONLY)'!B$1988)</f>
        <v>#N/A</v>
      </c>
    </row>
    <row r="149" spans="1:6" x14ac:dyDescent="0.25">
      <c r="A149" t="s">
        <v>133</v>
      </c>
      <c r="B149">
        <v>48</v>
      </c>
      <c r="C149" t="e">
        <f>IF(ISBLANK('Monthly-3 (Quarterly ONLY)'!B$1993),NA(),'Monthly-3 (Quarterly ONLY)'!B$1993)</f>
        <v>#N/A</v>
      </c>
      <c r="D149" t="e">
        <f>IF(ISBLANK('Monthly-3 (Quarterly ONLY)'!D$1993),NA(),'Monthly-3 (Quarterly ONLY)'!D$1993)</f>
        <v>#N/A</v>
      </c>
      <c r="E149" t="e">
        <f>IF(ISBLANK('Monthly-3 (Quarterly ONLY)'!F$1993),NA(),'Monthly-3 (Quarterly ONLY)'!F$1993)</f>
        <v>#N/A</v>
      </c>
      <c r="F149" t="e">
        <f>IF(ISBLANK('Monthly-3 (Quarterly ONLY)'!B$2030),NA(),'Monthly-3 (Quarterly ONLY)'!B$2030)</f>
        <v>#N/A</v>
      </c>
    </row>
    <row r="150" spans="1:6" x14ac:dyDescent="0.25">
      <c r="A150" t="s">
        <v>133</v>
      </c>
      <c r="B150">
        <v>49</v>
      </c>
      <c r="C150" t="e">
        <f>IF(ISBLANK('Monthly-3 (Quarterly ONLY)'!B$2035),NA(),'Monthly-3 (Quarterly ONLY)'!B$2035)</f>
        <v>#N/A</v>
      </c>
      <c r="D150" t="e">
        <f>IF(ISBLANK('Monthly-3 (Quarterly ONLY)'!D$2035),NA(),'Monthly-3 (Quarterly ONLY)'!D$2035)</f>
        <v>#N/A</v>
      </c>
      <c r="E150" t="e">
        <f>IF(ISBLANK('Monthly-3 (Quarterly ONLY)'!F$2035),NA(),'Monthly-3 (Quarterly ONLY)'!F$2035)</f>
        <v>#N/A</v>
      </c>
      <c r="F150" t="e">
        <f>IF(ISBLANK('Monthly-3 (Quarterly ONLY)'!B$2072),NA(),'Monthly-3 (Quarterly ONLY)'!B$2072)</f>
        <v>#N/A</v>
      </c>
    </row>
    <row r="151" spans="1:6" x14ac:dyDescent="0.25">
      <c r="A151" t="s">
        <v>133</v>
      </c>
      <c r="B151">
        <v>50</v>
      </c>
      <c r="C151" t="e">
        <f>IF(ISBLANK('Monthly-3 (Quarterly ONLY)'!B$2077),NA(),'Monthly-3 (Quarterly ONLY)'!B$2077)</f>
        <v>#N/A</v>
      </c>
      <c r="D151" t="e">
        <f>IF(ISBLANK('Monthly-3 (Quarterly ONLY)'!D$2077),NA(),'Monthly-3 (Quarterly ONLY)'!D$2077)</f>
        <v>#N/A</v>
      </c>
      <c r="E151" t="e">
        <f>IF(ISBLANK('Monthly-3 (Quarterly ONLY)'!F$2077),NA(),'Monthly-3 (Quarterly ONLY)'!F$2077)</f>
        <v>#N/A</v>
      </c>
      <c r="F151" t="e">
        <f>IF(ISBLANK('Monthly-3 (Quarterly ONLY)'!B$2114),NA(),'Monthly-3 (Quarterly ONLY)'!B$2114)</f>
        <v>#N/A</v>
      </c>
    </row>
  </sheetData>
  <pageMargins left="0.7" right="0.7" top="0.75" bottom="0.75" header="0.3" footer="0.3"/>
  <pageSetup orientation="portrait" r:id="rId1"/>
  <headerFooter>
    <oddFooter>&amp;L&amp;1#&amp;"Calibri"&amp;11&amp;K000000Classification: Public</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N4651"/>
  <sheetViews>
    <sheetView zoomScale="55" zoomScaleNormal="55" workbookViewId="0">
      <selection activeCell="F179" sqref="F179"/>
    </sheetView>
  </sheetViews>
  <sheetFormatPr defaultRowHeight="15" x14ac:dyDescent="0.25"/>
  <cols>
    <col min="1" max="1" width="26.140625" bestFit="1" customWidth="1"/>
    <col min="4" max="4" width="42.5703125" style="115" customWidth="1"/>
    <col min="5" max="5" width="30.5703125" bestFit="1" customWidth="1"/>
    <col min="6" max="6" width="32.28515625" style="116" bestFit="1" customWidth="1"/>
    <col min="7" max="7" width="31.42578125" style="116" bestFit="1" customWidth="1"/>
    <col min="8" max="8" width="27.7109375" style="116" bestFit="1" customWidth="1"/>
    <col min="9" max="9" width="7" customWidth="1"/>
    <col min="10" max="10" width="8.5703125" customWidth="1"/>
    <col min="11" max="11" width="26.140625" style="116" bestFit="1" customWidth="1"/>
    <col min="12" max="12" width="26" style="116" bestFit="1" customWidth="1"/>
    <col min="13" max="13" width="28.140625" style="116" bestFit="1" customWidth="1"/>
  </cols>
  <sheetData>
    <row r="1" spans="1:14" x14ac:dyDescent="0.25">
      <c r="A1" t="s">
        <v>130</v>
      </c>
      <c r="B1" t="s">
        <v>279</v>
      </c>
      <c r="C1" t="s">
        <v>1</v>
      </c>
      <c r="D1" s="115" t="s">
        <v>298</v>
      </c>
      <c r="E1" t="s">
        <v>269</v>
      </c>
      <c r="F1" s="116" t="s">
        <v>276</v>
      </c>
      <c r="G1" s="116" t="s">
        <v>270</v>
      </c>
      <c r="H1" s="116" t="s">
        <v>271</v>
      </c>
      <c r="I1" t="s">
        <v>272</v>
      </c>
      <c r="J1" t="s">
        <v>273</v>
      </c>
      <c r="K1" s="116" t="s">
        <v>277</v>
      </c>
      <c r="L1" s="116" t="s">
        <v>274</v>
      </c>
      <c r="M1" s="116" t="s">
        <v>278</v>
      </c>
      <c r="N1" t="s">
        <v>275</v>
      </c>
    </row>
    <row r="2" spans="1:14" x14ac:dyDescent="0.25">
      <c r="A2" t="s">
        <v>131</v>
      </c>
      <c r="B2">
        <v>1</v>
      </c>
      <c r="C2">
        <v>1</v>
      </c>
      <c r="D2" s="160" t="e">
        <f t="array" ref="D2:N32">IF(ISBLANK(Monthly!$B$23:$L$53),NA(),Monthly!$B$23:$L$53)</f>
        <v>#N/A</v>
      </c>
      <c r="E2" t="e">
        <v>#N/A</v>
      </c>
      <c r="F2" s="116" t="e">
        <v>#N/A</v>
      </c>
      <c r="G2" s="116" t="e">
        <v>#N/A</v>
      </c>
      <c r="H2" s="116" t="e">
        <v>#N/A</v>
      </c>
      <c r="I2" t="e">
        <v>#N/A</v>
      </c>
      <c r="J2" t="str">
        <v>&lt;Choose One&gt;</v>
      </c>
      <c r="K2" s="116" t="e">
        <v>#N/A</v>
      </c>
      <c r="L2" s="116" t="e">
        <v>#N/A</v>
      </c>
      <c r="M2" s="116" t="e">
        <v>#N/A</v>
      </c>
      <c r="N2" t="e">
        <v>#N/A</v>
      </c>
    </row>
    <row r="3" spans="1:14" x14ac:dyDescent="0.25">
      <c r="A3" t="s">
        <v>131</v>
      </c>
      <c r="B3">
        <v>1</v>
      </c>
      <c r="C3">
        <v>2</v>
      </c>
      <c r="D3" s="160" t="e">
        <v>#N/A</v>
      </c>
      <c r="E3" t="e">
        <v>#N/A</v>
      </c>
      <c r="F3" s="116" t="e">
        <v>#N/A</v>
      </c>
      <c r="G3" s="116" t="e">
        <v>#N/A</v>
      </c>
      <c r="H3" s="116" t="e">
        <v>#N/A</v>
      </c>
      <c r="I3" t="e">
        <v>#N/A</v>
      </c>
      <c r="J3" t="str">
        <v>&lt;Choose One&gt;</v>
      </c>
      <c r="K3" s="116" t="e">
        <v>#N/A</v>
      </c>
      <c r="L3" s="116" t="e">
        <v>#N/A</v>
      </c>
      <c r="M3" s="116" t="e">
        <v>#N/A</v>
      </c>
      <c r="N3" t="e">
        <v>#N/A</v>
      </c>
    </row>
    <row r="4" spans="1:14" x14ac:dyDescent="0.25">
      <c r="A4" t="s">
        <v>131</v>
      </c>
      <c r="B4">
        <v>1</v>
      </c>
      <c r="C4">
        <v>3</v>
      </c>
      <c r="D4" s="160" t="e">
        <v>#N/A</v>
      </c>
      <c r="E4" t="e">
        <v>#N/A</v>
      </c>
      <c r="F4" s="116" t="e">
        <v>#N/A</v>
      </c>
      <c r="G4" s="116" t="e">
        <v>#N/A</v>
      </c>
      <c r="H4" s="116" t="e">
        <v>#N/A</v>
      </c>
      <c r="I4" t="e">
        <v>#N/A</v>
      </c>
      <c r="J4" t="str">
        <v>&lt;Choose One&gt;</v>
      </c>
      <c r="K4" s="116" t="e">
        <v>#N/A</v>
      </c>
      <c r="L4" s="116" t="e">
        <v>#N/A</v>
      </c>
      <c r="M4" s="116" t="e">
        <v>#N/A</v>
      </c>
      <c r="N4" t="e">
        <v>#N/A</v>
      </c>
    </row>
    <row r="5" spans="1:14" x14ac:dyDescent="0.25">
      <c r="A5" t="s">
        <v>131</v>
      </c>
      <c r="B5">
        <v>1</v>
      </c>
      <c r="C5">
        <v>4</v>
      </c>
      <c r="D5" s="160" t="e">
        <v>#N/A</v>
      </c>
      <c r="E5" t="e">
        <v>#N/A</v>
      </c>
      <c r="F5" s="116" t="e">
        <v>#N/A</v>
      </c>
      <c r="G5" s="116" t="e">
        <v>#N/A</v>
      </c>
      <c r="H5" s="116" t="e">
        <v>#N/A</v>
      </c>
      <c r="I5" t="e">
        <v>#N/A</v>
      </c>
      <c r="J5" t="str">
        <v>&lt;Choose One&gt;</v>
      </c>
      <c r="K5" s="116" t="e">
        <v>#N/A</v>
      </c>
      <c r="L5" s="116" t="e">
        <v>#N/A</v>
      </c>
      <c r="M5" s="116" t="e">
        <v>#N/A</v>
      </c>
      <c r="N5" t="e">
        <v>#N/A</v>
      </c>
    </row>
    <row r="6" spans="1:14" x14ac:dyDescent="0.25">
      <c r="A6" t="s">
        <v>131</v>
      </c>
      <c r="B6">
        <v>1</v>
      </c>
      <c r="C6">
        <v>5</v>
      </c>
      <c r="D6" s="160" t="e">
        <v>#N/A</v>
      </c>
      <c r="E6" t="e">
        <v>#N/A</v>
      </c>
      <c r="F6" s="116" t="e">
        <v>#N/A</v>
      </c>
      <c r="G6" s="116" t="e">
        <v>#N/A</v>
      </c>
      <c r="H6" s="116" t="e">
        <v>#N/A</v>
      </c>
      <c r="I6" t="e">
        <v>#N/A</v>
      </c>
      <c r="J6" t="str">
        <v>&lt;Choose One&gt;</v>
      </c>
      <c r="K6" s="116" t="e">
        <v>#N/A</v>
      </c>
      <c r="L6" s="116" t="e">
        <v>#N/A</v>
      </c>
      <c r="M6" s="116" t="e">
        <v>#N/A</v>
      </c>
      <c r="N6" t="e">
        <v>#N/A</v>
      </c>
    </row>
    <row r="7" spans="1:14" x14ac:dyDescent="0.25">
      <c r="A7" t="s">
        <v>131</v>
      </c>
      <c r="B7">
        <v>1</v>
      </c>
      <c r="C7">
        <v>6</v>
      </c>
      <c r="D7" s="160" t="e">
        <v>#N/A</v>
      </c>
      <c r="E7" t="e">
        <v>#N/A</v>
      </c>
      <c r="F7" s="116" t="e">
        <v>#N/A</v>
      </c>
      <c r="G7" s="116" t="e">
        <v>#N/A</v>
      </c>
      <c r="H7" s="116" t="e">
        <v>#N/A</v>
      </c>
      <c r="I7" t="e">
        <v>#N/A</v>
      </c>
      <c r="J7" t="str">
        <v>&lt;Choose One&gt;</v>
      </c>
      <c r="K7" s="116" t="e">
        <v>#N/A</v>
      </c>
      <c r="L7" s="116" t="e">
        <v>#N/A</v>
      </c>
      <c r="M7" s="116" t="e">
        <v>#N/A</v>
      </c>
      <c r="N7" t="e">
        <v>#N/A</v>
      </c>
    </row>
    <row r="8" spans="1:14" x14ac:dyDescent="0.25">
      <c r="A8" t="s">
        <v>131</v>
      </c>
      <c r="B8">
        <v>1</v>
      </c>
      <c r="C8">
        <v>7</v>
      </c>
      <c r="D8" s="160" t="e">
        <v>#N/A</v>
      </c>
      <c r="E8" t="e">
        <v>#N/A</v>
      </c>
      <c r="F8" s="116" t="e">
        <v>#N/A</v>
      </c>
      <c r="G8" s="116" t="e">
        <v>#N/A</v>
      </c>
      <c r="H8" s="116" t="e">
        <v>#N/A</v>
      </c>
      <c r="I8" t="e">
        <v>#N/A</v>
      </c>
      <c r="J8" t="str">
        <v>&lt;Choose One&gt;</v>
      </c>
      <c r="K8" s="116" t="e">
        <v>#N/A</v>
      </c>
      <c r="L8" s="116" t="e">
        <v>#N/A</v>
      </c>
      <c r="M8" s="116" t="e">
        <v>#N/A</v>
      </c>
      <c r="N8" t="e">
        <v>#N/A</v>
      </c>
    </row>
    <row r="9" spans="1:14" x14ac:dyDescent="0.25">
      <c r="A9" t="s">
        <v>131</v>
      </c>
      <c r="B9">
        <v>1</v>
      </c>
      <c r="C9">
        <v>8</v>
      </c>
      <c r="D9" s="160" t="e">
        <v>#N/A</v>
      </c>
      <c r="E9" t="e">
        <v>#N/A</v>
      </c>
      <c r="F9" s="116" t="e">
        <v>#N/A</v>
      </c>
      <c r="G9" s="116" t="e">
        <v>#N/A</v>
      </c>
      <c r="H9" s="116" t="e">
        <v>#N/A</v>
      </c>
      <c r="I9" t="e">
        <v>#N/A</v>
      </c>
      <c r="J9" t="str">
        <v>&lt;Choose One&gt;</v>
      </c>
      <c r="K9" s="116" t="e">
        <v>#N/A</v>
      </c>
      <c r="L9" s="116" t="e">
        <v>#N/A</v>
      </c>
      <c r="M9" s="116" t="e">
        <v>#N/A</v>
      </c>
      <c r="N9" t="e">
        <v>#N/A</v>
      </c>
    </row>
    <row r="10" spans="1:14" x14ac:dyDescent="0.25">
      <c r="A10" t="s">
        <v>131</v>
      </c>
      <c r="B10">
        <v>1</v>
      </c>
      <c r="C10">
        <v>9</v>
      </c>
      <c r="D10" s="160" t="e">
        <v>#N/A</v>
      </c>
      <c r="E10" t="e">
        <v>#N/A</v>
      </c>
      <c r="F10" s="116" t="e">
        <v>#N/A</v>
      </c>
      <c r="G10" s="116" t="e">
        <v>#N/A</v>
      </c>
      <c r="H10" s="116" t="e">
        <v>#N/A</v>
      </c>
      <c r="I10" t="e">
        <v>#N/A</v>
      </c>
      <c r="J10" t="str">
        <v>&lt;Choose One&gt;</v>
      </c>
      <c r="K10" s="116" t="e">
        <v>#N/A</v>
      </c>
      <c r="L10" s="116" t="e">
        <v>#N/A</v>
      </c>
      <c r="M10" s="116" t="e">
        <v>#N/A</v>
      </c>
      <c r="N10" t="e">
        <v>#N/A</v>
      </c>
    </row>
    <row r="11" spans="1:14" x14ac:dyDescent="0.25">
      <c r="A11" t="s">
        <v>131</v>
      </c>
      <c r="B11">
        <v>1</v>
      </c>
      <c r="C11">
        <v>10</v>
      </c>
      <c r="D11" s="160" t="e">
        <v>#N/A</v>
      </c>
      <c r="E11" t="e">
        <v>#N/A</v>
      </c>
      <c r="F11" s="116" t="e">
        <v>#N/A</v>
      </c>
      <c r="G11" s="116" t="e">
        <v>#N/A</v>
      </c>
      <c r="H11" s="116" t="e">
        <v>#N/A</v>
      </c>
      <c r="I11" t="e">
        <v>#N/A</v>
      </c>
      <c r="J11" t="str">
        <v>&lt;Choose One&gt;</v>
      </c>
      <c r="K11" s="116" t="e">
        <v>#N/A</v>
      </c>
      <c r="L11" s="116" t="e">
        <v>#N/A</v>
      </c>
      <c r="M11" s="116" t="e">
        <v>#N/A</v>
      </c>
      <c r="N11" t="e">
        <v>#N/A</v>
      </c>
    </row>
    <row r="12" spans="1:14" x14ac:dyDescent="0.25">
      <c r="A12" t="s">
        <v>131</v>
      </c>
      <c r="B12">
        <v>1</v>
      </c>
      <c r="C12">
        <v>11</v>
      </c>
      <c r="D12" s="160" t="e">
        <v>#N/A</v>
      </c>
      <c r="E12" t="e">
        <v>#N/A</v>
      </c>
      <c r="F12" s="116" t="e">
        <v>#N/A</v>
      </c>
      <c r="G12" s="116" t="e">
        <v>#N/A</v>
      </c>
      <c r="H12" s="116" t="e">
        <v>#N/A</v>
      </c>
      <c r="I12" t="e">
        <v>#N/A</v>
      </c>
      <c r="J12" t="str">
        <v>&lt;Choose One&gt;</v>
      </c>
      <c r="K12" s="116" t="e">
        <v>#N/A</v>
      </c>
      <c r="L12" s="116" t="e">
        <v>#N/A</v>
      </c>
      <c r="M12" s="116" t="e">
        <v>#N/A</v>
      </c>
      <c r="N12" t="e">
        <v>#N/A</v>
      </c>
    </row>
    <row r="13" spans="1:14" x14ac:dyDescent="0.25">
      <c r="A13" t="s">
        <v>131</v>
      </c>
      <c r="B13">
        <v>1</v>
      </c>
      <c r="C13">
        <v>12</v>
      </c>
      <c r="D13" s="160" t="e">
        <v>#N/A</v>
      </c>
      <c r="E13" t="e">
        <v>#N/A</v>
      </c>
      <c r="F13" s="116" t="e">
        <v>#N/A</v>
      </c>
      <c r="G13" s="116" t="e">
        <v>#N/A</v>
      </c>
      <c r="H13" s="116" t="e">
        <v>#N/A</v>
      </c>
      <c r="I13" t="e">
        <v>#N/A</v>
      </c>
      <c r="J13" t="str">
        <v>&lt;Choose One&gt;</v>
      </c>
      <c r="K13" s="116" t="e">
        <v>#N/A</v>
      </c>
      <c r="L13" s="116" t="e">
        <v>#N/A</v>
      </c>
      <c r="M13" s="116" t="e">
        <v>#N/A</v>
      </c>
      <c r="N13" t="e">
        <v>#N/A</v>
      </c>
    </row>
    <row r="14" spans="1:14" x14ac:dyDescent="0.25">
      <c r="A14" t="s">
        <v>131</v>
      </c>
      <c r="B14">
        <v>1</v>
      </c>
      <c r="C14">
        <v>13</v>
      </c>
      <c r="D14" s="160" t="e">
        <v>#N/A</v>
      </c>
      <c r="E14" t="e">
        <v>#N/A</v>
      </c>
      <c r="F14" s="116" t="e">
        <v>#N/A</v>
      </c>
      <c r="G14" s="116" t="e">
        <v>#N/A</v>
      </c>
      <c r="H14" s="116" t="e">
        <v>#N/A</v>
      </c>
      <c r="I14" t="e">
        <v>#N/A</v>
      </c>
      <c r="J14" t="str">
        <v>&lt;Choose One&gt;</v>
      </c>
      <c r="K14" s="116" t="e">
        <v>#N/A</v>
      </c>
      <c r="L14" s="116" t="e">
        <v>#N/A</v>
      </c>
      <c r="M14" s="116" t="e">
        <v>#N/A</v>
      </c>
      <c r="N14" t="e">
        <v>#N/A</v>
      </c>
    </row>
    <row r="15" spans="1:14" x14ac:dyDescent="0.25">
      <c r="A15" t="s">
        <v>131</v>
      </c>
      <c r="B15">
        <v>1</v>
      </c>
      <c r="C15">
        <v>14</v>
      </c>
      <c r="D15" s="160" t="e">
        <v>#N/A</v>
      </c>
      <c r="E15" t="e">
        <v>#N/A</v>
      </c>
      <c r="F15" s="116" t="e">
        <v>#N/A</v>
      </c>
      <c r="G15" s="116" t="e">
        <v>#N/A</v>
      </c>
      <c r="H15" s="116" t="e">
        <v>#N/A</v>
      </c>
      <c r="I15" t="e">
        <v>#N/A</v>
      </c>
      <c r="J15" t="str">
        <v>&lt;Choose One&gt;</v>
      </c>
      <c r="K15" s="116" t="e">
        <v>#N/A</v>
      </c>
      <c r="L15" s="116" t="e">
        <v>#N/A</v>
      </c>
      <c r="M15" s="116" t="e">
        <v>#N/A</v>
      </c>
      <c r="N15" t="e">
        <v>#N/A</v>
      </c>
    </row>
    <row r="16" spans="1:14" x14ac:dyDescent="0.25">
      <c r="A16" t="s">
        <v>131</v>
      </c>
      <c r="B16">
        <v>1</v>
      </c>
      <c r="C16">
        <v>15</v>
      </c>
      <c r="D16" s="160" t="e">
        <v>#N/A</v>
      </c>
      <c r="E16" t="e">
        <v>#N/A</v>
      </c>
      <c r="F16" s="116" t="e">
        <v>#N/A</v>
      </c>
      <c r="G16" s="116" t="e">
        <v>#N/A</v>
      </c>
      <c r="H16" s="116" t="e">
        <v>#N/A</v>
      </c>
      <c r="I16" t="e">
        <v>#N/A</v>
      </c>
      <c r="J16" t="str">
        <v>&lt;Choose One&gt;</v>
      </c>
      <c r="K16" s="116" t="e">
        <v>#N/A</v>
      </c>
      <c r="L16" s="116" t="e">
        <v>#N/A</v>
      </c>
      <c r="M16" s="116" t="e">
        <v>#N/A</v>
      </c>
      <c r="N16" t="e">
        <v>#N/A</v>
      </c>
    </row>
    <row r="17" spans="1:14" x14ac:dyDescent="0.25">
      <c r="A17" t="s">
        <v>131</v>
      </c>
      <c r="B17">
        <v>1</v>
      </c>
      <c r="C17">
        <v>16</v>
      </c>
      <c r="D17" s="160" t="e">
        <v>#N/A</v>
      </c>
      <c r="E17" t="e">
        <v>#N/A</v>
      </c>
      <c r="F17" s="116" t="e">
        <v>#N/A</v>
      </c>
      <c r="G17" s="116" t="e">
        <v>#N/A</v>
      </c>
      <c r="H17" s="116" t="e">
        <v>#N/A</v>
      </c>
      <c r="I17" t="e">
        <v>#N/A</v>
      </c>
      <c r="J17" t="str">
        <v>&lt;Choose One&gt;</v>
      </c>
      <c r="K17" s="116" t="e">
        <v>#N/A</v>
      </c>
      <c r="L17" s="116" t="e">
        <v>#N/A</v>
      </c>
      <c r="M17" s="116" t="e">
        <v>#N/A</v>
      </c>
      <c r="N17" t="e">
        <v>#N/A</v>
      </c>
    </row>
    <row r="18" spans="1:14" x14ac:dyDescent="0.25">
      <c r="A18" t="s">
        <v>131</v>
      </c>
      <c r="B18">
        <v>1</v>
      </c>
      <c r="C18">
        <v>17</v>
      </c>
      <c r="D18" s="160" t="e">
        <v>#N/A</v>
      </c>
      <c r="E18" t="e">
        <v>#N/A</v>
      </c>
      <c r="F18" s="116" t="e">
        <v>#N/A</v>
      </c>
      <c r="G18" s="116" t="e">
        <v>#N/A</v>
      </c>
      <c r="H18" s="116" t="e">
        <v>#N/A</v>
      </c>
      <c r="I18" t="e">
        <v>#N/A</v>
      </c>
      <c r="J18" t="str">
        <v>&lt;Choose One&gt;</v>
      </c>
      <c r="K18" s="116" t="e">
        <v>#N/A</v>
      </c>
      <c r="L18" s="116" t="e">
        <v>#N/A</v>
      </c>
      <c r="M18" s="116" t="e">
        <v>#N/A</v>
      </c>
      <c r="N18" t="e">
        <v>#N/A</v>
      </c>
    </row>
    <row r="19" spans="1:14" x14ac:dyDescent="0.25">
      <c r="A19" t="s">
        <v>131</v>
      </c>
      <c r="B19">
        <v>1</v>
      </c>
      <c r="C19">
        <v>18</v>
      </c>
      <c r="D19" s="160" t="e">
        <v>#N/A</v>
      </c>
      <c r="E19" t="e">
        <v>#N/A</v>
      </c>
      <c r="F19" s="116" t="e">
        <v>#N/A</v>
      </c>
      <c r="G19" s="116" t="e">
        <v>#N/A</v>
      </c>
      <c r="H19" s="116" t="e">
        <v>#N/A</v>
      </c>
      <c r="I19" t="e">
        <v>#N/A</v>
      </c>
      <c r="J19" t="str">
        <v>&lt;Choose One&gt;</v>
      </c>
      <c r="K19" s="116" t="e">
        <v>#N/A</v>
      </c>
      <c r="L19" s="116" t="e">
        <v>#N/A</v>
      </c>
      <c r="M19" s="116" t="e">
        <v>#N/A</v>
      </c>
      <c r="N19" t="e">
        <v>#N/A</v>
      </c>
    </row>
    <row r="20" spans="1:14" x14ac:dyDescent="0.25">
      <c r="A20" t="s">
        <v>131</v>
      </c>
      <c r="B20">
        <v>1</v>
      </c>
      <c r="C20">
        <v>19</v>
      </c>
      <c r="D20" s="160" t="e">
        <v>#N/A</v>
      </c>
      <c r="E20" t="e">
        <v>#N/A</v>
      </c>
      <c r="F20" s="116" t="e">
        <v>#N/A</v>
      </c>
      <c r="G20" s="116" t="e">
        <v>#N/A</v>
      </c>
      <c r="H20" s="116" t="e">
        <v>#N/A</v>
      </c>
      <c r="I20" t="e">
        <v>#N/A</v>
      </c>
      <c r="J20" t="str">
        <v>&lt;Choose One&gt;</v>
      </c>
      <c r="K20" s="116" t="e">
        <v>#N/A</v>
      </c>
      <c r="L20" s="116" t="e">
        <v>#N/A</v>
      </c>
      <c r="M20" s="116" t="e">
        <v>#N/A</v>
      </c>
      <c r="N20" t="e">
        <v>#N/A</v>
      </c>
    </row>
    <row r="21" spans="1:14" x14ac:dyDescent="0.25">
      <c r="A21" t="s">
        <v>131</v>
      </c>
      <c r="B21">
        <v>1</v>
      </c>
      <c r="C21">
        <v>20</v>
      </c>
      <c r="D21" s="160" t="e">
        <v>#N/A</v>
      </c>
      <c r="E21" t="e">
        <v>#N/A</v>
      </c>
      <c r="F21" s="116" t="e">
        <v>#N/A</v>
      </c>
      <c r="G21" s="116" t="e">
        <v>#N/A</v>
      </c>
      <c r="H21" s="116" t="e">
        <v>#N/A</v>
      </c>
      <c r="I21" t="e">
        <v>#N/A</v>
      </c>
      <c r="J21" t="str">
        <v>&lt;Choose One&gt;</v>
      </c>
      <c r="K21" s="116" t="e">
        <v>#N/A</v>
      </c>
      <c r="L21" s="116" t="e">
        <v>#N/A</v>
      </c>
      <c r="M21" s="116" t="e">
        <v>#N/A</v>
      </c>
      <c r="N21" t="e">
        <v>#N/A</v>
      </c>
    </row>
    <row r="22" spans="1:14" x14ac:dyDescent="0.25">
      <c r="A22" t="s">
        <v>131</v>
      </c>
      <c r="B22">
        <v>1</v>
      </c>
      <c r="C22">
        <v>21</v>
      </c>
      <c r="D22" s="160" t="e">
        <v>#N/A</v>
      </c>
      <c r="E22" t="e">
        <v>#N/A</v>
      </c>
      <c r="F22" s="116" t="e">
        <v>#N/A</v>
      </c>
      <c r="G22" s="116" t="e">
        <v>#N/A</v>
      </c>
      <c r="H22" s="116" t="e">
        <v>#N/A</v>
      </c>
      <c r="I22" t="e">
        <v>#N/A</v>
      </c>
      <c r="J22" t="str">
        <v>&lt;Choose One&gt;</v>
      </c>
      <c r="K22" s="116" t="e">
        <v>#N/A</v>
      </c>
      <c r="L22" s="116" t="e">
        <v>#N/A</v>
      </c>
      <c r="M22" s="116" t="e">
        <v>#N/A</v>
      </c>
      <c r="N22" t="e">
        <v>#N/A</v>
      </c>
    </row>
    <row r="23" spans="1:14" x14ac:dyDescent="0.25">
      <c r="A23" t="s">
        <v>131</v>
      </c>
      <c r="B23">
        <v>1</v>
      </c>
      <c r="C23">
        <v>22</v>
      </c>
      <c r="D23" s="160" t="e">
        <v>#N/A</v>
      </c>
      <c r="E23" t="e">
        <v>#N/A</v>
      </c>
      <c r="F23" s="116" t="e">
        <v>#N/A</v>
      </c>
      <c r="G23" s="116" t="e">
        <v>#N/A</v>
      </c>
      <c r="H23" s="116" t="e">
        <v>#N/A</v>
      </c>
      <c r="I23" t="e">
        <v>#N/A</v>
      </c>
      <c r="J23" t="str">
        <v>&lt;Choose One&gt;</v>
      </c>
      <c r="K23" s="116" t="e">
        <v>#N/A</v>
      </c>
      <c r="L23" s="116" t="e">
        <v>#N/A</v>
      </c>
      <c r="M23" s="116" t="e">
        <v>#N/A</v>
      </c>
      <c r="N23" t="e">
        <v>#N/A</v>
      </c>
    </row>
    <row r="24" spans="1:14" x14ac:dyDescent="0.25">
      <c r="A24" t="s">
        <v>131</v>
      </c>
      <c r="B24">
        <v>1</v>
      </c>
      <c r="C24">
        <v>23</v>
      </c>
      <c r="D24" s="160" t="e">
        <v>#N/A</v>
      </c>
      <c r="E24" t="e">
        <v>#N/A</v>
      </c>
      <c r="F24" s="116" t="e">
        <v>#N/A</v>
      </c>
      <c r="G24" s="116" t="e">
        <v>#N/A</v>
      </c>
      <c r="H24" s="116" t="e">
        <v>#N/A</v>
      </c>
      <c r="I24" t="e">
        <v>#N/A</v>
      </c>
      <c r="J24" t="str">
        <v>&lt;Choose One&gt;</v>
      </c>
      <c r="K24" s="116" t="e">
        <v>#N/A</v>
      </c>
      <c r="L24" s="116" t="e">
        <v>#N/A</v>
      </c>
      <c r="M24" s="116" t="e">
        <v>#N/A</v>
      </c>
      <c r="N24" t="e">
        <v>#N/A</v>
      </c>
    </row>
    <row r="25" spans="1:14" x14ac:dyDescent="0.25">
      <c r="A25" t="s">
        <v>131</v>
      </c>
      <c r="B25">
        <v>1</v>
      </c>
      <c r="C25">
        <v>24</v>
      </c>
      <c r="D25" s="160" t="e">
        <v>#N/A</v>
      </c>
      <c r="E25" t="e">
        <v>#N/A</v>
      </c>
      <c r="F25" s="116" t="e">
        <v>#N/A</v>
      </c>
      <c r="G25" s="116" t="e">
        <v>#N/A</v>
      </c>
      <c r="H25" s="116" t="e">
        <v>#N/A</v>
      </c>
      <c r="I25" t="e">
        <v>#N/A</v>
      </c>
      <c r="J25" t="str">
        <v>&lt;Choose One&gt;</v>
      </c>
      <c r="K25" s="116" t="e">
        <v>#N/A</v>
      </c>
      <c r="L25" s="116" t="e">
        <v>#N/A</v>
      </c>
      <c r="M25" s="116" t="e">
        <v>#N/A</v>
      </c>
      <c r="N25" t="e">
        <v>#N/A</v>
      </c>
    </row>
    <row r="26" spans="1:14" x14ac:dyDescent="0.25">
      <c r="A26" t="s">
        <v>131</v>
      </c>
      <c r="B26">
        <v>1</v>
      </c>
      <c r="C26">
        <v>25</v>
      </c>
      <c r="D26" s="160" t="e">
        <v>#N/A</v>
      </c>
      <c r="E26" t="e">
        <v>#N/A</v>
      </c>
      <c r="F26" s="116" t="e">
        <v>#N/A</v>
      </c>
      <c r="G26" s="116" t="e">
        <v>#N/A</v>
      </c>
      <c r="H26" s="116" t="e">
        <v>#N/A</v>
      </c>
      <c r="I26" t="e">
        <v>#N/A</v>
      </c>
      <c r="J26" t="str">
        <v>&lt;Choose One&gt;</v>
      </c>
      <c r="K26" s="116" t="e">
        <v>#N/A</v>
      </c>
      <c r="L26" s="116" t="e">
        <v>#N/A</v>
      </c>
      <c r="M26" s="116" t="e">
        <v>#N/A</v>
      </c>
      <c r="N26" t="e">
        <v>#N/A</v>
      </c>
    </row>
    <row r="27" spans="1:14" x14ac:dyDescent="0.25">
      <c r="A27" t="s">
        <v>131</v>
      </c>
      <c r="B27">
        <v>1</v>
      </c>
      <c r="C27">
        <v>26</v>
      </c>
      <c r="D27" s="160" t="e">
        <v>#N/A</v>
      </c>
      <c r="E27" t="e">
        <v>#N/A</v>
      </c>
      <c r="F27" s="116" t="e">
        <v>#N/A</v>
      </c>
      <c r="G27" s="116" t="e">
        <v>#N/A</v>
      </c>
      <c r="H27" s="116" t="e">
        <v>#N/A</v>
      </c>
      <c r="I27" t="e">
        <v>#N/A</v>
      </c>
      <c r="J27" t="str">
        <v>&lt;Choose One&gt;</v>
      </c>
      <c r="K27" s="116" t="e">
        <v>#N/A</v>
      </c>
      <c r="L27" s="116" t="e">
        <v>#N/A</v>
      </c>
      <c r="M27" s="116" t="e">
        <v>#N/A</v>
      </c>
      <c r="N27" t="e">
        <v>#N/A</v>
      </c>
    </row>
    <row r="28" spans="1:14" x14ac:dyDescent="0.25">
      <c r="A28" t="s">
        <v>131</v>
      </c>
      <c r="B28">
        <v>1</v>
      </c>
      <c r="C28">
        <v>27</v>
      </c>
      <c r="D28" s="160" t="e">
        <v>#N/A</v>
      </c>
      <c r="E28" t="e">
        <v>#N/A</v>
      </c>
      <c r="F28" s="116" t="e">
        <v>#N/A</v>
      </c>
      <c r="G28" s="116" t="e">
        <v>#N/A</v>
      </c>
      <c r="H28" s="116" t="e">
        <v>#N/A</v>
      </c>
      <c r="I28" t="e">
        <v>#N/A</v>
      </c>
      <c r="J28" t="str">
        <v>&lt;Choose One&gt;</v>
      </c>
      <c r="K28" s="116" t="e">
        <v>#N/A</v>
      </c>
      <c r="L28" s="116" t="e">
        <v>#N/A</v>
      </c>
      <c r="M28" s="116" t="e">
        <v>#N/A</v>
      </c>
      <c r="N28" t="e">
        <v>#N/A</v>
      </c>
    </row>
    <row r="29" spans="1:14" x14ac:dyDescent="0.25">
      <c r="A29" t="s">
        <v>131</v>
      </c>
      <c r="B29">
        <v>1</v>
      </c>
      <c r="C29">
        <v>28</v>
      </c>
      <c r="D29" s="160" t="e">
        <v>#N/A</v>
      </c>
      <c r="E29" t="e">
        <v>#N/A</v>
      </c>
      <c r="F29" s="116" t="e">
        <v>#N/A</v>
      </c>
      <c r="G29" s="116" t="e">
        <v>#N/A</v>
      </c>
      <c r="H29" s="116" t="e">
        <v>#N/A</v>
      </c>
      <c r="I29" t="e">
        <v>#N/A</v>
      </c>
      <c r="J29" t="str">
        <v>&lt;Choose One&gt;</v>
      </c>
      <c r="K29" s="116" t="e">
        <v>#N/A</v>
      </c>
      <c r="L29" s="116" t="e">
        <v>#N/A</v>
      </c>
      <c r="M29" s="116" t="e">
        <v>#N/A</v>
      </c>
      <c r="N29" t="e">
        <v>#N/A</v>
      </c>
    </row>
    <row r="30" spans="1:14" x14ac:dyDescent="0.25">
      <c r="A30" t="s">
        <v>131</v>
      </c>
      <c r="B30">
        <v>1</v>
      </c>
      <c r="C30">
        <v>29</v>
      </c>
      <c r="D30" s="160" t="e">
        <v>#N/A</v>
      </c>
      <c r="E30" t="e">
        <v>#N/A</v>
      </c>
      <c r="F30" s="116" t="e">
        <v>#N/A</v>
      </c>
      <c r="G30" s="116" t="e">
        <v>#N/A</v>
      </c>
      <c r="H30" s="116" t="e">
        <v>#N/A</v>
      </c>
      <c r="I30" t="e">
        <v>#N/A</v>
      </c>
      <c r="J30" t="str">
        <v>&lt;Choose One&gt;</v>
      </c>
      <c r="K30" s="116" t="e">
        <v>#N/A</v>
      </c>
      <c r="L30" s="116" t="e">
        <v>#N/A</v>
      </c>
      <c r="M30" s="116" t="e">
        <v>#N/A</v>
      </c>
      <c r="N30" t="e">
        <v>#N/A</v>
      </c>
    </row>
    <row r="31" spans="1:14" x14ac:dyDescent="0.25">
      <c r="A31" t="s">
        <v>131</v>
      </c>
      <c r="B31">
        <v>1</v>
      </c>
      <c r="C31">
        <v>30</v>
      </c>
      <c r="D31" s="160" t="e">
        <v>#N/A</v>
      </c>
      <c r="E31" t="e">
        <v>#N/A</v>
      </c>
      <c r="F31" s="116" t="e">
        <v>#N/A</v>
      </c>
      <c r="G31" s="116" t="e">
        <v>#N/A</v>
      </c>
      <c r="H31" s="116" t="e">
        <v>#N/A</v>
      </c>
      <c r="I31" t="e">
        <v>#N/A</v>
      </c>
      <c r="J31" t="str">
        <v>&lt;Choose One&gt;</v>
      </c>
      <c r="K31" s="116" t="e">
        <v>#N/A</v>
      </c>
      <c r="L31" s="116" t="e">
        <v>#N/A</v>
      </c>
      <c r="M31" s="116" t="e">
        <v>#N/A</v>
      </c>
      <c r="N31" t="e">
        <v>#N/A</v>
      </c>
    </row>
    <row r="32" spans="1:14" x14ac:dyDescent="0.25">
      <c r="A32" t="s">
        <v>131</v>
      </c>
      <c r="B32">
        <v>1</v>
      </c>
      <c r="C32">
        <v>31</v>
      </c>
      <c r="D32" s="160" t="e">
        <v>#N/A</v>
      </c>
      <c r="E32" t="e">
        <v>#N/A</v>
      </c>
      <c r="F32" s="116" t="e">
        <v>#N/A</v>
      </c>
      <c r="G32" s="116" t="e">
        <v>#N/A</v>
      </c>
      <c r="H32" s="116" t="e">
        <v>#N/A</v>
      </c>
      <c r="I32" t="e">
        <v>#N/A</v>
      </c>
      <c r="J32" t="str">
        <v>&lt;Choose One&gt;</v>
      </c>
      <c r="K32" s="116" t="e">
        <v>#N/A</v>
      </c>
      <c r="L32" s="116" t="e">
        <v>#N/A</v>
      </c>
      <c r="M32" s="116" t="e">
        <v>#N/A</v>
      </c>
      <c r="N32" t="e">
        <v>#N/A</v>
      </c>
    </row>
    <row r="33" spans="1:14" x14ac:dyDescent="0.25">
      <c r="A33" t="s">
        <v>131</v>
      </c>
      <c r="B33">
        <v>2</v>
      </c>
      <c r="C33">
        <v>1</v>
      </c>
      <c r="D33" s="160" t="e">
        <f t="array" ref="D33:N63">IF(ISBLANK(Monthly!$B$65:$L$95),NA(),Monthly!$B$65:$L$95)</f>
        <v>#N/A</v>
      </c>
      <c r="E33" t="e">
        <v>#N/A</v>
      </c>
      <c r="F33" s="116" t="e">
        <v>#N/A</v>
      </c>
      <c r="G33" s="116" t="e">
        <v>#N/A</v>
      </c>
      <c r="H33" s="116" t="e">
        <v>#N/A</v>
      </c>
      <c r="I33" t="e">
        <v>#N/A</v>
      </c>
      <c r="J33" t="str">
        <v>&lt;Choose One&gt;</v>
      </c>
      <c r="K33" s="116" t="e">
        <v>#N/A</v>
      </c>
      <c r="L33" s="116" t="e">
        <v>#N/A</v>
      </c>
      <c r="M33" s="116" t="e">
        <v>#N/A</v>
      </c>
      <c r="N33" t="e">
        <v>#N/A</v>
      </c>
    </row>
    <row r="34" spans="1:14" x14ac:dyDescent="0.25">
      <c r="A34" t="s">
        <v>131</v>
      </c>
      <c r="B34">
        <v>2</v>
      </c>
      <c r="C34">
        <v>2</v>
      </c>
      <c r="D34" s="160" t="e">
        <v>#N/A</v>
      </c>
      <c r="E34" t="e">
        <v>#N/A</v>
      </c>
      <c r="F34" s="116" t="e">
        <v>#N/A</v>
      </c>
      <c r="G34" s="116" t="e">
        <v>#N/A</v>
      </c>
      <c r="H34" s="116" t="e">
        <v>#N/A</v>
      </c>
      <c r="I34" t="e">
        <v>#N/A</v>
      </c>
      <c r="J34" t="str">
        <v>&lt;Choose One&gt;</v>
      </c>
      <c r="K34" s="116" t="e">
        <v>#N/A</v>
      </c>
      <c r="L34" s="116" t="e">
        <v>#N/A</v>
      </c>
      <c r="M34" s="116" t="e">
        <v>#N/A</v>
      </c>
      <c r="N34" t="e">
        <v>#N/A</v>
      </c>
    </row>
    <row r="35" spans="1:14" x14ac:dyDescent="0.25">
      <c r="A35" t="s">
        <v>131</v>
      </c>
      <c r="B35">
        <v>2</v>
      </c>
      <c r="C35">
        <v>3</v>
      </c>
      <c r="D35" s="160" t="e">
        <v>#N/A</v>
      </c>
      <c r="E35" t="e">
        <v>#N/A</v>
      </c>
      <c r="F35" s="116" t="e">
        <v>#N/A</v>
      </c>
      <c r="G35" s="116" t="e">
        <v>#N/A</v>
      </c>
      <c r="H35" s="116" t="e">
        <v>#N/A</v>
      </c>
      <c r="I35" t="e">
        <v>#N/A</v>
      </c>
      <c r="J35" t="str">
        <v>&lt;Choose One&gt;</v>
      </c>
      <c r="K35" s="116" t="e">
        <v>#N/A</v>
      </c>
      <c r="L35" s="116" t="e">
        <v>#N/A</v>
      </c>
      <c r="M35" s="116" t="e">
        <v>#N/A</v>
      </c>
      <c r="N35" t="e">
        <v>#N/A</v>
      </c>
    </row>
    <row r="36" spans="1:14" x14ac:dyDescent="0.25">
      <c r="A36" t="s">
        <v>131</v>
      </c>
      <c r="B36">
        <v>2</v>
      </c>
      <c r="C36">
        <v>4</v>
      </c>
      <c r="D36" s="160" t="e">
        <v>#N/A</v>
      </c>
      <c r="E36" t="e">
        <v>#N/A</v>
      </c>
      <c r="F36" s="116" t="e">
        <v>#N/A</v>
      </c>
      <c r="G36" s="116" t="e">
        <v>#N/A</v>
      </c>
      <c r="H36" s="116" t="e">
        <v>#N/A</v>
      </c>
      <c r="I36" t="e">
        <v>#N/A</v>
      </c>
      <c r="J36" t="str">
        <v>&lt;Choose One&gt;</v>
      </c>
      <c r="K36" s="116" t="e">
        <v>#N/A</v>
      </c>
      <c r="L36" s="116" t="e">
        <v>#N/A</v>
      </c>
      <c r="M36" s="116" t="e">
        <v>#N/A</v>
      </c>
      <c r="N36" t="e">
        <v>#N/A</v>
      </c>
    </row>
    <row r="37" spans="1:14" x14ac:dyDescent="0.25">
      <c r="A37" t="s">
        <v>131</v>
      </c>
      <c r="B37">
        <v>2</v>
      </c>
      <c r="C37">
        <v>5</v>
      </c>
      <c r="D37" s="160" t="e">
        <v>#N/A</v>
      </c>
      <c r="E37" t="e">
        <v>#N/A</v>
      </c>
      <c r="F37" s="116" t="e">
        <v>#N/A</v>
      </c>
      <c r="G37" s="116" t="e">
        <v>#N/A</v>
      </c>
      <c r="H37" s="116" t="e">
        <v>#N/A</v>
      </c>
      <c r="I37" t="e">
        <v>#N/A</v>
      </c>
      <c r="J37" t="str">
        <v>&lt;Choose One&gt;</v>
      </c>
      <c r="K37" s="116" t="e">
        <v>#N/A</v>
      </c>
      <c r="L37" s="116" t="e">
        <v>#N/A</v>
      </c>
      <c r="M37" s="116" t="e">
        <v>#N/A</v>
      </c>
      <c r="N37" t="e">
        <v>#N/A</v>
      </c>
    </row>
    <row r="38" spans="1:14" x14ac:dyDescent="0.25">
      <c r="A38" t="s">
        <v>131</v>
      </c>
      <c r="B38">
        <v>2</v>
      </c>
      <c r="C38">
        <v>6</v>
      </c>
      <c r="D38" s="160" t="e">
        <v>#N/A</v>
      </c>
      <c r="E38" t="e">
        <v>#N/A</v>
      </c>
      <c r="F38" s="116" t="e">
        <v>#N/A</v>
      </c>
      <c r="G38" s="116" t="e">
        <v>#N/A</v>
      </c>
      <c r="H38" s="116" t="e">
        <v>#N/A</v>
      </c>
      <c r="I38" t="e">
        <v>#N/A</v>
      </c>
      <c r="J38" t="str">
        <v>&lt;Choose One&gt;</v>
      </c>
      <c r="K38" s="116" t="e">
        <v>#N/A</v>
      </c>
      <c r="L38" s="116" t="e">
        <v>#N/A</v>
      </c>
      <c r="M38" s="116" t="e">
        <v>#N/A</v>
      </c>
      <c r="N38" t="e">
        <v>#N/A</v>
      </c>
    </row>
    <row r="39" spans="1:14" x14ac:dyDescent="0.25">
      <c r="A39" t="s">
        <v>131</v>
      </c>
      <c r="B39">
        <v>2</v>
      </c>
      <c r="C39">
        <v>7</v>
      </c>
      <c r="D39" s="160" t="e">
        <v>#N/A</v>
      </c>
      <c r="E39" t="e">
        <v>#N/A</v>
      </c>
      <c r="F39" s="116" t="e">
        <v>#N/A</v>
      </c>
      <c r="G39" s="116" t="e">
        <v>#N/A</v>
      </c>
      <c r="H39" s="116" t="e">
        <v>#N/A</v>
      </c>
      <c r="I39" t="e">
        <v>#N/A</v>
      </c>
      <c r="J39" t="str">
        <v>&lt;Choose One&gt;</v>
      </c>
      <c r="K39" s="116" t="e">
        <v>#N/A</v>
      </c>
      <c r="L39" s="116" t="e">
        <v>#N/A</v>
      </c>
      <c r="M39" s="116" t="e">
        <v>#N/A</v>
      </c>
      <c r="N39" t="e">
        <v>#N/A</v>
      </c>
    </row>
    <row r="40" spans="1:14" x14ac:dyDescent="0.25">
      <c r="A40" t="s">
        <v>131</v>
      </c>
      <c r="B40">
        <v>2</v>
      </c>
      <c r="C40">
        <v>8</v>
      </c>
      <c r="D40" s="160" t="e">
        <v>#N/A</v>
      </c>
      <c r="E40" t="e">
        <v>#N/A</v>
      </c>
      <c r="F40" s="116" t="e">
        <v>#N/A</v>
      </c>
      <c r="G40" s="116" t="e">
        <v>#N/A</v>
      </c>
      <c r="H40" s="116" t="e">
        <v>#N/A</v>
      </c>
      <c r="I40" t="e">
        <v>#N/A</v>
      </c>
      <c r="J40" t="str">
        <v>&lt;Choose One&gt;</v>
      </c>
      <c r="K40" s="116" t="e">
        <v>#N/A</v>
      </c>
      <c r="L40" s="116" t="e">
        <v>#N/A</v>
      </c>
      <c r="M40" s="116" t="e">
        <v>#N/A</v>
      </c>
      <c r="N40" t="e">
        <v>#N/A</v>
      </c>
    </row>
    <row r="41" spans="1:14" x14ac:dyDescent="0.25">
      <c r="A41" t="s">
        <v>131</v>
      </c>
      <c r="B41">
        <v>2</v>
      </c>
      <c r="C41">
        <v>9</v>
      </c>
      <c r="D41" s="160" t="e">
        <v>#N/A</v>
      </c>
      <c r="E41" t="e">
        <v>#N/A</v>
      </c>
      <c r="F41" s="116" t="e">
        <v>#N/A</v>
      </c>
      <c r="G41" s="116" t="e">
        <v>#N/A</v>
      </c>
      <c r="H41" s="116" t="e">
        <v>#N/A</v>
      </c>
      <c r="I41" t="e">
        <v>#N/A</v>
      </c>
      <c r="J41" t="str">
        <v>&lt;Choose One&gt;</v>
      </c>
      <c r="K41" s="116" t="e">
        <v>#N/A</v>
      </c>
      <c r="L41" s="116" t="e">
        <v>#N/A</v>
      </c>
      <c r="M41" s="116" t="e">
        <v>#N/A</v>
      </c>
      <c r="N41" t="e">
        <v>#N/A</v>
      </c>
    </row>
    <row r="42" spans="1:14" x14ac:dyDescent="0.25">
      <c r="A42" t="s">
        <v>131</v>
      </c>
      <c r="B42">
        <v>2</v>
      </c>
      <c r="C42">
        <v>10</v>
      </c>
      <c r="D42" s="160" t="e">
        <v>#N/A</v>
      </c>
      <c r="E42" t="e">
        <v>#N/A</v>
      </c>
      <c r="F42" s="116" t="e">
        <v>#N/A</v>
      </c>
      <c r="G42" s="116" t="e">
        <v>#N/A</v>
      </c>
      <c r="H42" s="116" t="e">
        <v>#N/A</v>
      </c>
      <c r="I42" t="e">
        <v>#N/A</v>
      </c>
      <c r="J42" t="str">
        <v>&lt;Choose One&gt;</v>
      </c>
      <c r="K42" s="116" t="e">
        <v>#N/A</v>
      </c>
      <c r="L42" s="116" t="e">
        <v>#N/A</v>
      </c>
      <c r="M42" s="116" t="e">
        <v>#N/A</v>
      </c>
      <c r="N42" t="e">
        <v>#N/A</v>
      </c>
    </row>
    <row r="43" spans="1:14" x14ac:dyDescent="0.25">
      <c r="A43" t="s">
        <v>131</v>
      </c>
      <c r="B43">
        <v>2</v>
      </c>
      <c r="C43">
        <v>11</v>
      </c>
      <c r="D43" s="160" t="e">
        <v>#N/A</v>
      </c>
      <c r="E43" t="e">
        <v>#N/A</v>
      </c>
      <c r="F43" s="116" t="e">
        <v>#N/A</v>
      </c>
      <c r="G43" s="116" t="e">
        <v>#N/A</v>
      </c>
      <c r="H43" s="116" t="e">
        <v>#N/A</v>
      </c>
      <c r="I43" t="e">
        <v>#N/A</v>
      </c>
      <c r="J43" t="str">
        <v>&lt;Choose One&gt;</v>
      </c>
      <c r="K43" s="116" t="e">
        <v>#N/A</v>
      </c>
      <c r="L43" s="116" t="e">
        <v>#N/A</v>
      </c>
      <c r="M43" s="116" t="e">
        <v>#N/A</v>
      </c>
      <c r="N43" t="e">
        <v>#N/A</v>
      </c>
    </row>
    <row r="44" spans="1:14" x14ac:dyDescent="0.25">
      <c r="A44" t="s">
        <v>131</v>
      </c>
      <c r="B44">
        <v>2</v>
      </c>
      <c r="C44">
        <v>12</v>
      </c>
      <c r="D44" s="160" t="e">
        <v>#N/A</v>
      </c>
      <c r="E44" t="e">
        <v>#N/A</v>
      </c>
      <c r="F44" s="116" t="e">
        <v>#N/A</v>
      </c>
      <c r="G44" s="116" t="e">
        <v>#N/A</v>
      </c>
      <c r="H44" s="116" t="e">
        <v>#N/A</v>
      </c>
      <c r="I44" t="e">
        <v>#N/A</v>
      </c>
      <c r="J44" t="str">
        <v>&lt;Choose One&gt;</v>
      </c>
      <c r="K44" s="116" t="e">
        <v>#N/A</v>
      </c>
      <c r="L44" s="116" t="e">
        <v>#N/A</v>
      </c>
      <c r="M44" s="116" t="e">
        <v>#N/A</v>
      </c>
      <c r="N44" t="e">
        <v>#N/A</v>
      </c>
    </row>
    <row r="45" spans="1:14" x14ac:dyDescent="0.25">
      <c r="A45" t="s">
        <v>131</v>
      </c>
      <c r="B45">
        <v>2</v>
      </c>
      <c r="C45">
        <v>13</v>
      </c>
      <c r="D45" s="160" t="e">
        <v>#N/A</v>
      </c>
      <c r="E45" t="e">
        <v>#N/A</v>
      </c>
      <c r="F45" s="116" t="e">
        <v>#N/A</v>
      </c>
      <c r="G45" s="116" t="e">
        <v>#N/A</v>
      </c>
      <c r="H45" s="116" t="e">
        <v>#N/A</v>
      </c>
      <c r="I45" t="e">
        <v>#N/A</v>
      </c>
      <c r="J45" t="str">
        <v>&lt;Choose One&gt;</v>
      </c>
      <c r="K45" s="116" t="e">
        <v>#N/A</v>
      </c>
      <c r="L45" s="116" t="e">
        <v>#N/A</v>
      </c>
      <c r="M45" s="116" t="e">
        <v>#N/A</v>
      </c>
      <c r="N45" t="e">
        <v>#N/A</v>
      </c>
    </row>
    <row r="46" spans="1:14" x14ac:dyDescent="0.25">
      <c r="A46" t="s">
        <v>131</v>
      </c>
      <c r="B46">
        <v>2</v>
      </c>
      <c r="C46">
        <v>14</v>
      </c>
      <c r="D46" s="160" t="e">
        <v>#N/A</v>
      </c>
      <c r="E46" t="e">
        <v>#N/A</v>
      </c>
      <c r="F46" s="116" t="e">
        <v>#N/A</v>
      </c>
      <c r="G46" s="116" t="e">
        <v>#N/A</v>
      </c>
      <c r="H46" s="116" t="e">
        <v>#N/A</v>
      </c>
      <c r="I46" t="e">
        <v>#N/A</v>
      </c>
      <c r="J46" t="str">
        <v>&lt;Choose One&gt;</v>
      </c>
      <c r="K46" s="116" t="e">
        <v>#N/A</v>
      </c>
      <c r="L46" s="116" t="e">
        <v>#N/A</v>
      </c>
      <c r="M46" s="116" t="e">
        <v>#N/A</v>
      </c>
      <c r="N46" t="e">
        <v>#N/A</v>
      </c>
    </row>
    <row r="47" spans="1:14" x14ac:dyDescent="0.25">
      <c r="A47" t="s">
        <v>131</v>
      </c>
      <c r="B47">
        <v>2</v>
      </c>
      <c r="C47">
        <v>15</v>
      </c>
      <c r="D47" s="160" t="e">
        <v>#N/A</v>
      </c>
      <c r="E47" t="e">
        <v>#N/A</v>
      </c>
      <c r="F47" s="116" t="e">
        <v>#N/A</v>
      </c>
      <c r="G47" s="116" t="e">
        <v>#N/A</v>
      </c>
      <c r="H47" s="116" t="e">
        <v>#N/A</v>
      </c>
      <c r="I47" t="e">
        <v>#N/A</v>
      </c>
      <c r="J47" t="str">
        <v>&lt;Choose One&gt;</v>
      </c>
      <c r="K47" s="116" t="e">
        <v>#N/A</v>
      </c>
      <c r="L47" s="116" t="e">
        <v>#N/A</v>
      </c>
      <c r="M47" s="116" t="e">
        <v>#N/A</v>
      </c>
      <c r="N47" t="e">
        <v>#N/A</v>
      </c>
    </row>
    <row r="48" spans="1:14" x14ac:dyDescent="0.25">
      <c r="A48" t="s">
        <v>131</v>
      </c>
      <c r="B48">
        <v>2</v>
      </c>
      <c r="C48">
        <v>16</v>
      </c>
      <c r="D48" s="160" t="e">
        <v>#N/A</v>
      </c>
      <c r="E48" t="e">
        <v>#N/A</v>
      </c>
      <c r="F48" s="116" t="e">
        <v>#N/A</v>
      </c>
      <c r="G48" s="116" t="e">
        <v>#N/A</v>
      </c>
      <c r="H48" s="116" t="e">
        <v>#N/A</v>
      </c>
      <c r="I48" t="e">
        <v>#N/A</v>
      </c>
      <c r="J48" t="str">
        <v>&lt;Choose One&gt;</v>
      </c>
      <c r="K48" s="116" t="e">
        <v>#N/A</v>
      </c>
      <c r="L48" s="116" t="e">
        <v>#N/A</v>
      </c>
      <c r="M48" s="116" t="e">
        <v>#N/A</v>
      </c>
      <c r="N48" t="e">
        <v>#N/A</v>
      </c>
    </row>
    <row r="49" spans="1:14" x14ac:dyDescent="0.25">
      <c r="A49" t="s">
        <v>131</v>
      </c>
      <c r="B49">
        <v>2</v>
      </c>
      <c r="C49">
        <v>17</v>
      </c>
      <c r="D49" s="160" t="e">
        <v>#N/A</v>
      </c>
      <c r="E49" t="e">
        <v>#N/A</v>
      </c>
      <c r="F49" s="116" t="e">
        <v>#N/A</v>
      </c>
      <c r="G49" s="116" t="e">
        <v>#N/A</v>
      </c>
      <c r="H49" s="116" t="e">
        <v>#N/A</v>
      </c>
      <c r="I49" t="e">
        <v>#N/A</v>
      </c>
      <c r="J49" t="str">
        <v>&lt;Choose One&gt;</v>
      </c>
      <c r="K49" s="116" t="e">
        <v>#N/A</v>
      </c>
      <c r="L49" s="116" t="e">
        <v>#N/A</v>
      </c>
      <c r="M49" s="116" t="e">
        <v>#N/A</v>
      </c>
      <c r="N49" t="e">
        <v>#N/A</v>
      </c>
    </row>
    <row r="50" spans="1:14" x14ac:dyDescent="0.25">
      <c r="A50" t="s">
        <v>131</v>
      </c>
      <c r="B50">
        <v>2</v>
      </c>
      <c r="C50">
        <v>18</v>
      </c>
      <c r="D50" s="160" t="e">
        <v>#N/A</v>
      </c>
      <c r="E50" t="e">
        <v>#N/A</v>
      </c>
      <c r="F50" s="116" t="e">
        <v>#N/A</v>
      </c>
      <c r="G50" s="116" t="e">
        <v>#N/A</v>
      </c>
      <c r="H50" s="116" t="e">
        <v>#N/A</v>
      </c>
      <c r="I50" t="e">
        <v>#N/A</v>
      </c>
      <c r="J50" t="str">
        <v>&lt;Choose One&gt;</v>
      </c>
      <c r="K50" s="116" t="e">
        <v>#N/A</v>
      </c>
      <c r="L50" s="116" t="e">
        <v>#N/A</v>
      </c>
      <c r="M50" s="116" t="e">
        <v>#N/A</v>
      </c>
      <c r="N50" t="e">
        <v>#N/A</v>
      </c>
    </row>
    <row r="51" spans="1:14" x14ac:dyDescent="0.25">
      <c r="A51" t="s">
        <v>131</v>
      </c>
      <c r="B51">
        <v>2</v>
      </c>
      <c r="C51">
        <v>19</v>
      </c>
      <c r="D51" s="160" t="e">
        <v>#N/A</v>
      </c>
      <c r="E51" t="e">
        <v>#N/A</v>
      </c>
      <c r="F51" s="116" t="e">
        <v>#N/A</v>
      </c>
      <c r="G51" s="116" t="e">
        <v>#N/A</v>
      </c>
      <c r="H51" s="116" t="e">
        <v>#N/A</v>
      </c>
      <c r="I51" t="e">
        <v>#N/A</v>
      </c>
      <c r="J51" t="str">
        <v>&lt;Choose One&gt;</v>
      </c>
      <c r="K51" s="116" t="e">
        <v>#N/A</v>
      </c>
      <c r="L51" s="116" t="e">
        <v>#N/A</v>
      </c>
      <c r="M51" s="116" t="e">
        <v>#N/A</v>
      </c>
      <c r="N51" t="e">
        <v>#N/A</v>
      </c>
    </row>
    <row r="52" spans="1:14" x14ac:dyDescent="0.25">
      <c r="A52" t="s">
        <v>131</v>
      </c>
      <c r="B52">
        <v>2</v>
      </c>
      <c r="C52">
        <v>20</v>
      </c>
      <c r="D52" s="160" t="e">
        <v>#N/A</v>
      </c>
      <c r="E52" t="e">
        <v>#N/A</v>
      </c>
      <c r="F52" s="116" t="e">
        <v>#N/A</v>
      </c>
      <c r="G52" s="116" t="e">
        <v>#N/A</v>
      </c>
      <c r="H52" s="116" t="e">
        <v>#N/A</v>
      </c>
      <c r="I52" t="e">
        <v>#N/A</v>
      </c>
      <c r="J52" t="str">
        <v>&lt;Choose One&gt;</v>
      </c>
      <c r="K52" s="116" t="e">
        <v>#N/A</v>
      </c>
      <c r="L52" s="116" t="e">
        <v>#N/A</v>
      </c>
      <c r="M52" s="116" t="e">
        <v>#N/A</v>
      </c>
      <c r="N52" t="e">
        <v>#N/A</v>
      </c>
    </row>
    <row r="53" spans="1:14" x14ac:dyDescent="0.25">
      <c r="A53" t="s">
        <v>131</v>
      </c>
      <c r="B53">
        <v>2</v>
      </c>
      <c r="C53">
        <v>21</v>
      </c>
      <c r="D53" s="160" t="e">
        <v>#N/A</v>
      </c>
      <c r="E53" t="e">
        <v>#N/A</v>
      </c>
      <c r="F53" s="116" t="e">
        <v>#N/A</v>
      </c>
      <c r="G53" s="116" t="e">
        <v>#N/A</v>
      </c>
      <c r="H53" s="116" t="e">
        <v>#N/A</v>
      </c>
      <c r="I53" t="e">
        <v>#N/A</v>
      </c>
      <c r="J53" t="str">
        <v>&lt;Choose One&gt;</v>
      </c>
      <c r="K53" s="116" t="e">
        <v>#N/A</v>
      </c>
      <c r="L53" s="116" t="e">
        <v>#N/A</v>
      </c>
      <c r="M53" s="116" t="e">
        <v>#N/A</v>
      </c>
      <c r="N53" t="e">
        <v>#N/A</v>
      </c>
    </row>
    <row r="54" spans="1:14" x14ac:dyDescent="0.25">
      <c r="A54" t="s">
        <v>131</v>
      </c>
      <c r="B54">
        <v>2</v>
      </c>
      <c r="C54">
        <v>22</v>
      </c>
      <c r="D54" s="160" t="e">
        <v>#N/A</v>
      </c>
      <c r="E54" t="e">
        <v>#N/A</v>
      </c>
      <c r="F54" s="116" t="e">
        <v>#N/A</v>
      </c>
      <c r="G54" s="116" t="e">
        <v>#N/A</v>
      </c>
      <c r="H54" s="116" t="e">
        <v>#N/A</v>
      </c>
      <c r="I54" t="e">
        <v>#N/A</v>
      </c>
      <c r="J54" t="str">
        <v>&lt;Choose One&gt;</v>
      </c>
      <c r="K54" s="116" t="e">
        <v>#N/A</v>
      </c>
      <c r="L54" s="116" t="e">
        <v>#N/A</v>
      </c>
      <c r="M54" s="116" t="e">
        <v>#N/A</v>
      </c>
      <c r="N54" t="e">
        <v>#N/A</v>
      </c>
    </row>
    <row r="55" spans="1:14" x14ac:dyDescent="0.25">
      <c r="A55" t="s">
        <v>131</v>
      </c>
      <c r="B55">
        <v>2</v>
      </c>
      <c r="C55">
        <v>23</v>
      </c>
      <c r="D55" s="160" t="e">
        <v>#N/A</v>
      </c>
      <c r="E55" t="e">
        <v>#N/A</v>
      </c>
      <c r="F55" s="116" t="e">
        <v>#N/A</v>
      </c>
      <c r="G55" s="116" t="e">
        <v>#N/A</v>
      </c>
      <c r="H55" s="116" t="e">
        <v>#N/A</v>
      </c>
      <c r="I55" t="e">
        <v>#N/A</v>
      </c>
      <c r="J55" t="str">
        <v>&lt;Choose One&gt;</v>
      </c>
      <c r="K55" s="116" t="e">
        <v>#N/A</v>
      </c>
      <c r="L55" s="116" t="e">
        <v>#N/A</v>
      </c>
      <c r="M55" s="116" t="e">
        <v>#N/A</v>
      </c>
      <c r="N55" t="e">
        <v>#N/A</v>
      </c>
    </row>
    <row r="56" spans="1:14" x14ac:dyDescent="0.25">
      <c r="A56" t="s">
        <v>131</v>
      </c>
      <c r="B56">
        <v>2</v>
      </c>
      <c r="C56">
        <v>24</v>
      </c>
      <c r="D56" s="160" t="e">
        <v>#N/A</v>
      </c>
      <c r="E56" t="e">
        <v>#N/A</v>
      </c>
      <c r="F56" s="116" t="e">
        <v>#N/A</v>
      </c>
      <c r="G56" s="116" t="e">
        <v>#N/A</v>
      </c>
      <c r="H56" s="116" t="e">
        <v>#N/A</v>
      </c>
      <c r="I56" t="e">
        <v>#N/A</v>
      </c>
      <c r="J56" t="str">
        <v>&lt;Choose One&gt;</v>
      </c>
      <c r="K56" s="116" t="e">
        <v>#N/A</v>
      </c>
      <c r="L56" s="116" t="e">
        <v>#N/A</v>
      </c>
      <c r="M56" s="116" t="e">
        <v>#N/A</v>
      </c>
      <c r="N56" t="e">
        <v>#N/A</v>
      </c>
    </row>
    <row r="57" spans="1:14" x14ac:dyDescent="0.25">
      <c r="A57" t="s">
        <v>131</v>
      </c>
      <c r="B57">
        <v>2</v>
      </c>
      <c r="C57">
        <v>25</v>
      </c>
      <c r="D57" s="160" t="e">
        <v>#N/A</v>
      </c>
      <c r="E57" t="e">
        <v>#N/A</v>
      </c>
      <c r="F57" s="116" t="e">
        <v>#N/A</v>
      </c>
      <c r="G57" s="116" t="e">
        <v>#N/A</v>
      </c>
      <c r="H57" s="116" t="e">
        <v>#N/A</v>
      </c>
      <c r="I57" t="e">
        <v>#N/A</v>
      </c>
      <c r="J57" t="str">
        <v>&lt;Choose One&gt;</v>
      </c>
      <c r="K57" s="116" t="e">
        <v>#N/A</v>
      </c>
      <c r="L57" s="116" t="e">
        <v>#N/A</v>
      </c>
      <c r="M57" s="116" t="e">
        <v>#N/A</v>
      </c>
      <c r="N57" t="e">
        <v>#N/A</v>
      </c>
    </row>
    <row r="58" spans="1:14" x14ac:dyDescent="0.25">
      <c r="A58" t="s">
        <v>131</v>
      </c>
      <c r="B58">
        <v>2</v>
      </c>
      <c r="C58">
        <v>26</v>
      </c>
      <c r="D58" s="160" t="e">
        <v>#N/A</v>
      </c>
      <c r="E58" t="e">
        <v>#N/A</v>
      </c>
      <c r="F58" s="116" t="e">
        <v>#N/A</v>
      </c>
      <c r="G58" s="116" t="e">
        <v>#N/A</v>
      </c>
      <c r="H58" s="116" t="e">
        <v>#N/A</v>
      </c>
      <c r="I58" t="e">
        <v>#N/A</v>
      </c>
      <c r="J58" t="str">
        <v>&lt;Choose One&gt;</v>
      </c>
      <c r="K58" s="116" t="e">
        <v>#N/A</v>
      </c>
      <c r="L58" s="116" t="e">
        <v>#N/A</v>
      </c>
      <c r="M58" s="116" t="e">
        <v>#N/A</v>
      </c>
      <c r="N58" t="e">
        <v>#N/A</v>
      </c>
    </row>
    <row r="59" spans="1:14" x14ac:dyDescent="0.25">
      <c r="A59" t="s">
        <v>131</v>
      </c>
      <c r="B59">
        <v>2</v>
      </c>
      <c r="C59">
        <v>27</v>
      </c>
      <c r="D59" s="160" t="e">
        <v>#N/A</v>
      </c>
      <c r="E59" t="e">
        <v>#N/A</v>
      </c>
      <c r="F59" s="116" t="e">
        <v>#N/A</v>
      </c>
      <c r="G59" s="116" t="e">
        <v>#N/A</v>
      </c>
      <c r="H59" s="116" t="e">
        <v>#N/A</v>
      </c>
      <c r="I59" t="e">
        <v>#N/A</v>
      </c>
      <c r="J59" t="str">
        <v>&lt;Choose One&gt;</v>
      </c>
      <c r="K59" s="116" t="e">
        <v>#N/A</v>
      </c>
      <c r="L59" s="116" t="e">
        <v>#N/A</v>
      </c>
      <c r="M59" s="116" t="e">
        <v>#N/A</v>
      </c>
      <c r="N59" t="e">
        <v>#N/A</v>
      </c>
    </row>
    <row r="60" spans="1:14" x14ac:dyDescent="0.25">
      <c r="A60" t="s">
        <v>131</v>
      </c>
      <c r="B60">
        <v>2</v>
      </c>
      <c r="C60">
        <v>28</v>
      </c>
      <c r="D60" s="160" t="e">
        <v>#N/A</v>
      </c>
      <c r="E60" t="e">
        <v>#N/A</v>
      </c>
      <c r="F60" s="116" t="e">
        <v>#N/A</v>
      </c>
      <c r="G60" s="116" t="e">
        <v>#N/A</v>
      </c>
      <c r="H60" s="116" t="e">
        <v>#N/A</v>
      </c>
      <c r="I60" t="e">
        <v>#N/A</v>
      </c>
      <c r="J60" t="str">
        <v>&lt;Choose One&gt;</v>
      </c>
      <c r="K60" s="116" t="e">
        <v>#N/A</v>
      </c>
      <c r="L60" s="116" t="e">
        <v>#N/A</v>
      </c>
      <c r="M60" s="116" t="e">
        <v>#N/A</v>
      </c>
      <c r="N60" t="e">
        <v>#N/A</v>
      </c>
    </row>
    <row r="61" spans="1:14" x14ac:dyDescent="0.25">
      <c r="A61" t="s">
        <v>131</v>
      </c>
      <c r="B61">
        <v>2</v>
      </c>
      <c r="C61">
        <v>29</v>
      </c>
      <c r="D61" s="160" t="e">
        <v>#N/A</v>
      </c>
      <c r="E61" t="e">
        <v>#N/A</v>
      </c>
      <c r="F61" s="116" t="e">
        <v>#N/A</v>
      </c>
      <c r="G61" s="116" t="e">
        <v>#N/A</v>
      </c>
      <c r="H61" s="116" t="e">
        <v>#N/A</v>
      </c>
      <c r="I61" t="e">
        <v>#N/A</v>
      </c>
      <c r="J61" t="str">
        <v>&lt;Choose One&gt;</v>
      </c>
      <c r="K61" s="116" t="e">
        <v>#N/A</v>
      </c>
      <c r="L61" s="116" t="e">
        <v>#N/A</v>
      </c>
      <c r="M61" s="116" t="e">
        <v>#N/A</v>
      </c>
      <c r="N61" t="e">
        <v>#N/A</v>
      </c>
    </row>
    <row r="62" spans="1:14" x14ac:dyDescent="0.25">
      <c r="A62" t="s">
        <v>131</v>
      </c>
      <c r="B62">
        <v>2</v>
      </c>
      <c r="C62">
        <v>30</v>
      </c>
      <c r="D62" s="160" t="e">
        <v>#N/A</v>
      </c>
      <c r="E62" t="e">
        <v>#N/A</v>
      </c>
      <c r="F62" s="116" t="e">
        <v>#N/A</v>
      </c>
      <c r="G62" s="116" t="e">
        <v>#N/A</v>
      </c>
      <c r="H62" s="116" t="e">
        <v>#N/A</v>
      </c>
      <c r="I62" t="e">
        <v>#N/A</v>
      </c>
      <c r="J62" t="str">
        <v>&lt;Choose One&gt;</v>
      </c>
      <c r="K62" s="116" t="e">
        <v>#N/A</v>
      </c>
      <c r="L62" s="116" t="e">
        <v>#N/A</v>
      </c>
      <c r="M62" s="116" t="e">
        <v>#N/A</v>
      </c>
      <c r="N62" t="e">
        <v>#N/A</v>
      </c>
    </row>
    <row r="63" spans="1:14" x14ac:dyDescent="0.25">
      <c r="A63" t="s">
        <v>131</v>
      </c>
      <c r="B63">
        <v>2</v>
      </c>
      <c r="C63">
        <v>31</v>
      </c>
      <c r="D63" s="160" t="e">
        <v>#N/A</v>
      </c>
      <c r="E63" t="e">
        <v>#N/A</v>
      </c>
      <c r="F63" s="116" t="e">
        <v>#N/A</v>
      </c>
      <c r="G63" s="116" t="e">
        <v>#N/A</v>
      </c>
      <c r="H63" s="116" t="e">
        <v>#N/A</v>
      </c>
      <c r="I63" t="e">
        <v>#N/A</v>
      </c>
      <c r="J63" t="str">
        <v>&lt;Choose One&gt;</v>
      </c>
      <c r="K63" s="116" t="e">
        <v>#N/A</v>
      </c>
      <c r="L63" s="116" t="e">
        <v>#N/A</v>
      </c>
      <c r="M63" s="116" t="e">
        <v>#N/A</v>
      </c>
      <c r="N63" t="e">
        <v>#N/A</v>
      </c>
    </row>
    <row r="64" spans="1:14" x14ac:dyDescent="0.25">
      <c r="A64" t="s">
        <v>131</v>
      </c>
      <c r="B64">
        <v>3</v>
      </c>
      <c r="C64">
        <v>1</v>
      </c>
      <c r="D64" s="160" t="e">
        <f t="array" ref="D64:N94">IF(ISBLANK(Monthly!$B$107:$L$137),NA(),Monthly!$B$107:$L$137)</f>
        <v>#N/A</v>
      </c>
      <c r="E64" t="e">
        <v>#N/A</v>
      </c>
      <c r="F64" s="116" t="e">
        <v>#N/A</v>
      </c>
      <c r="G64" s="116" t="e">
        <v>#N/A</v>
      </c>
      <c r="H64" s="116" t="e">
        <v>#N/A</v>
      </c>
      <c r="I64" t="e">
        <v>#N/A</v>
      </c>
      <c r="J64" t="str">
        <v>&lt;Choose One&gt;</v>
      </c>
      <c r="K64" s="116" t="e">
        <v>#N/A</v>
      </c>
      <c r="L64" s="116" t="e">
        <v>#N/A</v>
      </c>
      <c r="M64" s="116" t="e">
        <v>#N/A</v>
      </c>
      <c r="N64" t="e">
        <v>#N/A</v>
      </c>
    </row>
    <row r="65" spans="1:14" x14ac:dyDescent="0.25">
      <c r="A65" t="s">
        <v>131</v>
      </c>
      <c r="B65">
        <v>3</v>
      </c>
      <c r="C65">
        <v>2</v>
      </c>
      <c r="D65" s="160" t="e">
        <v>#N/A</v>
      </c>
      <c r="E65" t="e">
        <v>#N/A</v>
      </c>
      <c r="F65" s="116" t="e">
        <v>#N/A</v>
      </c>
      <c r="G65" s="116" t="e">
        <v>#N/A</v>
      </c>
      <c r="H65" s="116" t="e">
        <v>#N/A</v>
      </c>
      <c r="I65" t="e">
        <v>#N/A</v>
      </c>
      <c r="J65" t="str">
        <v>&lt;Choose One&gt;</v>
      </c>
      <c r="K65" s="116" t="e">
        <v>#N/A</v>
      </c>
      <c r="L65" s="116" t="e">
        <v>#N/A</v>
      </c>
      <c r="M65" s="116" t="e">
        <v>#N/A</v>
      </c>
      <c r="N65" t="e">
        <v>#N/A</v>
      </c>
    </row>
    <row r="66" spans="1:14" x14ac:dyDescent="0.25">
      <c r="A66" t="s">
        <v>131</v>
      </c>
      <c r="B66">
        <v>3</v>
      </c>
      <c r="C66">
        <v>3</v>
      </c>
      <c r="D66" s="160" t="e">
        <v>#N/A</v>
      </c>
      <c r="E66" t="e">
        <v>#N/A</v>
      </c>
      <c r="F66" s="116" t="e">
        <v>#N/A</v>
      </c>
      <c r="G66" s="116" t="e">
        <v>#N/A</v>
      </c>
      <c r="H66" s="116" t="e">
        <v>#N/A</v>
      </c>
      <c r="I66" t="e">
        <v>#N/A</v>
      </c>
      <c r="J66" t="str">
        <v>&lt;Choose One&gt;</v>
      </c>
      <c r="K66" s="116" t="e">
        <v>#N/A</v>
      </c>
      <c r="L66" s="116" t="e">
        <v>#N/A</v>
      </c>
      <c r="M66" s="116" t="e">
        <v>#N/A</v>
      </c>
      <c r="N66" t="e">
        <v>#N/A</v>
      </c>
    </row>
    <row r="67" spans="1:14" x14ac:dyDescent="0.25">
      <c r="A67" t="s">
        <v>131</v>
      </c>
      <c r="B67">
        <v>3</v>
      </c>
      <c r="C67">
        <v>4</v>
      </c>
      <c r="D67" s="160" t="e">
        <v>#N/A</v>
      </c>
      <c r="E67" t="e">
        <v>#N/A</v>
      </c>
      <c r="F67" s="116" t="e">
        <v>#N/A</v>
      </c>
      <c r="G67" s="116" t="e">
        <v>#N/A</v>
      </c>
      <c r="H67" s="116" t="e">
        <v>#N/A</v>
      </c>
      <c r="I67" t="e">
        <v>#N/A</v>
      </c>
      <c r="J67" t="str">
        <v>&lt;Choose One&gt;</v>
      </c>
      <c r="K67" s="116" t="e">
        <v>#N/A</v>
      </c>
      <c r="L67" s="116" t="e">
        <v>#N/A</v>
      </c>
      <c r="M67" s="116" t="e">
        <v>#N/A</v>
      </c>
      <c r="N67" t="e">
        <v>#N/A</v>
      </c>
    </row>
    <row r="68" spans="1:14" x14ac:dyDescent="0.25">
      <c r="A68" t="s">
        <v>131</v>
      </c>
      <c r="B68">
        <v>3</v>
      </c>
      <c r="C68">
        <v>5</v>
      </c>
      <c r="D68" s="160" t="e">
        <v>#N/A</v>
      </c>
      <c r="E68" t="e">
        <v>#N/A</v>
      </c>
      <c r="F68" s="116" t="e">
        <v>#N/A</v>
      </c>
      <c r="G68" s="116" t="e">
        <v>#N/A</v>
      </c>
      <c r="H68" s="116" t="e">
        <v>#N/A</v>
      </c>
      <c r="I68" t="e">
        <v>#N/A</v>
      </c>
      <c r="J68" t="str">
        <v>&lt;Choose One&gt;</v>
      </c>
      <c r="K68" s="116" t="e">
        <v>#N/A</v>
      </c>
      <c r="L68" s="116" t="e">
        <v>#N/A</v>
      </c>
      <c r="M68" s="116" t="e">
        <v>#N/A</v>
      </c>
      <c r="N68" t="e">
        <v>#N/A</v>
      </c>
    </row>
    <row r="69" spans="1:14" x14ac:dyDescent="0.25">
      <c r="A69" t="s">
        <v>131</v>
      </c>
      <c r="B69">
        <v>3</v>
      </c>
      <c r="C69">
        <v>6</v>
      </c>
      <c r="D69" s="160" t="e">
        <v>#N/A</v>
      </c>
      <c r="E69" t="e">
        <v>#N/A</v>
      </c>
      <c r="F69" s="116" t="e">
        <v>#N/A</v>
      </c>
      <c r="G69" s="116" t="e">
        <v>#N/A</v>
      </c>
      <c r="H69" s="116" t="e">
        <v>#N/A</v>
      </c>
      <c r="I69" t="e">
        <v>#N/A</v>
      </c>
      <c r="J69" t="str">
        <v>&lt;Choose One&gt;</v>
      </c>
      <c r="K69" s="116" t="e">
        <v>#N/A</v>
      </c>
      <c r="L69" s="116" t="e">
        <v>#N/A</v>
      </c>
      <c r="M69" s="116" t="e">
        <v>#N/A</v>
      </c>
      <c r="N69" t="e">
        <v>#N/A</v>
      </c>
    </row>
    <row r="70" spans="1:14" x14ac:dyDescent="0.25">
      <c r="A70" t="s">
        <v>131</v>
      </c>
      <c r="B70">
        <v>3</v>
      </c>
      <c r="C70">
        <v>7</v>
      </c>
      <c r="D70" s="160" t="e">
        <v>#N/A</v>
      </c>
      <c r="E70" t="e">
        <v>#N/A</v>
      </c>
      <c r="F70" s="116" t="e">
        <v>#N/A</v>
      </c>
      <c r="G70" s="116" t="e">
        <v>#N/A</v>
      </c>
      <c r="H70" s="116" t="e">
        <v>#N/A</v>
      </c>
      <c r="I70" t="e">
        <v>#N/A</v>
      </c>
      <c r="J70" t="str">
        <v>&lt;Choose One&gt;</v>
      </c>
      <c r="K70" s="116" t="e">
        <v>#N/A</v>
      </c>
      <c r="L70" s="116" t="e">
        <v>#N/A</v>
      </c>
      <c r="M70" s="116" t="e">
        <v>#N/A</v>
      </c>
      <c r="N70" t="e">
        <v>#N/A</v>
      </c>
    </row>
    <row r="71" spans="1:14" x14ac:dyDescent="0.25">
      <c r="A71" t="s">
        <v>131</v>
      </c>
      <c r="B71">
        <v>3</v>
      </c>
      <c r="C71">
        <v>8</v>
      </c>
      <c r="D71" s="160" t="e">
        <v>#N/A</v>
      </c>
      <c r="E71" t="e">
        <v>#N/A</v>
      </c>
      <c r="F71" s="116" t="e">
        <v>#N/A</v>
      </c>
      <c r="G71" s="116" t="e">
        <v>#N/A</v>
      </c>
      <c r="H71" s="116" t="e">
        <v>#N/A</v>
      </c>
      <c r="I71" t="e">
        <v>#N/A</v>
      </c>
      <c r="J71" t="str">
        <v>&lt;Choose One&gt;</v>
      </c>
      <c r="K71" s="116" t="e">
        <v>#N/A</v>
      </c>
      <c r="L71" s="116" t="e">
        <v>#N/A</v>
      </c>
      <c r="M71" s="116" t="e">
        <v>#N/A</v>
      </c>
      <c r="N71" t="e">
        <v>#N/A</v>
      </c>
    </row>
    <row r="72" spans="1:14" x14ac:dyDescent="0.25">
      <c r="A72" t="s">
        <v>131</v>
      </c>
      <c r="B72">
        <v>3</v>
      </c>
      <c r="C72">
        <v>9</v>
      </c>
      <c r="D72" s="160" t="e">
        <v>#N/A</v>
      </c>
      <c r="E72" t="e">
        <v>#N/A</v>
      </c>
      <c r="F72" s="116" t="e">
        <v>#N/A</v>
      </c>
      <c r="G72" s="116" t="e">
        <v>#N/A</v>
      </c>
      <c r="H72" s="116" t="e">
        <v>#N/A</v>
      </c>
      <c r="I72" t="e">
        <v>#N/A</v>
      </c>
      <c r="J72" t="str">
        <v>&lt;Choose One&gt;</v>
      </c>
      <c r="K72" s="116" t="e">
        <v>#N/A</v>
      </c>
      <c r="L72" s="116" t="e">
        <v>#N/A</v>
      </c>
      <c r="M72" s="116" t="e">
        <v>#N/A</v>
      </c>
      <c r="N72" t="e">
        <v>#N/A</v>
      </c>
    </row>
    <row r="73" spans="1:14" x14ac:dyDescent="0.25">
      <c r="A73" t="s">
        <v>131</v>
      </c>
      <c r="B73">
        <v>3</v>
      </c>
      <c r="C73">
        <v>10</v>
      </c>
      <c r="D73" s="160" t="e">
        <v>#N/A</v>
      </c>
      <c r="E73" t="e">
        <v>#N/A</v>
      </c>
      <c r="F73" s="116" t="e">
        <v>#N/A</v>
      </c>
      <c r="G73" s="116" t="e">
        <v>#N/A</v>
      </c>
      <c r="H73" s="116" t="e">
        <v>#N/A</v>
      </c>
      <c r="I73" t="e">
        <v>#N/A</v>
      </c>
      <c r="J73" t="str">
        <v>&lt;Choose One&gt;</v>
      </c>
      <c r="K73" s="116" t="e">
        <v>#N/A</v>
      </c>
      <c r="L73" s="116" t="e">
        <v>#N/A</v>
      </c>
      <c r="M73" s="116" t="e">
        <v>#N/A</v>
      </c>
      <c r="N73" t="e">
        <v>#N/A</v>
      </c>
    </row>
    <row r="74" spans="1:14" x14ac:dyDescent="0.25">
      <c r="A74" t="s">
        <v>131</v>
      </c>
      <c r="B74">
        <v>3</v>
      </c>
      <c r="C74">
        <v>11</v>
      </c>
      <c r="D74" s="160" t="e">
        <v>#N/A</v>
      </c>
      <c r="E74" t="e">
        <v>#N/A</v>
      </c>
      <c r="F74" s="116" t="e">
        <v>#N/A</v>
      </c>
      <c r="G74" s="116" t="e">
        <v>#N/A</v>
      </c>
      <c r="H74" s="116" t="e">
        <v>#N/A</v>
      </c>
      <c r="I74" t="e">
        <v>#N/A</v>
      </c>
      <c r="J74" t="str">
        <v>&lt;Choose One&gt;</v>
      </c>
      <c r="K74" s="116" t="e">
        <v>#N/A</v>
      </c>
      <c r="L74" s="116" t="e">
        <v>#N/A</v>
      </c>
      <c r="M74" s="116" t="e">
        <v>#N/A</v>
      </c>
      <c r="N74" t="e">
        <v>#N/A</v>
      </c>
    </row>
    <row r="75" spans="1:14" x14ac:dyDescent="0.25">
      <c r="A75" t="s">
        <v>131</v>
      </c>
      <c r="B75">
        <v>3</v>
      </c>
      <c r="C75">
        <v>12</v>
      </c>
      <c r="D75" s="160" t="e">
        <v>#N/A</v>
      </c>
      <c r="E75" t="e">
        <v>#N/A</v>
      </c>
      <c r="F75" s="116" t="e">
        <v>#N/A</v>
      </c>
      <c r="G75" s="116" t="e">
        <v>#N/A</v>
      </c>
      <c r="H75" s="116" t="e">
        <v>#N/A</v>
      </c>
      <c r="I75" t="e">
        <v>#N/A</v>
      </c>
      <c r="J75" t="str">
        <v>&lt;Choose One&gt;</v>
      </c>
      <c r="K75" s="116" t="e">
        <v>#N/A</v>
      </c>
      <c r="L75" s="116" t="e">
        <v>#N/A</v>
      </c>
      <c r="M75" s="116" t="e">
        <v>#N/A</v>
      </c>
      <c r="N75" t="e">
        <v>#N/A</v>
      </c>
    </row>
    <row r="76" spans="1:14" x14ac:dyDescent="0.25">
      <c r="A76" t="s">
        <v>131</v>
      </c>
      <c r="B76">
        <v>3</v>
      </c>
      <c r="C76">
        <v>13</v>
      </c>
      <c r="D76" s="160" t="e">
        <v>#N/A</v>
      </c>
      <c r="E76" t="e">
        <v>#N/A</v>
      </c>
      <c r="F76" s="116" t="e">
        <v>#N/A</v>
      </c>
      <c r="G76" s="116" t="e">
        <v>#N/A</v>
      </c>
      <c r="H76" s="116" t="e">
        <v>#N/A</v>
      </c>
      <c r="I76" t="e">
        <v>#N/A</v>
      </c>
      <c r="J76" t="str">
        <v>&lt;Choose One&gt;</v>
      </c>
      <c r="K76" s="116" t="e">
        <v>#N/A</v>
      </c>
      <c r="L76" s="116" t="e">
        <v>#N/A</v>
      </c>
      <c r="M76" s="116" t="e">
        <v>#N/A</v>
      </c>
      <c r="N76" t="e">
        <v>#N/A</v>
      </c>
    </row>
    <row r="77" spans="1:14" x14ac:dyDescent="0.25">
      <c r="A77" t="s">
        <v>131</v>
      </c>
      <c r="B77">
        <v>3</v>
      </c>
      <c r="C77">
        <v>14</v>
      </c>
      <c r="D77" s="160" t="e">
        <v>#N/A</v>
      </c>
      <c r="E77" t="e">
        <v>#N/A</v>
      </c>
      <c r="F77" s="116" t="e">
        <v>#N/A</v>
      </c>
      <c r="G77" s="116" t="e">
        <v>#N/A</v>
      </c>
      <c r="H77" s="116" t="e">
        <v>#N/A</v>
      </c>
      <c r="I77" t="e">
        <v>#N/A</v>
      </c>
      <c r="J77" t="str">
        <v>&lt;Choose One&gt;</v>
      </c>
      <c r="K77" s="116" t="e">
        <v>#N/A</v>
      </c>
      <c r="L77" s="116" t="e">
        <v>#N/A</v>
      </c>
      <c r="M77" s="116" t="e">
        <v>#N/A</v>
      </c>
      <c r="N77" t="e">
        <v>#N/A</v>
      </c>
    </row>
    <row r="78" spans="1:14" x14ac:dyDescent="0.25">
      <c r="A78" t="s">
        <v>131</v>
      </c>
      <c r="B78">
        <v>3</v>
      </c>
      <c r="C78">
        <v>15</v>
      </c>
      <c r="D78" s="160" t="e">
        <v>#N/A</v>
      </c>
      <c r="E78" t="e">
        <v>#N/A</v>
      </c>
      <c r="F78" s="116" t="e">
        <v>#N/A</v>
      </c>
      <c r="G78" s="116" t="e">
        <v>#N/A</v>
      </c>
      <c r="H78" s="116" t="e">
        <v>#N/A</v>
      </c>
      <c r="I78" t="e">
        <v>#N/A</v>
      </c>
      <c r="J78" t="str">
        <v>&lt;Choose One&gt;</v>
      </c>
      <c r="K78" s="116" t="e">
        <v>#N/A</v>
      </c>
      <c r="L78" s="116" t="e">
        <v>#N/A</v>
      </c>
      <c r="M78" s="116" t="e">
        <v>#N/A</v>
      </c>
      <c r="N78" t="e">
        <v>#N/A</v>
      </c>
    </row>
    <row r="79" spans="1:14" x14ac:dyDescent="0.25">
      <c r="A79" t="s">
        <v>131</v>
      </c>
      <c r="B79">
        <v>3</v>
      </c>
      <c r="C79">
        <v>16</v>
      </c>
      <c r="D79" s="160" t="e">
        <v>#N/A</v>
      </c>
      <c r="E79" t="e">
        <v>#N/A</v>
      </c>
      <c r="F79" s="116" t="e">
        <v>#N/A</v>
      </c>
      <c r="G79" s="116" t="e">
        <v>#N/A</v>
      </c>
      <c r="H79" s="116" t="e">
        <v>#N/A</v>
      </c>
      <c r="I79" t="e">
        <v>#N/A</v>
      </c>
      <c r="J79" t="str">
        <v>&lt;Choose One&gt;</v>
      </c>
      <c r="K79" s="116" t="e">
        <v>#N/A</v>
      </c>
      <c r="L79" s="116" t="e">
        <v>#N/A</v>
      </c>
      <c r="M79" s="116" t="e">
        <v>#N/A</v>
      </c>
      <c r="N79" t="e">
        <v>#N/A</v>
      </c>
    </row>
    <row r="80" spans="1:14" x14ac:dyDescent="0.25">
      <c r="A80" t="s">
        <v>131</v>
      </c>
      <c r="B80">
        <v>3</v>
      </c>
      <c r="C80">
        <v>17</v>
      </c>
      <c r="D80" s="160" t="e">
        <v>#N/A</v>
      </c>
      <c r="E80" t="e">
        <v>#N/A</v>
      </c>
      <c r="F80" s="116" t="e">
        <v>#N/A</v>
      </c>
      <c r="G80" s="116" t="e">
        <v>#N/A</v>
      </c>
      <c r="H80" s="116" t="e">
        <v>#N/A</v>
      </c>
      <c r="I80" t="e">
        <v>#N/A</v>
      </c>
      <c r="J80" t="str">
        <v>&lt;Choose One&gt;</v>
      </c>
      <c r="K80" s="116" t="e">
        <v>#N/A</v>
      </c>
      <c r="L80" s="116" t="e">
        <v>#N/A</v>
      </c>
      <c r="M80" s="116" t="e">
        <v>#N/A</v>
      </c>
      <c r="N80" t="e">
        <v>#N/A</v>
      </c>
    </row>
    <row r="81" spans="1:14" x14ac:dyDescent="0.25">
      <c r="A81" t="s">
        <v>131</v>
      </c>
      <c r="B81">
        <v>3</v>
      </c>
      <c r="C81">
        <v>18</v>
      </c>
      <c r="D81" s="160" t="e">
        <v>#N/A</v>
      </c>
      <c r="E81" t="e">
        <v>#N/A</v>
      </c>
      <c r="F81" s="116" t="e">
        <v>#N/A</v>
      </c>
      <c r="G81" s="116" t="e">
        <v>#N/A</v>
      </c>
      <c r="H81" s="116" t="e">
        <v>#N/A</v>
      </c>
      <c r="I81" t="e">
        <v>#N/A</v>
      </c>
      <c r="J81" t="str">
        <v>&lt;Choose One&gt;</v>
      </c>
      <c r="K81" s="116" t="e">
        <v>#N/A</v>
      </c>
      <c r="L81" s="116" t="e">
        <v>#N/A</v>
      </c>
      <c r="M81" s="116" t="e">
        <v>#N/A</v>
      </c>
      <c r="N81" t="e">
        <v>#N/A</v>
      </c>
    </row>
    <row r="82" spans="1:14" x14ac:dyDescent="0.25">
      <c r="A82" t="s">
        <v>131</v>
      </c>
      <c r="B82">
        <v>3</v>
      </c>
      <c r="C82">
        <v>19</v>
      </c>
      <c r="D82" s="160" t="e">
        <v>#N/A</v>
      </c>
      <c r="E82" t="e">
        <v>#N/A</v>
      </c>
      <c r="F82" s="116" t="e">
        <v>#N/A</v>
      </c>
      <c r="G82" s="116" t="e">
        <v>#N/A</v>
      </c>
      <c r="H82" s="116" t="e">
        <v>#N/A</v>
      </c>
      <c r="I82" t="e">
        <v>#N/A</v>
      </c>
      <c r="J82" t="str">
        <v>&lt;Choose One&gt;</v>
      </c>
      <c r="K82" s="116" t="e">
        <v>#N/A</v>
      </c>
      <c r="L82" s="116" t="e">
        <v>#N/A</v>
      </c>
      <c r="M82" s="116" t="e">
        <v>#N/A</v>
      </c>
      <c r="N82" t="e">
        <v>#N/A</v>
      </c>
    </row>
    <row r="83" spans="1:14" x14ac:dyDescent="0.25">
      <c r="A83" t="s">
        <v>131</v>
      </c>
      <c r="B83">
        <v>3</v>
      </c>
      <c r="C83">
        <v>20</v>
      </c>
      <c r="D83" s="160" t="e">
        <v>#N/A</v>
      </c>
      <c r="E83" t="e">
        <v>#N/A</v>
      </c>
      <c r="F83" s="116" t="e">
        <v>#N/A</v>
      </c>
      <c r="G83" s="116" t="e">
        <v>#N/A</v>
      </c>
      <c r="H83" s="116" t="e">
        <v>#N/A</v>
      </c>
      <c r="I83" t="e">
        <v>#N/A</v>
      </c>
      <c r="J83" t="str">
        <v>&lt;Choose One&gt;</v>
      </c>
      <c r="K83" s="116" t="e">
        <v>#N/A</v>
      </c>
      <c r="L83" s="116" t="e">
        <v>#N/A</v>
      </c>
      <c r="M83" s="116" t="e">
        <v>#N/A</v>
      </c>
      <c r="N83" t="e">
        <v>#N/A</v>
      </c>
    </row>
    <row r="84" spans="1:14" x14ac:dyDescent="0.25">
      <c r="A84" t="s">
        <v>131</v>
      </c>
      <c r="B84">
        <v>3</v>
      </c>
      <c r="C84">
        <v>21</v>
      </c>
      <c r="D84" s="160" t="e">
        <v>#N/A</v>
      </c>
      <c r="E84" t="e">
        <v>#N/A</v>
      </c>
      <c r="F84" s="116" t="e">
        <v>#N/A</v>
      </c>
      <c r="G84" s="116" t="e">
        <v>#N/A</v>
      </c>
      <c r="H84" s="116" t="e">
        <v>#N/A</v>
      </c>
      <c r="I84" t="e">
        <v>#N/A</v>
      </c>
      <c r="J84" t="str">
        <v>&lt;Choose One&gt;</v>
      </c>
      <c r="K84" s="116" t="e">
        <v>#N/A</v>
      </c>
      <c r="L84" s="116" t="e">
        <v>#N/A</v>
      </c>
      <c r="M84" s="116" t="e">
        <v>#N/A</v>
      </c>
      <c r="N84" t="e">
        <v>#N/A</v>
      </c>
    </row>
    <row r="85" spans="1:14" x14ac:dyDescent="0.25">
      <c r="A85" t="s">
        <v>131</v>
      </c>
      <c r="B85">
        <v>3</v>
      </c>
      <c r="C85">
        <v>22</v>
      </c>
      <c r="D85" s="160" t="e">
        <v>#N/A</v>
      </c>
      <c r="E85" t="e">
        <v>#N/A</v>
      </c>
      <c r="F85" s="116" t="e">
        <v>#N/A</v>
      </c>
      <c r="G85" s="116" t="e">
        <v>#N/A</v>
      </c>
      <c r="H85" s="116" t="e">
        <v>#N/A</v>
      </c>
      <c r="I85" t="e">
        <v>#N/A</v>
      </c>
      <c r="J85" t="str">
        <v>&lt;Choose One&gt;</v>
      </c>
      <c r="K85" s="116" t="e">
        <v>#N/A</v>
      </c>
      <c r="L85" s="116" t="e">
        <v>#N/A</v>
      </c>
      <c r="M85" s="116" t="e">
        <v>#N/A</v>
      </c>
      <c r="N85" t="e">
        <v>#N/A</v>
      </c>
    </row>
    <row r="86" spans="1:14" x14ac:dyDescent="0.25">
      <c r="A86" t="s">
        <v>131</v>
      </c>
      <c r="B86">
        <v>3</v>
      </c>
      <c r="C86">
        <v>23</v>
      </c>
      <c r="D86" s="160" t="e">
        <v>#N/A</v>
      </c>
      <c r="E86" t="e">
        <v>#N/A</v>
      </c>
      <c r="F86" s="116" t="e">
        <v>#N/A</v>
      </c>
      <c r="G86" s="116" t="e">
        <v>#N/A</v>
      </c>
      <c r="H86" s="116" t="e">
        <v>#N/A</v>
      </c>
      <c r="I86" t="e">
        <v>#N/A</v>
      </c>
      <c r="J86" t="str">
        <v>&lt;Choose One&gt;</v>
      </c>
      <c r="K86" s="116" t="e">
        <v>#N/A</v>
      </c>
      <c r="L86" s="116" t="e">
        <v>#N/A</v>
      </c>
      <c r="M86" s="116" t="e">
        <v>#N/A</v>
      </c>
      <c r="N86" t="e">
        <v>#N/A</v>
      </c>
    </row>
    <row r="87" spans="1:14" x14ac:dyDescent="0.25">
      <c r="A87" t="s">
        <v>131</v>
      </c>
      <c r="B87">
        <v>3</v>
      </c>
      <c r="C87">
        <v>24</v>
      </c>
      <c r="D87" s="160" t="e">
        <v>#N/A</v>
      </c>
      <c r="E87" t="e">
        <v>#N/A</v>
      </c>
      <c r="F87" s="116" t="e">
        <v>#N/A</v>
      </c>
      <c r="G87" s="116" t="e">
        <v>#N/A</v>
      </c>
      <c r="H87" s="116" t="e">
        <v>#N/A</v>
      </c>
      <c r="I87" t="e">
        <v>#N/A</v>
      </c>
      <c r="J87" t="str">
        <v>&lt;Choose One&gt;</v>
      </c>
      <c r="K87" s="116" t="e">
        <v>#N/A</v>
      </c>
      <c r="L87" s="116" t="e">
        <v>#N/A</v>
      </c>
      <c r="M87" s="116" t="e">
        <v>#N/A</v>
      </c>
      <c r="N87" t="e">
        <v>#N/A</v>
      </c>
    </row>
    <row r="88" spans="1:14" x14ac:dyDescent="0.25">
      <c r="A88" t="s">
        <v>131</v>
      </c>
      <c r="B88">
        <v>3</v>
      </c>
      <c r="C88">
        <v>25</v>
      </c>
      <c r="D88" s="160" t="e">
        <v>#N/A</v>
      </c>
      <c r="E88" t="e">
        <v>#N/A</v>
      </c>
      <c r="F88" s="116" t="e">
        <v>#N/A</v>
      </c>
      <c r="G88" s="116" t="e">
        <v>#N/A</v>
      </c>
      <c r="H88" s="116" t="e">
        <v>#N/A</v>
      </c>
      <c r="I88" t="e">
        <v>#N/A</v>
      </c>
      <c r="J88" t="str">
        <v>&lt;Choose One&gt;</v>
      </c>
      <c r="K88" s="116" t="e">
        <v>#N/A</v>
      </c>
      <c r="L88" s="116" t="e">
        <v>#N/A</v>
      </c>
      <c r="M88" s="116" t="e">
        <v>#N/A</v>
      </c>
      <c r="N88" t="e">
        <v>#N/A</v>
      </c>
    </row>
    <row r="89" spans="1:14" x14ac:dyDescent="0.25">
      <c r="A89" t="s">
        <v>131</v>
      </c>
      <c r="B89">
        <v>3</v>
      </c>
      <c r="C89">
        <v>26</v>
      </c>
      <c r="D89" s="160" t="e">
        <v>#N/A</v>
      </c>
      <c r="E89" t="e">
        <v>#N/A</v>
      </c>
      <c r="F89" s="116" t="e">
        <v>#N/A</v>
      </c>
      <c r="G89" s="116" t="e">
        <v>#N/A</v>
      </c>
      <c r="H89" s="116" t="e">
        <v>#N/A</v>
      </c>
      <c r="I89" t="e">
        <v>#N/A</v>
      </c>
      <c r="J89" t="str">
        <v>&lt;Choose One&gt;</v>
      </c>
      <c r="K89" s="116" t="e">
        <v>#N/A</v>
      </c>
      <c r="L89" s="116" t="e">
        <v>#N/A</v>
      </c>
      <c r="M89" s="116" t="e">
        <v>#N/A</v>
      </c>
      <c r="N89" t="e">
        <v>#N/A</v>
      </c>
    </row>
    <row r="90" spans="1:14" x14ac:dyDescent="0.25">
      <c r="A90" t="s">
        <v>131</v>
      </c>
      <c r="B90">
        <v>3</v>
      </c>
      <c r="C90">
        <v>27</v>
      </c>
      <c r="D90" s="160" t="e">
        <v>#N/A</v>
      </c>
      <c r="E90" t="e">
        <v>#N/A</v>
      </c>
      <c r="F90" s="116" t="e">
        <v>#N/A</v>
      </c>
      <c r="G90" s="116" t="e">
        <v>#N/A</v>
      </c>
      <c r="H90" s="116" t="e">
        <v>#N/A</v>
      </c>
      <c r="I90" t="e">
        <v>#N/A</v>
      </c>
      <c r="J90" t="str">
        <v>&lt;Choose One&gt;</v>
      </c>
      <c r="K90" s="116" t="e">
        <v>#N/A</v>
      </c>
      <c r="L90" s="116" t="e">
        <v>#N/A</v>
      </c>
      <c r="M90" s="116" t="e">
        <v>#N/A</v>
      </c>
      <c r="N90" t="e">
        <v>#N/A</v>
      </c>
    </row>
    <row r="91" spans="1:14" x14ac:dyDescent="0.25">
      <c r="A91" t="s">
        <v>131</v>
      </c>
      <c r="B91">
        <v>3</v>
      </c>
      <c r="C91">
        <v>28</v>
      </c>
      <c r="D91" s="160" t="e">
        <v>#N/A</v>
      </c>
      <c r="E91" t="e">
        <v>#N/A</v>
      </c>
      <c r="F91" s="116" t="e">
        <v>#N/A</v>
      </c>
      <c r="G91" s="116" t="e">
        <v>#N/A</v>
      </c>
      <c r="H91" s="116" t="e">
        <v>#N/A</v>
      </c>
      <c r="I91" t="e">
        <v>#N/A</v>
      </c>
      <c r="J91" t="str">
        <v>&lt;Choose One&gt;</v>
      </c>
      <c r="K91" s="116" t="e">
        <v>#N/A</v>
      </c>
      <c r="L91" s="116" t="e">
        <v>#N/A</v>
      </c>
      <c r="M91" s="116" t="e">
        <v>#N/A</v>
      </c>
      <c r="N91" t="e">
        <v>#N/A</v>
      </c>
    </row>
    <row r="92" spans="1:14" x14ac:dyDescent="0.25">
      <c r="A92" t="s">
        <v>131</v>
      </c>
      <c r="B92">
        <v>3</v>
      </c>
      <c r="C92">
        <v>29</v>
      </c>
      <c r="D92" s="160" t="e">
        <v>#N/A</v>
      </c>
      <c r="E92" t="e">
        <v>#N/A</v>
      </c>
      <c r="F92" s="116" t="e">
        <v>#N/A</v>
      </c>
      <c r="G92" s="116" t="e">
        <v>#N/A</v>
      </c>
      <c r="H92" s="116" t="e">
        <v>#N/A</v>
      </c>
      <c r="I92" t="e">
        <v>#N/A</v>
      </c>
      <c r="J92" t="str">
        <v>&lt;Choose One&gt;</v>
      </c>
      <c r="K92" s="116" t="e">
        <v>#N/A</v>
      </c>
      <c r="L92" s="116" t="e">
        <v>#N/A</v>
      </c>
      <c r="M92" s="116" t="e">
        <v>#N/A</v>
      </c>
      <c r="N92" t="e">
        <v>#N/A</v>
      </c>
    </row>
    <row r="93" spans="1:14" x14ac:dyDescent="0.25">
      <c r="A93" t="s">
        <v>131</v>
      </c>
      <c r="B93">
        <v>3</v>
      </c>
      <c r="C93">
        <v>30</v>
      </c>
      <c r="D93" s="160" t="e">
        <v>#N/A</v>
      </c>
      <c r="E93" t="e">
        <v>#N/A</v>
      </c>
      <c r="F93" s="116" t="e">
        <v>#N/A</v>
      </c>
      <c r="G93" s="116" t="e">
        <v>#N/A</v>
      </c>
      <c r="H93" s="116" t="e">
        <v>#N/A</v>
      </c>
      <c r="I93" t="e">
        <v>#N/A</v>
      </c>
      <c r="J93" t="str">
        <v>&lt;Choose One&gt;</v>
      </c>
      <c r="K93" s="116" t="e">
        <v>#N/A</v>
      </c>
      <c r="L93" s="116" t="e">
        <v>#N/A</v>
      </c>
      <c r="M93" s="116" t="e">
        <v>#N/A</v>
      </c>
      <c r="N93" t="e">
        <v>#N/A</v>
      </c>
    </row>
    <row r="94" spans="1:14" x14ac:dyDescent="0.25">
      <c r="A94" t="s">
        <v>131</v>
      </c>
      <c r="B94">
        <v>3</v>
      </c>
      <c r="C94">
        <v>31</v>
      </c>
      <c r="D94" s="160" t="e">
        <v>#N/A</v>
      </c>
      <c r="E94" t="e">
        <v>#N/A</v>
      </c>
      <c r="F94" s="116" t="e">
        <v>#N/A</v>
      </c>
      <c r="G94" s="116" t="e">
        <v>#N/A</v>
      </c>
      <c r="H94" s="116" t="e">
        <v>#N/A</v>
      </c>
      <c r="I94" t="e">
        <v>#N/A</v>
      </c>
      <c r="J94" t="str">
        <v>&lt;Choose One&gt;</v>
      </c>
      <c r="K94" s="116" t="e">
        <v>#N/A</v>
      </c>
      <c r="L94" s="116" t="e">
        <v>#N/A</v>
      </c>
      <c r="M94" s="116" t="e">
        <v>#N/A</v>
      </c>
      <c r="N94" t="e">
        <v>#N/A</v>
      </c>
    </row>
    <row r="95" spans="1:14" x14ac:dyDescent="0.25">
      <c r="A95" t="s">
        <v>131</v>
      </c>
      <c r="B95">
        <v>4</v>
      </c>
      <c r="C95">
        <v>1</v>
      </c>
      <c r="D95" s="160" t="e">
        <f t="array" ref="D95:N125">IF(ISBLANK(Monthly!$B$149:$L$179),NA(),Monthly!$B$149:$L$179)</f>
        <v>#N/A</v>
      </c>
      <c r="E95" t="e">
        <v>#N/A</v>
      </c>
      <c r="F95" s="116" t="e">
        <v>#N/A</v>
      </c>
      <c r="G95" s="116" t="e">
        <v>#N/A</v>
      </c>
      <c r="H95" s="116" t="e">
        <v>#N/A</v>
      </c>
      <c r="I95" t="e">
        <v>#N/A</v>
      </c>
      <c r="J95" t="str">
        <v>&lt;Choose One&gt;</v>
      </c>
      <c r="K95" s="116" t="e">
        <v>#N/A</v>
      </c>
      <c r="L95" s="116" t="e">
        <v>#N/A</v>
      </c>
      <c r="M95" s="116" t="e">
        <v>#N/A</v>
      </c>
      <c r="N95" t="e">
        <v>#N/A</v>
      </c>
    </row>
    <row r="96" spans="1:14" x14ac:dyDescent="0.25">
      <c r="A96" t="s">
        <v>131</v>
      </c>
      <c r="B96">
        <v>4</v>
      </c>
      <c r="C96">
        <v>2</v>
      </c>
      <c r="D96" s="160" t="e">
        <v>#N/A</v>
      </c>
      <c r="E96" t="e">
        <v>#N/A</v>
      </c>
      <c r="F96" s="116" t="e">
        <v>#N/A</v>
      </c>
      <c r="G96" s="116" t="e">
        <v>#N/A</v>
      </c>
      <c r="H96" s="116" t="e">
        <v>#N/A</v>
      </c>
      <c r="I96" t="e">
        <v>#N/A</v>
      </c>
      <c r="J96" t="str">
        <v>&lt;Choose One&gt;</v>
      </c>
      <c r="K96" s="116" t="e">
        <v>#N/A</v>
      </c>
      <c r="L96" s="116" t="e">
        <v>#N/A</v>
      </c>
      <c r="M96" s="116" t="e">
        <v>#N/A</v>
      </c>
      <c r="N96" t="e">
        <v>#N/A</v>
      </c>
    </row>
    <row r="97" spans="1:14" x14ac:dyDescent="0.25">
      <c r="A97" t="s">
        <v>131</v>
      </c>
      <c r="B97">
        <v>4</v>
      </c>
      <c r="C97">
        <v>3</v>
      </c>
      <c r="D97" s="160" t="e">
        <v>#N/A</v>
      </c>
      <c r="E97" t="e">
        <v>#N/A</v>
      </c>
      <c r="F97" s="116" t="e">
        <v>#N/A</v>
      </c>
      <c r="G97" s="116" t="e">
        <v>#N/A</v>
      </c>
      <c r="H97" s="116" t="e">
        <v>#N/A</v>
      </c>
      <c r="I97" t="e">
        <v>#N/A</v>
      </c>
      <c r="J97" t="str">
        <v>&lt;Choose One&gt;</v>
      </c>
      <c r="K97" s="116" t="e">
        <v>#N/A</v>
      </c>
      <c r="L97" s="116" t="e">
        <v>#N/A</v>
      </c>
      <c r="M97" s="116" t="e">
        <v>#N/A</v>
      </c>
      <c r="N97" t="e">
        <v>#N/A</v>
      </c>
    </row>
    <row r="98" spans="1:14" x14ac:dyDescent="0.25">
      <c r="A98" t="s">
        <v>131</v>
      </c>
      <c r="B98">
        <v>4</v>
      </c>
      <c r="C98">
        <v>4</v>
      </c>
      <c r="D98" s="160" t="e">
        <v>#N/A</v>
      </c>
      <c r="E98" t="e">
        <v>#N/A</v>
      </c>
      <c r="F98" s="116" t="e">
        <v>#N/A</v>
      </c>
      <c r="G98" s="116" t="e">
        <v>#N/A</v>
      </c>
      <c r="H98" s="116" t="e">
        <v>#N/A</v>
      </c>
      <c r="I98" t="e">
        <v>#N/A</v>
      </c>
      <c r="J98" t="str">
        <v>&lt;Choose One&gt;</v>
      </c>
      <c r="K98" s="116" t="e">
        <v>#N/A</v>
      </c>
      <c r="L98" s="116" t="e">
        <v>#N/A</v>
      </c>
      <c r="M98" s="116" t="e">
        <v>#N/A</v>
      </c>
      <c r="N98" t="e">
        <v>#N/A</v>
      </c>
    </row>
    <row r="99" spans="1:14" x14ac:dyDescent="0.25">
      <c r="A99" t="s">
        <v>131</v>
      </c>
      <c r="B99">
        <v>4</v>
      </c>
      <c r="C99">
        <v>5</v>
      </c>
      <c r="D99" s="160" t="e">
        <v>#N/A</v>
      </c>
      <c r="E99" t="e">
        <v>#N/A</v>
      </c>
      <c r="F99" s="116" t="e">
        <v>#N/A</v>
      </c>
      <c r="G99" s="116" t="e">
        <v>#N/A</v>
      </c>
      <c r="H99" s="116" t="e">
        <v>#N/A</v>
      </c>
      <c r="I99" t="e">
        <v>#N/A</v>
      </c>
      <c r="J99" t="str">
        <v>&lt;Choose One&gt;</v>
      </c>
      <c r="K99" s="116" t="e">
        <v>#N/A</v>
      </c>
      <c r="L99" s="116" t="e">
        <v>#N/A</v>
      </c>
      <c r="M99" s="116" t="e">
        <v>#N/A</v>
      </c>
      <c r="N99" t="e">
        <v>#N/A</v>
      </c>
    </row>
    <row r="100" spans="1:14" x14ac:dyDescent="0.25">
      <c r="A100" t="s">
        <v>131</v>
      </c>
      <c r="B100">
        <v>4</v>
      </c>
      <c r="C100">
        <v>6</v>
      </c>
      <c r="D100" s="160" t="e">
        <v>#N/A</v>
      </c>
      <c r="E100" t="e">
        <v>#N/A</v>
      </c>
      <c r="F100" s="116" t="e">
        <v>#N/A</v>
      </c>
      <c r="G100" s="116" t="e">
        <v>#N/A</v>
      </c>
      <c r="H100" s="116" t="e">
        <v>#N/A</v>
      </c>
      <c r="I100" t="e">
        <v>#N/A</v>
      </c>
      <c r="J100" t="str">
        <v>&lt;Choose One&gt;</v>
      </c>
      <c r="K100" s="116" t="e">
        <v>#N/A</v>
      </c>
      <c r="L100" s="116" t="e">
        <v>#N/A</v>
      </c>
      <c r="M100" s="116" t="e">
        <v>#N/A</v>
      </c>
      <c r="N100" t="e">
        <v>#N/A</v>
      </c>
    </row>
    <row r="101" spans="1:14" x14ac:dyDescent="0.25">
      <c r="A101" t="s">
        <v>131</v>
      </c>
      <c r="B101">
        <v>4</v>
      </c>
      <c r="C101">
        <v>7</v>
      </c>
      <c r="D101" s="160" t="e">
        <v>#N/A</v>
      </c>
      <c r="E101" t="e">
        <v>#N/A</v>
      </c>
      <c r="F101" s="116" t="e">
        <v>#N/A</v>
      </c>
      <c r="G101" s="116" t="e">
        <v>#N/A</v>
      </c>
      <c r="H101" s="116" t="e">
        <v>#N/A</v>
      </c>
      <c r="I101" t="e">
        <v>#N/A</v>
      </c>
      <c r="J101" t="str">
        <v>&lt;Choose One&gt;</v>
      </c>
      <c r="K101" s="116" t="e">
        <v>#N/A</v>
      </c>
      <c r="L101" s="116" t="e">
        <v>#N/A</v>
      </c>
      <c r="M101" s="116" t="e">
        <v>#N/A</v>
      </c>
      <c r="N101" t="e">
        <v>#N/A</v>
      </c>
    </row>
    <row r="102" spans="1:14" x14ac:dyDescent="0.25">
      <c r="A102" t="s">
        <v>131</v>
      </c>
      <c r="B102">
        <v>4</v>
      </c>
      <c r="C102">
        <v>8</v>
      </c>
      <c r="D102" s="160" t="e">
        <v>#N/A</v>
      </c>
      <c r="E102" t="e">
        <v>#N/A</v>
      </c>
      <c r="F102" s="116" t="e">
        <v>#N/A</v>
      </c>
      <c r="G102" s="116" t="e">
        <v>#N/A</v>
      </c>
      <c r="H102" s="116" t="e">
        <v>#N/A</v>
      </c>
      <c r="I102" t="e">
        <v>#N/A</v>
      </c>
      <c r="J102" t="str">
        <v>&lt;Choose One&gt;</v>
      </c>
      <c r="K102" s="116" t="e">
        <v>#N/A</v>
      </c>
      <c r="L102" s="116" t="e">
        <v>#N/A</v>
      </c>
      <c r="M102" s="116" t="e">
        <v>#N/A</v>
      </c>
      <c r="N102" t="e">
        <v>#N/A</v>
      </c>
    </row>
    <row r="103" spans="1:14" x14ac:dyDescent="0.25">
      <c r="A103" t="s">
        <v>131</v>
      </c>
      <c r="B103">
        <v>4</v>
      </c>
      <c r="C103">
        <v>9</v>
      </c>
      <c r="D103" s="160" t="e">
        <v>#N/A</v>
      </c>
      <c r="E103" t="e">
        <v>#N/A</v>
      </c>
      <c r="F103" s="116" t="e">
        <v>#N/A</v>
      </c>
      <c r="G103" s="116" t="e">
        <v>#N/A</v>
      </c>
      <c r="H103" s="116" t="e">
        <v>#N/A</v>
      </c>
      <c r="I103" t="e">
        <v>#N/A</v>
      </c>
      <c r="J103" t="str">
        <v>&lt;Choose One&gt;</v>
      </c>
      <c r="K103" s="116" t="e">
        <v>#N/A</v>
      </c>
      <c r="L103" s="116" t="e">
        <v>#N/A</v>
      </c>
      <c r="M103" s="116" t="e">
        <v>#N/A</v>
      </c>
      <c r="N103" t="e">
        <v>#N/A</v>
      </c>
    </row>
    <row r="104" spans="1:14" x14ac:dyDescent="0.25">
      <c r="A104" t="s">
        <v>131</v>
      </c>
      <c r="B104">
        <v>4</v>
      </c>
      <c r="C104">
        <v>10</v>
      </c>
      <c r="D104" s="160" t="e">
        <v>#N/A</v>
      </c>
      <c r="E104" t="e">
        <v>#N/A</v>
      </c>
      <c r="F104" s="116" t="e">
        <v>#N/A</v>
      </c>
      <c r="G104" s="116" t="e">
        <v>#N/A</v>
      </c>
      <c r="H104" s="116" t="e">
        <v>#N/A</v>
      </c>
      <c r="I104" t="e">
        <v>#N/A</v>
      </c>
      <c r="J104" t="str">
        <v>&lt;Choose One&gt;</v>
      </c>
      <c r="K104" s="116" t="e">
        <v>#N/A</v>
      </c>
      <c r="L104" s="116" t="e">
        <v>#N/A</v>
      </c>
      <c r="M104" s="116" t="e">
        <v>#N/A</v>
      </c>
      <c r="N104" t="e">
        <v>#N/A</v>
      </c>
    </row>
    <row r="105" spans="1:14" x14ac:dyDescent="0.25">
      <c r="A105" t="s">
        <v>131</v>
      </c>
      <c r="B105">
        <v>4</v>
      </c>
      <c r="C105">
        <v>11</v>
      </c>
      <c r="D105" s="160" t="e">
        <v>#N/A</v>
      </c>
      <c r="E105" t="e">
        <v>#N/A</v>
      </c>
      <c r="F105" s="116" t="e">
        <v>#N/A</v>
      </c>
      <c r="G105" s="116" t="e">
        <v>#N/A</v>
      </c>
      <c r="H105" s="116" t="e">
        <v>#N/A</v>
      </c>
      <c r="I105" t="e">
        <v>#N/A</v>
      </c>
      <c r="J105" t="str">
        <v>&lt;Choose One&gt;</v>
      </c>
      <c r="K105" s="116" t="e">
        <v>#N/A</v>
      </c>
      <c r="L105" s="116" t="e">
        <v>#N/A</v>
      </c>
      <c r="M105" s="116" t="e">
        <v>#N/A</v>
      </c>
      <c r="N105" t="e">
        <v>#N/A</v>
      </c>
    </row>
    <row r="106" spans="1:14" x14ac:dyDescent="0.25">
      <c r="A106" t="s">
        <v>131</v>
      </c>
      <c r="B106">
        <v>4</v>
      </c>
      <c r="C106">
        <v>12</v>
      </c>
      <c r="D106" s="160" t="e">
        <v>#N/A</v>
      </c>
      <c r="E106" t="e">
        <v>#N/A</v>
      </c>
      <c r="F106" s="116" t="e">
        <v>#N/A</v>
      </c>
      <c r="G106" s="116" t="e">
        <v>#N/A</v>
      </c>
      <c r="H106" s="116" t="e">
        <v>#N/A</v>
      </c>
      <c r="I106" t="e">
        <v>#N/A</v>
      </c>
      <c r="J106" t="str">
        <v>&lt;Choose One&gt;</v>
      </c>
      <c r="K106" s="116" t="e">
        <v>#N/A</v>
      </c>
      <c r="L106" s="116" t="e">
        <v>#N/A</v>
      </c>
      <c r="M106" s="116" t="e">
        <v>#N/A</v>
      </c>
      <c r="N106" t="e">
        <v>#N/A</v>
      </c>
    </row>
    <row r="107" spans="1:14" x14ac:dyDescent="0.25">
      <c r="A107" t="s">
        <v>131</v>
      </c>
      <c r="B107">
        <v>4</v>
      </c>
      <c r="C107">
        <v>13</v>
      </c>
      <c r="D107" s="160" t="e">
        <v>#N/A</v>
      </c>
      <c r="E107" t="e">
        <v>#N/A</v>
      </c>
      <c r="F107" s="116" t="e">
        <v>#N/A</v>
      </c>
      <c r="G107" s="116" t="e">
        <v>#N/A</v>
      </c>
      <c r="H107" s="116" t="e">
        <v>#N/A</v>
      </c>
      <c r="I107" t="e">
        <v>#N/A</v>
      </c>
      <c r="J107" t="str">
        <v>&lt;Choose One&gt;</v>
      </c>
      <c r="K107" s="116" t="e">
        <v>#N/A</v>
      </c>
      <c r="L107" s="116" t="e">
        <v>#N/A</v>
      </c>
      <c r="M107" s="116" t="e">
        <v>#N/A</v>
      </c>
      <c r="N107" t="e">
        <v>#N/A</v>
      </c>
    </row>
    <row r="108" spans="1:14" x14ac:dyDescent="0.25">
      <c r="A108" t="s">
        <v>131</v>
      </c>
      <c r="B108">
        <v>4</v>
      </c>
      <c r="C108">
        <v>14</v>
      </c>
      <c r="D108" s="160" t="e">
        <v>#N/A</v>
      </c>
      <c r="E108" t="e">
        <v>#N/A</v>
      </c>
      <c r="F108" s="116" t="e">
        <v>#N/A</v>
      </c>
      <c r="G108" s="116" t="e">
        <v>#N/A</v>
      </c>
      <c r="H108" s="116" t="e">
        <v>#N/A</v>
      </c>
      <c r="I108" t="e">
        <v>#N/A</v>
      </c>
      <c r="J108" t="str">
        <v>&lt;Choose One&gt;</v>
      </c>
      <c r="K108" s="116" t="e">
        <v>#N/A</v>
      </c>
      <c r="L108" s="116" t="e">
        <v>#N/A</v>
      </c>
      <c r="M108" s="116" t="e">
        <v>#N/A</v>
      </c>
      <c r="N108" t="e">
        <v>#N/A</v>
      </c>
    </row>
    <row r="109" spans="1:14" x14ac:dyDescent="0.25">
      <c r="A109" t="s">
        <v>131</v>
      </c>
      <c r="B109">
        <v>4</v>
      </c>
      <c r="C109">
        <v>15</v>
      </c>
      <c r="D109" s="160" t="e">
        <v>#N/A</v>
      </c>
      <c r="E109" t="e">
        <v>#N/A</v>
      </c>
      <c r="F109" s="116" t="e">
        <v>#N/A</v>
      </c>
      <c r="G109" s="116" t="e">
        <v>#N/A</v>
      </c>
      <c r="H109" s="116" t="e">
        <v>#N/A</v>
      </c>
      <c r="I109" t="e">
        <v>#N/A</v>
      </c>
      <c r="J109" t="str">
        <v>&lt;Choose One&gt;</v>
      </c>
      <c r="K109" s="116" t="e">
        <v>#N/A</v>
      </c>
      <c r="L109" s="116" t="e">
        <v>#N/A</v>
      </c>
      <c r="M109" s="116" t="e">
        <v>#N/A</v>
      </c>
      <c r="N109" t="e">
        <v>#N/A</v>
      </c>
    </row>
    <row r="110" spans="1:14" x14ac:dyDescent="0.25">
      <c r="A110" t="s">
        <v>131</v>
      </c>
      <c r="B110">
        <v>4</v>
      </c>
      <c r="C110">
        <v>16</v>
      </c>
      <c r="D110" s="160" t="e">
        <v>#N/A</v>
      </c>
      <c r="E110" t="e">
        <v>#N/A</v>
      </c>
      <c r="F110" s="116" t="e">
        <v>#N/A</v>
      </c>
      <c r="G110" s="116" t="e">
        <v>#N/A</v>
      </c>
      <c r="H110" s="116" t="e">
        <v>#N/A</v>
      </c>
      <c r="I110" t="e">
        <v>#N/A</v>
      </c>
      <c r="J110" t="str">
        <v>&lt;Choose One&gt;</v>
      </c>
      <c r="K110" s="116" t="e">
        <v>#N/A</v>
      </c>
      <c r="L110" s="116" t="e">
        <v>#N/A</v>
      </c>
      <c r="M110" s="116" t="e">
        <v>#N/A</v>
      </c>
      <c r="N110" t="e">
        <v>#N/A</v>
      </c>
    </row>
    <row r="111" spans="1:14" x14ac:dyDescent="0.25">
      <c r="A111" t="s">
        <v>131</v>
      </c>
      <c r="B111">
        <v>4</v>
      </c>
      <c r="C111">
        <v>17</v>
      </c>
      <c r="D111" s="160" t="e">
        <v>#N/A</v>
      </c>
      <c r="E111" t="e">
        <v>#N/A</v>
      </c>
      <c r="F111" s="116" t="e">
        <v>#N/A</v>
      </c>
      <c r="G111" s="116" t="e">
        <v>#N/A</v>
      </c>
      <c r="H111" s="116" t="e">
        <v>#N/A</v>
      </c>
      <c r="I111" t="e">
        <v>#N/A</v>
      </c>
      <c r="J111" t="str">
        <v>&lt;Choose One&gt;</v>
      </c>
      <c r="K111" s="116" t="e">
        <v>#N/A</v>
      </c>
      <c r="L111" s="116" t="e">
        <v>#N/A</v>
      </c>
      <c r="M111" s="116" t="e">
        <v>#N/A</v>
      </c>
      <c r="N111" t="e">
        <v>#N/A</v>
      </c>
    </row>
    <row r="112" spans="1:14" x14ac:dyDescent="0.25">
      <c r="A112" t="s">
        <v>131</v>
      </c>
      <c r="B112">
        <v>4</v>
      </c>
      <c r="C112">
        <v>18</v>
      </c>
      <c r="D112" s="160" t="e">
        <v>#N/A</v>
      </c>
      <c r="E112" t="e">
        <v>#N/A</v>
      </c>
      <c r="F112" s="116" t="e">
        <v>#N/A</v>
      </c>
      <c r="G112" s="116" t="e">
        <v>#N/A</v>
      </c>
      <c r="H112" s="116" t="e">
        <v>#N/A</v>
      </c>
      <c r="I112" t="e">
        <v>#N/A</v>
      </c>
      <c r="J112" t="str">
        <v>&lt;Choose One&gt;</v>
      </c>
      <c r="K112" s="116" t="e">
        <v>#N/A</v>
      </c>
      <c r="L112" s="116" t="e">
        <v>#N/A</v>
      </c>
      <c r="M112" s="116" t="e">
        <v>#N/A</v>
      </c>
      <c r="N112" t="e">
        <v>#N/A</v>
      </c>
    </row>
    <row r="113" spans="1:14" x14ac:dyDescent="0.25">
      <c r="A113" t="s">
        <v>131</v>
      </c>
      <c r="B113">
        <v>4</v>
      </c>
      <c r="C113">
        <v>19</v>
      </c>
      <c r="D113" s="160" t="e">
        <v>#N/A</v>
      </c>
      <c r="E113" t="e">
        <v>#N/A</v>
      </c>
      <c r="F113" s="116" t="e">
        <v>#N/A</v>
      </c>
      <c r="G113" s="116" t="e">
        <v>#N/A</v>
      </c>
      <c r="H113" s="116" t="e">
        <v>#N/A</v>
      </c>
      <c r="I113" t="e">
        <v>#N/A</v>
      </c>
      <c r="J113" t="str">
        <v>&lt;Choose One&gt;</v>
      </c>
      <c r="K113" s="116" t="e">
        <v>#N/A</v>
      </c>
      <c r="L113" s="116" t="e">
        <v>#N/A</v>
      </c>
      <c r="M113" s="116" t="e">
        <v>#N/A</v>
      </c>
      <c r="N113" t="e">
        <v>#N/A</v>
      </c>
    </row>
    <row r="114" spans="1:14" x14ac:dyDescent="0.25">
      <c r="A114" t="s">
        <v>131</v>
      </c>
      <c r="B114">
        <v>4</v>
      </c>
      <c r="C114">
        <v>20</v>
      </c>
      <c r="D114" s="160" t="e">
        <v>#N/A</v>
      </c>
      <c r="E114" t="e">
        <v>#N/A</v>
      </c>
      <c r="F114" s="116" t="e">
        <v>#N/A</v>
      </c>
      <c r="G114" s="116" t="e">
        <v>#N/A</v>
      </c>
      <c r="H114" s="116" t="e">
        <v>#N/A</v>
      </c>
      <c r="I114" t="e">
        <v>#N/A</v>
      </c>
      <c r="J114" t="str">
        <v>&lt;Choose One&gt;</v>
      </c>
      <c r="K114" s="116" t="e">
        <v>#N/A</v>
      </c>
      <c r="L114" s="116" t="e">
        <v>#N/A</v>
      </c>
      <c r="M114" s="116" t="e">
        <v>#N/A</v>
      </c>
      <c r="N114" t="e">
        <v>#N/A</v>
      </c>
    </row>
    <row r="115" spans="1:14" x14ac:dyDescent="0.25">
      <c r="A115" t="s">
        <v>131</v>
      </c>
      <c r="B115">
        <v>4</v>
      </c>
      <c r="C115">
        <v>21</v>
      </c>
      <c r="D115" s="160" t="e">
        <v>#N/A</v>
      </c>
      <c r="E115" t="e">
        <v>#N/A</v>
      </c>
      <c r="F115" s="116" t="e">
        <v>#N/A</v>
      </c>
      <c r="G115" s="116" t="e">
        <v>#N/A</v>
      </c>
      <c r="H115" s="116" t="e">
        <v>#N/A</v>
      </c>
      <c r="I115" t="e">
        <v>#N/A</v>
      </c>
      <c r="J115" t="str">
        <v>&lt;Choose One&gt;</v>
      </c>
      <c r="K115" s="116" t="e">
        <v>#N/A</v>
      </c>
      <c r="L115" s="116" t="e">
        <v>#N/A</v>
      </c>
      <c r="M115" s="116" t="e">
        <v>#N/A</v>
      </c>
      <c r="N115" t="e">
        <v>#N/A</v>
      </c>
    </row>
    <row r="116" spans="1:14" x14ac:dyDescent="0.25">
      <c r="A116" t="s">
        <v>131</v>
      </c>
      <c r="B116">
        <v>4</v>
      </c>
      <c r="C116">
        <v>22</v>
      </c>
      <c r="D116" s="160" t="e">
        <v>#N/A</v>
      </c>
      <c r="E116" t="e">
        <v>#N/A</v>
      </c>
      <c r="F116" s="116" t="e">
        <v>#N/A</v>
      </c>
      <c r="G116" s="116" t="e">
        <v>#N/A</v>
      </c>
      <c r="H116" s="116" t="e">
        <v>#N/A</v>
      </c>
      <c r="I116" t="e">
        <v>#N/A</v>
      </c>
      <c r="J116" t="str">
        <v>&lt;Choose One&gt;</v>
      </c>
      <c r="K116" s="116" t="e">
        <v>#N/A</v>
      </c>
      <c r="L116" s="116" t="e">
        <v>#N/A</v>
      </c>
      <c r="M116" s="116" t="e">
        <v>#N/A</v>
      </c>
      <c r="N116" t="e">
        <v>#N/A</v>
      </c>
    </row>
    <row r="117" spans="1:14" x14ac:dyDescent="0.25">
      <c r="A117" t="s">
        <v>131</v>
      </c>
      <c r="B117">
        <v>4</v>
      </c>
      <c r="C117">
        <v>23</v>
      </c>
      <c r="D117" s="160" t="e">
        <v>#N/A</v>
      </c>
      <c r="E117" t="e">
        <v>#N/A</v>
      </c>
      <c r="F117" s="116" t="e">
        <v>#N/A</v>
      </c>
      <c r="G117" s="116" t="e">
        <v>#N/A</v>
      </c>
      <c r="H117" s="116" t="e">
        <v>#N/A</v>
      </c>
      <c r="I117" t="e">
        <v>#N/A</v>
      </c>
      <c r="J117" t="str">
        <v>&lt;Choose One&gt;</v>
      </c>
      <c r="K117" s="116" t="e">
        <v>#N/A</v>
      </c>
      <c r="L117" s="116" t="e">
        <v>#N/A</v>
      </c>
      <c r="M117" s="116" t="e">
        <v>#N/A</v>
      </c>
      <c r="N117" t="e">
        <v>#N/A</v>
      </c>
    </row>
    <row r="118" spans="1:14" x14ac:dyDescent="0.25">
      <c r="A118" t="s">
        <v>131</v>
      </c>
      <c r="B118">
        <v>4</v>
      </c>
      <c r="C118">
        <v>24</v>
      </c>
      <c r="D118" s="160" t="e">
        <v>#N/A</v>
      </c>
      <c r="E118" t="e">
        <v>#N/A</v>
      </c>
      <c r="F118" s="116" t="e">
        <v>#N/A</v>
      </c>
      <c r="G118" s="116" t="e">
        <v>#N/A</v>
      </c>
      <c r="H118" s="116" t="e">
        <v>#N/A</v>
      </c>
      <c r="I118" t="e">
        <v>#N/A</v>
      </c>
      <c r="J118" t="str">
        <v>&lt;Choose One&gt;</v>
      </c>
      <c r="K118" s="116" t="e">
        <v>#N/A</v>
      </c>
      <c r="L118" s="116" t="e">
        <v>#N/A</v>
      </c>
      <c r="M118" s="116" t="e">
        <v>#N/A</v>
      </c>
      <c r="N118" t="e">
        <v>#N/A</v>
      </c>
    </row>
    <row r="119" spans="1:14" x14ac:dyDescent="0.25">
      <c r="A119" t="s">
        <v>131</v>
      </c>
      <c r="B119">
        <v>4</v>
      </c>
      <c r="C119">
        <v>25</v>
      </c>
      <c r="D119" s="160" t="e">
        <v>#N/A</v>
      </c>
      <c r="E119" t="e">
        <v>#N/A</v>
      </c>
      <c r="F119" s="116" t="e">
        <v>#N/A</v>
      </c>
      <c r="G119" s="116" t="e">
        <v>#N/A</v>
      </c>
      <c r="H119" s="116" t="e">
        <v>#N/A</v>
      </c>
      <c r="I119" t="e">
        <v>#N/A</v>
      </c>
      <c r="J119" t="str">
        <v>&lt;Choose One&gt;</v>
      </c>
      <c r="K119" s="116" t="e">
        <v>#N/A</v>
      </c>
      <c r="L119" s="116" t="e">
        <v>#N/A</v>
      </c>
      <c r="M119" s="116" t="e">
        <v>#N/A</v>
      </c>
      <c r="N119" t="e">
        <v>#N/A</v>
      </c>
    </row>
    <row r="120" spans="1:14" x14ac:dyDescent="0.25">
      <c r="A120" t="s">
        <v>131</v>
      </c>
      <c r="B120">
        <v>4</v>
      </c>
      <c r="C120">
        <v>26</v>
      </c>
      <c r="D120" s="160" t="e">
        <v>#N/A</v>
      </c>
      <c r="E120" t="e">
        <v>#N/A</v>
      </c>
      <c r="F120" s="116" t="e">
        <v>#N/A</v>
      </c>
      <c r="G120" s="116" t="e">
        <v>#N/A</v>
      </c>
      <c r="H120" s="116" t="e">
        <v>#N/A</v>
      </c>
      <c r="I120" t="e">
        <v>#N/A</v>
      </c>
      <c r="J120" t="str">
        <v>&lt;Choose One&gt;</v>
      </c>
      <c r="K120" s="116" t="e">
        <v>#N/A</v>
      </c>
      <c r="L120" s="116" t="e">
        <v>#N/A</v>
      </c>
      <c r="M120" s="116" t="e">
        <v>#N/A</v>
      </c>
      <c r="N120" t="e">
        <v>#N/A</v>
      </c>
    </row>
    <row r="121" spans="1:14" x14ac:dyDescent="0.25">
      <c r="A121" t="s">
        <v>131</v>
      </c>
      <c r="B121">
        <v>4</v>
      </c>
      <c r="C121">
        <v>27</v>
      </c>
      <c r="D121" s="160" t="e">
        <v>#N/A</v>
      </c>
      <c r="E121" t="e">
        <v>#N/A</v>
      </c>
      <c r="F121" s="116" t="e">
        <v>#N/A</v>
      </c>
      <c r="G121" s="116" t="e">
        <v>#N/A</v>
      </c>
      <c r="H121" s="116" t="e">
        <v>#N/A</v>
      </c>
      <c r="I121" t="e">
        <v>#N/A</v>
      </c>
      <c r="J121" t="str">
        <v>&lt;Choose One&gt;</v>
      </c>
      <c r="K121" s="116" t="e">
        <v>#N/A</v>
      </c>
      <c r="L121" s="116" t="e">
        <v>#N/A</v>
      </c>
      <c r="M121" s="116" t="e">
        <v>#N/A</v>
      </c>
      <c r="N121" t="e">
        <v>#N/A</v>
      </c>
    </row>
    <row r="122" spans="1:14" x14ac:dyDescent="0.25">
      <c r="A122" t="s">
        <v>131</v>
      </c>
      <c r="B122">
        <v>4</v>
      </c>
      <c r="C122">
        <v>28</v>
      </c>
      <c r="D122" s="160" t="e">
        <v>#N/A</v>
      </c>
      <c r="E122" t="e">
        <v>#N/A</v>
      </c>
      <c r="F122" s="116" t="e">
        <v>#N/A</v>
      </c>
      <c r="G122" s="116" t="e">
        <v>#N/A</v>
      </c>
      <c r="H122" s="116" t="e">
        <v>#N/A</v>
      </c>
      <c r="I122" t="e">
        <v>#N/A</v>
      </c>
      <c r="J122" t="str">
        <v>&lt;Choose One&gt;</v>
      </c>
      <c r="K122" s="116" t="e">
        <v>#N/A</v>
      </c>
      <c r="L122" s="116" t="e">
        <v>#N/A</v>
      </c>
      <c r="M122" s="116" t="e">
        <v>#N/A</v>
      </c>
      <c r="N122" t="e">
        <v>#N/A</v>
      </c>
    </row>
    <row r="123" spans="1:14" x14ac:dyDescent="0.25">
      <c r="A123" t="s">
        <v>131</v>
      </c>
      <c r="B123">
        <v>4</v>
      </c>
      <c r="C123">
        <v>29</v>
      </c>
      <c r="D123" s="160" t="e">
        <v>#N/A</v>
      </c>
      <c r="E123" t="e">
        <v>#N/A</v>
      </c>
      <c r="F123" s="116" t="e">
        <v>#N/A</v>
      </c>
      <c r="G123" s="116" t="e">
        <v>#N/A</v>
      </c>
      <c r="H123" s="116" t="e">
        <v>#N/A</v>
      </c>
      <c r="I123" t="e">
        <v>#N/A</v>
      </c>
      <c r="J123" t="str">
        <v>&lt;Choose One&gt;</v>
      </c>
      <c r="K123" s="116" t="e">
        <v>#N/A</v>
      </c>
      <c r="L123" s="116" t="e">
        <v>#N/A</v>
      </c>
      <c r="M123" s="116" t="e">
        <v>#N/A</v>
      </c>
      <c r="N123" t="e">
        <v>#N/A</v>
      </c>
    </row>
    <row r="124" spans="1:14" x14ac:dyDescent="0.25">
      <c r="A124" t="s">
        <v>131</v>
      </c>
      <c r="B124">
        <v>4</v>
      </c>
      <c r="C124">
        <v>30</v>
      </c>
      <c r="D124" s="160" t="e">
        <v>#N/A</v>
      </c>
      <c r="E124" t="e">
        <v>#N/A</v>
      </c>
      <c r="F124" s="116" t="e">
        <v>#N/A</v>
      </c>
      <c r="G124" s="116" t="e">
        <v>#N/A</v>
      </c>
      <c r="H124" s="116" t="e">
        <v>#N/A</v>
      </c>
      <c r="I124" t="e">
        <v>#N/A</v>
      </c>
      <c r="J124" t="str">
        <v>&lt;Choose One&gt;</v>
      </c>
      <c r="K124" s="116" t="e">
        <v>#N/A</v>
      </c>
      <c r="L124" s="116" t="e">
        <v>#N/A</v>
      </c>
      <c r="M124" s="116" t="e">
        <v>#N/A</v>
      </c>
      <c r="N124" t="e">
        <v>#N/A</v>
      </c>
    </row>
    <row r="125" spans="1:14" x14ac:dyDescent="0.25">
      <c r="A125" t="s">
        <v>131</v>
      </c>
      <c r="B125">
        <v>4</v>
      </c>
      <c r="C125">
        <v>31</v>
      </c>
      <c r="D125" s="160" t="e">
        <v>#N/A</v>
      </c>
      <c r="E125" t="e">
        <v>#N/A</v>
      </c>
      <c r="F125" s="116" t="e">
        <v>#N/A</v>
      </c>
      <c r="G125" s="116" t="e">
        <v>#N/A</v>
      </c>
      <c r="H125" s="116" t="e">
        <v>#N/A</v>
      </c>
      <c r="I125" t="e">
        <v>#N/A</v>
      </c>
      <c r="J125" t="str">
        <v>&lt;Choose One&gt;</v>
      </c>
      <c r="K125" s="116" t="e">
        <v>#N/A</v>
      </c>
      <c r="L125" s="116" t="e">
        <v>#N/A</v>
      </c>
      <c r="M125" s="116" t="e">
        <v>#N/A</v>
      </c>
      <c r="N125" t="e">
        <v>#N/A</v>
      </c>
    </row>
    <row r="126" spans="1:14" x14ac:dyDescent="0.25">
      <c r="A126" t="s">
        <v>131</v>
      </c>
      <c r="B126">
        <v>5</v>
      </c>
      <c r="C126">
        <v>1</v>
      </c>
      <c r="D126" s="160" t="e">
        <f t="array" ref="D126:N156">IF(ISBLANK(Monthly!$B$191:$L$221),NA(),Monthly!$B$191:$L$221)</f>
        <v>#N/A</v>
      </c>
      <c r="E126" t="e">
        <v>#N/A</v>
      </c>
      <c r="F126" s="116" t="e">
        <v>#N/A</v>
      </c>
      <c r="G126" s="116" t="e">
        <v>#N/A</v>
      </c>
      <c r="H126" s="116" t="e">
        <v>#N/A</v>
      </c>
      <c r="I126" t="e">
        <v>#N/A</v>
      </c>
      <c r="J126" t="str">
        <v>&lt;Choose One&gt;</v>
      </c>
      <c r="K126" s="116" t="e">
        <v>#N/A</v>
      </c>
      <c r="L126" s="116" t="e">
        <v>#N/A</v>
      </c>
      <c r="M126" s="116" t="e">
        <v>#N/A</v>
      </c>
      <c r="N126" t="e">
        <v>#N/A</v>
      </c>
    </row>
    <row r="127" spans="1:14" x14ac:dyDescent="0.25">
      <c r="A127" t="s">
        <v>131</v>
      </c>
      <c r="B127">
        <v>5</v>
      </c>
      <c r="C127">
        <v>2</v>
      </c>
      <c r="D127" s="160" t="e">
        <v>#N/A</v>
      </c>
      <c r="E127" t="e">
        <v>#N/A</v>
      </c>
      <c r="F127" s="116" t="e">
        <v>#N/A</v>
      </c>
      <c r="G127" s="116" t="e">
        <v>#N/A</v>
      </c>
      <c r="H127" s="116" t="e">
        <v>#N/A</v>
      </c>
      <c r="I127" t="e">
        <v>#N/A</v>
      </c>
      <c r="J127" t="str">
        <v>&lt;Choose One&gt;</v>
      </c>
      <c r="K127" s="116" t="e">
        <v>#N/A</v>
      </c>
      <c r="L127" s="116" t="e">
        <v>#N/A</v>
      </c>
      <c r="M127" s="116" t="e">
        <v>#N/A</v>
      </c>
      <c r="N127" t="e">
        <v>#N/A</v>
      </c>
    </row>
    <row r="128" spans="1:14" x14ac:dyDescent="0.25">
      <c r="A128" t="s">
        <v>131</v>
      </c>
      <c r="B128">
        <v>5</v>
      </c>
      <c r="C128">
        <v>3</v>
      </c>
      <c r="D128" s="160" t="e">
        <v>#N/A</v>
      </c>
      <c r="E128" t="e">
        <v>#N/A</v>
      </c>
      <c r="F128" s="116" t="e">
        <v>#N/A</v>
      </c>
      <c r="G128" s="116" t="e">
        <v>#N/A</v>
      </c>
      <c r="H128" s="116" t="e">
        <v>#N/A</v>
      </c>
      <c r="I128" t="e">
        <v>#N/A</v>
      </c>
      <c r="J128" t="str">
        <v>&lt;Choose One&gt;</v>
      </c>
      <c r="K128" s="116" t="e">
        <v>#N/A</v>
      </c>
      <c r="L128" s="116" t="e">
        <v>#N/A</v>
      </c>
      <c r="M128" s="116" t="e">
        <v>#N/A</v>
      </c>
      <c r="N128" t="e">
        <v>#N/A</v>
      </c>
    </row>
    <row r="129" spans="1:14" x14ac:dyDescent="0.25">
      <c r="A129" t="s">
        <v>131</v>
      </c>
      <c r="B129">
        <v>5</v>
      </c>
      <c r="C129">
        <v>4</v>
      </c>
      <c r="D129" s="160" t="e">
        <v>#N/A</v>
      </c>
      <c r="E129" t="e">
        <v>#N/A</v>
      </c>
      <c r="F129" s="116" t="e">
        <v>#N/A</v>
      </c>
      <c r="G129" s="116" t="e">
        <v>#N/A</v>
      </c>
      <c r="H129" s="116" t="e">
        <v>#N/A</v>
      </c>
      <c r="I129" t="e">
        <v>#N/A</v>
      </c>
      <c r="J129" t="str">
        <v>&lt;Choose One&gt;</v>
      </c>
      <c r="K129" s="116" t="e">
        <v>#N/A</v>
      </c>
      <c r="L129" s="116" t="e">
        <v>#N/A</v>
      </c>
      <c r="M129" s="116" t="e">
        <v>#N/A</v>
      </c>
      <c r="N129" t="e">
        <v>#N/A</v>
      </c>
    </row>
    <row r="130" spans="1:14" x14ac:dyDescent="0.25">
      <c r="A130" t="s">
        <v>131</v>
      </c>
      <c r="B130">
        <v>5</v>
      </c>
      <c r="C130">
        <v>5</v>
      </c>
      <c r="D130" s="160" t="e">
        <v>#N/A</v>
      </c>
      <c r="E130" t="e">
        <v>#N/A</v>
      </c>
      <c r="F130" s="116" t="e">
        <v>#N/A</v>
      </c>
      <c r="G130" s="116" t="e">
        <v>#N/A</v>
      </c>
      <c r="H130" s="116" t="e">
        <v>#N/A</v>
      </c>
      <c r="I130" t="e">
        <v>#N/A</v>
      </c>
      <c r="J130" t="str">
        <v>&lt;Choose One&gt;</v>
      </c>
      <c r="K130" s="116" t="e">
        <v>#N/A</v>
      </c>
      <c r="L130" s="116" t="e">
        <v>#N/A</v>
      </c>
      <c r="M130" s="116" t="e">
        <v>#N/A</v>
      </c>
      <c r="N130" t="e">
        <v>#N/A</v>
      </c>
    </row>
    <row r="131" spans="1:14" x14ac:dyDescent="0.25">
      <c r="A131" t="s">
        <v>131</v>
      </c>
      <c r="B131">
        <v>5</v>
      </c>
      <c r="C131">
        <v>6</v>
      </c>
      <c r="D131" s="160" t="e">
        <v>#N/A</v>
      </c>
      <c r="E131" t="e">
        <v>#N/A</v>
      </c>
      <c r="F131" s="116" t="e">
        <v>#N/A</v>
      </c>
      <c r="G131" s="116" t="e">
        <v>#N/A</v>
      </c>
      <c r="H131" s="116" t="e">
        <v>#N/A</v>
      </c>
      <c r="I131" t="e">
        <v>#N/A</v>
      </c>
      <c r="J131" t="str">
        <v>&lt;Choose One&gt;</v>
      </c>
      <c r="K131" s="116" t="e">
        <v>#N/A</v>
      </c>
      <c r="L131" s="116" t="e">
        <v>#N/A</v>
      </c>
      <c r="M131" s="116" t="e">
        <v>#N/A</v>
      </c>
      <c r="N131" t="e">
        <v>#N/A</v>
      </c>
    </row>
    <row r="132" spans="1:14" x14ac:dyDescent="0.25">
      <c r="A132" t="s">
        <v>131</v>
      </c>
      <c r="B132">
        <v>5</v>
      </c>
      <c r="C132">
        <v>7</v>
      </c>
      <c r="D132" s="160" t="e">
        <v>#N/A</v>
      </c>
      <c r="E132" t="e">
        <v>#N/A</v>
      </c>
      <c r="F132" s="116" t="e">
        <v>#N/A</v>
      </c>
      <c r="G132" s="116" t="e">
        <v>#N/A</v>
      </c>
      <c r="H132" s="116" t="e">
        <v>#N/A</v>
      </c>
      <c r="I132" t="e">
        <v>#N/A</v>
      </c>
      <c r="J132" t="str">
        <v>&lt;Choose One&gt;</v>
      </c>
      <c r="K132" s="116" t="e">
        <v>#N/A</v>
      </c>
      <c r="L132" s="116" t="e">
        <v>#N/A</v>
      </c>
      <c r="M132" s="116" t="e">
        <v>#N/A</v>
      </c>
      <c r="N132" t="e">
        <v>#N/A</v>
      </c>
    </row>
    <row r="133" spans="1:14" x14ac:dyDescent="0.25">
      <c r="A133" t="s">
        <v>131</v>
      </c>
      <c r="B133">
        <v>5</v>
      </c>
      <c r="C133">
        <v>8</v>
      </c>
      <c r="D133" s="160" t="e">
        <v>#N/A</v>
      </c>
      <c r="E133" t="e">
        <v>#N/A</v>
      </c>
      <c r="F133" s="116" t="e">
        <v>#N/A</v>
      </c>
      <c r="G133" s="116" t="e">
        <v>#N/A</v>
      </c>
      <c r="H133" s="116" t="e">
        <v>#N/A</v>
      </c>
      <c r="I133" t="e">
        <v>#N/A</v>
      </c>
      <c r="J133" t="str">
        <v>&lt;Choose One&gt;</v>
      </c>
      <c r="K133" s="116" t="e">
        <v>#N/A</v>
      </c>
      <c r="L133" s="116" t="e">
        <v>#N/A</v>
      </c>
      <c r="M133" s="116" t="e">
        <v>#N/A</v>
      </c>
      <c r="N133" t="e">
        <v>#N/A</v>
      </c>
    </row>
    <row r="134" spans="1:14" x14ac:dyDescent="0.25">
      <c r="A134" t="s">
        <v>131</v>
      </c>
      <c r="B134">
        <v>5</v>
      </c>
      <c r="C134">
        <v>9</v>
      </c>
      <c r="D134" s="160" t="e">
        <v>#N/A</v>
      </c>
      <c r="E134" t="e">
        <v>#N/A</v>
      </c>
      <c r="F134" s="116" t="e">
        <v>#N/A</v>
      </c>
      <c r="G134" s="116" t="e">
        <v>#N/A</v>
      </c>
      <c r="H134" s="116" t="e">
        <v>#N/A</v>
      </c>
      <c r="I134" t="e">
        <v>#N/A</v>
      </c>
      <c r="J134" t="str">
        <v>&lt;Choose One&gt;</v>
      </c>
      <c r="K134" s="116" t="e">
        <v>#N/A</v>
      </c>
      <c r="L134" s="116" t="e">
        <v>#N/A</v>
      </c>
      <c r="M134" s="116" t="e">
        <v>#N/A</v>
      </c>
      <c r="N134" t="e">
        <v>#N/A</v>
      </c>
    </row>
    <row r="135" spans="1:14" x14ac:dyDescent="0.25">
      <c r="A135" t="s">
        <v>131</v>
      </c>
      <c r="B135">
        <v>5</v>
      </c>
      <c r="C135">
        <v>10</v>
      </c>
      <c r="D135" s="160" t="e">
        <v>#N/A</v>
      </c>
      <c r="E135" t="e">
        <v>#N/A</v>
      </c>
      <c r="F135" s="116" t="e">
        <v>#N/A</v>
      </c>
      <c r="G135" s="116" t="e">
        <v>#N/A</v>
      </c>
      <c r="H135" s="116" t="e">
        <v>#N/A</v>
      </c>
      <c r="I135" t="e">
        <v>#N/A</v>
      </c>
      <c r="J135" t="str">
        <v>&lt;Choose One&gt;</v>
      </c>
      <c r="K135" s="116" t="e">
        <v>#N/A</v>
      </c>
      <c r="L135" s="116" t="e">
        <v>#N/A</v>
      </c>
      <c r="M135" s="116" t="e">
        <v>#N/A</v>
      </c>
      <c r="N135" t="e">
        <v>#N/A</v>
      </c>
    </row>
    <row r="136" spans="1:14" x14ac:dyDescent="0.25">
      <c r="A136" t="s">
        <v>131</v>
      </c>
      <c r="B136">
        <v>5</v>
      </c>
      <c r="C136">
        <v>11</v>
      </c>
      <c r="D136" s="160" t="e">
        <v>#N/A</v>
      </c>
      <c r="E136" t="e">
        <v>#N/A</v>
      </c>
      <c r="F136" s="116" t="e">
        <v>#N/A</v>
      </c>
      <c r="G136" s="116" t="e">
        <v>#N/A</v>
      </c>
      <c r="H136" s="116" t="e">
        <v>#N/A</v>
      </c>
      <c r="I136" t="e">
        <v>#N/A</v>
      </c>
      <c r="J136" t="str">
        <v>&lt;Choose One&gt;</v>
      </c>
      <c r="K136" s="116" t="e">
        <v>#N/A</v>
      </c>
      <c r="L136" s="116" t="e">
        <v>#N/A</v>
      </c>
      <c r="M136" s="116" t="e">
        <v>#N/A</v>
      </c>
      <c r="N136" t="e">
        <v>#N/A</v>
      </c>
    </row>
    <row r="137" spans="1:14" x14ac:dyDescent="0.25">
      <c r="A137" t="s">
        <v>131</v>
      </c>
      <c r="B137">
        <v>5</v>
      </c>
      <c r="C137">
        <v>12</v>
      </c>
      <c r="D137" s="160" t="e">
        <v>#N/A</v>
      </c>
      <c r="E137" t="e">
        <v>#N/A</v>
      </c>
      <c r="F137" s="116" t="e">
        <v>#N/A</v>
      </c>
      <c r="G137" s="116" t="e">
        <v>#N/A</v>
      </c>
      <c r="H137" s="116" t="e">
        <v>#N/A</v>
      </c>
      <c r="I137" t="e">
        <v>#N/A</v>
      </c>
      <c r="J137" t="str">
        <v>&lt;Choose One&gt;</v>
      </c>
      <c r="K137" s="116" t="e">
        <v>#N/A</v>
      </c>
      <c r="L137" s="116" t="e">
        <v>#N/A</v>
      </c>
      <c r="M137" s="116" t="e">
        <v>#N/A</v>
      </c>
      <c r="N137" t="e">
        <v>#N/A</v>
      </c>
    </row>
    <row r="138" spans="1:14" x14ac:dyDescent="0.25">
      <c r="A138" t="s">
        <v>131</v>
      </c>
      <c r="B138">
        <v>5</v>
      </c>
      <c r="C138">
        <v>13</v>
      </c>
      <c r="D138" s="160" t="e">
        <v>#N/A</v>
      </c>
      <c r="E138" t="e">
        <v>#N/A</v>
      </c>
      <c r="F138" s="116" t="e">
        <v>#N/A</v>
      </c>
      <c r="G138" s="116" t="e">
        <v>#N/A</v>
      </c>
      <c r="H138" s="116" t="e">
        <v>#N/A</v>
      </c>
      <c r="I138" t="e">
        <v>#N/A</v>
      </c>
      <c r="J138" t="str">
        <v>&lt;Choose One&gt;</v>
      </c>
      <c r="K138" s="116" t="e">
        <v>#N/A</v>
      </c>
      <c r="L138" s="116" t="e">
        <v>#N/A</v>
      </c>
      <c r="M138" s="116" t="e">
        <v>#N/A</v>
      </c>
      <c r="N138" t="e">
        <v>#N/A</v>
      </c>
    </row>
    <row r="139" spans="1:14" x14ac:dyDescent="0.25">
      <c r="A139" t="s">
        <v>131</v>
      </c>
      <c r="B139">
        <v>5</v>
      </c>
      <c r="C139">
        <v>14</v>
      </c>
      <c r="D139" s="160" t="e">
        <v>#N/A</v>
      </c>
      <c r="E139" t="e">
        <v>#N/A</v>
      </c>
      <c r="F139" s="116" t="e">
        <v>#N/A</v>
      </c>
      <c r="G139" s="116" t="e">
        <v>#N/A</v>
      </c>
      <c r="H139" s="116" t="e">
        <v>#N/A</v>
      </c>
      <c r="I139" t="e">
        <v>#N/A</v>
      </c>
      <c r="J139" t="str">
        <v>&lt;Choose One&gt;</v>
      </c>
      <c r="K139" s="116" t="e">
        <v>#N/A</v>
      </c>
      <c r="L139" s="116" t="e">
        <v>#N/A</v>
      </c>
      <c r="M139" s="116" t="e">
        <v>#N/A</v>
      </c>
      <c r="N139" t="e">
        <v>#N/A</v>
      </c>
    </row>
    <row r="140" spans="1:14" x14ac:dyDescent="0.25">
      <c r="A140" t="s">
        <v>131</v>
      </c>
      <c r="B140">
        <v>5</v>
      </c>
      <c r="C140">
        <v>15</v>
      </c>
      <c r="D140" s="160" t="e">
        <v>#N/A</v>
      </c>
      <c r="E140" t="e">
        <v>#N/A</v>
      </c>
      <c r="F140" s="116" t="e">
        <v>#N/A</v>
      </c>
      <c r="G140" s="116" t="e">
        <v>#N/A</v>
      </c>
      <c r="H140" s="116" t="e">
        <v>#N/A</v>
      </c>
      <c r="I140" t="e">
        <v>#N/A</v>
      </c>
      <c r="J140" t="str">
        <v>&lt;Choose One&gt;</v>
      </c>
      <c r="K140" s="116" t="e">
        <v>#N/A</v>
      </c>
      <c r="L140" s="116" t="e">
        <v>#N/A</v>
      </c>
      <c r="M140" s="116" t="e">
        <v>#N/A</v>
      </c>
      <c r="N140" t="e">
        <v>#N/A</v>
      </c>
    </row>
    <row r="141" spans="1:14" x14ac:dyDescent="0.25">
      <c r="A141" t="s">
        <v>131</v>
      </c>
      <c r="B141">
        <v>5</v>
      </c>
      <c r="C141">
        <v>16</v>
      </c>
      <c r="D141" s="160" t="e">
        <v>#N/A</v>
      </c>
      <c r="E141" t="e">
        <v>#N/A</v>
      </c>
      <c r="F141" s="116" t="e">
        <v>#N/A</v>
      </c>
      <c r="G141" s="116" t="e">
        <v>#N/A</v>
      </c>
      <c r="H141" s="116" t="e">
        <v>#N/A</v>
      </c>
      <c r="I141" t="e">
        <v>#N/A</v>
      </c>
      <c r="J141" t="str">
        <v>&lt;Choose One&gt;</v>
      </c>
      <c r="K141" s="116" t="e">
        <v>#N/A</v>
      </c>
      <c r="L141" s="116" t="e">
        <v>#N/A</v>
      </c>
      <c r="M141" s="116" t="e">
        <v>#N/A</v>
      </c>
      <c r="N141" t="e">
        <v>#N/A</v>
      </c>
    </row>
    <row r="142" spans="1:14" x14ac:dyDescent="0.25">
      <c r="A142" t="s">
        <v>131</v>
      </c>
      <c r="B142">
        <v>5</v>
      </c>
      <c r="C142">
        <v>17</v>
      </c>
      <c r="D142" s="160" t="e">
        <v>#N/A</v>
      </c>
      <c r="E142" t="e">
        <v>#N/A</v>
      </c>
      <c r="F142" s="116" t="e">
        <v>#N/A</v>
      </c>
      <c r="G142" s="116" t="e">
        <v>#N/A</v>
      </c>
      <c r="H142" s="116" t="e">
        <v>#N/A</v>
      </c>
      <c r="I142" t="e">
        <v>#N/A</v>
      </c>
      <c r="J142" t="str">
        <v>&lt;Choose One&gt;</v>
      </c>
      <c r="K142" s="116" t="e">
        <v>#N/A</v>
      </c>
      <c r="L142" s="116" t="e">
        <v>#N/A</v>
      </c>
      <c r="M142" s="116" t="e">
        <v>#N/A</v>
      </c>
      <c r="N142" t="e">
        <v>#N/A</v>
      </c>
    </row>
    <row r="143" spans="1:14" x14ac:dyDescent="0.25">
      <c r="A143" t="s">
        <v>131</v>
      </c>
      <c r="B143">
        <v>5</v>
      </c>
      <c r="C143">
        <v>18</v>
      </c>
      <c r="D143" s="160" t="e">
        <v>#N/A</v>
      </c>
      <c r="E143" t="e">
        <v>#N/A</v>
      </c>
      <c r="F143" s="116" t="e">
        <v>#N/A</v>
      </c>
      <c r="G143" s="116" t="e">
        <v>#N/A</v>
      </c>
      <c r="H143" s="116" t="e">
        <v>#N/A</v>
      </c>
      <c r="I143" t="e">
        <v>#N/A</v>
      </c>
      <c r="J143" t="str">
        <v>&lt;Choose One&gt;</v>
      </c>
      <c r="K143" s="116" t="e">
        <v>#N/A</v>
      </c>
      <c r="L143" s="116" t="e">
        <v>#N/A</v>
      </c>
      <c r="M143" s="116" t="e">
        <v>#N/A</v>
      </c>
      <c r="N143" t="e">
        <v>#N/A</v>
      </c>
    </row>
    <row r="144" spans="1:14" x14ac:dyDescent="0.25">
      <c r="A144" t="s">
        <v>131</v>
      </c>
      <c r="B144">
        <v>5</v>
      </c>
      <c r="C144">
        <v>19</v>
      </c>
      <c r="D144" s="160" t="e">
        <v>#N/A</v>
      </c>
      <c r="E144" t="e">
        <v>#N/A</v>
      </c>
      <c r="F144" s="116" t="e">
        <v>#N/A</v>
      </c>
      <c r="G144" s="116" t="e">
        <v>#N/A</v>
      </c>
      <c r="H144" s="116" t="e">
        <v>#N/A</v>
      </c>
      <c r="I144" t="e">
        <v>#N/A</v>
      </c>
      <c r="J144" t="str">
        <v>&lt;Choose One&gt;</v>
      </c>
      <c r="K144" s="116" t="e">
        <v>#N/A</v>
      </c>
      <c r="L144" s="116" t="e">
        <v>#N/A</v>
      </c>
      <c r="M144" s="116" t="e">
        <v>#N/A</v>
      </c>
      <c r="N144" t="e">
        <v>#N/A</v>
      </c>
    </row>
    <row r="145" spans="1:14" x14ac:dyDescent="0.25">
      <c r="A145" t="s">
        <v>131</v>
      </c>
      <c r="B145">
        <v>5</v>
      </c>
      <c r="C145">
        <v>20</v>
      </c>
      <c r="D145" s="160" t="e">
        <v>#N/A</v>
      </c>
      <c r="E145" t="e">
        <v>#N/A</v>
      </c>
      <c r="F145" s="116" t="e">
        <v>#N/A</v>
      </c>
      <c r="G145" s="116" t="e">
        <v>#N/A</v>
      </c>
      <c r="H145" s="116" t="e">
        <v>#N/A</v>
      </c>
      <c r="I145" t="e">
        <v>#N/A</v>
      </c>
      <c r="J145" t="str">
        <v>&lt;Choose One&gt;</v>
      </c>
      <c r="K145" s="116" t="e">
        <v>#N/A</v>
      </c>
      <c r="L145" s="116" t="e">
        <v>#N/A</v>
      </c>
      <c r="M145" s="116" t="e">
        <v>#N/A</v>
      </c>
      <c r="N145" t="e">
        <v>#N/A</v>
      </c>
    </row>
    <row r="146" spans="1:14" x14ac:dyDescent="0.25">
      <c r="A146" t="s">
        <v>131</v>
      </c>
      <c r="B146">
        <v>5</v>
      </c>
      <c r="C146">
        <v>21</v>
      </c>
      <c r="D146" s="160" t="e">
        <v>#N/A</v>
      </c>
      <c r="E146" t="e">
        <v>#N/A</v>
      </c>
      <c r="F146" s="116" t="e">
        <v>#N/A</v>
      </c>
      <c r="G146" s="116" t="e">
        <v>#N/A</v>
      </c>
      <c r="H146" s="116" t="e">
        <v>#N/A</v>
      </c>
      <c r="I146" t="e">
        <v>#N/A</v>
      </c>
      <c r="J146" t="str">
        <v>&lt;Choose One&gt;</v>
      </c>
      <c r="K146" s="116" t="e">
        <v>#N/A</v>
      </c>
      <c r="L146" s="116" t="e">
        <v>#N/A</v>
      </c>
      <c r="M146" s="116" t="e">
        <v>#N/A</v>
      </c>
      <c r="N146" t="e">
        <v>#N/A</v>
      </c>
    </row>
    <row r="147" spans="1:14" x14ac:dyDescent="0.25">
      <c r="A147" t="s">
        <v>131</v>
      </c>
      <c r="B147">
        <v>5</v>
      </c>
      <c r="C147">
        <v>22</v>
      </c>
      <c r="D147" s="160" t="e">
        <v>#N/A</v>
      </c>
      <c r="E147" t="e">
        <v>#N/A</v>
      </c>
      <c r="F147" s="116" t="e">
        <v>#N/A</v>
      </c>
      <c r="G147" s="116" t="e">
        <v>#N/A</v>
      </c>
      <c r="H147" s="116" t="e">
        <v>#N/A</v>
      </c>
      <c r="I147" t="e">
        <v>#N/A</v>
      </c>
      <c r="J147" t="str">
        <v>&lt;Choose One&gt;</v>
      </c>
      <c r="K147" s="116" t="e">
        <v>#N/A</v>
      </c>
      <c r="L147" s="116" t="e">
        <v>#N/A</v>
      </c>
      <c r="M147" s="116" t="e">
        <v>#N/A</v>
      </c>
      <c r="N147" t="e">
        <v>#N/A</v>
      </c>
    </row>
    <row r="148" spans="1:14" x14ac:dyDescent="0.25">
      <c r="A148" t="s">
        <v>131</v>
      </c>
      <c r="B148">
        <v>5</v>
      </c>
      <c r="C148">
        <v>23</v>
      </c>
      <c r="D148" s="160" t="e">
        <v>#N/A</v>
      </c>
      <c r="E148" t="e">
        <v>#N/A</v>
      </c>
      <c r="F148" s="116" t="e">
        <v>#N/A</v>
      </c>
      <c r="G148" s="116" t="e">
        <v>#N/A</v>
      </c>
      <c r="H148" s="116" t="e">
        <v>#N/A</v>
      </c>
      <c r="I148" t="e">
        <v>#N/A</v>
      </c>
      <c r="J148" t="str">
        <v>&lt;Choose One&gt;</v>
      </c>
      <c r="K148" s="116" t="e">
        <v>#N/A</v>
      </c>
      <c r="L148" s="116" t="e">
        <v>#N/A</v>
      </c>
      <c r="M148" s="116" t="e">
        <v>#N/A</v>
      </c>
      <c r="N148" t="e">
        <v>#N/A</v>
      </c>
    </row>
    <row r="149" spans="1:14" x14ac:dyDescent="0.25">
      <c r="A149" t="s">
        <v>131</v>
      </c>
      <c r="B149">
        <v>5</v>
      </c>
      <c r="C149">
        <v>24</v>
      </c>
      <c r="D149" s="160" t="e">
        <v>#N/A</v>
      </c>
      <c r="E149" t="e">
        <v>#N/A</v>
      </c>
      <c r="F149" s="116" t="e">
        <v>#N/A</v>
      </c>
      <c r="G149" s="116" t="e">
        <v>#N/A</v>
      </c>
      <c r="H149" s="116" t="e">
        <v>#N/A</v>
      </c>
      <c r="I149" t="e">
        <v>#N/A</v>
      </c>
      <c r="J149" t="str">
        <v>&lt;Choose One&gt;</v>
      </c>
      <c r="K149" s="116" t="e">
        <v>#N/A</v>
      </c>
      <c r="L149" s="116" t="e">
        <v>#N/A</v>
      </c>
      <c r="M149" s="116" t="e">
        <v>#N/A</v>
      </c>
      <c r="N149" t="e">
        <v>#N/A</v>
      </c>
    </row>
    <row r="150" spans="1:14" x14ac:dyDescent="0.25">
      <c r="A150" t="s">
        <v>131</v>
      </c>
      <c r="B150">
        <v>5</v>
      </c>
      <c r="C150">
        <v>25</v>
      </c>
      <c r="D150" s="160" t="e">
        <v>#N/A</v>
      </c>
      <c r="E150" t="e">
        <v>#N/A</v>
      </c>
      <c r="F150" s="116" t="e">
        <v>#N/A</v>
      </c>
      <c r="G150" s="116" t="e">
        <v>#N/A</v>
      </c>
      <c r="H150" s="116" t="e">
        <v>#N/A</v>
      </c>
      <c r="I150" t="e">
        <v>#N/A</v>
      </c>
      <c r="J150" t="str">
        <v>&lt;Choose One&gt;</v>
      </c>
      <c r="K150" s="116" t="e">
        <v>#N/A</v>
      </c>
      <c r="L150" s="116" t="e">
        <v>#N/A</v>
      </c>
      <c r="M150" s="116" t="e">
        <v>#N/A</v>
      </c>
      <c r="N150" t="e">
        <v>#N/A</v>
      </c>
    </row>
    <row r="151" spans="1:14" x14ac:dyDescent="0.25">
      <c r="A151" t="s">
        <v>131</v>
      </c>
      <c r="B151">
        <v>5</v>
      </c>
      <c r="C151">
        <v>26</v>
      </c>
      <c r="D151" s="160" t="e">
        <v>#N/A</v>
      </c>
      <c r="E151" t="e">
        <v>#N/A</v>
      </c>
      <c r="F151" s="116" t="e">
        <v>#N/A</v>
      </c>
      <c r="G151" s="116" t="e">
        <v>#N/A</v>
      </c>
      <c r="H151" s="116" t="e">
        <v>#N/A</v>
      </c>
      <c r="I151" t="e">
        <v>#N/A</v>
      </c>
      <c r="J151" t="str">
        <v>&lt;Choose One&gt;</v>
      </c>
      <c r="K151" s="116" t="e">
        <v>#N/A</v>
      </c>
      <c r="L151" s="116" t="e">
        <v>#N/A</v>
      </c>
      <c r="M151" s="116" t="e">
        <v>#N/A</v>
      </c>
      <c r="N151" t="e">
        <v>#N/A</v>
      </c>
    </row>
    <row r="152" spans="1:14" x14ac:dyDescent="0.25">
      <c r="A152" t="s">
        <v>131</v>
      </c>
      <c r="B152">
        <v>5</v>
      </c>
      <c r="C152">
        <v>27</v>
      </c>
      <c r="D152" s="160" t="e">
        <v>#N/A</v>
      </c>
      <c r="E152" t="e">
        <v>#N/A</v>
      </c>
      <c r="F152" s="116" t="e">
        <v>#N/A</v>
      </c>
      <c r="G152" s="116" t="e">
        <v>#N/A</v>
      </c>
      <c r="H152" s="116" t="e">
        <v>#N/A</v>
      </c>
      <c r="I152" t="e">
        <v>#N/A</v>
      </c>
      <c r="J152" t="str">
        <v>&lt;Choose One&gt;</v>
      </c>
      <c r="K152" s="116" t="e">
        <v>#N/A</v>
      </c>
      <c r="L152" s="116" t="e">
        <v>#N/A</v>
      </c>
      <c r="M152" s="116" t="e">
        <v>#N/A</v>
      </c>
      <c r="N152" t="e">
        <v>#N/A</v>
      </c>
    </row>
    <row r="153" spans="1:14" x14ac:dyDescent="0.25">
      <c r="A153" t="s">
        <v>131</v>
      </c>
      <c r="B153">
        <v>5</v>
      </c>
      <c r="C153">
        <v>28</v>
      </c>
      <c r="D153" s="160" t="e">
        <v>#N/A</v>
      </c>
      <c r="E153" t="e">
        <v>#N/A</v>
      </c>
      <c r="F153" s="116" t="e">
        <v>#N/A</v>
      </c>
      <c r="G153" s="116" t="e">
        <v>#N/A</v>
      </c>
      <c r="H153" s="116" t="e">
        <v>#N/A</v>
      </c>
      <c r="I153" t="e">
        <v>#N/A</v>
      </c>
      <c r="J153" t="str">
        <v>&lt;Choose One&gt;</v>
      </c>
      <c r="K153" s="116" t="e">
        <v>#N/A</v>
      </c>
      <c r="L153" s="116" t="e">
        <v>#N/A</v>
      </c>
      <c r="M153" s="116" t="e">
        <v>#N/A</v>
      </c>
      <c r="N153" t="e">
        <v>#N/A</v>
      </c>
    </row>
    <row r="154" spans="1:14" x14ac:dyDescent="0.25">
      <c r="A154" t="s">
        <v>131</v>
      </c>
      <c r="B154">
        <v>5</v>
      </c>
      <c r="C154">
        <v>29</v>
      </c>
      <c r="D154" s="160" t="e">
        <v>#N/A</v>
      </c>
      <c r="E154" t="e">
        <v>#N/A</v>
      </c>
      <c r="F154" s="116" t="e">
        <v>#N/A</v>
      </c>
      <c r="G154" s="116" t="e">
        <v>#N/A</v>
      </c>
      <c r="H154" s="116" t="e">
        <v>#N/A</v>
      </c>
      <c r="I154" t="e">
        <v>#N/A</v>
      </c>
      <c r="J154" t="str">
        <v>&lt;Choose One&gt;</v>
      </c>
      <c r="K154" s="116" t="e">
        <v>#N/A</v>
      </c>
      <c r="L154" s="116" t="e">
        <v>#N/A</v>
      </c>
      <c r="M154" s="116" t="e">
        <v>#N/A</v>
      </c>
      <c r="N154" t="e">
        <v>#N/A</v>
      </c>
    </row>
    <row r="155" spans="1:14" x14ac:dyDescent="0.25">
      <c r="A155" t="s">
        <v>131</v>
      </c>
      <c r="B155">
        <v>5</v>
      </c>
      <c r="C155">
        <v>30</v>
      </c>
      <c r="D155" s="160" t="e">
        <v>#N/A</v>
      </c>
      <c r="E155" t="e">
        <v>#N/A</v>
      </c>
      <c r="F155" s="116" t="e">
        <v>#N/A</v>
      </c>
      <c r="G155" s="116" t="e">
        <v>#N/A</v>
      </c>
      <c r="H155" s="116" t="e">
        <v>#N/A</v>
      </c>
      <c r="I155" t="e">
        <v>#N/A</v>
      </c>
      <c r="J155" t="str">
        <v>&lt;Choose One&gt;</v>
      </c>
      <c r="K155" s="116" t="e">
        <v>#N/A</v>
      </c>
      <c r="L155" s="116" t="e">
        <v>#N/A</v>
      </c>
      <c r="M155" s="116" t="e">
        <v>#N/A</v>
      </c>
      <c r="N155" t="e">
        <v>#N/A</v>
      </c>
    </row>
    <row r="156" spans="1:14" x14ac:dyDescent="0.25">
      <c r="A156" t="s">
        <v>131</v>
      </c>
      <c r="B156">
        <v>5</v>
      </c>
      <c r="C156">
        <v>31</v>
      </c>
      <c r="D156" s="160" t="e">
        <v>#N/A</v>
      </c>
      <c r="E156" t="e">
        <v>#N/A</v>
      </c>
      <c r="F156" s="116" t="e">
        <v>#N/A</v>
      </c>
      <c r="G156" s="116" t="e">
        <v>#N/A</v>
      </c>
      <c r="H156" s="116" t="e">
        <v>#N/A</v>
      </c>
      <c r="I156" t="e">
        <v>#N/A</v>
      </c>
      <c r="J156" t="str">
        <v>&lt;Choose One&gt;</v>
      </c>
      <c r="K156" s="116" t="e">
        <v>#N/A</v>
      </c>
      <c r="L156" s="116" t="e">
        <v>#N/A</v>
      </c>
      <c r="M156" s="116" t="e">
        <v>#N/A</v>
      </c>
      <c r="N156" t="e">
        <v>#N/A</v>
      </c>
    </row>
    <row r="157" spans="1:14" x14ac:dyDescent="0.25">
      <c r="A157" t="s">
        <v>131</v>
      </c>
      <c r="B157">
        <v>6</v>
      </c>
      <c r="C157">
        <v>1</v>
      </c>
      <c r="D157" s="160" t="e">
        <f t="array" ref="D157:N187">IF(ISBLANK(Monthly!$B$233:$L$263),NA(),Monthly!$B$233:$L$263)</f>
        <v>#N/A</v>
      </c>
      <c r="E157" t="e">
        <v>#N/A</v>
      </c>
      <c r="F157" s="116" t="e">
        <v>#N/A</v>
      </c>
      <c r="G157" s="116" t="e">
        <v>#N/A</v>
      </c>
      <c r="H157" s="116" t="e">
        <v>#N/A</v>
      </c>
      <c r="I157" t="e">
        <v>#N/A</v>
      </c>
      <c r="J157" t="str">
        <v>&lt;Choose One&gt;</v>
      </c>
      <c r="K157" s="116" t="e">
        <v>#N/A</v>
      </c>
      <c r="L157" s="116" t="e">
        <v>#N/A</v>
      </c>
      <c r="M157" s="116" t="e">
        <v>#N/A</v>
      </c>
      <c r="N157" t="e">
        <v>#N/A</v>
      </c>
    </row>
    <row r="158" spans="1:14" x14ac:dyDescent="0.25">
      <c r="A158" t="s">
        <v>131</v>
      </c>
      <c r="B158">
        <v>6</v>
      </c>
      <c r="C158">
        <v>2</v>
      </c>
      <c r="D158" s="160" t="e">
        <v>#N/A</v>
      </c>
      <c r="E158" t="e">
        <v>#N/A</v>
      </c>
      <c r="F158" s="116" t="e">
        <v>#N/A</v>
      </c>
      <c r="G158" s="116" t="e">
        <v>#N/A</v>
      </c>
      <c r="H158" s="116" t="e">
        <v>#N/A</v>
      </c>
      <c r="I158" t="e">
        <v>#N/A</v>
      </c>
      <c r="J158" t="str">
        <v>&lt;Choose One&gt;</v>
      </c>
      <c r="K158" s="116" t="e">
        <v>#N/A</v>
      </c>
      <c r="L158" s="116" t="e">
        <v>#N/A</v>
      </c>
      <c r="M158" s="116" t="e">
        <v>#N/A</v>
      </c>
      <c r="N158" t="e">
        <v>#N/A</v>
      </c>
    </row>
    <row r="159" spans="1:14" x14ac:dyDescent="0.25">
      <c r="A159" t="s">
        <v>131</v>
      </c>
      <c r="B159">
        <v>6</v>
      </c>
      <c r="C159">
        <v>3</v>
      </c>
      <c r="D159" s="160" t="e">
        <v>#N/A</v>
      </c>
      <c r="E159" t="e">
        <v>#N/A</v>
      </c>
      <c r="F159" s="116" t="e">
        <v>#N/A</v>
      </c>
      <c r="G159" s="116" t="e">
        <v>#N/A</v>
      </c>
      <c r="H159" s="116" t="e">
        <v>#N/A</v>
      </c>
      <c r="I159" t="e">
        <v>#N/A</v>
      </c>
      <c r="J159" t="str">
        <v>&lt;Choose One&gt;</v>
      </c>
      <c r="K159" s="116" t="e">
        <v>#N/A</v>
      </c>
      <c r="L159" s="116" t="e">
        <v>#N/A</v>
      </c>
      <c r="M159" s="116" t="e">
        <v>#N/A</v>
      </c>
      <c r="N159" t="e">
        <v>#N/A</v>
      </c>
    </row>
    <row r="160" spans="1:14" x14ac:dyDescent="0.25">
      <c r="A160" t="s">
        <v>131</v>
      </c>
      <c r="B160">
        <v>6</v>
      </c>
      <c r="C160">
        <v>4</v>
      </c>
      <c r="D160" s="160" t="e">
        <v>#N/A</v>
      </c>
      <c r="E160" t="e">
        <v>#N/A</v>
      </c>
      <c r="F160" s="116" t="e">
        <v>#N/A</v>
      </c>
      <c r="G160" s="116" t="e">
        <v>#N/A</v>
      </c>
      <c r="H160" s="116" t="e">
        <v>#N/A</v>
      </c>
      <c r="I160" t="e">
        <v>#N/A</v>
      </c>
      <c r="J160" t="str">
        <v>&lt;Choose One&gt;</v>
      </c>
      <c r="K160" s="116" t="e">
        <v>#N/A</v>
      </c>
      <c r="L160" s="116" t="e">
        <v>#N/A</v>
      </c>
      <c r="M160" s="116" t="e">
        <v>#N/A</v>
      </c>
      <c r="N160" t="e">
        <v>#N/A</v>
      </c>
    </row>
    <row r="161" spans="1:14" x14ac:dyDescent="0.25">
      <c r="A161" t="s">
        <v>131</v>
      </c>
      <c r="B161">
        <v>6</v>
      </c>
      <c r="C161">
        <v>5</v>
      </c>
      <c r="D161" s="160" t="e">
        <v>#N/A</v>
      </c>
      <c r="E161" t="e">
        <v>#N/A</v>
      </c>
      <c r="F161" s="116" t="e">
        <v>#N/A</v>
      </c>
      <c r="G161" s="116" t="e">
        <v>#N/A</v>
      </c>
      <c r="H161" s="116" t="e">
        <v>#N/A</v>
      </c>
      <c r="I161" t="e">
        <v>#N/A</v>
      </c>
      <c r="J161" t="str">
        <v>&lt;Choose One&gt;</v>
      </c>
      <c r="K161" s="116" t="e">
        <v>#N/A</v>
      </c>
      <c r="L161" s="116" t="e">
        <v>#N/A</v>
      </c>
      <c r="M161" s="116" t="e">
        <v>#N/A</v>
      </c>
      <c r="N161" t="e">
        <v>#N/A</v>
      </c>
    </row>
    <row r="162" spans="1:14" x14ac:dyDescent="0.25">
      <c r="A162" t="s">
        <v>131</v>
      </c>
      <c r="B162">
        <v>6</v>
      </c>
      <c r="C162">
        <v>6</v>
      </c>
      <c r="D162" s="160" t="e">
        <v>#N/A</v>
      </c>
      <c r="E162" t="e">
        <v>#N/A</v>
      </c>
      <c r="F162" s="116" t="e">
        <v>#N/A</v>
      </c>
      <c r="G162" s="116" t="e">
        <v>#N/A</v>
      </c>
      <c r="H162" s="116" t="e">
        <v>#N/A</v>
      </c>
      <c r="I162" t="e">
        <v>#N/A</v>
      </c>
      <c r="J162" t="str">
        <v>&lt;Choose One&gt;</v>
      </c>
      <c r="K162" s="116" t="e">
        <v>#N/A</v>
      </c>
      <c r="L162" s="116" t="e">
        <v>#N/A</v>
      </c>
      <c r="M162" s="116" t="e">
        <v>#N/A</v>
      </c>
      <c r="N162" t="e">
        <v>#N/A</v>
      </c>
    </row>
    <row r="163" spans="1:14" x14ac:dyDescent="0.25">
      <c r="A163" t="s">
        <v>131</v>
      </c>
      <c r="B163">
        <v>6</v>
      </c>
      <c r="C163">
        <v>7</v>
      </c>
      <c r="D163" s="160" t="e">
        <v>#N/A</v>
      </c>
      <c r="E163" t="e">
        <v>#N/A</v>
      </c>
      <c r="F163" s="116" t="e">
        <v>#N/A</v>
      </c>
      <c r="G163" s="116" t="e">
        <v>#N/A</v>
      </c>
      <c r="H163" s="116" t="e">
        <v>#N/A</v>
      </c>
      <c r="I163" t="e">
        <v>#N/A</v>
      </c>
      <c r="J163" t="str">
        <v>&lt;Choose One&gt;</v>
      </c>
      <c r="K163" s="116" t="e">
        <v>#N/A</v>
      </c>
      <c r="L163" s="116" t="e">
        <v>#N/A</v>
      </c>
      <c r="M163" s="116" t="e">
        <v>#N/A</v>
      </c>
      <c r="N163" t="e">
        <v>#N/A</v>
      </c>
    </row>
    <row r="164" spans="1:14" x14ac:dyDescent="0.25">
      <c r="A164" t="s">
        <v>131</v>
      </c>
      <c r="B164">
        <v>6</v>
      </c>
      <c r="C164">
        <v>8</v>
      </c>
      <c r="D164" s="160" t="e">
        <v>#N/A</v>
      </c>
      <c r="E164" t="e">
        <v>#N/A</v>
      </c>
      <c r="F164" s="116" t="e">
        <v>#N/A</v>
      </c>
      <c r="G164" s="116" t="e">
        <v>#N/A</v>
      </c>
      <c r="H164" s="116" t="e">
        <v>#N/A</v>
      </c>
      <c r="I164" t="e">
        <v>#N/A</v>
      </c>
      <c r="J164" t="str">
        <v>&lt;Choose One&gt;</v>
      </c>
      <c r="K164" s="116" t="e">
        <v>#N/A</v>
      </c>
      <c r="L164" s="116" t="e">
        <v>#N/A</v>
      </c>
      <c r="M164" s="116" t="e">
        <v>#N/A</v>
      </c>
      <c r="N164" t="e">
        <v>#N/A</v>
      </c>
    </row>
    <row r="165" spans="1:14" x14ac:dyDescent="0.25">
      <c r="A165" t="s">
        <v>131</v>
      </c>
      <c r="B165">
        <v>6</v>
      </c>
      <c r="C165">
        <v>9</v>
      </c>
      <c r="D165" s="160" t="e">
        <v>#N/A</v>
      </c>
      <c r="E165" t="e">
        <v>#N/A</v>
      </c>
      <c r="F165" s="116" t="e">
        <v>#N/A</v>
      </c>
      <c r="G165" s="116" t="e">
        <v>#N/A</v>
      </c>
      <c r="H165" s="116" t="e">
        <v>#N/A</v>
      </c>
      <c r="I165" t="e">
        <v>#N/A</v>
      </c>
      <c r="J165" t="str">
        <v>&lt;Choose One&gt;</v>
      </c>
      <c r="K165" s="116" t="e">
        <v>#N/A</v>
      </c>
      <c r="L165" s="116" t="e">
        <v>#N/A</v>
      </c>
      <c r="M165" s="116" t="e">
        <v>#N/A</v>
      </c>
      <c r="N165" t="e">
        <v>#N/A</v>
      </c>
    </row>
    <row r="166" spans="1:14" x14ac:dyDescent="0.25">
      <c r="A166" t="s">
        <v>131</v>
      </c>
      <c r="B166">
        <v>6</v>
      </c>
      <c r="C166">
        <v>10</v>
      </c>
      <c r="D166" s="160" t="e">
        <v>#N/A</v>
      </c>
      <c r="E166" t="e">
        <v>#N/A</v>
      </c>
      <c r="F166" s="116" t="e">
        <v>#N/A</v>
      </c>
      <c r="G166" s="116" t="e">
        <v>#N/A</v>
      </c>
      <c r="H166" s="116" t="e">
        <v>#N/A</v>
      </c>
      <c r="I166" t="e">
        <v>#N/A</v>
      </c>
      <c r="J166" t="str">
        <v>&lt;Choose One&gt;</v>
      </c>
      <c r="K166" s="116" t="e">
        <v>#N/A</v>
      </c>
      <c r="L166" s="116" t="e">
        <v>#N/A</v>
      </c>
      <c r="M166" s="116" t="e">
        <v>#N/A</v>
      </c>
      <c r="N166" t="e">
        <v>#N/A</v>
      </c>
    </row>
    <row r="167" spans="1:14" x14ac:dyDescent="0.25">
      <c r="A167" t="s">
        <v>131</v>
      </c>
      <c r="B167">
        <v>6</v>
      </c>
      <c r="C167">
        <v>11</v>
      </c>
      <c r="D167" s="160" t="e">
        <v>#N/A</v>
      </c>
      <c r="E167" t="e">
        <v>#N/A</v>
      </c>
      <c r="F167" s="116" t="e">
        <v>#N/A</v>
      </c>
      <c r="G167" s="116" t="e">
        <v>#N/A</v>
      </c>
      <c r="H167" s="116" t="e">
        <v>#N/A</v>
      </c>
      <c r="I167" t="e">
        <v>#N/A</v>
      </c>
      <c r="J167" t="str">
        <v>&lt;Choose One&gt;</v>
      </c>
      <c r="K167" s="116" t="e">
        <v>#N/A</v>
      </c>
      <c r="L167" s="116" t="e">
        <v>#N/A</v>
      </c>
      <c r="M167" s="116" t="e">
        <v>#N/A</v>
      </c>
      <c r="N167" t="e">
        <v>#N/A</v>
      </c>
    </row>
    <row r="168" spans="1:14" x14ac:dyDescent="0.25">
      <c r="A168" t="s">
        <v>131</v>
      </c>
      <c r="B168">
        <v>6</v>
      </c>
      <c r="C168">
        <v>12</v>
      </c>
      <c r="D168" s="160" t="e">
        <v>#N/A</v>
      </c>
      <c r="E168" t="e">
        <v>#N/A</v>
      </c>
      <c r="F168" s="116" t="e">
        <v>#N/A</v>
      </c>
      <c r="G168" s="116" t="e">
        <v>#N/A</v>
      </c>
      <c r="H168" s="116" t="e">
        <v>#N/A</v>
      </c>
      <c r="I168" t="e">
        <v>#N/A</v>
      </c>
      <c r="J168" t="str">
        <v>&lt;Choose One&gt;</v>
      </c>
      <c r="K168" s="116" t="e">
        <v>#N/A</v>
      </c>
      <c r="L168" s="116" t="e">
        <v>#N/A</v>
      </c>
      <c r="M168" s="116" t="e">
        <v>#N/A</v>
      </c>
      <c r="N168" t="e">
        <v>#N/A</v>
      </c>
    </row>
    <row r="169" spans="1:14" x14ac:dyDescent="0.25">
      <c r="A169" t="s">
        <v>131</v>
      </c>
      <c r="B169">
        <v>6</v>
      </c>
      <c r="C169">
        <v>13</v>
      </c>
      <c r="D169" s="160" t="e">
        <v>#N/A</v>
      </c>
      <c r="E169" t="e">
        <v>#N/A</v>
      </c>
      <c r="F169" s="116" t="e">
        <v>#N/A</v>
      </c>
      <c r="G169" s="116" t="e">
        <v>#N/A</v>
      </c>
      <c r="H169" s="116" t="e">
        <v>#N/A</v>
      </c>
      <c r="I169" t="e">
        <v>#N/A</v>
      </c>
      <c r="J169" t="str">
        <v>&lt;Choose One&gt;</v>
      </c>
      <c r="K169" s="116" t="e">
        <v>#N/A</v>
      </c>
      <c r="L169" s="116" t="e">
        <v>#N/A</v>
      </c>
      <c r="M169" s="116" t="e">
        <v>#N/A</v>
      </c>
      <c r="N169" t="e">
        <v>#N/A</v>
      </c>
    </row>
    <row r="170" spans="1:14" x14ac:dyDescent="0.25">
      <c r="A170" t="s">
        <v>131</v>
      </c>
      <c r="B170">
        <v>6</v>
      </c>
      <c r="C170">
        <v>14</v>
      </c>
      <c r="D170" s="160" t="e">
        <v>#N/A</v>
      </c>
      <c r="E170" t="e">
        <v>#N/A</v>
      </c>
      <c r="F170" s="116" t="e">
        <v>#N/A</v>
      </c>
      <c r="G170" s="116" t="e">
        <v>#N/A</v>
      </c>
      <c r="H170" s="116" t="e">
        <v>#N/A</v>
      </c>
      <c r="I170" t="e">
        <v>#N/A</v>
      </c>
      <c r="J170" t="str">
        <v>&lt;Choose One&gt;</v>
      </c>
      <c r="K170" s="116" t="e">
        <v>#N/A</v>
      </c>
      <c r="L170" s="116" t="e">
        <v>#N/A</v>
      </c>
      <c r="M170" s="116" t="e">
        <v>#N/A</v>
      </c>
      <c r="N170" t="e">
        <v>#N/A</v>
      </c>
    </row>
    <row r="171" spans="1:14" x14ac:dyDescent="0.25">
      <c r="A171" t="s">
        <v>131</v>
      </c>
      <c r="B171">
        <v>6</v>
      </c>
      <c r="C171">
        <v>15</v>
      </c>
      <c r="D171" s="160" t="e">
        <v>#N/A</v>
      </c>
      <c r="E171" t="e">
        <v>#N/A</v>
      </c>
      <c r="F171" s="116" t="e">
        <v>#N/A</v>
      </c>
      <c r="G171" s="116" t="e">
        <v>#N/A</v>
      </c>
      <c r="H171" s="116" t="e">
        <v>#N/A</v>
      </c>
      <c r="I171" t="e">
        <v>#N/A</v>
      </c>
      <c r="J171" t="str">
        <v>&lt;Choose One&gt;</v>
      </c>
      <c r="K171" s="116" t="e">
        <v>#N/A</v>
      </c>
      <c r="L171" s="116" t="e">
        <v>#N/A</v>
      </c>
      <c r="M171" s="116" t="e">
        <v>#N/A</v>
      </c>
      <c r="N171" t="e">
        <v>#N/A</v>
      </c>
    </row>
    <row r="172" spans="1:14" x14ac:dyDescent="0.25">
      <c r="A172" t="s">
        <v>131</v>
      </c>
      <c r="B172">
        <v>6</v>
      </c>
      <c r="C172">
        <v>16</v>
      </c>
      <c r="D172" s="160" t="e">
        <v>#N/A</v>
      </c>
      <c r="E172" t="e">
        <v>#N/A</v>
      </c>
      <c r="F172" s="116" t="e">
        <v>#N/A</v>
      </c>
      <c r="G172" s="116" t="e">
        <v>#N/A</v>
      </c>
      <c r="H172" s="116" t="e">
        <v>#N/A</v>
      </c>
      <c r="I172" t="e">
        <v>#N/A</v>
      </c>
      <c r="J172" t="str">
        <v>&lt;Choose One&gt;</v>
      </c>
      <c r="K172" s="116" t="e">
        <v>#N/A</v>
      </c>
      <c r="L172" s="116" t="e">
        <v>#N/A</v>
      </c>
      <c r="M172" s="116" t="e">
        <v>#N/A</v>
      </c>
      <c r="N172" t="e">
        <v>#N/A</v>
      </c>
    </row>
    <row r="173" spans="1:14" x14ac:dyDescent="0.25">
      <c r="A173" t="s">
        <v>131</v>
      </c>
      <c r="B173">
        <v>6</v>
      </c>
      <c r="C173">
        <v>17</v>
      </c>
      <c r="D173" s="160" t="e">
        <v>#N/A</v>
      </c>
      <c r="E173" t="e">
        <v>#N/A</v>
      </c>
      <c r="F173" s="116" t="e">
        <v>#N/A</v>
      </c>
      <c r="G173" s="116" t="e">
        <v>#N/A</v>
      </c>
      <c r="H173" s="116" t="e">
        <v>#N/A</v>
      </c>
      <c r="I173" t="e">
        <v>#N/A</v>
      </c>
      <c r="J173" t="str">
        <v>&lt;Choose One&gt;</v>
      </c>
      <c r="K173" s="116" t="e">
        <v>#N/A</v>
      </c>
      <c r="L173" s="116" t="e">
        <v>#N/A</v>
      </c>
      <c r="M173" s="116" t="e">
        <v>#N/A</v>
      </c>
      <c r="N173" t="e">
        <v>#N/A</v>
      </c>
    </row>
    <row r="174" spans="1:14" x14ac:dyDescent="0.25">
      <c r="A174" t="s">
        <v>131</v>
      </c>
      <c r="B174">
        <v>6</v>
      </c>
      <c r="C174">
        <v>18</v>
      </c>
      <c r="D174" s="160" t="e">
        <v>#N/A</v>
      </c>
      <c r="E174" t="e">
        <v>#N/A</v>
      </c>
      <c r="F174" s="116" t="e">
        <v>#N/A</v>
      </c>
      <c r="G174" s="116" t="e">
        <v>#N/A</v>
      </c>
      <c r="H174" s="116" t="e">
        <v>#N/A</v>
      </c>
      <c r="I174" t="e">
        <v>#N/A</v>
      </c>
      <c r="J174" t="str">
        <v>&lt;Choose One&gt;</v>
      </c>
      <c r="K174" s="116" t="e">
        <v>#N/A</v>
      </c>
      <c r="L174" s="116" t="e">
        <v>#N/A</v>
      </c>
      <c r="M174" s="116" t="e">
        <v>#N/A</v>
      </c>
      <c r="N174" t="e">
        <v>#N/A</v>
      </c>
    </row>
    <row r="175" spans="1:14" x14ac:dyDescent="0.25">
      <c r="A175" t="s">
        <v>131</v>
      </c>
      <c r="B175">
        <v>6</v>
      </c>
      <c r="C175">
        <v>19</v>
      </c>
      <c r="D175" s="160" t="e">
        <v>#N/A</v>
      </c>
      <c r="E175" t="e">
        <v>#N/A</v>
      </c>
      <c r="F175" s="116" t="e">
        <v>#N/A</v>
      </c>
      <c r="G175" s="116" t="e">
        <v>#N/A</v>
      </c>
      <c r="H175" s="116" t="e">
        <v>#N/A</v>
      </c>
      <c r="I175" t="e">
        <v>#N/A</v>
      </c>
      <c r="J175" t="str">
        <v>&lt;Choose One&gt;</v>
      </c>
      <c r="K175" s="116" t="e">
        <v>#N/A</v>
      </c>
      <c r="L175" s="116" t="e">
        <v>#N/A</v>
      </c>
      <c r="M175" s="116" t="e">
        <v>#N/A</v>
      </c>
      <c r="N175" t="e">
        <v>#N/A</v>
      </c>
    </row>
    <row r="176" spans="1:14" x14ac:dyDescent="0.25">
      <c r="A176" t="s">
        <v>131</v>
      </c>
      <c r="B176">
        <v>6</v>
      </c>
      <c r="C176">
        <v>20</v>
      </c>
      <c r="D176" s="160" t="e">
        <v>#N/A</v>
      </c>
      <c r="E176" t="e">
        <v>#N/A</v>
      </c>
      <c r="F176" s="116" t="e">
        <v>#N/A</v>
      </c>
      <c r="G176" s="116" t="e">
        <v>#N/A</v>
      </c>
      <c r="H176" s="116" t="e">
        <v>#N/A</v>
      </c>
      <c r="I176" t="e">
        <v>#N/A</v>
      </c>
      <c r="J176" t="str">
        <v>&lt;Choose One&gt;</v>
      </c>
      <c r="K176" s="116" t="e">
        <v>#N/A</v>
      </c>
      <c r="L176" s="116" t="e">
        <v>#N/A</v>
      </c>
      <c r="M176" s="116" t="e">
        <v>#N/A</v>
      </c>
      <c r="N176" t="e">
        <v>#N/A</v>
      </c>
    </row>
    <row r="177" spans="1:14" x14ac:dyDescent="0.25">
      <c r="A177" t="s">
        <v>131</v>
      </c>
      <c r="B177">
        <v>6</v>
      </c>
      <c r="C177">
        <v>21</v>
      </c>
      <c r="D177" s="160" t="e">
        <v>#N/A</v>
      </c>
      <c r="E177" t="e">
        <v>#N/A</v>
      </c>
      <c r="F177" s="116" t="e">
        <v>#N/A</v>
      </c>
      <c r="G177" s="116" t="e">
        <v>#N/A</v>
      </c>
      <c r="H177" s="116" t="e">
        <v>#N/A</v>
      </c>
      <c r="I177" t="e">
        <v>#N/A</v>
      </c>
      <c r="J177" t="str">
        <v>&lt;Choose One&gt;</v>
      </c>
      <c r="K177" s="116" t="e">
        <v>#N/A</v>
      </c>
      <c r="L177" s="116" t="e">
        <v>#N/A</v>
      </c>
      <c r="M177" s="116" t="e">
        <v>#N/A</v>
      </c>
      <c r="N177" t="e">
        <v>#N/A</v>
      </c>
    </row>
    <row r="178" spans="1:14" x14ac:dyDescent="0.25">
      <c r="A178" t="s">
        <v>131</v>
      </c>
      <c r="B178">
        <v>6</v>
      </c>
      <c r="C178">
        <v>22</v>
      </c>
      <c r="D178" s="160" t="e">
        <v>#N/A</v>
      </c>
      <c r="E178" t="e">
        <v>#N/A</v>
      </c>
      <c r="F178" s="116" t="e">
        <v>#N/A</v>
      </c>
      <c r="G178" s="116" t="e">
        <v>#N/A</v>
      </c>
      <c r="H178" s="116" t="e">
        <v>#N/A</v>
      </c>
      <c r="I178" t="e">
        <v>#N/A</v>
      </c>
      <c r="J178" t="str">
        <v>&lt;Choose One&gt;</v>
      </c>
      <c r="K178" s="116" t="e">
        <v>#N/A</v>
      </c>
      <c r="L178" s="116" t="e">
        <v>#N/A</v>
      </c>
      <c r="M178" s="116" t="e">
        <v>#N/A</v>
      </c>
      <c r="N178" t="e">
        <v>#N/A</v>
      </c>
    </row>
    <row r="179" spans="1:14" x14ac:dyDescent="0.25">
      <c r="A179" t="s">
        <v>131</v>
      </c>
      <c r="B179">
        <v>6</v>
      </c>
      <c r="C179">
        <v>23</v>
      </c>
      <c r="D179" s="160" t="e">
        <v>#N/A</v>
      </c>
      <c r="E179" t="e">
        <v>#N/A</v>
      </c>
      <c r="F179" s="116" t="e">
        <v>#N/A</v>
      </c>
      <c r="G179" s="116" t="e">
        <v>#N/A</v>
      </c>
      <c r="H179" s="116" t="e">
        <v>#N/A</v>
      </c>
      <c r="I179" t="e">
        <v>#N/A</v>
      </c>
      <c r="J179" t="str">
        <v>&lt;Choose One&gt;</v>
      </c>
      <c r="K179" s="116" t="e">
        <v>#N/A</v>
      </c>
      <c r="L179" s="116" t="e">
        <v>#N/A</v>
      </c>
      <c r="M179" s="116" t="e">
        <v>#N/A</v>
      </c>
      <c r="N179" t="e">
        <v>#N/A</v>
      </c>
    </row>
    <row r="180" spans="1:14" x14ac:dyDescent="0.25">
      <c r="A180" t="s">
        <v>131</v>
      </c>
      <c r="B180">
        <v>6</v>
      </c>
      <c r="C180">
        <v>24</v>
      </c>
      <c r="D180" s="160" t="e">
        <v>#N/A</v>
      </c>
      <c r="E180" t="e">
        <v>#N/A</v>
      </c>
      <c r="F180" s="116" t="e">
        <v>#N/A</v>
      </c>
      <c r="G180" s="116" t="e">
        <v>#N/A</v>
      </c>
      <c r="H180" s="116" t="e">
        <v>#N/A</v>
      </c>
      <c r="I180" t="e">
        <v>#N/A</v>
      </c>
      <c r="J180" t="str">
        <v>&lt;Choose One&gt;</v>
      </c>
      <c r="K180" s="116" t="e">
        <v>#N/A</v>
      </c>
      <c r="L180" s="116" t="e">
        <v>#N/A</v>
      </c>
      <c r="M180" s="116" t="e">
        <v>#N/A</v>
      </c>
      <c r="N180" t="e">
        <v>#N/A</v>
      </c>
    </row>
    <row r="181" spans="1:14" x14ac:dyDescent="0.25">
      <c r="A181" t="s">
        <v>131</v>
      </c>
      <c r="B181">
        <v>6</v>
      </c>
      <c r="C181">
        <v>25</v>
      </c>
      <c r="D181" s="160" t="e">
        <v>#N/A</v>
      </c>
      <c r="E181" t="e">
        <v>#N/A</v>
      </c>
      <c r="F181" s="116" t="e">
        <v>#N/A</v>
      </c>
      <c r="G181" s="116" t="e">
        <v>#N/A</v>
      </c>
      <c r="H181" s="116" t="e">
        <v>#N/A</v>
      </c>
      <c r="I181" t="e">
        <v>#N/A</v>
      </c>
      <c r="J181" t="str">
        <v>&lt;Choose One&gt;</v>
      </c>
      <c r="K181" s="116" t="e">
        <v>#N/A</v>
      </c>
      <c r="L181" s="116" t="e">
        <v>#N/A</v>
      </c>
      <c r="M181" s="116" t="e">
        <v>#N/A</v>
      </c>
      <c r="N181" t="e">
        <v>#N/A</v>
      </c>
    </row>
    <row r="182" spans="1:14" x14ac:dyDescent="0.25">
      <c r="A182" t="s">
        <v>131</v>
      </c>
      <c r="B182">
        <v>6</v>
      </c>
      <c r="C182">
        <v>26</v>
      </c>
      <c r="D182" s="160" t="e">
        <v>#N/A</v>
      </c>
      <c r="E182" t="e">
        <v>#N/A</v>
      </c>
      <c r="F182" s="116" t="e">
        <v>#N/A</v>
      </c>
      <c r="G182" s="116" t="e">
        <v>#N/A</v>
      </c>
      <c r="H182" s="116" t="e">
        <v>#N/A</v>
      </c>
      <c r="I182" t="e">
        <v>#N/A</v>
      </c>
      <c r="J182" t="str">
        <v>&lt;Choose One&gt;</v>
      </c>
      <c r="K182" s="116" t="e">
        <v>#N/A</v>
      </c>
      <c r="L182" s="116" t="e">
        <v>#N/A</v>
      </c>
      <c r="M182" s="116" t="e">
        <v>#N/A</v>
      </c>
      <c r="N182" t="e">
        <v>#N/A</v>
      </c>
    </row>
    <row r="183" spans="1:14" x14ac:dyDescent="0.25">
      <c r="A183" t="s">
        <v>131</v>
      </c>
      <c r="B183">
        <v>6</v>
      </c>
      <c r="C183">
        <v>27</v>
      </c>
      <c r="D183" s="160" t="e">
        <v>#N/A</v>
      </c>
      <c r="E183" t="e">
        <v>#N/A</v>
      </c>
      <c r="F183" s="116" t="e">
        <v>#N/A</v>
      </c>
      <c r="G183" s="116" t="e">
        <v>#N/A</v>
      </c>
      <c r="H183" s="116" t="e">
        <v>#N/A</v>
      </c>
      <c r="I183" t="e">
        <v>#N/A</v>
      </c>
      <c r="J183" t="str">
        <v>&lt;Choose One&gt;</v>
      </c>
      <c r="K183" s="116" t="e">
        <v>#N/A</v>
      </c>
      <c r="L183" s="116" t="e">
        <v>#N/A</v>
      </c>
      <c r="M183" s="116" t="e">
        <v>#N/A</v>
      </c>
      <c r="N183" t="e">
        <v>#N/A</v>
      </c>
    </row>
    <row r="184" spans="1:14" x14ac:dyDescent="0.25">
      <c r="A184" t="s">
        <v>131</v>
      </c>
      <c r="B184">
        <v>6</v>
      </c>
      <c r="C184">
        <v>28</v>
      </c>
      <c r="D184" s="160" t="e">
        <v>#N/A</v>
      </c>
      <c r="E184" t="e">
        <v>#N/A</v>
      </c>
      <c r="F184" s="116" t="e">
        <v>#N/A</v>
      </c>
      <c r="G184" s="116" t="e">
        <v>#N/A</v>
      </c>
      <c r="H184" s="116" t="e">
        <v>#N/A</v>
      </c>
      <c r="I184" t="e">
        <v>#N/A</v>
      </c>
      <c r="J184" t="str">
        <v>&lt;Choose One&gt;</v>
      </c>
      <c r="K184" s="116" t="e">
        <v>#N/A</v>
      </c>
      <c r="L184" s="116" t="e">
        <v>#N/A</v>
      </c>
      <c r="M184" s="116" t="e">
        <v>#N/A</v>
      </c>
      <c r="N184" t="e">
        <v>#N/A</v>
      </c>
    </row>
    <row r="185" spans="1:14" x14ac:dyDescent="0.25">
      <c r="A185" t="s">
        <v>131</v>
      </c>
      <c r="B185">
        <v>6</v>
      </c>
      <c r="C185">
        <v>29</v>
      </c>
      <c r="D185" s="160" t="e">
        <v>#N/A</v>
      </c>
      <c r="E185" t="e">
        <v>#N/A</v>
      </c>
      <c r="F185" s="116" t="e">
        <v>#N/A</v>
      </c>
      <c r="G185" s="116" t="e">
        <v>#N/A</v>
      </c>
      <c r="H185" s="116" t="e">
        <v>#N/A</v>
      </c>
      <c r="I185" t="e">
        <v>#N/A</v>
      </c>
      <c r="J185" t="str">
        <v>&lt;Choose One&gt;</v>
      </c>
      <c r="K185" s="116" t="e">
        <v>#N/A</v>
      </c>
      <c r="L185" s="116" t="e">
        <v>#N/A</v>
      </c>
      <c r="M185" s="116" t="e">
        <v>#N/A</v>
      </c>
      <c r="N185" t="e">
        <v>#N/A</v>
      </c>
    </row>
    <row r="186" spans="1:14" x14ac:dyDescent="0.25">
      <c r="A186" t="s">
        <v>131</v>
      </c>
      <c r="B186">
        <v>6</v>
      </c>
      <c r="C186">
        <v>30</v>
      </c>
      <c r="D186" s="160" t="e">
        <v>#N/A</v>
      </c>
      <c r="E186" t="e">
        <v>#N/A</v>
      </c>
      <c r="F186" s="116" t="e">
        <v>#N/A</v>
      </c>
      <c r="G186" s="116" t="e">
        <v>#N/A</v>
      </c>
      <c r="H186" s="116" t="e">
        <v>#N/A</v>
      </c>
      <c r="I186" t="e">
        <v>#N/A</v>
      </c>
      <c r="J186" t="str">
        <v>&lt;Choose One&gt;</v>
      </c>
      <c r="K186" s="116" t="e">
        <v>#N/A</v>
      </c>
      <c r="L186" s="116" t="e">
        <v>#N/A</v>
      </c>
      <c r="M186" s="116" t="e">
        <v>#N/A</v>
      </c>
      <c r="N186" t="e">
        <v>#N/A</v>
      </c>
    </row>
    <row r="187" spans="1:14" x14ac:dyDescent="0.25">
      <c r="A187" t="s">
        <v>131</v>
      </c>
      <c r="B187">
        <v>6</v>
      </c>
      <c r="C187">
        <v>31</v>
      </c>
      <c r="D187" s="160" t="e">
        <v>#N/A</v>
      </c>
      <c r="E187" t="e">
        <v>#N/A</v>
      </c>
      <c r="F187" s="116" t="e">
        <v>#N/A</v>
      </c>
      <c r="G187" s="116" t="e">
        <v>#N/A</v>
      </c>
      <c r="H187" s="116" t="e">
        <v>#N/A</v>
      </c>
      <c r="I187" t="e">
        <v>#N/A</v>
      </c>
      <c r="J187" t="str">
        <v>&lt;Choose One&gt;</v>
      </c>
      <c r="K187" s="116" t="e">
        <v>#N/A</v>
      </c>
      <c r="L187" s="116" t="e">
        <v>#N/A</v>
      </c>
      <c r="M187" s="116" t="e">
        <v>#N/A</v>
      </c>
      <c r="N187" t="e">
        <v>#N/A</v>
      </c>
    </row>
    <row r="188" spans="1:14" x14ac:dyDescent="0.25">
      <c r="A188" t="s">
        <v>131</v>
      </c>
      <c r="B188">
        <v>7</v>
      </c>
      <c r="C188">
        <v>1</v>
      </c>
      <c r="D188" s="160" t="e">
        <f t="array" ref="D188:N218">IF(ISBLANK(Monthly!$B$275:$L$305),NA(),Monthly!$B$275:$L$305)</f>
        <v>#N/A</v>
      </c>
      <c r="E188" t="e">
        <v>#N/A</v>
      </c>
      <c r="F188" s="116" t="e">
        <v>#N/A</v>
      </c>
      <c r="G188" s="116" t="e">
        <v>#N/A</v>
      </c>
      <c r="H188" s="116" t="e">
        <v>#N/A</v>
      </c>
      <c r="I188" t="e">
        <v>#N/A</v>
      </c>
      <c r="J188" t="str">
        <v>&lt;Choose One&gt;</v>
      </c>
      <c r="K188" s="116" t="e">
        <v>#N/A</v>
      </c>
      <c r="L188" s="116" t="e">
        <v>#N/A</v>
      </c>
      <c r="M188" s="116" t="e">
        <v>#N/A</v>
      </c>
      <c r="N188" t="e">
        <v>#N/A</v>
      </c>
    </row>
    <row r="189" spans="1:14" x14ac:dyDescent="0.25">
      <c r="A189" t="s">
        <v>131</v>
      </c>
      <c r="B189">
        <v>7</v>
      </c>
      <c r="C189">
        <v>2</v>
      </c>
      <c r="D189" s="160" t="e">
        <v>#N/A</v>
      </c>
      <c r="E189" t="e">
        <v>#N/A</v>
      </c>
      <c r="F189" s="116" t="e">
        <v>#N/A</v>
      </c>
      <c r="G189" s="116" t="e">
        <v>#N/A</v>
      </c>
      <c r="H189" s="116" t="e">
        <v>#N/A</v>
      </c>
      <c r="I189" t="e">
        <v>#N/A</v>
      </c>
      <c r="J189" t="str">
        <v>&lt;Choose One&gt;</v>
      </c>
      <c r="K189" s="116" t="e">
        <v>#N/A</v>
      </c>
      <c r="L189" s="116" t="e">
        <v>#N/A</v>
      </c>
      <c r="M189" s="116" t="e">
        <v>#N/A</v>
      </c>
      <c r="N189" t="e">
        <v>#N/A</v>
      </c>
    </row>
    <row r="190" spans="1:14" x14ac:dyDescent="0.25">
      <c r="A190" t="s">
        <v>131</v>
      </c>
      <c r="B190">
        <v>7</v>
      </c>
      <c r="C190">
        <v>3</v>
      </c>
      <c r="D190" s="160" t="e">
        <v>#N/A</v>
      </c>
      <c r="E190" t="e">
        <v>#N/A</v>
      </c>
      <c r="F190" s="116" t="e">
        <v>#N/A</v>
      </c>
      <c r="G190" s="116" t="e">
        <v>#N/A</v>
      </c>
      <c r="H190" s="116" t="e">
        <v>#N/A</v>
      </c>
      <c r="I190" t="e">
        <v>#N/A</v>
      </c>
      <c r="J190" t="str">
        <v>&lt;Choose One&gt;</v>
      </c>
      <c r="K190" s="116" t="e">
        <v>#N/A</v>
      </c>
      <c r="L190" s="116" t="e">
        <v>#N/A</v>
      </c>
      <c r="M190" s="116" t="e">
        <v>#N/A</v>
      </c>
      <c r="N190" t="e">
        <v>#N/A</v>
      </c>
    </row>
    <row r="191" spans="1:14" x14ac:dyDescent="0.25">
      <c r="A191" t="s">
        <v>131</v>
      </c>
      <c r="B191">
        <v>7</v>
      </c>
      <c r="C191">
        <v>4</v>
      </c>
      <c r="D191" s="160" t="e">
        <v>#N/A</v>
      </c>
      <c r="E191" t="e">
        <v>#N/A</v>
      </c>
      <c r="F191" s="116" t="e">
        <v>#N/A</v>
      </c>
      <c r="G191" s="116" t="e">
        <v>#N/A</v>
      </c>
      <c r="H191" s="116" t="e">
        <v>#N/A</v>
      </c>
      <c r="I191" t="e">
        <v>#N/A</v>
      </c>
      <c r="J191" t="str">
        <v>&lt;Choose One&gt;</v>
      </c>
      <c r="K191" s="116" t="e">
        <v>#N/A</v>
      </c>
      <c r="L191" s="116" t="e">
        <v>#N/A</v>
      </c>
      <c r="M191" s="116" t="e">
        <v>#N/A</v>
      </c>
      <c r="N191" t="e">
        <v>#N/A</v>
      </c>
    </row>
    <row r="192" spans="1:14" x14ac:dyDescent="0.25">
      <c r="A192" t="s">
        <v>131</v>
      </c>
      <c r="B192">
        <v>7</v>
      </c>
      <c r="C192">
        <v>5</v>
      </c>
      <c r="D192" s="160" t="e">
        <v>#N/A</v>
      </c>
      <c r="E192" t="e">
        <v>#N/A</v>
      </c>
      <c r="F192" s="116" t="e">
        <v>#N/A</v>
      </c>
      <c r="G192" s="116" t="e">
        <v>#N/A</v>
      </c>
      <c r="H192" s="116" t="e">
        <v>#N/A</v>
      </c>
      <c r="I192" t="e">
        <v>#N/A</v>
      </c>
      <c r="J192" t="str">
        <v>&lt;Choose One&gt;</v>
      </c>
      <c r="K192" s="116" t="e">
        <v>#N/A</v>
      </c>
      <c r="L192" s="116" t="e">
        <v>#N/A</v>
      </c>
      <c r="M192" s="116" t="e">
        <v>#N/A</v>
      </c>
      <c r="N192" t="e">
        <v>#N/A</v>
      </c>
    </row>
    <row r="193" spans="1:14" x14ac:dyDescent="0.25">
      <c r="A193" t="s">
        <v>131</v>
      </c>
      <c r="B193">
        <v>7</v>
      </c>
      <c r="C193">
        <v>6</v>
      </c>
      <c r="D193" s="160" t="e">
        <v>#N/A</v>
      </c>
      <c r="E193" t="e">
        <v>#N/A</v>
      </c>
      <c r="F193" s="116" t="e">
        <v>#N/A</v>
      </c>
      <c r="G193" s="116" t="e">
        <v>#N/A</v>
      </c>
      <c r="H193" s="116" t="e">
        <v>#N/A</v>
      </c>
      <c r="I193" t="e">
        <v>#N/A</v>
      </c>
      <c r="J193" t="str">
        <v>&lt;Choose One&gt;</v>
      </c>
      <c r="K193" s="116" t="e">
        <v>#N/A</v>
      </c>
      <c r="L193" s="116" t="e">
        <v>#N/A</v>
      </c>
      <c r="M193" s="116" t="e">
        <v>#N/A</v>
      </c>
      <c r="N193" t="e">
        <v>#N/A</v>
      </c>
    </row>
    <row r="194" spans="1:14" x14ac:dyDescent="0.25">
      <c r="A194" t="s">
        <v>131</v>
      </c>
      <c r="B194">
        <v>7</v>
      </c>
      <c r="C194">
        <v>7</v>
      </c>
      <c r="D194" s="160" t="e">
        <v>#N/A</v>
      </c>
      <c r="E194" t="e">
        <v>#N/A</v>
      </c>
      <c r="F194" s="116" t="e">
        <v>#N/A</v>
      </c>
      <c r="G194" s="116" t="e">
        <v>#N/A</v>
      </c>
      <c r="H194" s="116" t="e">
        <v>#N/A</v>
      </c>
      <c r="I194" t="e">
        <v>#N/A</v>
      </c>
      <c r="J194" t="str">
        <v>&lt;Choose One&gt;</v>
      </c>
      <c r="K194" s="116" t="e">
        <v>#N/A</v>
      </c>
      <c r="L194" s="116" t="e">
        <v>#N/A</v>
      </c>
      <c r="M194" s="116" t="e">
        <v>#N/A</v>
      </c>
      <c r="N194" t="e">
        <v>#N/A</v>
      </c>
    </row>
    <row r="195" spans="1:14" x14ac:dyDescent="0.25">
      <c r="A195" t="s">
        <v>131</v>
      </c>
      <c r="B195">
        <v>7</v>
      </c>
      <c r="C195">
        <v>8</v>
      </c>
      <c r="D195" s="160" t="e">
        <v>#N/A</v>
      </c>
      <c r="E195" t="e">
        <v>#N/A</v>
      </c>
      <c r="F195" s="116" t="e">
        <v>#N/A</v>
      </c>
      <c r="G195" s="116" t="e">
        <v>#N/A</v>
      </c>
      <c r="H195" s="116" t="e">
        <v>#N/A</v>
      </c>
      <c r="I195" t="e">
        <v>#N/A</v>
      </c>
      <c r="J195" t="str">
        <v>&lt;Choose One&gt;</v>
      </c>
      <c r="K195" s="116" t="e">
        <v>#N/A</v>
      </c>
      <c r="L195" s="116" t="e">
        <v>#N/A</v>
      </c>
      <c r="M195" s="116" t="e">
        <v>#N/A</v>
      </c>
      <c r="N195" t="e">
        <v>#N/A</v>
      </c>
    </row>
    <row r="196" spans="1:14" x14ac:dyDescent="0.25">
      <c r="A196" t="s">
        <v>131</v>
      </c>
      <c r="B196">
        <v>7</v>
      </c>
      <c r="C196">
        <v>9</v>
      </c>
      <c r="D196" s="160" t="e">
        <v>#N/A</v>
      </c>
      <c r="E196" t="e">
        <v>#N/A</v>
      </c>
      <c r="F196" s="116" t="e">
        <v>#N/A</v>
      </c>
      <c r="G196" s="116" t="e">
        <v>#N/A</v>
      </c>
      <c r="H196" s="116" t="e">
        <v>#N/A</v>
      </c>
      <c r="I196" t="e">
        <v>#N/A</v>
      </c>
      <c r="J196" t="str">
        <v>&lt;Choose One&gt;</v>
      </c>
      <c r="K196" s="116" t="e">
        <v>#N/A</v>
      </c>
      <c r="L196" s="116" t="e">
        <v>#N/A</v>
      </c>
      <c r="M196" s="116" t="e">
        <v>#N/A</v>
      </c>
      <c r="N196" t="e">
        <v>#N/A</v>
      </c>
    </row>
    <row r="197" spans="1:14" x14ac:dyDescent="0.25">
      <c r="A197" t="s">
        <v>131</v>
      </c>
      <c r="B197">
        <v>7</v>
      </c>
      <c r="C197">
        <v>10</v>
      </c>
      <c r="D197" s="160" t="e">
        <v>#N/A</v>
      </c>
      <c r="E197" t="e">
        <v>#N/A</v>
      </c>
      <c r="F197" s="116" t="e">
        <v>#N/A</v>
      </c>
      <c r="G197" s="116" t="e">
        <v>#N/A</v>
      </c>
      <c r="H197" s="116" t="e">
        <v>#N/A</v>
      </c>
      <c r="I197" t="e">
        <v>#N/A</v>
      </c>
      <c r="J197" t="str">
        <v>&lt;Choose One&gt;</v>
      </c>
      <c r="K197" s="116" t="e">
        <v>#N/A</v>
      </c>
      <c r="L197" s="116" t="e">
        <v>#N/A</v>
      </c>
      <c r="M197" s="116" t="e">
        <v>#N/A</v>
      </c>
      <c r="N197" t="e">
        <v>#N/A</v>
      </c>
    </row>
    <row r="198" spans="1:14" x14ac:dyDescent="0.25">
      <c r="A198" t="s">
        <v>131</v>
      </c>
      <c r="B198">
        <v>7</v>
      </c>
      <c r="C198">
        <v>11</v>
      </c>
      <c r="D198" s="160" t="e">
        <v>#N/A</v>
      </c>
      <c r="E198" t="e">
        <v>#N/A</v>
      </c>
      <c r="F198" s="116" t="e">
        <v>#N/A</v>
      </c>
      <c r="G198" s="116" t="e">
        <v>#N/A</v>
      </c>
      <c r="H198" s="116" t="e">
        <v>#N/A</v>
      </c>
      <c r="I198" t="e">
        <v>#N/A</v>
      </c>
      <c r="J198" t="str">
        <v>&lt;Choose One&gt;</v>
      </c>
      <c r="K198" s="116" t="e">
        <v>#N/A</v>
      </c>
      <c r="L198" s="116" t="e">
        <v>#N/A</v>
      </c>
      <c r="M198" s="116" t="e">
        <v>#N/A</v>
      </c>
      <c r="N198" t="e">
        <v>#N/A</v>
      </c>
    </row>
    <row r="199" spans="1:14" x14ac:dyDescent="0.25">
      <c r="A199" t="s">
        <v>131</v>
      </c>
      <c r="B199">
        <v>7</v>
      </c>
      <c r="C199">
        <v>12</v>
      </c>
      <c r="D199" s="160" t="e">
        <v>#N/A</v>
      </c>
      <c r="E199" t="e">
        <v>#N/A</v>
      </c>
      <c r="F199" s="116" t="e">
        <v>#N/A</v>
      </c>
      <c r="G199" s="116" t="e">
        <v>#N/A</v>
      </c>
      <c r="H199" s="116" t="e">
        <v>#N/A</v>
      </c>
      <c r="I199" t="e">
        <v>#N/A</v>
      </c>
      <c r="J199" t="str">
        <v>&lt;Choose One&gt;</v>
      </c>
      <c r="K199" s="116" t="e">
        <v>#N/A</v>
      </c>
      <c r="L199" s="116" t="e">
        <v>#N/A</v>
      </c>
      <c r="M199" s="116" t="e">
        <v>#N/A</v>
      </c>
      <c r="N199" t="e">
        <v>#N/A</v>
      </c>
    </row>
    <row r="200" spans="1:14" x14ac:dyDescent="0.25">
      <c r="A200" t="s">
        <v>131</v>
      </c>
      <c r="B200">
        <v>7</v>
      </c>
      <c r="C200">
        <v>13</v>
      </c>
      <c r="D200" s="160" t="e">
        <v>#N/A</v>
      </c>
      <c r="E200" t="e">
        <v>#N/A</v>
      </c>
      <c r="F200" s="116" t="e">
        <v>#N/A</v>
      </c>
      <c r="G200" s="116" t="e">
        <v>#N/A</v>
      </c>
      <c r="H200" s="116" t="e">
        <v>#N/A</v>
      </c>
      <c r="I200" t="e">
        <v>#N/A</v>
      </c>
      <c r="J200" t="str">
        <v>&lt;Choose One&gt;</v>
      </c>
      <c r="K200" s="116" t="e">
        <v>#N/A</v>
      </c>
      <c r="L200" s="116" t="e">
        <v>#N/A</v>
      </c>
      <c r="M200" s="116" t="e">
        <v>#N/A</v>
      </c>
      <c r="N200" t="e">
        <v>#N/A</v>
      </c>
    </row>
    <row r="201" spans="1:14" x14ac:dyDescent="0.25">
      <c r="A201" t="s">
        <v>131</v>
      </c>
      <c r="B201">
        <v>7</v>
      </c>
      <c r="C201">
        <v>14</v>
      </c>
      <c r="D201" s="160" t="e">
        <v>#N/A</v>
      </c>
      <c r="E201" t="e">
        <v>#N/A</v>
      </c>
      <c r="F201" s="116" t="e">
        <v>#N/A</v>
      </c>
      <c r="G201" s="116" t="e">
        <v>#N/A</v>
      </c>
      <c r="H201" s="116" t="e">
        <v>#N/A</v>
      </c>
      <c r="I201" t="e">
        <v>#N/A</v>
      </c>
      <c r="J201" t="str">
        <v>&lt;Choose One&gt;</v>
      </c>
      <c r="K201" s="116" t="e">
        <v>#N/A</v>
      </c>
      <c r="L201" s="116" t="e">
        <v>#N/A</v>
      </c>
      <c r="M201" s="116" t="e">
        <v>#N/A</v>
      </c>
      <c r="N201" t="e">
        <v>#N/A</v>
      </c>
    </row>
    <row r="202" spans="1:14" x14ac:dyDescent="0.25">
      <c r="A202" t="s">
        <v>131</v>
      </c>
      <c r="B202">
        <v>7</v>
      </c>
      <c r="C202">
        <v>15</v>
      </c>
      <c r="D202" s="160" t="e">
        <v>#N/A</v>
      </c>
      <c r="E202" t="e">
        <v>#N/A</v>
      </c>
      <c r="F202" s="116" t="e">
        <v>#N/A</v>
      </c>
      <c r="G202" s="116" t="e">
        <v>#N/A</v>
      </c>
      <c r="H202" s="116" t="e">
        <v>#N/A</v>
      </c>
      <c r="I202" t="e">
        <v>#N/A</v>
      </c>
      <c r="J202" t="str">
        <v>&lt;Choose One&gt;</v>
      </c>
      <c r="K202" s="116" t="e">
        <v>#N/A</v>
      </c>
      <c r="L202" s="116" t="e">
        <v>#N/A</v>
      </c>
      <c r="M202" s="116" t="e">
        <v>#N/A</v>
      </c>
      <c r="N202" t="e">
        <v>#N/A</v>
      </c>
    </row>
    <row r="203" spans="1:14" x14ac:dyDescent="0.25">
      <c r="A203" t="s">
        <v>131</v>
      </c>
      <c r="B203">
        <v>7</v>
      </c>
      <c r="C203">
        <v>16</v>
      </c>
      <c r="D203" s="160" t="e">
        <v>#N/A</v>
      </c>
      <c r="E203" t="e">
        <v>#N/A</v>
      </c>
      <c r="F203" s="116" t="e">
        <v>#N/A</v>
      </c>
      <c r="G203" s="116" t="e">
        <v>#N/A</v>
      </c>
      <c r="H203" s="116" t="e">
        <v>#N/A</v>
      </c>
      <c r="I203" t="e">
        <v>#N/A</v>
      </c>
      <c r="J203" t="str">
        <v>&lt;Choose One&gt;</v>
      </c>
      <c r="K203" s="116" t="e">
        <v>#N/A</v>
      </c>
      <c r="L203" s="116" t="e">
        <v>#N/A</v>
      </c>
      <c r="M203" s="116" t="e">
        <v>#N/A</v>
      </c>
      <c r="N203" t="e">
        <v>#N/A</v>
      </c>
    </row>
    <row r="204" spans="1:14" x14ac:dyDescent="0.25">
      <c r="A204" t="s">
        <v>131</v>
      </c>
      <c r="B204">
        <v>7</v>
      </c>
      <c r="C204">
        <v>17</v>
      </c>
      <c r="D204" s="160" t="e">
        <v>#N/A</v>
      </c>
      <c r="E204" t="e">
        <v>#N/A</v>
      </c>
      <c r="F204" s="116" t="e">
        <v>#N/A</v>
      </c>
      <c r="G204" s="116" t="e">
        <v>#N/A</v>
      </c>
      <c r="H204" s="116" t="e">
        <v>#N/A</v>
      </c>
      <c r="I204" t="e">
        <v>#N/A</v>
      </c>
      <c r="J204" t="str">
        <v>&lt;Choose One&gt;</v>
      </c>
      <c r="K204" s="116" t="e">
        <v>#N/A</v>
      </c>
      <c r="L204" s="116" t="e">
        <v>#N/A</v>
      </c>
      <c r="M204" s="116" t="e">
        <v>#N/A</v>
      </c>
      <c r="N204" t="e">
        <v>#N/A</v>
      </c>
    </row>
    <row r="205" spans="1:14" x14ac:dyDescent="0.25">
      <c r="A205" t="s">
        <v>131</v>
      </c>
      <c r="B205">
        <v>7</v>
      </c>
      <c r="C205">
        <v>18</v>
      </c>
      <c r="D205" s="160" t="e">
        <v>#N/A</v>
      </c>
      <c r="E205" t="e">
        <v>#N/A</v>
      </c>
      <c r="F205" s="116" t="e">
        <v>#N/A</v>
      </c>
      <c r="G205" s="116" t="e">
        <v>#N/A</v>
      </c>
      <c r="H205" s="116" t="e">
        <v>#N/A</v>
      </c>
      <c r="I205" t="e">
        <v>#N/A</v>
      </c>
      <c r="J205" t="str">
        <v>&lt;Choose One&gt;</v>
      </c>
      <c r="K205" s="116" t="e">
        <v>#N/A</v>
      </c>
      <c r="L205" s="116" t="e">
        <v>#N/A</v>
      </c>
      <c r="M205" s="116" t="e">
        <v>#N/A</v>
      </c>
      <c r="N205" t="e">
        <v>#N/A</v>
      </c>
    </row>
    <row r="206" spans="1:14" x14ac:dyDescent="0.25">
      <c r="A206" t="s">
        <v>131</v>
      </c>
      <c r="B206">
        <v>7</v>
      </c>
      <c r="C206">
        <v>19</v>
      </c>
      <c r="D206" s="160" t="e">
        <v>#N/A</v>
      </c>
      <c r="E206" t="e">
        <v>#N/A</v>
      </c>
      <c r="F206" s="116" t="e">
        <v>#N/A</v>
      </c>
      <c r="G206" s="116" t="e">
        <v>#N/A</v>
      </c>
      <c r="H206" s="116" t="e">
        <v>#N/A</v>
      </c>
      <c r="I206" t="e">
        <v>#N/A</v>
      </c>
      <c r="J206" t="str">
        <v>&lt;Choose One&gt;</v>
      </c>
      <c r="K206" s="116" t="e">
        <v>#N/A</v>
      </c>
      <c r="L206" s="116" t="e">
        <v>#N/A</v>
      </c>
      <c r="M206" s="116" t="e">
        <v>#N/A</v>
      </c>
      <c r="N206" t="e">
        <v>#N/A</v>
      </c>
    </row>
    <row r="207" spans="1:14" x14ac:dyDescent="0.25">
      <c r="A207" t="s">
        <v>131</v>
      </c>
      <c r="B207">
        <v>7</v>
      </c>
      <c r="C207">
        <v>20</v>
      </c>
      <c r="D207" s="160" t="e">
        <v>#N/A</v>
      </c>
      <c r="E207" t="e">
        <v>#N/A</v>
      </c>
      <c r="F207" s="116" t="e">
        <v>#N/A</v>
      </c>
      <c r="G207" s="116" t="e">
        <v>#N/A</v>
      </c>
      <c r="H207" s="116" t="e">
        <v>#N/A</v>
      </c>
      <c r="I207" t="e">
        <v>#N/A</v>
      </c>
      <c r="J207" t="str">
        <v>&lt;Choose One&gt;</v>
      </c>
      <c r="K207" s="116" t="e">
        <v>#N/A</v>
      </c>
      <c r="L207" s="116" t="e">
        <v>#N/A</v>
      </c>
      <c r="M207" s="116" t="e">
        <v>#N/A</v>
      </c>
      <c r="N207" t="e">
        <v>#N/A</v>
      </c>
    </row>
    <row r="208" spans="1:14" x14ac:dyDescent="0.25">
      <c r="A208" t="s">
        <v>131</v>
      </c>
      <c r="B208">
        <v>7</v>
      </c>
      <c r="C208">
        <v>21</v>
      </c>
      <c r="D208" s="160" t="e">
        <v>#N/A</v>
      </c>
      <c r="E208" t="e">
        <v>#N/A</v>
      </c>
      <c r="F208" s="116" t="e">
        <v>#N/A</v>
      </c>
      <c r="G208" s="116" t="e">
        <v>#N/A</v>
      </c>
      <c r="H208" s="116" t="e">
        <v>#N/A</v>
      </c>
      <c r="I208" t="e">
        <v>#N/A</v>
      </c>
      <c r="J208" t="str">
        <v>&lt;Choose One&gt;</v>
      </c>
      <c r="K208" s="116" t="e">
        <v>#N/A</v>
      </c>
      <c r="L208" s="116" t="e">
        <v>#N/A</v>
      </c>
      <c r="M208" s="116" t="e">
        <v>#N/A</v>
      </c>
      <c r="N208" t="e">
        <v>#N/A</v>
      </c>
    </row>
    <row r="209" spans="1:14" x14ac:dyDescent="0.25">
      <c r="A209" t="s">
        <v>131</v>
      </c>
      <c r="B209">
        <v>7</v>
      </c>
      <c r="C209">
        <v>22</v>
      </c>
      <c r="D209" s="160" t="e">
        <v>#N/A</v>
      </c>
      <c r="E209" t="e">
        <v>#N/A</v>
      </c>
      <c r="F209" s="116" t="e">
        <v>#N/A</v>
      </c>
      <c r="G209" s="116" t="e">
        <v>#N/A</v>
      </c>
      <c r="H209" s="116" t="e">
        <v>#N/A</v>
      </c>
      <c r="I209" t="e">
        <v>#N/A</v>
      </c>
      <c r="J209" t="str">
        <v>&lt;Choose One&gt;</v>
      </c>
      <c r="K209" s="116" t="e">
        <v>#N/A</v>
      </c>
      <c r="L209" s="116" t="e">
        <v>#N/A</v>
      </c>
      <c r="M209" s="116" t="e">
        <v>#N/A</v>
      </c>
      <c r="N209" t="e">
        <v>#N/A</v>
      </c>
    </row>
    <row r="210" spans="1:14" x14ac:dyDescent="0.25">
      <c r="A210" t="s">
        <v>131</v>
      </c>
      <c r="B210">
        <v>7</v>
      </c>
      <c r="C210">
        <v>23</v>
      </c>
      <c r="D210" s="160" t="e">
        <v>#N/A</v>
      </c>
      <c r="E210" t="e">
        <v>#N/A</v>
      </c>
      <c r="F210" s="116" t="e">
        <v>#N/A</v>
      </c>
      <c r="G210" s="116" t="e">
        <v>#N/A</v>
      </c>
      <c r="H210" s="116" t="e">
        <v>#N/A</v>
      </c>
      <c r="I210" t="e">
        <v>#N/A</v>
      </c>
      <c r="J210" t="str">
        <v>&lt;Choose One&gt;</v>
      </c>
      <c r="K210" s="116" t="e">
        <v>#N/A</v>
      </c>
      <c r="L210" s="116" t="e">
        <v>#N/A</v>
      </c>
      <c r="M210" s="116" t="e">
        <v>#N/A</v>
      </c>
      <c r="N210" t="e">
        <v>#N/A</v>
      </c>
    </row>
    <row r="211" spans="1:14" x14ac:dyDescent="0.25">
      <c r="A211" t="s">
        <v>131</v>
      </c>
      <c r="B211">
        <v>7</v>
      </c>
      <c r="C211">
        <v>24</v>
      </c>
      <c r="D211" s="160" t="e">
        <v>#N/A</v>
      </c>
      <c r="E211" t="e">
        <v>#N/A</v>
      </c>
      <c r="F211" s="116" t="e">
        <v>#N/A</v>
      </c>
      <c r="G211" s="116" t="e">
        <v>#N/A</v>
      </c>
      <c r="H211" s="116" t="e">
        <v>#N/A</v>
      </c>
      <c r="I211" t="e">
        <v>#N/A</v>
      </c>
      <c r="J211" t="str">
        <v>&lt;Choose One&gt;</v>
      </c>
      <c r="K211" s="116" t="e">
        <v>#N/A</v>
      </c>
      <c r="L211" s="116" t="e">
        <v>#N/A</v>
      </c>
      <c r="M211" s="116" t="e">
        <v>#N/A</v>
      </c>
      <c r="N211" t="e">
        <v>#N/A</v>
      </c>
    </row>
    <row r="212" spans="1:14" x14ac:dyDescent="0.25">
      <c r="A212" t="s">
        <v>131</v>
      </c>
      <c r="B212">
        <v>7</v>
      </c>
      <c r="C212">
        <v>25</v>
      </c>
      <c r="D212" s="160" t="e">
        <v>#N/A</v>
      </c>
      <c r="E212" t="e">
        <v>#N/A</v>
      </c>
      <c r="F212" s="116" t="e">
        <v>#N/A</v>
      </c>
      <c r="G212" s="116" t="e">
        <v>#N/A</v>
      </c>
      <c r="H212" s="116" t="e">
        <v>#N/A</v>
      </c>
      <c r="I212" t="e">
        <v>#N/A</v>
      </c>
      <c r="J212" t="str">
        <v>&lt;Choose One&gt;</v>
      </c>
      <c r="K212" s="116" t="e">
        <v>#N/A</v>
      </c>
      <c r="L212" s="116" t="e">
        <v>#N/A</v>
      </c>
      <c r="M212" s="116" t="e">
        <v>#N/A</v>
      </c>
      <c r="N212" t="e">
        <v>#N/A</v>
      </c>
    </row>
    <row r="213" spans="1:14" x14ac:dyDescent="0.25">
      <c r="A213" t="s">
        <v>131</v>
      </c>
      <c r="B213">
        <v>7</v>
      </c>
      <c r="C213">
        <v>26</v>
      </c>
      <c r="D213" s="160" t="e">
        <v>#N/A</v>
      </c>
      <c r="E213" t="e">
        <v>#N/A</v>
      </c>
      <c r="F213" s="116" t="e">
        <v>#N/A</v>
      </c>
      <c r="G213" s="116" t="e">
        <v>#N/A</v>
      </c>
      <c r="H213" s="116" t="e">
        <v>#N/A</v>
      </c>
      <c r="I213" t="e">
        <v>#N/A</v>
      </c>
      <c r="J213" t="str">
        <v>&lt;Choose One&gt;</v>
      </c>
      <c r="K213" s="116" t="e">
        <v>#N/A</v>
      </c>
      <c r="L213" s="116" t="e">
        <v>#N/A</v>
      </c>
      <c r="M213" s="116" t="e">
        <v>#N/A</v>
      </c>
      <c r="N213" t="e">
        <v>#N/A</v>
      </c>
    </row>
    <row r="214" spans="1:14" x14ac:dyDescent="0.25">
      <c r="A214" t="s">
        <v>131</v>
      </c>
      <c r="B214">
        <v>7</v>
      </c>
      <c r="C214">
        <v>27</v>
      </c>
      <c r="D214" s="160" t="e">
        <v>#N/A</v>
      </c>
      <c r="E214" t="e">
        <v>#N/A</v>
      </c>
      <c r="F214" s="116" t="e">
        <v>#N/A</v>
      </c>
      <c r="G214" s="116" t="e">
        <v>#N/A</v>
      </c>
      <c r="H214" s="116" t="e">
        <v>#N/A</v>
      </c>
      <c r="I214" t="e">
        <v>#N/A</v>
      </c>
      <c r="J214" t="str">
        <v>&lt;Choose One&gt;</v>
      </c>
      <c r="K214" s="116" t="e">
        <v>#N/A</v>
      </c>
      <c r="L214" s="116" t="e">
        <v>#N/A</v>
      </c>
      <c r="M214" s="116" t="e">
        <v>#N/A</v>
      </c>
      <c r="N214" t="e">
        <v>#N/A</v>
      </c>
    </row>
    <row r="215" spans="1:14" x14ac:dyDescent="0.25">
      <c r="A215" t="s">
        <v>131</v>
      </c>
      <c r="B215">
        <v>7</v>
      </c>
      <c r="C215">
        <v>28</v>
      </c>
      <c r="D215" s="160" t="e">
        <v>#N/A</v>
      </c>
      <c r="E215" t="e">
        <v>#N/A</v>
      </c>
      <c r="F215" s="116" t="e">
        <v>#N/A</v>
      </c>
      <c r="G215" s="116" t="e">
        <v>#N/A</v>
      </c>
      <c r="H215" s="116" t="e">
        <v>#N/A</v>
      </c>
      <c r="I215" t="e">
        <v>#N/A</v>
      </c>
      <c r="J215" t="str">
        <v>&lt;Choose One&gt;</v>
      </c>
      <c r="K215" s="116" t="e">
        <v>#N/A</v>
      </c>
      <c r="L215" s="116" t="e">
        <v>#N/A</v>
      </c>
      <c r="M215" s="116" t="e">
        <v>#N/A</v>
      </c>
      <c r="N215" t="e">
        <v>#N/A</v>
      </c>
    </row>
    <row r="216" spans="1:14" x14ac:dyDescent="0.25">
      <c r="A216" t="s">
        <v>131</v>
      </c>
      <c r="B216">
        <v>7</v>
      </c>
      <c r="C216">
        <v>29</v>
      </c>
      <c r="D216" s="160" t="e">
        <v>#N/A</v>
      </c>
      <c r="E216" t="e">
        <v>#N/A</v>
      </c>
      <c r="F216" s="116" t="e">
        <v>#N/A</v>
      </c>
      <c r="G216" s="116" t="e">
        <v>#N/A</v>
      </c>
      <c r="H216" s="116" t="e">
        <v>#N/A</v>
      </c>
      <c r="I216" t="e">
        <v>#N/A</v>
      </c>
      <c r="J216" t="str">
        <v>&lt;Choose One&gt;</v>
      </c>
      <c r="K216" s="116" t="e">
        <v>#N/A</v>
      </c>
      <c r="L216" s="116" t="e">
        <v>#N/A</v>
      </c>
      <c r="M216" s="116" t="e">
        <v>#N/A</v>
      </c>
      <c r="N216" t="e">
        <v>#N/A</v>
      </c>
    </row>
    <row r="217" spans="1:14" x14ac:dyDescent="0.25">
      <c r="A217" t="s">
        <v>131</v>
      </c>
      <c r="B217">
        <v>7</v>
      </c>
      <c r="C217">
        <v>30</v>
      </c>
      <c r="D217" s="160" t="e">
        <v>#N/A</v>
      </c>
      <c r="E217" t="e">
        <v>#N/A</v>
      </c>
      <c r="F217" s="116" t="e">
        <v>#N/A</v>
      </c>
      <c r="G217" s="116" t="e">
        <v>#N/A</v>
      </c>
      <c r="H217" s="116" t="e">
        <v>#N/A</v>
      </c>
      <c r="I217" t="e">
        <v>#N/A</v>
      </c>
      <c r="J217" t="str">
        <v>&lt;Choose One&gt;</v>
      </c>
      <c r="K217" s="116" t="e">
        <v>#N/A</v>
      </c>
      <c r="L217" s="116" t="e">
        <v>#N/A</v>
      </c>
      <c r="M217" s="116" t="e">
        <v>#N/A</v>
      </c>
      <c r="N217" t="e">
        <v>#N/A</v>
      </c>
    </row>
    <row r="218" spans="1:14" x14ac:dyDescent="0.25">
      <c r="A218" t="s">
        <v>131</v>
      </c>
      <c r="B218">
        <v>7</v>
      </c>
      <c r="C218">
        <v>31</v>
      </c>
      <c r="D218" s="160" t="e">
        <v>#N/A</v>
      </c>
      <c r="E218" t="e">
        <v>#N/A</v>
      </c>
      <c r="F218" s="116" t="e">
        <v>#N/A</v>
      </c>
      <c r="G218" s="116" t="e">
        <v>#N/A</v>
      </c>
      <c r="H218" s="116" t="e">
        <v>#N/A</v>
      </c>
      <c r="I218" t="e">
        <v>#N/A</v>
      </c>
      <c r="J218" t="str">
        <v>&lt;Choose One&gt;</v>
      </c>
      <c r="K218" s="116" t="e">
        <v>#N/A</v>
      </c>
      <c r="L218" s="116" t="e">
        <v>#N/A</v>
      </c>
      <c r="M218" s="116" t="e">
        <v>#N/A</v>
      </c>
      <c r="N218" t="e">
        <v>#N/A</v>
      </c>
    </row>
    <row r="219" spans="1:14" x14ac:dyDescent="0.25">
      <c r="A219" t="s">
        <v>131</v>
      </c>
      <c r="B219">
        <v>8</v>
      </c>
      <c r="C219">
        <v>1</v>
      </c>
      <c r="D219" s="160" t="e">
        <f t="array" ref="D219:N249">IF(ISBLANK(Monthly!$B$317:$L$347),NA(),Monthly!$B$317:$L$347)</f>
        <v>#N/A</v>
      </c>
      <c r="E219" t="e">
        <v>#N/A</v>
      </c>
      <c r="F219" s="116" t="e">
        <v>#N/A</v>
      </c>
      <c r="G219" s="116" t="e">
        <v>#N/A</v>
      </c>
      <c r="H219" s="116" t="e">
        <v>#N/A</v>
      </c>
      <c r="I219" t="e">
        <v>#N/A</v>
      </c>
      <c r="J219" t="str">
        <v>&lt;Choose One&gt;</v>
      </c>
      <c r="K219" s="116" t="e">
        <v>#N/A</v>
      </c>
      <c r="L219" s="116" t="e">
        <v>#N/A</v>
      </c>
      <c r="M219" s="116" t="e">
        <v>#N/A</v>
      </c>
      <c r="N219" t="e">
        <v>#N/A</v>
      </c>
    </row>
    <row r="220" spans="1:14" x14ac:dyDescent="0.25">
      <c r="A220" t="s">
        <v>131</v>
      </c>
      <c r="B220">
        <v>8</v>
      </c>
      <c r="C220">
        <v>2</v>
      </c>
      <c r="D220" s="160" t="e">
        <v>#N/A</v>
      </c>
      <c r="E220" t="e">
        <v>#N/A</v>
      </c>
      <c r="F220" s="116" t="e">
        <v>#N/A</v>
      </c>
      <c r="G220" s="116" t="e">
        <v>#N/A</v>
      </c>
      <c r="H220" s="116" t="e">
        <v>#N/A</v>
      </c>
      <c r="I220" t="e">
        <v>#N/A</v>
      </c>
      <c r="J220" t="str">
        <v>&lt;Choose One&gt;</v>
      </c>
      <c r="K220" s="116" t="e">
        <v>#N/A</v>
      </c>
      <c r="L220" s="116" t="e">
        <v>#N/A</v>
      </c>
      <c r="M220" s="116" t="e">
        <v>#N/A</v>
      </c>
      <c r="N220" t="e">
        <v>#N/A</v>
      </c>
    </row>
    <row r="221" spans="1:14" x14ac:dyDescent="0.25">
      <c r="A221" t="s">
        <v>131</v>
      </c>
      <c r="B221">
        <v>8</v>
      </c>
      <c r="C221">
        <v>3</v>
      </c>
      <c r="D221" s="160" t="e">
        <v>#N/A</v>
      </c>
      <c r="E221" t="e">
        <v>#N/A</v>
      </c>
      <c r="F221" s="116" t="e">
        <v>#N/A</v>
      </c>
      <c r="G221" s="116" t="e">
        <v>#N/A</v>
      </c>
      <c r="H221" s="116" t="e">
        <v>#N/A</v>
      </c>
      <c r="I221" t="e">
        <v>#N/A</v>
      </c>
      <c r="J221" t="str">
        <v>&lt;Choose One&gt;</v>
      </c>
      <c r="K221" s="116" t="e">
        <v>#N/A</v>
      </c>
      <c r="L221" s="116" t="e">
        <v>#N/A</v>
      </c>
      <c r="M221" s="116" t="e">
        <v>#N/A</v>
      </c>
      <c r="N221" t="e">
        <v>#N/A</v>
      </c>
    </row>
    <row r="222" spans="1:14" x14ac:dyDescent="0.25">
      <c r="A222" t="s">
        <v>131</v>
      </c>
      <c r="B222">
        <v>8</v>
      </c>
      <c r="C222">
        <v>4</v>
      </c>
      <c r="D222" s="160" t="e">
        <v>#N/A</v>
      </c>
      <c r="E222" t="e">
        <v>#N/A</v>
      </c>
      <c r="F222" s="116" t="e">
        <v>#N/A</v>
      </c>
      <c r="G222" s="116" t="e">
        <v>#N/A</v>
      </c>
      <c r="H222" s="116" t="e">
        <v>#N/A</v>
      </c>
      <c r="I222" t="e">
        <v>#N/A</v>
      </c>
      <c r="J222" t="str">
        <v>&lt;Choose One&gt;</v>
      </c>
      <c r="K222" s="116" t="e">
        <v>#N/A</v>
      </c>
      <c r="L222" s="116" t="e">
        <v>#N/A</v>
      </c>
      <c r="M222" s="116" t="e">
        <v>#N/A</v>
      </c>
      <c r="N222" t="e">
        <v>#N/A</v>
      </c>
    </row>
    <row r="223" spans="1:14" x14ac:dyDescent="0.25">
      <c r="A223" t="s">
        <v>131</v>
      </c>
      <c r="B223">
        <v>8</v>
      </c>
      <c r="C223">
        <v>5</v>
      </c>
      <c r="D223" s="160" t="e">
        <v>#N/A</v>
      </c>
      <c r="E223" t="e">
        <v>#N/A</v>
      </c>
      <c r="F223" s="116" t="e">
        <v>#N/A</v>
      </c>
      <c r="G223" s="116" t="e">
        <v>#N/A</v>
      </c>
      <c r="H223" s="116" t="e">
        <v>#N/A</v>
      </c>
      <c r="I223" t="e">
        <v>#N/A</v>
      </c>
      <c r="J223" t="str">
        <v>&lt;Choose One&gt;</v>
      </c>
      <c r="K223" s="116" t="e">
        <v>#N/A</v>
      </c>
      <c r="L223" s="116" t="e">
        <v>#N/A</v>
      </c>
      <c r="M223" s="116" t="e">
        <v>#N/A</v>
      </c>
      <c r="N223" t="e">
        <v>#N/A</v>
      </c>
    </row>
    <row r="224" spans="1:14" x14ac:dyDescent="0.25">
      <c r="A224" t="s">
        <v>131</v>
      </c>
      <c r="B224">
        <v>8</v>
      </c>
      <c r="C224">
        <v>6</v>
      </c>
      <c r="D224" s="160" t="e">
        <v>#N/A</v>
      </c>
      <c r="E224" t="e">
        <v>#N/A</v>
      </c>
      <c r="F224" s="116" t="e">
        <v>#N/A</v>
      </c>
      <c r="G224" s="116" t="e">
        <v>#N/A</v>
      </c>
      <c r="H224" s="116" t="e">
        <v>#N/A</v>
      </c>
      <c r="I224" t="e">
        <v>#N/A</v>
      </c>
      <c r="J224" t="str">
        <v>&lt;Choose One&gt;</v>
      </c>
      <c r="K224" s="116" t="e">
        <v>#N/A</v>
      </c>
      <c r="L224" s="116" t="e">
        <v>#N/A</v>
      </c>
      <c r="M224" s="116" t="e">
        <v>#N/A</v>
      </c>
      <c r="N224" t="e">
        <v>#N/A</v>
      </c>
    </row>
    <row r="225" spans="1:14" x14ac:dyDescent="0.25">
      <c r="A225" t="s">
        <v>131</v>
      </c>
      <c r="B225">
        <v>8</v>
      </c>
      <c r="C225">
        <v>7</v>
      </c>
      <c r="D225" s="160" t="e">
        <v>#N/A</v>
      </c>
      <c r="E225" t="e">
        <v>#N/A</v>
      </c>
      <c r="F225" s="116" t="e">
        <v>#N/A</v>
      </c>
      <c r="G225" s="116" t="e">
        <v>#N/A</v>
      </c>
      <c r="H225" s="116" t="e">
        <v>#N/A</v>
      </c>
      <c r="I225" t="e">
        <v>#N/A</v>
      </c>
      <c r="J225" t="str">
        <v>&lt;Choose One&gt;</v>
      </c>
      <c r="K225" s="116" t="e">
        <v>#N/A</v>
      </c>
      <c r="L225" s="116" t="e">
        <v>#N/A</v>
      </c>
      <c r="M225" s="116" t="e">
        <v>#N/A</v>
      </c>
      <c r="N225" t="e">
        <v>#N/A</v>
      </c>
    </row>
    <row r="226" spans="1:14" x14ac:dyDescent="0.25">
      <c r="A226" t="s">
        <v>131</v>
      </c>
      <c r="B226">
        <v>8</v>
      </c>
      <c r="C226">
        <v>8</v>
      </c>
      <c r="D226" s="160" t="e">
        <v>#N/A</v>
      </c>
      <c r="E226" t="e">
        <v>#N/A</v>
      </c>
      <c r="F226" s="116" t="e">
        <v>#N/A</v>
      </c>
      <c r="G226" s="116" t="e">
        <v>#N/A</v>
      </c>
      <c r="H226" s="116" t="e">
        <v>#N/A</v>
      </c>
      <c r="I226" t="e">
        <v>#N/A</v>
      </c>
      <c r="J226" t="str">
        <v>&lt;Choose One&gt;</v>
      </c>
      <c r="K226" s="116" t="e">
        <v>#N/A</v>
      </c>
      <c r="L226" s="116" t="e">
        <v>#N/A</v>
      </c>
      <c r="M226" s="116" t="e">
        <v>#N/A</v>
      </c>
      <c r="N226" t="e">
        <v>#N/A</v>
      </c>
    </row>
    <row r="227" spans="1:14" x14ac:dyDescent="0.25">
      <c r="A227" t="s">
        <v>131</v>
      </c>
      <c r="B227">
        <v>8</v>
      </c>
      <c r="C227">
        <v>9</v>
      </c>
      <c r="D227" s="160" t="e">
        <v>#N/A</v>
      </c>
      <c r="E227" t="e">
        <v>#N/A</v>
      </c>
      <c r="F227" s="116" t="e">
        <v>#N/A</v>
      </c>
      <c r="G227" s="116" t="e">
        <v>#N/A</v>
      </c>
      <c r="H227" s="116" t="e">
        <v>#N/A</v>
      </c>
      <c r="I227" t="e">
        <v>#N/A</v>
      </c>
      <c r="J227" t="str">
        <v>&lt;Choose One&gt;</v>
      </c>
      <c r="K227" s="116" t="e">
        <v>#N/A</v>
      </c>
      <c r="L227" s="116" t="e">
        <v>#N/A</v>
      </c>
      <c r="M227" s="116" t="e">
        <v>#N/A</v>
      </c>
      <c r="N227" t="e">
        <v>#N/A</v>
      </c>
    </row>
    <row r="228" spans="1:14" x14ac:dyDescent="0.25">
      <c r="A228" t="s">
        <v>131</v>
      </c>
      <c r="B228">
        <v>8</v>
      </c>
      <c r="C228">
        <v>10</v>
      </c>
      <c r="D228" s="160" t="e">
        <v>#N/A</v>
      </c>
      <c r="E228" t="e">
        <v>#N/A</v>
      </c>
      <c r="F228" s="116" t="e">
        <v>#N/A</v>
      </c>
      <c r="G228" s="116" t="e">
        <v>#N/A</v>
      </c>
      <c r="H228" s="116" t="e">
        <v>#N/A</v>
      </c>
      <c r="I228" t="e">
        <v>#N/A</v>
      </c>
      <c r="J228" t="str">
        <v>&lt;Choose One&gt;</v>
      </c>
      <c r="K228" s="116" t="e">
        <v>#N/A</v>
      </c>
      <c r="L228" s="116" t="e">
        <v>#N/A</v>
      </c>
      <c r="M228" s="116" t="e">
        <v>#N/A</v>
      </c>
      <c r="N228" t="e">
        <v>#N/A</v>
      </c>
    </row>
    <row r="229" spans="1:14" x14ac:dyDescent="0.25">
      <c r="A229" t="s">
        <v>131</v>
      </c>
      <c r="B229">
        <v>8</v>
      </c>
      <c r="C229">
        <v>11</v>
      </c>
      <c r="D229" s="160" t="e">
        <v>#N/A</v>
      </c>
      <c r="E229" t="e">
        <v>#N/A</v>
      </c>
      <c r="F229" s="116" t="e">
        <v>#N/A</v>
      </c>
      <c r="G229" s="116" t="e">
        <v>#N/A</v>
      </c>
      <c r="H229" s="116" t="e">
        <v>#N/A</v>
      </c>
      <c r="I229" t="e">
        <v>#N/A</v>
      </c>
      <c r="J229" t="str">
        <v>&lt;Choose One&gt;</v>
      </c>
      <c r="K229" s="116" t="e">
        <v>#N/A</v>
      </c>
      <c r="L229" s="116" t="e">
        <v>#N/A</v>
      </c>
      <c r="M229" s="116" t="e">
        <v>#N/A</v>
      </c>
      <c r="N229" t="e">
        <v>#N/A</v>
      </c>
    </row>
    <row r="230" spans="1:14" x14ac:dyDescent="0.25">
      <c r="A230" t="s">
        <v>131</v>
      </c>
      <c r="B230">
        <v>8</v>
      </c>
      <c r="C230">
        <v>12</v>
      </c>
      <c r="D230" s="160" t="e">
        <v>#N/A</v>
      </c>
      <c r="E230" t="e">
        <v>#N/A</v>
      </c>
      <c r="F230" s="116" t="e">
        <v>#N/A</v>
      </c>
      <c r="G230" s="116" t="e">
        <v>#N/A</v>
      </c>
      <c r="H230" s="116" t="e">
        <v>#N/A</v>
      </c>
      <c r="I230" t="e">
        <v>#N/A</v>
      </c>
      <c r="J230" t="str">
        <v>&lt;Choose One&gt;</v>
      </c>
      <c r="K230" s="116" t="e">
        <v>#N/A</v>
      </c>
      <c r="L230" s="116" t="e">
        <v>#N/A</v>
      </c>
      <c r="M230" s="116" t="e">
        <v>#N/A</v>
      </c>
      <c r="N230" t="e">
        <v>#N/A</v>
      </c>
    </row>
    <row r="231" spans="1:14" x14ac:dyDescent="0.25">
      <c r="A231" t="s">
        <v>131</v>
      </c>
      <c r="B231">
        <v>8</v>
      </c>
      <c r="C231">
        <v>13</v>
      </c>
      <c r="D231" s="160" t="e">
        <v>#N/A</v>
      </c>
      <c r="E231" t="e">
        <v>#N/A</v>
      </c>
      <c r="F231" s="116" t="e">
        <v>#N/A</v>
      </c>
      <c r="G231" s="116" t="e">
        <v>#N/A</v>
      </c>
      <c r="H231" s="116" t="e">
        <v>#N/A</v>
      </c>
      <c r="I231" t="e">
        <v>#N/A</v>
      </c>
      <c r="J231" t="str">
        <v>&lt;Choose One&gt;</v>
      </c>
      <c r="K231" s="116" t="e">
        <v>#N/A</v>
      </c>
      <c r="L231" s="116" t="e">
        <v>#N/A</v>
      </c>
      <c r="M231" s="116" t="e">
        <v>#N/A</v>
      </c>
      <c r="N231" t="e">
        <v>#N/A</v>
      </c>
    </row>
    <row r="232" spans="1:14" x14ac:dyDescent="0.25">
      <c r="A232" t="s">
        <v>131</v>
      </c>
      <c r="B232">
        <v>8</v>
      </c>
      <c r="C232">
        <v>14</v>
      </c>
      <c r="D232" s="160" t="e">
        <v>#N/A</v>
      </c>
      <c r="E232" t="e">
        <v>#N/A</v>
      </c>
      <c r="F232" s="116" t="e">
        <v>#N/A</v>
      </c>
      <c r="G232" s="116" t="e">
        <v>#N/A</v>
      </c>
      <c r="H232" s="116" t="e">
        <v>#N/A</v>
      </c>
      <c r="I232" t="e">
        <v>#N/A</v>
      </c>
      <c r="J232" t="str">
        <v>&lt;Choose One&gt;</v>
      </c>
      <c r="K232" s="116" t="e">
        <v>#N/A</v>
      </c>
      <c r="L232" s="116" t="e">
        <v>#N/A</v>
      </c>
      <c r="M232" s="116" t="e">
        <v>#N/A</v>
      </c>
      <c r="N232" t="e">
        <v>#N/A</v>
      </c>
    </row>
    <row r="233" spans="1:14" x14ac:dyDescent="0.25">
      <c r="A233" t="s">
        <v>131</v>
      </c>
      <c r="B233">
        <v>8</v>
      </c>
      <c r="C233">
        <v>15</v>
      </c>
      <c r="D233" s="160" t="e">
        <v>#N/A</v>
      </c>
      <c r="E233" t="e">
        <v>#N/A</v>
      </c>
      <c r="F233" s="116" t="e">
        <v>#N/A</v>
      </c>
      <c r="G233" s="116" t="e">
        <v>#N/A</v>
      </c>
      <c r="H233" s="116" t="e">
        <v>#N/A</v>
      </c>
      <c r="I233" t="e">
        <v>#N/A</v>
      </c>
      <c r="J233" t="str">
        <v>&lt;Choose One&gt;</v>
      </c>
      <c r="K233" s="116" t="e">
        <v>#N/A</v>
      </c>
      <c r="L233" s="116" t="e">
        <v>#N/A</v>
      </c>
      <c r="M233" s="116" t="e">
        <v>#N/A</v>
      </c>
      <c r="N233" t="e">
        <v>#N/A</v>
      </c>
    </row>
    <row r="234" spans="1:14" x14ac:dyDescent="0.25">
      <c r="A234" t="s">
        <v>131</v>
      </c>
      <c r="B234">
        <v>8</v>
      </c>
      <c r="C234">
        <v>16</v>
      </c>
      <c r="D234" s="160" t="e">
        <v>#N/A</v>
      </c>
      <c r="E234" t="e">
        <v>#N/A</v>
      </c>
      <c r="F234" s="116" t="e">
        <v>#N/A</v>
      </c>
      <c r="G234" s="116" t="e">
        <v>#N/A</v>
      </c>
      <c r="H234" s="116" t="e">
        <v>#N/A</v>
      </c>
      <c r="I234" t="e">
        <v>#N/A</v>
      </c>
      <c r="J234" t="str">
        <v>&lt;Choose One&gt;</v>
      </c>
      <c r="K234" s="116" t="e">
        <v>#N/A</v>
      </c>
      <c r="L234" s="116" t="e">
        <v>#N/A</v>
      </c>
      <c r="M234" s="116" t="e">
        <v>#N/A</v>
      </c>
      <c r="N234" t="e">
        <v>#N/A</v>
      </c>
    </row>
    <row r="235" spans="1:14" x14ac:dyDescent="0.25">
      <c r="A235" t="s">
        <v>131</v>
      </c>
      <c r="B235">
        <v>8</v>
      </c>
      <c r="C235">
        <v>17</v>
      </c>
      <c r="D235" s="160" t="e">
        <v>#N/A</v>
      </c>
      <c r="E235" t="e">
        <v>#N/A</v>
      </c>
      <c r="F235" s="116" t="e">
        <v>#N/A</v>
      </c>
      <c r="G235" s="116" t="e">
        <v>#N/A</v>
      </c>
      <c r="H235" s="116" t="e">
        <v>#N/A</v>
      </c>
      <c r="I235" t="e">
        <v>#N/A</v>
      </c>
      <c r="J235" t="str">
        <v>&lt;Choose One&gt;</v>
      </c>
      <c r="K235" s="116" t="e">
        <v>#N/A</v>
      </c>
      <c r="L235" s="116" t="e">
        <v>#N/A</v>
      </c>
      <c r="M235" s="116" t="e">
        <v>#N/A</v>
      </c>
      <c r="N235" t="e">
        <v>#N/A</v>
      </c>
    </row>
    <row r="236" spans="1:14" x14ac:dyDescent="0.25">
      <c r="A236" t="s">
        <v>131</v>
      </c>
      <c r="B236">
        <v>8</v>
      </c>
      <c r="C236">
        <v>18</v>
      </c>
      <c r="D236" s="160" t="e">
        <v>#N/A</v>
      </c>
      <c r="E236" t="e">
        <v>#N/A</v>
      </c>
      <c r="F236" s="116" t="e">
        <v>#N/A</v>
      </c>
      <c r="G236" s="116" t="e">
        <v>#N/A</v>
      </c>
      <c r="H236" s="116" t="e">
        <v>#N/A</v>
      </c>
      <c r="I236" t="e">
        <v>#N/A</v>
      </c>
      <c r="J236" t="str">
        <v>&lt;Choose One&gt;</v>
      </c>
      <c r="K236" s="116" t="e">
        <v>#N/A</v>
      </c>
      <c r="L236" s="116" t="e">
        <v>#N/A</v>
      </c>
      <c r="M236" s="116" t="e">
        <v>#N/A</v>
      </c>
      <c r="N236" t="e">
        <v>#N/A</v>
      </c>
    </row>
    <row r="237" spans="1:14" x14ac:dyDescent="0.25">
      <c r="A237" t="s">
        <v>131</v>
      </c>
      <c r="B237">
        <v>8</v>
      </c>
      <c r="C237">
        <v>19</v>
      </c>
      <c r="D237" s="160" t="e">
        <v>#N/A</v>
      </c>
      <c r="E237" t="e">
        <v>#N/A</v>
      </c>
      <c r="F237" s="116" t="e">
        <v>#N/A</v>
      </c>
      <c r="G237" s="116" t="e">
        <v>#N/A</v>
      </c>
      <c r="H237" s="116" t="e">
        <v>#N/A</v>
      </c>
      <c r="I237" t="e">
        <v>#N/A</v>
      </c>
      <c r="J237" t="str">
        <v>&lt;Choose One&gt;</v>
      </c>
      <c r="K237" s="116" t="e">
        <v>#N/A</v>
      </c>
      <c r="L237" s="116" t="e">
        <v>#N/A</v>
      </c>
      <c r="M237" s="116" t="e">
        <v>#N/A</v>
      </c>
      <c r="N237" t="e">
        <v>#N/A</v>
      </c>
    </row>
    <row r="238" spans="1:14" x14ac:dyDescent="0.25">
      <c r="A238" t="s">
        <v>131</v>
      </c>
      <c r="B238">
        <v>8</v>
      </c>
      <c r="C238">
        <v>20</v>
      </c>
      <c r="D238" s="160" t="e">
        <v>#N/A</v>
      </c>
      <c r="E238" t="e">
        <v>#N/A</v>
      </c>
      <c r="F238" s="116" t="e">
        <v>#N/A</v>
      </c>
      <c r="G238" s="116" t="e">
        <v>#N/A</v>
      </c>
      <c r="H238" s="116" t="e">
        <v>#N/A</v>
      </c>
      <c r="I238" t="e">
        <v>#N/A</v>
      </c>
      <c r="J238" t="str">
        <v>&lt;Choose One&gt;</v>
      </c>
      <c r="K238" s="116" t="e">
        <v>#N/A</v>
      </c>
      <c r="L238" s="116" t="e">
        <v>#N/A</v>
      </c>
      <c r="M238" s="116" t="e">
        <v>#N/A</v>
      </c>
      <c r="N238" t="e">
        <v>#N/A</v>
      </c>
    </row>
    <row r="239" spans="1:14" x14ac:dyDescent="0.25">
      <c r="A239" t="s">
        <v>131</v>
      </c>
      <c r="B239">
        <v>8</v>
      </c>
      <c r="C239">
        <v>21</v>
      </c>
      <c r="D239" s="160" t="e">
        <v>#N/A</v>
      </c>
      <c r="E239" t="e">
        <v>#N/A</v>
      </c>
      <c r="F239" s="116" t="e">
        <v>#N/A</v>
      </c>
      <c r="G239" s="116" t="e">
        <v>#N/A</v>
      </c>
      <c r="H239" s="116" t="e">
        <v>#N/A</v>
      </c>
      <c r="I239" t="e">
        <v>#N/A</v>
      </c>
      <c r="J239" t="str">
        <v>&lt;Choose One&gt;</v>
      </c>
      <c r="K239" s="116" t="e">
        <v>#N/A</v>
      </c>
      <c r="L239" s="116" t="e">
        <v>#N/A</v>
      </c>
      <c r="M239" s="116" t="e">
        <v>#N/A</v>
      </c>
      <c r="N239" t="e">
        <v>#N/A</v>
      </c>
    </row>
    <row r="240" spans="1:14" x14ac:dyDescent="0.25">
      <c r="A240" t="s">
        <v>131</v>
      </c>
      <c r="B240">
        <v>8</v>
      </c>
      <c r="C240">
        <v>22</v>
      </c>
      <c r="D240" s="160" t="e">
        <v>#N/A</v>
      </c>
      <c r="E240" t="e">
        <v>#N/A</v>
      </c>
      <c r="F240" s="116" t="e">
        <v>#N/A</v>
      </c>
      <c r="G240" s="116" t="e">
        <v>#N/A</v>
      </c>
      <c r="H240" s="116" t="e">
        <v>#N/A</v>
      </c>
      <c r="I240" t="e">
        <v>#N/A</v>
      </c>
      <c r="J240" t="str">
        <v>&lt;Choose One&gt;</v>
      </c>
      <c r="K240" s="116" t="e">
        <v>#N/A</v>
      </c>
      <c r="L240" s="116" t="e">
        <v>#N/A</v>
      </c>
      <c r="M240" s="116" t="e">
        <v>#N/A</v>
      </c>
      <c r="N240" t="e">
        <v>#N/A</v>
      </c>
    </row>
    <row r="241" spans="1:14" x14ac:dyDescent="0.25">
      <c r="A241" t="s">
        <v>131</v>
      </c>
      <c r="B241">
        <v>8</v>
      </c>
      <c r="C241">
        <v>23</v>
      </c>
      <c r="D241" s="160" t="e">
        <v>#N/A</v>
      </c>
      <c r="E241" t="e">
        <v>#N/A</v>
      </c>
      <c r="F241" s="116" t="e">
        <v>#N/A</v>
      </c>
      <c r="G241" s="116" t="e">
        <v>#N/A</v>
      </c>
      <c r="H241" s="116" t="e">
        <v>#N/A</v>
      </c>
      <c r="I241" t="e">
        <v>#N/A</v>
      </c>
      <c r="J241" t="str">
        <v>&lt;Choose One&gt;</v>
      </c>
      <c r="K241" s="116" t="e">
        <v>#N/A</v>
      </c>
      <c r="L241" s="116" t="e">
        <v>#N/A</v>
      </c>
      <c r="M241" s="116" t="e">
        <v>#N/A</v>
      </c>
      <c r="N241" t="e">
        <v>#N/A</v>
      </c>
    </row>
    <row r="242" spans="1:14" x14ac:dyDescent="0.25">
      <c r="A242" t="s">
        <v>131</v>
      </c>
      <c r="B242">
        <v>8</v>
      </c>
      <c r="C242">
        <v>24</v>
      </c>
      <c r="D242" s="160" t="e">
        <v>#N/A</v>
      </c>
      <c r="E242" t="e">
        <v>#N/A</v>
      </c>
      <c r="F242" s="116" t="e">
        <v>#N/A</v>
      </c>
      <c r="G242" s="116" t="e">
        <v>#N/A</v>
      </c>
      <c r="H242" s="116" t="e">
        <v>#N/A</v>
      </c>
      <c r="I242" t="e">
        <v>#N/A</v>
      </c>
      <c r="J242" t="str">
        <v>&lt;Choose One&gt;</v>
      </c>
      <c r="K242" s="116" t="e">
        <v>#N/A</v>
      </c>
      <c r="L242" s="116" t="e">
        <v>#N/A</v>
      </c>
      <c r="M242" s="116" t="e">
        <v>#N/A</v>
      </c>
      <c r="N242" t="e">
        <v>#N/A</v>
      </c>
    </row>
    <row r="243" spans="1:14" x14ac:dyDescent="0.25">
      <c r="A243" t="s">
        <v>131</v>
      </c>
      <c r="B243">
        <v>8</v>
      </c>
      <c r="C243">
        <v>25</v>
      </c>
      <c r="D243" s="160" t="e">
        <v>#N/A</v>
      </c>
      <c r="E243" t="e">
        <v>#N/A</v>
      </c>
      <c r="F243" s="116" t="e">
        <v>#N/A</v>
      </c>
      <c r="G243" s="116" t="e">
        <v>#N/A</v>
      </c>
      <c r="H243" s="116" t="e">
        <v>#N/A</v>
      </c>
      <c r="I243" t="e">
        <v>#N/A</v>
      </c>
      <c r="J243" t="str">
        <v>&lt;Choose One&gt;</v>
      </c>
      <c r="K243" s="116" t="e">
        <v>#N/A</v>
      </c>
      <c r="L243" s="116" t="e">
        <v>#N/A</v>
      </c>
      <c r="M243" s="116" t="e">
        <v>#N/A</v>
      </c>
      <c r="N243" t="e">
        <v>#N/A</v>
      </c>
    </row>
    <row r="244" spans="1:14" x14ac:dyDescent="0.25">
      <c r="A244" t="s">
        <v>131</v>
      </c>
      <c r="B244">
        <v>8</v>
      </c>
      <c r="C244">
        <v>26</v>
      </c>
      <c r="D244" s="160" t="e">
        <v>#N/A</v>
      </c>
      <c r="E244" t="e">
        <v>#N/A</v>
      </c>
      <c r="F244" s="116" t="e">
        <v>#N/A</v>
      </c>
      <c r="G244" s="116" t="e">
        <v>#N/A</v>
      </c>
      <c r="H244" s="116" t="e">
        <v>#N/A</v>
      </c>
      <c r="I244" t="e">
        <v>#N/A</v>
      </c>
      <c r="J244" t="str">
        <v>&lt;Choose One&gt;</v>
      </c>
      <c r="K244" s="116" t="e">
        <v>#N/A</v>
      </c>
      <c r="L244" s="116" t="e">
        <v>#N/A</v>
      </c>
      <c r="M244" s="116" t="e">
        <v>#N/A</v>
      </c>
      <c r="N244" t="e">
        <v>#N/A</v>
      </c>
    </row>
    <row r="245" spans="1:14" x14ac:dyDescent="0.25">
      <c r="A245" t="s">
        <v>131</v>
      </c>
      <c r="B245">
        <v>8</v>
      </c>
      <c r="C245">
        <v>27</v>
      </c>
      <c r="D245" s="160" t="e">
        <v>#N/A</v>
      </c>
      <c r="E245" t="e">
        <v>#N/A</v>
      </c>
      <c r="F245" s="116" t="e">
        <v>#N/A</v>
      </c>
      <c r="G245" s="116" t="e">
        <v>#N/A</v>
      </c>
      <c r="H245" s="116" t="e">
        <v>#N/A</v>
      </c>
      <c r="I245" t="e">
        <v>#N/A</v>
      </c>
      <c r="J245" t="str">
        <v>&lt;Choose One&gt;</v>
      </c>
      <c r="K245" s="116" t="e">
        <v>#N/A</v>
      </c>
      <c r="L245" s="116" t="e">
        <v>#N/A</v>
      </c>
      <c r="M245" s="116" t="e">
        <v>#N/A</v>
      </c>
      <c r="N245" t="e">
        <v>#N/A</v>
      </c>
    </row>
    <row r="246" spans="1:14" x14ac:dyDescent="0.25">
      <c r="A246" t="s">
        <v>131</v>
      </c>
      <c r="B246">
        <v>8</v>
      </c>
      <c r="C246">
        <v>28</v>
      </c>
      <c r="D246" s="160" t="e">
        <v>#N/A</v>
      </c>
      <c r="E246" t="e">
        <v>#N/A</v>
      </c>
      <c r="F246" s="116" t="e">
        <v>#N/A</v>
      </c>
      <c r="G246" s="116" t="e">
        <v>#N/A</v>
      </c>
      <c r="H246" s="116" t="e">
        <v>#N/A</v>
      </c>
      <c r="I246" t="e">
        <v>#N/A</v>
      </c>
      <c r="J246" t="str">
        <v>&lt;Choose One&gt;</v>
      </c>
      <c r="K246" s="116" t="e">
        <v>#N/A</v>
      </c>
      <c r="L246" s="116" t="e">
        <v>#N/A</v>
      </c>
      <c r="M246" s="116" t="e">
        <v>#N/A</v>
      </c>
      <c r="N246" t="e">
        <v>#N/A</v>
      </c>
    </row>
    <row r="247" spans="1:14" x14ac:dyDescent="0.25">
      <c r="A247" t="s">
        <v>131</v>
      </c>
      <c r="B247">
        <v>8</v>
      </c>
      <c r="C247">
        <v>29</v>
      </c>
      <c r="D247" s="160" t="e">
        <v>#N/A</v>
      </c>
      <c r="E247" t="e">
        <v>#N/A</v>
      </c>
      <c r="F247" s="116" t="e">
        <v>#N/A</v>
      </c>
      <c r="G247" s="116" t="e">
        <v>#N/A</v>
      </c>
      <c r="H247" s="116" t="e">
        <v>#N/A</v>
      </c>
      <c r="I247" t="e">
        <v>#N/A</v>
      </c>
      <c r="J247" t="str">
        <v>&lt;Choose One&gt;</v>
      </c>
      <c r="K247" s="116" t="e">
        <v>#N/A</v>
      </c>
      <c r="L247" s="116" t="e">
        <v>#N/A</v>
      </c>
      <c r="M247" s="116" t="e">
        <v>#N/A</v>
      </c>
      <c r="N247" t="e">
        <v>#N/A</v>
      </c>
    </row>
    <row r="248" spans="1:14" x14ac:dyDescent="0.25">
      <c r="A248" t="s">
        <v>131</v>
      </c>
      <c r="B248">
        <v>8</v>
      </c>
      <c r="C248">
        <v>30</v>
      </c>
      <c r="D248" s="160" t="e">
        <v>#N/A</v>
      </c>
      <c r="E248" t="e">
        <v>#N/A</v>
      </c>
      <c r="F248" s="116" t="e">
        <v>#N/A</v>
      </c>
      <c r="G248" s="116" t="e">
        <v>#N/A</v>
      </c>
      <c r="H248" s="116" t="e">
        <v>#N/A</v>
      </c>
      <c r="I248" t="e">
        <v>#N/A</v>
      </c>
      <c r="J248" t="str">
        <v>&lt;Choose One&gt;</v>
      </c>
      <c r="K248" s="116" t="e">
        <v>#N/A</v>
      </c>
      <c r="L248" s="116" t="e">
        <v>#N/A</v>
      </c>
      <c r="M248" s="116" t="e">
        <v>#N/A</v>
      </c>
      <c r="N248" t="e">
        <v>#N/A</v>
      </c>
    </row>
    <row r="249" spans="1:14" x14ac:dyDescent="0.25">
      <c r="A249" t="s">
        <v>131</v>
      </c>
      <c r="B249">
        <v>8</v>
      </c>
      <c r="C249">
        <v>31</v>
      </c>
      <c r="D249" s="160" t="e">
        <v>#N/A</v>
      </c>
      <c r="E249" t="e">
        <v>#N/A</v>
      </c>
      <c r="F249" s="116" t="e">
        <v>#N/A</v>
      </c>
      <c r="G249" s="116" t="e">
        <v>#N/A</v>
      </c>
      <c r="H249" s="116" t="e">
        <v>#N/A</v>
      </c>
      <c r="I249" t="e">
        <v>#N/A</v>
      </c>
      <c r="J249" t="str">
        <v>&lt;Choose One&gt;</v>
      </c>
      <c r="K249" s="116" t="e">
        <v>#N/A</v>
      </c>
      <c r="L249" s="116" t="e">
        <v>#N/A</v>
      </c>
      <c r="M249" s="116" t="e">
        <v>#N/A</v>
      </c>
      <c r="N249" t="e">
        <v>#N/A</v>
      </c>
    </row>
    <row r="250" spans="1:14" x14ac:dyDescent="0.25">
      <c r="A250" t="s">
        <v>131</v>
      </c>
      <c r="B250">
        <v>9</v>
      </c>
      <c r="C250">
        <v>1</v>
      </c>
      <c r="D250" s="160" t="e">
        <f t="array" ref="D250:N280">IF(ISBLANK(Monthly!$B$359:$L$389),NA(),Monthly!$B$359:$L$389)</f>
        <v>#N/A</v>
      </c>
      <c r="E250" t="e">
        <v>#N/A</v>
      </c>
      <c r="F250" s="116" t="e">
        <v>#N/A</v>
      </c>
      <c r="G250" s="116" t="e">
        <v>#N/A</v>
      </c>
      <c r="H250" s="116" t="e">
        <v>#N/A</v>
      </c>
      <c r="I250" t="e">
        <v>#N/A</v>
      </c>
      <c r="J250" t="str">
        <v>&lt;Choose One&gt;</v>
      </c>
      <c r="K250" s="116" t="e">
        <v>#N/A</v>
      </c>
      <c r="L250" s="116" t="e">
        <v>#N/A</v>
      </c>
      <c r="M250" s="116" t="e">
        <v>#N/A</v>
      </c>
      <c r="N250" t="e">
        <v>#N/A</v>
      </c>
    </row>
    <row r="251" spans="1:14" x14ac:dyDescent="0.25">
      <c r="A251" t="s">
        <v>131</v>
      </c>
      <c r="B251">
        <v>9</v>
      </c>
      <c r="C251">
        <v>2</v>
      </c>
      <c r="D251" s="160" t="e">
        <v>#N/A</v>
      </c>
      <c r="E251" t="e">
        <v>#N/A</v>
      </c>
      <c r="F251" s="116" t="e">
        <v>#N/A</v>
      </c>
      <c r="G251" s="116" t="e">
        <v>#N/A</v>
      </c>
      <c r="H251" s="116" t="e">
        <v>#N/A</v>
      </c>
      <c r="I251" t="e">
        <v>#N/A</v>
      </c>
      <c r="J251" t="str">
        <v>&lt;Choose One&gt;</v>
      </c>
      <c r="K251" s="116" t="e">
        <v>#N/A</v>
      </c>
      <c r="L251" s="116" t="e">
        <v>#N/A</v>
      </c>
      <c r="M251" s="116" t="e">
        <v>#N/A</v>
      </c>
      <c r="N251" t="e">
        <v>#N/A</v>
      </c>
    </row>
    <row r="252" spans="1:14" x14ac:dyDescent="0.25">
      <c r="A252" t="s">
        <v>131</v>
      </c>
      <c r="B252">
        <v>9</v>
      </c>
      <c r="C252">
        <v>3</v>
      </c>
      <c r="D252" s="160" t="e">
        <v>#N/A</v>
      </c>
      <c r="E252" t="e">
        <v>#N/A</v>
      </c>
      <c r="F252" s="116" t="e">
        <v>#N/A</v>
      </c>
      <c r="G252" s="116" t="e">
        <v>#N/A</v>
      </c>
      <c r="H252" s="116" t="e">
        <v>#N/A</v>
      </c>
      <c r="I252" t="e">
        <v>#N/A</v>
      </c>
      <c r="J252" t="str">
        <v>&lt;Choose One&gt;</v>
      </c>
      <c r="K252" s="116" t="e">
        <v>#N/A</v>
      </c>
      <c r="L252" s="116" t="e">
        <v>#N/A</v>
      </c>
      <c r="M252" s="116" t="e">
        <v>#N/A</v>
      </c>
      <c r="N252" t="e">
        <v>#N/A</v>
      </c>
    </row>
    <row r="253" spans="1:14" x14ac:dyDescent="0.25">
      <c r="A253" t="s">
        <v>131</v>
      </c>
      <c r="B253">
        <v>9</v>
      </c>
      <c r="C253">
        <v>4</v>
      </c>
      <c r="D253" s="160" t="e">
        <v>#N/A</v>
      </c>
      <c r="E253" t="e">
        <v>#N/A</v>
      </c>
      <c r="F253" s="116" t="e">
        <v>#N/A</v>
      </c>
      <c r="G253" s="116" t="e">
        <v>#N/A</v>
      </c>
      <c r="H253" s="116" t="e">
        <v>#N/A</v>
      </c>
      <c r="I253" t="e">
        <v>#N/A</v>
      </c>
      <c r="J253" t="str">
        <v>&lt;Choose One&gt;</v>
      </c>
      <c r="K253" s="116" t="e">
        <v>#N/A</v>
      </c>
      <c r="L253" s="116" t="e">
        <v>#N/A</v>
      </c>
      <c r="M253" s="116" t="e">
        <v>#N/A</v>
      </c>
      <c r="N253" t="e">
        <v>#N/A</v>
      </c>
    </row>
    <row r="254" spans="1:14" x14ac:dyDescent="0.25">
      <c r="A254" t="s">
        <v>131</v>
      </c>
      <c r="B254">
        <v>9</v>
      </c>
      <c r="C254">
        <v>5</v>
      </c>
      <c r="D254" s="160" t="e">
        <v>#N/A</v>
      </c>
      <c r="E254" t="e">
        <v>#N/A</v>
      </c>
      <c r="F254" s="116" t="e">
        <v>#N/A</v>
      </c>
      <c r="G254" s="116" t="e">
        <v>#N/A</v>
      </c>
      <c r="H254" s="116" t="e">
        <v>#N/A</v>
      </c>
      <c r="I254" t="e">
        <v>#N/A</v>
      </c>
      <c r="J254" t="str">
        <v>&lt;Choose One&gt;</v>
      </c>
      <c r="K254" s="116" t="e">
        <v>#N/A</v>
      </c>
      <c r="L254" s="116" t="e">
        <v>#N/A</v>
      </c>
      <c r="M254" s="116" t="e">
        <v>#N/A</v>
      </c>
      <c r="N254" t="e">
        <v>#N/A</v>
      </c>
    </row>
    <row r="255" spans="1:14" x14ac:dyDescent="0.25">
      <c r="A255" t="s">
        <v>131</v>
      </c>
      <c r="B255">
        <v>9</v>
      </c>
      <c r="C255">
        <v>6</v>
      </c>
      <c r="D255" s="160" t="e">
        <v>#N/A</v>
      </c>
      <c r="E255" t="e">
        <v>#N/A</v>
      </c>
      <c r="F255" s="116" t="e">
        <v>#N/A</v>
      </c>
      <c r="G255" s="116" t="e">
        <v>#N/A</v>
      </c>
      <c r="H255" s="116" t="e">
        <v>#N/A</v>
      </c>
      <c r="I255" t="e">
        <v>#N/A</v>
      </c>
      <c r="J255" t="str">
        <v>&lt;Choose One&gt;</v>
      </c>
      <c r="K255" s="116" t="e">
        <v>#N/A</v>
      </c>
      <c r="L255" s="116" t="e">
        <v>#N/A</v>
      </c>
      <c r="M255" s="116" t="e">
        <v>#N/A</v>
      </c>
      <c r="N255" t="e">
        <v>#N/A</v>
      </c>
    </row>
    <row r="256" spans="1:14" x14ac:dyDescent="0.25">
      <c r="A256" t="s">
        <v>131</v>
      </c>
      <c r="B256">
        <v>9</v>
      </c>
      <c r="C256">
        <v>7</v>
      </c>
      <c r="D256" s="160" t="e">
        <v>#N/A</v>
      </c>
      <c r="E256" t="e">
        <v>#N/A</v>
      </c>
      <c r="F256" s="116" t="e">
        <v>#N/A</v>
      </c>
      <c r="G256" s="116" t="e">
        <v>#N/A</v>
      </c>
      <c r="H256" s="116" t="e">
        <v>#N/A</v>
      </c>
      <c r="I256" t="e">
        <v>#N/A</v>
      </c>
      <c r="J256" t="str">
        <v>&lt;Choose One&gt;</v>
      </c>
      <c r="K256" s="116" t="e">
        <v>#N/A</v>
      </c>
      <c r="L256" s="116" t="e">
        <v>#N/A</v>
      </c>
      <c r="M256" s="116" t="e">
        <v>#N/A</v>
      </c>
      <c r="N256" t="e">
        <v>#N/A</v>
      </c>
    </row>
    <row r="257" spans="1:14" x14ac:dyDescent="0.25">
      <c r="A257" t="s">
        <v>131</v>
      </c>
      <c r="B257">
        <v>9</v>
      </c>
      <c r="C257">
        <v>8</v>
      </c>
      <c r="D257" s="160" t="e">
        <v>#N/A</v>
      </c>
      <c r="E257" t="e">
        <v>#N/A</v>
      </c>
      <c r="F257" s="116" t="e">
        <v>#N/A</v>
      </c>
      <c r="G257" s="116" t="e">
        <v>#N/A</v>
      </c>
      <c r="H257" s="116" t="e">
        <v>#N/A</v>
      </c>
      <c r="I257" t="e">
        <v>#N/A</v>
      </c>
      <c r="J257" t="str">
        <v>&lt;Choose One&gt;</v>
      </c>
      <c r="K257" s="116" t="e">
        <v>#N/A</v>
      </c>
      <c r="L257" s="116" t="e">
        <v>#N/A</v>
      </c>
      <c r="M257" s="116" t="e">
        <v>#N/A</v>
      </c>
      <c r="N257" t="e">
        <v>#N/A</v>
      </c>
    </row>
    <row r="258" spans="1:14" x14ac:dyDescent="0.25">
      <c r="A258" t="s">
        <v>131</v>
      </c>
      <c r="B258">
        <v>9</v>
      </c>
      <c r="C258">
        <v>9</v>
      </c>
      <c r="D258" s="160" t="e">
        <v>#N/A</v>
      </c>
      <c r="E258" t="e">
        <v>#N/A</v>
      </c>
      <c r="F258" s="116" t="e">
        <v>#N/A</v>
      </c>
      <c r="G258" s="116" t="e">
        <v>#N/A</v>
      </c>
      <c r="H258" s="116" t="e">
        <v>#N/A</v>
      </c>
      <c r="I258" t="e">
        <v>#N/A</v>
      </c>
      <c r="J258" t="str">
        <v>&lt;Choose One&gt;</v>
      </c>
      <c r="K258" s="116" t="e">
        <v>#N/A</v>
      </c>
      <c r="L258" s="116" t="e">
        <v>#N/A</v>
      </c>
      <c r="M258" s="116" t="e">
        <v>#N/A</v>
      </c>
      <c r="N258" t="e">
        <v>#N/A</v>
      </c>
    </row>
    <row r="259" spans="1:14" x14ac:dyDescent="0.25">
      <c r="A259" t="s">
        <v>131</v>
      </c>
      <c r="B259">
        <v>9</v>
      </c>
      <c r="C259">
        <v>10</v>
      </c>
      <c r="D259" s="160" t="e">
        <v>#N/A</v>
      </c>
      <c r="E259" t="e">
        <v>#N/A</v>
      </c>
      <c r="F259" s="116" t="e">
        <v>#N/A</v>
      </c>
      <c r="G259" s="116" t="e">
        <v>#N/A</v>
      </c>
      <c r="H259" s="116" t="e">
        <v>#N/A</v>
      </c>
      <c r="I259" t="e">
        <v>#N/A</v>
      </c>
      <c r="J259" t="str">
        <v>&lt;Choose One&gt;</v>
      </c>
      <c r="K259" s="116" t="e">
        <v>#N/A</v>
      </c>
      <c r="L259" s="116" t="e">
        <v>#N/A</v>
      </c>
      <c r="M259" s="116" t="e">
        <v>#N/A</v>
      </c>
      <c r="N259" t="e">
        <v>#N/A</v>
      </c>
    </row>
    <row r="260" spans="1:14" x14ac:dyDescent="0.25">
      <c r="A260" t="s">
        <v>131</v>
      </c>
      <c r="B260">
        <v>9</v>
      </c>
      <c r="C260">
        <v>11</v>
      </c>
      <c r="D260" s="160" t="e">
        <v>#N/A</v>
      </c>
      <c r="E260" t="e">
        <v>#N/A</v>
      </c>
      <c r="F260" s="116" t="e">
        <v>#N/A</v>
      </c>
      <c r="G260" s="116" t="e">
        <v>#N/A</v>
      </c>
      <c r="H260" s="116" t="e">
        <v>#N/A</v>
      </c>
      <c r="I260" t="e">
        <v>#N/A</v>
      </c>
      <c r="J260" t="str">
        <v>&lt;Choose One&gt;</v>
      </c>
      <c r="K260" s="116" t="e">
        <v>#N/A</v>
      </c>
      <c r="L260" s="116" t="e">
        <v>#N/A</v>
      </c>
      <c r="M260" s="116" t="e">
        <v>#N/A</v>
      </c>
      <c r="N260" t="e">
        <v>#N/A</v>
      </c>
    </row>
    <row r="261" spans="1:14" x14ac:dyDescent="0.25">
      <c r="A261" t="s">
        <v>131</v>
      </c>
      <c r="B261">
        <v>9</v>
      </c>
      <c r="C261">
        <v>12</v>
      </c>
      <c r="D261" s="160" t="e">
        <v>#N/A</v>
      </c>
      <c r="E261" t="e">
        <v>#N/A</v>
      </c>
      <c r="F261" s="116" t="e">
        <v>#N/A</v>
      </c>
      <c r="G261" s="116" t="e">
        <v>#N/A</v>
      </c>
      <c r="H261" s="116" t="e">
        <v>#N/A</v>
      </c>
      <c r="I261" t="e">
        <v>#N/A</v>
      </c>
      <c r="J261" t="str">
        <v>&lt;Choose One&gt;</v>
      </c>
      <c r="K261" s="116" t="e">
        <v>#N/A</v>
      </c>
      <c r="L261" s="116" t="e">
        <v>#N/A</v>
      </c>
      <c r="M261" s="116" t="e">
        <v>#N/A</v>
      </c>
      <c r="N261" t="e">
        <v>#N/A</v>
      </c>
    </row>
    <row r="262" spans="1:14" x14ac:dyDescent="0.25">
      <c r="A262" t="s">
        <v>131</v>
      </c>
      <c r="B262">
        <v>9</v>
      </c>
      <c r="C262">
        <v>13</v>
      </c>
      <c r="D262" s="160" t="e">
        <v>#N/A</v>
      </c>
      <c r="E262" t="e">
        <v>#N/A</v>
      </c>
      <c r="F262" s="116" t="e">
        <v>#N/A</v>
      </c>
      <c r="G262" s="116" t="e">
        <v>#N/A</v>
      </c>
      <c r="H262" s="116" t="e">
        <v>#N/A</v>
      </c>
      <c r="I262" t="e">
        <v>#N/A</v>
      </c>
      <c r="J262" t="str">
        <v>&lt;Choose One&gt;</v>
      </c>
      <c r="K262" s="116" t="e">
        <v>#N/A</v>
      </c>
      <c r="L262" s="116" t="e">
        <v>#N/A</v>
      </c>
      <c r="M262" s="116" t="e">
        <v>#N/A</v>
      </c>
      <c r="N262" t="e">
        <v>#N/A</v>
      </c>
    </row>
    <row r="263" spans="1:14" x14ac:dyDescent="0.25">
      <c r="A263" t="s">
        <v>131</v>
      </c>
      <c r="B263">
        <v>9</v>
      </c>
      <c r="C263">
        <v>14</v>
      </c>
      <c r="D263" s="160" t="e">
        <v>#N/A</v>
      </c>
      <c r="E263" t="e">
        <v>#N/A</v>
      </c>
      <c r="F263" s="116" t="e">
        <v>#N/A</v>
      </c>
      <c r="G263" s="116" t="e">
        <v>#N/A</v>
      </c>
      <c r="H263" s="116" t="e">
        <v>#N/A</v>
      </c>
      <c r="I263" t="e">
        <v>#N/A</v>
      </c>
      <c r="J263" t="str">
        <v>&lt;Choose One&gt;</v>
      </c>
      <c r="K263" s="116" t="e">
        <v>#N/A</v>
      </c>
      <c r="L263" s="116" t="e">
        <v>#N/A</v>
      </c>
      <c r="M263" s="116" t="e">
        <v>#N/A</v>
      </c>
      <c r="N263" t="e">
        <v>#N/A</v>
      </c>
    </row>
    <row r="264" spans="1:14" x14ac:dyDescent="0.25">
      <c r="A264" t="s">
        <v>131</v>
      </c>
      <c r="B264">
        <v>9</v>
      </c>
      <c r="C264">
        <v>15</v>
      </c>
      <c r="D264" s="160" t="e">
        <v>#N/A</v>
      </c>
      <c r="E264" t="e">
        <v>#N/A</v>
      </c>
      <c r="F264" s="116" t="e">
        <v>#N/A</v>
      </c>
      <c r="G264" s="116" t="e">
        <v>#N/A</v>
      </c>
      <c r="H264" s="116" t="e">
        <v>#N/A</v>
      </c>
      <c r="I264" t="e">
        <v>#N/A</v>
      </c>
      <c r="J264" t="str">
        <v>&lt;Choose One&gt;</v>
      </c>
      <c r="K264" s="116" t="e">
        <v>#N/A</v>
      </c>
      <c r="L264" s="116" t="e">
        <v>#N/A</v>
      </c>
      <c r="M264" s="116" t="e">
        <v>#N/A</v>
      </c>
      <c r="N264" t="e">
        <v>#N/A</v>
      </c>
    </row>
    <row r="265" spans="1:14" x14ac:dyDescent="0.25">
      <c r="A265" t="s">
        <v>131</v>
      </c>
      <c r="B265">
        <v>9</v>
      </c>
      <c r="C265">
        <v>16</v>
      </c>
      <c r="D265" s="160" t="e">
        <v>#N/A</v>
      </c>
      <c r="E265" t="e">
        <v>#N/A</v>
      </c>
      <c r="F265" s="116" t="e">
        <v>#N/A</v>
      </c>
      <c r="G265" s="116" t="e">
        <v>#N/A</v>
      </c>
      <c r="H265" s="116" t="e">
        <v>#N/A</v>
      </c>
      <c r="I265" t="e">
        <v>#N/A</v>
      </c>
      <c r="J265" t="str">
        <v>&lt;Choose One&gt;</v>
      </c>
      <c r="K265" s="116" t="e">
        <v>#N/A</v>
      </c>
      <c r="L265" s="116" t="e">
        <v>#N/A</v>
      </c>
      <c r="M265" s="116" t="e">
        <v>#N/A</v>
      </c>
      <c r="N265" t="e">
        <v>#N/A</v>
      </c>
    </row>
    <row r="266" spans="1:14" x14ac:dyDescent="0.25">
      <c r="A266" t="s">
        <v>131</v>
      </c>
      <c r="B266">
        <v>9</v>
      </c>
      <c r="C266">
        <v>17</v>
      </c>
      <c r="D266" s="160" t="e">
        <v>#N/A</v>
      </c>
      <c r="E266" t="e">
        <v>#N/A</v>
      </c>
      <c r="F266" s="116" t="e">
        <v>#N/A</v>
      </c>
      <c r="G266" s="116" t="e">
        <v>#N/A</v>
      </c>
      <c r="H266" s="116" t="e">
        <v>#N/A</v>
      </c>
      <c r="I266" t="e">
        <v>#N/A</v>
      </c>
      <c r="J266" t="str">
        <v>&lt;Choose One&gt;</v>
      </c>
      <c r="K266" s="116" t="e">
        <v>#N/A</v>
      </c>
      <c r="L266" s="116" t="e">
        <v>#N/A</v>
      </c>
      <c r="M266" s="116" t="e">
        <v>#N/A</v>
      </c>
      <c r="N266" t="e">
        <v>#N/A</v>
      </c>
    </row>
    <row r="267" spans="1:14" x14ac:dyDescent="0.25">
      <c r="A267" t="s">
        <v>131</v>
      </c>
      <c r="B267">
        <v>9</v>
      </c>
      <c r="C267">
        <v>18</v>
      </c>
      <c r="D267" s="160" t="e">
        <v>#N/A</v>
      </c>
      <c r="E267" t="e">
        <v>#N/A</v>
      </c>
      <c r="F267" s="116" t="e">
        <v>#N/A</v>
      </c>
      <c r="G267" s="116" t="e">
        <v>#N/A</v>
      </c>
      <c r="H267" s="116" t="e">
        <v>#N/A</v>
      </c>
      <c r="I267" t="e">
        <v>#N/A</v>
      </c>
      <c r="J267" t="str">
        <v>&lt;Choose One&gt;</v>
      </c>
      <c r="K267" s="116" t="e">
        <v>#N/A</v>
      </c>
      <c r="L267" s="116" t="e">
        <v>#N/A</v>
      </c>
      <c r="M267" s="116" t="e">
        <v>#N/A</v>
      </c>
      <c r="N267" t="e">
        <v>#N/A</v>
      </c>
    </row>
    <row r="268" spans="1:14" x14ac:dyDescent="0.25">
      <c r="A268" t="s">
        <v>131</v>
      </c>
      <c r="B268">
        <v>9</v>
      </c>
      <c r="C268">
        <v>19</v>
      </c>
      <c r="D268" s="160" t="e">
        <v>#N/A</v>
      </c>
      <c r="E268" t="e">
        <v>#N/A</v>
      </c>
      <c r="F268" s="116" t="e">
        <v>#N/A</v>
      </c>
      <c r="G268" s="116" t="e">
        <v>#N/A</v>
      </c>
      <c r="H268" s="116" t="e">
        <v>#N/A</v>
      </c>
      <c r="I268" t="e">
        <v>#N/A</v>
      </c>
      <c r="J268" t="str">
        <v>&lt;Choose One&gt;</v>
      </c>
      <c r="K268" s="116" t="e">
        <v>#N/A</v>
      </c>
      <c r="L268" s="116" t="e">
        <v>#N/A</v>
      </c>
      <c r="M268" s="116" t="e">
        <v>#N/A</v>
      </c>
      <c r="N268" t="e">
        <v>#N/A</v>
      </c>
    </row>
    <row r="269" spans="1:14" x14ac:dyDescent="0.25">
      <c r="A269" t="s">
        <v>131</v>
      </c>
      <c r="B269">
        <v>9</v>
      </c>
      <c r="C269">
        <v>20</v>
      </c>
      <c r="D269" s="160" t="e">
        <v>#N/A</v>
      </c>
      <c r="E269" t="e">
        <v>#N/A</v>
      </c>
      <c r="F269" s="116" t="e">
        <v>#N/A</v>
      </c>
      <c r="G269" s="116" t="e">
        <v>#N/A</v>
      </c>
      <c r="H269" s="116" t="e">
        <v>#N/A</v>
      </c>
      <c r="I269" t="e">
        <v>#N/A</v>
      </c>
      <c r="J269" t="str">
        <v>&lt;Choose One&gt;</v>
      </c>
      <c r="K269" s="116" t="e">
        <v>#N/A</v>
      </c>
      <c r="L269" s="116" t="e">
        <v>#N/A</v>
      </c>
      <c r="M269" s="116" t="e">
        <v>#N/A</v>
      </c>
      <c r="N269" t="e">
        <v>#N/A</v>
      </c>
    </row>
    <row r="270" spans="1:14" x14ac:dyDescent="0.25">
      <c r="A270" t="s">
        <v>131</v>
      </c>
      <c r="B270">
        <v>9</v>
      </c>
      <c r="C270">
        <v>21</v>
      </c>
      <c r="D270" s="160" t="e">
        <v>#N/A</v>
      </c>
      <c r="E270" t="e">
        <v>#N/A</v>
      </c>
      <c r="F270" s="116" t="e">
        <v>#N/A</v>
      </c>
      <c r="G270" s="116" t="e">
        <v>#N/A</v>
      </c>
      <c r="H270" s="116" t="e">
        <v>#N/A</v>
      </c>
      <c r="I270" t="e">
        <v>#N/A</v>
      </c>
      <c r="J270" t="str">
        <v>&lt;Choose One&gt;</v>
      </c>
      <c r="K270" s="116" t="e">
        <v>#N/A</v>
      </c>
      <c r="L270" s="116" t="e">
        <v>#N/A</v>
      </c>
      <c r="M270" s="116" t="e">
        <v>#N/A</v>
      </c>
      <c r="N270" t="e">
        <v>#N/A</v>
      </c>
    </row>
    <row r="271" spans="1:14" x14ac:dyDescent="0.25">
      <c r="A271" t="s">
        <v>131</v>
      </c>
      <c r="B271">
        <v>9</v>
      </c>
      <c r="C271">
        <v>22</v>
      </c>
      <c r="D271" s="160" t="e">
        <v>#N/A</v>
      </c>
      <c r="E271" t="e">
        <v>#N/A</v>
      </c>
      <c r="F271" s="116" t="e">
        <v>#N/A</v>
      </c>
      <c r="G271" s="116" t="e">
        <v>#N/A</v>
      </c>
      <c r="H271" s="116" t="e">
        <v>#N/A</v>
      </c>
      <c r="I271" t="e">
        <v>#N/A</v>
      </c>
      <c r="J271" t="str">
        <v>&lt;Choose One&gt;</v>
      </c>
      <c r="K271" s="116" t="e">
        <v>#N/A</v>
      </c>
      <c r="L271" s="116" t="e">
        <v>#N/A</v>
      </c>
      <c r="M271" s="116" t="e">
        <v>#N/A</v>
      </c>
      <c r="N271" t="e">
        <v>#N/A</v>
      </c>
    </row>
    <row r="272" spans="1:14" x14ac:dyDescent="0.25">
      <c r="A272" t="s">
        <v>131</v>
      </c>
      <c r="B272">
        <v>9</v>
      </c>
      <c r="C272">
        <v>23</v>
      </c>
      <c r="D272" s="160" t="e">
        <v>#N/A</v>
      </c>
      <c r="E272" t="e">
        <v>#N/A</v>
      </c>
      <c r="F272" s="116" t="e">
        <v>#N/A</v>
      </c>
      <c r="G272" s="116" t="e">
        <v>#N/A</v>
      </c>
      <c r="H272" s="116" t="e">
        <v>#N/A</v>
      </c>
      <c r="I272" t="e">
        <v>#N/A</v>
      </c>
      <c r="J272" t="str">
        <v>&lt;Choose One&gt;</v>
      </c>
      <c r="K272" s="116" t="e">
        <v>#N/A</v>
      </c>
      <c r="L272" s="116" t="e">
        <v>#N/A</v>
      </c>
      <c r="M272" s="116" t="e">
        <v>#N/A</v>
      </c>
      <c r="N272" t="e">
        <v>#N/A</v>
      </c>
    </row>
    <row r="273" spans="1:14" x14ac:dyDescent="0.25">
      <c r="A273" t="s">
        <v>131</v>
      </c>
      <c r="B273">
        <v>9</v>
      </c>
      <c r="C273">
        <v>24</v>
      </c>
      <c r="D273" s="160" t="e">
        <v>#N/A</v>
      </c>
      <c r="E273" t="e">
        <v>#N/A</v>
      </c>
      <c r="F273" s="116" t="e">
        <v>#N/A</v>
      </c>
      <c r="G273" s="116" t="e">
        <v>#N/A</v>
      </c>
      <c r="H273" s="116" t="e">
        <v>#N/A</v>
      </c>
      <c r="I273" t="e">
        <v>#N/A</v>
      </c>
      <c r="J273" t="str">
        <v>&lt;Choose One&gt;</v>
      </c>
      <c r="K273" s="116" t="e">
        <v>#N/A</v>
      </c>
      <c r="L273" s="116" t="e">
        <v>#N/A</v>
      </c>
      <c r="M273" s="116" t="e">
        <v>#N/A</v>
      </c>
      <c r="N273" t="e">
        <v>#N/A</v>
      </c>
    </row>
    <row r="274" spans="1:14" x14ac:dyDescent="0.25">
      <c r="A274" t="s">
        <v>131</v>
      </c>
      <c r="B274">
        <v>9</v>
      </c>
      <c r="C274">
        <v>25</v>
      </c>
      <c r="D274" s="160" t="e">
        <v>#N/A</v>
      </c>
      <c r="E274" t="e">
        <v>#N/A</v>
      </c>
      <c r="F274" s="116" t="e">
        <v>#N/A</v>
      </c>
      <c r="G274" s="116" t="e">
        <v>#N/A</v>
      </c>
      <c r="H274" s="116" t="e">
        <v>#N/A</v>
      </c>
      <c r="I274" t="e">
        <v>#N/A</v>
      </c>
      <c r="J274" t="str">
        <v>&lt;Choose One&gt;</v>
      </c>
      <c r="K274" s="116" t="e">
        <v>#N/A</v>
      </c>
      <c r="L274" s="116" t="e">
        <v>#N/A</v>
      </c>
      <c r="M274" s="116" t="e">
        <v>#N/A</v>
      </c>
      <c r="N274" t="e">
        <v>#N/A</v>
      </c>
    </row>
    <row r="275" spans="1:14" x14ac:dyDescent="0.25">
      <c r="A275" t="s">
        <v>131</v>
      </c>
      <c r="B275">
        <v>9</v>
      </c>
      <c r="C275">
        <v>26</v>
      </c>
      <c r="D275" s="160" t="e">
        <v>#N/A</v>
      </c>
      <c r="E275" t="e">
        <v>#N/A</v>
      </c>
      <c r="F275" s="116" t="e">
        <v>#N/A</v>
      </c>
      <c r="G275" s="116" t="e">
        <v>#N/A</v>
      </c>
      <c r="H275" s="116" t="e">
        <v>#N/A</v>
      </c>
      <c r="I275" t="e">
        <v>#N/A</v>
      </c>
      <c r="J275" t="str">
        <v>&lt;Choose One&gt;</v>
      </c>
      <c r="K275" s="116" t="e">
        <v>#N/A</v>
      </c>
      <c r="L275" s="116" t="e">
        <v>#N/A</v>
      </c>
      <c r="M275" s="116" t="e">
        <v>#N/A</v>
      </c>
      <c r="N275" t="e">
        <v>#N/A</v>
      </c>
    </row>
    <row r="276" spans="1:14" x14ac:dyDescent="0.25">
      <c r="A276" t="s">
        <v>131</v>
      </c>
      <c r="B276">
        <v>9</v>
      </c>
      <c r="C276">
        <v>27</v>
      </c>
      <c r="D276" s="160" t="e">
        <v>#N/A</v>
      </c>
      <c r="E276" t="e">
        <v>#N/A</v>
      </c>
      <c r="F276" s="116" t="e">
        <v>#N/A</v>
      </c>
      <c r="G276" s="116" t="e">
        <v>#N/A</v>
      </c>
      <c r="H276" s="116" t="e">
        <v>#N/A</v>
      </c>
      <c r="I276" t="e">
        <v>#N/A</v>
      </c>
      <c r="J276" t="str">
        <v>&lt;Choose One&gt;</v>
      </c>
      <c r="K276" s="116" t="e">
        <v>#N/A</v>
      </c>
      <c r="L276" s="116" t="e">
        <v>#N/A</v>
      </c>
      <c r="M276" s="116" t="e">
        <v>#N/A</v>
      </c>
      <c r="N276" t="e">
        <v>#N/A</v>
      </c>
    </row>
    <row r="277" spans="1:14" x14ac:dyDescent="0.25">
      <c r="A277" t="s">
        <v>131</v>
      </c>
      <c r="B277">
        <v>9</v>
      </c>
      <c r="C277">
        <v>28</v>
      </c>
      <c r="D277" s="160" t="e">
        <v>#N/A</v>
      </c>
      <c r="E277" t="e">
        <v>#N/A</v>
      </c>
      <c r="F277" s="116" t="e">
        <v>#N/A</v>
      </c>
      <c r="G277" s="116" t="e">
        <v>#N/A</v>
      </c>
      <c r="H277" s="116" t="e">
        <v>#N/A</v>
      </c>
      <c r="I277" t="e">
        <v>#N/A</v>
      </c>
      <c r="J277" t="str">
        <v>&lt;Choose One&gt;</v>
      </c>
      <c r="K277" s="116" t="e">
        <v>#N/A</v>
      </c>
      <c r="L277" s="116" t="e">
        <v>#N/A</v>
      </c>
      <c r="M277" s="116" t="e">
        <v>#N/A</v>
      </c>
      <c r="N277" t="e">
        <v>#N/A</v>
      </c>
    </row>
    <row r="278" spans="1:14" x14ac:dyDescent="0.25">
      <c r="A278" t="s">
        <v>131</v>
      </c>
      <c r="B278">
        <v>9</v>
      </c>
      <c r="C278">
        <v>29</v>
      </c>
      <c r="D278" s="160" t="e">
        <v>#N/A</v>
      </c>
      <c r="E278" t="e">
        <v>#N/A</v>
      </c>
      <c r="F278" s="116" t="e">
        <v>#N/A</v>
      </c>
      <c r="G278" s="116" t="e">
        <v>#N/A</v>
      </c>
      <c r="H278" s="116" t="e">
        <v>#N/A</v>
      </c>
      <c r="I278" t="e">
        <v>#N/A</v>
      </c>
      <c r="J278" t="str">
        <v>&lt;Choose One&gt;</v>
      </c>
      <c r="K278" s="116" t="e">
        <v>#N/A</v>
      </c>
      <c r="L278" s="116" t="e">
        <v>#N/A</v>
      </c>
      <c r="M278" s="116" t="e">
        <v>#N/A</v>
      </c>
      <c r="N278" t="e">
        <v>#N/A</v>
      </c>
    </row>
    <row r="279" spans="1:14" x14ac:dyDescent="0.25">
      <c r="A279" t="s">
        <v>131</v>
      </c>
      <c r="B279">
        <v>9</v>
      </c>
      <c r="C279">
        <v>30</v>
      </c>
      <c r="D279" s="160" t="e">
        <v>#N/A</v>
      </c>
      <c r="E279" t="e">
        <v>#N/A</v>
      </c>
      <c r="F279" s="116" t="e">
        <v>#N/A</v>
      </c>
      <c r="G279" s="116" t="e">
        <v>#N/A</v>
      </c>
      <c r="H279" s="116" t="e">
        <v>#N/A</v>
      </c>
      <c r="I279" t="e">
        <v>#N/A</v>
      </c>
      <c r="J279" t="str">
        <v>&lt;Choose One&gt;</v>
      </c>
      <c r="K279" s="116" t="e">
        <v>#N/A</v>
      </c>
      <c r="L279" s="116" t="e">
        <v>#N/A</v>
      </c>
      <c r="M279" s="116" t="e">
        <v>#N/A</v>
      </c>
      <c r="N279" t="e">
        <v>#N/A</v>
      </c>
    </row>
    <row r="280" spans="1:14" x14ac:dyDescent="0.25">
      <c r="A280" t="s">
        <v>131</v>
      </c>
      <c r="B280">
        <v>9</v>
      </c>
      <c r="C280">
        <v>31</v>
      </c>
      <c r="D280" s="160" t="e">
        <v>#N/A</v>
      </c>
      <c r="E280" t="e">
        <v>#N/A</v>
      </c>
      <c r="F280" s="116" t="e">
        <v>#N/A</v>
      </c>
      <c r="G280" s="116" t="e">
        <v>#N/A</v>
      </c>
      <c r="H280" s="116" t="e">
        <v>#N/A</v>
      </c>
      <c r="I280" t="e">
        <v>#N/A</v>
      </c>
      <c r="J280" t="str">
        <v>&lt;Choose One&gt;</v>
      </c>
      <c r="K280" s="116" t="e">
        <v>#N/A</v>
      </c>
      <c r="L280" s="116" t="e">
        <v>#N/A</v>
      </c>
      <c r="M280" s="116" t="e">
        <v>#N/A</v>
      </c>
      <c r="N280" t="e">
        <v>#N/A</v>
      </c>
    </row>
    <row r="281" spans="1:14" x14ac:dyDescent="0.25">
      <c r="A281" t="s">
        <v>131</v>
      </c>
      <c r="B281">
        <v>10</v>
      </c>
      <c r="C281">
        <v>1</v>
      </c>
      <c r="D281" s="160" t="e">
        <f t="array" ref="D281:N311">IF(ISBLANK(Monthly!$B$401:$L$431),NA(),Monthly!$B$401:$L$431)</f>
        <v>#N/A</v>
      </c>
      <c r="E281" t="e">
        <v>#N/A</v>
      </c>
      <c r="F281" s="116" t="e">
        <v>#N/A</v>
      </c>
      <c r="G281" s="116" t="e">
        <v>#N/A</v>
      </c>
      <c r="H281" s="116" t="e">
        <v>#N/A</v>
      </c>
      <c r="I281" t="e">
        <v>#N/A</v>
      </c>
      <c r="J281" t="str">
        <v>&lt;Choose One&gt;</v>
      </c>
      <c r="K281" s="116" t="e">
        <v>#N/A</v>
      </c>
      <c r="L281" s="116" t="e">
        <v>#N/A</v>
      </c>
      <c r="M281" s="116" t="e">
        <v>#N/A</v>
      </c>
      <c r="N281" t="e">
        <v>#N/A</v>
      </c>
    </row>
    <row r="282" spans="1:14" x14ac:dyDescent="0.25">
      <c r="A282" t="s">
        <v>131</v>
      </c>
      <c r="B282">
        <v>10</v>
      </c>
      <c r="C282">
        <v>2</v>
      </c>
      <c r="D282" s="160" t="e">
        <v>#N/A</v>
      </c>
      <c r="E282" t="e">
        <v>#N/A</v>
      </c>
      <c r="F282" s="116" t="e">
        <v>#N/A</v>
      </c>
      <c r="G282" s="116" t="e">
        <v>#N/A</v>
      </c>
      <c r="H282" s="116" t="e">
        <v>#N/A</v>
      </c>
      <c r="I282" t="e">
        <v>#N/A</v>
      </c>
      <c r="J282" t="str">
        <v>&lt;Choose One&gt;</v>
      </c>
      <c r="K282" s="116" t="e">
        <v>#N/A</v>
      </c>
      <c r="L282" s="116" t="e">
        <v>#N/A</v>
      </c>
      <c r="M282" s="116" t="e">
        <v>#N/A</v>
      </c>
      <c r="N282" t="e">
        <v>#N/A</v>
      </c>
    </row>
    <row r="283" spans="1:14" x14ac:dyDescent="0.25">
      <c r="A283" t="s">
        <v>131</v>
      </c>
      <c r="B283">
        <v>10</v>
      </c>
      <c r="C283">
        <v>3</v>
      </c>
      <c r="D283" s="160" t="e">
        <v>#N/A</v>
      </c>
      <c r="E283" t="e">
        <v>#N/A</v>
      </c>
      <c r="F283" s="116" t="e">
        <v>#N/A</v>
      </c>
      <c r="G283" s="116" t="e">
        <v>#N/A</v>
      </c>
      <c r="H283" s="116" t="e">
        <v>#N/A</v>
      </c>
      <c r="I283" t="e">
        <v>#N/A</v>
      </c>
      <c r="J283" t="str">
        <v>&lt;Choose One&gt;</v>
      </c>
      <c r="K283" s="116" t="e">
        <v>#N/A</v>
      </c>
      <c r="L283" s="116" t="e">
        <v>#N/A</v>
      </c>
      <c r="M283" s="116" t="e">
        <v>#N/A</v>
      </c>
      <c r="N283" t="e">
        <v>#N/A</v>
      </c>
    </row>
    <row r="284" spans="1:14" x14ac:dyDescent="0.25">
      <c r="A284" t="s">
        <v>131</v>
      </c>
      <c r="B284">
        <v>10</v>
      </c>
      <c r="C284">
        <v>4</v>
      </c>
      <c r="D284" s="160" t="e">
        <v>#N/A</v>
      </c>
      <c r="E284" t="e">
        <v>#N/A</v>
      </c>
      <c r="F284" s="116" t="e">
        <v>#N/A</v>
      </c>
      <c r="G284" s="116" t="e">
        <v>#N/A</v>
      </c>
      <c r="H284" s="116" t="e">
        <v>#N/A</v>
      </c>
      <c r="I284" t="e">
        <v>#N/A</v>
      </c>
      <c r="J284" t="str">
        <v>&lt;Choose One&gt;</v>
      </c>
      <c r="K284" s="116" t="e">
        <v>#N/A</v>
      </c>
      <c r="L284" s="116" t="e">
        <v>#N/A</v>
      </c>
      <c r="M284" s="116" t="e">
        <v>#N/A</v>
      </c>
      <c r="N284" t="e">
        <v>#N/A</v>
      </c>
    </row>
    <row r="285" spans="1:14" x14ac:dyDescent="0.25">
      <c r="A285" t="s">
        <v>131</v>
      </c>
      <c r="B285">
        <v>10</v>
      </c>
      <c r="C285">
        <v>5</v>
      </c>
      <c r="D285" s="160" t="e">
        <v>#N/A</v>
      </c>
      <c r="E285" t="e">
        <v>#N/A</v>
      </c>
      <c r="F285" s="116" t="e">
        <v>#N/A</v>
      </c>
      <c r="G285" s="116" t="e">
        <v>#N/A</v>
      </c>
      <c r="H285" s="116" t="e">
        <v>#N/A</v>
      </c>
      <c r="I285" t="e">
        <v>#N/A</v>
      </c>
      <c r="J285" t="str">
        <v>&lt;Choose One&gt;</v>
      </c>
      <c r="K285" s="116" t="e">
        <v>#N/A</v>
      </c>
      <c r="L285" s="116" t="e">
        <v>#N/A</v>
      </c>
      <c r="M285" s="116" t="e">
        <v>#N/A</v>
      </c>
      <c r="N285" t="e">
        <v>#N/A</v>
      </c>
    </row>
    <row r="286" spans="1:14" x14ac:dyDescent="0.25">
      <c r="A286" t="s">
        <v>131</v>
      </c>
      <c r="B286">
        <v>10</v>
      </c>
      <c r="C286">
        <v>6</v>
      </c>
      <c r="D286" s="160" t="e">
        <v>#N/A</v>
      </c>
      <c r="E286" t="e">
        <v>#N/A</v>
      </c>
      <c r="F286" s="116" t="e">
        <v>#N/A</v>
      </c>
      <c r="G286" s="116" t="e">
        <v>#N/A</v>
      </c>
      <c r="H286" s="116" t="e">
        <v>#N/A</v>
      </c>
      <c r="I286" t="e">
        <v>#N/A</v>
      </c>
      <c r="J286" t="str">
        <v>&lt;Choose One&gt;</v>
      </c>
      <c r="K286" s="116" t="e">
        <v>#N/A</v>
      </c>
      <c r="L286" s="116" t="e">
        <v>#N/A</v>
      </c>
      <c r="M286" s="116" t="e">
        <v>#N/A</v>
      </c>
      <c r="N286" t="e">
        <v>#N/A</v>
      </c>
    </row>
    <row r="287" spans="1:14" x14ac:dyDescent="0.25">
      <c r="A287" t="s">
        <v>131</v>
      </c>
      <c r="B287">
        <v>10</v>
      </c>
      <c r="C287">
        <v>7</v>
      </c>
      <c r="D287" s="160" t="e">
        <v>#N/A</v>
      </c>
      <c r="E287" t="e">
        <v>#N/A</v>
      </c>
      <c r="F287" s="116" t="e">
        <v>#N/A</v>
      </c>
      <c r="G287" s="116" t="e">
        <v>#N/A</v>
      </c>
      <c r="H287" s="116" t="e">
        <v>#N/A</v>
      </c>
      <c r="I287" t="e">
        <v>#N/A</v>
      </c>
      <c r="J287" t="str">
        <v>&lt;Choose One&gt;</v>
      </c>
      <c r="K287" s="116" t="e">
        <v>#N/A</v>
      </c>
      <c r="L287" s="116" t="e">
        <v>#N/A</v>
      </c>
      <c r="M287" s="116" t="e">
        <v>#N/A</v>
      </c>
      <c r="N287" t="e">
        <v>#N/A</v>
      </c>
    </row>
    <row r="288" spans="1:14" x14ac:dyDescent="0.25">
      <c r="A288" t="s">
        <v>131</v>
      </c>
      <c r="B288">
        <v>10</v>
      </c>
      <c r="C288">
        <v>8</v>
      </c>
      <c r="D288" s="160" t="e">
        <v>#N/A</v>
      </c>
      <c r="E288" t="e">
        <v>#N/A</v>
      </c>
      <c r="F288" s="116" t="e">
        <v>#N/A</v>
      </c>
      <c r="G288" s="116" t="e">
        <v>#N/A</v>
      </c>
      <c r="H288" s="116" t="e">
        <v>#N/A</v>
      </c>
      <c r="I288" t="e">
        <v>#N/A</v>
      </c>
      <c r="J288" t="str">
        <v>&lt;Choose One&gt;</v>
      </c>
      <c r="K288" s="116" t="e">
        <v>#N/A</v>
      </c>
      <c r="L288" s="116" t="e">
        <v>#N/A</v>
      </c>
      <c r="M288" s="116" t="e">
        <v>#N/A</v>
      </c>
      <c r="N288" t="e">
        <v>#N/A</v>
      </c>
    </row>
    <row r="289" spans="1:14" x14ac:dyDescent="0.25">
      <c r="A289" t="s">
        <v>131</v>
      </c>
      <c r="B289">
        <v>10</v>
      </c>
      <c r="C289">
        <v>9</v>
      </c>
      <c r="D289" s="160" t="e">
        <v>#N/A</v>
      </c>
      <c r="E289" t="e">
        <v>#N/A</v>
      </c>
      <c r="F289" s="116" t="e">
        <v>#N/A</v>
      </c>
      <c r="G289" s="116" t="e">
        <v>#N/A</v>
      </c>
      <c r="H289" s="116" t="e">
        <v>#N/A</v>
      </c>
      <c r="I289" t="e">
        <v>#N/A</v>
      </c>
      <c r="J289" t="str">
        <v>&lt;Choose One&gt;</v>
      </c>
      <c r="K289" s="116" t="e">
        <v>#N/A</v>
      </c>
      <c r="L289" s="116" t="e">
        <v>#N/A</v>
      </c>
      <c r="M289" s="116" t="e">
        <v>#N/A</v>
      </c>
      <c r="N289" t="e">
        <v>#N/A</v>
      </c>
    </row>
    <row r="290" spans="1:14" x14ac:dyDescent="0.25">
      <c r="A290" t="s">
        <v>131</v>
      </c>
      <c r="B290">
        <v>10</v>
      </c>
      <c r="C290">
        <v>10</v>
      </c>
      <c r="D290" s="160" t="e">
        <v>#N/A</v>
      </c>
      <c r="E290" t="e">
        <v>#N/A</v>
      </c>
      <c r="F290" s="116" t="e">
        <v>#N/A</v>
      </c>
      <c r="G290" s="116" t="e">
        <v>#N/A</v>
      </c>
      <c r="H290" s="116" t="e">
        <v>#N/A</v>
      </c>
      <c r="I290" t="e">
        <v>#N/A</v>
      </c>
      <c r="J290" t="str">
        <v>&lt;Choose One&gt;</v>
      </c>
      <c r="K290" s="116" t="e">
        <v>#N/A</v>
      </c>
      <c r="L290" s="116" t="e">
        <v>#N/A</v>
      </c>
      <c r="M290" s="116" t="e">
        <v>#N/A</v>
      </c>
      <c r="N290" t="e">
        <v>#N/A</v>
      </c>
    </row>
    <row r="291" spans="1:14" x14ac:dyDescent="0.25">
      <c r="A291" t="s">
        <v>131</v>
      </c>
      <c r="B291">
        <v>10</v>
      </c>
      <c r="C291">
        <v>11</v>
      </c>
      <c r="D291" s="160" t="e">
        <v>#N/A</v>
      </c>
      <c r="E291" t="e">
        <v>#N/A</v>
      </c>
      <c r="F291" s="116" t="e">
        <v>#N/A</v>
      </c>
      <c r="G291" s="116" t="e">
        <v>#N/A</v>
      </c>
      <c r="H291" s="116" t="e">
        <v>#N/A</v>
      </c>
      <c r="I291" t="e">
        <v>#N/A</v>
      </c>
      <c r="J291" t="str">
        <v>&lt;Choose One&gt;</v>
      </c>
      <c r="K291" s="116" t="e">
        <v>#N/A</v>
      </c>
      <c r="L291" s="116" t="e">
        <v>#N/A</v>
      </c>
      <c r="M291" s="116" t="e">
        <v>#N/A</v>
      </c>
      <c r="N291" t="e">
        <v>#N/A</v>
      </c>
    </row>
    <row r="292" spans="1:14" x14ac:dyDescent="0.25">
      <c r="A292" t="s">
        <v>131</v>
      </c>
      <c r="B292">
        <v>10</v>
      </c>
      <c r="C292">
        <v>12</v>
      </c>
      <c r="D292" s="160" t="e">
        <v>#N/A</v>
      </c>
      <c r="E292" t="e">
        <v>#N/A</v>
      </c>
      <c r="F292" s="116" t="e">
        <v>#N/A</v>
      </c>
      <c r="G292" s="116" t="e">
        <v>#N/A</v>
      </c>
      <c r="H292" s="116" t="e">
        <v>#N/A</v>
      </c>
      <c r="I292" t="e">
        <v>#N/A</v>
      </c>
      <c r="J292" t="str">
        <v>&lt;Choose One&gt;</v>
      </c>
      <c r="K292" s="116" t="e">
        <v>#N/A</v>
      </c>
      <c r="L292" s="116" t="e">
        <v>#N/A</v>
      </c>
      <c r="M292" s="116" t="e">
        <v>#N/A</v>
      </c>
      <c r="N292" t="e">
        <v>#N/A</v>
      </c>
    </row>
    <row r="293" spans="1:14" x14ac:dyDescent="0.25">
      <c r="A293" t="s">
        <v>131</v>
      </c>
      <c r="B293">
        <v>10</v>
      </c>
      <c r="C293">
        <v>13</v>
      </c>
      <c r="D293" s="160" t="e">
        <v>#N/A</v>
      </c>
      <c r="E293" t="e">
        <v>#N/A</v>
      </c>
      <c r="F293" s="116" t="e">
        <v>#N/A</v>
      </c>
      <c r="G293" s="116" t="e">
        <v>#N/A</v>
      </c>
      <c r="H293" s="116" t="e">
        <v>#N/A</v>
      </c>
      <c r="I293" t="e">
        <v>#N/A</v>
      </c>
      <c r="J293" t="str">
        <v>&lt;Choose One&gt;</v>
      </c>
      <c r="K293" s="116" t="e">
        <v>#N/A</v>
      </c>
      <c r="L293" s="116" t="e">
        <v>#N/A</v>
      </c>
      <c r="M293" s="116" t="e">
        <v>#N/A</v>
      </c>
      <c r="N293" t="e">
        <v>#N/A</v>
      </c>
    </row>
    <row r="294" spans="1:14" x14ac:dyDescent="0.25">
      <c r="A294" t="s">
        <v>131</v>
      </c>
      <c r="B294">
        <v>10</v>
      </c>
      <c r="C294">
        <v>14</v>
      </c>
      <c r="D294" s="160" t="e">
        <v>#N/A</v>
      </c>
      <c r="E294" t="e">
        <v>#N/A</v>
      </c>
      <c r="F294" s="116" t="e">
        <v>#N/A</v>
      </c>
      <c r="G294" s="116" t="e">
        <v>#N/A</v>
      </c>
      <c r="H294" s="116" t="e">
        <v>#N/A</v>
      </c>
      <c r="I294" t="e">
        <v>#N/A</v>
      </c>
      <c r="J294" t="str">
        <v>&lt;Choose One&gt;</v>
      </c>
      <c r="K294" s="116" t="e">
        <v>#N/A</v>
      </c>
      <c r="L294" s="116" t="e">
        <v>#N/A</v>
      </c>
      <c r="M294" s="116" t="e">
        <v>#N/A</v>
      </c>
      <c r="N294" t="e">
        <v>#N/A</v>
      </c>
    </row>
    <row r="295" spans="1:14" x14ac:dyDescent="0.25">
      <c r="A295" t="s">
        <v>131</v>
      </c>
      <c r="B295">
        <v>10</v>
      </c>
      <c r="C295">
        <v>15</v>
      </c>
      <c r="D295" s="160" t="e">
        <v>#N/A</v>
      </c>
      <c r="E295" t="e">
        <v>#N/A</v>
      </c>
      <c r="F295" s="116" t="e">
        <v>#N/A</v>
      </c>
      <c r="G295" s="116" t="e">
        <v>#N/A</v>
      </c>
      <c r="H295" s="116" t="e">
        <v>#N/A</v>
      </c>
      <c r="I295" t="e">
        <v>#N/A</v>
      </c>
      <c r="J295" t="str">
        <v>&lt;Choose One&gt;</v>
      </c>
      <c r="K295" s="116" t="e">
        <v>#N/A</v>
      </c>
      <c r="L295" s="116" t="e">
        <v>#N/A</v>
      </c>
      <c r="M295" s="116" t="e">
        <v>#N/A</v>
      </c>
      <c r="N295" t="e">
        <v>#N/A</v>
      </c>
    </row>
    <row r="296" spans="1:14" x14ac:dyDescent="0.25">
      <c r="A296" t="s">
        <v>131</v>
      </c>
      <c r="B296">
        <v>10</v>
      </c>
      <c r="C296">
        <v>16</v>
      </c>
      <c r="D296" s="160" t="e">
        <v>#N/A</v>
      </c>
      <c r="E296" t="e">
        <v>#N/A</v>
      </c>
      <c r="F296" s="116" t="e">
        <v>#N/A</v>
      </c>
      <c r="G296" s="116" t="e">
        <v>#N/A</v>
      </c>
      <c r="H296" s="116" t="e">
        <v>#N/A</v>
      </c>
      <c r="I296" t="e">
        <v>#N/A</v>
      </c>
      <c r="J296" t="str">
        <v>&lt;Choose One&gt;</v>
      </c>
      <c r="K296" s="116" t="e">
        <v>#N/A</v>
      </c>
      <c r="L296" s="116" t="e">
        <v>#N/A</v>
      </c>
      <c r="M296" s="116" t="e">
        <v>#N/A</v>
      </c>
      <c r="N296" t="e">
        <v>#N/A</v>
      </c>
    </row>
    <row r="297" spans="1:14" x14ac:dyDescent="0.25">
      <c r="A297" t="s">
        <v>131</v>
      </c>
      <c r="B297">
        <v>10</v>
      </c>
      <c r="C297">
        <v>17</v>
      </c>
      <c r="D297" s="160" t="e">
        <v>#N/A</v>
      </c>
      <c r="E297" t="e">
        <v>#N/A</v>
      </c>
      <c r="F297" s="116" t="e">
        <v>#N/A</v>
      </c>
      <c r="G297" s="116" t="e">
        <v>#N/A</v>
      </c>
      <c r="H297" s="116" t="e">
        <v>#N/A</v>
      </c>
      <c r="I297" t="e">
        <v>#N/A</v>
      </c>
      <c r="J297" t="str">
        <v>&lt;Choose One&gt;</v>
      </c>
      <c r="K297" s="116" t="e">
        <v>#N/A</v>
      </c>
      <c r="L297" s="116" t="e">
        <v>#N/A</v>
      </c>
      <c r="M297" s="116" t="e">
        <v>#N/A</v>
      </c>
      <c r="N297" t="e">
        <v>#N/A</v>
      </c>
    </row>
    <row r="298" spans="1:14" x14ac:dyDescent="0.25">
      <c r="A298" t="s">
        <v>131</v>
      </c>
      <c r="B298">
        <v>10</v>
      </c>
      <c r="C298">
        <v>18</v>
      </c>
      <c r="D298" s="160" t="e">
        <v>#N/A</v>
      </c>
      <c r="E298" t="e">
        <v>#N/A</v>
      </c>
      <c r="F298" s="116" t="e">
        <v>#N/A</v>
      </c>
      <c r="G298" s="116" t="e">
        <v>#N/A</v>
      </c>
      <c r="H298" s="116" t="e">
        <v>#N/A</v>
      </c>
      <c r="I298" t="e">
        <v>#N/A</v>
      </c>
      <c r="J298" t="str">
        <v>&lt;Choose One&gt;</v>
      </c>
      <c r="K298" s="116" t="e">
        <v>#N/A</v>
      </c>
      <c r="L298" s="116" t="e">
        <v>#N/A</v>
      </c>
      <c r="M298" s="116" t="e">
        <v>#N/A</v>
      </c>
      <c r="N298" t="e">
        <v>#N/A</v>
      </c>
    </row>
    <row r="299" spans="1:14" x14ac:dyDescent="0.25">
      <c r="A299" t="s">
        <v>131</v>
      </c>
      <c r="B299">
        <v>10</v>
      </c>
      <c r="C299">
        <v>19</v>
      </c>
      <c r="D299" s="160" t="e">
        <v>#N/A</v>
      </c>
      <c r="E299" t="e">
        <v>#N/A</v>
      </c>
      <c r="F299" s="116" t="e">
        <v>#N/A</v>
      </c>
      <c r="G299" s="116" t="e">
        <v>#N/A</v>
      </c>
      <c r="H299" s="116" t="e">
        <v>#N/A</v>
      </c>
      <c r="I299" t="e">
        <v>#N/A</v>
      </c>
      <c r="J299" t="str">
        <v>&lt;Choose One&gt;</v>
      </c>
      <c r="K299" s="116" t="e">
        <v>#N/A</v>
      </c>
      <c r="L299" s="116" t="e">
        <v>#N/A</v>
      </c>
      <c r="M299" s="116" t="e">
        <v>#N/A</v>
      </c>
      <c r="N299" t="e">
        <v>#N/A</v>
      </c>
    </row>
    <row r="300" spans="1:14" x14ac:dyDescent="0.25">
      <c r="A300" t="s">
        <v>131</v>
      </c>
      <c r="B300">
        <v>10</v>
      </c>
      <c r="C300">
        <v>20</v>
      </c>
      <c r="D300" s="160" t="e">
        <v>#N/A</v>
      </c>
      <c r="E300" t="e">
        <v>#N/A</v>
      </c>
      <c r="F300" s="116" t="e">
        <v>#N/A</v>
      </c>
      <c r="G300" s="116" t="e">
        <v>#N/A</v>
      </c>
      <c r="H300" s="116" t="e">
        <v>#N/A</v>
      </c>
      <c r="I300" t="e">
        <v>#N/A</v>
      </c>
      <c r="J300" t="str">
        <v>&lt;Choose One&gt;</v>
      </c>
      <c r="K300" s="116" t="e">
        <v>#N/A</v>
      </c>
      <c r="L300" s="116" t="e">
        <v>#N/A</v>
      </c>
      <c r="M300" s="116" t="e">
        <v>#N/A</v>
      </c>
      <c r="N300" t="e">
        <v>#N/A</v>
      </c>
    </row>
    <row r="301" spans="1:14" x14ac:dyDescent="0.25">
      <c r="A301" t="s">
        <v>131</v>
      </c>
      <c r="B301">
        <v>10</v>
      </c>
      <c r="C301">
        <v>21</v>
      </c>
      <c r="D301" s="160" t="e">
        <v>#N/A</v>
      </c>
      <c r="E301" t="e">
        <v>#N/A</v>
      </c>
      <c r="F301" s="116" t="e">
        <v>#N/A</v>
      </c>
      <c r="G301" s="116" t="e">
        <v>#N/A</v>
      </c>
      <c r="H301" s="116" t="e">
        <v>#N/A</v>
      </c>
      <c r="I301" t="e">
        <v>#N/A</v>
      </c>
      <c r="J301" t="str">
        <v>&lt;Choose One&gt;</v>
      </c>
      <c r="K301" s="116" t="e">
        <v>#N/A</v>
      </c>
      <c r="L301" s="116" t="e">
        <v>#N/A</v>
      </c>
      <c r="M301" s="116" t="e">
        <v>#N/A</v>
      </c>
      <c r="N301" t="e">
        <v>#N/A</v>
      </c>
    </row>
    <row r="302" spans="1:14" x14ac:dyDescent="0.25">
      <c r="A302" t="s">
        <v>131</v>
      </c>
      <c r="B302">
        <v>10</v>
      </c>
      <c r="C302">
        <v>22</v>
      </c>
      <c r="D302" s="160" t="e">
        <v>#N/A</v>
      </c>
      <c r="E302" t="e">
        <v>#N/A</v>
      </c>
      <c r="F302" s="116" t="e">
        <v>#N/A</v>
      </c>
      <c r="G302" s="116" t="e">
        <v>#N/A</v>
      </c>
      <c r="H302" s="116" t="e">
        <v>#N/A</v>
      </c>
      <c r="I302" t="e">
        <v>#N/A</v>
      </c>
      <c r="J302" t="str">
        <v>&lt;Choose One&gt;</v>
      </c>
      <c r="K302" s="116" t="e">
        <v>#N/A</v>
      </c>
      <c r="L302" s="116" t="e">
        <v>#N/A</v>
      </c>
      <c r="M302" s="116" t="e">
        <v>#N/A</v>
      </c>
      <c r="N302" t="e">
        <v>#N/A</v>
      </c>
    </row>
    <row r="303" spans="1:14" x14ac:dyDescent="0.25">
      <c r="A303" t="s">
        <v>131</v>
      </c>
      <c r="B303">
        <v>10</v>
      </c>
      <c r="C303">
        <v>23</v>
      </c>
      <c r="D303" s="160" t="e">
        <v>#N/A</v>
      </c>
      <c r="E303" t="e">
        <v>#N/A</v>
      </c>
      <c r="F303" s="116" t="e">
        <v>#N/A</v>
      </c>
      <c r="G303" s="116" t="e">
        <v>#N/A</v>
      </c>
      <c r="H303" s="116" t="e">
        <v>#N/A</v>
      </c>
      <c r="I303" t="e">
        <v>#N/A</v>
      </c>
      <c r="J303" t="str">
        <v>&lt;Choose One&gt;</v>
      </c>
      <c r="K303" s="116" t="e">
        <v>#N/A</v>
      </c>
      <c r="L303" s="116" t="e">
        <v>#N/A</v>
      </c>
      <c r="M303" s="116" t="e">
        <v>#N/A</v>
      </c>
      <c r="N303" t="e">
        <v>#N/A</v>
      </c>
    </row>
    <row r="304" spans="1:14" x14ac:dyDescent="0.25">
      <c r="A304" t="s">
        <v>131</v>
      </c>
      <c r="B304">
        <v>10</v>
      </c>
      <c r="C304">
        <v>24</v>
      </c>
      <c r="D304" s="160" t="e">
        <v>#N/A</v>
      </c>
      <c r="E304" t="e">
        <v>#N/A</v>
      </c>
      <c r="F304" s="116" t="e">
        <v>#N/A</v>
      </c>
      <c r="G304" s="116" t="e">
        <v>#N/A</v>
      </c>
      <c r="H304" s="116" t="e">
        <v>#N/A</v>
      </c>
      <c r="I304" t="e">
        <v>#N/A</v>
      </c>
      <c r="J304" t="str">
        <v>&lt;Choose One&gt;</v>
      </c>
      <c r="K304" s="116" t="e">
        <v>#N/A</v>
      </c>
      <c r="L304" s="116" t="e">
        <v>#N/A</v>
      </c>
      <c r="M304" s="116" t="e">
        <v>#N/A</v>
      </c>
      <c r="N304" t="e">
        <v>#N/A</v>
      </c>
    </row>
    <row r="305" spans="1:14" x14ac:dyDescent="0.25">
      <c r="A305" t="s">
        <v>131</v>
      </c>
      <c r="B305">
        <v>10</v>
      </c>
      <c r="C305">
        <v>25</v>
      </c>
      <c r="D305" s="160" t="e">
        <v>#N/A</v>
      </c>
      <c r="E305" t="e">
        <v>#N/A</v>
      </c>
      <c r="F305" s="116" t="e">
        <v>#N/A</v>
      </c>
      <c r="G305" s="116" t="e">
        <v>#N/A</v>
      </c>
      <c r="H305" s="116" t="e">
        <v>#N/A</v>
      </c>
      <c r="I305" t="e">
        <v>#N/A</v>
      </c>
      <c r="J305" t="str">
        <v>&lt;Choose One&gt;</v>
      </c>
      <c r="K305" s="116" t="e">
        <v>#N/A</v>
      </c>
      <c r="L305" s="116" t="e">
        <v>#N/A</v>
      </c>
      <c r="M305" s="116" t="e">
        <v>#N/A</v>
      </c>
      <c r="N305" t="e">
        <v>#N/A</v>
      </c>
    </row>
    <row r="306" spans="1:14" x14ac:dyDescent="0.25">
      <c r="A306" t="s">
        <v>131</v>
      </c>
      <c r="B306">
        <v>10</v>
      </c>
      <c r="C306">
        <v>26</v>
      </c>
      <c r="D306" s="160" t="e">
        <v>#N/A</v>
      </c>
      <c r="E306" t="e">
        <v>#N/A</v>
      </c>
      <c r="F306" s="116" t="e">
        <v>#N/A</v>
      </c>
      <c r="G306" s="116" t="e">
        <v>#N/A</v>
      </c>
      <c r="H306" s="116" t="e">
        <v>#N/A</v>
      </c>
      <c r="I306" t="e">
        <v>#N/A</v>
      </c>
      <c r="J306" t="str">
        <v>&lt;Choose One&gt;</v>
      </c>
      <c r="K306" s="116" t="e">
        <v>#N/A</v>
      </c>
      <c r="L306" s="116" t="e">
        <v>#N/A</v>
      </c>
      <c r="M306" s="116" t="e">
        <v>#N/A</v>
      </c>
      <c r="N306" t="e">
        <v>#N/A</v>
      </c>
    </row>
    <row r="307" spans="1:14" x14ac:dyDescent="0.25">
      <c r="A307" t="s">
        <v>131</v>
      </c>
      <c r="B307">
        <v>10</v>
      </c>
      <c r="C307">
        <v>27</v>
      </c>
      <c r="D307" s="160" t="e">
        <v>#N/A</v>
      </c>
      <c r="E307" t="e">
        <v>#N/A</v>
      </c>
      <c r="F307" s="116" t="e">
        <v>#N/A</v>
      </c>
      <c r="G307" s="116" t="e">
        <v>#N/A</v>
      </c>
      <c r="H307" s="116" t="e">
        <v>#N/A</v>
      </c>
      <c r="I307" t="e">
        <v>#N/A</v>
      </c>
      <c r="J307" t="str">
        <v>&lt;Choose One&gt;</v>
      </c>
      <c r="K307" s="116" t="e">
        <v>#N/A</v>
      </c>
      <c r="L307" s="116" t="e">
        <v>#N/A</v>
      </c>
      <c r="M307" s="116" t="e">
        <v>#N/A</v>
      </c>
      <c r="N307" t="e">
        <v>#N/A</v>
      </c>
    </row>
    <row r="308" spans="1:14" x14ac:dyDescent="0.25">
      <c r="A308" t="s">
        <v>131</v>
      </c>
      <c r="B308">
        <v>10</v>
      </c>
      <c r="C308">
        <v>28</v>
      </c>
      <c r="D308" s="160" t="e">
        <v>#N/A</v>
      </c>
      <c r="E308" t="e">
        <v>#N/A</v>
      </c>
      <c r="F308" s="116" t="e">
        <v>#N/A</v>
      </c>
      <c r="G308" s="116" t="e">
        <v>#N/A</v>
      </c>
      <c r="H308" s="116" t="e">
        <v>#N/A</v>
      </c>
      <c r="I308" t="e">
        <v>#N/A</v>
      </c>
      <c r="J308" t="str">
        <v>&lt;Choose One&gt;</v>
      </c>
      <c r="K308" s="116" t="e">
        <v>#N/A</v>
      </c>
      <c r="L308" s="116" t="e">
        <v>#N/A</v>
      </c>
      <c r="M308" s="116" t="e">
        <v>#N/A</v>
      </c>
      <c r="N308" t="e">
        <v>#N/A</v>
      </c>
    </row>
    <row r="309" spans="1:14" x14ac:dyDescent="0.25">
      <c r="A309" t="s">
        <v>131</v>
      </c>
      <c r="B309">
        <v>10</v>
      </c>
      <c r="C309">
        <v>29</v>
      </c>
      <c r="D309" s="160" t="e">
        <v>#N/A</v>
      </c>
      <c r="E309" t="e">
        <v>#N/A</v>
      </c>
      <c r="F309" s="116" t="e">
        <v>#N/A</v>
      </c>
      <c r="G309" s="116" t="e">
        <v>#N/A</v>
      </c>
      <c r="H309" s="116" t="e">
        <v>#N/A</v>
      </c>
      <c r="I309" t="e">
        <v>#N/A</v>
      </c>
      <c r="J309" t="str">
        <v>&lt;Choose One&gt;</v>
      </c>
      <c r="K309" s="116" t="e">
        <v>#N/A</v>
      </c>
      <c r="L309" s="116" t="e">
        <v>#N/A</v>
      </c>
      <c r="M309" s="116" t="e">
        <v>#N/A</v>
      </c>
      <c r="N309" t="e">
        <v>#N/A</v>
      </c>
    </row>
    <row r="310" spans="1:14" x14ac:dyDescent="0.25">
      <c r="A310" t="s">
        <v>131</v>
      </c>
      <c r="B310">
        <v>10</v>
      </c>
      <c r="C310">
        <v>30</v>
      </c>
      <c r="D310" s="160" t="e">
        <v>#N/A</v>
      </c>
      <c r="E310" t="e">
        <v>#N/A</v>
      </c>
      <c r="F310" s="116" t="e">
        <v>#N/A</v>
      </c>
      <c r="G310" s="116" t="e">
        <v>#N/A</v>
      </c>
      <c r="H310" s="116" t="e">
        <v>#N/A</v>
      </c>
      <c r="I310" t="e">
        <v>#N/A</v>
      </c>
      <c r="J310" t="str">
        <v>&lt;Choose One&gt;</v>
      </c>
      <c r="K310" s="116" t="e">
        <v>#N/A</v>
      </c>
      <c r="L310" s="116" t="e">
        <v>#N/A</v>
      </c>
      <c r="M310" s="116" t="e">
        <v>#N/A</v>
      </c>
      <c r="N310" t="e">
        <v>#N/A</v>
      </c>
    </row>
    <row r="311" spans="1:14" x14ac:dyDescent="0.25">
      <c r="A311" t="s">
        <v>131</v>
      </c>
      <c r="B311">
        <v>10</v>
      </c>
      <c r="C311">
        <v>31</v>
      </c>
      <c r="D311" s="160" t="e">
        <v>#N/A</v>
      </c>
      <c r="E311" t="e">
        <v>#N/A</v>
      </c>
      <c r="F311" s="116" t="e">
        <v>#N/A</v>
      </c>
      <c r="G311" s="116" t="e">
        <v>#N/A</v>
      </c>
      <c r="H311" s="116" t="e">
        <v>#N/A</v>
      </c>
      <c r="I311" t="e">
        <v>#N/A</v>
      </c>
      <c r="J311" t="str">
        <v>&lt;Choose One&gt;</v>
      </c>
      <c r="K311" s="116" t="e">
        <v>#N/A</v>
      </c>
      <c r="L311" s="116" t="e">
        <v>#N/A</v>
      </c>
      <c r="M311" s="116" t="e">
        <v>#N/A</v>
      </c>
      <c r="N311" t="e">
        <v>#N/A</v>
      </c>
    </row>
    <row r="312" spans="1:14" x14ac:dyDescent="0.25">
      <c r="A312" t="s">
        <v>131</v>
      </c>
      <c r="B312">
        <v>11</v>
      </c>
      <c r="C312">
        <v>1</v>
      </c>
      <c r="D312" s="160" t="e">
        <f t="array" ref="D312:N342">IF(ISBLANK(Monthly!$B$443:$L$473),NA(),Monthly!$B$443:$L$473)</f>
        <v>#N/A</v>
      </c>
      <c r="E312" t="e">
        <v>#N/A</v>
      </c>
      <c r="F312" s="116" t="e">
        <v>#N/A</v>
      </c>
      <c r="G312" s="116" t="e">
        <v>#N/A</v>
      </c>
      <c r="H312" s="116" t="e">
        <v>#N/A</v>
      </c>
      <c r="I312" t="e">
        <v>#N/A</v>
      </c>
      <c r="J312" t="str">
        <v>&lt;Choose One&gt;</v>
      </c>
      <c r="K312" s="116" t="e">
        <v>#N/A</v>
      </c>
      <c r="L312" s="116" t="e">
        <v>#N/A</v>
      </c>
      <c r="M312" s="116" t="e">
        <v>#N/A</v>
      </c>
      <c r="N312" t="e">
        <v>#N/A</v>
      </c>
    </row>
    <row r="313" spans="1:14" x14ac:dyDescent="0.25">
      <c r="A313" t="s">
        <v>131</v>
      </c>
      <c r="B313">
        <v>11</v>
      </c>
      <c r="C313">
        <v>2</v>
      </c>
      <c r="D313" s="160" t="e">
        <v>#N/A</v>
      </c>
      <c r="E313" t="e">
        <v>#N/A</v>
      </c>
      <c r="F313" s="116" t="e">
        <v>#N/A</v>
      </c>
      <c r="G313" s="116" t="e">
        <v>#N/A</v>
      </c>
      <c r="H313" s="116" t="e">
        <v>#N/A</v>
      </c>
      <c r="I313" t="e">
        <v>#N/A</v>
      </c>
      <c r="J313" t="str">
        <v>&lt;Choose One&gt;</v>
      </c>
      <c r="K313" s="116" t="e">
        <v>#N/A</v>
      </c>
      <c r="L313" s="116" t="e">
        <v>#N/A</v>
      </c>
      <c r="M313" s="116" t="e">
        <v>#N/A</v>
      </c>
      <c r="N313" t="e">
        <v>#N/A</v>
      </c>
    </row>
    <row r="314" spans="1:14" x14ac:dyDescent="0.25">
      <c r="A314" t="s">
        <v>131</v>
      </c>
      <c r="B314">
        <v>11</v>
      </c>
      <c r="C314">
        <v>3</v>
      </c>
      <c r="D314" s="160" t="e">
        <v>#N/A</v>
      </c>
      <c r="E314" t="e">
        <v>#N/A</v>
      </c>
      <c r="F314" s="116" t="e">
        <v>#N/A</v>
      </c>
      <c r="G314" s="116" t="e">
        <v>#N/A</v>
      </c>
      <c r="H314" s="116" t="e">
        <v>#N/A</v>
      </c>
      <c r="I314" t="e">
        <v>#N/A</v>
      </c>
      <c r="J314" t="str">
        <v>&lt;Choose One&gt;</v>
      </c>
      <c r="K314" s="116" t="e">
        <v>#N/A</v>
      </c>
      <c r="L314" s="116" t="e">
        <v>#N/A</v>
      </c>
      <c r="M314" s="116" t="e">
        <v>#N/A</v>
      </c>
      <c r="N314" t="e">
        <v>#N/A</v>
      </c>
    </row>
    <row r="315" spans="1:14" x14ac:dyDescent="0.25">
      <c r="A315" t="s">
        <v>131</v>
      </c>
      <c r="B315">
        <v>11</v>
      </c>
      <c r="C315">
        <v>4</v>
      </c>
      <c r="D315" s="160" t="e">
        <v>#N/A</v>
      </c>
      <c r="E315" t="e">
        <v>#N/A</v>
      </c>
      <c r="F315" s="116" t="e">
        <v>#N/A</v>
      </c>
      <c r="G315" s="116" t="e">
        <v>#N/A</v>
      </c>
      <c r="H315" s="116" t="e">
        <v>#N/A</v>
      </c>
      <c r="I315" t="e">
        <v>#N/A</v>
      </c>
      <c r="J315" t="str">
        <v>&lt;Choose One&gt;</v>
      </c>
      <c r="K315" s="116" t="e">
        <v>#N/A</v>
      </c>
      <c r="L315" s="116" t="e">
        <v>#N/A</v>
      </c>
      <c r="M315" s="116" t="e">
        <v>#N/A</v>
      </c>
      <c r="N315" t="e">
        <v>#N/A</v>
      </c>
    </row>
    <row r="316" spans="1:14" x14ac:dyDescent="0.25">
      <c r="A316" t="s">
        <v>131</v>
      </c>
      <c r="B316">
        <v>11</v>
      </c>
      <c r="C316">
        <v>5</v>
      </c>
      <c r="D316" s="160" t="e">
        <v>#N/A</v>
      </c>
      <c r="E316" t="e">
        <v>#N/A</v>
      </c>
      <c r="F316" s="116" t="e">
        <v>#N/A</v>
      </c>
      <c r="G316" s="116" t="e">
        <v>#N/A</v>
      </c>
      <c r="H316" s="116" t="e">
        <v>#N/A</v>
      </c>
      <c r="I316" t="e">
        <v>#N/A</v>
      </c>
      <c r="J316" t="str">
        <v>&lt;Choose One&gt;</v>
      </c>
      <c r="K316" s="116" t="e">
        <v>#N/A</v>
      </c>
      <c r="L316" s="116" t="e">
        <v>#N/A</v>
      </c>
      <c r="M316" s="116" t="e">
        <v>#N/A</v>
      </c>
      <c r="N316" t="e">
        <v>#N/A</v>
      </c>
    </row>
    <row r="317" spans="1:14" x14ac:dyDescent="0.25">
      <c r="A317" t="s">
        <v>131</v>
      </c>
      <c r="B317">
        <v>11</v>
      </c>
      <c r="C317">
        <v>6</v>
      </c>
      <c r="D317" s="160" t="e">
        <v>#N/A</v>
      </c>
      <c r="E317" t="e">
        <v>#N/A</v>
      </c>
      <c r="F317" s="116" t="e">
        <v>#N/A</v>
      </c>
      <c r="G317" s="116" t="e">
        <v>#N/A</v>
      </c>
      <c r="H317" s="116" t="e">
        <v>#N/A</v>
      </c>
      <c r="I317" t="e">
        <v>#N/A</v>
      </c>
      <c r="J317" t="str">
        <v>&lt;Choose One&gt;</v>
      </c>
      <c r="K317" s="116" t="e">
        <v>#N/A</v>
      </c>
      <c r="L317" s="116" t="e">
        <v>#N/A</v>
      </c>
      <c r="M317" s="116" t="e">
        <v>#N/A</v>
      </c>
      <c r="N317" t="e">
        <v>#N/A</v>
      </c>
    </row>
    <row r="318" spans="1:14" x14ac:dyDescent="0.25">
      <c r="A318" t="s">
        <v>131</v>
      </c>
      <c r="B318">
        <v>11</v>
      </c>
      <c r="C318">
        <v>7</v>
      </c>
      <c r="D318" s="160" t="e">
        <v>#N/A</v>
      </c>
      <c r="E318" t="e">
        <v>#N/A</v>
      </c>
      <c r="F318" s="116" t="e">
        <v>#N/A</v>
      </c>
      <c r="G318" s="116" t="e">
        <v>#N/A</v>
      </c>
      <c r="H318" s="116" t="e">
        <v>#N/A</v>
      </c>
      <c r="I318" t="e">
        <v>#N/A</v>
      </c>
      <c r="J318" t="str">
        <v>&lt;Choose One&gt;</v>
      </c>
      <c r="K318" s="116" t="e">
        <v>#N/A</v>
      </c>
      <c r="L318" s="116" t="e">
        <v>#N/A</v>
      </c>
      <c r="M318" s="116" t="e">
        <v>#N/A</v>
      </c>
      <c r="N318" t="e">
        <v>#N/A</v>
      </c>
    </row>
    <row r="319" spans="1:14" x14ac:dyDescent="0.25">
      <c r="A319" t="s">
        <v>131</v>
      </c>
      <c r="B319">
        <v>11</v>
      </c>
      <c r="C319">
        <v>8</v>
      </c>
      <c r="D319" s="160" t="e">
        <v>#N/A</v>
      </c>
      <c r="E319" t="e">
        <v>#N/A</v>
      </c>
      <c r="F319" s="116" t="e">
        <v>#N/A</v>
      </c>
      <c r="G319" s="116" t="e">
        <v>#N/A</v>
      </c>
      <c r="H319" s="116" t="e">
        <v>#N/A</v>
      </c>
      <c r="I319" t="e">
        <v>#N/A</v>
      </c>
      <c r="J319" t="str">
        <v>&lt;Choose One&gt;</v>
      </c>
      <c r="K319" s="116" t="e">
        <v>#N/A</v>
      </c>
      <c r="L319" s="116" t="e">
        <v>#N/A</v>
      </c>
      <c r="M319" s="116" t="e">
        <v>#N/A</v>
      </c>
      <c r="N319" t="e">
        <v>#N/A</v>
      </c>
    </row>
    <row r="320" spans="1:14" x14ac:dyDescent="0.25">
      <c r="A320" t="s">
        <v>131</v>
      </c>
      <c r="B320">
        <v>11</v>
      </c>
      <c r="C320">
        <v>9</v>
      </c>
      <c r="D320" s="160" t="e">
        <v>#N/A</v>
      </c>
      <c r="E320" t="e">
        <v>#N/A</v>
      </c>
      <c r="F320" s="116" t="e">
        <v>#N/A</v>
      </c>
      <c r="G320" s="116" t="e">
        <v>#N/A</v>
      </c>
      <c r="H320" s="116" t="e">
        <v>#N/A</v>
      </c>
      <c r="I320" t="e">
        <v>#N/A</v>
      </c>
      <c r="J320" t="str">
        <v>&lt;Choose One&gt;</v>
      </c>
      <c r="K320" s="116" t="e">
        <v>#N/A</v>
      </c>
      <c r="L320" s="116" t="e">
        <v>#N/A</v>
      </c>
      <c r="M320" s="116" t="e">
        <v>#N/A</v>
      </c>
      <c r="N320" t="e">
        <v>#N/A</v>
      </c>
    </row>
    <row r="321" spans="1:14" x14ac:dyDescent="0.25">
      <c r="A321" t="s">
        <v>131</v>
      </c>
      <c r="B321">
        <v>11</v>
      </c>
      <c r="C321">
        <v>10</v>
      </c>
      <c r="D321" s="160" t="e">
        <v>#N/A</v>
      </c>
      <c r="E321" t="e">
        <v>#N/A</v>
      </c>
      <c r="F321" s="116" t="e">
        <v>#N/A</v>
      </c>
      <c r="G321" s="116" t="e">
        <v>#N/A</v>
      </c>
      <c r="H321" s="116" t="e">
        <v>#N/A</v>
      </c>
      <c r="I321" t="e">
        <v>#N/A</v>
      </c>
      <c r="J321" t="str">
        <v>&lt;Choose One&gt;</v>
      </c>
      <c r="K321" s="116" t="e">
        <v>#N/A</v>
      </c>
      <c r="L321" s="116" t="e">
        <v>#N/A</v>
      </c>
      <c r="M321" s="116" t="e">
        <v>#N/A</v>
      </c>
      <c r="N321" t="e">
        <v>#N/A</v>
      </c>
    </row>
    <row r="322" spans="1:14" x14ac:dyDescent="0.25">
      <c r="A322" t="s">
        <v>131</v>
      </c>
      <c r="B322">
        <v>11</v>
      </c>
      <c r="C322">
        <v>11</v>
      </c>
      <c r="D322" s="160" t="e">
        <v>#N/A</v>
      </c>
      <c r="E322" t="e">
        <v>#N/A</v>
      </c>
      <c r="F322" s="116" t="e">
        <v>#N/A</v>
      </c>
      <c r="G322" s="116" t="e">
        <v>#N/A</v>
      </c>
      <c r="H322" s="116" t="e">
        <v>#N/A</v>
      </c>
      <c r="I322" t="e">
        <v>#N/A</v>
      </c>
      <c r="J322" t="str">
        <v>&lt;Choose One&gt;</v>
      </c>
      <c r="K322" s="116" t="e">
        <v>#N/A</v>
      </c>
      <c r="L322" s="116" t="e">
        <v>#N/A</v>
      </c>
      <c r="M322" s="116" t="e">
        <v>#N/A</v>
      </c>
      <c r="N322" t="e">
        <v>#N/A</v>
      </c>
    </row>
    <row r="323" spans="1:14" x14ac:dyDescent="0.25">
      <c r="A323" t="s">
        <v>131</v>
      </c>
      <c r="B323">
        <v>11</v>
      </c>
      <c r="C323">
        <v>12</v>
      </c>
      <c r="D323" s="160" t="e">
        <v>#N/A</v>
      </c>
      <c r="E323" t="e">
        <v>#N/A</v>
      </c>
      <c r="F323" s="116" t="e">
        <v>#N/A</v>
      </c>
      <c r="G323" s="116" t="e">
        <v>#N/A</v>
      </c>
      <c r="H323" s="116" t="e">
        <v>#N/A</v>
      </c>
      <c r="I323" t="e">
        <v>#N/A</v>
      </c>
      <c r="J323" t="str">
        <v>&lt;Choose One&gt;</v>
      </c>
      <c r="K323" s="116" t="e">
        <v>#N/A</v>
      </c>
      <c r="L323" s="116" t="e">
        <v>#N/A</v>
      </c>
      <c r="M323" s="116" t="e">
        <v>#N/A</v>
      </c>
      <c r="N323" t="e">
        <v>#N/A</v>
      </c>
    </row>
    <row r="324" spans="1:14" x14ac:dyDescent="0.25">
      <c r="A324" t="s">
        <v>131</v>
      </c>
      <c r="B324">
        <v>11</v>
      </c>
      <c r="C324">
        <v>13</v>
      </c>
      <c r="D324" s="160" t="e">
        <v>#N/A</v>
      </c>
      <c r="E324" t="e">
        <v>#N/A</v>
      </c>
      <c r="F324" s="116" t="e">
        <v>#N/A</v>
      </c>
      <c r="G324" s="116" t="e">
        <v>#N/A</v>
      </c>
      <c r="H324" s="116" t="e">
        <v>#N/A</v>
      </c>
      <c r="I324" t="e">
        <v>#N/A</v>
      </c>
      <c r="J324" t="str">
        <v>&lt;Choose One&gt;</v>
      </c>
      <c r="K324" s="116" t="e">
        <v>#N/A</v>
      </c>
      <c r="L324" s="116" t="e">
        <v>#N/A</v>
      </c>
      <c r="M324" s="116" t="e">
        <v>#N/A</v>
      </c>
      <c r="N324" t="e">
        <v>#N/A</v>
      </c>
    </row>
    <row r="325" spans="1:14" x14ac:dyDescent="0.25">
      <c r="A325" t="s">
        <v>131</v>
      </c>
      <c r="B325">
        <v>11</v>
      </c>
      <c r="C325">
        <v>14</v>
      </c>
      <c r="D325" s="160" t="e">
        <v>#N/A</v>
      </c>
      <c r="E325" t="e">
        <v>#N/A</v>
      </c>
      <c r="F325" s="116" t="e">
        <v>#N/A</v>
      </c>
      <c r="G325" s="116" t="e">
        <v>#N/A</v>
      </c>
      <c r="H325" s="116" t="e">
        <v>#N/A</v>
      </c>
      <c r="I325" t="e">
        <v>#N/A</v>
      </c>
      <c r="J325" t="str">
        <v>&lt;Choose One&gt;</v>
      </c>
      <c r="K325" s="116" t="e">
        <v>#N/A</v>
      </c>
      <c r="L325" s="116" t="e">
        <v>#N/A</v>
      </c>
      <c r="M325" s="116" t="e">
        <v>#N/A</v>
      </c>
      <c r="N325" t="e">
        <v>#N/A</v>
      </c>
    </row>
    <row r="326" spans="1:14" x14ac:dyDescent="0.25">
      <c r="A326" t="s">
        <v>131</v>
      </c>
      <c r="B326">
        <v>11</v>
      </c>
      <c r="C326">
        <v>15</v>
      </c>
      <c r="D326" s="160" t="e">
        <v>#N/A</v>
      </c>
      <c r="E326" t="e">
        <v>#N/A</v>
      </c>
      <c r="F326" s="116" t="e">
        <v>#N/A</v>
      </c>
      <c r="G326" s="116" t="e">
        <v>#N/A</v>
      </c>
      <c r="H326" s="116" t="e">
        <v>#N/A</v>
      </c>
      <c r="I326" t="e">
        <v>#N/A</v>
      </c>
      <c r="J326" t="str">
        <v>&lt;Choose One&gt;</v>
      </c>
      <c r="K326" s="116" t="e">
        <v>#N/A</v>
      </c>
      <c r="L326" s="116" t="e">
        <v>#N/A</v>
      </c>
      <c r="M326" s="116" t="e">
        <v>#N/A</v>
      </c>
      <c r="N326" t="e">
        <v>#N/A</v>
      </c>
    </row>
    <row r="327" spans="1:14" x14ac:dyDescent="0.25">
      <c r="A327" t="s">
        <v>131</v>
      </c>
      <c r="B327">
        <v>11</v>
      </c>
      <c r="C327">
        <v>16</v>
      </c>
      <c r="D327" s="160" t="e">
        <v>#N/A</v>
      </c>
      <c r="E327" t="e">
        <v>#N/A</v>
      </c>
      <c r="F327" s="116" t="e">
        <v>#N/A</v>
      </c>
      <c r="G327" s="116" t="e">
        <v>#N/A</v>
      </c>
      <c r="H327" s="116" t="e">
        <v>#N/A</v>
      </c>
      <c r="I327" t="e">
        <v>#N/A</v>
      </c>
      <c r="J327" t="str">
        <v>&lt;Choose One&gt;</v>
      </c>
      <c r="K327" s="116" t="e">
        <v>#N/A</v>
      </c>
      <c r="L327" s="116" t="e">
        <v>#N/A</v>
      </c>
      <c r="M327" s="116" t="e">
        <v>#N/A</v>
      </c>
      <c r="N327" t="e">
        <v>#N/A</v>
      </c>
    </row>
    <row r="328" spans="1:14" x14ac:dyDescent="0.25">
      <c r="A328" t="s">
        <v>131</v>
      </c>
      <c r="B328">
        <v>11</v>
      </c>
      <c r="C328">
        <v>17</v>
      </c>
      <c r="D328" s="160" t="e">
        <v>#N/A</v>
      </c>
      <c r="E328" t="e">
        <v>#N/A</v>
      </c>
      <c r="F328" s="116" t="e">
        <v>#N/A</v>
      </c>
      <c r="G328" s="116" t="e">
        <v>#N/A</v>
      </c>
      <c r="H328" s="116" t="e">
        <v>#N/A</v>
      </c>
      <c r="I328" t="e">
        <v>#N/A</v>
      </c>
      <c r="J328" t="str">
        <v>&lt;Choose One&gt;</v>
      </c>
      <c r="K328" s="116" t="e">
        <v>#N/A</v>
      </c>
      <c r="L328" s="116" t="e">
        <v>#N/A</v>
      </c>
      <c r="M328" s="116" t="e">
        <v>#N/A</v>
      </c>
      <c r="N328" t="e">
        <v>#N/A</v>
      </c>
    </row>
    <row r="329" spans="1:14" x14ac:dyDescent="0.25">
      <c r="A329" t="s">
        <v>131</v>
      </c>
      <c r="B329">
        <v>11</v>
      </c>
      <c r="C329">
        <v>18</v>
      </c>
      <c r="D329" s="160" t="e">
        <v>#N/A</v>
      </c>
      <c r="E329" t="e">
        <v>#N/A</v>
      </c>
      <c r="F329" s="116" t="e">
        <v>#N/A</v>
      </c>
      <c r="G329" s="116" t="e">
        <v>#N/A</v>
      </c>
      <c r="H329" s="116" t="e">
        <v>#N/A</v>
      </c>
      <c r="I329" t="e">
        <v>#N/A</v>
      </c>
      <c r="J329" t="str">
        <v>&lt;Choose One&gt;</v>
      </c>
      <c r="K329" s="116" t="e">
        <v>#N/A</v>
      </c>
      <c r="L329" s="116" t="e">
        <v>#N/A</v>
      </c>
      <c r="M329" s="116" t="e">
        <v>#N/A</v>
      </c>
      <c r="N329" t="e">
        <v>#N/A</v>
      </c>
    </row>
    <row r="330" spans="1:14" x14ac:dyDescent="0.25">
      <c r="A330" t="s">
        <v>131</v>
      </c>
      <c r="B330">
        <v>11</v>
      </c>
      <c r="C330">
        <v>19</v>
      </c>
      <c r="D330" s="160" t="e">
        <v>#N/A</v>
      </c>
      <c r="E330" t="e">
        <v>#N/A</v>
      </c>
      <c r="F330" s="116" t="e">
        <v>#N/A</v>
      </c>
      <c r="G330" s="116" t="e">
        <v>#N/A</v>
      </c>
      <c r="H330" s="116" t="e">
        <v>#N/A</v>
      </c>
      <c r="I330" t="e">
        <v>#N/A</v>
      </c>
      <c r="J330" t="str">
        <v>&lt;Choose One&gt;</v>
      </c>
      <c r="K330" s="116" t="e">
        <v>#N/A</v>
      </c>
      <c r="L330" s="116" t="e">
        <v>#N/A</v>
      </c>
      <c r="M330" s="116" t="e">
        <v>#N/A</v>
      </c>
      <c r="N330" t="e">
        <v>#N/A</v>
      </c>
    </row>
    <row r="331" spans="1:14" x14ac:dyDescent="0.25">
      <c r="A331" t="s">
        <v>131</v>
      </c>
      <c r="B331">
        <v>11</v>
      </c>
      <c r="C331">
        <v>20</v>
      </c>
      <c r="D331" s="160" t="e">
        <v>#N/A</v>
      </c>
      <c r="E331" t="e">
        <v>#N/A</v>
      </c>
      <c r="F331" s="116" t="e">
        <v>#N/A</v>
      </c>
      <c r="G331" s="116" t="e">
        <v>#N/A</v>
      </c>
      <c r="H331" s="116" t="e">
        <v>#N/A</v>
      </c>
      <c r="I331" t="e">
        <v>#N/A</v>
      </c>
      <c r="J331" t="str">
        <v>&lt;Choose One&gt;</v>
      </c>
      <c r="K331" s="116" t="e">
        <v>#N/A</v>
      </c>
      <c r="L331" s="116" t="e">
        <v>#N/A</v>
      </c>
      <c r="M331" s="116" t="e">
        <v>#N/A</v>
      </c>
      <c r="N331" t="e">
        <v>#N/A</v>
      </c>
    </row>
    <row r="332" spans="1:14" x14ac:dyDescent="0.25">
      <c r="A332" t="s">
        <v>131</v>
      </c>
      <c r="B332">
        <v>11</v>
      </c>
      <c r="C332">
        <v>21</v>
      </c>
      <c r="D332" s="160" t="e">
        <v>#N/A</v>
      </c>
      <c r="E332" t="e">
        <v>#N/A</v>
      </c>
      <c r="F332" s="116" t="e">
        <v>#N/A</v>
      </c>
      <c r="G332" s="116" t="e">
        <v>#N/A</v>
      </c>
      <c r="H332" s="116" t="e">
        <v>#N/A</v>
      </c>
      <c r="I332" t="e">
        <v>#N/A</v>
      </c>
      <c r="J332" t="str">
        <v>&lt;Choose One&gt;</v>
      </c>
      <c r="K332" s="116" t="e">
        <v>#N/A</v>
      </c>
      <c r="L332" s="116" t="e">
        <v>#N/A</v>
      </c>
      <c r="M332" s="116" t="e">
        <v>#N/A</v>
      </c>
      <c r="N332" t="e">
        <v>#N/A</v>
      </c>
    </row>
    <row r="333" spans="1:14" x14ac:dyDescent="0.25">
      <c r="A333" t="s">
        <v>131</v>
      </c>
      <c r="B333">
        <v>11</v>
      </c>
      <c r="C333">
        <v>22</v>
      </c>
      <c r="D333" s="160" t="e">
        <v>#N/A</v>
      </c>
      <c r="E333" t="e">
        <v>#N/A</v>
      </c>
      <c r="F333" s="116" t="e">
        <v>#N/A</v>
      </c>
      <c r="G333" s="116" t="e">
        <v>#N/A</v>
      </c>
      <c r="H333" s="116" t="e">
        <v>#N/A</v>
      </c>
      <c r="I333" t="e">
        <v>#N/A</v>
      </c>
      <c r="J333" t="str">
        <v>&lt;Choose One&gt;</v>
      </c>
      <c r="K333" s="116" t="e">
        <v>#N/A</v>
      </c>
      <c r="L333" s="116" t="e">
        <v>#N/A</v>
      </c>
      <c r="M333" s="116" t="e">
        <v>#N/A</v>
      </c>
      <c r="N333" t="e">
        <v>#N/A</v>
      </c>
    </row>
    <row r="334" spans="1:14" x14ac:dyDescent="0.25">
      <c r="A334" t="s">
        <v>131</v>
      </c>
      <c r="B334">
        <v>11</v>
      </c>
      <c r="C334">
        <v>23</v>
      </c>
      <c r="D334" s="160" t="e">
        <v>#N/A</v>
      </c>
      <c r="E334" t="e">
        <v>#N/A</v>
      </c>
      <c r="F334" s="116" t="e">
        <v>#N/A</v>
      </c>
      <c r="G334" s="116" t="e">
        <v>#N/A</v>
      </c>
      <c r="H334" s="116" t="e">
        <v>#N/A</v>
      </c>
      <c r="I334" t="e">
        <v>#N/A</v>
      </c>
      <c r="J334" t="str">
        <v>&lt;Choose One&gt;</v>
      </c>
      <c r="K334" s="116" t="e">
        <v>#N/A</v>
      </c>
      <c r="L334" s="116" t="e">
        <v>#N/A</v>
      </c>
      <c r="M334" s="116" t="e">
        <v>#N/A</v>
      </c>
      <c r="N334" t="e">
        <v>#N/A</v>
      </c>
    </row>
    <row r="335" spans="1:14" x14ac:dyDescent="0.25">
      <c r="A335" t="s">
        <v>131</v>
      </c>
      <c r="B335">
        <v>11</v>
      </c>
      <c r="C335">
        <v>24</v>
      </c>
      <c r="D335" s="160" t="e">
        <v>#N/A</v>
      </c>
      <c r="E335" t="e">
        <v>#N/A</v>
      </c>
      <c r="F335" s="116" t="e">
        <v>#N/A</v>
      </c>
      <c r="G335" s="116" t="e">
        <v>#N/A</v>
      </c>
      <c r="H335" s="116" t="e">
        <v>#N/A</v>
      </c>
      <c r="I335" t="e">
        <v>#N/A</v>
      </c>
      <c r="J335" t="str">
        <v>&lt;Choose One&gt;</v>
      </c>
      <c r="K335" s="116" t="e">
        <v>#N/A</v>
      </c>
      <c r="L335" s="116" t="e">
        <v>#N/A</v>
      </c>
      <c r="M335" s="116" t="e">
        <v>#N/A</v>
      </c>
      <c r="N335" t="e">
        <v>#N/A</v>
      </c>
    </row>
    <row r="336" spans="1:14" x14ac:dyDescent="0.25">
      <c r="A336" t="s">
        <v>131</v>
      </c>
      <c r="B336">
        <v>11</v>
      </c>
      <c r="C336">
        <v>25</v>
      </c>
      <c r="D336" s="160" t="e">
        <v>#N/A</v>
      </c>
      <c r="E336" t="e">
        <v>#N/A</v>
      </c>
      <c r="F336" s="116" t="e">
        <v>#N/A</v>
      </c>
      <c r="G336" s="116" t="e">
        <v>#N/A</v>
      </c>
      <c r="H336" s="116" t="e">
        <v>#N/A</v>
      </c>
      <c r="I336" t="e">
        <v>#N/A</v>
      </c>
      <c r="J336" t="str">
        <v>&lt;Choose One&gt;</v>
      </c>
      <c r="K336" s="116" t="e">
        <v>#N/A</v>
      </c>
      <c r="L336" s="116" t="e">
        <v>#N/A</v>
      </c>
      <c r="M336" s="116" t="e">
        <v>#N/A</v>
      </c>
      <c r="N336" t="e">
        <v>#N/A</v>
      </c>
    </row>
    <row r="337" spans="1:14" x14ac:dyDescent="0.25">
      <c r="A337" t="s">
        <v>131</v>
      </c>
      <c r="B337">
        <v>11</v>
      </c>
      <c r="C337">
        <v>26</v>
      </c>
      <c r="D337" s="160" t="e">
        <v>#N/A</v>
      </c>
      <c r="E337" t="e">
        <v>#N/A</v>
      </c>
      <c r="F337" s="116" t="e">
        <v>#N/A</v>
      </c>
      <c r="G337" s="116" t="e">
        <v>#N/A</v>
      </c>
      <c r="H337" s="116" t="e">
        <v>#N/A</v>
      </c>
      <c r="I337" t="e">
        <v>#N/A</v>
      </c>
      <c r="J337" t="str">
        <v>&lt;Choose One&gt;</v>
      </c>
      <c r="K337" s="116" t="e">
        <v>#N/A</v>
      </c>
      <c r="L337" s="116" t="e">
        <v>#N/A</v>
      </c>
      <c r="M337" s="116" t="e">
        <v>#N/A</v>
      </c>
      <c r="N337" t="e">
        <v>#N/A</v>
      </c>
    </row>
    <row r="338" spans="1:14" x14ac:dyDescent="0.25">
      <c r="A338" t="s">
        <v>131</v>
      </c>
      <c r="B338">
        <v>11</v>
      </c>
      <c r="C338">
        <v>27</v>
      </c>
      <c r="D338" s="160" t="e">
        <v>#N/A</v>
      </c>
      <c r="E338" t="e">
        <v>#N/A</v>
      </c>
      <c r="F338" s="116" t="e">
        <v>#N/A</v>
      </c>
      <c r="G338" s="116" t="e">
        <v>#N/A</v>
      </c>
      <c r="H338" s="116" t="e">
        <v>#N/A</v>
      </c>
      <c r="I338" t="e">
        <v>#N/A</v>
      </c>
      <c r="J338" t="str">
        <v>&lt;Choose One&gt;</v>
      </c>
      <c r="K338" s="116" t="e">
        <v>#N/A</v>
      </c>
      <c r="L338" s="116" t="e">
        <v>#N/A</v>
      </c>
      <c r="M338" s="116" t="e">
        <v>#N/A</v>
      </c>
      <c r="N338" t="e">
        <v>#N/A</v>
      </c>
    </row>
    <row r="339" spans="1:14" x14ac:dyDescent="0.25">
      <c r="A339" t="s">
        <v>131</v>
      </c>
      <c r="B339">
        <v>11</v>
      </c>
      <c r="C339">
        <v>28</v>
      </c>
      <c r="D339" s="160" t="e">
        <v>#N/A</v>
      </c>
      <c r="E339" t="e">
        <v>#N/A</v>
      </c>
      <c r="F339" s="116" t="e">
        <v>#N/A</v>
      </c>
      <c r="G339" s="116" t="e">
        <v>#N/A</v>
      </c>
      <c r="H339" s="116" t="e">
        <v>#N/A</v>
      </c>
      <c r="I339" t="e">
        <v>#N/A</v>
      </c>
      <c r="J339" t="str">
        <v>&lt;Choose One&gt;</v>
      </c>
      <c r="K339" s="116" t="e">
        <v>#N/A</v>
      </c>
      <c r="L339" s="116" t="e">
        <v>#N/A</v>
      </c>
      <c r="M339" s="116" t="e">
        <v>#N/A</v>
      </c>
      <c r="N339" t="e">
        <v>#N/A</v>
      </c>
    </row>
    <row r="340" spans="1:14" x14ac:dyDescent="0.25">
      <c r="A340" t="s">
        <v>131</v>
      </c>
      <c r="B340">
        <v>11</v>
      </c>
      <c r="C340">
        <v>29</v>
      </c>
      <c r="D340" s="160" t="e">
        <v>#N/A</v>
      </c>
      <c r="E340" t="e">
        <v>#N/A</v>
      </c>
      <c r="F340" s="116" t="e">
        <v>#N/A</v>
      </c>
      <c r="G340" s="116" t="e">
        <v>#N/A</v>
      </c>
      <c r="H340" s="116" t="e">
        <v>#N/A</v>
      </c>
      <c r="I340" t="e">
        <v>#N/A</v>
      </c>
      <c r="J340" t="str">
        <v>&lt;Choose One&gt;</v>
      </c>
      <c r="K340" s="116" t="e">
        <v>#N/A</v>
      </c>
      <c r="L340" s="116" t="e">
        <v>#N/A</v>
      </c>
      <c r="M340" s="116" t="e">
        <v>#N/A</v>
      </c>
      <c r="N340" t="e">
        <v>#N/A</v>
      </c>
    </row>
    <row r="341" spans="1:14" x14ac:dyDescent="0.25">
      <c r="A341" t="s">
        <v>131</v>
      </c>
      <c r="B341">
        <v>11</v>
      </c>
      <c r="C341">
        <v>30</v>
      </c>
      <c r="D341" s="160" t="e">
        <v>#N/A</v>
      </c>
      <c r="E341" t="e">
        <v>#N/A</v>
      </c>
      <c r="F341" s="116" t="e">
        <v>#N/A</v>
      </c>
      <c r="G341" s="116" t="e">
        <v>#N/A</v>
      </c>
      <c r="H341" s="116" t="e">
        <v>#N/A</v>
      </c>
      <c r="I341" t="e">
        <v>#N/A</v>
      </c>
      <c r="J341" t="str">
        <v>&lt;Choose One&gt;</v>
      </c>
      <c r="K341" s="116" t="e">
        <v>#N/A</v>
      </c>
      <c r="L341" s="116" t="e">
        <v>#N/A</v>
      </c>
      <c r="M341" s="116" t="e">
        <v>#N/A</v>
      </c>
      <c r="N341" t="e">
        <v>#N/A</v>
      </c>
    </row>
    <row r="342" spans="1:14" x14ac:dyDescent="0.25">
      <c r="A342" t="s">
        <v>131</v>
      </c>
      <c r="B342">
        <v>11</v>
      </c>
      <c r="C342">
        <v>31</v>
      </c>
      <c r="D342" s="160" t="e">
        <v>#N/A</v>
      </c>
      <c r="E342" t="e">
        <v>#N/A</v>
      </c>
      <c r="F342" s="116" t="e">
        <v>#N/A</v>
      </c>
      <c r="G342" s="116" t="e">
        <v>#N/A</v>
      </c>
      <c r="H342" s="116" t="e">
        <v>#N/A</v>
      </c>
      <c r="I342" t="e">
        <v>#N/A</v>
      </c>
      <c r="J342" t="str">
        <v>&lt;Choose One&gt;</v>
      </c>
      <c r="K342" s="116" t="e">
        <v>#N/A</v>
      </c>
      <c r="L342" s="116" t="e">
        <v>#N/A</v>
      </c>
      <c r="M342" s="116" t="e">
        <v>#N/A</v>
      </c>
      <c r="N342" t="e">
        <v>#N/A</v>
      </c>
    </row>
    <row r="343" spans="1:14" x14ac:dyDescent="0.25">
      <c r="A343" t="s">
        <v>131</v>
      </c>
      <c r="B343">
        <v>12</v>
      </c>
      <c r="C343">
        <v>1</v>
      </c>
      <c r="D343" s="160" t="e">
        <f t="array" ref="D343:N373">IF(ISBLANK(Monthly!$B$485:$L$515),NA(),Monthly!$B$485:$L$515)</f>
        <v>#N/A</v>
      </c>
      <c r="E343" t="e">
        <v>#N/A</v>
      </c>
      <c r="F343" s="116" t="e">
        <v>#N/A</v>
      </c>
      <c r="G343" s="116" t="e">
        <v>#N/A</v>
      </c>
      <c r="H343" s="116" t="e">
        <v>#N/A</v>
      </c>
      <c r="I343" t="e">
        <v>#N/A</v>
      </c>
      <c r="J343" t="str">
        <v>&lt;Choose One&gt;</v>
      </c>
      <c r="K343" s="116" t="e">
        <v>#N/A</v>
      </c>
      <c r="L343" s="116" t="e">
        <v>#N/A</v>
      </c>
      <c r="M343" s="116" t="e">
        <v>#N/A</v>
      </c>
      <c r="N343" t="e">
        <v>#N/A</v>
      </c>
    </row>
    <row r="344" spans="1:14" x14ac:dyDescent="0.25">
      <c r="A344" t="s">
        <v>131</v>
      </c>
      <c r="B344">
        <v>12</v>
      </c>
      <c r="C344">
        <v>2</v>
      </c>
      <c r="D344" s="160" t="e">
        <v>#N/A</v>
      </c>
      <c r="E344" t="e">
        <v>#N/A</v>
      </c>
      <c r="F344" s="116" t="e">
        <v>#N/A</v>
      </c>
      <c r="G344" s="116" t="e">
        <v>#N/A</v>
      </c>
      <c r="H344" s="116" t="e">
        <v>#N/A</v>
      </c>
      <c r="I344" t="e">
        <v>#N/A</v>
      </c>
      <c r="J344" t="str">
        <v>&lt;Choose One&gt;</v>
      </c>
      <c r="K344" s="116" t="e">
        <v>#N/A</v>
      </c>
      <c r="L344" s="116" t="e">
        <v>#N/A</v>
      </c>
      <c r="M344" s="116" t="e">
        <v>#N/A</v>
      </c>
      <c r="N344" t="e">
        <v>#N/A</v>
      </c>
    </row>
    <row r="345" spans="1:14" x14ac:dyDescent="0.25">
      <c r="A345" t="s">
        <v>131</v>
      </c>
      <c r="B345">
        <v>12</v>
      </c>
      <c r="C345">
        <v>3</v>
      </c>
      <c r="D345" s="160" t="e">
        <v>#N/A</v>
      </c>
      <c r="E345" t="e">
        <v>#N/A</v>
      </c>
      <c r="F345" s="116" t="e">
        <v>#N/A</v>
      </c>
      <c r="G345" s="116" t="e">
        <v>#N/A</v>
      </c>
      <c r="H345" s="116" t="e">
        <v>#N/A</v>
      </c>
      <c r="I345" t="e">
        <v>#N/A</v>
      </c>
      <c r="J345" t="str">
        <v>&lt;Choose One&gt;</v>
      </c>
      <c r="K345" s="116" t="e">
        <v>#N/A</v>
      </c>
      <c r="L345" s="116" t="e">
        <v>#N/A</v>
      </c>
      <c r="M345" s="116" t="e">
        <v>#N/A</v>
      </c>
      <c r="N345" t="e">
        <v>#N/A</v>
      </c>
    </row>
    <row r="346" spans="1:14" x14ac:dyDescent="0.25">
      <c r="A346" t="s">
        <v>131</v>
      </c>
      <c r="B346">
        <v>12</v>
      </c>
      <c r="C346">
        <v>4</v>
      </c>
      <c r="D346" s="160" t="e">
        <v>#N/A</v>
      </c>
      <c r="E346" t="e">
        <v>#N/A</v>
      </c>
      <c r="F346" s="116" t="e">
        <v>#N/A</v>
      </c>
      <c r="G346" s="116" t="e">
        <v>#N/A</v>
      </c>
      <c r="H346" s="116" t="e">
        <v>#N/A</v>
      </c>
      <c r="I346" t="e">
        <v>#N/A</v>
      </c>
      <c r="J346" t="str">
        <v>&lt;Choose One&gt;</v>
      </c>
      <c r="K346" s="116" t="e">
        <v>#N/A</v>
      </c>
      <c r="L346" s="116" t="e">
        <v>#N/A</v>
      </c>
      <c r="M346" s="116" t="e">
        <v>#N/A</v>
      </c>
      <c r="N346" t="e">
        <v>#N/A</v>
      </c>
    </row>
    <row r="347" spans="1:14" x14ac:dyDescent="0.25">
      <c r="A347" t="s">
        <v>131</v>
      </c>
      <c r="B347">
        <v>12</v>
      </c>
      <c r="C347">
        <v>5</v>
      </c>
      <c r="D347" s="160" t="e">
        <v>#N/A</v>
      </c>
      <c r="E347" t="e">
        <v>#N/A</v>
      </c>
      <c r="F347" s="116" t="e">
        <v>#N/A</v>
      </c>
      <c r="G347" s="116" t="e">
        <v>#N/A</v>
      </c>
      <c r="H347" s="116" t="e">
        <v>#N/A</v>
      </c>
      <c r="I347" t="e">
        <v>#N/A</v>
      </c>
      <c r="J347" t="str">
        <v>&lt;Choose One&gt;</v>
      </c>
      <c r="K347" s="116" t="e">
        <v>#N/A</v>
      </c>
      <c r="L347" s="116" t="e">
        <v>#N/A</v>
      </c>
      <c r="M347" s="116" t="e">
        <v>#N/A</v>
      </c>
      <c r="N347" t="e">
        <v>#N/A</v>
      </c>
    </row>
    <row r="348" spans="1:14" x14ac:dyDescent="0.25">
      <c r="A348" t="s">
        <v>131</v>
      </c>
      <c r="B348">
        <v>12</v>
      </c>
      <c r="C348">
        <v>6</v>
      </c>
      <c r="D348" s="160" t="e">
        <v>#N/A</v>
      </c>
      <c r="E348" t="e">
        <v>#N/A</v>
      </c>
      <c r="F348" s="116" t="e">
        <v>#N/A</v>
      </c>
      <c r="G348" s="116" t="e">
        <v>#N/A</v>
      </c>
      <c r="H348" s="116" t="e">
        <v>#N/A</v>
      </c>
      <c r="I348" t="e">
        <v>#N/A</v>
      </c>
      <c r="J348" t="str">
        <v>&lt;Choose One&gt;</v>
      </c>
      <c r="K348" s="116" t="e">
        <v>#N/A</v>
      </c>
      <c r="L348" s="116" t="e">
        <v>#N/A</v>
      </c>
      <c r="M348" s="116" t="e">
        <v>#N/A</v>
      </c>
      <c r="N348" t="e">
        <v>#N/A</v>
      </c>
    </row>
    <row r="349" spans="1:14" x14ac:dyDescent="0.25">
      <c r="A349" t="s">
        <v>131</v>
      </c>
      <c r="B349">
        <v>12</v>
      </c>
      <c r="C349">
        <v>7</v>
      </c>
      <c r="D349" s="160" t="e">
        <v>#N/A</v>
      </c>
      <c r="E349" t="e">
        <v>#N/A</v>
      </c>
      <c r="F349" s="116" t="e">
        <v>#N/A</v>
      </c>
      <c r="G349" s="116" t="e">
        <v>#N/A</v>
      </c>
      <c r="H349" s="116" t="e">
        <v>#N/A</v>
      </c>
      <c r="I349" t="e">
        <v>#N/A</v>
      </c>
      <c r="J349" t="str">
        <v>&lt;Choose One&gt;</v>
      </c>
      <c r="K349" s="116" t="e">
        <v>#N/A</v>
      </c>
      <c r="L349" s="116" t="e">
        <v>#N/A</v>
      </c>
      <c r="M349" s="116" t="e">
        <v>#N/A</v>
      </c>
      <c r="N349" t="e">
        <v>#N/A</v>
      </c>
    </row>
    <row r="350" spans="1:14" x14ac:dyDescent="0.25">
      <c r="A350" t="s">
        <v>131</v>
      </c>
      <c r="B350">
        <v>12</v>
      </c>
      <c r="C350">
        <v>8</v>
      </c>
      <c r="D350" s="160" t="e">
        <v>#N/A</v>
      </c>
      <c r="E350" t="e">
        <v>#N/A</v>
      </c>
      <c r="F350" s="116" t="e">
        <v>#N/A</v>
      </c>
      <c r="G350" s="116" t="e">
        <v>#N/A</v>
      </c>
      <c r="H350" s="116" t="e">
        <v>#N/A</v>
      </c>
      <c r="I350" t="e">
        <v>#N/A</v>
      </c>
      <c r="J350" t="str">
        <v>&lt;Choose One&gt;</v>
      </c>
      <c r="K350" s="116" t="e">
        <v>#N/A</v>
      </c>
      <c r="L350" s="116" t="e">
        <v>#N/A</v>
      </c>
      <c r="M350" s="116" t="e">
        <v>#N/A</v>
      </c>
      <c r="N350" t="e">
        <v>#N/A</v>
      </c>
    </row>
    <row r="351" spans="1:14" x14ac:dyDescent="0.25">
      <c r="A351" t="s">
        <v>131</v>
      </c>
      <c r="B351">
        <v>12</v>
      </c>
      <c r="C351">
        <v>9</v>
      </c>
      <c r="D351" s="160" t="e">
        <v>#N/A</v>
      </c>
      <c r="E351" t="e">
        <v>#N/A</v>
      </c>
      <c r="F351" s="116" t="e">
        <v>#N/A</v>
      </c>
      <c r="G351" s="116" t="e">
        <v>#N/A</v>
      </c>
      <c r="H351" s="116" t="e">
        <v>#N/A</v>
      </c>
      <c r="I351" t="e">
        <v>#N/A</v>
      </c>
      <c r="J351" t="str">
        <v>&lt;Choose One&gt;</v>
      </c>
      <c r="K351" s="116" t="e">
        <v>#N/A</v>
      </c>
      <c r="L351" s="116" t="e">
        <v>#N/A</v>
      </c>
      <c r="M351" s="116" t="e">
        <v>#N/A</v>
      </c>
      <c r="N351" t="e">
        <v>#N/A</v>
      </c>
    </row>
    <row r="352" spans="1:14" x14ac:dyDescent="0.25">
      <c r="A352" t="s">
        <v>131</v>
      </c>
      <c r="B352">
        <v>12</v>
      </c>
      <c r="C352">
        <v>10</v>
      </c>
      <c r="D352" s="160" t="e">
        <v>#N/A</v>
      </c>
      <c r="E352" t="e">
        <v>#N/A</v>
      </c>
      <c r="F352" s="116" t="e">
        <v>#N/A</v>
      </c>
      <c r="G352" s="116" t="e">
        <v>#N/A</v>
      </c>
      <c r="H352" s="116" t="e">
        <v>#N/A</v>
      </c>
      <c r="I352" t="e">
        <v>#N/A</v>
      </c>
      <c r="J352" t="str">
        <v>&lt;Choose One&gt;</v>
      </c>
      <c r="K352" s="116" t="e">
        <v>#N/A</v>
      </c>
      <c r="L352" s="116" t="e">
        <v>#N/A</v>
      </c>
      <c r="M352" s="116" t="e">
        <v>#N/A</v>
      </c>
      <c r="N352" t="e">
        <v>#N/A</v>
      </c>
    </row>
    <row r="353" spans="1:14" x14ac:dyDescent="0.25">
      <c r="A353" t="s">
        <v>131</v>
      </c>
      <c r="B353">
        <v>12</v>
      </c>
      <c r="C353">
        <v>11</v>
      </c>
      <c r="D353" s="160" t="e">
        <v>#N/A</v>
      </c>
      <c r="E353" t="e">
        <v>#N/A</v>
      </c>
      <c r="F353" s="116" t="e">
        <v>#N/A</v>
      </c>
      <c r="G353" s="116" t="e">
        <v>#N/A</v>
      </c>
      <c r="H353" s="116" t="e">
        <v>#N/A</v>
      </c>
      <c r="I353" t="e">
        <v>#N/A</v>
      </c>
      <c r="J353" t="str">
        <v>&lt;Choose One&gt;</v>
      </c>
      <c r="K353" s="116" t="e">
        <v>#N/A</v>
      </c>
      <c r="L353" s="116" t="e">
        <v>#N/A</v>
      </c>
      <c r="M353" s="116" t="e">
        <v>#N/A</v>
      </c>
      <c r="N353" t="e">
        <v>#N/A</v>
      </c>
    </row>
    <row r="354" spans="1:14" x14ac:dyDescent="0.25">
      <c r="A354" t="s">
        <v>131</v>
      </c>
      <c r="B354">
        <v>12</v>
      </c>
      <c r="C354">
        <v>12</v>
      </c>
      <c r="D354" s="160" t="e">
        <v>#N/A</v>
      </c>
      <c r="E354" t="e">
        <v>#N/A</v>
      </c>
      <c r="F354" s="116" t="e">
        <v>#N/A</v>
      </c>
      <c r="G354" s="116" t="e">
        <v>#N/A</v>
      </c>
      <c r="H354" s="116" t="e">
        <v>#N/A</v>
      </c>
      <c r="I354" t="e">
        <v>#N/A</v>
      </c>
      <c r="J354" t="str">
        <v>&lt;Choose One&gt;</v>
      </c>
      <c r="K354" s="116" t="e">
        <v>#N/A</v>
      </c>
      <c r="L354" s="116" t="e">
        <v>#N/A</v>
      </c>
      <c r="M354" s="116" t="e">
        <v>#N/A</v>
      </c>
      <c r="N354" t="e">
        <v>#N/A</v>
      </c>
    </row>
    <row r="355" spans="1:14" x14ac:dyDescent="0.25">
      <c r="A355" t="s">
        <v>131</v>
      </c>
      <c r="B355">
        <v>12</v>
      </c>
      <c r="C355">
        <v>13</v>
      </c>
      <c r="D355" s="160" t="e">
        <v>#N/A</v>
      </c>
      <c r="E355" t="e">
        <v>#N/A</v>
      </c>
      <c r="F355" s="116" t="e">
        <v>#N/A</v>
      </c>
      <c r="G355" s="116" t="e">
        <v>#N/A</v>
      </c>
      <c r="H355" s="116" t="e">
        <v>#N/A</v>
      </c>
      <c r="I355" t="e">
        <v>#N/A</v>
      </c>
      <c r="J355" t="str">
        <v>&lt;Choose One&gt;</v>
      </c>
      <c r="K355" s="116" t="e">
        <v>#N/A</v>
      </c>
      <c r="L355" s="116" t="e">
        <v>#N/A</v>
      </c>
      <c r="M355" s="116" t="e">
        <v>#N/A</v>
      </c>
      <c r="N355" t="e">
        <v>#N/A</v>
      </c>
    </row>
    <row r="356" spans="1:14" x14ac:dyDescent="0.25">
      <c r="A356" t="s">
        <v>131</v>
      </c>
      <c r="B356">
        <v>12</v>
      </c>
      <c r="C356">
        <v>14</v>
      </c>
      <c r="D356" s="160" t="e">
        <v>#N/A</v>
      </c>
      <c r="E356" t="e">
        <v>#N/A</v>
      </c>
      <c r="F356" s="116" t="e">
        <v>#N/A</v>
      </c>
      <c r="G356" s="116" t="e">
        <v>#N/A</v>
      </c>
      <c r="H356" s="116" t="e">
        <v>#N/A</v>
      </c>
      <c r="I356" t="e">
        <v>#N/A</v>
      </c>
      <c r="J356" t="str">
        <v>&lt;Choose One&gt;</v>
      </c>
      <c r="K356" s="116" t="e">
        <v>#N/A</v>
      </c>
      <c r="L356" s="116" t="e">
        <v>#N/A</v>
      </c>
      <c r="M356" s="116" t="e">
        <v>#N/A</v>
      </c>
      <c r="N356" t="e">
        <v>#N/A</v>
      </c>
    </row>
    <row r="357" spans="1:14" x14ac:dyDescent="0.25">
      <c r="A357" t="s">
        <v>131</v>
      </c>
      <c r="B357">
        <v>12</v>
      </c>
      <c r="C357">
        <v>15</v>
      </c>
      <c r="D357" s="160" t="e">
        <v>#N/A</v>
      </c>
      <c r="E357" t="e">
        <v>#N/A</v>
      </c>
      <c r="F357" s="116" t="e">
        <v>#N/A</v>
      </c>
      <c r="G357" s="116" t="e">
        <v>#N/A</v>
      </c>
      <c r="H357" s="116" t="e">
        <v>#N/A</v>
      </c>
      <c r="I357" t="e">
        <v>#N/A</v>
      </c>
      <c r="J357" t="str">
        <v>&lt;Choose One&gt;</v>
      </c>
      <c r="K357" s="116" t="e">
        <v>#N/A</v>
      </c>
      <c r="L357" s="116" t="e">
        <v>#N/A</v>
      </c>
      <c r="M357" s="116" t="e">
        <v>#N/A</v>
      </c>
      <c r="N357" t="e">
        <v>#N/A</v>
      </c>
    </row>
    <row r="358" spans="1:14" x14ac:dyDescent="0.25">
      <c r="A358" t="s">
        <v>131</v>
      </c>
      <c r="B358">
        <v>12</v>
      </c>
      <c r="C358">
        <v>16</v>
      </c>
      <c r="D358" s="160" t="e">
        <v>#N/A</v>
      </c>
      <c r="E358" t="e">
        <v>#N/A</v>
      </c>
      <c r="F358" s="116" t="e">
        <v>#N/A</v>
      </c>
      <c r="G358" s="116" t="e">
        <v>#N/A</v>
      </c>
      <c r="H358" s="116" t="e">
        <v>#N/A</v>
      </c>
      <c r="I358" t="e">
        <v>#N/A</v>
      </c>
      <c r="J358" t="str">
        <v>&lt;Choose One&gt;</v>
      </c>
      <c r="K358" s="116" t="e">
        <v>#N/A</v>
      </c>
      <c r="L358" s="116" t="e">
        <v>#N/A</v>
      </c>
      <c r="M358" s="116" t="e">
        <v>#N/A</v>
      </c>
      <c r="N358" t="e">
        <v>#N/A</v>
      </c>
    </row>
    <row r="359" spans="1:14" x14ac:dyDescent="0.25">
      <c r="A359" t="s">
        <v>131</v>
      </c>
      <c r="B359">
        <v>12</v>
      </c>
      <c r="C359">
        <v>17</v>
      </c>
      <c r="D359" s="160" t="e">
        <v>#N/A</v>
      </c>
      <c r="E359" t="e">
        <v>#N/A</v>
      </c>
      <c r="F359" s="116" t="e">
        <v>#N/A</v>
      </c>
      <c r="G359" s="116" t="e">
        <v>#N/A</v>
      </c>
      <c r="H359" s="116" t="e">
        <v>#N/A</v>
      </c>
      <c r="I359" t="e">
        <v>#N/A</v>
      </c>
      <c r="J359" t="str">
        <v>&lt;Choose One&gt;</v>
      </c>
      <c r="K359" s="116" t="e">
        <v>#N/A</v>
      </c>
      <c r="L359" s="116" t="e">
        <v>#N/A</v>
      </c>
      <c r="M359" s="116" t="e">
        <v>#N/A</v>
      </c>
      <c r="N359" t="e">
        <v>#N/A</v>
      </c>
    </row>
    <row r="360" spans="1:14" x14ac:dyDescent="0.25">
      <c r="A360" t="s">
        <v>131</v>
      </c>
      <c r="B360">
        <v>12</v>
      </c>
      <c r="C360">
        <v>18</v>
      </c>
      <c r="D360" s="160" t="e">
        <v>#N/A</v>
      </c>
      <c r="E360" t="e">
        <v>#N/A</v>
      </c>
      <c r="F360" s="116" t="e">
        <v>#N/A</v>
      </c>
      <c r="G360" s="116" t="e">
        <v>#N/A</v>
      </c>
      <c r="H360" s="116" t="e">
        <v>#N/A</v>
      </c>
      <c r="I360" t="e">
        <v>#N/A</v>
      </c>
      <c r="J360" t="str">
        <v>&lt;Choose One&gt;</v>
      </c>
      <c r="K360" s="116" t="e">
        <v>#N/A</v>
      </c>
      <c r="L360" s="116" t="e">
        <v>#N/A</v>
      </c>
      <c r="M360" s="116" t="e">
        <v>#N/A</v>
      </c>
      <c r="N360" t="e">
        <v>#N/A</v>
      </c>
    </row>
    <row r="361" spans="1:14" x14ac:dyDescent="0.25">
      <c r="A361" t="s">
        <v>131</v>
      </c>
      <c r="B361">
        <v>12</v>
      </c>
      <c r="C361">
        <v>19</v>
      </c>
      <c r="D361" s="160" t="e">
        <v>#N/A</v>
      </c>
      <c r="E361" t="e">
        <v>#N/A</v>
      </c>
      <c r="F361" s="116" t="e">
        <v>#N/A</v>
      </c>
      <c r="G361" s="116" t="e">
        <v>#N/A</v>
      </c>
      <c r="H361" s="116" t="e">
        <v>#N/A</v>
      </c>
      <c r="I361" t="e">
        <v>#N/A</v>
      </c>
      <c r="J361" t="str">
        <v>&lt;Choose One&gt;</v>
      </c>
      <c r="K361" s="116" t="e">
        <v>#N/A</v>
      </c>
      <c r="L361" s="116" t="e">
        <v>#N/A</v>
      </c>
      <c r="M361" s="116" t="e">
        <v>#N/A</v>
      </c>
      <c r="N361" t="e">
        <v>#N/A</v>
      </c>
    </row>
    <row r="362" spans="1:14" x14ac:dyDescent="0.25">
      <c r="A362" t="s">
        <v>131</v>
      </c>
      <c r="B362">
        <v>12</v>
      </c>
      <c r="C362">
        <v>20</v>
      </c>
      <c r="D362" s="160" t="e">
        <v>#N/A</v>
      </c>
      <c r="E362" t="e">
        <v>#N/A</v>
      </c>
      <c r="F362" s="116" t="e">
        <v>#N/A</v>
      </c>
      <c r="G362" s="116" t="e">
        <v>#N/A</v>
      </c>
      <c r="H362" s="116" t="e">
        <v>#N/A</v>
      </c>
      <c r="I362" t="e">
        <v>#N/A</v>
      </c>
      <c r="J362" t="str">
        <v>&lt;Choose One&gt;</v>
      </c>
      <c r="K362" s="116" t="e">
        <v>#N/A</v>
      </c>
      <c r="L362" s="116" t="e">
        <v>#N/A</v>
      </c>
      <c r="M362" s="116" t="e">
        <v>#N/A</v>
      </c>
      <c r="N362" t="e">
        <v>#N/A</v>
      </c>
    </row>
    <row r="363" spans="1:14" x14ac:dyDescent="0.25">
      <c r="A363" t="s">
        <v>131</v>
      </c>
      <c r="B363">
        <v>12</v>
      </c>
      <c r="C363">
        <v>21</v>
      </c>
      <c r="D363" s="160" t="e">
        <v>#N/A</v>
      </c>
      <c r="E363" t="e">
        <v>#N/A</v>
      </c>
      <c r="F363" s="116" t="e">
        <v>#N/A</v>
      </c>
      <c r="G363" s="116" t="e">
        <v>#N/A</v>
      </c>
      <c r="H363" s="116" t="e">
        <v>#N/A</v>
      </c>
      <c r="I363" t="e">
        <v>#N/A</v>
      </c>
      <c r="J363" t="str">
        <v>&lt;Choose One&gt;</v>
      </c>
      <c r="K363" s="116" t="e">
        <v>#N/A</v>
      </c>
      <c r="L363" s="116" t="e">
        <v>#N/A</v>
      </c>
      <c r="M363" s="116" t="e">
        <v>#N/A</v>
      </c>
      <c r="N363" t="e">
        <v>#N/A</v>
      </c>
    </row>
    <row r="364" spans="1:14" x14ac:dyDescent="0.25">
      <c r="A364" t="s">
        <v>131</v>
      </c>
      <c r="B364">
        <v>12</v>
      </c>
      <c r="C364">
        <v>22</v>
      </c>
      <c r="D364" s="160" t="e">
        <v>#N/A</v>
      </c>
      <c r="E364" t="e">
        <v>#N/A</v>
      </c>
      <c r="F364" s="116" t="e">
        <v>#N/A</v>
      </c>
      <c r="G364" s="116" t="e">
        <v>#N/A</v>
      </c>
      <c r="H364" s="116" t="e">
        <v>#N/A</v>
      </c>
      <c r="I364" t="e">
        <v>#N/A</v>
      </c>
      <c r="J364" t="str">
        <v>&lt;Choose One&gt;</v>
      </c>
      <c r="K364" s="116" t="e">
        <v>#N/A</v>
      </c>
      <c r="L364" s="116" t="e">
        <v>#N/A</v>
      </c>
      <c r="M364" s="116" t="e">
        <v>#N/A</v>
      </c>
      <c r="N364" t="e">
        <v>#N/A</v>
      </c>
    </row>
    <row r="365" spans="1:14" x14ac:dyDescent="0.25">
      <c r="A365" t="s">
        <v>131</v>
      </c>
      <c r="B365">
        <v>12</v>
      </c>
      <c r="C365">
        <v>23</v>
      </c>
      <c r="D365" s="160" t="e">
        <v>#N/A</v>
      </c>
      <c r="E365" t="e">
        <v>#N/A</v>
      </c>
      <c r="F365" s="116" t="e">
        <v>#N/A</v>
      </c>
      <c r="G365" s="116" t="e">
        <v>#N/A</v>
      </c>
      <c r="H365" s="116" t="e">
        <v>#N/A</v>
      </c>
      <c r="I365" t="e">
        <v>#N/A</v>
      </c>
      <c r="J365" t="str">
        <v>&lt;Choose One&gt;</v>
      </c>
      <c r="K365" s="116" t="e">
        <v>#N/A</v>
      </c>
      <c r="L365" s="116" t="e">
        <v>#N/A</v>
      </c>
      <c r="M365" s="116" t="e">
        <v>#N/A</v>
      </c>
      <c r="N365" t="e">
        <v>#N/A</v>
      </c>
    </row>
    <row r="366" spans="1:14" x14ac:dyDescent="0.25">
      <c r="A366" t="s">
        <v>131</v>
      </c>
      <c r="B366">
        <v>12</v>
      </c>
      <c r="C366">
        <v>24</v>
      </c>
      <c r="D366" s="160" t="e">
        <v>#N/A</v>
      </c>
      <c r="E366" t="e">
        <v>#N/A</v>
      </c>
      <c r="F366" s="116" t="e">
        <v>#N/A</v>
      </c>
      <c r="G366" s="116" t="e">
        <v>#N/A</v>
      </c>
      <c r="H366" s="116" t="e">
        <v>#N/A</v>
      </c>
      <c r="I366" t="e">
        <v>#N/A</v>
      </c>
      <c r="J366" t="str">
        <v>&lt;Choose One&gt;</v>
      </c>
      <c r="K366" s="116" t="e">
        <v>#N/A</v>
      </c>
      <c r="L366" s="116" t="e">
        <v>#N/A</v>
      </c>
      <c r="M366" s="116" t="e">
        <v>#N/A</v>
      </c>
      <c r="N366" t="e">
        <v>#N/A</v>
      </c>
    </row>
    <row r="367" spans="1:14" x14ac:dyDescent="0.25">
      <c r="A367" t="s">
        <v>131</v>
      </c>
      <c r="B367">
        <v>12</v>
      </c>
      <c r="C367">
        <v>25</v>
      </c>
      <c r="D367" s="160" t="e">
        <v>#N/A</v>
      </c>
      <c r="E367" t="e">
        <v>#N/A</v>
      </c>
      <c r="F367" s="116" t="e">
        <v>#N/A</v>
      </c>
      <c r="G367" s="116" t="e">
        <v>#N/A</v>
      </c>
      <c r="H367" s="116" t="e">
        <v>#N/A</v>
      </c>
      <c r="I367" t="e">
        <v>#N/A</v>
      </c>
      <c r="J367" t="str">
        <v>&lt;Choose One&gt;</v>
      </c>
      <c r="K367" s="116" t="e">
        <v>#N/A</v>
      </c>
      <c r="L367" s="116" t="e">
        <v>#N/A</v>
      </c>
      <c r="M367" s="116" t="e">
        <v>#N/A</v>
      </c>
      <c r="N367" t="e">
        <v>#N/A</v>
      </c>
    </row>
    <row r="368" spans="1:14" x14ac:dyDescent="0.25">
      <c r="A368" t="s">
        <v>131</v>
      </c>
      <c r="B368">
        <v>12</v>
      </c>
      <c r="C368">
        <v>26</v>
      </c>
      <c r="D368" s="160" t="e">
        <v>#N/A</v>
      </c>
      <c r="E368" t="e">
        <v>#N/A</v>
      </c>
      <c r="F368" s="116" t="e">
        <v>#N/A</v>
      </c>
      <c r="G368" s="116" t="e">
        <v>#N/A</v>
      </c>
      <c r="H368" s="116" t="e">
        <v>#N/A</v>
      </c>
      <c r="I368" t="e">
        <v>#N/A</v>
      </c>
      <c r="J368" t="str">
        <v>&lt;Choose One&gt;</v>
      </c>
      <c r="K368" s="116" t="e">
        <v>#N/A</v>
      </c>
      <c r="L368" s="116" t="e">
        <v>#N/A</v>
      </c>
      <c r="M368" s="116" t="e">
        <v>#N/A</v>
      </c>
      <c r="N368" t="e">
        <v>#N/A</v>
      </c>
    </row>
    <row r="369" spans="1:14" x14ac:dyDescent="0.25">
      <c r="A369" t="s">
        <v>131</v>
      </c>
      <c r="B369">
        <v>12</v>
      </c>
      <c r="C369">
        <v>27</v>
      </c>
      <c r="D369" s="160" t="e">
        <v>#N/A</v>
      </c>
      <c r="E369" t="e">
        <v>#N/A</v>
      </c>
      <c r="F369" s="116" t="e">
        <v>#N/A</v>
      </c>
      <c r="G369" s="116" t="e">
        <v>#N/A</v>
      </c>
      <c r="H369" s="116" t="e">
        <v>#N/A</v>
      </c>
      <c r="I369" t="e">
        <v>#N/A</v>
      </c>
      <c r="J369" t="str">
        <v>&lt;Choose One&gt;</v>
      </c>
      <c r="K369" s="116" t="e">
        <v>#N/A</v>
      </c>
      <c r="L369" s="116" t="e">
        <v>#N/A</v>
      </c>
      <c r="M369" s="116" t="e">
        <v>#N/A</v>
      </c>
      <c r="N369" t="e">
        <v>#N/A</v>
      </c>
    </row>
    <row r="370" spans="1:14" x14ac:dyDescent="0.25">
      <c r="A370" t="s">
        <v>131</v>
      </c>
      <c r="B370">
        <v>12</v>
      </c>
      <c r="C370">
        <v>28</v>
      </c>
      <c r="D370" s="160" t="e">
        <v>#N/A</v>
      </c>
      <c r="E370" t="e">
        <v>#N/A</v>
      </c>
      <c r="F370" s="116" t="e">
        <v>#N/A</v>
      </c>
      <c r="G370" s="116" t="e">
        <v>#N/A</v>
      </c>
      <c r="H370" s="116" t="e">
        <v>#N/A</v>
      </c>
      <c r="I370" t="e">
        <v>#N/A</v>
      </c>
      <c r="J370" t="str">
        <v>&lt;Choose One&gt;</v>
      </c>
      <c r="K370" s="116" t="e">
        <v>#N/A</v>
      </c>
      <c r="L370" s="116" t="e">
        <v>#N/A</v>
      </c>
      <c r="M370" s="116" t="e">
        <v>#N/A</v>
      </c>
      <c r="N370" t="e">
        <v>#N/A</v>
      </c>
    </row>
    <row r="371" spans="1:14" x14ac:dyDescent="0.25">
      <c r="A371" t="s">
        <v>131</v>
      </c>
      <c r="B371">
        <v>12</v>
      </c>
      <c r="C371">
        <v>29</v>
      </c>
      <c r="D371" s="160" t="e">
        <v>#N/A</v>
      </c>
      <c r="E371" t="e">
        <v>#N/A</v>
      </c>
      <c r="F371" s="116" t="e">
        <v>#N/A</v>
      </c>
      <c r="G371" s="116" t="e">
        <v>#N/A</v>
      </c>
      <c r="H371" s="116" t="e">
        <v>#N/A</v>
      </c>
      <c r="I371" t="e">
        <v>#N/A</v>
      </c>
      <c r="J371" t="str">
        <v>&lt;Choose One&gt;</v>
      </c>
      <c r="K371" s="116" t="e">
        <v>#N/A</v>
      </c>
      <c r="L371" s="116" t="e">
        <v>#N/A</v>
      </c>
      <c r="M371" s="116" t="e">
        <v>#N/A</v>
      </c>
      <c r="N371" t="e">
        <v>#N/A</v>
      </c>
    </row>
    <row r="372" spans="1:14" x14ac:dyDescent="0.25">
      <c r="A372" t="s">
        <v>131</v>
      </c>
      <c r="B372">
        <v>12</v>
      </c>
      <c r="C372">
        <v>30</v>
      </c>
      <c r="D372" s="160" t="e">
        <v>#N/A</v>
      </c>
      <c r="E372" t="e">
        <v>#N/A</v>
      </c>
      <c r="F372" s="116" t="e">
        <v>#N/A</v>
      </c>
      <c r="G372" s="116" t="e">
        <v>#N/A</v>
      </c>
      <c r="H372" s="116" t="e">
        <v>#N/A</v>
      </c>
      <c r="I372" t="e">
        <v>#N/A</v>
      </c>
      <c r="J372" t="str">
        <v>&lt;Choose One&gt;</v>
      </c>
      <c r="K372" s="116" t="e">
        <v>#N/A</v>
      </c>
      <c r="L372" s="116" t="e">
        <v>#N/A</v>
      </c>
      <c r="M372" s="116" t="e">
        <v>#N/A</v>
      </c>
      <c r="N372" t="e">
        <v>#N/A</v>
      </c>
    </row>
    <row r="373" spans="1:14" x14ac:dyDescent="0.25">
      <c r="A373" t="s">
        <v>131</v>
      </c>
      <c r="B373">
        <v>12</v>
      </c>
      <c r="C373">
        <v>31</v>
      </c>
      <c r="D373" s="160" t="e">
        <v>#N/A</v>
      </c>
      <c r="E373" t="e">
        <v>#N/A</v>
      </c>
      <c r="F373" s="116" t="e">
        <v>#N/A</v>
      </c>
      <c r="G373" s="116" t="e">
        <v>#N/A</v>
      </c>
      <c r="H373" s="116" t="e">
        <v>#N/A</v>
      </c>
      <c r="I373" t="e">
        <v>#N/A</v>
      </c>
      <c r="J373" t="str">
        <v>&lt;Choose One&gt;</v>
      </c>
      <c r="K373" s="116" t="e">
        <v>#N/A</v>
      </c>
      <c r="L373" s="116" t="e">
        <v>#N/A</v>
      </c>
      <c r="M373" s="116" t="e">
        <v>#N/A</v>
      </c>
      <c r="N373" t="e">
        <v>#N/A</v>
      </c>
    </row>
    <row r="374" spans="1:14" x14ac:dyDescent="0.25">
      <c r="A374" t="s">
        <v>131</v>
      </c>
      <c r="B374">
        <v>13</v>
      </c>
      <c r="C374">
        <v>1</v>
      </c>
      <c r="D374" s="160" t="e">
        <f t="array" ref="D374:N404">IF(ISBLANK(Monthly!$B$527:$L$557),NA(),Monthly!$B$527:$L$557)</f>
        <v>#N/A</v>
      </c>
      <c r="E374" t="e">
        <v>#N/A</v>
      </c>
      <c r="F374" s="116" t="e">
        <v>#N/A</v>
      </c>
      <c r="G374" s="116" t="e">
        <v>#N/A</v>
      </c>
      <c r="H374" s="116" t="e">
        <v>#N/A</v>
      </c>
      <c r="I374" t="e">
        <v>#N/A</v>
      </c>
      <c r="J374" t="str">
        <v>&lt;Choose One&gt;</v>
      </c>
      <c r="K374" s="116" t="e">
        <v>#N/A</v>
      </c>
      <c r="L374" s="116" t="e">
        <v>#N/A</v>
      </c>
      <c r="M374" s="116" t="e">
        <v>#N/A</v>
      </c>
      <c r="N374" t="e">
        <v>#N/A</v>
      </c>
    </row>
    <row r="375" spans="1:14" x14ac:dyDescent="0.25">
      <c r="A375" t="s">
        <v>131</v>
      </c>
      <c r="B375">
        <v>13</v>
      </c>
      <c r="C375">
        <v>2</v>
      </c>
      <c r="D375" s="160" t="e">
        <v>#N/A</v>
      </c>
      <c r="E375" t="e">
        <v>#N/A</v>
      </c>
      <c r="F375" s="116" t="e">
        <v>#N/A</v>
      </c>
      <c r="G375" s="116" t="e">
        <v>#N/A</v>
      </c>
      <c r="H375" s="116" t="e">
        <v>#N/A</v>
      </c>
      <c r="I375" t="e">
        <v>#N/A</v>
      </c>
      <c r="J375" t="str">
        <v>&lt;Choose One&gt;</v>
      </c>
      <c r="K375" s="116" t="e">
        <v>#N/A</v>
      </c>
      <c r="L375" s="116" t="e">
        <v>#N/A</v>
      </c>
      <c r="M375" s="116" t="e">
        <v>#N/A</v>
      </c>
      <c r="N375" t="e">
        <v>#N/A</v>
      </c>
    </row>
    <row r="376" spans="1:14" x14ac:dyDescent="0.25">
      <c r="A376" t="s">
        <v>131</v>
      </c>
      <c r="B376">
        <v>13</v>
      </c>
      <c r="C376">
        <v>3</v>
      </c>
      <c r="D376" s="160" t="e">
        <v>#N/A</v>
      </c>
      <c r="E376" t="e">
        <v>#N/A</v>
      </c>
      <c r="F376" s="116" t="e">
        <v>#N/A</v>
      </c>
      <c r="G376" s="116" t="e">
        <v>#N/A</v>
      </c>
      <c r="H376" s="116" t="e">
        <v>#N/A</v>
      </c>
      <c r="I376" t="e">
        <v>#N/A</v>
      </c>
      <c r="J376" t="str">
        <v>&lt;Choose One&gt;</v>
      </c>
      <c r="K376" s="116" t="e">
        <v>#N/A</v>
      </c>
      <c r="L376" s="116" t="e">
        <v>#N/A</v>
      </c>
      <c r="M376" s="116" t="e">
        <v>#N/A</v>
      </c>
      <c r="N376" t="e">
        <v>#N/A</v>
      </c>
    </row>
    <row r="377" spans="1:14" x14ac:dyDescent="0.25">
      <c r="A377" t="s">
        <v>131</v>
      </c>
      <c r="B377">
        <v>13</v>
      </c>
      <c r="C377">
        <v>4</v>
      </c>
      <c r="D377" s="160" t="e">
        <v>#N/A</v>
      </c>
      <c r="E377" t="e">
        <v>#N/A</v>
      </c>
      <c r="F377" s="116" t="e">
        <v>#N/A</v>
      </c>
      <c r="G377" s="116" t="e">
        <v>#N/A</v>
      </c>
      <c r="H377" s="116" t="e">
        <v>#N/A</v>
      </c>
      <c r="I377" t="e">
        <v>#N/A</v>
      </c>
      <c r="J377" t="str">
        <v>&lt;Choose One&gt;</v>
      </c>
      <c r="K377" s="116" t="e">
        <v>#N/A</v>
      </c>
      <c r="L377" s="116" t="e">
        <v>#N/A</v>
      </c>
      <c r="M377" s="116" t="e">
        <v>#N/A</v>
      </c>
      <c r="N377" t="e">
        <v>#N/A</v>
      </c>
    </row>
    <row r="378" spans="1:14" x14ac:dyDescent="0.25">
      <c r="A378" t="s">
        <v>131</v>
      </c>
      <c r="B378">
        <v>13</v>
      </c>
      <c r="C378">
        <v>5</v>
      </c>
      <c r="D378" s="160" t="e">
        <v>#N/A</v>
      </c>
      <c r="E378" t="e">
        <v>#N/A</v>
      </c>
      <c r="F378" s="116" t="e">
        <v>#N/A</v>
      </c>
      <c r="G378" s="116" t="e">
        <v>#N/A</v>
      </c>
      <c r="H378" s="116" t="e">
        <v>#N/A</v>
      </c>
      <c r="I378" t="e">
        <v>#N/A</v>
      </c>
      <c r="J378" t="str">
        <v>&lt;Choose One&gt;</v>
      </c>
      <c r="K378" s="116" t="e">
        <v>#N/A</v>
      </c>
      <c r="L378" s="116" t="e">
        <v>#N/A</v>
      </c>
      <c r="M378" s="116" t="e">
        <v>#N/A</v>
      </c>
      <c r="N378" t="e">
        <v>#N/A</v>
      </c>
    </row>
    <row r="379" spans="1:14" x14ac:dyDescent="0.25">
      <c r="A379" t="s">
        <v>131</v>
      </c>
      <c r="B379">
        <v>13</v>
      </c>
      <c r="C379">
        <v>6</v>
      </c>
      <c r="D379" s="160" t="e">
        <v>#N/A</v>
      </c>
      <c r="E379" t="e">
        <v>#N/A</v>
      </c>
      <c r="F379" s="116" t="e">
        <v>#N/A</v>
      </c>
      <c r="G379" s="116" t="e">
        <v>#N/A</v>
      </c>
      <c r="H379" s="116" t="e">
        <v>#N/A</v>
      </c>
      <c r="I379" t="e">
        <v>#N/A</v>
      </c>
      <c r="J379" t="str">
        <v>&lt;Choose One&gt;</v>
      </c>
      <c r="K379" s="116" t="e">
        <v>#N/A</v>
      </c>
      <c r="L379" s="116" t="e">
        <v>#N/A</v>
      </c>
      <c r="M379" s="116" t="e">
        <v>#N/A</v>
      </c>
      <c r="N379" t="e">
        <v>#N/A</v>
      </c>
    </row>
    <row r="380" spans="1:14" x14ac:dyDescent="0.25">
      <c r="A380" t="s">
        <v>131</v>
      </c>
      <c r="B380">
        <v>13</v>
      </c>
      <c r="C380">
        <v>7</v>
      </c>
      <c r="D380" s="160" t="e">
        <v>#N/A</v>
      </c>
      <c r="E380" t="e">
        <v>#N/A</v>
      </c>
      <c r="F380" s="116" t="e">
        <v>#N/A</v>
      </c>
      <c r="G380" s="116" t="e">
        <v>#N/A</v>
      </c>
      <c r="H380" s="116" t="e">
        <v>#N/A</v>
      </c>
      <c r="I380" t="e">
        <v>#N/A</v>
      </c>
      <c r="J380" t="str">
        <v>&lt;Choose One&gt;</v>
      </c>
      <c r="K380" s="116" t="e">
        <v>#N/A</v>
      </c>
      <c r="L380" s="116" t="e">
        <v>#N/A</v>
      </c>
      <c r="M380" s="116" t="e">
        <v>#N/A</v>
      </c>
      <c r="N380" t="e">
        <v>#N/A</v>
      </c>
    </row>
    <row r="381" spans="1:14" x14ac:dyDescent="0.25">
      <c r="A381" t="s">
        <v>131</v>
      </c>
      <c r="B381">
        <v>13</v>
      </c>
      <c r="C381">
        <v>8</v>
      </c>
      <c r="D381" s="160" t="e">
        <v>#N/A</v>
      </c>
      <c r="E381" t="e">
        <v>#N/A</v>
      </c>
      <c r="F381" s="116" t="e">
        <v>#N/A</v>
      </c>
      <c r="G381" s="116" t="e">
        <v>#N/A</v>
      </c>
      <c r="H381" s="116" t="e">
        <v>#N/A</v>
      </c>
      <c r="I381" t="e">
        <v>#N/A</v>
      </c>
      <c r="J381" t="str">
        <v>&lt;Choose One&gt;</v>
      </c>
      <c r="K381" s="116" t="e">
        <v>#N/A</v>
      </c>
      <c r="L381" s="116" t="e">
        <v>#N/A</v>
      </c>
      <c r="M381" s="116" t="e">
        <v>#N/A</v>
      </c>
      <c r="N381" t="e">
        <v>#N/A</v>
      </c>
    </row>
    <row r="382" spans="1:14" x14ac:dyDescent="0.25">
      <c r="A382" t="s">
        <v>131</v>
      </c>
      <c r="B382">
        <v>13</v>
      </c>
      <c r="C382">
        <v>9</v>
      </c>
      <c r="D382" s="160" t="e">
        <v>#N/A</v>
      </c>
      <c r="E382" t="e">
        <v>#N/A</v>
      </c>
      <c r="F382" s="116" t="e">
        <v>#N/A</v>
      </c>
      <c r="G382" s="116" t="e">
        <v>#N/A</v>
      </c>
      <c r="H382" s="116" t="e">
        <v>#N/A</v>
      </c>
      <c r="I382" t="e">
        <v>#N/A</v>
      </c>
      <c r="J382" t="str">
        <v>&lt;Choose One&gt;</v>
      </c>
      <c r="K382" s="116" t="e">
        <v>#N/A</v>
      </c>
      <c r="L382" s="116" t="e">
        <v>#N/A</v>
      </c>
      <c r="M382" s="116" t="e">
        <v>#N/A</v>
      </c>
      <c r="N382" t="e">
        <v>#N/A</v>
      </c>
    </row>
    <row r="383" spans="1:14" x14ac:dyDescent="0.25">
      <c r="A383" t="s">
        <v>131</v>
      </c>
      <c r="B383">
        <v>13</v>
      </c>
      <c r="C383">
        <v>10</v>
      </c>
      <c r="D383" s="160" t="e">
        <v>#N/A</v>
      </c>
      <c r="E383" t="e">
        <v>#N/A</v>
      </c>
      <c r="F383" s="116" t="e">
        <v>#N/A</v>
      </c>
      <c r="G383" s="116" t="e">
        <v>#N/A</v>
      </c>
      <c r="H383" s="116" t="e">
        <v>#N/A</v>
      </c>
      <c r="I383" t="e">
        <v>#N/A</v>
      </c>
      <c r="J383" t="str">
        <v>&lt;Choose One&gt;</v>
      </c>
      <c r="K383" s="116" t="e">
        <v>#N/A</v>
      </c>
      <c r="L383" s="116" t="e">
        <v>#N/A</v>
      </c>
      <c r="M383" s="116" t="e">
        <v>#N/A</v>
      </c>
      <c r="N383" t="e">
        <v>#N/A</v>
      </c>
    </row>
    <row r="384" spans="1:14" x14ac:dyDescent="0.25">
      <c r="A384" t="s">
        <v>131</v>
      </c>
      <c r="B384">
        <v>13</v>
      </c>
      <c r="C384">
        <v>11</v>
      </c>
      <c r="D384" s="160" t="e">
        <v>#N/A</v>
      </c>
      <c r="E384" t="e">
        <v>#N/A</v>
      </c>
      <c r="F384" s="116" t="e">
        <v>#N/A</v>
      </c>
      <c r="G384" s="116" t="e">
        <v>#N/A</v>
      </c>
      <c r="H384" s="116" t="e">
        <v>#N/A</v>
      </c>
      <c r="I384" t="e">
        <v>#N/A</v>
      </c>
      <c r="J384" t="str">
        <v>&lt;Choose One&gt;</v>
      </c>
      <c r="K384" s="116" t="e">
        <v>#N/A</v>
      </c>
      <c r="L384" s="116" t="e">
        <v>#N/A</v>
      </c>
      <c r="M384" s="116" t="e">
        <v>#N/A</v>
      </c>
      <c r="N384" t="e">
        <v>#N/A</v>
      </c>
    </row>
    <row r="385" spans="1:14" x14ac:dyDescent="0.25">
      <c r="A385" t="s">
        <v>131</v>
      </c>
      <c r="B385">
        <v>13</v>
      </c>
      <c r="C385">
        <v>12</v>
      </c>
      <c r="D385" s="160" t="e">
        <v>#N/A</v>
      </c>
      <c r="E385" t="e">
        <v>#N/A</v>
      </c>
      <c r="F385" s="116" t="e">
        <v>#N/A</v>
      </c>
      <c r="G385" s="116" t="e">
        <v>#N/A</v>
      </c>
      <c r="H385" s="116" t="e">
        <v>#N/A</v>
      </c>
      <c r="I385" t="e">
        <v>#N/A</v>
      </c>
      <c r="J385" t="str">
        <v>&lt;Choose One&gt;</v>
      </c>
      <c r="K385" s="116" t="e">
        <v>#N/A</v>
      </c>
      <c r="L385" s="116" t="e">
        <v>#N/A</v>
      </c>
      <c r="M385" s="116" t="e">
        <v>#N/A</v>
      </c>
      <c r="N385" t="e">
        <v>#N/A</v>
      </c>
    </row>
    <row r="386" spans="1:14" x14ac:dyDescent="0.25">
      <c r="A386" t="s">
        <v>131</v>
      </c>
      <c r="B386">
        <v>13</v>
      </c>
      <c r="C386">
        <v>13</v>
      </c>
      <c r="D386" s="160" t="e">
        <v>#N/A</v>
      </c>
      <c r="E386" t="e">
        <v>#N/A</v>
      </c>
      <c r="F386" s="116" t="e">
        <v>#N/A</v>
      </c>
      <c r="G386" s="116" t="e">
        <v>#N/A</v>
      </c>
      <c r="H386" s="116" t="e">
        <v>#N/A</v>
      </c>
      <c r="I386" t="e">
        <v>#N/A</v>
      </c>
      <c r="J386" t="str">
        <v>&lt;Choose One&gt;</v>
      </c>
      <c r="K386" s="116" t="e">
        <v>#N/A</v>
      </c>
      <c r="L386" s="116" t="e">
        <v>#N/A</v>
      </c>
      <c r="M386" s="116" t="e">
        <v>#N/A</v>
      </c>
      <c r="N386" t="e">
        <v>#N/A</v>
      </c>
    </row>
    <row r="387" spans="1:14" x14ac:dyDescent="0.25">
      <c r="A387" t="s">
        <v>131</v>
      </c>
      <c r="B387">
        <v>13</v>
      </c>
      <c r="C387">
        <v>14</v>
      </c>
      <c r="D387" s="160" t="e">
        <v>#N/A</v>
      </c>
      <c r="E387" t="e">
        <v>#N/A</v>
      </c>
      <c r="F387" s="116" t="e">
        <v>#N/A</v>
      </c>
      <c r="G387" s="116" t="e">
        <v>#N/A</v>
      </c>
      <c r="H387" s="116" t="e">
        <v>#N/A</v>
      </c>
      <c r="I387" t="e">
        <v>#N/A</v>
      </c>
      <c r="J387" t="str">
        <v>&lt;Choose One&gt;</v>
      </c>
      <c r="K387" s="116" t="e">
        <v>#N/A</v>
      </c>
      <c r="L387" s="116" t="e">
        <v>#N/A</v>
      </c>
      <c r="M387" s="116" t="e">
        <v>#N/A</v>
      </c>
      <c r="N387" t="e">
        <v>#N/A</v>
      </c>
    </row>
    <row r="388" spans="1:14" x14ac:dyDescent="0.25">
      <c r="A388" t="s">
        <v>131</v>
      </c>
      <c r="B388">
        <v>13</v>
      </c>
      <c r="C388">
        <v>15</v>
      </c>
      <c r="D388" s="160" t="e">
        <v>#N/A</v>
      </c>
      <c r="E388" t="e">
        <v>#N/A</v>
      </c>
      <c r="F388" s="116" t="e">
        <v>#N/A</v>
      </c>
      <c r="G388" s="116" t="e">
        <v>#N/A</v>
      </c>
      <c r="H388" s="116" t="e">
        <v>#N/A</v>
      </c>
      <c r="I388" t="e">
        <v>#N/A</v>
      </c>
      <c r="J388" t="str">
        <v>&lt;Choose One&gt;</v>
      </c>
      <c r="K388" s="116" t="e">
        <v>#N/A</v>
      </c>
      <c r="L388" s="116" t="e">
        <v>#N/A</v>
      </c>
      <c r="M388" s="116" t="e">
        <v>#N/A</v>
      </c>
      <c r="N388" t="e">
        <v>#N/A</v>
      </c>
    </row>
    <row r="389" spans="1:14" x14ac:dyDescent="0.25">
      <c r="A389" t="s">
        <v>131</v>
      </c>
      <c r="B389">
        <v>13</v>
      </c>
      <c r="C389">
        <v>16</v>
      </c>
      <c r="D389" s="160" t="e">
        <v>#N/A</v>
      </c>
      <c r="E389" t="e">
        <v>#N/A</v>
      </c>
      <c r="F389" s="116" t="e">
        <v>#N/A</v>
      </c>
      <c r="G389" s="116" t="e">
        <v>#N/A</v>
      </c>
      <c r="H389" s="116" t="e">
        <v>#N/A</v>
      </c>
      <c r="I389" t="e">
        <v>#N/A</v>
      </c>
      <c r="J389" t="str">
        <v>&lt;Choose One&gt;</v>
      </c>
      <c r="K389" s="116" t="e">
        <v>#N/A</v>
      </c>
      <c r="L389" s="116" t="e">
        <v>#N/A</v>
      </c>
      <c r="M389" s="116" t="e">
        <v>#N/A</v>
      </c>
      <c r="N389" t="e">
        <v>#N/A</v>
      </c>
    </row>
    <row r="390" spans="1:14" x14ac:dyDescent="0.25">
      <c r="A390" t="s">
        <v>131</v>
      </c>
      <c r="B390">
        <v>13</v>
      </c>
      <c r="C390">
        <v>17</v>
      </c>
      <c r="D390" s="160" t="e">
        <v>#N/A</v>
      </c>
      <c r="E390" t="e">
        <v>#N/A</v>
      </c>
      <c r="F390" s="116" t="e">
        <v>#N/A</v>
      </c>
      <c r="G390" s="116" t="e">
        <v>#N/A</v>
      </c>
      <c r="H390" s="116" t="e">
        <v>#N/A</v>
      </c>
      <c r="I390" t="e">
        <v>#N/A</v>
      </c>
      <c r="J390" t="str">
        <v>&lt;Choose One&gt;</v>
      </c>
      <c r="K390" s="116" t="e">
        <v>#N/A</v>
      </c>
      <c r="L390" s="116" t="e">
        <v>#N/A</v>
      </c>
      <c r="M390" s="116" t="e">
        <v>#N/A</v>
      </c>
      <c r="N390" t="e">
        <v>#N/A</v>
      </c>
    </row>
    <row r="391" spans="1:14" x14ac:dyDescent="0.25">
      <c r="A391" t="s">
        <v>131</v>
      </c>
      <c r="B391">
        <v>13</v>
      </c>
      <c r="C391">
        <v>18</v>
      </c>
      <c r="D391" s="160" t="e">
        <v>#N/A</v>
      </c>
      <c r="E391" t="e">
        <v>#N/A</v>
      </c>
      <c r="F391" s="116" t="e">
        <v>#N/A</v>
      </c>
      <c r="G391" s="116" t="e">
        <v>#N/A</v>
      </c>
      <c r="H391" s="116" t="e">
        <v>#N/A</v>
      </c>
      <c r="I391" t="e">
        <v>#N/A</v>
      </c>
      <c r="J391" t="str">
        <v>&lt;Choose One&gt;</v>
      </c>
      <c r="K391" s="116" t="e">
        <v>#N/A</v>
      </c>
      <c r="L391" s="116" t="e">
        <v>#N/A</v>
      </c>
      <c r="M391" s="116" t="e">
        <v>#N/A</v>
      </c>
      <c r="N391" t="e">
        <v>#N/A</v>
      </c>
    </row>
    <row r="392" spans="1:14" x14ac:dyDescent="0.25">
      <c r="A392" t="s">
        <v>131</v>
      </c>
      <c r="B392">
        <v>13</v>
      </c>
      <c r="C392">
        <v>19</v>
      </c>
      <c r="D392" s="160" t="e">
        <v>#N/A</v>
      </c>
      <c r="E392" t="e">
        <v>#N/A</v>
      </c>
      <c r="F392" s="116" t="e">
        <v>#N/A</v>
      </c>
      <c r="G392" s="116" t="e">
        <v>#N/A</v>
      </c>
      <c r="H392" s="116" t="e">
        <v>#N/A</v>
      </c>
      <c r="I392" t="e">
        <v>#N/A</v>
      </c>
      <c r="J392" t="str">
        <v>&lt;Choose One&gt;</v>
      </c>
      <c r="K392" s="116" t="e">
        <v>#N/A</v>
      </c>
      <c r="L392" s="116" t="e">
        <v>#N/A</v>
      </c>
      <c r="M392" s="116" t="e">
        <v>#N/A</v>
      </c>
      <c r="N392" t="e">
        <v>#N/A</v>
      </c>
    </row>
    <row r="393" spans="1:14" x14ac:dyDescent="0.25">
      <c r="A393" t="s">
        <v>131</v>
      </c>
      <c r="B393">
        <v>13</v>
      </c>
      <c r="C393">
        <v>20</v>
      </c>
      <c r="D393" s="160" t="e">
        <v>#N/A</v>
      </c>
      <c r="E393" t="e">
        <v>#N/A</v>
      </c>
      <c r="F393" s="116" t="e">
        <v>#N/A</v>
      </c>
      <c r="G393" s="116" t="e">
        <v>#N/A</v>
      </c>
      <c r="H393" s="116" t="e">
        <v>#N/A</v>
      </c>
      <c r="I393" t="e">
        <v>#N/A</v>
      </c>
      <c r="J393" t="str">
        <v>&lt;Choose One&gt;</v>
      </c>
      <c r="K393" s="116" t="e">
        <v>#N/A</v>
      </c>
      <c r="L393" s="116" t="e">
        <v>#N/A</v>
      </c>
      <c r="M393" s="116" t="e">
        <v>#N/A</v>
      </c>
      <c r="N393" t="e">
        <v>#N/A</v>
      </c>
    </row>
    <row r="394" spans="1:14" x14ac:dyDescent="0.25">
      <c r="A394" t="s">
        <v>131</v>
      </c>
      <c r="B394">
        <v>13</v>
      </c>
      <c r="C394">
        <v>21</v>
      </c>
      <c r="D394" s="160" t="e">
        <v>#N/A</v>
      </c>
      <c r="E394" t="e">
        <v>#N/A</v>
      </c>
      <c r="F394" s="116" t="e">
        <v>#N/A</v>
      </c>
      <c r="G394" s="116" t="e">
        <v>#N/A</v>
      </c>
      <c r="H394" s="116" t="e">
        <v>#N/A</v>
      </c>
      <c r="I394" t="e">
        <v>#N/A</v>
      </c>
      <c r="J394" t="str">
        <v>&lt;Choose One&gt;</v>
      </c>
      <c r="K394" s="116" t="e">
        <v>#N/A</v>
      </c>
      <c r="L394" s="116" t="e">
        <v>#N/A</v>
      </c>
      <c r="M394" s="116" t="e">
        <v>#N/A</v>
      </c>
      <c r="N394" t="e">
        <v>#N/A</v>
      </c>
    </row>
    <row r="395" spans="1:14" x14ac:dyDescent="0.25">
      <c r="A395" t="s">
        <v>131</v>
      </c>
      <c r="B395">
        <v>13</v>
      </c>
      <c r="C395">
        <v>22</v>
      </c>
      <c r="D395" s="160" t="e">
        <v>#N/A</v>
      </c>
      <c r="E395" t="e">
        <v>#N/A</v>
      </c>
      <c r="F395" s="116" t="e">
        <v>#N/A</v>
      </c>
      <c r="G395" s="116" t="e">
        <v>#N/A</v>
      </c>
      <c r="H395" s="116" t="e">
        <v>#N/A</v>
      </c>
      <c r="I395" t="e">
        <v>#N/A</v>
      </c>
      <c r="J395" t="str">
        <v>&lt;Choose One&gt;</v>
      </c>
      <c r="K395" s="116" t="e">
        <v>#N/A</v>
      </c>
      <c r="L395" s="116" t="e">
        <v>#N/A</v>
      </c>
      <c r="M395" s="116" t="e">
        <v>#N/A</v>
      </c>
      <c r="N395" t="e">
        <v>#N/A</v>
      </c>
    </row>
    <row r="396" spans="1:14" x14ac:dyDescent="0.25">
      <c r="A396" t="s">
        <v>131</v>
      </c>
      <c r="B396">
        <v>13</v>
      </c>
      <c r="C396">
        <v>23</v>
      </c>
      <c r="D396" s="160" t="e">
        <v>#N/A</v>
      </c>
      <c r="E396" t="e">
        <v>#N/A</v>
      </c>
      <c r="F396" s="116" t="e">
        <v>#N/A</v>
      </c>
      <c r="G396" s="116" t="e">
        <v>#N/A</v>
      </c>
      <c r="H396" s="116" t="e">
        <v>#N/A</v>
      </c>
      <c r="I396" t="e">
        <v>#N/A</v>
      </c>
      <c r="J396" t="str">
        <v>&lt;Choose One&gt;</v>
      </c>
      <c r="K396" s="116" t="e">
        <v>#N/A</v>
      </c>
      <c r="L396" s="116" t="e">
        <v>#N/A</v>
      </c>
      <c r="M396" s="116" t="e">
        <v>#N/A</v>
      </c>
      <c r="N396" t="e">
        <v>#N/A</v>
      </c>
    </row>
    <row r="397" spans="1:14" x14ac:dyDescent="0.25">
      <c r="A397" t="s">
        <v>131</v>
      </c>
      <c r="B397">
        <v>13</v>
      </c>
      <c r="C397">
        <v>24</v>
      </c>
      <c r="D397" s="160" t="e">
        <v>#N/A</v>
      </c>
      <c r="E397" t="e">
        <v>#N/A</v>
      </c>
      <c r="F397" s="116" t="e">
        <v>#N/A</v>
      </c>
      <c r="G397" s="116" t="e">
        <v>#N/A</v>
      </c>
      <c r="H397" s="116" t="e">
        <v>#N/A</v>
      </c>
      <c r="I397" t="e">
        <v>#N/A</v>
      </c>
      <c r="J397" t="str">
        <v>&lt;Choose One&gt;</v>
      </c>
      <c r="K397" s="116" t="e">
        <v>#N/A</v>
      </c>
      <c r="L397" s="116" t="e">
        <v>#N/A</v>
      </c>
      <c r="M397" s="116" t="e">
        <v>#N/A</v>
      </c>
      <c r="N397" t="e">
        <v>#N/A</v>
      </c>
    </row>
    <row r="398" spans="1:14" x14ac:dyDescent="0.25">
      <c r="A398" t="s">
        <v>131</v>
      </c>
      <c r="B398">
        <v>13</v>
      </c>
      <c r="C398">
        <v>25</v>
      </c>
      <c r="D398" s="160" t="e">
        <v>#N/A</v>
      </c>
      <c r="E398" t="e">
        <v>#N/A</v>
      </c>
      <c r="F398" s="116" t="e">
        <v>#N/A</v>
      </c>
      <c r="G398" s="116" t="e">
        <v>#N/A</v>
      </c>
      <c r="H398" s="116" t="e">
        <v>#N/A</v>
      </c>
      <c r="I398" t="e">
        <v>#N/A</v>
      </c>
      <c r="J398" t="str">
        <v>&lt;Choose One&gt;</v>
      </c>
      <c r="K398" s="116" t="e">
        <v>#N/A</v>
      </c>
      <c r="L398" s="116" t="e">
        <v>#N/A</v>
      </c>
      <c r="M398" s="116" t="e">
        <v>#N/A</v>
      </c>
      <c r="N398" t="e">
        <v>#N/A</v>
      </c>
    </row>
    <row r="399" spans="1:14" x14ac:dyDescent="0.25">
      <c r="A399" t="s">
        <v>131</v>
      </c>
      <c r="B399">
        <v>13</v>
      </c>
      <c r="C399">
        <v>26</v>
      </c>
      <c r="D399" s="160" t="e">
        <v>#N/A</v>
      </c>
      <c r="E399" t="e">
        <v>#N/A</v>
      </c>
      <c r="F399" s="116" t="e">
        <v>#N/A</v>
      </c>
      <c r="G399" s="116" t="e">
        <v>#N/A</v>
      </c>
      <c r="H399" s="116" t="e">
        <v>#N/A</v>
      </c>
      <c r="I399" t="e">
        <v>#N/A</v>
      </c>
      <c r="J399" t="str">
        <v>&lt;Choose One&gt;</v>
      </c>
      <c r="K399" s="116" t="e">
        <v>#N/A</v>
      </c>
      <c r="L399" s="116" t="e">
        <v>#N/A</v>
      </c>
      <c r="M399" s="116" t="e">
        <v>#N/A</v>
      </c>
      <c r="N399" t="e">
        <v>#N/A</v>
      </c>
    </row>
    <row r="400" spans="1:14" x14ac:dyDescent="0.25">
      <c r="A400" t="s">
        <v>131</v>
      </c>
      <c r="B400">
        <v>13</v>
      </c>
      <c r="C400">
        <v>27</v>
      </c>
      <c r="D400" s="160" t="e">
        <v>#N/A</v>
      </c>
      <c r="E400" t="e">
        <v>#N/A</v>
      </c>
      <c r="F400" s="116" t="e">
        <v>#N/A</v>
      </c>
      <c r="G400" s="116" t="e">
        <v>#N/A</v>
      </c>
      <c r="H400" s="116" t="e">
        <v>#N/A</v>
      </c>
      <c r="I400" t="e">
        <v>#N/A</v>
      </c>
      <c r="J400" t="str">
        <v>&lt;Choose One&gt;</v>
      </c>
      <c r="K400" s="116" t="e">
        <v>#N/A</v>
      </c>
      <c r="L400" s="116" t="e">
        <v>#N/A</v>
      </c>
      <c r="M400" s="116" t="e">
        <v>#N/A</v>
      </c>
      <c r="N400" t="e">
        <v>#N/A</v>
      </c>
    </row>
    <row r="401" spans="1:14" x14ac:dyDescent="0.25">
      <c r="A401" t="s">
        <v>131</v>
      </c>
      <c r="B401">
        <v>13</v>
      </c>
      <c r="C401">
        <v>28</v>
      </c>
      <c r="D401" s="160" t="e">
        <v>#N/A</v>
      </c>
      <c r="E401" t="e">
        <v>#N/A</v>
      </c>
      <c r="F401" s="116" t="e">
        <v>#N/A</v>
      </c>
      <c r="G401" s="116" t="e">
        <v>#N/A</v>
      </c>
      <c r="H401" s="116" t="e">
        <v>#N/A</v>
      </c>
      <c r="I401" t="e">
        <v>#N/A</v>
      </c>
      <c r="J401" t="str">
        <v>&lt;Choose One&gt;</v>
      </c>
      <c r="K401" s="116" t="e">
        <v>#N/A</v>
      </c>
      <c r="L401" s="116" t="e">
        <v>#N/A</v>
      </c>
      <c r="M401" s="116" t="e">
        <v>#N/A</v>
      </c>
      <c r="N401" t="e">
        <v>#N/A</v>
      </c>
    </row>
    <row r="402" spans="1:14" x14ac:dyDescent="0.25">
      <c r="A402" t="s">
        <v>131</v>
      </c>
      <c r="B402">
        <v>13</v>
      </c>
      <c r="C402">
        <v>29</v>
      </c>
      <c r="D402" s="160" t="e">
        <v>#N/A</v>
      </c>
      <c r="E402" t="e">
        <v>#N/A</v>
      </c>
      <c r="F402" s="116" t="e">
        <v>#N/A</v>
      </c>
      <c r="G402" s="116" t="e">
        <v>#N/A</v>
      </c>
      <c r="H402" s="116" t="e">
        <v>#N/A</v>
      </c>
      <c r="I402" t="e">
        <v>#N/A</v>
      </c>
      <c r="J402" t="str">
        <v>&lt;Choose One&gt;</v>
      </c>
      <c r="K402" s="116" t="e">
        <v>#N/A</v>
      </c>
      <c r="L402" s="116" t="e">
        <v>#N/A</v>
      </c>
      <c r="M402" s="116" t="e">
        <v>#N/A</v>
      </c>
      <c r="N402" t="e">
        <v>#N/A</v>
      </c>
    </row>
    <row r="403" spans="1:14" x14ac:dyDescent="0.25">
      <c r="A403" t="s">
        <v>131</v>
      </c>
      <c r="B403">
        <v>13</v>
      </c>
      <c r="C403">
        <v>30</v>
      </c>
      <c r="D403" s="160" t="e">
        <v>#N/A</v>
      </c>
      <c r="E403" t="e">
        <v>#N/A</v>
      </c>
      <c r="F403" s="116" t="e">
        <v>#N/A</v>
      </c>
      <c r="G403" s="116" t="e">
        <v>#N/A</v>
      </c>
      <c r="H403" s="116" t="e">
        <v>#N/A</v>
      </c>
      <c r="I403" t="e">
        <v>#N/A</v>
      </c>
      <c r="J403" t="str">
        <v>&lt;Choose One&gt;</v>
      </c>
      <c r="K403" s="116" t="e">
        <v>#N/A</v>
      </c>
      <c r="L403" s="116" t="e">
        <v>#N/A</v>
      </c>
      <c r="M403" s="116" t="e">
        <v>#N/A</v>
      </c>
      <c r="N403" t="e">
        <v>#N/A</v>
      </c>
    </row>
    <row r="404" spans="1:14" x14ac:dyDescent="0.25">
      <c r="A404" t="s">
        <v>131</v>
      </c>
      <c r="B404">
        <v>13</v>
      </c>
      <c r="C404">
        <v>31</v>
      </c>
      <c r="D404" s="160" t="e">
        <v>#N/A</v>
      </c>
      <c r="E404" t="e">
        <v>#N/A</v>
      </c>
      <c r="F404" s="116" t="e">
        <v>#N/A</v>
      </c>
      <c r="G404" s="116" t="e">
        <v>#N/A</v>
      </c>
      <c r="H404" s="116" t="e">
        <v>#N/A</v>
      </c>
      <c r="I404" t="e">
        <v>#N/A</v>
      </c>
      <c r="J404" t="str">
        <v>&lt;Choose One&gt;</v>
      </c>
      <c r="K404" s="116" t="e">
        <v>#N/A</v>
      </c>
      <c r="L404" s="116" t="e">
        <v>#N/A</v>
      </c>
      <c r="M404" s="116" t="e">
        <v>#N/A</v>
      </c>
      <c r="N404" t="e">
        <v>#N/A</v>
      </c>
    </row>
    <row r="405" spans="1:14" x14ac:dyDescent="0.25">
      <c r="A405" t="s">
        <v>131</v>
      </c>
      <c r="B405">
        <v>14</v>
      </c>
      <c r="C405">
        <v>1</v>
      </c>
      <c r="D405" s="160" t="e">
        <f t="array" ref="D405:N435">IF(ISBLANK(Monthly!$B$569:$L$599),NA(),Monthly!$B$569:$L$599)</f>
        <v>#N/A</v>
      </c>
      <c r="E405" t="e">
        <v>#N/A</v>
      </c>
      <c r="F405" s="116" t="e">
        <v>#N/A</v>
      </c>
      <c r="G405" s="116" t="e">
        <v>#N/A</v>
      </c>
      <c r="H405" s="116" t="e">
        <v>#N/A</v>
      </c>
      <c r="I405" t="e">
        <v>#N/A</v>
      </c>
      <c r="J405" t="str">
        <v>&lt;Choose One&gt;</v>
      </c>
      <c r="K405" s="116" t="e">
        <v>#N/A</v>
      </c>
      <c r="L405" s="116" t="e">
        <v>#N/A</v>
      </c>
      <c r="M405" s="116" t="e">
        <v>#N/A</v>
      </c>
      <c r="N405" t="e">
        <v>#N/A</v>
      </c>
    </row>
    <row r="406" spans="1:14" x14ac:dyDescent="0.25">
      <c r="A406" t="s">
        <v>131</v>
      </c>
      <c r="B406">
        <v>14</v>
      </c>
      <c r="C406">
        <v>2</v>
      </c>
      <c r="D406" s="160" t="e">
        <v>#N/A</v>
      </c>
      <c r="E406" t="e">
        <v>#N/A</v>
      </c>
      <c r="F406" s="116" t="e">
        <v>#N/A</v>
      </c>
      <c r="G406" s="116" t="e">
        <v>#N/A</v>
      </c>
      <c r="H406" s="116" t="e">
        <v>#N/A</v>
      </c>
      <c r="I406" t="e">
        <v>#N/A</v>
      </c>
      <c r="J406" t="str">
        <v>&lt;Choose One&gt;</v>
      </c>
      <c r="K406" s="116" t="e">
        <v>#N/A</v>
      </c>
      <c r="L406" s="116" t="e">
        <v>#N/A</v>
      </c>
      <c r="M406" s="116" t="e">
        <v>#N/A</v>
      </c>
      <c r="N406" t="e">
        <v>#N/A</v>
      </c>
    </row>
    <row r="407" spans="1:14" x14ac:dyDescent="0.25">
      <c r="A407" t="s">
        <v>131</v>
      </c>
      <c r="B407">
        <v>14</v>
      </c>
      <c r="C407">
        <v>3</v>
      </c>
      <c r="D407" s="160" t="e">
        <v>#N/A</v>
      </c>
      <c r="E407" t="e">
        <v>#N/A</v>
      </c>
      <c r="F407" s="116" t="e">
        <v>#N/A</v>
      </c>
      <c r="G407" s="116" t="e">
        <v>#N/A</v>
      </c>
      <c r="H407" s="116" t="e">
        <v>#N/A</v>
      </c>
      <c r="I407" t="e">
        <v>#N/A</v>
      </c>
      <c r="J407" t="str">
        <v>&lt;Choose One&gt;</v>
      </c>
      <c r="K407" s="116" t="e">
        <v>#N/A</v>
      </c>
      <c r="L407" s="116" t="e">
        <v>#N/A</v>
      </c>
      <c r="M407" s="116" t="e">
        <v>#N/A</v>
      </c>
      <c r="N407" t="e">
        <v>#N/A</v>
      </c>
    </row>
    <row r="408" spans="1:14" x14ac:dyDescent="0.25">
      <c r="A408" t="s">
        <v>131</v>
      </c>
      <c r="B408">
        <v>14</v>
      </c>
      <c r="C408">
        <v>4</v>
      </c>
      <c r="D408" s="160" t="e">
        <v>#N/A</v>
      </c>
      <c r="E408" t="e">
        <v>#N/A</v>
      </c>
      <c r="F408" s="116" t="e">
        <v>#N/A</v>
      </c>
      <c r="G408" s="116" t="e">
        <v>#N/A</v>
      </c>
      <c r="H408" s="116" t="e">
        <v>#N/A</v>
      </c>
      <c r="I408" t="e">
        <v>#N/A</v>
      </c>
      <c r="J408" t="str">
        <v>&lt;Choose One&gt;</v>
      </c>
      <c r="K408" s="116" t="e">
        <v>#N/A</v>
      </c>
      <c r="L408" s="116" t="e">
        <v>#N/A</v>
      </c>
      <c r="M408" s="116" t="e">
        <v>#N/A</v>
      </c>
      <c r="N408" t="e">
        <v>#N/A</v>
      </c>
    </row>
    <row r="409" spans="1:14" x14ac:dyDescent="0.25">
      <c r="A409" t="s">
        <v>131</v>
      </c>
      <c r="B409">
        <v>14</v>
      </c>
      <c r="C409">
        <v>5</v>
      </c>
      <c r="D409" s="160" t="e">
        <v>#N/A</v>
      </c>
      <c r="E409" t="e">
        <v>#N/A</v>
      </c>
      <c r="F409" s="116" t="e">
        <v>#N/A</v>
      </c>
      <c r="G409" s="116" t="e">
        <v>#N/A</v>
      </c>
      <c r="H409" s="116" t="e">
        <v>#N/A</v>
      </c>
      <c r="I409" t="e">
        <v>#N/A</v>
      </c>
      <c r="J409" t="str">
        <v>&lt;Choose One&gt;</v>
      </c>
      <c r="K409" s="116" t="e">
        <v>#N/A</v>
      </c>
      <c r="L409" s="116" t="e">
        <v>#N/A</v>
      </c>
      <c r="M409" s="116" t="e">
        <v>#N/A</v>
      </c>
      <c r="N409" t="e">
        <v>#N/A</v>
      </c>
    </row>
    <row r="410" spans="1:14" x14ac:dyDescent="0.25">
      <c r="A410" t="s">
        <v>131</v>
      </c>
      <c r="B410">
        <v>14</v>
      </c>
      <c r="C410">
        <v>6</v>
      </c>
      <c r="D410" s="160" t="e">
        <v>#N/A</v>
      </c>
      <c r="E410" t="e">
        <v>#N/A</v>
      </c>
      <c r="F410" s="116" t="e">
        <v>#N/A</v>
      </c>
      <c r="G410" s="116" t="e">
        <v>#N/A</v>
      </c>
      <c r="H410" s="116" t="e">
        <v>#N/A</v>
      </c>
      <c r="I410" t="e">
        <v>#N/A</v>
      </c>
      <c r="J410" t="str">
        <v>&lt;Choose One&gt;</v>
      </c>
      <c r="K410" s="116" t="e">
        <v>#N/A</v>
      </c>
      <c r="L410" s="116" t="e">
        <v>#N/A</v>
      </c>
      <c r="M410" s="116" t="e">
        <v>#N/A</v>
      </c>
      <c r="N410" t="e">
        <v>#N/A</v>
      </c>
    </row>
    <row r="411" spans="1:14" x14ac:dyDescent="0.25">
      <c r="A411" t="s">
        <v>131</v>
      </c>
      <c r="B411">
        <v>14</v>
      </c>
      <c r="C411">
        <v>7</v>
      </c>
      <c r="D411" s="160" t="e">
        <v>#N/A</v>
      </c>
      <c r="E411" t="e">
        <v>#N/A</v>
      </c>
      <c r="F411" s="116" t="e">
        <v>#N/A</v>
      </c>
      <c r="G411" s="116" t="e">
        <v>#N/A</v>
      </c>
      <c r="H411" s="116" t="e">
        <v>#N/A</v>
      </c>
      <c r="I411" t="e">
        <v>#N/A</v>
      </c>
      <c r="J411" t="str">
        <v>&lt;Choose One&gt;</v>
      </c>
      <c r="K411" s="116" t="e">
        <v>#N/A</v>
      </c>
      <c r="L411" s="116" t="e">
        <v>#N/A</v>
      </c>
      <c r="M411" s="116" t="e">
        <v>#N/A</v>
      </c>
      <c r="N411" t="e">
        <v>#N/A</v>
      </c>
    </row>
    <row r="412" spans="1:14" x14ac:dyDescent="0.25">
      <c r="A412" t="s">
        <v>131</v>
      </c>
      <c r="B412">
        <v>14</v>
      </c>
      <c r="C412">
        <v>8</v>
      </c>
      <c r="D412" s="160" t="e">
        <v>#N/A</v>
      </c>
      <c r="E412" t="e">
        <v>#N/A</v>
      </c>
      <c r="F412" s="116" t="e">
        <v>#N/A</v>
      </c>
      <c r="G412" s="116" t="e">
        <v>#N/A</v>
      </c>
      <c r="H412" s="116" t="e">
        <v>#N/A</v>
      </c>
      <c r="I412" t="e">
        <v>#N/A</v>
      </c>
      <c r="J412" t="str">
        <v>&lt;Choose One&gt;</v>
      </c>
      <c r="K412" s="116" t="e">
        <v>#N/A</v>
      </c>
      <c r="L412" s="116" t="e">
        <v>#N/A</v>
      </c>
      <c r="M412" s="116" t="e">
        <v>#N/A</v>
      </c>
      <c r="N412" t="e">
        <v>#N/A</v>
      </c>
    </row>
    <row r="413" spans="1:14" x14ac:dyDescent="0.25">
      <c r="A413" t="s">
        <v>131</v>
      </c>
      <c r="B413">
        <v>14</v>
      </c>
      <c r="C413">
        <v>9</v>
      </c>
      <c r="D413" s="160" t="e">
        <v>#N/A</v>
      </c>
      <c r="E413" t="e">
        <v>#N/A</v>
      </c>
      <c r="F413" s="116" t="e">
        <v>#N/A</v>
      </c>
      <c r="G413" s="116" t="e">
        <v>#N/A</v>
      </c>
      <c r="H413" s="116" t="e">
        <v>#N/A</v>
      </c>
      <c r="I413" t="e">
        <v>#N/A</v>
      </c>
      <c r="J413" t="str">
        <v>&lt;Choose One&gt;</v>
      </c>
      <c r="K413" s="116" t="e">
        <v>#N/A</v>
      </c>
      <c r="L413" s="116" t="e">
        <v>#N/A</v>
      </c>
      <c r="M413" s="116" t="e">
        <v>#N/A</v>
      </c>
      <c r="N413" t="e">
        <v>#N/A</v>
      </c>
    </row>
    <row r="414" spans="1:14" x14ac:dyDescent="0.25">
      <c r="A414" t="s">
        <v>131</v>
      </c>
      <c r="B414">
        <v>14</v>
      </c>
      <c r="C414">
        <v>10</v>
      </c>
      <c r="D414" s="160" t="e">
        <v>#N/A</v>
      </c>
      <c r="E414" t="e">
        <v>#N/A</v>
      </c>
      <c r="F414" s="116" t="e">
        <v>#N/A</v>
      </c>
      <c r="G414" s="116" t="e">
        <v>#N/A</v>
      </c>
      <c r="H414" s="116" t="e">
        <v>#N/A</v>
      </c>
      <c r="I414" t="e">
        <v>#N/A</v>
      </c>
      <c r="J414" t="str">
        <v>&lt;Choose One&gt;</v>
      </c>
      <c r="K414" s="116" t="e">
        <v>#N/A</v>
      </c>
      <c r="L414" s="116" t="e">
        <v>#N/A</v>
      </c>
      <c r="M414" s="116" t="e">
        <v>#N/A</v>
      </c>
      <c r="N414" t="e">
        <v>#N/A</v>
      </c>
    </row>
    <row r="415" spans="1:14" x14ac:dyDescent="0.25">
      <c r="A415" t="s">
        <v>131</v>
      </c>
      <c r="B415">
        <v>14</v>
      </c>
      <c r="C415">
        <v>11</v>
      </c>
      <c r="D415" s="160" t="e">
        <v>#N/A</v>
      </c>
      <c r="E415" t="e">
        <v>#N/A</v>
      </c>
      <c r="F415" s="116" t="e">
        <v>#N/A</v>
      </c>
      <c r="G415" s="116" t="e">
        <v>#N/A</v>
      </c>
      <c r="H415" s="116" t="e">
        <v>#N/A</v>
      </c>
      <c r="I415" t="e">
        <v>#N/A</v>
      </c>
      <c r="J415" t="str">
        <v>&lt;Choose One&gt;</v>
      </c>
      <c r="K415" s="116" t="e">
        <v>#N/A</v>
      </c>
      <c r="L415" s="116" t="e">
        <v>#N/A</v>
      </c>
      <c r="M415" s="116" t="e">
        <v>#N/A</v>
      </c>
      <c r="N415" t="e">
        <v>#N/A</v>
      </c>
    </row>
    <row r="416" spans="1:14" x14ac:dyDescent="0.25">
      <c r="A416" t="s">
        <v>131</v>
      </c>
      <c r="B416">
        <v>14</v>
      </c>
      <c r="C416">
        <v>12</v>
      </c>
      <c r="D416" s="160" t="e">
        <v>#N/A</v>
      </c>
      <c r="E416" t="e">
        <v>#N/A</v>
      </c>
      <c r="F416" s="116" t="e">
        <v>#N/A</v>
      </c>
      <c r="G416" s="116" t="e">
        <v>#N/A</v>
      </c>
      <c r="H416" s="116" t="e">
        <v>#N/A</v>
      </c>
      <c r="I416" t="e">
        <v>#N/A</v>
      </c>
      <c r="J416" t="str">
        <v>&lt;Choose One&gt;</v>
      </c>
      <c r="K416" s="116" t="e">
        <v>#N/A</v>
      </c>
      <c r="L416" s="116" t="e">
        <v>#N/A</v>
      </c>
      <c r="M416" s="116" t="e">
        <v>#N/A</v>
      </c>
      <c r="N416" t="e">
        <v>#N/A</v>
      </c>
    </row>
    <row r="417" spans="1:14" x14ac:dyDescent="0.25">
      <c r="A417" t="s">
        <v>131</v>
      </c>
      <c r="B417">
        <v>14</v>
      </c>
      <c r="C417">
        <v>13</v>
      </c>
      <c r="D417" s="160" t="e">
        <v>#N/A</v>
      </c>
      <c r="E417" t="e">
        <v>#N/A</v>
      </c>
      <c r="F417" s="116" t="e">
        <v>#N/A</v>
      </c>
      <c r="G417" s="116" t="e">
        <v>#N/A</v>
      </c>
      <c r="H417" s="116" t="e">
        <v>#N/A</v>
      </c>
      <c r="I417" t="e">
        <v>#N/A</v>
      </c>
      <c r="J417" t="str">
        <v>&lt;Choose One&gt;</v>
      </c>
      <c r="K417" s="116" t="e">
        <v>#N/A</v>
      </c>
      <c r="L417" s="116" t="e">
        <v>#N/A</v>
      </c>
      <c r="M417" s="116" t="e">
        <v>#N/A</v>
      </c>
      <c r="N417" t="e">
        <v>#N/A</v>
      </c>
    </row>
    <row r="418" spans="1:14" x14ac:dyDescent="0.25">
      <c r="A418" t="s">
        <v>131</v>
      </c>
      <c r="B418">
        <v>14</v>
      </c>
      <c r="C418">
        <v>14</v>
      </c>
      <c r="D418" s="160" t="e">
        <v>#N/A</v>
      </c>
      <c r="E418" t="e">
        <v>#N/A</v>
      </c>
      <c r="F418" s="116" t="e">
        <v>#N/A</v>
      </c>
      <c r="G418" s="116" t="e">
        <v>#N/A</v>
      </c>
      <c r="H418" s="116" t="e">
        <v>#N/A</v>
      </c>
      <c r="I418" t="e">
        <v>#N/A</v>
      </c>
      <c r="J418" t="str">
        <v>&lt;Choose One&gt;</v>
      </c>
      <c r="K418" s="116" t="e">
        <v>#N/A</v>
      </c>
      <c r="L418" s="116" t="e">
        <v>#N/A</v>
      </c>
      <c r="M418" s="116" t="e">
        <v>#N/A</v>
      </c>
      <c r="N418" t="e">
        <v>#N/A</v>
      </c>
    </row>
    <row r="419" spans="1:14" x14ac:dyDescent="0.25">
      <c r="A419" t="s">
        <v>131</v>
      </c>
      <c r="B419">
        <v>14</v>
      </c>
      <c r="C419">
        <v>15</v>
      </c>
      <c r="D419" s="160" t="e">
        <v>#N/A</v>
      </c>
      <c r="E419" t="e">
        <v>#N/A</v>
      </c>
      <c r="F419" s="116" t="e">
        <v>#N/A</v>
      </c>
      <c r="G419" s="116" t="e">
        <v>#N/A</v>
      </c>
      <c r="H419" s="116" t="e">
        <v>#N/A</v>
      </c>
      <c r="I419" t="e">
        <v>#N/A</v>
      </c>
      <c r="J419" t="str">
        <v>&lt;Choose One&gt;</v>
      </c>
      <c r="K419" s="116" t="e">
        <v>#N/A</v>
      </c>
      <c r="L419" s="116" t="e">
        <v>#N/A</v>
      </c>
      <c r="M419" s="116" t="e">
        <v>#N/A</v>
      </c>
      <c r="N419" t="e">
        <v>#N/A</v>
      </c>
    </row>
    <row r="420" spans="1:14" x14ac:dyDescent="0.25">
      <c r="A420" t="s">
        <v>131</v>
      </c>
      <c r="B420">
        <v>14</v>
      </c>
      <c r="C420">
        <v>16</v>
      </c>
      <c r="D420" s="160" t="e">
        <v>#N/A</v>
      </c>
      <c r="E420" t="e">
        <v>#N/A</v>
      </c>
      <c r="F420" s="116" t="e">
        <v>#N/A</v>
      </c>
      <c r="G420" s="116" t="e">
        <v>#N/A</v>
      </c>
      <c r="H420" s="116" t="e">
        <v>#N/A</v>
      </c>
      <c r="I420" t="e">
        <v>#N/A</v>
      </c>
      <c r="J420" t="str">
        <v>&lt;Choose One&gt;</v>
      </c>
      <c r="K420" s="116" t="e">
        <v>#N/A</v>
      </c>
      <c r="L420" s="116" t="e">
        <v>#N/A</v>
      </c>
      <c r="M420" s="116" t="e">
        <v>#N/A</v>
      </c>
      <c r="N420" t="e">
        <v>#N/A</v>
      </c>
    </row>
    <row r="421" spans="1:14" x14ac:dyDescent="0.25">
      <c r="A421" t="s">
        <v>131</v>
      </c>
      <c r="B421">
        <v>14</v>
      </c>
      <c r="C421">
        <v>17</v>
      </c>
      <c r="D421" s="160" t="e">
        <v>#N/A</v>
      </c>
      <c r="E421" t="e">
        <v>#N/A</v>
      </c>
      <c r="F421" s="116" t="e">
        <v>#N/A</v>
      </c>
      <c r="G421" s="116" t="e">
        <v>#N/A</v>
      </c>
      <c r="H421" s="116" t="e">
        <v>#N/A</v>
      </c>
      <c r="I421" t="e">
        <v>#N/A</v>
      </c>
      <c r="J421" t="str">
        <v>&lt;Choose One&gt;</v>
      </c>
      <c r="K421" s="116" t="e">
        <v>#N/A</v>
      </c>
      <c r="L421" s="116" t="e">
        <v>#N/A</v>
      </c>
      <c r="M421" s="116" t="e">
        <v>#N/A</v>
      </c>
      <c r="N421" t="e">
        <v>#N/A</v>
      </c>
    </row>
    <row r="422" spans="1:14" x14ac:dyDescent="0.25">
      <c r="A422" t="s">
        <v>131</v>
      </c>
      <c r="B422">
        <v>14</v>
      </c>
      <c r="C422">
        <v>18</v>
      </c>
      <c r="D422" s="160" t="e">
        <v>#N/A</v>
      </c>
      <c r="E422" t="e">
        <v>#N/A</v>
      </c>
      <c r="F422" s="116" t="e">
        <v>#N/A</v>
      </c>
      <c r="G422" s="116" t="e">
        <v>#N/A</v>
      </c>
      <c r="H422" s="116" t="e">
        <v>#N/A</v>
      </c>
      <c r="I422" t="e">
        <v>#N/A</v>
      </c>
      <c r="J422" t="str">
        <v>&lt;Choose One&gt;</v>
      </c>
      <c r="K422" s="116" t="e">
        <v>#N/A</v>
      </c>
      <c r="L422" s="116" t="e">
        <v>#N/A</v>
      </c>
      <c r="M422" s="116" t="e">
        <v>#N/A</v>
      </c>
      <c r="N422" t="e">
        <v>#N/A</v>
      </c>
    </row>
    <row r="423" spans="1:14" x14ac:dyDescent="0.25">
      <c r="A423" t="s">
        <v>131</v>
      </c>
      <c r="B423">
        <v>14</v>
      </c>
      <c r="C423">
        <v>19</v>
      </c>
      <c r="D423" s="160" t="e">
        <v>#N/A</v>
      </c>
      <c r="E423" t="e">
        <v>#N/A</v>
      </c>
      <c r="F423" s="116" t="e">
        <v>#N/A</v>
      </c>
      <c r="G423" s="116" t="e">
        <v>#N/A</v>
      </c>
      <c r="H423" s="116" t="e">
        <v>#N/A</v>
      </c>
      <c r="I423" t="e">
        <v>#N/A</v>
      </c>
      <c r="J423" t="str">
        <v>&lt;Choose One&gt;</v>
      </c>
      <c r="K423" s="116" t="e">
        <v>#N/A</v>
      </c>
      <c r="L423" s="116" t="e">
        <v>#N/A</v>
      </c>
      <c r="M423" s="116" t="e">
        <v>#N/A</v>
      </c>
      <c r="N423" t="e">
        <v>#N/A</v>
      </c>
    </row>
    <row r="424" spans="1:14" x14ac:dyDescent="0.25">
      <c r="A424" t="s">
        <v>131</v>
      </c>
      <c r="B424">
        <v>14</v>
      </c>
      <c r="C424">
        <v>20</v>
      </c>
      <c r="D424" s="160" t="e">
        <v>#N/A</v>
      </c>
      <c r="E424" t="e">
        <v>#N/A</v>
      </c>
      <c r="F424" s="116" t="e">
        <v>#N/A</v>
      </c>
      <c r="G424" s="116" t="e">
        <v>#N/A</v>
      </c>
      <c r="H424" s="116" t="e">
        <v>#N/A</v>
      </c>
      <c r="I424" t="e">
        <v>#N/A</v>
      </c>
      <c r="J424" t="str">
        <v>&lt;Choose One&gt;</v>
      </c>
      <c r="K424" s="116" t="e">
        <v>#N/A</v>
      </c>
      <c r="L424" s="116" t="e">
        <v>#N/A</v>
      </c>
      <c r="M424" s="116" t="e">
        <v>#N/A</v>
      </c>
      <c r="N424" t="e">
        <v>#N/A</v>
      </c>
    </row>
    <row r="425" spans="1:14" x14ac:dyDescent="0.25">
      <c r="A425" t="s">
        <v>131</v>
      </c>
      <c r="B425">
        <v>14</v>
      </c>
      <c r="C425">
        <v>21</v>
      </c>
      <c r="D425" s="160" t="e">
        <v>#N/A</v>
      </c>
      <c r="E425" t="e">
        <v>#N/A</v>
      </c>
      <c r="F425" s="116" t="e">
        <v>#N/A</v>
      </c>
      <c r="G425" s="116" t="e">
        <v>#N/A</v>
      </c>
      <c r="H425" s="116" t="e">
        <v>#N/A</v>
      </c>
      <c r="I425" t="e">
        <v>#N/A</v>
      </c>
      <c r="J425" t="str">
        <v>&lt;Choose One&gt;</v>
      </c>
      <c r="K425" s="116" t="e">
        <v>#N/A</v>
      </c>
      <c r="L425" s="116" t="e">
        <v>#N/A</v>
      </c>
      <c r="M425" s="116" t="e">
        <v>#N/A</v>
      </c>
      <c r="N425" t="e">
        <v>#N/A</v>
      </c>
    </row>
    <row r="426" spans="1:14" x14ac:dyDescent="0.25">
      <c r="A426" t="s">
        <v>131</v>
      </c>
      <c r="B426">
        <v>14</v>
      </c>
      <c r="C426">
        <v>22</v>
      </c>
      <c r="D426" s="160" t="e">
        <v>#N/A</v>
      </c>
      <c r="E426" t="e">
        <v>#N/A</v>
      </c>
      <c r="F426" s="116" t="e">
        <v>#N/A</v>
      </c>
      <c r="G426" s="116" t="e">
        <v>#N/A</v>
      </c>
      <c r="H426" s="116" t="e">
        <v>#N/A</v>
      </c>
      <c r="I426" t="e">
        <v>#N/A</v>
      </c>
      <c r="J426" t="str">
        <v>&lt;Choose One&gt;</v>
      </c>
      <c r="K426" s="116" t="e">
        <v>#N/A</v>
      </c>
      <c r="L426" s="116" t="e">
        <v>#N/A</v>
      </c>
      <c r="M426" s="116" t="e">
        <v>#N/A</v>
      </c>
      <c r="N426" t="e">
        <v>#N/A</v>
      </c>
    </row>
    <row r="427" spans="1:14" x14ac:dyDescent="0.25">
      <c r="A427" t="s">
        <v>131</v>
      </c>
      <c r="B427">
        <v>14</v>
      </c>
      <c r="C427">
        <v>23</v>
      </c>
      <c r="D427" s="160" t="e">
        <v>#N/A</v>
      </c>
      <c r="E427" t="e">
        <v>#N/A</v>
      </c>
      <c r="F427" s="116" t="e">
        <v>#N/A</v>
      </c>
      <c r="G427" s="116" t="e">
        <v>#N/A</v>
      </c>
      <c r="H427" s="116" t="e">
        <v>#N/A</v>
      </c>
      <c r="I427" t="e">
        <v>#N/A</v>
      </c>
      <c r="J427" t="str">
        <v>&lt;Choose One&gt;</v>
      </c>
      <c r="K427" s="116" t="e">
        <v>#N/A</v>
      </c>
      <c r="L427" s="116" t="e">
        <v>#N/A</v>
      </c>
      <c r="M427" s="116" t="e">
        <v>#N/A</v>
      </c>
      <c r="N427" t="e">
        <v>#N/A</v>
      </c>
    </row>
    <row r="428" spans="1:14" x14ac:dyDescent="0.25">
      <c r="A428" t="s">
        <v>131</v>
      </c>
      <c r="B428">
        <v>14</v>
      </c>
      <c r="C428">
        <v>24</v>
      </c>
      <c r="D428" s="160" t="e">
        <v>#N/A</v>
      </c>
      <c r="E428" t="e">
        <v>#N/A</v>
      </c>
      <c r="F428" s="116" t="e">
        <v>#N/A</v>
      </c>
      <c r="G428" s="116" t="e">
        <v>#N/A</v>
      </c>
      <c r="H428" s="116" t="e">
        <v>#N/A</v>
      </c>
      <c r="I428" t="e">
        <v>#N/A</v>
      </c>
      <c r="J428" t="str">
        <v>&lt;Choose One&gt;</v>
      </c>
      <c r="K428" s="116" t="e">
        <v>#N/A</v>
      </c>
      <c r="L428" s="116" t="e">
        <v>#N/A</v>
      </c>
      <c r="M428" s="116" t="e">
        <v>#N/A</v>
      </c>
      <c r="N428" t="e">
        <v>#N/A</v>
      </c>
    </row>
    <row r="429" spans="1:14" x14ac:dyDescent="0.25">
      <c r="A429" t="s">
        <v>131</v>
      </c>
      <c r="B429">
        <v>14</v>
      </c>
      <c r="C429">
        <v>25</v>
      </c>
      <c r="D429" s="160" t="e">
        <v>#N/A</v>
      </c>
      <c r="E429" t="e">
        <v>#N/A</v>
      </c>
      <c r="F429" s="116" t="e">
        <v>#N/A</v>
      </c>
      <c r="G429" s="116" t="e">
        <v>#N/A</v>
      </c>
      <c r="H429" s="116" t="e">
        <v>#N/A</v>
      </c>
      <c r="I429" t="e">
        <v>#N/A</v>
      </c>
      <c r="J429" t="str">
        <v>&lt;Choose One&gt;</v>
      </c>
      <c r="K429" s="116" t="e">
        <v>#N/A</v>
      </c>
      <c r="L429" s="116" t="e">
        <v>#N/A</v>
      </c>
      <c r="M429" s="116" t="e">
        <v>#N/A</v>
      </c>
      <c r="N429" t="e">
        <v>#N/A</v>
      </c>
    </row>
    <row r="430" spans="1:14" x14ac:dyDescent="0.25">
      <c r="A430" t="s">
        <v>131</v>
      </c>
      <c r="B430">
        <v>14</v>
      </c>
      <c r="C430">
        <v>26</v>
      </c>
      <c r="D430" s="160" t="e">
        <v>#N/A</v>
      </c>
      <c r="E430" t="e">
        <v>#N/A</v>
      </c>
      <c r="F430" s="116" t="e">
        <v>#N/A</v>
      </c>
      <c r="G430" s="116" t="e">
        <v>#N/A</v>
      </c>
      <c r="H430" s="116" t="e">
        <v>#N/A</v>
      </c>
      <c r="I430" t="e">
        <v>#N/A</v>
      </c>
      <c r="J430" t="str">
        <v>&lt;Choose One&gt;</v>
      </c>
      <c r="K430" s="116" t="e">
        <v>#N/A</v>
      </c>
      <c r="L430" s="116" t="e">
        <v>#N/A</v>
      </c>
      <c r="M430" s="116" t="e">
        <v>#N/A</v>
      </c>
      <c r="N430" t="e">
        <v>#N/A</v>
      </c>
    </row>
    <row r="431" spans="1:14" x14ac:dyDescent="0.25">
      <c r="A431" t="s">
        <v>131</v>
      </c>
      <c r="B431">
        <v>14</v>
      </c>
      <c r="C431">
        <v>27</v>
      </c>
      <c r="D431" s="160" t="e">
        <v>#N/A</v>
      </c>
      <c r="E431" t="e">
        <v>#N/A</v>
      </c>
      <c r="F431" s="116" t="e">
        <v>#N/A</v>
      </c>
      <c r="G431" s="116" t="e">
        <v>#N/A</v>
      </c>
      <c r="H431" s="116" t="e">
        <v>#N/A</v>
      </c>
      <c r="I431" t="e">
        <v>#N/A</v>
      </c>
      <c r="J431" t="str">
        <v>&lt;Choose One&gt;</v>
      </c>
      <c r="K431" s="116" t="e">
        <v>#N/A</v>
      </c>
      <c r="L431" s="116" t="e">
        <v>#N/A</v>
      </c>
      <c r="M431" s="116" t="e">
        <v>#N/A</v>
      </c>
      <c r="N431" t="e">
        <v>#N/A</v>
      </c>
    </row>
    <row r="432" spans="1:14" x14ac:dyDescent="0.25">
      <c r="A432" t="s">
        <v>131</v>
      </c>
      <c r="B432">
        <v>14</v>
      </c>
      <c r="C432">
        <v>28</v>
      </c>
      <c r="D432" s="160" t="e">
        <v>#N/A</v>
      </c>
      <c r="E432" t="e">
        <v>#N/A</v>
      </c>
      <c r="F432" s="116" t="e">
        <v>#N/A</v>
      </c>
      <c r="G432" s="116" t="e">
        <v>#N/A</v>
      </c>
      <c r="H432" s="116" t="e">
        <v>#N/A</v>
      </c>
      <c r="I432" t="e">
        <v>#N/A</v>
      </c>
      <c r="J432" t="str">
        <v>&lt;Choose One&gt;</v>
      </c>
      <c r="K432" s="116" t="e">
        <v>#N/A</v>
      </c>
      <c r="L432" s="116" t="e">
        <v>#N/A</v>
      </c>
      <c r="M432" s="116" t="e">
        <v>#N/A</v>
      </c>
      <c r="N432" t="e">
        <v>#N/A</v>
      </c>
    </row>
    <row r="433" spans="1:14" x14ac:dyDescent="0.25">
      <c r="A433" t="s">
        <v>131</v>
      </c>
      <c r="B433">
        <v>14</v>
      </c>
      <c r="C433">
        <v>29</v>
      </c>
      <c r="D433" s="160" t="e">
        <v>#N/A</v>
      </c>
      <c r="E433" t="e">
        <v>#N/A</v>
      </c>
      <c r="F433" s="116" t="e">
        <v>#N/A</v>
      </c>
      <c r="G433" s="116" t="e">
        <v>#N/A</v>
      </c>
      <c r="H433" s="116" t="e">
        <v>#N/A</v>
      </c>
      <c r="I433" t="e">
        <v>#N/A</v>
      </c>
      <c r="J433" t="str">
        <v>&lt;Choose One&gt;</v>
      </c>
      <c r="K433" s="116" t="e">
        <v>#N/A</v>
      </c>
      <c r="L433" s="116" t="e">
        <v>#N/A</v>
      </c>
      <c r="M433" s="116" t="e">
        <v>#N/A</v>
      </c>
      <c r="N433" t="e">
        <v>#N/A</v>
      </c>
    </row>
    <row r="434" spans="1:14" x14ac:dyDescent="0.25">
      <c r="A434" t="s">
        <v>131</v>
      </c>
      <c r="B434">
        <v>14</v>
      </c>
      <c r="C434">
        <v>30</v>
      </c>
      <c r="D434" s="160" t="e">
        <v>#N/A</v>
      </c>
      <c r="E434" t="e">
        <v>#N/A</v>
      </c>
      <c r="F434" s="116" t="e">
        <v>#N/A</v>
      </c>
      <c r="G434" s="116" t="e">
        <v>#N/A</v>
      </c>
      <c r="H434" s="116" t="e">
        <v>#N/A</v>
      </c>
      <c r="I434" t="e">
        <v>#N/A</v>
      </c>
      <c r="J434" t="str">
        <v>&lt;Choose One&gt;</v>
      </c>
      <c r="K434" s="116" t="e">
        <v>#N/A</v>
      </c>
      <c r="L434" s="116" t="e">
        <v>#N/A</v>
      </c>
      <c r="M434" s="116" t="e">
        <v>#N/A</v>
      </c>
      <c r="N434" t="e">
        <v>#N/A</v>
      </c>
    </row>
    <row r="435" spans="1:14" x14ac:dyDescent="0.25">
      <c r="A435" t="s">
        <v>131</v>
      </c>
      <c r="B435">
        <v>14</v>
      </c>
      <c r="C435">
        <v>31</v>
      </c>
      <c r="D435" s="160" t="e">
        <v>#N/A</v>
      </c>
      <c r="E435" t="e">
        <v>#N/A</v>
      </c>
      <c r="F435" s="116" t="e">
        <v>#N/A</v>
      </c>
      <c r="G435" s="116" t="e">
        <v>#N/A</v>
      </c>
      <c r="H435" s="116" t="e">
        <v>#N/A</v>
      </c>
      <c r="I435" t="e">
        <v>#N/A</v>
      </c>
      <c r="J435" t="str">
        <v>&lt;Choose One&gt;</v>
      </c>
      <c r="K435" s="116" t="e">
        <v>#N/A</v>
      </c>
      <c r="L435" s="116" t="e">
        <v>#N/A</v>
      </c>
      <c r="M435" s="116" t="e">
        <v>#N/A</v>
      </c>
      <c r="N435" t="e">
        <v>#N/A</v>
      </c>
    </row>
    <row r="436" spans="1:14" x14ac:dyDescent="0.25">
      <c r="A436" t="s">
        <v>131</v>
      </c>
      <c r="B436">
        <v>15</v>
      </c>
      <c r="C436">
        <v>1</v>
      </c>
      <c r="D436" s="160" t="e">
        <f t="array" ref="D436:N466">IF(ISBLANK(Monthly!$B$611:$L$641),NA(),Monthly!$B$611:$L$641)</f>
        <v>#N/A</v>
      </c>
      <c r="E436" t="e">
        <v>#N/A</v>
      </c>
      <c r="F436" s="116" t="e">
        <v>#N/A</v>
      </c>
      <c r="G436" s="116" t="e">
        <v>#N/A</v>
      </c>
      <c r="H436" s="116" t="e">
        <v>#N/A</v>
      </c>
      <c r="I436" t="e">
        <v>#N/A</v>
      </c>
      <c r="J436" t="str">
        <v>&lt;Choose One&gt;</v>
      </c>
      <c r="K436" s="116" t="e">
        <v>#N/A</v>
      </c>
      <c r="L436" s="116" t="e">
        <v>#N/A</v>
      </c>
      <c r="M436" s="116" t="e">
        <v>#N/A</v>
      </c>
      <c r="N436" t="e">
        <v>#N/A</v>
      </c>
    </row>
    <row r="437" spans="1:14" x14ac:dyDescent="0.25">
      <c r="A437" t="s">
        <v>131</v>
      </c>
      <c r="B437">
        <v>15</v>
      </c>
      <c r="C437">
        <v>2</v>
      </c>
      <c r="D437" s="160" t="e">
        <v>#N/A</v>
      </c>
      <c r="E437" t="e">
        <v>#N/A</v>
      </c>
      <c r="F437" s="116" t="e">
        <v>#N/A</v>
      </c>
      <c r="G437" s="116" t="e">
        <v>#N/A</v>
      </c>
      <c r="H437" s="116" t="e">
        <v>#N/A</v>
      </c>
      <c r="I437" t="e">
        <v>#N/A</v>
      </c>
      <c r="J437" t="str">
        <v>&lt;Choose One&gt;</v>
      </c>
      <c r="K437" s="116" t="e">
        <v>#N/A</v>
      </c>
      <c r="L437" s="116" t="e">
        <v>#N/A</v>
      </c>
      <c r="M437" s="116" t="e">
        <v>#N/A</v>
      </c>
      <c r="N437" t="e">
        <v>#N/A</v>
      </c>
    </row>
    <row r="438" spans="1:14" x14ac:dyDescent="0.25">
      <c r="A438" t="s">
        <v>131</v>
      </c>
      <c r="B438">
        <v>15</v>
      </c>
      <c r="C438">
        <v>3</v>
      </c>
      <c r="D438" s="160" t="e">
        <v>#N/A</v>
      </c>
      <c r="E438" t="e">
        <v>#N/A</v>
      </c>
      <c r="F438" s="116" t="e">
        <v>#N/A</v>
      </c>
      <c r="G438" s="116" t="e">
        <v>#N/A</v>
      </c>
      <c r="H438" s="116" t="e">
        <v>#N/A</v>
      </c>
      <c r="I438" t="e">
        <v>#N/A</v>
      </c>
      <c r="J438" t="str">
        <v>&lt;Choose One&gt;</v>
      </c>
      <c r="K438" s="116" t="e">
        <v>#N/A</v>
      </c>
      <c r="L438" s="116" t="e">
        <v>#N/A</v>
      </c>
      <c r="M438" s="116" t="e">
        <v>#N/A</v>
      </c>
      <c r="N438" t="e">
        <v>#N/A</v>
      </c>
    </row>
    <row r="439" spans="1:14" x14ac:dyDescent="0.25">
      <c r="A439" t="s">
        <v>131</v>
      </c>
      <c r="B439">
        <v>15</v>
      </c>
      <c r="C439">
        <v>4</v>
      </c>
      <c r="D439" s="160" t="e">
        <v>#N/A</v>
      </c>
      <c r="E439" t="e">
        <v>#N/A</v>
      </c>
      <c r="F439" s="116" t="e">
        <v>#N/A</v>
      </c>
      <c r="G439" s="116" t="e">
        <v>#N/A</v>
      </c>
      <c r="H439" s="116" t="e">
        <v>#N/A</v>
      </c>
      <c r="I439" t="e">
        <v>#N/A</v>
      </c>
      <c r="J439" t="str">
        <v>&lt;Choose One&gt;</v>
      </c>
      <c r="K439" s="116" t="e">
        <v>#N/A</v>
      </c>
      <c r="L439" s="116" t="e">
        <v>#N/A</v>
      </c>
      <c r="M439" s="116" t="e">
        <v>#N/A</v>
      </c>
      <c r="N439" t="e">
        <v>#N/A</v>
      </c>
    </row>
    <row r="440" spans="1:14" x14ac:dyDescent="0.25">
      <c r="A440" t="s">
        <v>131</v>
      </c>
      <c r="B440">
        <v>15</v>
      </c>
      <c r="C440">
        <v>5</v>
      </c>
      <c r="D440" s="160" t="e">
        <v>#N/A</v>
      </c>
      <c r="E440" t="e">
        <v>#N/A</v>
      </c>
      <c r="F440" s="116" t="e">
        <v>#N/A</v>
      </c>
      <c r="G440" s="116" t="e">
        <v>#N/A</v>
      </c>
      <c r="H440" s="116" t="e">
        <v>#N/A</v>
      </c>
      <c r="I440" t="e">
        <v>#N/A</v>
      </c>
      <c r="J440" t="str">
        <v>&lt;Choose One&gt;</v>
      </c>
      <c r="K440" s="116" t="e">
        <v>#N/A</v>
      </c>
      <c r="L440" s="116" t="e">
        <v>#N/A</v>
      </c>
      <c r="M440" s="116" t="e">
        <v>#N/A</v>
      </c>
      <c r="N440" t="e">
        <v>#N/A</v>
      </c>
    </row>
    <row r="441" spans="1:14" x14ac:dyDescent="0.25">
      <c r="A441" t="s">
        <v>131</v>
      </c>
      <c r="B441">
        <v>15</v>
      </c>
      <c r="C441">
        <v>6</v>
      </c>
      <c r="D441" s="160" t="e">
        <v>#N/A</v>
      </c>
      <c r="E441" t="e">
        <v>#N/A</v>
      </c>
      <c r="F441" s="116" t="e">
        <v>#N/A</v>
      </c>
      <c r="G441" s="116" t="e">
        <v>#N/A</v>
      </c>
      <c r="H441" s="116" t="e">
        <v>#N/A</v>
      </c>
      <c r="I441" t="e">
        <v>#N/A</v>
      </c>
      <c r="J441" t="str">
        <v>&lt;Choose One&gt;</v>
      </c>
      <c r="K441" s="116" t="e">
        <v>#N/A</v>
      </c>
      <c r="L441" s="116" t="e">
        <v>#N/A</v>
      </c>
      <c r="M441" s="116" t="e">
        <v>#N/A</v>
      </c>
      <c r="N441" t="e">
        <v>#N/A</v>
      </c>
    </row>
    <row r="442" spans="1:14" x14ac:dyDescent="0.25">
      <c r="A442" t="s">
        <v>131</v>
      </c>
      <c r="B442">
        <v>15</v>
      </c>
      <c r="C442">
        <v>7</v>
      </c>
      <c r="D442" s="160" t="e">
        <v>#N/A</v>
      </c>
      <c r="E442" t="e">
        <v>#N/A</v>
      </c>
      <c r="F442" s="116" t="e">
        <v>#N/A</v>
      </c>
      <c r="G442" s="116" t="e">
        <v>#N/A</v>
      </c>
      <c r="H442" s="116" t="e">
        <v>#N/A</v>
      </c>
      <c r="I442" t="e">
        <v>#N/A</v>
      </c>
      <c r="J442" t="str">
        <v>&lt;Choose One&gt;</v>
      </c>
      <c r="K442" s="116" t="e">
        <v>#N/A</v>
      </c>
      <c r="L442" s="116" t="e">
        <v>#N/A</v>
      </c>
      <c r="M442" s="116" t="e">
        <v>#N/A</v>
      </c>
      <c r="N442" t="e">
        <v>#N/A</v>
      </c>
    </row>
    <row r="443" spans="1:14" x14ac:dyDescent="0.25">
      <c r="A443" t="s">
        <v>131</v>
      </c>
      <c r="B443">
        <v>15</v>
      </c>
      <c r="C443">
        <v>8</v>
      </c>
      <c r="D443" s="160" t="e">
        <v>#N/A</v>
      </c>
      <c r="E443" t="e">
        <v>#N/A</v>
      </c>
      <c r="F443" s="116" t="e">
        <v>#N/A</v>
      </c>
      <c r="G443" s="116" t="e">
        <v>#N/A</v>
      </c>
      <c r="H443" s="116" t="e">
        <v>#N/A</v>
      </c>
      <c r="I443" t="e">
        <v>#N/A</v>
      </c>
      <c r="J443" t="str">
        <v>&lt;Choose One&gt;</v>
      </c>
      <c r="K443" s="116" t="e">
        <v>#N/A</v>
      </c>
      <c r="L443" s="116" t="e">
        <v>#N/A</v>
      </c>
      <c r="M443" s="116" t="e">
        <v>#N/A</v>
      </c>
      <c r="N443" t="e">
        <v>#N/A</v>
      </c>
    </row>
    <row r="444" spans="1:14" x14ac:dyDescent="0.25">
      <c r="A444" t="s">
        <v>131</v>
      </c>
      <c r="B444">
        <v>15</v>
      </c>
      <c r="C444">
        <v>9</v>
      </c>
      <c r="D444" s="160" t="e">
        <v>#N/A</v>
      </c>
      <c r="E444" t="e">
        <v>#N/A</v>
      </c>
      <c r="F444" s="116" t="e">
        <v>#N/A</v>
      </c>
      <c r="G444" s="116" t="e">
        <v>#N/A</v>
      </c>
      <c r="H444" s="116" t="e">
        <v>#N/A</v>
      </c>
      <c r="I444" t="e">
        <v>#N/A</v>
      </c>
      <c r="J444" t="str">
        <v>&lt;Choose One&gt;</v>
      </c>
      <c r="K444" s="116" t="e">
        <v>#N/A</v>
      </c>
      <c r="L444" s="116" t="e">
        <v>#N/A</v>
      </c>
      <c r="M444" s="116" t="e">
        <v>#N/A</v>
      </c>
      <c r="N444" t="e">
        <v>#N/A</v>
      </c>
    </row>
    <row r="445" spans="1:14" x14ac:dyDescent="0.25">
      <c r="A445" t="s">
        <v>131</v>
      </c>
      <c r="B445">
        <v>15</v>
      </c>
      <c r="C445">
        <v>10</v>
      </c>
      <c r="D445" s="160" t="e">
        <v>#N/A</v>
      </c>
      <c r="E445" t="e">
        <v>#N/A</v>
      </c>
      <c r="F445" s="116" t="e">
        <v>#N/A</v>
      </c>
      <c r="G445" s="116" t="e">
        <v>#N/A</v>
      </c>
      <c r="H445" s="116" t="e">
        <v>#N/A</v>
      </c>
      <c r="I445" t="e">
        <v>#N/A</v>
      </c>
      <c r="J445" t="str">
        <v>&lt;Choose One&gt;</v>
      </c>
      <c r="K445" s="116" t="e">
        <v>#N/A</v>
      </c>
      <c r="L445" s="116" t="e">
        <v>#N/A</v>
      </c>
      <c r="M445" s="116" t="e">
        <v>#N/A</v>
      </c>
      <c r="N445" t="e">
        <v>#N/A</v>
      </c>
    </row>
    <row r="446" spans="1:14" x14ac:dyDescent="0.25">
      <c r="A446" t="s">
        <v>131</v>
      </c>
      <c r="B446">
        <v>15</v>
      </c>
      <c r="C446">
        <v>11</v>
      </c>
      <c r="D446" s="160" t="e">
        <v>#N/A</v>
      </c>
      <c r="E446" t="e">
        <v>#N/A</v>
      </c>
      <c r="F446" s="116" t="e">
        <v>#N/A</v>
      </c>
      <c r="G446" s="116" t="e">
        <v>#N/A</v>
      </c>
      <c r="H446" s="116" t="e">
        <v>#N/A</v>
      </c>
      <c r="I446" t="e">
        <v>#N/A</v>
      </c>
      <c r="J446" t="str">
        <v>&lt;Choose One&gt;</v>
      </c>
      <c r="K446" s="116" t="e">
        <v>#N/A</v>
      </c>
      <c r="L446" s="116" t="e">
        <v>#N/A</v>
      </c>
      <c r="M446" s="116" t="e">
        <v>#N/A</v>
      </c>
      <c r="N446" t="e">
        <v>#N/A</v>
      </c>
    </row>
    <row r="447" spans="1:14" x14ac:dyDescent="0.25">
      <c r="A447" t="s">
        <v>131</v>
      </c>
      <c r="B447">
        <v>15</v>
      </c>
      <c r="C447">
        <v>12</v>
      </c>
      <c r="D447" s="160" t="e">
        <v>#N/A</v>
      </c>
      <c r="E447" t="e">
        <v>#N/A</v>
      </c>
      <c r="F447" s="116" t="e">
        <v>#N/A</v>
      </c>
      <c r="G447" s="116" t="e">
        <v>#N/A</v>
      </c>
      <c r="H447" s="116" t="e">
        <v>#N/A</v>
      </c>
      <c r="I447" t="e">
        <v>#N/A</v>
      </c>
      <c r="J447" t="str">
        <v>&lt;Choose One&gt;</v>
      </c>
      <c r="K447" s="116" t="e">
        <v>#N/A</v>
      </c>
      <c r="L447" s="116" t="e">
        <v>#N/A</v>
      </c>
      <c r="M447" s="116" t="e">
        <v>#N/A</v>
      </c>
      <c r="N447" t="e">
        <v>#N/A</v>
      </c>
    </row>
    <row r="448" spans="1:14" x14ac:dyDescent="0.25">
      <c r="A448" t="s">
        <v>131</v>
      </c>
      <c r="B448">
        <v>15</v>
      </c>
      <c r="C448">
        <v>13</v>
      </c>
      <c r="D448" s="160" t="e">
        <v>#N/A</v>
      </c>
      <c r="E448" t="e">
        <v>#N/A</v>
      </c>
      <c r="F448" s="116" t="e">
        <v>#N/A</v>
      </c>
      <c r="G448" s="116" t="e">
        <v>#N/A</v>
      </c>
      <c r="H448" s="116" t="e">
        <v>#N/A</v>
      </c>
      <c r="I448" t="e">
        <v>#N/A</v>
      </c>
      <c r="J448" t="str">
        <v>&lt;Choose One&gt;</v>
      </c>
      <c r="K448" s="116" t="e">
        <v>#N/A</v>
      </c>
      <c r="L448" s="116" t="e">
        <v>#N/A</v>
      </c>
      <c r="M448" s="116" t="e">
        <v>#N/A</v>
      </c>
      <c r="N448" t="e">
        <v>#N/A</v>
      </c>
    </row>
    <row r="449" spans="1:14" x14ac:dyDescent="0.25">
      <c r="A449" t="s">
        <v>131</v>
      </c>
      <c r="B449">
        <v>15</v>
      </c>
      <c r="C449">
        <v>14</v>
      </c>
      <c r="D449" s="160" t="e">
        <v>#N/A</v>
      </c>
      <c r="E449" t="e">
        <v>#N/A</v>
      </c>
      <c r="F449" s="116" t="e">
        <v>#N/A</v>
      </c>
      <c r="G449" s="116" t="e">
        <v>#N/A</v>
      </c>
      <c r="H449" s="116" t="e">
        <v>#N/A</v>
      </c>
      <c r="I449" t="e">
        <v>#N/A</v>
      </c>
      <c r="J449" t="str">
        <v>&lt;Choose One&gt;</v>
      </c>
      <c r="K449" s="116" t="e">
        <v>#N/A</v>
      </c>
      <c r="L449" s="116" t="e">
        <v>#N/A</v>
      </c>
      <c r="M449" s="116" t="e">
        <v>#N/A</v>
      </c>
      <c r="N449" t="e">
        <v>#N/A</v>
      </c>
    </row>
    <row r="450" spans="1:14" x14ac:dyDescent="0.25">
      <c r="A450" t="s">
        <v>131</v>
      </c>
      <c r="B450">
        <v>15</v>
      </c>
      <c r="C450">
        <v>15</v>
      </c>
      <c r="D450" s="160" t="e">
        <v>#N/A</v>
      </c>
      <c r="E450" t="e">
        <v>#N/A</v>
      </c>
      <c r="F450" s="116" t="e">
        <v>#N/A</v>
      </c>
      <c r="G450" s="116" t="e">
        <v>#N/A</v>
      </c>
      <c r="H450" s="116" t="e">
        <v>#N/A</v>
      </c>
      <c r="I450" t="e">
        <v>#N/A</v>
      </c>
      <c r="J450" t="str">
        <v>&lt;Choose One&gt;</v>
      </c>
      <c r="K450" s="116" t="e">
        <v>#N/A</v>
      </c>
      <c r="L450" s="116" t="e">
        <v>#N/A</v>
      </c>
      <c r="M450" s="116" t="e">
        <v>#N/A</v>
      </c>
      <c r="N450" t="e">
        <v>#N/A</v>
      </c>
    </row>
    <row r="451" spans="1:14" x14ac:dyDescent="0.25">
      <c r="A451" t="s">
        <v>131</v>
      </c>
      <c r="B451">
        <v>15</v>
      </c>
      <c r="C451">
        <v>16</v>
      </c>
      <c r="D451" s="160" t="e">
        <v>#N/A</v>
      </c>
      <c r="E451" t="e">
        <v>#N/A</v>
      </c>
      <c r="F451" s="116" t="e">
        <v>#N/A</v>
      </c>
      <c r="G451" s="116" t="e">
        <v>#N/A</v>
      </c>
      <c r="H451" s="116" t="e">
        <v>#N/A</v>
      </c>
      <c r="I451" t="e">
        <v>#N/A</v>
      </c>
      <c r="J451" t="str">
        <v>&lt;Choose One&gt;</v>
      </c>
      <c r="K451" s="116" t="e">
        <v>#N/A</v>
      </c>
      <c r="L451" s="116" t="e">
        <v>#N/A</v>
      </c>
      <c r="M451" s="116" t="e">
        <v>#N/A</v>
      </c>
      <c r="N451" t="e">
        <v>#N/A</v>
      </c>
    </row>
    <row r="452" spans="1:14" x14ac:dyDescent="0.25">
      <c r="A452" t="s">
        <v>131</v>
      </c>
      <c r="B452">
        <v>15</v>
      </c>
      <c r="C452">
        <v>17</v>
      </c>
      <c r="D452" s="160" t="e">
        <v>#N/A</v>
      </c>
      <c r="E452" t="e">
        <v>#N/A</v>
      </c>
      <c r="F452" s="116" t="e">
        <v>#N/A</v>
      </c>
      <c r="G452" s="116" t="e">
        <v>#N/A</v>
      </c>
      <c r="H452" s="116" t="e">
        <v>#N/A</v>
      </c>
      <c r="I452" t="e">
        <v>#N/A</v>
      </c>
      <c r="J452" t="str">
        <v>&lt;Choose One&gt;</v>
      </c>
      <c r="K452" s="116" t="e">
        <v>#N/A</v>
      </c>
      <c r="L452" s="116" t="e">
        <v>#N/A</v>
      </c>
      <c r="M452" s="116" t="e">
        <v>#N/A</v>
      </c>
      <c r="N452" t="e">
        <v>#N/A</v>
      </c>
    </row>
    <row r="453" spans="1:14" x14ac:dyDescent="0.25">
      <c r="A453" t="s">
        <v>131</v>
      </c>
      <c r="B453">
        <v>15</v>
      </c>
      <c r="C453">
        <v>18</v>
      </c>
      <c r="D453" s="160" t="e">
        <v>#N/A</v>
      </c>
      <c r="E453" t="e">
        <v>#N/A</v>
      </c>
      <c r="F453" s="116" t="e">
        <v>#N/A</v>
      </c>
      <c r="G453" s="116" t="e">
        <v>#N/A</v>
      </c>
      <c r="H453" s="116" t="e">
        <v>#N/A</v>
      </c>
      <c r="I453" t="e">
        <v>#N/A</v>
      </c>
      <c r="J453" t="str">
        <v>&lt;Choose One&gt;</v>
      </c>
      <c r="K453" s="116" t="e">
        <v>#N/A</v>
      </c>
      <c r="L453" s="116" t="e">
        <v>#N/A</v>
      </c>
      <c r="M453" s="116" t="e">
        <v>#N/A</v>
      </c>
      <c r="N453" t="e">
        <v>#N/A</v>
      </c>
    </row>
    <row r="454" spans="1:14" x14ac:dyDescent="0.25">
      <c r="A454" t="s">
        <v>131</v>
      </c>
      <c r="B454">
        <v>15</v>
      </c>
      <c r="C454">
        <v>19</v>
      </c>
      <c r="D454" s="160" t="e">
        <v>#N/A</v>
      </c>
      <c r="E454" t="e">
        <v>#N/A</v>
      </c>
      <c r="F454" s="116" t="e">
        <v>#N/A</v>
      </c>
      <c r="G454" s="116" t="e">
        <v>#N/A</v>
      </c>
      <c r="H454" s="116" t="e">
        <v>#N/A</v>
      </c>
      <c r="I454" t="e">
        <v>#N/A</v>
      </c>
      <c r="J454" t="str">
        <v>&lt;Choose One&gt;</v>
      </c>
      <c r="K454" s="116" t="e">
        <v>#N/A</v>
      </c>
      <c r="L454" s="116" t="e">
        <v>#N/A</v>
      </c>
      <c r="M454" s="116" t="e">
        <v>#N/A</v>
      </c>
      <c r="N454" t="e">
        <v>#N/A</v>
      </c>
    </row>
    <row r="455" spans="1:14" x14ac:dyDescent="0.25">
      <c r="A455" t="s">
        <v>131</v>
      </c>
      <c r="B455">
        <v>15</v>
      </c>
      <c r="C455">
        <v>20</v>
      </c>
      <c r="D455" s="160" t="e">
        <v>#N/A</v>
      </c>
      <c r="E455" t="e">
        <v>#N/A</v>
      </c>
      <c r="F455" s="116" t="e">
        <v>#N/A</v>
      </c>
      <c r="G455" s="116" t="e">
        <v>#N/A</v>
      </c>
      <c r="H455" s="116" t="e">
        <v>#N/A</v>
      </c>
      <c r="I455" t="e">
        <v>#N/A</v>
      </c>
      <c r="J455" t="str">
        <v>&lt;Choose One&gt;</v>
      </c>
      <c r="K455" s="116" t="e">
        <v>#N/A</v>
      </c>
      <c r="L455" s="116" t="e">
        <v>#N/A</v>
      </c>
      <c r="M455" s="116" t="e">
        <v>#N/A</v>
      </c>
      <c r="N455" t="e">
        <v>#N/A</v>
      </c>
    </row>
    <row r="456" spans="1:14" x14ac:dyDescent="0.25">
      <c r="A456" t="s">
        <v>131</v>
      </c>
      <c r="B456">
        <v>15</v>
      </c>
      <c r="C456">
        <v>21</v>
      </c>
      <c r="D456" s="160" t="e">
        <v>#N/A</v>
      </c>
      <c r="E456" t="e">
        <v>#N/A</v>
      </c>
      <c r="F456" s="116" t="e">
        <v>#N/A</v>
      </c>
      <c r="G456" s="116" t="e">
        <v>#N/A</v>
      </c>
      <c r="H456" s="116" t="e">
        <v>#N/A</v>
      </c>
      <c r="I456" t="e">
        <v>#N/A</v>
      </c>
      <c r="J456" t="str">
        <v>&lt;Choose One&gt;</v>
      </c>
      <c r="K456" s="116" t="e">
        <v>#N/A</v>
      </c>
      <c r="L456" s="116" t="e">
        <v>#N/A</v>
      </c>
      <c r="M456" s="116" t="e">
        <v>#N/A</v>
      </c>
      <c r="N456" t="e">
        <v>#N/A</v>
      </c>
    </row>
    <row r="457" spans="1:14" x14ac:dyDescent="0.25">
      <c r="A457" t="s">
        <v>131</v>
      </c>
      <c r="B457">
        <v>15</v>
      </c>
      <c r="C457">
        <v>22</v>
      </c>
      <c r="D457" s="160" t="e">
        <v>#N/A</v>
      </c>
      <c r="E457" t="e">
        <v>#N/A</v>
      </c>
      <c r="F457" s="116" t="e">
        <v>#N/A</v>
      </c>
      <c r="G457" s="116" t="e">
        <v>#N/A</v>
      </c>
      <c r="H457" s="116" t="e">
        <v>#N/A</v>
      </c>
      <c r="I457" t="e">
        <v>#N/A</v>
      </c>
      <c r="J457" t="str">
        <v>&lt;Choose One&gt;</v>
      </c>
      <c r="K457" s="116" t="e">
        <v>#N/A</v>
      </c>
      <c r="L457" s="116" t="e">
        <v>#N/A</v>
      </c>
      <c r="M457" s="116" t="e">
        <v>#N/A</v>
      </c>
      <c r="N457" t="e">
        <v>#N/A</v>
      </c>
    </row>
    <row r="458" spans="1:14" x14ac:dyDescent="0.25">
      <c r="A458" t="s">
        <v>131</v>
      </c>
      <c r="B458">
        <v>15</v>
      </c>
      <c r="C458">
        <v>23</v>
      </c>
      <c r="D458" s="160" t="e">
        <v>#N/A</v>
      </c>
      <c r="E458" t="e">
        <v>#N/A</v>
      </c>
      <c r="F458" s="116" t="e">
        <v>#N/A</v>
      </c>
      <c r="G458" s="116" t="e">
        <v>#N/A</v>
      </c>
      <c r="H458" s="116" t="e">
        <v>#N/A</v>
      </c>
      <c r="I458" t="e">
        <v>#N/A</v>
      </c>
      <c r="J458" t="str">
        <v>&lt;Choose One&gt;</v>
      </c>
      <c r="K458" s="116" t="e">
        <v>#N/A</v>
      </c>
      <c r="L458" s="116" t="e">
        <v>#N/A</v>
      </c>
      <c r="M458" s="116" t="e">
        <v>#N/A</v>
      </c>
      <c r="N458" t="e">
        <v>#N/A</v>
      </c>
    </row>
    <row r="459" spans="1:14" x14ac:dyDescent="0.25">
      <c r="A459" t="s">
        <v>131</v>
      </c>
      <c r="B459">
        <v>15</v>
      </c>
      <c r="C459">
        <v>24</v>
      </c>
      <c r="D459" s="160" t="e">
        <v>#N/A</v>
      </c>
      <c r="E459" t="e">
        <v>#N/A</v>
      </c>
      <c r="F459" s="116" t="e">
        <v>#N/A</v>
      </c>
      <c r="G459" s="116" t="e">
        <v>#N/A</v>
      </c>
      <c r="H459" s="116" t="e">
        <v>#N/A</v>
      </c>
      <c r="I459" t="e">
        <v>#N/A</v>
      </c>
      <c r="J459" t="str">
        <v>&lt;Choose One&gt;</v>
      </c>
      <c r="K459" s="116" t="e">
        <v>#N/A</v>
      </c>
      <c r="L459" s="116" t="e">
        <v>#N/A</v>
      </c>
      <c r="M459" s="116" t="e">
        <v>#N/A</v>
      </c>
      <c r="N459" t="e">
        <v>#N/A</v>
      </c>
    </row>
    <row r="460" spans="1:14" x14ac:dyDescent="0.25">
      <c r="A460" t="s">
        <v>131</v>
      </c>
      <c r="B460">
        <v>15</v>
      </c>
      <c r="C460">
        <v>25</v>
      </c>
      <c r="D460" s="160" t="e">
        <v>#N/A</v>
      </c>
      <c r="E460" t="e">
        <v>#N/A</v>
      </c>
      <c r="F460" s="116" t="e">
        <v>#N/A</v>
      </c>
      <c r="G460" s="116" t="e">
        <v>#N/A</v>
      </c>
      <c r="H460" s="116" t="e">
        <v>#N/A</v>
      </c>
      <c r="I460" t="e">
        <v>#N/A</v>
      </c>
      <c r="J460" t="str">
        <v>&lt;Choose One&gt;</v>
      </c>
      <c r="K460" s="116" t="e">
        <v>#N/A</v>
      </c>
      <c r="L460" s="116" t="e">
        <v>#N/A</v>
      </c>
      <c r="M460" s="116" t="e">
        <v>#N/A</v>
      </c>
      <c r="N460" t="e">
        <v>#N/A</v>
      </c>
    </row>
    <row r="461" spans="1:14" x14ac:dyDescent="0.25">
      <c r="A461" t="s">
        <v>131</v>
      </c>
      <c r="B461">
        <v>15</v>
      </c>
      <c r="C461">
        <v>26</v>
      </c>
      <c r="D461" s="160" t="e">
        <v>#N/A</v>
      </c>
      <c r="E461" t="e">
        <v>#N/A</v>
      </c>
      <c r="F461" s="116" t="e">
        <v>#N/A</v>
      </c>
      <c r="G461" s="116" t="e">
        <v>#N/A</v>
      </c>
      <c r="H461" s="116" t="e">
        <v>#N/A</v>
      </c>
      <c r="I461" t="e">
        <v>#N/A</v>
      </c>
      <c r="J461" t="str">
        <v>&lt;Choose One&gt;</v>
      </c>
      <c r="K461" s="116" t="e">
        <v>#N/A</v>
      </c>
      <c r="L461" s="116" t="e">
        <v>#N/A</v>
      </c>
      <c r="M461" s="116" t="e">
        <v>#N/A</v>
      </c>
      <c r="N461" t="e">
        <v>#N/A</v>
      </c>
    </row>
    <row r="462" spans="1:14" x14ac:dyDescent="0.25">
      <c r="A462" t="s">
        <v>131</v>
      </c>
      <c r="B462">
        <v>15</v>
      </c>
      <c r="C462">
        <v>27</v>
      </c>
      <c r="D462" s="160" t="e">
        <v>#N/A</v>
      </c>
      <c r="E462" t="e">
        <v>#N/A</v>
      </c>
      <c r="F462" s="116" t="e">
        <v>#N/A</v>
      </c>
      <c r="G462" s="116" t="e">
        <v>#N/A</v>
      </c>
      <c r="H462" s="116" t="e">
        <v>#N/A</v>
      </c>
      <c r="I462" t="e">
        <v>#N/A</v>
      </c>
      <c r="J462" t="str">
        <v>&lt;Choose One&gt;</v>
      </c>
      <c r="K462" s="116" t="e">
        <v>#N/A</v>
      </c>
      <c r="L462" s="116" t="e">
        <v>#N/A</v>
      </c>
      <c r="M462" s="116" t="e">
        <v>#N/A</v>
      </c>
      <c r="N462" t="e">
        <v>#N/A</v>
      </c>
    </row>
    <row r="463" spans="1:14" x14ac:dyDescent="0.25">
      <c r="A463" t="s">
        <v>131</v>
      </c>
      <c r="B463">
        <v>15</v>
      </c>
      <c r="C463">
        <v>28</v>
      </c>
      <c r="D463" s="160" t="e">
        <v>#N/A</v>
      </c>
      <c r="E463" t="e">
        <v>#N/A</v>
      </c>
      <c r="F463" s="116" t="e">
        <v>#N/A</v>
      </c>
      <c r="G463" s="116" t="e">
        <v>#N/A</v>
      </c>
      <c r="H463" s="116" t="e">
        <v>#N/A</v>
      </c>
      <c r="I463" t="e">
        <v>#N/A</v>
      </c>
      <c r="J463" t="str">
        <v>&lt;Choose One&gt;</v>
      </c>
      <c r="K463" s="116" t="e">
        <v>#N/A</v>
      </c>
      <c r="L463" s="116" t="e">
        <v>#N/A</v>
      </c>
      <c r="M463" s="116" t="e">
        <v>#N/A</v>
      </c>
      <c r="N463" t="e">
        <v>#N/A</v>
      </c>
    </row>
    <row r="464" spans="1:14" x14ac:dyDescent="0.25">
      <c r="A464" t="s">
        <v>131</v>
      </c>
      <c r="B464">
        <v>15</v>
      </c>
      <c r="C464">
        <v>29</v>
      </c>
      <c r="D464" s="160" t="e">
        <v>#N/A</v>
      </c>
      <c r="E464" t="e">
        <v>#N/A</v>
      </c>
      <c r="F464" s="116" t="e">
        <v>#N/A</v>
      </c>
      <c r="G464" s="116" t="e">
        <v>#N/A</v>
      </c>
      <c r="H464" s="116" t="e">
        <v>#N/A</v>
      </c>
      <c r="I464" t="e">
        <v>#N/A</v>
      </c>
      <c r="J464" t="str">
        <v>&lt;Choose One&gt;</v>
      </c>
      <c r="K464" s="116" t="e">
        <v>#N/A</v>
      </c>
      <c r="L464" s="116" t="e">
        <v>#N/A</v>
      </c>
      <c r="M464" s="116" t="e">
        <v>#N/A</v>
      </c>
      <c r="N464" t="e">
        <v>#N/A</v>
      </c>
    </row>
    <row r="465" spans="1:14" x14ac:dyDescent="0.25">
      <c r="A465" t="s">
        <v>131</v>
      </c>
      <c r="B465">
        <v>15</v>
      </c>
      <c r="C465">
        <v>30</v>
      </c>
      <c r="D465" s="160" t="e">
        <v>#N/A</v>
      </c>
      <c r="E465" t="e">
        <v>#N/A</v>
      </c>
      <c r="F465" s="116" t="e">
        <v>#N/A</v>
      </c>
      <c r="G465" s="116" t="e">
        <v>#N/A</v>
      </c>
      <c r="H465" s="116" t="e">
        <v>#N/A</v>
      </c>
      <c r="I465" t="e">
        <v>#N/A</v>
      </c>
      <c r="J465" t="str">
        <v>&lt;Choose One&gt;</v>
      </c>
      <c r="K465" s="116" t="e">
        <v>#N/A</v>
      </c>
      <c r="L465" s="116" t="e">
        <v>#N/A</v>
      </c>
      <c r="M465" s="116" t="e">
        <v>#N/A</v>
      </c>
      <c r="N465" t="e">
        <v>#N/A</v>
      </c>
    </row>
    <row r="466" spans="1:14" x14ac:dyDescent="0.25">
      <c r="A466" t="s">
        <v>131</v>
      </c>
      <c r="B466">
        <v>15</v>
      </c>
      <c r="C466">
        <v>31</v>
      </c>
      <c r="D466" s="160" t="e">
        <v>#N/A</v>
      </c>
      <c r="E466" t="e">
        <v>#N/A</v>
      </c>
      <c r="F466" s="116" t="e">
        <v>#N/A</v>
      </c>
      <c r="G466" s="116" t="e">
        <v>#N/A</v>
      </c>
      <c r="H466" s="116" t="e">
        <v>#N/A</v>
      </c>
      <c r="I466" t="e">
        <v>#N/A</v>
      </c>
      <c r="J466" t="str">
        <v>&lt;Choose One&gt;</v>
      </c>
      <c r="K466" s="116" t="e">
        <v>#N/A</v>
      </c>
      <c r="L466" s="116" t="e">
        <v>#N/A</v>
      </c>
      <c r="M466" s="116" t="e">
        <v>#N/A</v>
      </c>
      <c r="N466" t="e">
        <v>#N/A</v>
      </c>
    </row>
    <row r="467" spans="1:14" x14ac:dyDescent="0.25">
      <c r="A467" t="s">
        <v>131</v>
      </c>
      <c r="B467">
        <v>16</v>
      </c>
      <c r="C467">
        <v>1</v>
      </c>
      <c r="D467" s="160" t="e">
        <f t="array" ref="D467:N497">IF(ISBLANK(Monthly!$B$653:$L$683),NA(),Monthly!$B$653:$L$683)</f>
        <v>#N/A</v>
      </c>
      <c r="E467" t="e">
        <v>#N/A</v>
      </c>
      <c r="F467" s="116" t="e">
        <v>#N/A</v>
      </c>
      <c r="G467" s="116" t="e">
        <v>#N/A</v>
      </c>
      <c r="H467" s="116" t="e">
        <v>#N/A</v>
      </c>
      <c r="I467" t="e">
        <v>#N/A</v>
      </c>
      <c r="J467" t="str">
        <v>&lt;Choose One&gt;</v>
      </c>
      <c r="K467" s="116" t="e">
        <v>#N/A</v>
      </c>
      <c r="L467" s="116" t="e">
        <v>#N/A</v>
      </c>
      <c r="M467" s="116" t="e">
        <v>#N/A</v>
      </c>
      <c r="N467" t="e">
        <v>#N/A</v>
      </c>
    </row>
    <row r="468" spans="1:14" x14ac:dyDescent="0.25">
      <c r="A468" t="s">
        <v>131</v>
      </c>
      <c r="B468">
        <v>16</v>
      </c>
      <c r="C468">
        <v>2</v>
      </c>
      <c r="D468" s="160" t="e">
        <v>#N/A</v>
      </c>
      <c r="E468" t="e">
        <v>#N/A</v>
      </c>
      <c r="F468" s="116" t="e">
        <v>#N/A</v>
      </c>
      <c r="G468" s="116" t="e">
        <v>#N/A</v>
      </c>
      <c r="H468" s="116" t="e">
        <v>#N/A</v>
      </c>
      <c r="I468" t="e">
        <v>#N/A</v>
      </c>
      <c r="J468" t="str">
        <v>&lt;Choose One&gt;</v>
      </c>
      <c r="K468" s="116" t="e">
        <v>#N/A</v>
      </c>
      <c r="L468" s="116" t="e">
        <v>#N/A</v>
      </c>
      <c r="M468" s="116" t="e">
        <v>#N/A</v>
      </c>
      <c r="N468" t="e">
        <v>#N/A</v>
      </c>
    </row>
    <row r="469" spans="1:14" x14ac:dyDescent="0.25">
      <c r="A469" t="s">
        <v>131</v>
      </c>
      <c r="B469">
        <v>16</v>
      </c>
      <c r="C469">
        <v>3</v>
      </c>
      <c r="D469" s="160" t="e">
        <v>#N/A</v>
      </c>
      <c r="E469" t="e">
        <v>#N/A</v>
      </c>
      <c r="F469" s="116" t="e">
        <v>#N/A</v>
      </c>
      <c r="G469" s="116" t="e">
        <v>#N/A</v>
      </c>
      <c r="H469" s="116" t="e">
        <v>#N/A</v>
      </c>
      <c r="I469" t="e">
        <v>#N/A</v>
      </c>
      <c r="J469" t="str">
        <v>&lt;Choose One&gt;</v>
      </c>
      <c r="K469" s="116" t="e">
        <v>#N/A</v>
      </c>
      <c r="L469" s="116" t="e">
        <v>#N/A</v>
      </c>
      <c r="M469" s="116" t="e">
        <v>#N/A</v>
      </c>
      <c r="N469" t="e">
        <v>#N/A</v>
      </c>
    </row>
    <row r="470" spans="1:14" x14ac:dyDescent="0.25">
      <c r="A470" t="s">
        <v>131</v>
      </c>
      <c r="B470">
        <v>16</v>
      </c>
      <c r="C470">
        <v>4</v>
      </c>
      <c r="D470" s="160" t="e">
        <v>#N/A</v>
      </c>
      <c r="E470" t="e">
        <v>#N/A</v>
      </c>
      <c r="F470" s="116" t="e">
        <v>#N/A</v>
      </c>
      <c r="G470" s="116" t="e">
        <v>#N/A</v>
      </c>
      <c r="H470" s="116" t="e">
        <v>#N/A</v>
      </c>
      <c r="I470" t="e">
        <v>#N/A</v>
      </c>
      <c r="J470" t="str">
        <v>&lt;Choose One&gt;</v>
      </c>
      <c r="K470" s="116" t="e">
        <v>#N/A</v>
      </c>
      <c r="L470" s="116" t="e">
        <v>#N/A</v>
      </c>
      <c r="M470" s="116" t="e">
        <v>#N/A</v>
      </c>
      <c r="N470" t="e">
        <v>#N/A</v>
      </c>
    </row>
    <row r="471" spans="1:14" x14ac:dyDescent="0.25">
      <c r="A471" t="s">
        <v>131</v>
      </c>
      <c r="B471">
        <v>16</v>
      </c>
      <c r="C471">
        <v>5</v>
      </c>
      <c r="D471" s="160" t="e">
        <v>#N/A</v>
      </c>
      <c r="E471" t="e">
        <v>#N/A</v>
      </c>
      <c r="F471" s="116" t="e">
        <v>#N/A</v>
      </c>
      <c r="G471" s="116" t="e">
        <v>#N/A</v>
      </c>
      <c r="H471" s="116" t="e">
        <v>#N/A</v>
      </c>
      <c r="I471" t="e">
        <v>#N/A</v>
      </c>
      <c r="J471" t="str">
        <v>&lt;Choose One&gt;</v>
      </c>
      <c r="K471" s="116" t="e">
        <v>#N/A</v>
      </c>
      <c r="L471" s="116" t="e">
        <v>#N/A</v>
      </c>
      <c r="M471" s="116" t="e">
        <v>#N/A</v>
      </c>
      <c r="N471" t="e">
        <v>#N/A</v>
      </c>
    </row>
    <row r="472" spans="1:14" x14ac:dyDescent="0.25">
      <c r="A472" t="s">
        <v>131</v>
      </c>
      <c r="B472">
        <v>16</v>
      </c>
      <c r="C472">
        <v>6</v>
      </c>
      <c r="D472" s="160" t="e">
        <v>#N/A</v>
      </c>
      <c r="E472" t="e">
        <v>#N/A</v>
      </c>
      <c r="F472" s="116" t="e">
        <v>#N/A</v>
      </c>
      <c r="G472" s="116" t="e">
        <v>#N/A</v>
      </c>
      <c r="H472" s="116" t="e">
        <v>#N/A</v>
      </c>
      <c r="I472" t="e">
        <v>#N/A</v>
      </c>
      <c r="J472" t="str">
        <v>&lt;Choose One&gt;</v>
      </c>
      <c r="K472" s="116" t="e">
        <v>#N/A</v>
      </c>
      <c r="L472" s="116" t="e">
        <v>#N/A</v>
      </c>
      <c r="M472" s="116" t="e">
        <v>#N/A</v>
      </c>
      <c r="N472" t="e">
        <v>#N/A</v>
      </c>
    </row>
    <row r="473" spans="1:14" x14ac:dyDescent="0.25">
      <c r="A473" t="s">
        <v>131</v>
      </c>
      <c r="B473">
        <v>16</v>
      </c>
      <c r="C473">
        <v>7</v>
      </c>
      <c r="D473" s="160" t="e">
        <v>#N/A</v>
      </c>
      <c r="E473" t="e">
        <v>#N/A</v>
      </c>
      <c r="F473" s="116" t="e">
        <v>#N/A</v>
      </c>
      <c r="G473" s="116" t="e">
        <v>#N/A</v>
      </c>
      <c r="H473" s="116" t="e">
        <v>#N/A</v>
      </c>
      <c r="I473" t="e">
        <v>#N/A</v>
      </c>
      <c r="J473" t="str">
        <v>&lt;Choose One&gt;</v>
      </c>
      <c r="K473" s="116" t="e">
        <v>#N/A</v>
      </c>
      <c r="L473" s="116" t="e">
        <v>#N/A</v>
      </c>
      <c r="M473" s="116" t="e">
        <v>#N/A</v>
      </c>
      <c r="N473" t="e">
        <v>#N/A</v>
      </c>
    </row>
    <row r="474" spans="1:14" x14ac:dyDescent="0.25">
      <c r="A474" t="s">
        <v>131</v>
      </c>
      <c r="B474">
        <v>16</v>
      </c>
      <c r="C474">
        <v>8</v>
      </c>
      <c r="D474" s="160" t="e">
        <v>#N/A</v>
      </c>
      <c r="E474" t="e">
        <v>#N/A</v>
      </c>
      <c r="F474" s="116" t="e">
        <v>#N/A</v>
      </c>
      <c r="G474" s="116" t="e">
        <v>#N/A</v>
      </c>
      <c r="H474" s="116" t="e">
        <v>#N/A</v>
      </c>
      <c r="I474" t="e">
        <v>#N/A</v>
      </c>
      <c r="J474" t="str">
        <v>&lt;Choose One&gt;</v>
      </c>
      <c r="K474" s="116" t="e">
        <v>#N/A</v>
      </c>
      <c r="L474" s="116" t="e">
        <v>#N/A</v>
      </c>
      <c r="M474" s="116" t="e">
        <v>#N/A</v>
      </c>
      <c r="N474" t="e">
        <v>#N/A</v>
      </c>
    </row>
    <row r="475" spans="1:14" x14ac:dyDescent="0.25">
      <c r="A475" t="s">
        <v>131</v>
      </c>
      <c r="B475">
        <v>16</v>
      </c>
      <c r="C475">
        <v>9</v>
      </c>
      <c r="D475" s="160" t="e">
        <v>#N/A</v>
      </c>
      <c r="E475" t="e">
        <v>#N/A</v>
      </c>
      <c r="F475" s="116" t="e">
        <v>#N/A</v>
      </c>
      <c r="G475" s="116" t="e">
        <v>#N/A</v>
      </c>
      <c r="H475" s="116" t="e">
        <v>#N/A</v>
      </c>
      <c r="I475" t="e">
        <v>#N/A</v>
      </c>
      <c r="J475" t="str">
        <v>&lt;Choose One&gt;</v>
      </c>
      <c r="K475" s="116" t="e">
        <v>#N/A</v>
      </c>
      <c r="L475" s="116" t="e">
        <v>#N/A</v>
      </c>
      <c r="M475" s="116" t="e">
        <v>#N/A</v>
      </c>
      <c r="N475" t="e">
        <v>#N/A</v>
      </c>
    </row>
    <row r="476" spans="1:14" x14ac:dyDescent="0.25">
      <c r="A476" t="s">
        <v>131</v>
      </c>
      <c r="B476">
        <v>16</v>
      </c>
      <c r="C476">
        <v>10</v>
      </c>
      <c r="D476" s="160" t="e">
        <v>#N/A</v>
      </c>
      <c r="E476" t="e">
        <v>#N/A</v>
      </c>
      <c r="F476" s="116" t="e">
        <v>#N/A</v>
      </c>
      <c r="G476" s="116" t="e">
        <v>#N/A</v>
      </c>
      <c r="H476" s="116" t="e">
        <v>#N/A</v>
      </c>
      <c r="I476" t="e">
        <v>#N/A</v>
      </c>
      <c r="J476" t="str">
        <v>&lt;Choose One&gt;</v>
      </c>
      <c r="K476" s="116" t="e">
        <v>#N/A</v>
      </c>
      <c r="L476" s="116" t="e">
        <v>#N/A</v>
      </c>
      <c r="M476" s="116" t="e">
        <v>#N/A</v>
      </c>
      <c r="N476" t="e">
        <v>#N/A</v>
      </c>
    </row>
    <row r="477" spans="1:14" x14ac:dyDescent="0.25">
      <c r="A477" t="s">
        <v>131</v>
      </c>
      <c r="B477">
        <v>16</v>
      </c>
      <c r="C477">
        <v>11</v>
      </c>
      <c r="D477" s="160" t="e">
        <v>#N/A</v>
      </c>
      <c r="E477" t="e">
        <v>#N/A</v>
      </c>
      <c r="F477" s="116" t="e">
        <v>#N/A</v>
      </c>
      <c r="G477" s="116" t="e">
        <v>#N/A</v>
      </c>
      <c r="H477" s="116" t="e">
        <v>#N/A</v>
      </c>
      <c r="I477" t="e">
        <v>#N/A</v>
      </c>
      <c r="J477" t="str">
        <v>&lt;Choose One&gt;</v>
      </c>
      <c r="K477" s="116" t="e">
        <v>#N/A</v>
      </c>
      <c r="L477" s="116" t="e">
        <v>#N/A</v>
      </c>
      <c r="M477" s="116" t="e">
        <v>#N/A</v>
      </c>
      <c r="N477" t="e">
        <v>#N/A</v>
      </c>
    </row>
    <row r="478" spans="1:14" x14ac:dyDescent="0.25">
      <c r="A478" t="s">
        <v>131</v>
      </c>
      <c r="B478">
        <v>16</v>
      </c>
      <c r="C478">
        <v>12</v>
      </c>
      <c r="D478" s="160" t="e">
        <v>#N/A</v>
      </c>
      <c r="E478" t="e">
        <v>#N/A</v>
      </c>
      <c r="F478" s="116" t="e">
        <v>#N/A</v>
      </c>
      <c r="G478" s="116" t="e">
        <v>#N/A</v>
      </c>
      <c r="H478" s="116" t="e">
        <v>#N/A</v>
      </c>
      <c r="I478" t="e">
        <v>#N/A</v>
      </c>
      <c r="J478" t="str">
        <v>&lt;Choose One&gt;</v>
      </c>
      <c r="K478" s="116" t="e">
        <v>#N/A</v>
      </c>
      <c r="L478" s="116" t="e">
        <v>#N/A</v>
      </c>
      <c r="M478" s="116" t="e">
        <v>#N/A</v>
      </c>
      <c r="N478" t="e">
        <v>#N/A</v>
      </c>
    </row>
    <row r="479" spans="1:14" x14ac:dyDescent="0.25">
      <c r="A479" t="s">
        <v>131</v>
      </c>
      <c r="B479">
        <v>16</v>
      </c>
      <c r="C479">
        <v>13</v>
      </c>
      <c r="D479" s="160" t="e">
        <v>#N/A</v>
      </c>
      <c r="E479" t="e">
        <v>#N/A</v>
      </c>
      <c r="F479" s="116" t="e">
        <v>#N/A</v>
      </c>
      <c r="G479" s="116" t="e">
        <v>#N/A</v>
      </c>
      <c r="H479" s="116" t="e">
        <v>#N/A</v>
      </c>
      <c r="I479" t="e">
        <v>#N/A</v>
      </c>
      <c r="J479" t="str">
        <v>&lt;Choose One&gt;</v>
      </c>
      <c r="K479" s="116" t="e">
        <v>#N/A</v>
      </c>
      <c r="L479" s="116" t="e">
        <v>#N/A</v>
      </c>
      <c r="M479" s="116" t="e">
        <v>#N/A</v>
      </c>
      <c r="N479" t="e">
        <v>#N/A</v>
      </c>
    </row>
    <row r="480" spans="1:14" x14ac:dyDescent="0.25">
      <c r="A480" t="s">
        <v>131</v>
      </c>
      <c r="B480">
        <v>16</v>
      </c>
      <c r="C480">
        <v>14</v>
      </c>
      <c r="D480" s="160" t="e">
        <v>#N/A</v>
      </c>
      <c r="E480" t="e">
        <v>#N/A</v>
      </c>
      <c r="F480" s="116" t="e">
        <v>#N/A</v>
      </c>
      <c r="G480" s="116" t="e">
        <v>#N/A</v>
      </c>
      <c r="H480" s="116" t="e">
        <v>#N/A</v>
      </c>
      <c r="I480" t="e">
        <v>#N/A</v>
      </c>
      <c r="J480" t="str">
        <v>&lt;Choose One&gt;</v>
      </c>
      <c r="K480" s="116" t="e">
        <v>#N/A</v>
      </c>
      <c r="L480" s="116" t="e">
        <v>#N/A</v>
      </c>
      <c r="M480" s="116" t="e">
        <v>#N/A</v>
      </c>
      <c r="N480" t="e">
        <v>#N/A</v>
      </c>
    </row>
    <row r="481" spans="1:14" x14ac:dyDescent="0.25">
      <c r="A481" t="s">
        <v>131</v>
      </c>
      <c r="B481">
        <v>16</v>
      </c>
      <c r="C481">
        <v>15</v>
      </c>
      <c r="D481" s="160" t="e">
        <v>#N/A</v>
      </c>
      <c r="E481" t="e">
        <v>#N/A</v>
      </c>
      <c r="F481" s="116" t="e">
        <v>#N/A</v>
      </c>
      <c r="G481" s="116" t="e">
        <v>#N/A</v>
      </c>
      <c r="H481" s="116" t="e">
        <v>#N/A</v>
      </c>
      <c r="I481" t="e">
        <v>#N/A</v>
      </c>
      <c r="J481" t="str">
        <v>&lt;Choose One&gt;</v>
      </c>
      <c r="K481" s="116" t="e">
        <v>#N/A</v>
      </c>
      <c r="L481" s="116" t="e">
        <v>#N/A</v>
      </c>
      <c r="M481" s="116" t="e">
        <v>#N/A</v>
      </c>
      <c r="N481" t="e">
        <v>#N/A</v>
      </c>
    </row>
    <row r="482" spans="1:14" x14ac:dyDescent="0.25">
      <c r="A482" t="s">
        <v>131</v>
      </c>
      <c r="B482">
        <v>16</v>
      </c>
      <c r="C482">
        <v>16</v>
      </c>
      <c r="D482" s="160" t="e">
        <v>#N/A</v>
      </c>
      <c r="E482" t="e">
        <v>#N/A</v>
      </c>
      <c r="F482" s="116" t="e">
        <v>#N/A</v>
      </c>
      <c r="G482" s="116" t="e">
        <v>#N/A</v>
      </c>
      <c r="H482" s="116" t="e">
        <v>#N/A</v>
      </c>
      <c r="I482" t="e">
        <v>#N/A</v>
      </c>
      <c r="J482" t="str">
        <v>&lt;Choose One&gt;</v>
      </c>
      <c r="K482" s="116" t="e">
        <v>#N/A</v>
      </c>
      <c r="L482" s="116" t="e">
        <v>#N/A</v>
      </c>
      <c r="M482" s="116" t="e">
        <v>#N/A</v>
      </c>
      <c r="N482" t="e">
        <v>#N/A</v>
      </c>
    </row>
    <row r="483" spans="1:14" x14ac:dyDescent="0.25">
      <c r="A483" t="s">
        <v>131</v>
      </c>
      <c r="B483">
        <v>16</v>
      </c>
      <c r="C483">
        <v>17</v>
      </c>
      <c r="D483" s="160" t="e">
        <v>#N/A</v>
      </c>
      <c r="E483" t="e">
        <v>#N/A</v>
      </c>
      <c r="F483" s="116" t="e">
        <v>#N/A</v>
      </c>
      <c r="G483" s="116" t="e">
        <v>#N/A</v>
      </c>
      <c r="H483" s="116" t="e">
        <v>#N/A</v>
      </c>
      <c r="I483" t="e">
        <v>#N/A</v>
      </c>
      <c r="J483" t="str">
        <v>&lt;Choose One&gt;</v>
      </c>
      <c r="K483" s="116" t="e">
        <v>#N/A</v>
      </c>
      <c r="L483" s="116" t="e">
        <v>#N/A</v>
      </c>
      <c r="M483" s="116" t="e">
        <v>#N/A</v>
      </c>
      <c r="N483" t="e">
        <v>#N/A</v>
      </c>
    </row>
    <row r="484" spans="1:14" x14ac:dyDescent="0.25">
      <c r="A484" t="s">
        <v>131</v>
      </c>
      <c r="B484">
        <v>16</v>
      </c>
      <c r="C484">
        <v>18</v>
      </c>
      <c r="D484" s="160" t="e">
        <v>#N/A</v>
      </c>
      <c r="E484" t="e">
        <v>#N/A</v>
      </c>
      <c r="F484" s="116" t="e">
        <v>#N/A</v>
      </c>
      <c r="G484" s="116" t="e">
        <v>#N/A</v>
      </c>
      <c r="H484" s="116" t="e">
        <v>#N/A</v>
      </c>
      <c r="I484" t="e">
        <v>#N/A</v>
      </c>
      <c r="J484" t="str">
        <v>&lt;Choose One&gt;</v>
      </c>
      <c r="K484" s="116" t="e">
        <v>#N/A</v>
      </c>
      <c r="L484" s="116" t="e">
        <v>#N/A</v>
      </c>
      <c r="M484" s="116" t="e">
        <v>#N/A</v>
      </c>
      <c r="N484" t="e">
        <v>#N/A</v>
      </c>
    </row>
    <row r="485" spans="1:14" x14ac:dyDescent="0.25">
      <c r="A485" t="s">
        <v>131</v>
      </c>
      <c r="B485">
        <v>16</v>
      </c>
      <c r="C485">
        <v>19</v>
      </c>
      <c r="D485" s="160" t="e">
        <v>#N/A</v>
      </c>
      <c r="E485" t="e">
        <v>#N/A</v>
      </c>
      <c r="F485" s="116" t="e">
        <v>#N/A</v>
      </c>
      <c r="G485" s="116" t="e">
        <v>#N/A</v>
      </c>
      <c r="H485" s="116" t="e">
        <v>#N/A</v>
      </c>
      <c r="I485" t="e">
        <v>#N/A</v>
      </c>
      <c r="J485" t="str">
        <v>&lt;Choose One&gt;</v>
      </c>
      <c r="K485" s="116" t="e">
        <v>#N/A</v>
      </c>
      <c r="L485" s="116" t="e">
        <v>#N/A</v>
      </c>
      <c r="M485" s="116" t="e">
        <v>#N/A</v>
      </c>
      <c r="N485" t="e">
        <v>#N/A</v>
      </c>
    </row>
    <row r="486" spans="1:14" x14ac:dyDescent="0.25">
      <c r="A486" t="s">
        <v>131</v>
      </c>
      <c r="B486">
        <v>16</v>
      </c>
      <c r="C486">
        <v>20</v>
      </c>
      <c r="D486" s="160" t="e">
        <v>#N/A</v>
      </c>
      <c r="E486" t="e">
        <v>#N/A</v>
      </c>
      <c r="F486" s="116" t="e">
        <v>#N/A</v>
      </c>
      <c r="G486" s="116" t="e">
        <v>#N/A</v>
      </c>
      <c r="H486" s="116" t="e">
        <v>#N/A</v>
      </c>
      <c r="I486" t="e">
        <v>#N/A</v>
      </c>
      <c r="J486" t="str">
        <v>&lt;Choose One&gt;</v>
      </c>
      <c r="K486" s="116" t="e">
        <v>#N/A</v>
      </c>
      <c r="L486" s="116" t="e">
        <v>#N/A</v>
      </c>
      <c r="M486" s="116" t="e">
        <v>#N/A</v>
      </c>
      <c r="N486" t="e">
        <v>#N/A</v>
      </c>
    </row>
    <row r="487" spans="1:14" x14ac:dyDescent="0.25">
      <c r="A487" t="s">
        <v>131</v>
      </c>
      <c r="B487">
        <v>16</v>
      </c>
      <c r="C487">
        <v>21</v>
      </c>
      <c r="D487" s="160" t="e">
        <v>#N/A</v>
      </c>
      <c r="E487" t="e">
        <v>#N/A</v>
      </c>
      <c r="F487" s="116" t="e">
        <v>#N/A</v>
      </c>
      <c r="G487" s="116" t="e">
        <v>#N/A</v>
      </c>
      <c r="H487" s="116" t="e">
        <v>#N/A</v>
      </c>
      <c r="I487" t="e">
        <v>#N/A</v>
      </c>
      <c r="J487" t="str">
        <v>&lt;Choose One&gt;</v>
      </c>
      <c r="K487" s="116" t="e">
        <v>#N/A</v>
      </c>
      <c r="L487" s="116" t="e">
        <v>#N/A</v>
      </c>
      <c r="M487" s="116" t="e">
        <v>#N/A</v>
      </c>
      <c r="N487" t="e">
        <v>#N/A</v>
      </c>
    </row>
    <row r="488" spans="1:14" x14ac:dyDescent="0.25">
      <c r="A488" t="s">
        <v>131</v>
      </c>
      <c r="B488">
        <v>16</v>
      </c>
      <c r="C488">
        <v>22</v>
      </c>
      <c r="D488" s="160" t="e">
        <v>#N/A</v>
      </c>
      <c r="E488" t="e">
        <v>#N/A</v>
      </c>
      <c r="F488" s="116" t="e">
        <v>#N/A</v>
      </c>
      <c r="G488" s="116" t="e">
        <v>#N/A</v>
      </c>
      <c r="H488" s="116" t="e">
        <v>#N/A</v>
      </c>
      <c r="I488" t="e">
        <v>#N/A</v>
      </c>
      <c r="J488" t="str">
        <v>&lt;Choose One&gt;</v>
      </c>
      <c r="K488" s="116" t="e">
        <v>#N/A</v>
      </c>
      <c r="L488" s="116" t="e">
        <v>#N/A</v>
      </c>
      <c r="M488" s="116" t="e">
        <v>#N/A</v>
      </c>
      <c r="N488" t="e">
        <v>#N/A</v>
      </c>
    </row>
    <row r="489" spans="1:14" x14ac:dyDescent="0.25">
      <c r="A489" t="s">
        <v>131</v>
      </c>
      <c r="B489">
        <v>16</v>
      </c>
      <c r="C489">
        <v>23</v>
      </c>
      <c r="D489" s="160" t="e">
        <v>#N/A</v>
      </c>
      <c r="E489" t="e">
        <v>#N/A</v>
      </c>
      <c r="F489" s="116" t="e">
        <v>#N/A</v>
      </c>
      <c r="G489" s="116" t="e">
        <v>#N/A</v>
      </c>
      <c r="H489" s="116" t="e">
        <v>#N/A</v>
      </c>
      <c r="I489" t="e">
        <v>#N/A</v>
      </c>
      <c r="J489" t="str">
        <v>&lt;Choose One&gt;</v>
      </c>
      <c r="K489" s="116" t="e">
        <v>#N/A</v>
      </c>
      <c r="L489" s="116" t="e">
        <v>#N/A</v>
      </c>
      <c r="M489" s="116" t="e">
        <v>#N/A</v>
      </c>
      <c r="N489" t="e">
        <v>#N/A</v>
      </c>
    </row>
    <row r="490" spans="1:14" x14ac:dyDescent="0.25">
      <c r="A490" t="s">
        <v>131</v>
      </c>
      <c r="B490">
        <v>16</v>
      </c>
      <c r="C490">
        <v>24</v>
      </c>
      <c r="D490" s="160" t="e">
        <v>#N/A</v>
      </c>
      <c r="E490" t="e">
        <v>#N/A</v>
      </c>
      <c r="F490" s="116" t="e">
        <v>#N/A</v>
      </c>
      <c r="G490" s="116" t="e">
        <v>#N/A</v>
      </c>
      <c r="H490" s="116" t="e">
        <v>#N/A</v>
      </c>
      <c r="I490" t="e">
        <v>#N/A</v>
      </c>
      <c r="J490" t="str">
        <v>&lt;Choose One&gt;</v>
      </c>
      <c r="K490" s="116" t="e">
        <v>#N/A</v>
      </c>
      <c r="L490" s="116" t="e">
        <v>#N/A</v>
      </c>
      <c r="M490" s="116" t="e">
        <v>#N/A</v>
      </c>
      <c r="N490" t="e">
        <v>#N/A</v>
      </c>
    </row>
    <row r="491" spans="1:14" x14ac:dyDescent="0.25">
      <c r="A491" t="s">
        <v>131</v>
      </c>
      <c r="B491">
        <v>16</v>
      </c>
      <c r="C491">
        <v>25</v>
      </c>
      <c r="D491" s="160" t="e">
        <v>#N/A</v>
      </c>
      <c r="E491" t="e">
        <v>#N/A</v>
      </c>
      <c r="F491" s="116" t="e">
        <v>#N/A</v>
      </c>
      <c r="G491" s="116" t="e">
        <v>#N/A</v>
      </c>
      <c r="H491" s="116" t="e">
        <v>#N/A</v>
      </c>
      <c r="I491" t="e">
        <v>#N/A</v>
      </c>
      <c r="J491" t="str">
        <v>&lt;Choose One&gt;</v>
      </c>
      <c r="K491" s="116" t="e">
        <v>#N/A</v>
      </c>
      <c r="L491" s="116" t="e">
        <v>#N/A</v>
      </c>
      <c r="M491" s="116" t="e">
        <v>#N/A</v>
      </c>
      <c r="N491" t="e">
        <v>#N/A</v>
      </c>
    </row>
    <row r="492" spans="1:14" x14ac:dyDescent="0.25">
      <c r="A492" t="s">
        <v>131</v>
      </c>
      <c r="B492">
        <v>16</v>
      </c>
      <c r="C492">
        <v>26</v>
      </c>
      <c r="D492" s="160" t="e">
        <v>#N/A</v>
      </c>
      <c r="E492" t="e">
        <v>#N/A</v>
      </c>
      <c r="F492" s="116" t="e">
        <v>#N/A</v>
      </c>
      <c r="G492" s="116" t="e">
        <v>#N/A</v>
      </c>
      <c r="H492" s="116" t="e">
        <v>#N/A</v>
      </c>
      <c r="I492" t="e">
        <v>#N/A</v>
      </c>
      <c r="J492" t="str">
        <v>&lt;Choose One&gt;</v>
      </c>
      <c r="K492" s="116" t="e">
        <v>#N/A</v>
      </c>
      <c r="L492" s="116" t="e">
        <v>#N/A</v>
      </c>
      <c r="M492" s="116" t="e">
        <v>#N/A</v>
      </c>
      <c r="N492" t="e">
        <v>#N/A</v>
      </c>
    </row>
    <row r="493" spans="1:14" x14ac:dyDescent="0.25">
      <c r="A493" t="s">
        <v>131</v>
      </c>
      <c r="B493">
        <v>16</v>
      </c>
      <c r="C493">
        <v>27</v>
      </c>
      <c r="D493" s="160" t="e">
        <v>#N/A</v>
      </c>
      <c r="E493" t="e">
        <v>#N/A</v>
      </c>
      <c r="F493" s="116" t="e">
        <v>#N/A</v>
      </c>
      <c r="G493" s="116" t="e">
        <v>#N/A</v>
      </c>
      <c r="H493" s="116" t="e">
        <v>#N/A</v>
      </c>
      <c r="I493" t="e">
        <v>#N/A</v>
      </c>
      <c r="J493" t="str">
        <v>&lt;Choose One&gt;</v>
      </c>
      <c r="K493" s="116" t="e">
        <v>#N/A</v>
      </c>
      <c r="L493" s="116" t="e">
        <v>#N/A</v>
      </c>
      <c r="M493" s="116" t="e">
        <v>#N/A</v>
      </c>
      <c r="N493" t="e">
        <v>#N/A</v>
      </c>
    </row>
    <row r="494" spans="1:14" x14ac:dyDescent="0.25">
      <c r="A494" t="s">
        <v>131</v>
      </c>
      <c r="B494">
        <v>16</v>
      </c>
      <c r="C494">
        <v>28</v>
      </c>
      <c r="D494" s="160" t="e">
        <v>#N/A</v>
      </c>
      <c r="E494" t="e">
        <v>#N/A</v>
      </c>
      <c r="F494" s="116" t="e">
        <v>#N/A</v>
      </c>
      <c r="G494" s="116" t="e">
        <v>#N/A</v>
      </c>
      <c r="H494" s="116" t="e">
        <v>#N/A</v>
      </c>
      <c r="I494" t="e">
        <v>#N/A</v>
      </c>
      <c r="J494" t="str">
        <v>&lt;Choose One&gt;</v>
      </c>
      <c r="K494" s="116" t="e">
        <v>#N/A</v>
      </c>
      <c r="L494" s="116" t="e">
        <v>#N/A</v>
      </c>
      <c r="M494" s="116" t="e">
        <v>#N/A</v>
      </c>
      <c r="N494" t="e">
        <v>#N/A</v>
      </c>
    </row>
    <row r="495" spans="1:14" x14ac:dyDescent="0.25">
      <c r="A495" t="s">
        <v>131</v>
      </c>
      <c r="B495">
        <v>16</v>
      </c>
      <c r="C495">
        <v>29</v>
      </c>
      <c r="D495" s="160" t="e">
        <v>#N/A</v>
      </c>
      <c r="E495" t="e">
        <v>#N/A</v>
      </c>
      <c r="F495" s="116" t="e">
        <v>#N/A</v>
      </c>
      <c r="G495" s="116" t="e">
        <v>#N/A</v>
      </c>
      <c r="H495" s="116" t="e">
        <v>#N/A</v>
      </c>
      <c r="I495" t="e">
        <v>#N/A</v>
      </c>
      <c r="J495" t="str">
        <v>&lt;Choose One&gt;</v>
      </c>
      <c r="K495" s="116" t="e">
        <v>#N/A</v>
      </c>
      <c r="L495" s="116" t="e">
        <v>#N/A</v>
      </c>
      <c r="M495" s="116" t="e">
        <v>#N/A</v>
      </c>
      <c r="N495" t="e">
        <v>#N/A</v>
      </c>
    </row>
    <row r="496" spans="1:14" x14ac:dyDescent="0.25">
      <c r="A496" t="s">
        <v>131</v>
      </c>
      <c r="B496">
        <v>16</v>
      </c>
      <c r="C496">
        <v>30</v>
      </c>
      <c r="D496" s="160" t="e">
        <v>#N/A</v>
      </c>
      <c r="E496" t="e">
        <v>#N/A</v>
      </c>
      <c r="F496" s="116" t="e">
        <v>#N/A</v>
      </c>
      <c r="G496" s="116" t="e">
        <v>#N/A</v>
      </c>
      <c r="H496" s="116" t="e">
        <v>#N/A</v>
      </c>
      <c r="I496" t="e">
        <v>#N/A</v>
      </c>
      <c r="J496" t="str">
        <v>&lt;Choose One&gt;</v>
      </c>
      <c r="K496" s="116" t="e">
        <v>#N/A</v>
      </c>
      <c r="L496" s="116" t="e">
        <v>#N/A</v>
      </c>
      <c r="M496" s="116" t="e">
        <v>#N/A</v>
      </c>
      <c r="N496" t="e">
        <v>#N/A</v>
      </c>
    </row>
    <row r="497" spans="1:14" x14ac:dyDescent="0.25">
      <c r="A497" t="s">
        <v>131</v>
      </c>
      <c r="B497">
        <v>16</v>
      </c>
      <c r="C497">
        <v>31</v>
      </c>
      <c r="D497" s="160" t="e">
        <v>#N/A</v>
      </c>
      <c r="E497" t="e">
        <v>#N/A</v>
      </c>
      <c r="F497" s="116" t="e">
        <v>#N/A</v>
      </c>
      <c r="G497" s="116" t="e">
        <v>#N/A</v>
      </c>
      <c r="H497" s="116" t="e">
        <v>#N/A</v>
      </c>
      <c r="I497" t="e">
        <v>#N/A</v>
      </c>
      <c r="J497" t="str">
        <v>&lt;Choose One&gt;</v>
      </c>
      <c r="K497" s="116" t="e">
        <v>#N/A</v>
      </c>
      <c r="L497" s="116" t="e">
        <v>#N/A</v>
      </c>
      <c r="M497" s="116" t="e">
        <v>#N/A</v>
      </c>
      <c r="N497" t="e">
        <v>#N/A</v>
      </c>
    </row>
    <row r="498" spans="1:14" x14ac:dyDescent="0.25">
      <c r="A498" t="s">
        <v>131</v>
      </c>
      <c r="B498">
        <v>17</v>
      </c>
      <c r="C498">
        <v>1</v>
      </c>
      <c r="D498" s="160" t="e">
        <f t="array" ref="D498:N528">IF(ISBLANK(Monthly!$B$695:$L$725),NA(),Monthly!$B$695:$L$725)</f>
        <v>#N/A</v>
      </c>
      <c r="E498" t="e">
        <v>#N/A</v>
      </c>
      <c r="F498" s="116" t="e">
        <v>#N/A</v>
      </c>
      <c r="G498" s="116" t="e">
        <v>#N/A</v>
      </c>
      <c r="H498" s="116" t="e">
        <v>#N/A</v>
      </c>
      <c r="I498" t="e">
        <v>#N/A</v>
      </c>
      <c r="J498" t="str">
        <v>&lt;Choose One&gt;</v>
      </c>
      <c r="K498" s="116" t="e">
        <v>#N/A</v>
      </c>
      <c r="L498" s="116" t="e">
        <v>#N/A</v>
      </c>
      <c r="M498" s="116" t="e">
        <v>#N/A</v>
      </c>
      <c r="N498" t="e">
        <v>#N/A</v>
      </c>
    </row>
    <row r="499" spans="1:14" x14ac:dyDescent="0.25">
      <c r="A499" t="s">
        <v>131</v>
      </c>
      <c r="B499">
        <v>17</v>
      </c>
      <c r="C499">
        <v>2</v>
      </c>
      <c r="D499" s="160" t="e">
        <v>#N/A</v>
      </c>
      <c r="E499" t="e">
        <v>#N/A</v>
      </c>
      <c r="F499" s="116" t="e">
        <v>#N/A</v>
      </c>
      <c r="G499" s="116" t="e">
        <v>#N/A</v>
      </c>
      <c r="H499" s="116" t="e">
        <v>#N/A</v>
      </c>
      <c r="I499" t="e">
        <v>#N/A</v>
      </c>
      <c r="J499" t="str">
        <v>&lt;Choose One&gt;</v>
      </c>
      <c r="K499" s="116" t="e">
        <v>#N/A</v>
      </c>
      <c r="L499" s="116" t="e">
        <v>#N/A</v>
      </c>
      <c r="M499" s="116" t="e">
        <v>#N/A</v>
      </c>
      <c r="N499" t="e">
        <v>#N/A</v>
      </c>
    </row>
    <row r="500" spans="1:14" x14ac:dyDescent="0.25">
      <c r="A500" t="s">
        <v>131</v>
      </c>
      <c r="B500">
        <v>17</v>
      </c>
      <c r="C500">
        <v>3</v>
      </c>
      <c r="D500" s="160" t="e">
        <v>#N/A</v>
      </c>
      <c r="E500" t="e">
        <v>#N/A</v>
      </c>
      <c r="F500" s="116" t="e">
        <v>#N/A</v>
      </c>
      <c r="G500" s="116" t="e">
        <v>#N/A</v>
      </c>
      <c r="H500" s="116" t="e">
        <v>#N/A</v>
      </c>
      <c r="I500" t="e">
        <v>#N/A</v>
      </c>
      <c r="J500" t="str">
        <v>&lt;Choose One&gt;</v>
      </c>
      <c r="K500" s="116" t="e">
        <v>#N/A</v>
      </c>
      <c r="L500" s="116" t="e">
        <v>#N/A</v>
      </c>
      <c r="M500" s="116" t="e">
        <v>#N/A</v>
      </c>
      <c r="N500" t="e">
        <v>#N/A</v>
      </c>
    </row>
    <row r="501" spans="1:14" x14ac:dyDescent="0.25">
      <c r="A501" t="s">
        <v>131</v>
      </c>
      <c r="B501">
        <v>17</v>
      </c>
      <c r="C501">
        <v>4</v>
      </c>
      <c r="D501" s="160" t="e">
        <v>#N/A</v>
      </c>
      <c r="E501" t="e">
        <v>#N/A</v>
      </c>
      <c r="F501" s="116" t="e">
        <v>#N/A</v>
      </c>
      <c r="G501" s="116" t="e">
        <v>#N/A</v>
      </c>
      <c r="H501" s="116" t="e">
        <v>#N/A</v>
      </c>
      <c r="I501" t="e">
        <v>#N/A</v>
      </c>
      <c r="J501" t="str">
        <v>&lt;Choose One&gt;</v>
      </c>
      <c r="K501" s="116" t="e">
        <v>#N/A</v>
      </c>
      <c r="L501" s="116" t="e">
        <v>#N/A</v>
      </c>
      <c r="M501" s="116" t="e">
        <v>#N/A</v>
      </c>
      <c r="N501" t="e">
        <v>#N/A</v>
      </c>
    </row>
    <row r="502" spans="1:14" x14ac:dyDescent="0.25">
      <c r="A502" t="s">
        <v>131</v>
      </c>
      <c r="B502">
        <v>17</v>
      </c>
      <c r="C502">
        <v>5</v>
      </c>
      <c r="D502" s="160" t="e">
        <v>#N/A</v>
      </c>
      <c r="E502" t="e">
        <v>#N/A</v>
      </c>
      <c r="F502" s="116" t="e">
        <v>#N/A</v>
      </c>
      <c r="G502" s="116" t="e">
        <v>#N/A</v>
      </c>
      <c r="H502" s="116" t="e">
        <v>#N/A</v>
      </c>
      <c r="I502" t="e">
        <v>#N/A</v>
      </c>
      <c r="J502" t="str">
        <v>&lt;Choose One&gt;</v>
      </c>
      <c r="K502" s="116" t="e">
        <v>#N/A</v>
      </c>
      <c r="L502" s="116" t="e">
        <v>#N/A</v>
      </c>
      <c r="M502" s="116" t="e">
        <v>#N/A</v>
      </c>
      <c r="N502" t="e">
        <v>#N/A</v>
      </c>
    </row>
    <row r="503" spans="1:14" x14ac:dyDescent="0.25">
      <c r="A503" t="s">
        <v>131</v>
      </c>
      <c r="B503">
        <v>17</v>
      </c>
      <c r="C503">
        <v>6</v>
      </c>
      <c r="D503" s="160" t="e">
        <v>#N/A</v>
      </c>
      <c r="E503" t="e">
        <v>#N/A</v>
      </c>
      <c r="F503" s="116" t="e">
        <v>#N/A</v>
      </c>
      <c r="G503" s="116" t="e">
        <v>#N/A</v>
      </c>
      <c r="H503" s="116" t="e">
        <v>#N/A</v>
      </c>
      <c r="I503" t="e">
        <v>#N/A</v>
      </c>
      <c r="J503" t="str">
        <v>&lt;Choose One&gt;</v>
      </c>
      <c r="K503" s="116" t="e">
        <v>#N/A</v>
      </c>
      <c r="L503" s="116" t="e">
        <v>#N/A</v>
      </c>
      <c r="M503" s="116" t="e">
        <v>#N/A</v>
      </c>
      <c r="N503" t="e">
        <v>#N/A</v>
      </c>
    </row>
    <row r="504" spans="1:14" x14ac:dyDescent="0.25">
      <c r="A504" t="s">
        <v>131</v>
      </c>
      <c r="B504">
        <v>17</v>
      </c>
      <c r="C504">
        <v>7</v>
      </c>
      <c r="D504" s="160" t="e">
        <v>#N/A</v>
      </c>
      <c r="E504" t="e">
        <v>#N/A</v>
      </c>
      <c r="F504" s="116" t="e">
        <v>#N/A</v>
      </c>
      <c r="G504" s="116" t="e">
        <v>#N/A</v>
      </c>
      <c r="H504" s="116" t="e">
        <v>#N/A</v>
      </c>
      <c r="I504" t="e">
        <v>#N/A</v>
      </c>
      <c r="J504" t="str">
        <v>&lt;Choose One&gt;</v>
      </c>
      <c r="K504" s="116" t="e">
        <v>#N/A</v>
      </c>
      <c r="L504" s="116" t="e">
        <v>#N/A</v>
      </c>
      <c r="M504" s="116" t="e">
        <v>#N/A</v>
      </c>
      <c r="N504" t="e">
        <v>#N/A</v>
      </c>
    </row>
    <row r="505" spans="1:14" x14ac:dyDescent="0.25">
      <c r="A505" t="s">
        <v>131</v>
      </c>
      <c r="B505">
        <v>17</v>
      </c>
      <c r="C505">
        <v>8</v>
      </c>
      <c r="D505" s="160" t="e">
        <v>#N/A</v>
      </c>
      <c r="E505" t="e">
        <v>#N/A</v>
      </c>
      <c r="F505" s="116" t="e">
        <v>#N/A</v>
      </c>
      <c r="G505" s="116" t="e">
        <v>#N/A</v>
      </c>
      <c r="H505" s="116" t="e">
        <v>#N/A</v>
      </c>
      <c r="I505" t="e">
        <v>#N/A</v>
      </c>
      <c r="J505" t="str">
        <v>&lt;Choose One&gt;</v>
      </c>
      <c r="K505" s="116" t="e">
        <v>#N/A</v>
      </c>
      <c r="L505" s="116" t="e">
        <v>#N/A</v>
      </c>
      <c r="M505" s="116" t="e">
        <v>#N/A</v>
      </c>
      <c r="N505" t="e">
        <v>#N/A</v>
      </c>
    </row>
    <row r="506" spans="1:14" x14ac:dyDescent="0.25">
      <c r="A506" t="s">
        <v>131</v>
      </c>
      <c r="B506">
        <v>17</v>
      </c>
      <c r="C506">
        <v>9</v>
      </c>
      <c r="D506" s="160" t="e">
        <v>#N/A</v>
      </c>
      <c r="E506" t="e">
        <v>#N/A</v>
      </c>
      <c r="F506" s="116" t="e">
        <v>#N/A</v>
      </c>
      <c r="G506" s="116" t="e">
        <v>#N/A</v>
      </c>
      <c r="H506" s="116" t="e">
        <v>#N/A</v>
      </c>
      <c r="I506" t="e">
        <v>#N/A</v>
      </c>
      <c r="J506" t="str">
        <v>&lt;Choose One&gt;</v>
      </c>
      <c r="K506" s="116" t="e">
        <v>#N/A</v>
      </c>
      <c r="L506" s="116" t="e">
        <v>#N/A</v>
      </c>
      <c r="M506" s="116" t="e">
        <v>#N/A</v>
      </c>
      <c r="N506" t="e">
        <v>#N/A</v>
      </c>
    </row>
    <row r="507" spans="1:14" x14ac:dyDescent="0.25">
      <c r="A507" t="s">
        <v>131</v>
      </c>
      <c r="B507">
        <v>17</v>
      </c>
      <c r="C507">
        <v>10</v>
      </c>
      <c r="D507" s="160" t="e">
        <v>#N/A</v>
      </c>
      <c r="E507" t="e">
        <v>#N/A</v>
      </c>
      <c r="F507" s="116" t="e">
        <v>#N/A</v>
      </c>
      <c r="G507" s="116" t="e">
        <v>#N/A</v>
      </c>
      <c r="H507" s="116" t="e">
        <v>#N/A</v>
      </c>
      <c r="I507" t="e">
        <v>#N/A</v>
      </c>
      <c r="J507" t="str">
        <v>&lt;Choose One&gt;</v>
      </c>
      <c r="K507" s="116" t="e">
        <v>#N/A</v>
      </c>
      <c r="L507" s="116" t="e">
        <v>#N/A</v>
      </c>
      <c r="M507" s="116" t="e">
        <v>#N/A</v>
      </c>
      <c r="N507" t="e">
        <v>#N/A</v>
      </c>
    </row>
    <row r="508" spans="1:14" x14ac:dyDescent="0.25">
      <c r="A508" t="s">
        <v>131</v>
      </c>
      <c r="B508">
        <v>17</v>
      </c>
      <c r="C508">
        <v>11</v>
      </c>
      <c r="D508" s="160" t="e">
        <v>#N/A</v>
      </c>
      <c r="E508" t="e">
        <v>#N/A</v>
      </c>
      <c r="F508" s="116" t="e">
        <v>#N/A</v>
      </c>
      <c r="G508" s="116" t="e">
        <v>#N/A</v>
      </c>
      <c r="H508" s="116" t="e">
        <v>#N/A</v>
      </c>
      <c r="I508" t="e">
        <v>#N/A</v>
      </c>
      <c r="J508" t="str">
        <v>&lt;Choose One&gt;</v>
      </c>
      <c r="K508" s="116" t="e">
        <v>#N/A</v>
      </c>
      <c r="L508" s="116" t="e">
        <v>#N/A</v>
      </c>
      <c r="M508" s="116" t="e">
        <v>#N/A</v>
      </c>
      <c r="N508" t="e">
        <v>#N/A</v>
      </c>
    </row>
    <row r="509" spans="1:14" x14ac:dyDescent="0.25">
      <c r="A509" t="s">
        <v>131</v>
      </c>
      <c r="B509">
        <v>17</v>
      </c>
      <c r="C509">
        <v>12</v>
      </c>
      <c r="D509" s="160" t="e">
        <v>#N/A</v>
      </c>
      <c r="E509" t="e">
        <v>#N/A</v>
      </c>
      <c r="F509" s="116" t="e">
        <v>#N/A</v>
      </c>
      <c r="G509" s="116" t="e">
        <v>#N/A</v>
      </c>
      <c r="H509" s="116" t="e">
        <v>#N/A</v>
      </c>
      <c r="I509" t="e">
        <v>#N/A</v>
      </c>
      <c r="J509" t="str">
        <v>&lt;Choose One&gt;</v>
      </c>
      <c r="K509" s="116" t="e">
        <v>#N/A</v>
      </c>
      <c r="L509" s="116" t="e">
        <v>#N/A</v>
      </c>
      <c r="M509" s="116" t="e">
        <v>#N/A</v>
      </c>
      <c r="N509" t="e">
        <v>#N/A</v>
      </c>
    </row>
    <row r="510" spans="1:14" x14ac:dyDescent="0.25">
      <c r="A510" t="s">
        <v>131</v>
      </c>
      <c r="B510">
        <v>17</v>
      </c>
      <c r="C510">
        <v>13</v>
      </c>
      <c r="D510" s="160" t="e">
        <v>#N/A</v>
      </c>
      <c r="E510" t="e">
        <v>#N/A</v>
      </c>
      <c r="F510" s="116" t="e">
        <v>#N/A</v>
      </c>
      <c r="G510" s="116" t="e">
        <v>#N/A</v>
      </c>
      <c r="H510" s="116" t="e">
        <v>#N/A</v>
      </c>
      <c r="I510" t="e">
        <v>#N/A</v>
      </c>
      <c r="J510" t="str">
        <v>&lt;Choose One&gt;</v>
      </c>
      <c r="K510" s="116" t="e">
        <v>#N/A</v>
      </c>
      <c r="L510" s="116" t="e">
        <v>#N/A</v>
      </c>
      <c r="M510" s="116" t="e">
        <v>#N/A</v>
      </c>
      <c r="N510" t="e">
        <v>#N/A</v>
      </c>
    </row>
    <row r="511" spans="1:14" x14ac:dyDescent="0.25">
      <c r="A511" t="s">
        <v>131</v>
      </c>
      <c r="B511">
        <v>17</v>
      </c>
      <c r="C511">
        <v>14</v>
      </c>
      <c r="D511" s="160" t="e">
        <v>#N/A</v>
      </c>
      <c r="E511" t="e">
        <v>#N/A</v>
      </c>
      <c r="F511" s="116" t="e">
        <v>#N/A</v>
      </c>
      <c r="G511" s="116" t="e">
        <v>#N/A</v>
      </c>
      <c r="H511" s="116" t="e">
        <v>#N/A</v>
      </c>
      <c r="I511" t="e">
        <v>#N/A</v>
      </c>
      <c r="J511" t="str">
        <v>&lt;Choose One&gt;</v>
      </c>
      <c r="K511" s="116" t="e">
        <v>#N/A</v>
      </c>
      <c r="L511" s="116" t="e">
        <v>#N/A</v>
      </c>
      <c r="M511" s="116" t="e">
        <v>#N/A</v>
      </c>
      <c r="N511" t="e">
        <v>#N/A</v>
      </c>
    </row>
    <row r="512" spans="1:14" x14ac:dyDescent="0.25">
      <c r="A512" t="s">
        <v>131</v>
      </c>
      <c r="B512">
        <v>17</v>
      </c>
      <c r="C512">
        <v>15</v>
      </c>
      <c r="D512" s="160" t="e">
        <v>#N/A</v>
      </c>
      <c r="E512" t="e">
        <v>#N/A</v>
      </c>
      <c r="F512" s="116" t="e">
        <v>#N/A</v>
      </c>
      <c r="G512" s="116" t="e">
        <v>#N/A</v>
      </c>
      <c r="H512" s="116" t="e">
        <v>#N/A</v>
      </c>
      <c r="I512" t="e">
        <v>#N/A</v>
      </c>
      <c r="J512" t="str">
        <v>&lt;Choose One&gt;</v>
      </c>
      <c r="K512" s="116" t="e">
        <v>#N/A</v>
      </c>
      <c r="L512" s="116" t="e">
        <v>#N/A</v>
      </c>
      <c r="M512" s="116" t="e">
        <v>#N/A</v>
      </c>
      <c r="N512" t="e">
        <v>#N/A</v>
      </c>
    </row>
    <row r="513" spans="1:14" x14ac:dyDescent="0.25">
      <c r="A513" t="s">
        <v>131</v>
      </c>
      <c r="B513">
        <v>17</v>
      </c>
      <c r="C513">
        <v>16</v>
      </c>
      <c r="D513" s="160" t="e">
        <v>#N/A</v>
      </c>
      <c r="E513" t="e">
        <v>#N/A</v>
      </c>
      <c r="F513" s="116" t="e">
        <v>#N/A</v>
      </c>
      <c r="G513" s="116" t="e">
        <v>#N/A</v>
      </c>
      <c r="H513" s="116" t="e">
        <v>#N/A</v>
      </c>
      <c r="I513" t="e">
        <v>#N/A</v>
      </c>
      <c r="J513" t="str">
        <v>&lt;Choose One&gt;</v>
      </c>
      <c r="K513" s="116" t="e">
        <v>#N/A</v>
      </c>
      <c r="L513" s="116" t="e">
        <v>#N/A</v>
      </c>
      <c r="M513" s="116" t="e">
        <v>#N/A</v>
      </c>
      <c r="N513" t="e">
        <v>#N/A</v>
      </c>
    </row>
    <row r="514" spans="1:14" x14ac:dyDescent="0.25">
      <c r="A514" t="s">
        <v>131</v>
      </c>
      <c r="B514">
        <v>17</v>
      </c>
      <c r="C514">
        <v>17</v>
      </c>
      <c r="D514" s="160" t="e">
        <v>#N/A</v>
      </c>
      <c r="E514" t="e">
        <v>#N/A</v>
      </c>
      <c r="F514" s="116" t="e">
        <v>#N/A</v>
      </c>
      <c r="G514" s="116" t="e">
        <v>#N/A</v>
      </c>
      <c r="H514" s="116" t="e">
        <v>#N/A</v>
      </c>
      <c r="I514" t="e">
        <v>#N/A</v>
      </c>
      <c r="J514" t="str">
        <v>&lt;Choose One&gt;</v>
      </c>
      <c r="K514" s="116" t="e">
        <v>#N/A</v>
      </c>
      <c r="L514" s="116" t="e">
        <v>#N/A</v>
      </c>
      <c r="M514" s="116" t="e">
        <v>#N/A</v>
      </c>
      <c r="N514" t="e">
        <v>#N/A</v>
      </c>
    </row>
    <row r="515" spans="1:14" x14ac:dyDescent="0.25">
      <c r="A515" t="s">
        <v>131</v>
      </c>
      <c r="B515">
        <v>17</v>
      </c>
      <c r="C515">
        <v>18</v>
      </c>
      <c r="D515" s="160" t="e">
        <v>#N/A</v>
      </c>
      <c r="E515" t="e">
        <v>#N/A</v>
      </c>
      <c r="F515" s="116" t="e">
        <v>#N/A</v>
      </c>
      <c r="G515" s="116" t="e">
        <v>#N/A</v>
      </c>
      <c r="H515" s="116" t="e">
        <v>#N/A</v>
      </c>
      <c r="I515" t="e">
        <v>#N/A</v>
      </c>
      <c r="J515" t="str">
        <v>&lt;Choose One&gt;</v>
      </c>
      <c r="K515" s="116" t="e">
        <v>#N/A</v>
      </c>
      <c r="L515" s="116" t="e">
        <v>#N/A</v>
      </c>
      <c r="M515" s="116" t="e">
        <v>#N/A</v>
      </c>
      <c r="N515" t="e">
        <v>#N/A</v>
      </c>
    </row>
    <row r="516" spans="1:14" x14ac:dyDescent="0.25">
      <c r="A516" t="s">
        <v>131</v>
      </c>
      <c r="B516">
        <v>17</v>
      </c>
      <c r="C516">
        <v>19</v>
      </c>
      <c r="D516" s="160" t="e">
        <v>#N/A</v>
      </c>
      <c r="E516" t="e">
        <v>#N/A</v>
      </c>
      <c r="F516" s="116" t="e">
        <v>#N/A</v>
      </c>
      <c r="G516" s="116" t="e">
        <v>#N/A</v>
      </c>
      <c r="H516" s="116" t="e">
        <v>#N/A</v>
      </c>
      <c r="I516" t="e">
        <v>#N/A</v>
      </c>
      <c r="J516" t="str">
        <v>&lt;Choose One&gt;</v>
      </c>
      <c r="K516" s="116" t="e">
        <v>#N/A</v>
      </c>
      <c r="L516" s="116" t="e">
        <v>#N/A</v>
      </c>
      <c r="M516" s="116" t="e">
        <v>#N/A</v>
      </c>
      <c r="N516" t="e">
        <v>#N/A</v>
      </c>
    </row>
    <row r="517" spans="1:14" x14ac:dyDescent="0.25">
      <c r="A517" t="s">
        <v>131</v>
      </c>
      <c r="B517">
        <v>17</v>
      </c>
      <c r="C517">
        <v>20</v>
      </c>
      <c r="D517" s="160" t="e">
        <v>#N/A</v>
      </c>
      <c r="E517" t="e">
        <v>#N/A</v>
      </c>
      <c r="F517" s="116" t="e">
        <v>#N/A</v>
      </c>
      <c r="G517" s="116" t="e">
        <v>#N/A</v>
      </c>
      <c r="H517" s="116" t="e">
        <v>#N/A</v>
      </c>
      <c r="I517" t="e">
        <v>#N/A</v>
      </c>
      <c r="J517" t="str">
        <v>&lt;Choose One&gt;</v>
      </c>
      <c r="K517" s="116" t="e">
        <v>#N/A</v>
      </c>
      <c r="L517" s="116" t="e">
        <v>#N/A</v>
      </c>
      <c r="M517" s="116" t="e">
        <v>#N/A</v>
      </c>
      <c r="N517" t="e">
        <v>#N/A</v>
      </c>
    </row>
    <row r="518" spans="1:14" x14ac:dyDescent="0.25">
      <c r="A518" t="s">
        <v>131</v>
      </c>
      <c r="B518">
        <v>17</v>
      </c>
      <c r="C518">
        <v>21</v>
      </c>
      <c r="D518" s="160" t="e">
        <v>#N/A</v>
      </c>
      <c r="E518" t="e">
        <v>#N/A</v>
      </c>
      <c r="F518" s="116" t="e">
        <v>#N/A</v>
      </c>
      <c r="G518" s="116" t="e">
        <v>#N/A</v>
      </c>
      <c r="H518" s="116" t="e">
        <v>#N/A</v>
      </c>
      <c r="I518" t="e">
        <v>#N/A</v>
      </c>
      <c r="J518" t="str">
        <v>&lt;Choose One&gt;</v>
      </c>
      <c r="K518" s="116" t="e">
        <v>#N/A</v>
      </c>
      <c r="L518" s="116" t="e">
        <v>#N/A</v>
      </c>
      <c r="M518" s="116" t="e">
        <v>#N/A</v>
      </c>
      <c r="N518" t="e">
        <v>#N/A</v>
      </c>
    </row>
    <row r="519" spans="1:14" x14ac:dyDescent="0.25">
      <c r="A519" t="s">
        <v>131</v>
      </c>
      <c r="B519">
        <v>17</v>
      </c>
      <c r="C519">
        <v>22</v>
      </c>
      <c r="D519" s="160" t="e">
        <v>#N/A</v>
      </c>
      <c r="E519" t="e">
        <v>#N/A</v>
      </c>
      <c r="F519" s="116" t="e">
        <v>#N/A</v>
      </c>
      <c r="G519" s="116" t="e">
        <v>#N/A</v>
      </c>
      <c r="H519" s="116" t="e">
        <v>#N/A</v>
      </c>
      <c r="I519" t="e">
        <v>#N/A</v>
      </c>
      <c r="J519" t="str">
        <v>&lt;Choose One&gt;</v>
      </c>
      <c r="K519" s="116" t="e">
        <v>#N/A</v>
      </c>
      <c r="L519" s="116" t="e">
        <v>#N/A</v>
      </c>
      <c r="M519" s="116" t="e">
        <v>#N/A</v>
      </c>
      <c r="N519" t="e">
        <v>#N/A</v>
      </c>
    </row>
    <row r="520" spans="1:14" x14ac:dyDescent="0.25">
      <c r="A520" t="s">
        <v>131</v>
      </c>
      <c r="B520">
        <v>17</v>
      </c>
      <c r="C520">
        <v>23</v>
      </c>
      <c r="D520" s="160" t="e">
        <v>#N/A</v>
      </c>
      <c r="E520" t="e">
        <v>#N/A</v>
      </c>
      <c r="F520" s="116" t="e">
        <v>#N/A</v>
      </c>
      <c r="G520" s="116" t="e">
        <v>#N/A</v>
      </c>
      <c r="H520" s="116" t="e">
        <v>#N/A</v>
      </c>
      <c r="I520" t="e">
        <v>#N/A</v>
      </c>
      <c r="J520" t="str">
        <v>&lt;Choose One&gt;</v>
      </c>
      <c r="K520" s="116" t="e">
        <v>#N/A</v>
      </c>
      <c r="L520" s="116" t="e">
        <v>#N/A</v>
      </c>
      <c r="M520" s="116" t="e">
        <v>#N/A</v>
      </c>
      <c r="N520" t="e">
        <v>#N/A</v>
      </c>
    </row>
    <row r="521" spans="1:14" x14ac:dyDescent="0.25">
      <c r="A521" t="s">
        <v>131</v>
      </c>
      <c r="B521">
        <v>17</v>
      </c>
      <c r="C521">
        <v>24</v>
      </c>
      <c r="D521" s="160" t="e">
        <v>#N/A</v>
      </c>
      <c r="E521" t="e">
        <v>#N/A</v>
      </c>
      <c r="F521" s="116" t="e">
        <v>#N/A</v>
      </c>
      <c r="G521" s="116" t="e">
        <v>#N/A</v>
      </c>
      <c r="H521" s="116" t="e">
        <v>#N/A</v>
      </c>
      <c r="I521" t="e">
        <v>#N/A</v>
      </c>
      <c r="J521" t="str">
        <v>&lt;Choose One&gt;</v>
      </c>
      <c r="K521" s="116" t="e">
        <v>#N/A</v>
      </c>
      <c r="L521" s="116" t="e">
        <v>#N/A</v>
      </c>
      <c r="M521" s="116" t="e">
        <v>#N/A</v>
      </c>
      <c r="N521" t="e">
        <v>#N/A</v>
      </c>
    </row>
    <row r="522" spans="1:14" x14ac:dyDescent="0.25">
      <c r="A522" t="s">
        <v>131</v>
      </c>
      <c r="B522">
        <v>17</v>
      </c>
      <c r="C522">
        <v>25</v>
      </c>
      <c r="D522" s="160" t="e">
        <v>#N/A</v>
      </c>
      <c r="E522" t="e">
        <v>#N/A</v>
      </c>
      <c r="F522" s="116" t="e">
        <v>#N/A</v>
      </c>
      <c r="G522" s="116" t="e">
        <v>#N/A</v>
      </c>
      <c r="H522" s="116" t="e">
        <v>#N/A</v>
      </c>
      <c r="I522" t="e">
        <v>#N/A</v>
      </c>
      <c r="J522" t="str">
        <v>&lt;Choose One&gt;</v>
      </c>
      <c r="K522" s="116" t="e">
        <v>#N/A</v>
      </c>
      <c r="L522" s="116" t="e">
        <v>#N/A</v>
      </c>
      <c r="M522" s="116" t="e">
        <v>#N/A</v>
      </c>
      <c r="N522" t="e">
        <v>#N/A</v>
      </c>
    </row>
    <row r="523" spans="1:14" x14ac:dyDescent="0.25">
      <c r="A523" t="s">
        <v>131</v>
      </c>
      <c r="B523">
        <v>17</v>
      </c>
      <c r="C523">
        <v>26</v>
      </c>
      <c r="D523" s="160" t="e">
        <v>#N/A</v>
      </c>
      <c r="E523" t="e">
        <v>#N/A</v>
      </c>
      <c r="F523" s="116" t="e">
        <v>#N/A</v>
      </c>
      <c r="G523" s="116" t="e">
        <v>#N/A</v>
      </c>
      <c r="H523" s="116" t="e">
        <v>#N/A</v>
      </c>
      <c r="I523" t="e">
        <v>#N/A</v>
      </c>
      <c r="J523" t="str">
        <v>&lt;Choose One&gt;</v>
      </c>
      <c r="K523" s="116" t="e">
        <v>#N/A</v>
      </c>
      <c r="L523" s="116" t="e">
        <v>#N/A</v>
      </c>
      <c r="M523" s="116" t="e">
        <v>#N/A</v>
      </c>
      <c r="N523" t="e">
        <v>#N/A</v>
      </c>
    </row>
    <row r="524" spans="1:14" x14ac:dyDescent="0.25">
      <c r="A524" t="s">
        <v>131</v>
      </c>
      <c r="B524">
        <v>17</v>
      </c>
      <c r="C524">
        <v>27</v>
      </c>
      <c r="D524" s="160" t="e">
        <v>#N/A</v>
      </c>
      <c r="E524" t="e">
        <v>#N/A</v>
      </c>
      <c r="F524" s="116" t="e">
        <v>#N/A</v>
      </c>
      <c r="G524" s="116" t="e">
        <v>#N/A</v>
      </c>
      <c r="H524" s="116" t="e">
        <v>#N/A</v>
      </c>
      <c r="I524" t="e">
        <v>#N/A</v>
      </c>
      <c r="J524" t="str">
        <v>&lt;Choose One&gt;</v>
      </c>
      <c r="K524" s="116" t="e">
        <v>#N/A</v>
      </c>
      <c r="L524" s="116" t="e">
        <v>#N/A</v>
      </c>
      <c r="M524" s="116" t="e">
        <v>#N/A</v>
      </c>
      <c r="N524" t="e">
        <v>#N/A</v>
      </c>
    </row>
    <row r="525" spans="1:14" x14ac:dyDescent="0.25">
      <c r="A525" t="s">
        <v>131</v>
      </c>
      <c r="B525">
        <v>17</v>
      </c>
      <c r="C525">
        <v>28</v>
      </c>
      <c r="D525" s="160" t="e">
        <v>#N/A</v>
      </c>
      <c r="E525" t="e">
        <v>#N/A</v>
      </c>
      <c r="F525" s="116" t="e">
        <v>#N/A</v>
      </c>
      <c r="G525" s="116" t="e">
        <v>#N/A</v>
      </c>
      <c r="H525" s="116" t="e">
        <v>#N/A</v>
      </c>
      <c r="I525" t="e">
        <v>#N/A</v>
      </c>
      <c r="J525" t="str">
        <v>&lt;Choose One&gt;</v>
      </c>
      <c r="K525" s="116" t="e">
        <v>#N/A</v>
      </c>
      <c r="L525" s="116" t="e">
        <v>#N/A</v>
      </c>
      <c r="M525" s="116" t="e">
        <v>#N/A</v>
      </c>
      <c r="N525" t="e">
        <v>#N/A</v>
      </c>
    </row>
    <row r="526" spans="1:14" x14ac:dyDescent="0.25">
      <c r="A526" t="s">
        <v>131</v>
      </c>
      <c r="B526">
        <v>17</v>
      </c>
      <c r="C526">
        <v>29</v>
      </c>
      <c r="D526" s="160" t="e">
        <v>#N/A</v>
      </c>
      <c r="E526" t="e">
        <v>#N/A</v>
      </c>
      <c r="F526" s="116" t="e">
        <v>#N/A</v>
      </c>
      <c r="G526" s="116" t="e">
        <v>#N/A</v>
      </c>
      <c r="H526" s="116" t="e">
        <v>#N/A</v>
      </c>
      <c r="I526" t="e">
        <v>#N/A</v>
      </c>
      <c r="J526" t="str">
        <v>&lt;Choose One&gt;</v>
      </c>
      <c r="K526" s="116" t="e">
        <v>#N/A</v>
      </c>
      <c r="L526" s="116" t="e">
        <v>#N/A</v>
      </c>
      <c r="M526" s="116" t="e">
        <v>#N/A</v>
      </c>
      <c r="N526" t="e">
        <v>#N/A</v>
      </c>
    </row>
    <row r="527" spans="1:14" x14ac:dyDescent="0.25">
      <c r="A527" t="s">
        <v>131</v>
      </c>
      <c r="B527">
        <v>17</v>
      </c>
      <c r="C527">
        <v>30</v>
      </c>
      <c r="D527" s="160" t="e">
        <v>#N/A</v>
      </c>
      <c r="E527" t="e">
        <v>#N/A</v>
      </c>
      <c r="F527" s="116" t="e">
        <v>#N/A</v>
      </c>
      <c r="G527" s="116" t="e">
        <v>#N/A</v>
      </c>
      <c r="H527" s="116" t="e">
        <v>#N/A</v>
      </c>
      <c r="I527" t="e">
        <v>#N/A</v>
      </c>
      <c r="J527" t="str">
        <v>&lt;Choose One&gt;</v>
      </c>
      <c r="K527" s="116" t="e">
        <v>#N/A</v>
      </c>
      <c r="L527" s="116" t="e">
        <v>#N/A</v>
      </c>
      <c r="M527" s="116" t="e">
        <v>#N/A</v>
      </c>
      <c r="N527" t="e">
        <v>#N/A</v>
      </c>
    </row>
    <row r="528" spans="1:14" x14ac:dyDescent="0.25">
      <c r="A528" t="s">
        <v>131</v>
      </c>
      <c r="B528">
        <v>17</v>
      </c>
      <c r="C528">
        <v>31</v>
      </c>
      <c r="D528" s="160" t="e">
        <v>#N/A</v>
      </c>
      <c r="E528" t="e">
        <v>#N/A</v>
      </c>
      <c r="F528" s="116" t="e">
        <v>#N/A</v>
      </c>
      <c r="G528" s="116" t="e">
        <v>#N/A</v>
      </c>
      <c r="H528" s="116" t="e">
        <v>#N/A</v>
      </c>
      <c r="I528" t="e">
        <v>#N/A</v>
      </c>
      <c r="J528" t="str">
        <v>&lt;Choose One&gt;</v>
      </c>
      <c r="K528" s="116" t="e">
        <v>#N/A</v>
      </c>
      <c r="L528" s="116" t="e">
        <v>#N/A</v>
      </c>
      <c r="M528" s="116" t="e">
        <v>#N/A</v>
      </c>
      <c r="N528" t="e">
        <v>#N/A</v>
      </c>
    </row>
    <row r="529" spans="1:14" x14ac:dyDescent="0.25">
      <c r="A529" t="s">
        <v>131</v>
      </c>
      <c r="B529">
        <v>18</v>
      </c>
      <c r="C529">
        <v>1</v>
      </c>
      <c r="D529" s="160" t="e">
        <f t="array" ref="D529:N559">IF(ISBLANK(Monthly!$B$737:$L$767),NA(),Monthly!$B$737:$L$767)</f>
        <v>#N/A</v>
      </c>
      <c r="E529" t="e">
        <v>#N/A</v>
      </c>
      <c r="F529" s="116" t="e">
        <v>#N/A</v>
      </c>
      <c r="G529" s="116" t="e">
        <v>#N/A</v>
      </c>
      <c r="H529" s="116" t="e">
        <v>#N/A</v>
      </c>
      <c r="I529" t="e">
        <v>#N/A</v>
      </c>
      <c r="J529" t="str">
        <v>&lt;Choose One&gt;</v>
      </c>
      <c r="K529" s="116" t="e">
        <v>#N/A</v>
      </c>
      <c r="L529" s="116" t="e">
        <v>#N/A</v>
      </c>
      <c r="M529" s="116" t="e">
        <v>#N/A</v>
      </c>
      <c r="N529" t="e">
        <v>#N/A</v>
      </c>
    </row>
    <row r="530" spans="1:14" x14ac:dyDescent="0.25">
      <c r="A530" t="s">
        <v>131</v>
      </c>
      <c r="B530">
        <v>18</v>
      </c>
      <c r="C530">
        <v>2</v>
      </c>
      <c r="D530" s="160" t="e">
        <v>#N/A</v>
      </c>
      <c r="E530" t="e">
        <v>#N/A</v>
      </c>
      <c r="F530" s="116" t="e">
        <v>#N/A</v>
      </c>
      <c r="G530" s="116" t="e">
        <v>#N/A</v>
      </c>
      <c r="H530" s="116" t="e">
        <v>#N/A</v>
      </c>
      <c r="I530" t="e">
        <v>#N/A</v>
      </c>
      <c r="J530" t="str">
        <v>&lt;Choose One&gt;</v>
      </c>
      <c r="K530" s="116" t="e">
        <v>#N/A</v>
      </c>
      <c r="L530" s="116" t="e">
        <v>#N/A</v>
      </c>
      <c r="M530" s="116" t="e">
        <v>#N/A</v>
      </c>
      <c r="N530" t="e">
        <v>#N/A</v>
      </c>
    </row>
    <row r="531" spans="1:14" x14ac:dyDescent="0.25">
      <c r="A531" t="s">
        <v>131</v>
      </c>
      <c r="B531">
        <v>18</v>
      </c>
      <c r="C531">
        <v>3</v>
      </c>
      <c r="D531" s="160" t="e">
        <v>#N/A</v>
      </c>
      <c r="E531" t="e">
        <v>#N/A</v>
      </c>
      <c r="F531" s="116" t="e">
        <v>#N/A</v>
      </c>
      <c r="G531" s="116" t="e">
        <v>#N/A</v>
      </c>
      <c r="H531" s="116" t="e">
        <v>#N/A</v>
      </c>
      <c r="I531" t="e">
        <v>#N/A</v>
      </c>
      <c r="J531" t="str">
        <v>&lt;Choose One&gt;</v>
      </c>
      <c r="K531" s="116" t="e">
        <v>#N/A</v>
      </c>
      <c r="L531" s="116" t="e">
        <v>#N/A</v>
      </c>
      <c r="M531" s="116" t="e">
        <v>#N/A</v>
      </c>
      <c r="N531" t="e">
        <v>#N/A</v>
      </c>
    </row>
    <row r="532" spans="1:14" x14ac:dyDescent="0.25">
      <c r="A532" t="s">
        <v>131</v>
      </c>
      <c r="B532">
        <v>18</v>
      </c>
      <c r="C532">
        <v>4</v>
      </c>
      <c r="D532" s="160" t="e">
        <v>#N/A</v>
      </c>
      <c r="E532" t="e">
        <v>#N/A</v>
      </c>
      <c r="F532" s="116" t="e">
        <v>#N/A</v>
      </c>
      <c r="G532" s="116" t="e">
        <v>#N/A</v>
      </c>
      <c r="H532" s="116" t="e">
        <v>#N/A</v>
      </c>
      <c r="I532" t="e">
        <v>#N/A</v>
      </c>
      <c r="J532" t="str">
        <v>&lt;Choose One&gt;</v>
      </c>
      <c r="K532" s="116" t="e">
        <v>#N/A</v>
      </c>
      <c r="L532" s="116" t="e">
        <v>#N/A</v>
      </c>
      <c r="M532" s="116" t="e">
        <v>#N/A</v>
      </c>
      <c r="N532" t="e">
        <v>#N/A</v>
      </c>
    </row>
    <row r="533" spans="1:14" x14ac:dyDescent="0.25">
      <c r="A533" t="s">
        <v>131</v>
      </c>
      <c r="B533">
        <v>18</v>
      </c>
      <c r="C533">
        <v>5</v>
      </c>
      <c r="D533" s="160" t="e">
        <v>#N/A</v>
      </c>
      <c r="E533" t="e">
        <v>#N/A</v>
      </c>
      <c r="F533" s="116" t="e">
        <v>#N/A</v>
      </c>
      <c r="G533" s="116" t="e">
        <v>#N/A</v>
      </c>
      <c r="H533" s="116" t="e">
        <v>#N/A</v>
      </c>
      <c r="I533" t="e">
        <v>#N/A</v>
      </c>
      <c r="J533" t="str">
        <v>&lt;Choose One&gt;</v>
      </c>
      <c r="K533" s="116" t="e">
        <v>#N/A</v>
      </c>
      <c r="L533" s="116" t="e">
        <v>#N/A</v>
      </c>
      <c r="M533" s="116" t="e">
        <v>#N/A</v>
      </c>
      <c r="N533" t="e">
        <v>#N/A</v>
      </c>
    </row>
    <row r="534" spans="1:14" x14ac:dyDescent="0.25">
      <c r="A534" t="s">
        <v>131</v>
      </c>
      <c r="B534">
        <v>18</v>
      </c>
      <c r="C534">
        <v>6</v>
      </c>
      <c r="D534" s="160" t="e">
        <v>#N/A</v>
      </c>
      <c r="E534" t="e">
        <v>#N/A</v>
      </c>
      <c r="F534" s="116" t="e">
        <v>#N/A</v>
      </c>
      <c r="G534" s="116" t="e">
        <v>#N/A</v>
      </c>
      <c r="H534" s="116" t="e">
        <v>#N/A</v>
      </c>
      <c r="I534" t="e">
        <v>#N/A</v>
      </c>
      <c r="J534" t="str">
        <v>&lt;Choose One&gt;</v>
      </c>
      <c r="K534" s="116" t="e">
        <v>#N/A</v>
      </c>
      <c r="L534" s="116" t="e">
        <v>#N/A</v>
      </c>
      <c r="M534" s="116" t="e">
        <v>#N/A</v>
      </c>
      <c r="N534" t="e">
        <v>#N/A</v>
      </c>
    </row>
    <row r="535" spans="1:14" x14ac:dyDescent="0.25">
      <c r="A535" t="s">
        <v>131</v>
      </c>
      <c r="B535">
        <v>18</v>
      </c>
      <c r="C535">
        <v>7</v>
      </c>
      <c r="D535" s="160" t="e">
        <v>#N/A</v>
      </c>
      <c r="E535" t="e">
        <v>#N/A</v>
      </c>
      <c r="F535" s="116" t="e">
        <v>#N/A</v>
      </c>
      <c r="G535" s="116" t="e">
        <v>#N/A</v>
      </c>
      <c r="H535" s="116" t="e">
        <v>#N/A</v>
      </c>
      <c r="I535" t="e">
        <v>#N/A</v>
      </c>
      <c r="J535" t="str">
        <v>&lt;Choose One&gt;</v>
      </c>
      <c r="K535" s="116" t="e">
        <v>#N/A</v>
      </c>
      <c r="L535" s="116" t="e">
        <v>#N/A</v>
      </c>
      <c r="M535" s="116" t="e">
        <v>#N/A</v>
      </c>
      <c r="N535" t="e">
        <v>#N/A</v>
      </c>
    </row>
    <row r="536" spans="1:14" x14ac:dyDescent="0.25">
      <c r="A536" t="s">
        <v>131</v>
      </c>
      <c r="B536">
        <v>18</v>
      </c>
      <c r="C536">
        <v>8</v>
      </c>
      <c r="D536" s="160" t="e">
        <v>#N/A</v>
      </c>
      <c r="E536" t="e">
        <v>#N/A</v>
      </c>
      <c r="F536" s="116" t="e">
        <v>#N/A</v>
      </c>
      <c r="G536" s="116" t="e">
        <v>#N/A</v>
      </c>
      <c r="H536" s="116" t="e">
        <v>#N/A</v>
      </c>
      <c r="I536" t="e">
        <v>#N/A</v>
      </c>
      <c r="J536" t="str">
        <v>&lt;Choose One&gt;</v>
      </c>
      <c r="K536" s="116" t="e">
        <v>#N/A</v>
      </c>
      <c r="L536" s="116" t="e">
        <v>#N/A</v>
      </c>
      <c r="M536" s="116" t="e">
        <v>#N/A</v>
      </c>
      <c r="N536" t="e">
        <v>#N/A</v>
      </c>
    </row>
    <row r="537" spans="1:14" x14ac:dyDescent="0.25">
      <c r="A537" t="s">
        <v>131</v>
      </c>
      <c r="B537">
        <v>18</v>
      </c>
      <c r="C537">
        <v>9</v>
      </c>
      <c r="D537" s="160" t="e">
        <v>#N/A</v>
      </c>
      <c r="E537" t="e">
        <v>#N/A</v>
      </c>
      <c r="F537" s="116" t="e">
        <v>#N/A</v>
      </c>
      <c r="G537" s="116" t="e">
        <v>#N/A</v>
      </c>
      <c r="H537" s="116" t="e">
        <v>#N/A</v>
      </c>
      <c r="I537" t="e">
        <v>#N/A</v>
      </c>
      <c r="J537" t="str">
        <v>&lt;Choose One&gt;</v>
      </c>
      <c r="K537" s="116" t="e">
        <v>#N/A</v>
      </c>
      <c r="L537" s="116" t="e">
        <v>#N/A</v>
      </c>
      <c r="M537" s="116" t="e">
        <v>#N/A</v>
      </c>
      <c r="N537" t="e">
        <v>#N/A</v>
      </c>
    </row>
    <row r="538" spans="1:14" x14ac:dyDescent="0.25">
      <c r="A538" t="s">
        <v>131</v>
      </c>
      <c r="B538">
        <v>18</v>
      </c>
      <c r="C538">
        <v>10</v>
      </c>
      <c r="D538" s="160" t="e">
        <v>#N/A</v>
      </c>
      <c r="E538" t="e">
        <v>#N/A</v>
      </c>
      <c r="F538" s="116" t="e">
        <v>#N/A</v>
      </c>
      <c r="G538" s="116" t="e">
        <v>#N/A</v>
      </c>
      <c r="H538" s="116" t="e">
        <v>#N/A</v>
      </c>
      <c r="I538" t="e">
        <v>#N/A</v>
      </c>
      <c r="J538" t="str">
        <v>&lt;Choose One&gt;</v>
      </c>
      <c r="K538" s="116" t="e">
        <v>#N/A</v>
      </c>
      <c r="L538" s="116" t="e">
        <v>#N/A</v>
      </c>
      <c r="M538" s="116" t="e">
        <v>#N/A</v>
      </c>
      <c r="N538" t="e">
        <v>#N/A</v>
      </c>
    </row>
    <row r="539" spans="1:14" x14ac:dyDescent="0.25">
      <c r="A539" t="s">
        <v>131</v>
      </c>
      <c r="B539">
        <v>18</v>
      </c>
      <c r="C539">
        <v>11</v>
      </c>
      <c r="D539" s="160" t="e">
        <v>#N/A</v>
      </c>
      <c r="E539" t="e">
        <v>#N/A</v>
      </c>
      <c r="F539" s="116" t="e">
        <v>#N/A</v>
      </c>
      <c r="G539" s="116" t="e">
        <v>#N/A</v>
      </c>
      <c r="H539" s="116" t="e">
        <v>#N/A</v>
      </c>
      <c r="I539" t="e">
        <v>#N/A</v>
      </c>
      <c r="J539" t="str">
        <v>&lt;Choose One&gt;</v>
      </c>
      <c r="K539" s="116" t="e">
        <v>#N/A</v>
      </c>
      <c r="L539" s="116" t="e">
        <v>#N/A</v>
      </c>
      <c r="M539" s="116" t="e">
        <v>#N/A</v>
      </c>
      <c r="N539" t="e">
        <v>#N/A</v>
      </c>
    </row>
    <row r="540" spans="1:14" x14ac:dyDescent="0.25">
      <c r="A540" t="s">
        <v>131</v>
      </c>
      <c r="B540">
        <v>18</v>
      </c>
      <c r="C540">
        <v>12</v>
      </c>
      <c r="D540" s="160" t="e">
        <v>#N/A</v>
      </c>
      <c r="E540" t="e">
        <v>#N/A</v>
      </c>
      <c r="F540" s="116" t="e">
        <v>#N/A</v>
      </c>
      <c r="G540" s="116" t="e">
        <v>#N/A</v>
      </c>
      <c r="H540" s="116" t="e">
        <v>#N/A</v>
      </c>
      <c r="I540" t="e">
        <v>#N/A</v>
      </c>
      <c r="J540" t="str">
        <v>&lt;Choose One&gt;</v>
      </c>
      <c r="K540" s="116" t="e">
        <v>#N/A</v>
      </c>
      <c r="L540" s="116" t="e">
        <v>#N/A</v>
      </c>
      <c r="M540" s="116" t="e">
        <v>#N/A</v>
      </c>
      <c r="N540" t="e">
        <v>#N/A</v>
      </c>
    </row>
    <row r="541" spans="1:14" x14ac:dyDescent="0.25">
      <c r="A541" t="s">
        <v>131</v>
      </c>
      <c r="B541">
        <v>18</v>
      </c>
      <c r="C541">
        <v>13</v>
      </c>
      <c r="D541" s="160" t="e">
        <v>#N/A</v>
      </c>
      <c r="E541" t="e">
        <v>#N/A</v>
      </c>
      <c r="F541" s="116" t="e">
        <v>#N/A</v>
      </c>
      <c r="G541" s="116" t="e">
        <v>#N/A</v>
      </c>
      <c r="H541" s="116" t="e">
        <v>#N/A</v>
      </c>
      <c r="I541" t="e">
        <v>#N/A</v>
      </c>
      <c r="J541" t="str">
        <v>&lt;Choose One&gt;</v>
      </c>
      <c r="K541" s="116" t="e">
        <v>#N/A</v>
      </c>
      <c r="L541" s="116" t="e">
        <v>#N/A</v>
      </c>
      <c r="M541" s="116" t="e">
        <v>#N/A</v>
      </c>
      <c r="N541" t="e">
        <v>#N/A</v>
      </c>
    </row>
    <row r="542" spans="1:14" x14ac:dyDescent="0.25">
      <c r="A542" t="s">
        <v>131</v>
      </c>
      <c r="B542">
        <v>18</v>
      </c>
      <c r="C542">
        <v>14</v>
      </c>
      <c r="D542" s="160" t="e">
        <v>#N/A</v>
      </c>
      <c r="E542" t="e">
        <v>#N/A</v>
      </c>
      <c r="F542" s="116" t="e">
        <v>#N/A</v>
      </c>
      <c r="G542" s="116" t="e">
        <v>#N/A</v>
      </c>
      <c r="H542" s="116" t="e">
        <v>#N/A</v>
      </c>
      <c r="I542" t="e">
        <v>#N/A</v>
      </c>
      <c r="J542" t="str">
        <v>&lt;Choose One&gt;</v>
      </c>
      <c r="K542" s="116" t="e">
        <v>#N/A</v>
      </c>
      <c r="L542" s="116" t="e">
        <v>#N/A</v>
      </c>
      <c r="M542" s="116" t="e">
        <v>#N/A</v>
      </c>
      <c r="N542" t="e">
        <v>#N/A</v>
      </c>
    </row>
    <row r="543" spans="1:14" x14ac:dyDescent="0.25">
      <c r="A543" t="s">
        <v>131</v>
      </c>
      <c r="B543">
        <v>18</v>
      </c>
      <c r="C543">
        <v>15</v>
      </c>
      <c r="D543" s="160" t="e">
        <v>#N/A</v>
      </c>
      <c r="E543" t="e">
        <v>#N/A</v>
      </c>
      <c r="F543" s="116" t="e">
        <v>#N/A</v>
      </c>
      <c r="G543" s="116" t="e">
        <v>#N/A</v>
      </c>
      <c r="H543" s="116" t="e">
        <v>#N/A</v>
      </c>
      <c r="I543" t="e">
        <v>#N/A</v>
      </c>
      <c r="J543" t="str">
        <v>&lt;Choose One&gt;</v>
      </c>
      <c r="K543" s="116" t="e">
        <v>#N/A</v>
      </c>
      <c r="L543" s="116" t="e">
        <v>#N/A</v>
      </c>
      <c r="M543" s="116" t="e">
        <v>#N/A</v>
      </c>
      <c r="N543" t="e">
        <v>#N/A</v>
      </c>
    </row>
    <row r="544" spans="1:14" x14ac:dyDescent="0.25">
      <c r="A544" t="s">
        <v>131</v>
      </c>
      <c r="B544">
        <v>18</v>
      </c>
      <c r="C544">
        <v>16</v>
      </c>
      <c r="D544" s="160" t="e">
        <v>#N/A</v>
      </c>
      <c r="E544" t="e">
        <v>#N/A</v>
      </c>
      <c r="F544" s="116" t="e">
        <v>#N/A</v>
      </c>
      <c r="G544" s="116" t="e">
        <v>#N/A</v>
      </c>
      <c r="H544" s="116" t="e">
        <v>#N/A</v>
      </c>
      <c r="I544" t="e">
        <v>#N/A</v>
      </c>
      <c r="J544" t="str">
        <v>&lt;Choose One&gt;</v>
      </c>
      <c r="K544" s="116" t="e">
        <v>#N/A</v>
      </c>
      <c r="L544" s="116" t="e">
        <v>#N/A</v>
      </c>
      <c r="M544" s="116" t="e">
        <v>#N/A</v>
      </c>
      <c r="N544" t="e">
        <v>#N/A</v>
      </c>
    </row>
    <row r="545" spans="1:14" x14ac:dyDescent="0.25">
      <c r="A545" t="s">
        <v>131</v>
      </c>
      <c r="B545">
        <v>18</v>
      </c>
      <c r="C545">
        <v>17</v>
      </c>
      <c r="D545" s="160" t="e">
        <v>#N/A</v>
      </c>
      <c r="E545" t="e">
        <v>#N/A</v>
      </c>
      <c r="F545" s="116" t="e">
        <v>#N/A</v>
      </c>
      <c r="G545" s="116" t="e">
        <v>#N/A</v>
      </c>
      <c r="H545" s="116" t="e">
        <v>#N/A</v>
      </c>
      <c r="I545" t="e">
        <v>#N/A</v>
      </c>
      <c r="J545" t="str">
        <v>&lt;Choose One&gt;</v>
      </c>
      <c r="K545" s="116" t="e">
        <v>#N/A</v>
      </c>
      <c r="L545" s="116" t="e">
        <v>#N/A</v>
      </c>
      <c r="M545" s="116" t="e">
        <v>#N/A</v>
      </c>
      <c r="N545" t="e">
        <v>#N/A</v>
      </c>
    </row>
    <row r="546" spans="1:14" x14ac:dyDescent="0.25">
      <c r="A546" t="s">
        <v>131</v>
      </c>
      <c r="B546">
        <v>18</v>
      </c>
      <c r="C546">
        <v>18</v>
      </c>
      <c r="D546" s="160" t="e">
        <v>#N/A</v>
      </c>
      <c r="E546" t="e">
        <v>#N/A</v>
      </c>
      <c r="F546" s="116" t="e">
        <v>#N/A</v>
      </c>
      <c r="G546" s="116" t="e">
        <v>#N/A</v>
      </c>
      <c r="H546" s="116" t="e">
        <v>#N/A</v>
      </c>
      <c r="I546" t="e">
        <v>#N/A</v>
      </c>
      <c r="J546" t="str">
        <v>&lt;Choose One&gt;</v>
      </c>
      <c r="K546" s="116" t="e">
        <v>#N/A</v>
      </c>
      <c r="L546" s="116" t="e">
        <v>#N/A</v>
      </c>
      <c r="M546" s="116" t="e">
        <v>#N/A</v>
      </c>
      <c r="N546" t="e">
        <v>#N/A</v>
      </c>
    </row>
    <row r="547" spans="1:14" x14ac:dyDescent="0.25">
      <c r="A547" t="s">
        <v>131</v>
      </c>
      <c r="B547">
        <v>18</v>
      </c>
      <c r="C547">
        <v>19</v>
      </c>
      <c r="D547" s="160" t="e">
        <v>#N/A</v>
      </c>
      <c r="E547" t="e">
        <v>#N/A</v>
      </c>
      <c r="F547" s="116" t="e">
        <v>#N/A</v>
      </c>
      <c r="G547" s="116" t="e">
        <v>#N/A</v>
      </c>
      <c r="H547" s="116" t="e">
        <v>#N/A</v>
      </c>
      <c r="I547" t="e">
        <v>#N/A</v>
      </c>
      <c r="J547" t="str">
        <v>&lt;Choose One&gt;</v>
      </c>
      <c r="K547" s="116" t="e">
        <v>#N/A</v>
      </c>
      <c r="L547" s="116" t="e">
        <v>#N/A</v>
      </c>
      <c r="M547" s="116" t="e">
        <v>#N/A</v>
      </c>
      <c r="N547" t="e">
        <v>#N/A</v>
      </c>
    </row>
    <row r="548" spans="1:14" x14ac:dyDescent="0.25">
      <c r="A548" t="s">
        <v>131</v>
      </c>
      <c r="B548">
        <v>18</v>
      </c>
      <c r="C548">
        <v>20</v>
      </c>
      <c r="D548" s="160" t="e">
        <v>#N/A</v>
      </c>
      <c r="E548" t="e">
        <v>#N/A</v>
      </c>
      <c r="F548" s="116" t="e">
        <v>#N/A</v>
      </c>
      <c r="G548" s="116" t="e">
        <v>#N/A</v>
      </c>
      <c r="H548" s="116" t="e">
        <v>#N/A</v>
      </c>
      <c r="I548" t="e">
        <v>#N/A</v>
      </c>
      <c r="J548" t="str">
        <v>&lt;Choose One&gt;</v>
      </c>
      <c r="K548" s="116" t="e">
        <v>#N/A</v>
      </c>
      <c r="L548" s="116" t="e">
        <v>#N/A</v>
      </c>
      <c r="M548" s="116" t="e">
        <v>#N/A</v>
      </c>
      <c r="N548" t="e">
        <v>#N/A</v>
      </c>
    </row>
    <row r="549" spans="1:14" x14ac:dyDescent="0.25">
      <c r="A549" t="s">
        <v>131</v>
      </c>
      <c r="B549">
        <v>18</v>
      </c>
      <c r="C549">
        <v>21</v>
      </c>
      <c r="D549" s="160" t="e">
        <v>#N/A</v>
      </c>
      <c r="E549" t="e">
        <v>#N/A</v>
      </c>
      <c r="F549" s="116" t="e">
        <v>#N/A</v>
      </c>
      <c r="G549" s="116" t="e">
        <v>#N/A</v>
      </c>
      <c r="H549" s="116" t="e">
        <v>#N/A</v>
      </c>
      <c r="I549" t="e">
        <v>#N/A</v>
      </c>
      <c r="J549" t="str">
        <v>&lt;Choose One&gt;</v>
      </c>
      <c r="K549" s="116" t="e">
        <v>#N/A</v>
      </c>
      <c r="L549" s="116" t="e">
        <v>#N/A</v>
      </c>
      <c r="M549" s="116" t="e">
        <v>#N/A</v>
      </c>
      <c r="N549" t="e">
        <v>#N/A</v>
      </c>
    </row>
    <row r="550" spans="1:14" x14ac:dyDescent="0.25">
      <c r="A550" t="s">
        <v>131</v>
      </c>
      <c r="B550">
        <v>18</v>
      </c>
      <c r="C550">
        <v>22</v>
      </c>
      <c r="D550" s="160" t="e">
        <v>#N/A</v>
      </c>
      <c r="E550" t="e">
        <v>#N/A</v>
      </c>
      <c r="F550" s="116" t="e">
        <v>#N/A</v>
      </c>
      <c r="G550" s="116" t="e">
        <v>#N/A</v>
      </c>
      <c r="H550" s="116" t="e">
        <v>#N/A</v>
      </c>
      <c r="I550" t="e">
        <v>#N/A</v>
      </c>
      <c r="J550" t="str">
        <v>&lt;Choose One&gt;</v>
      </c>
      <c r="K550" s="116" t="e">
        <v>#N/A</v>
      </c>
      <c r="L550" s="116" t="e">
        <v>#N/A</v>
      </c>
      <c r="M550" s="116" t="e">
        <v>#N/A</v>
      </c>
      <c r="N550" t="e">
        <v>#N/A</v>
      </c>
    </row>
    <row r="551" spans="1:14" x14ac:dyDescent="0.25">
      <c r="A551" t="s">
        <v>131</v>
      </c>
      <c r="B551">
        <v>18</v>
      </c>
      <c r="C551">
        <v>23</v>
      </c>
      <c r="D551" s="160" t="e">
        <v>#N/A</v>
      </c>
      <c r="E551" t="e">
        <v>#N/A</v>
      </c>
      <c r="F551" s="116" t="e">
        <v>#N/A</v>
      </c>
      <c r="G551" s="116" t="e">
        <v>#N/A</v>
      </c>
      <c r="H551" s="116" t="e">
        <v>#N/A</v>
      </c>
      <c r="I551" t="e">
        <v>#N/A</v>
      </c>
      <c r="J551" t="str">
        <v>&lt;Choose One&gt;</v>
      </c>
      <c r="K551" s="116" t="e">
        <v>#N/A</v>
      </c>
      <c r="L551" s="116" t="e">
        <v>#N/A</v>
      </c>
      <c r="M551" s="116" t="e">
        <v>#N/A</v>
      </c>
      <c r="N551" t="e">
        <v>#N/A</v>
      </c>
    </row>
    <row r="552" spans="1:14" x14ac:dyDescent="0.25">
      <c r="A552" t="s">
        <v>131</v>
      </c>
      <c r="B552">
        <v>18</v>
      </c>
      <c r="C552">
        <v>24</v>
      </c>
      <c r="D552" s="160" t="e">
        <v>#N/A</v>
      </c>
      <c r="E552" t="e">
        <v>#N/A</v>
      </c>
      <c r="F552" s="116" t="e">
        <v>#N/A</v>
      </c>
      <c r="G552" s="116" t="e">
        <v>#N/A</v>
      </c>
      <c r="H552" s="116" t="e">
        <v>#N/A</v>
      </c>
      <c r="I552" t="e">
        <v>#N/A</v>
      </c>
      <c r="J552" t="str">
        <v>&lt;Choose One&gt;</v>
      </c>
      <c r="K552" s="116" t="e">
        <v>#N/A</v>
      </c>
      <c r="L552" s="116" t="e">
        <v>#N/A</v>
      </c>
      <c r="M552" s="116" t="e">
        <v>#N/A</v>
      </c>
      <c r="N552" t="e">
        <v>#N/A</v>
      </c>
    </row>
    <row r="553" spans="1:14" x14ac:dyDescent="0.25">
      <c r="A553" t="s">
        <v>131</v>
      </c>
      <c r="B553">
        <v>18</v>
      </c>
      <c r="C553">
        <v>25</v>
      </c>
      <c r="D553" s="160" t="e">
        <v>#N/A</v>
      </c>
      <c r="E553" t="e">
        <v>#N/A</v>
      </c>
      <c r="F553" s="116" t="e">
        <v>#N/A</v>
      </c>
      <c r="G553" s="116" t="e">
        <v>#N/A</v>
      </c>
      <c r="H553" s="116" t="e">
        <v>#N/A</v>
      </c>
      <c r="I553" t="e">
        <v>#N/A</v>
      </c>
      <c r="J553" t="str">
        <v>&lt;Choose One&gt;</v>
      </c>
      <c r="K553" s="116" t="e">
        <v>#N/A</v>
      </c>
      <c r="L553" s="116" t="e">
        <v>#N/A</v>
      </c>
      <c r="M553" s="116" t="e">
        <v>#N/A</v>
      </c>
      <c r="N553" t="e">
        <v>#N/A</v>
      </c>
    </row>
    <row r="554" spans="1:14" x14ac:dyDescent="0.25">
      <c r="A554" t="s">
        <v>131</v>
      </c>
      <c r="B554">
        <v>18</v>
      </c>
      <c r="C554">
        <v>26</v>
      </c>
      <c r="D554" s="160" t="e">
        <v>#N/A</v>
      </c>
      <c r="E554" t="e">
        <v>#N/A</v>
      </c>
      <c r="F554" s="116" t="e">
        <v>#N/A</v>
      </c>
      <c r="G554" s="116" t="e">
        <v>#N/A</v>
      </c>
      <c r="H554" s="116" t="e">
        <v>#N/A</v>
      </c>
      <c r="I554" t="e">
        <v>#N/A</v>
      </c>
      <c r="J554" t="str">
        <v>&lt;Choose One&gt;</v>
      </c>
      <c r="K554" s="116" t="e">
        <v>#N/A</v>
      </c>
      <c r="L554" s="116" t="e">
        <v>#N/A</v>
      </c>
      <c r="M554" s="116" t="e">
        <v>#N/A</v>
      </c>
      <c r="N554" t="e">
        <v>#N/A</v>
      </c>
    </row>
    <row r="555" spans="1:14" x14ac:dyDescent="0.25">
      <c r="A555" t="s">
        <v>131</v>
      </c>
      <c r="B555">
        <v>18</v>
      </c>
      <c r="C555">
        <v>27</v>
      </c>
      <c r="D555" s="160" t="e">
        <v>#N/A</v>
      </c>
      <c r="E555" t="e">
        <v>#N/A</v>
      </c>
      <c r="F555" s="116" t="e">
        <v>#N/A</v>
      </c>
      <c r="G555" s="116" t="e">
        <v>#N/A</v>
      </c>
      <c r="H555" s="116" t="e">
        <v>#N/A</v>
      </c>
      <c r="I555" t="e">
        <v>#N/A</v>
      </c>
      <c r="J555" t="str">
        <v>&lt;Choose One&gt;</v>
      </c>
      <c r="K555" s="116" t="e">
        <v>#N/A</v>
      </c>
      <c r="L555" s="116" t="e">
        <v>#N/A</v>
      </c>
      <c r="M555" s="116" t="e">
        <v>#N/A</v>
      </c>
      <c r="N555" t="e">
        <v>#N/A</v>
      </c>
    </row>
    <row r="556" spans="1:14" x14ac:dyDescent="0.25">
      <c r="A556" t="s">
        <v>131</v>
      </c>
      <c r="B556">
        <v>18</v>
      </c>
      <c r="C556">
        <v>28</v>
      </c>
      <c r="D556" s="160" t="e">
        <v>#N/A</v>
      </c>
      <c r="E556" t="e">
        <v>#N/A</v>
      </c>
      <c r="F556" s="116" t="e">
        <v>#N/A</v>
      </c>
      <c r="G556" s="116" t="e">
        <v>#N/A</v>
      </c>
      <c r="H556" s="116" t="e">
        <v>#N/A</v>
      </c>
      <c r="I556" t="e">
        <v>#N/A</v>
      </c>
      <c r="J556" t="str">
        <v>&lt;Choose One&gt;</v>
      </c>
      <c r="K556" s="116" t="e">
        <v>#N/A</v>
      </c>
      <c r="L556" s="116" t="e">
        <v>#N/A</v>
      </c>
      <c r="M556" s="116" t="e">
        <v>#N/A</v>
      </c>
      <c r="N556" t="e">
        <v>#N/A</v>
      </c>
    </row>
    <row r="557" spans="1:14" x14ac:dyDescent="0.25">
      <c r="A557" t="s">
        <v>131</v>
      </c>
      <c r="B557">
        <v>18</v>
      </c>
      <c r="C557">
        <v>29</v>
      </c>
      <c r="D557" s="160" t="e">
        <v>#N/A</v>
      </c>
      <c r="E557" t="e">
        <v>#N/A</v>
      </c>
      <c r="F557" s="116" t="e">
        <v>#N/A</v>
      </c>
      <c r="G557" s="116" t="e">
        <v>#N/A</v>
      </c>
      <c r="H557" s="116" t="e">
        <v>#N/A</v>
      </c>
      <c r="I557" t="e">
        <v>#N/A</v>
      </c>
      <c r="J557" t="str">
        <v>&lt;Choose One&gt;</v>
      </c>
      <c r="K557" s="116" t="e">
        <v>#N/A</v>
      </c>
      <c r="L557" s="116" t="e">
        <v>#N/A</v>
      </c>
      <c r="M557" s="116" t="e">
        <v>#N/A</v>
      </c>
      <c r="N557" t="e">
        <v>#N/A</v>
      </c>
    </row>
    <row r="558" spans="1:14" x14ac:dyDescent="0.25">
      <c r="A558" t="s">
        <v>131</v>
      </c>
      <c r="B558">
        <v>18</v>
      </c>
      <c r="C558">
        <v>30</v>
      </c>
      <c r="D558" s="160" t="e">
        <v>#N/A</v>
      </c>
      <c r="E558" t="e">
        <v>#N/A</v>
      </c>
      <c r="F558" s="116" t="e">
        <v>#N/A</v>
      </c>
      <c r="G558" s="116" t="e">
        <v>#N/A</v>
      </c>
      <c r="H558" s="116" t="e">
        <v>#N/A</v>
      </c>
      <c r="I558" t="e">
        <v>#N/A</v>
      </c>
      <c r="J558" t="str">
        <v>&lt;Choose One&gt;</v>
      </c>
      <c r="K558" s="116" t="e">
        <v>#N/A</v>
      </c>
      <c r="L558" s="116" t="e">
        <v>#N/A</v>
      </c>
      <c r="M558" s="116" t="e">
        <v>#N/A</v>
      </c>
      <c r="N558" t="e">
        <v>#N/A</v>
      </c>
    </row>
    <row r="559" spans="1:14" x14ac:dyDescent="0.25">
      <c r="A559" t="s">
        <v>131</v>
      </c>
      <c r="B559">
        <v>18</v>
      </c>
      <c r="C559">
        <v>31</v>
      </c>
      <c r="D559" s="160" t="e">
        <v>#N/A</v>
      </c>
      <c r="E559" t="e">
        <v>#N/A</v>
      </c>
      <c r="F559" s="116" t="e">
        <v>#N/A</v>
      </c>
      <c r="G559" s="116" t="e">
        <v>#N/A</v>
      </c>
      <c r="H559" s="116" t="e">
        <v>#N/A</v>
      </c>
      <c r="I559" t="e">
        <v>#N/A</v>
      </c>
      <c r="J559" t="str">
        <v>&lt;Choose One&gt;</v>
      </c>
      <c r="K559" s="116" t="e">
        <v>#N/A</v>
      </c>
      <c r="L559" s="116" t="e">
        <v>#N/A</v>
      </c>
      <c r="M559" s="116" t="e">
        <v>#N/A</v>
      </c>
      <c r="N559" t="e">
        <v>#N/A</v>
      </c>
    </row>
    <row r="560" spans="1:14" x14ac:dyDescent="0.25">
      <c r="A560" t="s">
        <v>131</v>
      </c>
      <c r="B560">
        <v>19</v>
      </c>
      <c r="C560">
        <v>1</v>
      </c>
      <c r="D560" s="160" t="e">
        <f t="array" ref="D560:N590">IF(ISBLANK(Monthly!$B$779:$L$809),NA(),Monthly!$B$779:$L$809)</f>
        <v>#N/A</v>
      </c>
      <c r="E560" t="e">
        <v>#N/A</v>
      </c>
      <c r="F560" s="116" t="e">
        <v>#N/A</v>
      </c>
      <c r="G560" s="116" t="e">
        <v>#N/A</v>
      </c>
      <c r="H560" s="116" t="e">
        <v>#N/A</v>
      </c>
      <c r="I560" t="e">
        <v>#N/A</v>
      </c>
      <c r="J560" t="str">
        <v>&lt;Choose One&gt;</v>
      </c>
      <c r="K560" s="116" t="e">
        <v>#N/A</v>
      </c>
      <c r="L560" s="116" t="e">
        <v>#N/A</v>
      </c>
      <c r="M560" s="116" t="e">
        <v>#N/A</v>
      </c>
      <c r="N560" t="e">
        <v>#N/A</v>
      </c>
    </row>
    <row r="561" spans="1:14" x14ac:dyDescent="0.25">
      <c r="A561" t="s">
        <v>131</v>
      </c>
      <c r="B561">
        <v>19</v>
      </c>
      <c r="C561">
        <v>2</v>
      </c>
      <c r="D561" s="160" t="e">
        <v>#N/A</v>
      </c>
      <c r="E561" t="e">
        <v>#N/A</v>
      </c>
      <c r="F561" s="116" t="e">
        <v>#N/A</v>
      </c>
      <c r="G561" s="116" t="e">
        <v>#N/A</v>
      </c>
      <c r="H561" s="116" t="e">
        <v>#N/A</v>
      </c>
      <c r="I561" t="e">
        <v>#N/A</v>
      </c>
      <c r="J561" t="str">
        <v>&lt;Choose One&gt;</v>
      </c>
      <c r="K561" s="116" t="e">
        <v>#N/A</v>
      </c>
      <c r="L561" s="116" t="e">
        <v>#N/A</v>
      </c>
      <c r="M561" s="116" t="e">
        <v>#N/A</v>
      </c>
      <c r="N561" t="e">
        <v>#N/A</v>
      </c>
    </row>
    <row r="562" spans="1:14" x14ac:dyDescent="0.25">
      <c r="A562" t="s">
        <v>131</v>
      </c>
      <c r="B562">
        <v>19</v>
      </c>
      <c r="C562">
        <v>3</v>
      </c>
      <c r="D562" s="160" t="e">
        <v>#N/A</v>
      </c>
      <c r="E562" t="e">
        <v>#N/A</v>
      </c>
      <c r="F562" s="116" t="e">
        <v>#N/A</v>
      </c>
      <c r="G562" s="116" t="e">
        <v>#N/A</v>
      </c>
      <c r="H562" s="116" t="e">
        <v>#N/A</v>
      </c>
      <c r="I562" t="e">
        <v>#N/A</v>
      </c>
      <c r="J562" t="str">
        <v>&lt;Choose One&gt;</v>
      </c>
      <c r="K562" s="116" t="e">
        <v>#N/A</v>
      </c>
      <c r="L562" s="116" t="e">
        <v>#N/A</v>
      </c>
      <c r="M562" s="116" t="e">
        <v>#N/A</v>
      </c>
      <c r="N562" t="e">
        <v>#N/A</v>
      </c>
    </row>
    <row r="563" spans="1:14" x14ac:dyDescent="0.25">
      <c r="A563" t="s">
        <v>131</v>
      </c>
      <c r="B563">
        <v>19</v>
      </c>
      <c r="C563">
        <v>4</v>
      </c>
      <c r="D563" s="160" t="e">
        <v>#N/A</v>
      </c>
      <c r="E563" t="e">
        <v>#N/A</v>
      </c>
      <c r="F563" s="116" t="e">
        <v>#N/A</v>
      </c>
      <c r="G563" s="116" t="e">
        <v>#N/A</v>
      </c>
      <c r="H563" s="116" t="e">
        <v>#N/A</v>
      </c>
      <c r="I563" t="e">
        <v>#N/A</v>
      </c>
      <c r="J563" t="str">
        <v>&lt;Choose One&gt;</v>
      </c>
      <c r="K563" s="116" t="e">
        <v>#N/A</v>
      </c>
      <c r="L563" s="116" t="e">
        <v>#N/A</v>
      </c>
      <c r="M563" s="116" t="e">
        <v>#N/A</v>
      </c>
      <c r="N563" t="e">
        <v>#N/A</v>
      </c>
    </row>
    <row r="564" spans="1:14" x14ac:dyDescent="0.25">
      <c r="A564" t="s">
        <v>131</v>
      </c>
      <c r="B564">
        <v>19</v>
      </c>
      <c r="C564">
        <v>5</v>
      </c>
      <c r="D564" s="160" t="e">
        <v>#N/A</v>
      </c>
      <c r="E564" t="e">
        <v>#N/A</v>
      </c>
      <c r="F564" s="116" t="e">
        <v>#N/A</v>
      </c>
      <c r="G564" s="116" t="e">
        <v>#N/A</v>
      </c>
      <c r="H564" s="116" t="e">
        <v>#N/A</v>
      </c>
      <c r="I564" t="e">
        <v>#N/A</v>
      </c>
      <c r="J564" t="str">
        <v>&lt;Choose One&gt;</v>
      </c>
      <c r="K564" s="116" t="e">
        <v>#N/A</v>
      </c>
      <c r="L564" s="116" t="e">
        <v>#N/A</v>
      </c>
      <c r="M564" s="116" t="e">
        <v>#N/A</v>
      </c>
      <c r="N564" t="e">
        <v>#N/A</v>
      </c>
    </row>
    <row r="565" spans="1:14" x14ac:dyDescent="0.25">
      <c r="A565" t="s">
        <v>131</v>
      </c>
      <c r="B565">
        <v>19</v>
      </c>
      <c r="C565">
        <v>6</v>
      </c>
      <c r="D565" s="160" t="e">
        <v>#N/A</v>
      </c>
      <c r="E565" t="e">
        <v>#N/A</v>
      </c>
      <c r="F565" s="116" t="e">
        <v>#N/A</v>
      </c>
      <c r="G565" s="116" t="e">
        <v>#N/A</v>
      </c>
      <c r="H565" s="116" t="e">
        <v>#N/A</v>
      </c>
      <c r="I565" t="e">
        <v>#N/A</v>
      </c>
      <c r="J565" t="str">
        <v>&lt;Choose One&gt;</v>
      </c>
      <c r="K565" s="116" t="e">
        <v>#N/A</v>
      </c>
      <c r="L565" s="116" t="e">
        <v>#N/A</v>
      </c>
      <c r="M565" s="116" t="e">
        <v>#N/A</v>
      </c>
      <c r="N565" t="e">
        <v>#N/A</v>
      </c>
    </row>
    <row r="566" spans="1:14" x14ac:dyDescent="0.25">
      <c r="A566" t="s">
        <v>131</v>
      </c>
      <c r="B566">
        <v>19</v>
      </c>
      <c r="C566">
        <v>7</v>
      </c>
      <c r="D566" s="160" t="e">
        <v>#N/A</v>
      </c>
      <c r="E566" t="e">
        <v>#N/A</v>
      </c>
      <c r="F566" s="116" t="e">
        <v>#N/A</v>
      </c>
      <c r="G566" s="116" t="e">
        <v>#N/A</v>
      </c>
      <c r="H566" s="116" t="e">
        <v>#N/A</v>
      </c>
      <c r="I566" t="e">
        <v>#N/A</v>
      </c>
      <c r="J566" t="str">
        <v>&lt;Choose One&gt;</v>
      </c>
      <c r="K566" s="116" t="e">
        <v>#N/A</v>
      </c>
      <c r="L566" s="116" t="e">
        <v>#N/A</v>
      </c>
      <c r="M566" s="116" t="e">
        <v>#N/A</v>
      </c>
      <c r="N566" t="e">
        <v>#N/A</v>
      </c>
    </row>
    <row r="567" spans="1:14" x14ac:dyDescent="0.25">
      <c r="A567" t="s">
        <v>131</v>
      </c>
      <c r="B567">
        <v>19</v>
      </c>
      <c r="C567">
        <v>8</v>
      </c>
      <c r="D567" s="160" t="e">
        <v>#N/A</v>
      </c>
      <c r="E567" t="e">
        <v>#N/A</v>
      </c>
      <c r="F567" s="116" t="e">
        <v>#N/A</v>
      </c>
      <c r="G567" s="116" t="e">
        <v>#N/A</v>
      </c>
      <c r="H567" s="116" t="e">
        <v>#N/A</v>
      </c>
      <c r="I567" t="e">
        <v>#N/A</v>
      </c>
      <c r="J567" t="str">
        <v>&lt;Choose One&gt;</v>
      </c>
      <c r="K567" s="116" t="e">
        <v>#N/A</v>
      </c>
      <c r="L567" s="116" t="e">
        <v>#N/A</v>
      </c>
      <c r="M567" s="116" t="e">
        <v>#N/A</v>
      </c>
      <c r="N567" t="e">
        <v>#N/A</v>
      </c>
    </row>
    <row r="568" spans="1:14" x14ac:dyDescent="0.25">
      <c r="A568" t="s">
        <v>131</v>
      </c>
      <c r="B568">
        <v>19</v>
      </c>
      <c r="C568">
        <v>9</v>
      </c>
      <c r="D568" s="160" t="e">
        <v>#N/A</v>
      </c>
      <c r="E568" t="e">
        <v>#N/A</v>
      </c>
      <c r="F568" s="116" t="e">
        <v>#N/A</v>
      </c>
      <c r="G568" s="116" t="e">
        <v>#N/A</v>
      </c>
      <c r="H568" s="116" t="e">
        <v>#N/A</v>
      </c>
      <c r="I568" t="e">
        <v>#N/A</v>
      </c>
      <c r="J568" t="str">
        <v>&lt;Choose One&gt;</v>
      </c>
      <c r="K568" s="116" t="e">
        <v>#N/A</v>
      </c>
      <c r="L568" s="116" t="e">
        <v>#N/A</v>
      </c>
      <c r="M568" s="116" t="e">
        <v>#N/A</v>
      </c>
      <c r="N568" t="e">
        <v>#N/A</v>
      </c>
    </row>
    <row r="569" spans="1:14" x14ac:dyDescent="0.25">
      <c r="A569" t="s">
        <v>131</v>
      </c>
      <c r="B569">
        <v>19</v>
      </c>
      <c r="C569">
        <v>10</v>
      </c>
      <c r="D569" s="160" t="e">
        <v>#N/A</v>
      </c>
      <c r="E569" t="e">
        <v>#N/A</v>
      </c>
      <c r="F569" s="116" t="e">
        <v>#N/A</v>
      </c>
      <c r="G569" s="116" t="e">
        <v>#N/A</v>
      </c>
      <c r="H569" s="116" t="e">
        <v>#N/A</v>
      </c>
      <c r="I569" t="e">
        <v>#N/A</v>
      </c>
      <c r="J569" t="str">
        <v>&lt;Choose One&gt;</v>
      </c>
      <c r="K569" s="116" t="e">
        <v>#N/A</v>
      </c>
      <c r="L569" s="116" t="e">
        <v>#N/A</v>
      </c>
      <c r="M569" s="116" t="e">
        <v>#N/A</v>
      </c>
      <c r="N569" t="e">
        <v>#N/A</v>
      </c>
    </row>
    <row r="570" spans="1:14" x14ac:dyDescent="0.25">
      <c r="A570" t="s">
        <v>131</v>
      </c>
      <c r="B570">
        <v>19</v>
      </c>
      <c r="C570">
        <v>11</v>
      </c>
      <c r="D570" s="160" t="e">
        <v>#N/A</v>
      </c>
      <c r="E570" t="e">
        <v>#N/A</v>
      </c>
      <c r="F570" s="116" t="e">
        <v>#N/A</v>
      </c>
      <c r="G570" s="116" t="e">
        <v>#N/A</v>
      </c>
      <c r="H570" s="116" t="e">
        <v>#N/A</v>
      </c>
      <c r="I570" t="e">
        <v>#N/A</v>
      </c>
      <c r="J570" t="str">
        <v>&lt;Choose One&gt;</v>
      </c>
      <c r="K570" s="116" t="e">
        <v>#N/A</v>
      </c>
      <c r="L570" s="116" t="e">
        <v>#N/A</v>
      </c>
      <c r="M570" s="116" t="e">
        <v>#N/A</v>
      </c>
      <c r="N570" t="e">
        <v>#N/A</v>
      </c>
    </row>
    <row r="571" spans="1:14" x14ac:dyDescent="0.25">
      <c r="A571" t="s">
        <v>131</v>
      </c>
      <c r="B571">
        <v>19</v>
      </c>
      <c r="C571">
        <v>12</v>
      </c>
      <c r="D571" s="160" t="e">
        <v>#N/A</v>
      </c>
      <c r="E571" t="e">
        <v>#N/A</v>
      </c>
      <c r="F571" s="116" t="e">
        <v>#N/A</v>
      </c>
      <c r="G571" s="116" t="e">
        <v>#N/A</v>
      </c>
      <c r="H571" s="116" t="e">
        <v>#N/A</v>
      </c>
      <c r="I571" t="e">
        <v>#N/A</v>
      </c>
      <c r="J571" t="str">
        <v>&lt;Choose One&gt;</v>
      </c>
      <c r="K571" s="116" t="e">
        <v>#N/A</v>
      </c>
      <c r="L571" s="116" t="e">
        <v>#N/A</v>
      </c>
      <c r="M571" s="116" t="e">
        <v>#N/A</v>
      </c>
      <c r="N571" t="e">
        <v>#N/A</v>
      </c>
    </row>
    <row r="572" spans="1:14" x14ac:dyDescent="0.25">
      <c r="A572" t="s">
        <v>131</v>
      </c>
      <c r="B572">
        <v>19</v>
      </c>
      <c r="C572">
        <v>13</v>
      </c>
      <c r="D572" s="160" t="e">
        <v>#N/A</v>
      </c>
      <c r="E572" t="e">
        <v>#N/A</v>
      </c>
      <c r="F572" s="116" t="e">
        <v>#N/A</v>
      </c>
      <c r="G572" s="116" t="e">
        <v>#N/A</v>
      </c>
      <c r="H572" s="116" t="e">
        <v>#N/A</v>
      </c>
      <c r="I572" t="e">
        <v>#N/A</v>
      </c>
      <c r="J572" t="str">
        <v>&lt;Choose One&gt;</v>
      </c>
      <c r="K572" s="116" t="e">
        <v>#N/A</v>
      </c>
      <c r="L572" s="116" t="e">
        <v>#N/A</v>
      </c>
      <c r="M572" s="116" t="e">
        <v>#N/A</v>
      </c>
      <c r="N572" t="e">
        <v>#N/A</v>
      </c>
    </row>
    <row r="573" spans="1:14" x14ac:dyDescent="0.25">
      <c r="A573" t="s">
        <v>131</v>
      </c>
      <c r="B573">
        <v>19</v>
      </c>
      <c r="C573">
        <v>14</v>
      </c>
      <c r="D573" s="160" t="e">
        <v>#N/A</v>
      </c>
      <c r="E573" t="e">
        <v>#N/A</v>
      </c>
      <c r="F573" s="116" t="e">
        <v>#N/A</v>
      </c>
      <c r="G573" s="116" t="e">
        <v>#N/A</v>
      </c>
      <c r="H573" s="116" t="e">
        <v>#N/A</v>
      </c>
      <c r="I573" t="e">
        <v>#N/A</v>
      </c>
      <c r="J573" t="str">
        <v>&lt;Choose One&gt;</v>
      </c>
      <c r="K573" s="116" t="e">
        <v>#N/A</v>
      </c>
      <c r="L573" s="116" t="e">
        <v>#N/A</v>
      </c>
      <c r="M573" s="116" t="e">
        <v>#N/A</v>
      </c>
      <c r="N573" t="e">
        <v>#N/A</v>
      </c>
    </row>
    <row r="574" spans="1:14" x14ac:dyDescent="0.25">
      <c r="A574" t="s">
        <v>131</v>
      </c>
      <c r="B574">
        <v>19</v>
      </c>
      <c r="C574">
        <v>15</v>
      </c>
      <c r="D574" s="160" t="e">
        <v>#N/A</v>
      </c>
      <c r="E574" t="e">
        <v>#N/A</v>
      </c>
      <c r="F574" s="116" t="e">
        <v>#N/A</v>
      </c>
      <c r="G574" s="116" t="e">
        <v>#N/A</v>
      </c>
      <c r="H574" s="116" t="e">
        <v>#N/A</v>
      </c>
      <c r="I574" t="e">
        <v>#N/A</v>
      </c>
      <c r="J574" t="str">
        <v>&lt;Choose One&gt;</v>
      </c>
      <c r="K574" s="116" t="e">
        <v>#N/A</v>
      </c>
      <c r="L574" s="116" t="e">
        <v>#N/A</v>
      </c>
      <c r="M574" s="116" t="e">
        <v>#N/A</v>
      </c>
      <c r="N574" t="e">
        <v>#N/A</v>
      </c>
    </row>
    <row r="575" spans="1:14" x14ac:dyDescent="0.25">
      <c r="A575" t="s">
        <v>131</v>
      </c>
      <c r="B575">
        <v>19</v>
      </c>
      <c r="C575">
        <v>16</v>
      </c>
      <c r="D575" s="160" t="e">
        <v>#N/A</v>
      </c>
      <c r="E575" t="e">
        <v>#N/A</v>
      </c>
      <c r="F575" s="116" t="e">
        <v>#N/A</v>
      </c>
      <c r="G575" s="116" t="e">
        <v>#N/A</v>
      </c>
      <c r="H575" s="116" t="e">
        <v>#N/A</v>
      </c>
      <c r="I575" t="e">
        <v>#N/A</v>
      </c>
      <c r="J575" t="str">
        <v>&lt;Choose One&gt;</v>
      </c>
      <c r="K575" s="116" t="e">
        <v>#N/A</v>
      </c>
      <c r="L575" s="116" t="e">
        <v>#N/A</v>
      </c>
      <c r="M575" s="116" t="e">
        <v>#N/A</v>
      </c>
      <c r="N575" t="e">
        <v>#N/A</v>
      </c>
    </row>
    <row r="576" spans="1:14" x14ac:dyDescent="0.25">
      <c r="A576" t="s">
        <v>131</v>
      </c>
      <c r="B576">
        <v>19</v>
      </c>
      <c r="C576">
        <v>17</v>
      </c>
      <c r="D576" s="160" t="e">
        <v>#N/A</v>
      </c>
      <c r="E576" t="e">
        <v>#N/A</v>
      </c>
      <c r="F576" s="116" t="e">
        <v>#N/A</v>
      </c>
      <c r="G576" s="116" t="e">
        <v>#N/A</v>
      </c>
      <c r="H576" s="116" t="e">
        <v>#N/A</v>
      </c>
      <c r="I576" t="e">
        <v>#N/A</v>
      </c>
      <c r="J576" t="str">
        <v>&lt;Choose One&gt;</v>
      </c>
      <c r="K576" s="116" t="e">
        <v>#N/A</v>
      </c>
      <c r="L576" s="116" t="e">
        <v>#N/A</v>
      </c>
      <c r="M576" s="116" t="e">
        <v>#N/A</v>
      </c>
      <c r="N576" t="e">
        <v>#N/A</v>
      </c>
    </row>
    <row r="577" spans="1:14" x14ac:dyDescent="0.25">
      <c r="A577" t="s">
        <v>131</v>
      </c>
      <c r="B577">
        <v>19</v>
      </c>
      <c r="C577">
        <v>18</v>
      </c>
      <c r="D577" s="160" t="e">
        <v>#N/A</v>
      </c>
      <c r="E577" t="e">
        <v>#N/A</v>
      </c>
      <c r="F577" s="116" t="e">
        <v>#N/A</v>
      </c>
      <c r="G577" s="116" t="e">
        <v>#N/A</v>
      </c>
      <c r="H577" s="116" t="e">
        <v>#N/A</v>
      </c>
      <c r="I577" t="e">
        <v>#N/A</v>
      </c>
      <c r="J577" t="str">
        <v>&lt;Choose One&gt;</v>
      </c>
      <c r="K577" s="116" t="e">
        <v>#N/A</v>
      </c>
      <c r="L577" s="116" t="e">
        <v>#N/A</v>
      </c>
      <c r="M577" s="116" t="e">
        <v>#N/A</v>
      </c>
      <c r="N577" t="e">
        <v>#N/A</v>
      </c>
    </row>
    <row r="578" spans="1:14" x14ac:dyDescent="0.25">
      <c r="A578" t="s">
        <v>131</v>
      </c>
      <c r="B578">
        <v>19</v>
      </c>
      <c r="C578">
        <v>19</v>
      </c>
      <c r="D578" s="160" t="e">
        <v>#N/A</v>
      </c>
      <c r="E578" t="e">
        <v>#N/A</v>
      </c>
      <c r="F578" s="116" t="e">
        <v>#N/A</v>
      </c>
      <c r="G578" s="116" t="e">
        <v>#N/A</v>
      </c>
      <c r="H578" s="116" t="e">
        <v>#N/A</v>
      </c>
      <c r="I578" t="e">
        <v>#N/A</v>
      </c>
      <c r="J578" t="str">
        <v>&lt;Choose One&gt;</v>
      </c>
      <c r="K578" s="116" t="e">
        <v>#N/A</v>
      </c>
      <c r="L578" s="116" t="e">
        <v>#N/A</v>
      </c>
      <c r="M578" s="116" t="e">
        <v>#N/A</v>
      </c>
      <c r="N578" t="e">
        <v>#N/A</v>
      </c>
    </row>
    <row r="579" spans="1:14" x14ac:dyDescent="0.25">
      <c r="A579" t="s">
        <v>131</v>
      </c>
      <c r="B579">
        <v>19</v>
      </c>
      <c r="C579">
        <v>20</v>
      </c>
      <c r="D579" s="160" t="e">
        <v>#N/A</v>
      </c>
      <c r="E579" t="e">
        <v>#N/A</v>
      </c>
      <c r="F579" s="116" t="e">
        <v>#N/A</v>
      </c>
      <c r="G579" s="116" t="e">
        <v>#N/A</v>
      </c>
      <c r="H579" s="116" t="e">
        <v>#N/A</v>
      </c>
      <c r="I579" t="e">
        <v>#N/A</v>
      </c>
      <c r="J579" t="str">
        <v>&lt;Choose One&gt;</v>
      </c>
      <c r="K579" s="116" t="e">
        <v>#N/A</v>
      </c>
      <c r="L579" s="116" t="e">
        <v>#N/A</v>
      </c>
      <c r="M579" s="116" t="e">
        <v>#N/A</v>
      </c>
      <c r="N579" t="e">
        <v>#N/A</v>
      </c>
    </row>
    <row r="580" spans="1:14" x14ac:dyDescent="0.25">
      <c r="A580" t="s">
        <v>131</v>
      </c>
      <c r="B580">
        <v>19</v>
      </c>
      <c r="C580">
        <v>21</v>
      </c>
      <c r="D580" s="160" t="e">
        <v>#N/A</v>
      </c>
      <c r="E580" t="e">
        <v>#N/A</v>
      </c>
      <c r="F580" s="116" t="e">
        <v>#N/A</v>
      </c>
      <c r="G580" s="116" t="e">
        <v>#N/A</v>
      </c>
      <c r="H580" s="116" t="e">
        <v>#N/A</v>
      </c>
      <c r="I580" t="e">
        <v>#N/A</v>
      </c>
      <c r="J580" t="str">
        <v>&lt;Choose One&gt;</v>
      </c>
      <c r="K580" s="116" t="e">
        <v>#N/A</v>
      </c>
      <c r="L580" s="116" t="e">
        <v>#N/A</v>
      </c>
      <c r="M580" s="116" t="e">
        <v>#N/A</v>
      </c>
      <c r="N580" t="e">
        <v>#N/A</v>
      </c>
    </row>
    <row r="581" spans="1:14" x14ac:dyDescent="0.25">
      <c r="A581" t="s">
        <v>131</v>
      </c>
      <c r="B581">
        <v>19</v>
      </c>
      <c r="C581">
        <v>22</v>
      </c>
      <c r="D581" s="160" t="e">
        <v>#N/A</v>
      </c>
      <c r="E581" t="e">
        <v>#N/A</v>
      </c>
      <c r="F581" s="116" t="e">
        <v>#N/A</v>
      </c>
      <c r="G581" s="116" t="e">
        <v>#N/A</v>
      </c>
      <c r="H581" s="116" t="e">
        <v>#N/A</v>
      </c>
      <c r="I581" t="e">
        <v>#N/A</v>
      </c>
      <c r="J581" t="str">
        <v>&lt;Choose One&gt;</v>
      </c>
      <c r="K581" s="116" t="e">
        <v>#N/A</v>
      </c>
      <c r="L581" s="116" t="e">
        <v>#N/A</v>
      </c>
      <c r="M581" s="116" t="e">
        <v>#N/A</v>
      </c>
      <c r="N581" t="e">
        <v>#N/A</v>
      </c>
    </row>
    <row r="582" spans="1:14" x14ac:dyDescent="0.25">
      <c r="A582" t="s">
        <v>131</v>
      </c>
      <c r="B582">
        <v>19</v>
      </c>
      <c r="C582">
        <v>23</v>
      </c>
      <c r="D582" s="160" t="e">
        <v>#N/A</v>
      </c>
      <c r="E582" t="e">
        <v>#N/A</v>
      </c>
      <c r="F582" s="116" t="e">
        <v>#N/A</v>
      </c>
      <c r="G582" s="116" t="e">
        <v>#N/A</v>
      </c>
      <c r="H582" s="116" t="e">
        <v>#N/A</v>
      </c>
      <c r="I582" t="e">
        <v>#N/A</v>
      </c>
      <c r="J582" t="str">
        <v>&lt;Choose One&gt;</v>
      </c>
      <c r="K582" s="116" t="e">
        <v>#N/A</v>
      </c>
      <c r="L582" s="116" t="e">
        <v>#N/A</v>
      </c>
      <c r="M582" s="116" t="e">
        <v>#N/A</v>
      </c>
      <c r="N582" t="e">
        <v>#N/A</v>
      </c>
    </row>
    <row r="583" spans="1:14" x14ac:dyDescent="0.25">
      <c r="A583" t="s">
        <v>131</v>
      </c>
      <c r="B583">
        <v>19</v>
      </c>
      <c r="C583">
        <v>24</v>
      </c>
      <c r="D583" s="160" t="e">
        <v>#N/A</v>
      </c>
      <c r="E583" t="e">
        <v>#N/A</v>
      </c>
      <c r="F583" s="116" t="e">
        <v>#N/A</v>
      </c>
      <c r="G583" s="116" t="e">
        <v>#N/A</v>
      </c>
      <c r="H583" s="116" t="e">
        <v>#N/A</v>
      </c>
      <c r="I583" t="e">
        <v>#N/A</v>
      </c>
      <c r="J583" t="str">
        <v>&lt;Choose One&gt;</v>
      </c>
      <c r="K583" s="116" t="e">
        <v>#N/A</v>
      </c>
      <c r="L583" s="116" t="e">
        <v>#N/A</v>
      </c>
      <c r="M583" s="116" t="e">
        <v>#N/A</v>
      </c>
      <c r="N583" t="e">
        <v>#N/A</v>
      </c>
    </row>
    <row r="584" spans="1:14" x14ac:dyDescent="0.25">
      <c r="A584" t="s">
        <v>131</v>
      </c>
      <c r="B584">
        <v>19</v>
      </c>
      <c r="C584">
        <v>25</v>
      </c>
      <c r="D584" s="160" t="e">
        <v>#N/A</v>
      </c>
      <c r="E584" t="e">
        <v>#N/A</v>
      </c>
      <c r="F584" s="116" t="e">
        <v>#N/A</v>
      </c>
      <c r="G584" s="116" t="e">
        <v>#N/A</v>
      </c>
      <c r="H584" s="116" t="e">
        <v>#N/A</v>
      </c>
      <c r="I584" t="e">
        <v>#N/A</v>
      </c>
      <c r="J584" t="str">
        <v>&lt;Choose One&gt;</v>
      </c>
      <c r="K584" s="116" t="e">
        <v>#N/A</v>
      </c>
      <c r="L584" s="116" t="e">
        <v>#N/A</v>
      </c>
      <c r="M584" s="116" t="e">
        <v>#N/A</v>
      </c>
      <c r="N584" t="e">
        <v>#N/A</v>
      </c>
    </row>
    <row r="585" spans="1:14" x14ac:dyDescent="0.25">
      <c r="A585" t="s">
        <v>131</v>
      </c>
      <c r="B585">
        <v>19</v>
      </c>
      <c r="C585">
        <v>26</v>
      </c>
      <c r="D585" s="160" t="e">
        <v>#N/A</v>
      </c>
      <c r="E585" t="e">
        <v>#N/A</v>
      </c>
      <c r="F585" s="116" t="e">
        <v>#N/A</v>
      </c>
      <c r="G585" s="116" t="e">
        <v>#N/A</v>
      </c>
      <c r="H585" s="116" t="e">
        <v>#N/A</v>
      </c>
      <c r="I585" t="e">
        <v>#N/A</v>
      </c>
      <c r="J585" t="str">
        <v>&lt;Choose One&gt;</v>
      </c>
      <c r="K585" s="116" t="e">
        <v>#N/A</v>
      </c>
      <c r="L585" s="116" t="e">
        <v>#N/A</v>
      </c>
      <c r="M585" s="116" t="e">
        <v>#N/A</v>
      </c>
      <c r="N585" t="e">
        <v>#N/A</v>
      </c>
    </row>
    <row r="586" spans="1:14" x14ac:dyDescent="0.25">
      <c r="A586" t="s">
        <v>131</v>
      </c>
      <c r="B586">
        <v>19</v>
      </c>
      <c r="C586">
        <v>27</v>
      </c>
      <c r="D586" s="160" t="e">
        <v>#N/A</v>
      </c>
      <c r="E586" t="e">
        <v>#N/A</v>
      </c>
      <c r="F586" s="116" t="e">
        <v>#N/A</v>
      </c>
      <c r="G586" s="116" t="e">
        <v>#N/A</v>
      </c>
      <c r="H586" s="116" t="e">
        <v>#N/A</v>
      </c>
      <c r="I586" t="e">
        <v>#N/A</v>
      </c>
      <c r="J586" t="str">
        <v>&lt;Choose One&gt;</v>
      </c>
      <c r="K586" s="116" t="e">
        <v>#N/A</v>
      </c>
      <c r="L586" s="116" t="e">
        <v>#N/A</v>
      </c>
      <c r="M586" s="116" t="e">
        <v>#N/A</v>
      </c>
      <c r="N586" t="e">
        <v>#N/A</v>
      </c>
    </row>
    <row r="587" spans="1:14" x14ac:dyDescent="0.25">
      <c r="A587" t="s">
        <v>131</v>
      </c>
      <c r="B587">
        <v>19</v>
      </c>
      <c r="C587">
        <v>28</v>
      </c>
      <c r="D587" s="160" t="e">
        <v>#N/A</v>
      </c>
      <c r="E587" t="e">
        <v>#N/A</v>
      </c>
      <c r="F587" s="116" t="e">
        <v>#N/A</v>
      </c>
      <c r="G587" s="116" t="e">
        <v>#N/A</v>
      </c>
      <c r="H587" s="116" t="e">
        <v>#N/A</v>
      </c>
      <c r="I587" t="e">
        <v>#N/A</v>
      </c>
      <c r="J587" t="str">
        <v>&lt;Choose One&gt;</v>
      </c>
      <c r="K587" s="116" t="e">
        <v>#N/A</v>
      </c>
      <c r="L587" s="116" t="e">
        <v>#N/A</v>
      </c>
      <c r="M587" s="116" t="e">
        <v>#N/A</v>
      </c>
      <c r="N587" t="e">
        <v>#N/A</v>
      </c>
    </row>
    <row r="588" spans="1:14" x14ac:dyDescent="0.25">
      <c r="A588" t="s">
        <v>131</v>
      </c>
      <c r="B588">
        <v>19</v>
      </c>
      <c r="C588">
        <v>29</v>
      </c>
      <c r="D588" s="160" t="e">
        <v>#N/A</v>
      </c>
      <c r="E588" t="e">
        <v>#N/A</v>
      </c>
      <c r="F588" s="116" t="e">
        <v>#N/A</v>
      </c>
      <c r="G588" s="116" t="e">
        <v>#N/A</v>
      </c>
      <c r="H588" s="116" t="e">
        <v>#N/A</v>
      </c>
      <c r="I588" t="e">
        <v>#N/A</v>
      </c>
      <c r="J588" t="str">
        <v>&lt;Choose One&gt;</v>
      </c>
      <c r="K588" s="116" t="e">
        <v>#N/A</v>
      </c>
      <c r="L588" s="116" t="e">
        <v>#N/A</v>
      </c>
      <c r="M588" s="116" t="e">
        <v>#N/A</v>
      </c>
      <c r="N588" t="e">
        <v>#N/A</v>
      </c>
    </row>
    <row r="589" spans="1:14" x14ac:dyDescent="0.25">
      <c r="A589" t="s">
        <v>131</v>
      </c>
      <c r="B589">
        <v>19</v>
      </c>
      <c r="C589">
        <v>30</v>
      </c>
      <c r="D589" s="160" t="e">
        <v>#N/A</v>
      </c>
      <c r="E589" t="e">
        <v>#N/A</v>
      </c>
      <c r="F589" s="116" t="e">
        <v>#N/A</v>
      </c>
      <c r="G589" s="116" t="e">
        <v>#N/A</v>
      </c>
      <c r="H589" s="116" t="e">
        <v>#N/A</v>
      </c>
      <c r="I589" t="e">
        <v>#N/A</v>
      </c>
      <c r="J589" t="str">
        <v>&lt;Choose One&gt;</v>
      </c>
      <c r="K589" s="116" t="e">
        <v>#N/A</v>
      </c>
      <c r="L589" s="116" t="e">
        <v>#N/A</v>
      </c>
      <c r="M589" s="116" t="e">
        <v>#N/A</v>
      </c>
      <c r="N589" t="e">
        <v>#N/A</v>
      </c>
    </row>
    <row r="590" spans="1:14" x14ac:dyDescent="0.25">
      <c r="A590" t="s">
        <v>131</v>
      </c>
      <c r="B590">
        <v>19</v>
      </c>
      <c r="C590">
        <v>31</v>
      </c>
      <c r="D590" s="160" t="e">
        <v>#N/A</v>
      </c>
      <c r="E590" t="e">
        <v>#N/A</v>
      </c>
      <c r="F590" s="116" t="e">
        <v>#N/A</v>
      </c>
      <c r="G590" s="116" t="e">
        <v>#N/A</v>
      </c>
      <c r="H590" s="116" t="e">
        <v>#N/A</v>
      </c>
      <c r="I590" t="e">
        <v>#N/A</v>
      </c>
      <c r="J590" t="str">
        <v>&lt;Choose One&gt;</v>
      </c>
      <c r="K590" s="116" t="e">
        <v>#N/A</v>
      </c>
      <c r="L590" s="116" t="e">
        <v>#N/A</v>
      </c>
      <c r="M590" s="116" t="e">
        <v>#N/A</v>
      </c>
      <c r="N590" t="e">
        <v>#N/A</v>
      </c>
    </row>
    <row r="591" spans="1:14" x14ac:dyDescent="0.25">
      <c r="A591" t="s">
        <v>131</v>
      </c>
      <c r="B591">
        <v>20</v>
      </c>
      <c r="C591">
        <v>1</v>
      </c>
      <c r="D591" s="160" t="e">
        <f t="array" ref="D591:N621">IF(ISBLANK(Monthly!$B$821:$L$851),NA(),Monthly!$B$821:$L$851)</f>
        <v>#N/A</v>
      </c>
      <c r="E591" t="e">
        <v>#N/A</v>
      </c>
      <c r="F591" s="116" t="e">
        <v>#N/A</v>
      </c>
      <c r="G591" s="116" t="e">
        <v>#N/A</v>
      </c>
      <c r="H591" s="116" t="e">
        <v>#N/A</v>
      </c>
      <c r="I591" t="e">
        <v>#N/A</v>
      </c>
      <c r="J591" t="str">
        <v>&lt;Choose One&gt;</v>
      </c>
      <c r="K591" s="116" t="e">
        <v>#N/A</v>
      </c>
      <c r="L591" s="116" t="e">
        <v>#N/A</v>
      </c>
      <c r="M591" s="116" t="e">
        <v>#N/A</v>
      </c>
      <c r="N591" t="e">
        <v>#N/A</v>
      </c>
    </row>
    <row r="592" spans="1:14" x14ac:dyDescent="0.25">
      <c r="A592" t="s">
        <v>131</v>
      </c>
      <c r="B592">
        <v>20</v>
      </c>
      <c r="C592">
        <v>2</v>
      </c>
      <c r="D592" s="160" t="e">
        <v>#N/A</v>
      </c>
      <c r="E592" t="e">
        <v>#N/A</v>
      </c>
      <c r="F592" s="116" t="e">
        <v>#N/A</v>
      </c>
      <c r="G592" s="116" t="e">
        <v>#N/A</v>
      </c>
      <c r="H592" s="116" t="e">
        <v>#N/A</v>
      </c>
      <c r="I592" t="e">
        <v>#N/A</v>
      </c>
      <c r="J592" t="str">
        <v>&lt;Choose One&gt;</v>
      </c>
      <c r="K592" s="116" t="e">
        <v>#N/A</v>
      </c>
      <c r="L592" s="116" t="e">
        <v>#N/A</v>
      </c>
      <c r="M592" s="116" t="e">
        <v>#N/A</v>
      </c>
      <c r="N592" t="e">
        <v>#N/A</v>
      </c>
    </row>
    <row r="593" spans="1:14" x14ac:dyDescent="0.25">
      <c r="A593" t="s">
        <v>131</v>
      </c>
      <c r="B593">
        <v>20</v>
      </c>
      <c r="C593">
        <v>3</v>
      </c>
      <c r="D593" s="160" t="e">
        <v>#N/A</v>
      </c>
      <c r="E593" t="e">
        <v>#N/A</v>
      </c>
      <c r="F593" s="116" t="e">
        <v>#N/A</v>
      </c>
      <c r="G593" s="116" t="e">
        <v>#N/A</v>
      </c>
      <c r="H593" s="116" t="e">
        <v>#N/A</v>
      </c>
      <c r="I593" t="e">
        <v>#N/A</v>
      </c>
      <c r="J593" t="str">
        <v>&lt;Choose One&gt;</v>
      </c>
      <c r="K593" s="116" t="e">
        <v>#N/A</v>
      </c>
      <c r="L593" s="116" t="e">
        <v>#N/A</v>
      </c>
      <c r="M593" s="116" t="e">
        <v>#N/A</v>
      </c>
      <c r="N593" t="e">
        <v>#N/A</v>
      </c>
    </row>
    <row r="594" spans="1:14" x14ac:dyDescent="0.25">
      <c r="A594" t="s">
        <v>131</v>
      </c>
      <c r="B594">
        <v>20</v>
      </c>
      <c r="C594">
        <v>4</v>
      </c>
      <c r="D594" s="160" t="e">
        <v>#N/A</v>
      </c>
      <c r="E594" t="e">
        <v>#N/A</v>
      </c>
      <c r="F594" s="116" t="e">
        <v>#N/A</v>
      </c>
      <c r="G594" s="116" t="e">
        <v>#N/A</v>
      </c>
      <c r="H594" s="116" t="e">
        <v>#N/A</v>
      </c>
      <c r="I594" t="e">
        <v>#N/A</v>
      </c>
      <c r="J594" t="str">
        <v>&lt;Choose One&gt;</v>
      </c>
      <c r="K594" s="116" t="e">
        <v>#N/A</v>
      </c>
      <c r="L594" s="116" t="e">
        <v>#N/A</v>
      </c>
      <c r="M594" s="116" t="e">
        <v>#N/A</v>
      </c>
      <c r="N594" t="e">
        <v>#N/A</v>
      </c>
    </row>
    <row r="595" spans="1:14" x14ac:dyDescent="0.25">
      <c r="A595" t="s">
        <v>131</v>
      </c>
      <c r="B595">
        <v>20</v>
      </c>
      <c r="C595">
        <v>5</v>
      </c>
      <c r="D595" s="160" t="e">
        <v>#N/A</v>
      </c>
      <c r="E595" t="e">
        <v>#N/A</v>
      </c>
      <c r="F595" s="116" t="e">
        <v>#N/A</v>
      </c>
      <c r="G595" s="116" t="e">
        <v>#N/A</v>
      </c>
      <c r="H595" s="116" t="e">
        <v>#N/A</v>
      </c>
      <c r="I595" t="e">
        <v>#N/A</v>
      </c>
      <c r="J595" t="str">
        <v>&lt;Choose One&gt;</v>
      </c>
      <c r="K595" s="116" t="e">
        <v>#N/A</v>
      </c>
      <c r="L595" s="116" t="e">
        <v>#N/A</v>
      </c>
      <c r="M595" s="116" t="e">
        <v>#N/A</v>
      </c>
      <c r="N595" t="e">
        <v>#N/A</v>
      </c>
    </row>
    <row r="596" spans="1:14" x14ac:dyDescent="0.25">
      <c r="A596" t="s">
        <v>131</v>
      </c>
      <c r="B596">
        <v>20</v>
      </c>
      <c r="C596">
        <v>6</v>
      </c>
      <c r="D596" s="160" t="e">
        <v>#N/A</v>
      </c>
      <c r="E596" t="e">
        <v>#N/A</v>
      </c>
      <c r="F596" s="116" t="e">
        <v>#N/A</v>
      </c>
      <c r="G596" s="116" t="e">
        <v>#N/A</v>
      </c>
      <c r="H596" s="116" t="e">
        <v>#N/A</v>
      </c>
      <c r="I596" t="e">
        <v>#N/A</v>
      </c>
      <c r="J596" t="str">
        <v>&lt;Choose One&gt;</v>
      </c>
      <c r="K596" s="116" t="e">
        <v>#N/A</v>
      </c>
      <c r="L596" s="116" t="e">
        <v>#N/A</v>
      </c>
      <c r="M596" s="116" t="e">
        <v>#N/A</v>
      </c>
      <c r="N596" t="e">
        <v>#N/A</v>
      </c>
    </row>
    <row r="597" spans="1:14" x14ac:dyDescent="0.25">
      <c r="A597" t="s">
        <v>131</v>
      </c>
      <c r="B597">
        <v>20</v>
      </c>
      <c r="C597">
        <v>7</v>
      </c>
      <c r="D597" s="160" t="e">
        <v>#N/A</v>
      </c>
      <c r="E597" t="e">
        <v>#N/A</v>
      </c>
      <c r="F597" s="116" t="e">
        <v>#N/A</v>
      </c>
      <c r="G597" s="116" t="e">
        <v>#N/A</v>
      </c>
      <c r="H597" s="116" t="e">
        <v>#N/A</v>
      </c>
      <c r="I597" t="e">
        <v>#N/A</v>
      </c>
      <c r="J597" t="str">
        <v>&lt;Choose One&gt;</v>
      </c>
      <c r="K597" s="116" t="e">
        <v>#N/A</v>
      </c>
      <c r="L597" s="116" t="e">
        <v>#N/A</v>
      </c>
      <c r="M597" s="116" t="e">
        <v>#N/A</v>
      </c>
      <c r="N597" t="e">
        <v>#N/A</v>
      </c>
    </row>
    <row r="598" spans="1:14" x14ac:dyDescent="0.25">
      <c r="A598" t="s">
        <v>131</v>
      </c>
      <c r="B598">
        <v>20</v>
      </c>
      <c r="C598">
        <v>8</v>
      </c>
      <c r="D598" s="160" t="e">
        <v>#N/A</v>
      </c>
      <c r="E598" t="e">
        <v>#N/A</v>
      </c>
      <c r="F598" s="116" t="e">
        <v>#N/A</v>
      </c>
      <c r="G598" s="116" t="e">
        <v>#N/A</v>
      </c>
      <c r="H598" s="116" t="e">
        <v>#N/A</v>
      </c>
      <c r="I598" t="e">
        <v>#N/A</v>
      </c>
      <c r="J598" t="str">
        <v>&lt;Choose One&gt;</v>
      </c>
      <c r="K598" s="116" t="e">
        <v>#N/A</v>
      </c>
      <c r="L598" s="116" t="e">
        <v>#N/A</v>
      </c>
      <c r="M598" s="116" t="e">
        <v>#N/A</v>
      </c>
      <c r="N598" t="e">
        <v>#N/A</v>
      </c>
    </row>
    <row r="599" spans="1:14" x14ac:dyDescent="0.25">
      <c r="A599" t="s">
        <v>131</v>
      </c>
      <c r="B599">
        <v>20</v>
      </c>
      <c r="C599">
        <v>9</v>
      </c>
      <c r="D599" s="160" t="e">
        <v>#N/A</v>
      </c>
      <c r="E599" t="e">
        <v>#N/A</v>
      </c>
      <c r="F599" s="116" t="e">
        <v>#N/A</v>
      </c>
      <c r="G599" s="116" t="e">
        <v>#N/A</v>
      </c>
      <c r="H599" s="116" t="e">
        <v>#N/A</v>
      </c>
      <c r="I599" t="e">
        <v>#N/A</v>
      </c>
      <c r="J599" t="str">
        <v>&lt;Choose One&gt;</v>
      </c>
      <c r="K599" s="116" t="e">
        <v>#N/A</v>
      </c>
      <c r="L599" s="116" t="e">
        <v>#N/A</v>
      </c>
      <c r="M599" s="116" t="e">
        <v>#N/A</v>
      </c>
      <c r="N599" t="e">
        <v>#N/A</v>
      </c>
    </row>
    <row r="600" spans="1:14" x14ac:dyDescent="0.25">
      <c r="A600" t="s">
        <v>131</v>
      </c>
      <c r="B600">
        <v>20</v>
      </c>
      <c r="C600">
        <v>10</v>
      </c>
      <c r="D600" s="160" t="e">
        <v>#N/A</v>
      </c>
      <c r="E600" t="e">
        <v>#N/A</v>
      </c>
      <c r="F600" s="116" t="e">
        <v>#N/A</v>
      </c>
      <c r="G600" s="116" t="e">
        <v>#N/A</v>
      </c>
      <c r="H600" s="116" t="e">
        <v>#N/A</v>
      </c>
      <c r="I600" t="e">
        <v>#N/A</v>
      </c>
      <c r="J600" t="str">
        <v>&lt;Choose One&gt;</v>
      </c>
      <c r="K600" s="116" t="e">
        <v>#N/A</v>
      </c>
      <c r="L600" s="116" t="e">
        <v>#N/A</v>
      </c>
      <c r="M600" s="116" t="e">
        <v>#N/A</v>
      </c>
      <c r="N600" t="e">
        <v>#N/A</v>
      </c>
    </row>
    <row r="601" spans="1:14" x14ac:dyDescent="0.25">
      <c r="A601" t="s">
        <v>131</v>
      </c>
      <c r="B601">
        <v>20</v>
      </c>
      <c r="C601">
        <v>11</v>
      </c>
      <c r="D601" s="160" t="e">
        <v>#N/A</v>
      </c>
      <c r="E601" t="e">
        <v>#N/A</v>
      </c>
      <c r="F601" s="116" t="e">
        <v>#N/A</v>
      </c>
      <c r="G601" s="116" t="e">
        <v>#N/A</v>
      </c>
      <c r="H601" s="116" t="e">
        <v>#N/A</v>
      </c>
      <c r="I601" t="e">
        <v>#N/A</v>
      </c>
      <c r="J601" t="str">
        <v>&lt;Choose One&gt;</v>
      </c>
      <c r="K601" s="116" t="e">
        <v>#N/A</v>
      </c>
      <c r="L601" s="116" t="e">
        <v>#N/A</v>
      </c>
      <c r="M601" s="116" t="e">
        <v>#N/A</v>
      </c>
      <c r="N601" t="e">
        <v>#N/A</v>
      </c>
    </row>
    <row r="602" spans="1:14" x14ac:dyDescent="0.25">
      <c r="A602" t="s">
        <v>131</v>
      </c>
      <c r="B602">
        <v>20</v>
      </c>
      <c r="C602">
        <v>12</v>
      </c>
      <c r="D602" s="160" t="e">
        <v>#N/A</v>
      </c>
      <c r="E602" t="e">
        <v>#N/A</v>
      </c>
      <c r="F602" s="116" t="e">
        <v>#N/A</v>
      </c>
      <c r="G602" s="116" t="e">
        <v>#N/A</v>
      </c>
      <c r="H602" s="116" t="e">
        <v>#N/A</v>
      </c>
      <c r="I602" t="e">
        <v>#N/A</v>
      </c>
      <c r="J602" t="str">
        <v>&lt;Choose One&gt;</v>
      </c>
      <c r="K602" s="116" t="e">
        <v>#N/A</v>
      </c>
      <c r="L602" s="116" t="e">
        <v>#N/A</v>
      </c>
      <c r="M602" s="116" t="e">
        <v>#N/A</v>
      </c>
      <c r="N602" t="e">
        <v>#N/A</v>
      </c>
    </row>
    <row r="603" spans="1:14" x14ac:dyDescent="0.25">
      <c r="A603" t="s">
        <v>131</v>
      </c>
      <c r="B603">
        <v>20</v>
      </c>
      <c r="C603">
        <v>13</v>
      </c>
      <c r="D603" s="160" t="e">
        <v>#N/A</v>
      </c>
      <c r="E603" t="e">
        <v>#N/A</v>
      </c>
      <c r="F603" s="116" t="e">
        <v>#N/A</v>
      </c>
      <c r="G603" s="116" t="e">
        <v>#N/A</v>
      </c>
      <c r="H603" s="116" t="e">
        <v>#N/A</v>
      </c>
      <c r="I603" t="e">
        <v>#N/A</v>
      </c>
      <c r="J603" t="str">
        <v>&lt;Choose One&gt;</v>
      </c>
      <c r="K603" s="116" t="e">
        <v>#N/A</v>
      </c>
      <c r="L603" s="116" t="e">
        <v>#N/A</v>
      </c>
      <c r="M603" s="116" t="e">
        <v>#N/A</v>
      </c>
      <c r="N603" t="e">
        <v>#N/A</v>
      </c>
    </row>
    <row r="604" spans="1:14" x14ac:dyDescent="0.25">
      <c r="A604" t="s">
        <v>131</v>
      </c>
      <c r="B604">
        <v>20</v>
      </c>
      <c r="C604">
        <v>14</v>
      </c>
      <c r="D604" s="160" t="e">
        <v>#N/A</v>
      </c>
      <c r="E604" t="e">
        <v>#N/A</v>
      </c>
      <c r="F604" s="116" t="e">
        <v>#N/A</v>
      </c>
      <c r="G604" s="116" t="e">
        <v>#N/A</v>
      </c>
      <c r="H604" s="116" t="e">
        <v>#N/A</v>
      </c>
      <c r="I604" t="e">
        <v>#N/A</v>
      </c>
      <c r="J604" t="str">
        <v>&lt;Choose One&gt;</v>
      </c>
      <c r="K604" s="116" t="e">
        <v>#N/A</v>
      </c>
      <c r="L604" s="116" t="e">
        <v>#N/A</v>
      </c>
      <c r="M604" s="116" t="e">
        <v>#N/A</v>
      </c>
      <c r="N604" t="e">
        <v>#N/A</v>
      </c>
    </row>
    <row r="605" spans="1:14" x14ac:dyDescent="0.25">
      <c r="A605" t="s">
        <v>131</v>
      </c>
      <c r="B605">
        <v>20</v>
      </c>
      <c r="C605">
        <v>15</v>
      </c>
      <c r="D605" s="160" t="e">
        <v>#N/A</v>
      </c>
      <c r="E605" t="e">
        <v>#N/A</v>
      </c>
      <c r="F605" s="116" t="e">
        <v>#N/A</v>
      </c>
      <c r="G605" s="116" t="e">
        <v>#N/A</v>
      </c>
      <c r="H605" s="116" t="e">
        <v>#N/A</v>
      </c>
      <c r="I605" t="e">
        <v>#N/A</v>
      </c>
      <c r="J605" t="str">
        <v>&lt;Choose One&gt;</v>
      </c>
      <c r="K605" s="116" t="e">
        <v>#N/A</v>
      </c>
      <c r="L605" s="116" t="e">
        <v>#N/A</v>
      </c>
      <c r="M605" s="116" t="e">
        <v>#N/A</v>
      </c>
      <c r="N605" t="e">
        <v>#N/A</v>
      </c>
    </row>
    <row r="606" spans="1:14" x14ac:dyDescent="0.25">
      <c r="A606" t="s">
        <v>131</v>
      </c>
      <c r="B606">
        <v>20</v>
      </c>
      <c r="C606">
        <v>16</v>
      </c>
      <c r="D606" s="160" t="e">
        <v>#N/A</v>
      </c>
      <c r="E606" t="e">
        <v>#N/A</v>
      </c>
      <c r="F606" s="116" t="e">
        <v>#N/A</v>
      </c>
      <c r="G606" s="116" t="e">
        <v>#N/A</v>
      </c>
      <c r="H606" s="116" t="e">
        <v>#N/A</v>
      </c>
      <c r="I606" t="e">
        <v>#N/A</v>
      </c>
      <c r="J606" t="str">
        <v>&lt;Choose One&gt;</v>
      </c>
      <c r="K606" s="116" t="e">
        <v>#N/A</v>
      </c>
      <c r="L606" s="116" t="e">
        <v>#N/A</v>
      </c>
      <c r="M606" s="116" t="e">
        <v>#N/A</v>
      </c>
      <c r="N606" t="e">
        <v>#N/A</v>
      </c>
    </row>
    <row r="607" spans="1:14" x14ac:dyDescent="0.25">
      <c r="A607" t="s">
        <v>131</v>
      </c>
      <c r="B607">
        <v>20</v>
      </c>
      <c r="C607">
        <v>17</v>
      </c>
      <c r="D607" s="160" t="e">
        <v>#N/A</v>
      </c>
      <c r="E607" t="e">
        <v>#N/A</v>
      </c>
      <c r="F607" s="116" t="e">
        <v>#N/A</v>
      </c>
      <c r="G607" s="116" t="e">
        <v>#N/A</v>
      </c>
      <c r="H607" s="116" t="e">
        <v>#N/A</v>
      </c>
      <c r="I607" t="e">
        <v>#N/A</v>
      </c>
      <c r="J607" t="str">
        <v>&lt;Choose One&gt;</v>
      </c>
      <c r="K607" s="116" t="e">
        <v>#N/A</v>
      </c>
      <c r="L607" s="116" t="e">
        <v>#N/A</v>
      </c>
      <c r="M607" s="116" t="e">
        <v>#N/A</v>
      </c>
      <c r="N607" t="e">
        <v>#N/A</v>
      </c>
    </row>
    <row r="608" spans="1:14" x14ac:dyDescent="0.25">
      <c r="A608" t="s">
        <v>131</v>
      </c>
      <c r="B608">
        <v>20</v>
      </c>
      <c r="C608">
        <v>18</v>
      </c>
      <c r="D608" s="160" t="e">
        <v>#N/A</v>
      </c>
      <c r="E608" t="e">
        <v>#N/A</v>
      </c>
      <c r="F608" s="116" t="e">
        <v>#N/A</v>
      </c>
      <c r="G608" s="116" t="e">
        <v>#N/A</v>
      </c>
      <c r="H608" s="116" t="e">
        <v>#N/A</v>
      </c>
      <c r="I608" t="e">
        <v>#N/A</v>
      </c>
      <c r="J608" t="str">
        <v>&lt;Choose One&gt;</v>
      </c>
      <c r="K608" s="116" t="e">
        <v>#N/A</v>
      </c>
      <c r="L608" s="116" t="e">
        <v>#N/A</v>
      </c>
      <c r="M608" s="116" t="e">
        <v>#N/A</v>
      </c>
      <c r="N608" t="e">
        <v>#N/A</v>
      </c>
    </row>
    <row r="609" spans="1:14" x14ac:dyDescent="0.25">
      <c r="A609" t="s">
        <v>131</v>
      </c>
      <c r="B609">
        <v>20</v>
      </c>
      <c r="C609">
        <v>19</v>
      </c>
      <c r="D609" s="160" t="e">
        <v>#N/A</v>
      </c>
      <c r="E609" t="e">
        <v>#N/A</v>
      </c>
      <c r="F609" s="116" t="e">
        <v>#N/A</v>
      </c>
      <c r="G609" s="116" t="e">
        <v>#N/A</v>
      </c>
      <c r="H609" s="116" t="e">
        <v>#N/A</v>
      </c>
      <c r="I609" t="e">
        <v>#N/A</v>
      </c>
      <c r="J609" t="str">
        <v>&lt;Choose One&gt;</v>
      </c>
      <c r="K609" s="116" t="e">
        <v>#N/A</v>
      </c>
      <c r="L609" s="116" t="e">
        <v>#N/A</v>
      </c>
      <c r="M609" s="116" t="e">
        <v>#N/A</v>
      </c>
      <c r="N609" t="e">
        <v>#N/A</v>
      </c>
    </row>
    <row r="610" spans="1:14" x14ac:dyDescent="0.25">
      <c r="A610" t="s">
        <v>131</v>
      </c>
      <c r="B610">
        <v>20</v>
      </c>
      <c r="C610">
        <v>20</v>
      </c>
      <c r="D610" s="160" t="e">
        <v>#N/A</v>
      </c>
      <c r="E610" t="e">
        <v>#N/A</v>
      </c>
      <c r="F610" s="116" t="e">
        <v>#N/A</v>
      </c>
      <c r="G610" s="116" t="e">
        <v>#N/A</v>
      </c>
      <c r="H610" s="116" t="e">
        <v>#N/A</v>
      </c>
      <c r="I610" t="e">
        <v>#N/A</v>
      </c>
      <c r="J610" t="str">
        <v>&lt;Choose One&gt;</v>
      </c>
      <c r="K610" s="116" t="e">
        <v>#N/A</v>
      </c>
      <c r="L610" s="116" t="e">
        <v>#N/A</v>
      </c>
      <c r="M610" s="116" t="e">
        <v>#N/A</v>
      </c>
      <c r="N610" t="e">
        <v>#N/A</v>
      </c>
    </row>
    <row r="611" spans="1:14" x14ac:dyDescent="0.25">
      <c r="A611" t="s">
        <v>131</v>
      </c>
      <c r="B611">
        <v>20</v>
      </c>
      <c r="C611">
        <v>21</v>
      </c>
      <c r="D611" s="160" t="e">
        <v>#N/A</v>
      </c>
      <c r="E611" t="e">
        <v>#N/A</v>
      </c>
      <c r="F611" s="116" t="e">
        <v>#N/A</v>
      </c>
      <c r="G611" s="116" t="e">
        <v>#N/A</v>
      </c>
      <c r="H611" s="116" t="e">
        <v>#N/A</v>
      </c>
      <c r="I611" t="e">
        <v>#N/A</v>
      </c>
      <c r="J611" t="str">
        <v>&lt;Choose One&gt;</v>
      </c>
      <c r="K611" s="116" t="e">
        <v>#N/A</v>
      </c>
      <c r="L611" s="116" t="e">
        <v>#N/A</v>
      </c>
      <c r="M611" s="116" t="e">
        <v>#N/A</v>
      </c>
      <c r="N611" t="e">
        <v>#N/A</v>
      </c>
    </row>
    <row r="612" spans="1:14" x14ac:dyDescent="0.25">
      <c r="A612" t="s">
        <v>131</v>
      </c>
      <c r="B612">
        <v>20</v>
      </c>
      <c r="C612">
        <v>22</v>
      </c>
      <c r="D612" s="160" t="e">
        <v>#N/A</v>
      </c>
      <c r="E612" t="e">
        <v>#N/A</v>
      </c>
      <c r="F612" s="116" t="e">
        <v>#N/A</v>
      </c>
      <c r="G612" s="116" t="e">
        <v>#N/A</v>
      </c>
      <c r="H612" s="116" t="e">
        <v>#N/A</v>
      </c>
      <c r="I612" t="e">
        <v>#N/A</v>
      </c>
      <c r="J612" t="str">
        <v>&lt;Choose One&gt;</v>
      </c>
      <c r="K612" s="116" t="e">
        <v>#N/A</v>
      </c>
      <c r="L612" s="116" t="e">
        <v>#N/A</v>
      </c>
      <c r="M612" s="116" t="e">
        <v>#N/A</v>
      </c>
      <c r="N612" t="e">
        <v>#N/A</v>
      </c>
    </row>
    <row r="613" spans="1:14" x14ac:dyDescent="0.25">
      <c r="A613" t="s">
        <v>131</v>
      </c>
      <c r="B613">
        <v>20</v>
      </c>
      <c r="C613">
        <v>23</v>
      </c>
      <c r="D613" s="160" t="e">
        <v>#N/A</v>
      </c>
      <c r="E613" t="e">
        <v>#N/A</v>
      </c>
      <c r="F613" s="116" t="e">
        <v>#N/A</v>
      </c>
      <c r="G613" s="116" t="e">
        <v>#N/A</v>
      </c>
      <c r="H613" s="116" t="e">
        <v>#N/A</v>
      </c>
      <c r="I613" t="e">
        <v>#N/A</v>
      </c>
      <c r="J613" t="str">
        <v>&lt;Choose One&gt;</v>
      </c>
      <c r="K613" s="116" t="e">
        <v>#N/A</v>
      </c>
      <c r="L613" s="116" t="e">
        <v>#N/A</v>
      </c>
      <c r="M613" s="116" t="e">
        <v>#N/A</v>
      </c>
      <c r="N613" t="e">
        <v>#N/A</v>
      </c>
    </row>
    <row r="614" spans="1:14" x14ac:dyDescent="0.25">
      <c r="A614" t="s">
        <v>131</v>
      </c>
      <c r="B614">
        <v>20</v>
      </c>
      <c r="C614">
        <v>24</v>
      </c>
      <c r="D614" s="160" t="e">
        <v>#N/A</v>
      </c>
      <c r="E614" t="e">
        <v>#N/A</v>
      </c>
      <c r="F614" s="116" t="e">
        <v>#N/A</v>
      </c>
      <c r="G614" s="116" t="e">
        <v>#N/A</v>
      </c>
      <c r="H614" s="116" t="e">
        <v>#N/A</v>
      </c>
      <c r="I614" t="e">
        <v>#N/A</v>
      </c>
      <c r="J614" t="str">
        <v>&lt;Choose One&gt;</v>
      </c>
      <c r="K614" s="116" t="e">
        <v>#N/A</v>
      </c>
      <c r="L614" s="116" t="e">
        <v>#N/A</v>
      </c>
      <c r="M614" s="116" t="e">
        <v>#N/A</v>
      </c>
      <c r="N614" t="e">
        <v>#N/A</v>
      </c>
    </row>
    <row r="615" spans="1:14" x14ac:dyDescent="0.25">
      <c r="A615" t="s">
        <v>131</v>
      </c>
      <c r="B615">
        <v>20</v>
      </c>
      <c r="C615">
        <v>25</v>
      </c>
      <c r="D615" s="160" t="e">
        <v>#N/A</v>
      </c>
      <c r="E615" t="e">
        <v>#N/A</v>
      </c>
      <c r="F615" s="116" t="e">
        <v>#N/A</v>
      </c>
      <c r="G615" s="116" t="e">
        <v>#N/A</v>
      </c>
      <c r="H615" s="116" t="e">
        <v>#N/A</v>
      </c>
      <c r="I615" t="e">
        <v>#N/A</v>
      </c>
      <c r="J615" t="str">
        <v>&lt;Choose One&gt;</v>
      </c>
      <c r="K615" s="116" t="e">
        <v>#N/A</v>
      </c>
      <c r="L615" s="116" t="e">
        <v>#N/A</v>
      </c>
      <c r="M615" s="116" t="e">
        <v>#N/A</v>
      </c>
      <c r="N615" t="e">
        <v>#N/A</v>
      </c>
    </row>
    <row r="616" spans="1:14" x14ac:dyDescent="0.25">
      <c r="A616" t="s">
        <v>131</v>
      </c>
      <c r="B616">
        <v>20</v>
      </c>
      <c r="C616">
        <v>26</v>
      </c>
      <c r="D616" s="160" t="e">
        <v>#N/A</v>
      </c>
      <c r="E616" t="e">
        <v>#N/A</v>
      </c>
      <c r="F616" s="116" t="e">
        <v>#N/A</v>
      </c>
      <c r="G616" s="116" t="e">
        <v>#N/A</v>
      </c>
      <c r="H616" s="116" t="e">
        <v>#N/A</v>
      </c>
      <c r="I616" t="e">
        <v>#N/A</v>
      </c>
      <c r="J616" t="str">
        <v>&lt;Choose One&gt;</v>
      </c>
      <c r="K616" s="116" t="e">
        <v>#N/A</v>
      </c>
      <c r="L616" s="116" t="e">
        <v>#N/A</v>
      </c>
      <c r="M616" s="116" t="e">
        <v>#N/A</v>
      </c>
      <c r="N616" t="e">
        <v>#N/A</v>
      </c>
    </row>
    <row r="617" spans="1:14" x14ac:dyDescent="0.25">
      <c r="A617" t="s">
        <v>131</v>
      </c>
      <c r="B617">
        <v>20</v>
      </c>
      <c r="C617">
        <v>27</v>
      </c>
      <c r="D617" s="160" t="e">
        <v>#N/A</v>
      </c>
      <c r="E617" t="e">
        <v>#N/A</v>
      </c>
      <c r="F617" s="116" t="e">
        <v>#N/A</v>
      </c>
      <c r="G617" s="116" t="e">
        <v>#N/A</v>
      </c>
      <c r="H617" s="116" t="e">
        <v>#N/A</v>
      </c>
      <c r="I617" t="e">
        <v>#N/A</v>
      </c>
      <c r="J617" t="str">
        <v>&lt;Choose One&gt;</v>
      </c>
      <c r="K617" s="116" t="e">
        <v>#N/A</v>
      </c>
      <c r="L617" s="116" t="e">
        <v>#N/A</v>
      </c>
      <c r="M617" s="116" t="e">
        <v>#N/A</v>
      </c>
      <c r="N617" t="e">
        <v>#N/A</v>
      </c>
    </row>
    <row r="618" spans="1:14" x14ac:dyDescent="0.25">
      <c r="A618" t="s">
        <v>131</v>
      </c>
      <c r="B618">
        <v>20</v>
      </c>
      <c r="C618">
        <v>28</v>
      </c>
      <c r="D618" s="160" t="e">
        <v>#N/A</v>
      </c>
      <c r="E618" t="e">
        <v>#N/A</v>
      </c>
      <c r="F618" s="116" t="e">
        <v>#N/A</v>
      </c>
      <c r="G618" s="116" t="e">
        <v>#N/A</v>
      </c>
      <c r="H618" s="116" t="e">
        <v>#N/A</v>
      </c>
      <c r="I618" t="e">
        <v>#N/A</v>
      </c>
      <c r="J618" t="str">
        <v>&lt;Choose One&gt;</v>
      </c>
      <c r="K618" s="116" t="e">
        <v>#N/A</v>
      </c>
      <c r="L618" s="116" t="e">
        <v>#N/A</v>
      </c>
      <c r="M618" s="116" t="e">
        <v>#N/A</v>
      </c>
      <c r="N618" t="e">
        <v>#N/A</v>
      </c>
    </row>
    <row r="619" spans="1:14" x14ac:dyDescent="0.25">
      <c r="A619" t="s">
        <v>131</v>
      </c>
      <c r="B619">
        <v>20</v>
      </c>
      <c r="C619">
        <v>29</v>
      </c>
      <c r="D619" s="160" t="e">
        <v>#N/A</v>
      </c>
      <c r="E619" t="e">
        <v>#N/A</v>
      </c>
      <c r="F619" s="116" t="e">
        <v>#N/A</v>
      </c>
      <c r="G619" s="116" t="e">
        <v>#N/A</v>
      </c>
      <c r="H619" s="116" t="e">
        <v>#N/A</v>
      </c>
      <c r="I619" t="e">
        <v>#N/A</v>
      </c>
      <c r="J619" t="str">
        <v>&lt;Choose One&gt;</v>
      </c>
      <c r="K619" s="116" t="e">
        <v>#N/A</v>
      </c>
      <c r="L619" s="116" t="e">
        <v>#N/A</v>
      </c>
      <c r="M619" s="116" t="e">
        <v>#N/A</v>
      </c>
      <c r="N619" t="e">
        <v>#N/A</v>
      </c>
    </row>
    <row r="620" spans="1:14" x14ac:dyDescent="0.25">
      <c r="A620" t="s">
        <v>131</v>
      </c>
      <c r="B620">
        <v>20</v>
      </c>
      <c r="C620">
        <v>30</v>
      </c>
      <c r="D620" s="160" t="e">
        <v>#N/A</v>
      </c>
      <c r="E620" t="e">
        <v>#N/A</v>
      </c>
      <c r="F620" s="116" t="e">
        <v>#N/A</v>
      </c>
      <c r="G620" s="116" t="e">
        <v>#N/A</v>
      </c>
      <c r="H620" s="116" t="e">
        <v>#N/A</v>
      </c>
      <c r="I620" t="e">
        <v>#N/A</v>
      </c>
      <c r="J620" t="str">
        <v>&lt;Choose One&gt;</v>
      </c>
      <c r="K620" s="116" t="e">
        <v>#N/A</v>
      </c>
      <c r="L620" s="116" t="e">
        <v>#N/A</v>
      </c>
      <c r="M620" s="116" t="e">
        <v>#N/A</v>
      </c>
      <c r="N620" t="e">
        <v>#N/A</v>
      </c>
    </row>
    <row r="621" spans="1:14" x14ac:dyDescent="0.25">
      <c r="A621" t="s">
        <v>131</v>
      </c>
      <c r="B621">
        <v>20</v>
      </c>
      <c r="C621">
        <v>31</v>
      </c>
      <c r="D621" s="160" t="e">
        <v>#N/A</v>
      </c>
      <c r="E621" t="e">
        <v>#N/A</v>
      </c>
      <c r="F621" s="116" t="e">
        <v>#N/A</v>
      </c>
      <c r="G621" s="116" t="e">
        <v>#N/A</v>
      </c>
      <c r="H621" s="116" t="e">
        <v>#N/A</v>
      </c>
      <c r="I621" t="e">
        <v>#N/A</v>
      </c>
      <c r="J621" t="str">
        <v>&lt;Choose One&gt;</v>
      </c>
      <c r="K621" s="116" t="e">
        <v>#N/A</v>
      </c>
      <c r="L621" s="116" t="e">
        <v>#N/A</v>
      </c>
      <c r="M621" s="116" t="e">
        <v>#N/A</v>
      </c>
      <c r="N621" t="e">
        <v>#N/A</v>
      </c>
    </row>
    <row r="622" spans="1:14" x14ac:dyDescent="0.25">
      <c r="A622" t="s">
        <v>131</v>
      </c>
      <c r="B622">
        <v>21</v>
      </c>
      <c r="C622">
        <v>1</v>
      </c>
      <c r="D622" s="160" t="e">
        <f t="array" ref="D622:N652">IF(ISBLANK(Monthly!$B$863:$L$893),NA(),Monthly!$B$863:$L$893)</f>
        <v>#N/A</v>
      </c>
      <c r="E622" t="e">
        <v>#N/A</v>
      </c>
      <c r="F622" s="116" t="e">
        <v>#N/A</v>
      </c>
      <c r="G622" s="116" t="e">
        <v>#N/A</v>
      </c>
      <c r="H622" s="116" t="e">
        <v>#N/A</v>
      </c>
      <c r="I622" t="e">
        <v>#N/A</v>
      </c>
      <c r="J622" t="str">
        <v>&lt;Choose One&gt;</v>
      </c>
      <c r="K622" s="116" t="e">
        <v>#N/A</v>
      </c>
      <c r="L622" s="116" t="e">
        <v>#N/A</v>
      </c>
      <c r="M622" s="116" t="e">
        <v>#N/A</v>
      </c>
      <c r="N622" t="e">
        <v>#N/A</v>
      </c>
    </row>
    <row r="623" spans="1:14" x14ac:dyDescent="0.25">
      <c r="A623" t="s">
        <v>131</v>
      </c>
      <c r="B623">
        <v>21</v>
      </c>
      <c r="C623">
        <v>2</v>
      </c>
      <c r="D623" s="160" t="e">
        <v>#N/A</v>
      </c>
      <c r="E623" t="e">
        <v>#N/A</v>
      </c>
      <c r="F623" s="116" t="e">
        <v>#N/A</v>
      </c>
      <c r="G623" s="116" t="e">
        <v>#N/A</v>
      </c>
      <c r="H623" s="116" t="e">
        <v>#N/A</v>
      </c>
      <c r="I623" t="e">
        <v>#N/A</v>
      </c>
      <c r="J623" t="str">
        <v>&lt;Choose One&gt;</v>
      </c>
      <c r="K623" s="116" t="e">
        <v>#N/A</v>
      </c>
      <c r="L623" s="116" t="e">
        <v>#N/A</v>
      </c>
      <c r="M623" s="116" t="e">
        <v>#N/A</v>
      </c>
      <c r="N623" t="e">
        <v>#N/A</v>
      </c>
    </row>
    <row r="624" spans="1:14" x14ac:dyDescent="0.25">
      <c r="A624" t="s">
        <v>131</v>
      </c>
      <c r="B624">
        <v>21</v>
      </c>
      <c r="C624">
        <v>3</v>
      </c>
      <c r="D624" s="160" t="e">
        <v>#N/A</v>
      </c>
      <c r="E624" t="e">
        <v>#N/A</v>
      </c>
      <c r="F624" s="116" t="e">
        <v>#N/A</v>
      </c>
      <c r="G624" s="116" t="e">
        <v>#N/A</v>
      </c>
      <c r="H624" s="116" t="e">
        <v>#N/A</v>
      </c>
      <c r="I624" t="e">
        <v>#N/A</v>
      </c>
      <c r="J624" t="str">
        <v>&lt;Choose One&gt;</v>
      </c>
      <c r="K624" s="116" t="e">
        <v>#N/A</v>
      </c>
      <c r="L624" s="116" t="e">
        <v>#N/A</v>
      </c>
      <c r="M624" s="116" t="e">
        <v>#N/A</v>
      </c>
      <c r="N624" t="e">
        <v>#N/A</v>
      </c>
    </row>
    <row r="625" spans="1:14" x14ac:dyDescent="0.25">
      <c r="A625" t="s">
        <v>131</v>
      </c>
      <c r="B625">
        <v>21</v>
      </c>
      <c r="C625">
        <v>4</v>
      </c>
      <c r="D625" s="160" t="e">
        <v>#N/A</v>
      </c>
      <c r="E625" t="e">
        <v>#N/A</v>
      </c>
      <c r="F625" s="116" t="e">
        <v>#N/A</v>
      </c>
      <c r="G625" s="116" t="e">
        <v>#N/A</v>
      </c>
      <c r="H625" s="116" t="e">
        <v>#N/A</v>
      </c>
      <c r="I625" t="e">
        <v>#N/A</v>
      </c>
      <c r="J625" t="str">
        <v>&lt;Choose One&gt;</v>
      </c>
      <c r="K625" s="116" t="e">
        <v>#N/A</v>
      </c>
      <c r="L625" s="116" t="e">
        <v>#N/A</v>
      </c>
      <c r="M625" s="116" t="e">
        <v>#N/A</v>
      </c>
      <c r="N625" t="e">
        <v>#N/A</v>
      </c>
    </row>
    <row r="626" spans="1:14" x14ac:dyDescent="0.25">
      <c r="A626" t="s">
        <v>131</v>
      </c>
      <c r="B626">
        <v>21</v>
      </c>
      <c r="C626">
        <v>5</v>
      </c>
      <c r="D626" s="160" t="e">
        <v>#N/A</v>
      </c>
      <c r="E626" t="e">
        <v>#N/A</v>
      </c>
      <c r="F626" s="116" t="e">
        <v>#N/A</v>
      </c>
      <c r="G626" s="116" t="e">
        <v>#N/A</v>
      </c>
      <c r="H626" s="116" t="e">
        <v>#N/A</v>
      </c>
      <c r="I626" t="e">
        <v>#N/A</v>
      </c>
      <c r="J626" t="str">
        <v>&lt;Choose One&gt;</v>
      </c>
      <c r="K626" s="116" t="e">
        <v>#N/A</v>
      </c>
      <c r="L626" s="116" t="e">
        <v>#N/A</v>
      </c>
      <c r="M626" s="116" t="e">
        <v>#N/A</v>
      </c>
      <c r="N626" t="e">
        <v>#N/A</v>
      </c>
    </row>
    <row r="627" spans="1:14" x14ac:dyDescent="0.25">
      <c r="A627" t="s">
        <v>131</v>
      </c>
      <c r="B627">
        <v>21</v>
      </c>
      <c r="C627">
        <v>6</v>
      </c>
      <c r="D627" s="160" t="e">
        <v>#N/A</v>
      </c>
      <c r="E627" t="e">
        <v>#N/A</v>
      </c>
      <c r="F627" s="116" t="e">
        <v>#N/A</v>
      </c>
      <c r="G627" s="116" t="e">
        <v>#N/A</v>
      </c>
      <c r="H627" s="116" t="e">
        <v>#N/A</v>
      </c>
      <c r="I627" t="e">
        <v>#N/A</v>
      </c>
      <c r="J627" t="str">
        <v>&lt;Choose One&gt;</v>
      </c>
      <c r="K627" s="116" t="e">
        <v>#N/A</v>
      </c>
      <c r="L627" s="116" t="e">
        <v>#N/A</v>
      </c>
      <c r="M627" s="116" t="e">
        <v>#N/A</v>
      </c>
      <c r="N627" t="e">
        <v>#N/A</v>
      </c>
    </row>
    <row r="628" spans="1:14" x14ac:dyDescent="0.25">
      <c r="A628" t="s">
        <v>131</v>
      </c>
      <c r="B628">
        <v>21</v>
      </c>
      <c r="C628">
        <v>7</v>
      </c>
      <c r="D628" s="160" t="e">
        <v>#N/A</v>
      </c>
      <c r="E628" t="e">
        <v>#N/A</v>
      </c>
      <c r="F628" s="116" t="e">
        <v>#N/A</v>
      </c>
      <c r="G628" s="116" t="e">
        <v>#N/A</v>
      </c>
      <c r="H628" s="116" t="e">
        <v>#N/A</v>
      </c>
      <c r="I628" t="e">
        <v>#N/A</v>
      </c>
      <c r="J628" t="str">
        <v>&lt;Choose One&gt;</v>
      </c>
      <c r="K628" s="116" t="e">
        <v>#N/A</v>
      </c>
      <c r="L628" s="116" t="e">
        <v>#N/A</v>
      </c>
      <c r="M628" s="116" t="e">
        <v>#N/A</v>
      </c>
      <c r="N628" t="e">
        <v>#N/A</v>
      </c>
    </row>
    <row r="629" spans="1:14" x14ac:dyDescent="0.25">
      <c r="A629" t="s">
        <v>131</v>
      </c>
      <c r="B629">
        <v>21</v>
      </c>
      <c r="C629">
        <v>8</v>
      </c>
      <c r="D629" s="160" t="e">
        <v>#N/A</v>
      </c>
      <c r="E629" t="e">
        <v>#N/A</v>
      </c>
      <c r="F629" s="116" t="e">
        <v>#N/A</v>
      </c>
      <c r="G629" s="116" t="e">
        <v>#N/A</v>
      </c>
      <c r="H629" s="116" t="e">
        <v>#N/A</v>
      </c>
      <c r="I629" t="e">
        <v>#N/A</v>
      </c>
      <c r="J629" t="str">
        <v>&lt;Choose One&gt;</v>
      </c>
      <c r="K629" s="116" t="e">
        <v>#N/A</v>
      </c>
      <c r="L629" s="116" t="e">
        <v>#N/A</v>
      </c>
      <c r="M629" s="116" t="e">
        <v>#N/A</v>
      </c>
      <c r="N629" t="e">
        <v>#N/A</v>
      </c>
    </row>
    <row r="630" spans="1:14" x14ac:dyDescent="0.25">
      <c r="A630" t="s">
        <v>131</v>
      </c>
      <c r="B630">
        <v>21</v>
      </c>
      <c r="C630">
        <v>9</v>
      </c>
      <c r="D630" s="160" t="e">
        <v>#N/A</v>
      </c>
      <c r="E630" t="e">
        <v>#N/A</v>
      </c>
      <c r="F630" s="116" t="e">
        <v>#N/A</v>
      </c>
      <c r="G630" s="116" t="e">
        <v>#N/A</v>
      </c>
      <c r="H630" s="116" t="e">
        <v>#N/A</v>
      </c>
      <c r="I630" t="e">
        <v>#N/A</v>
      </c>
      <c r="J630" t="str">
        <v>&lt;Choose One&gt;</v>
      </c>
      <c r="K630" s="116" t="e">
        <v>#N/A</v>
      </c>
      <c r="L630" s="116" t="e">
        <v>#N/A</v>
      </c>
      <c r="M630" s="116" t="e">
        <v>#N/A</v>
      </c>
      <c r="N630" t="e">
        <v>#N/A</v>
      </c>
    </row>
    <row r="631" spans="1:14" x14ac:dyDescent="0.25">
      <c r="A631" t="s">
        <v>131</v>
      </c>
      <c r="B631">
        <v>21</v>
      </c>
      <c r="C631">
        <v>10</v>
      </c>
      <c r="D631" s="160" t="e">
        <v>#N/A</v>
      </c>
      <c r="E631" t="e">
        <v>#N/A</v>
      </c>
      <c r="F631" s="116" t="e">
        <v>#N/A</v>
      </c>
      <c r="G631" s="116" t="e">
        <v>#N/A</v>
      </c>
      <c r="H631" s="116" t="e">
        <v>#N/A</v>
      </c>
      <c r="I631" t="e">
        <v>#N/A</v>
      </c>
      <c r="J631" t="str">
        <v>&lt;Choose One&gt;</v>
      </c>
      <c r="K631" s="116" t="e">
        <v>#N/A</v>
      </c>
      <c r="L631" s="116" t="e">
        <v>#N/A</v>
      </c>
      <c r="M631" s="116" t="e">
        <v>#N/A</v>
      </c>
      <c r="N631" t="e">
        <v>#N/A</v>
      </c>
    </row>
    <row r="632" spans="1:14" x14ac:dyDescent="0.25">
      <c r="A632" t="s">
        <v>131</v>
      </c>
      <c r="B632">
        <v>21</v>
      </c>
      <c r="C632">
        <v>11</v>
      </c>
      <c r="D632" s="160" t="e">
        <v>#N/A</v>
      </c>
      <c r="E632" t="e">
        <v>#N/A</v>
      </c>
      <c r="F632" s="116" t="e">
        <v>#N/A</v>
      </c>
      <c r="G632" s="116" t="e">
        <v>#N/A</v>
      </c>
      <c r="H632" s="116" t="e">
        <v>#N/A</v>
      </c>
      <c r="I632" t="e">
        <v>#N/A</v>
      </c>
      <c r="J632" t="str">
        <v>&lt;Choose One&gt;</v>
      </c>
      <c r="K632" s="116" t="e">
        <v>#N/A</v>
      </c>
      <c r="L632" s="116" t="e">
        <v>#N/A</v>
      </c>
      <c r="M632" s="116" t="e">
        <v>#N/A</v>
      </c>
      <c r="N632" t="e">
        <v>#N/A</v>
      </c>
    </row>
    <row r="633" spans="1:14" x14ac:dyDescent="0.25">
      <c r="A633" t="s">
        <v>131</v>
      </c>
      <c r="B633">
        <v>21</v>
      </c>
      <c r="C633">
        <v>12</v>
      </c>
      <c r="D633" s="160" t="e">
        <v>#N/A</v>
      </c>
      <c r="E633" t="e">
        <v>#N/A</v>
      </c>
      <c r="F633" s="116" t="e">
        <v>#N/A</v>
      </c>
      <c r="G633" s="116" t="e">
        <v>#N/A</v>
      </c>
      <c r="H633" s="116" t="e">
        <v>#N/A</v>
      </c>
      <c r="I633" t="e">
        <v>#N/A</v>
      </c>
      <c r="J633" t="str">
        <v>&lt;Choose One&gt;</v>
      </c>
      <c r="K633" s="116" t="e">
        <v>#N/A</v>
      </c>
      <c r="L633" s="116" t="e">
        <v>#N/A</v>
      </c>
      <c r="M633" s="116" t="e">
        <v>#N/A</v>
      </c>
      <c r="N633" t="e">
        <v>#N/A</v>
      </c>
    </row>
    <row r="634" spans="1:14" x14ac:dyDescent="0.25">
      <c r="A634" t="s">
        <v>131</v>
      </c>
      <c r="B634">
        <v>21</v>
      </c>
      <c r="C634">
        <v>13</v>
      </c>
      <c r="D634" s="160" t="e">
        <v>#N/A</v>
      </c>
      <c r="E634" t="e">
        <v>#N/A</v>
      </c>
      <c r="F634" s="116" t="e">
        <v>#N/A</v>
      </c>
      <c r="G634" s="116" t="e">
        <v>#N/A</v>
      </c>
      <c r="H634" s="116" t="e">
        <v>#N/A</v>
      </c>
      <c r="I634" t="e">
        <v>#N/A</v>
      </c>
      <c r="J634" t="str">
        <v>&lt;Choose One&gt;</v>
      </c>
      <c r="K634" s="116" t="e">
        <v>#N/A</v>
      </c>
      <c r="L634" s="116" t="e">
        <v>#N/A</v>
      </c>
      <c r="M634" s="116" t="e">
        <v>#N/A</v>
      </c>
      <c r="N634" t="e">
        <v>#N/A</v>
      </c>
    </row>
    <row r="635" spans="1:14" x14ac:dyDescent="0.25">
      <c r="A635" t="s">
        <v>131</v>
      </c>
      <c r="B635">
        <v>21</v>
      </c>
      <c r="C635">
        <v>14</v>
      </c>
      <c r="D635" s="160" t="e">
        <v>#N/A</v>
      </c>
      <c r="E635" t="e">
        <v>#N/A</v>
      </c>
      <c r="F635" s="116" t="e">
        <v>#N/A</v>
      </c>
      <c r="G635" s="116" t="e">
        <v>#N/A</v>
      </c>
      <c r="H635" s="116" t="e">
        <v>#N/A</v>
      </c>
      <c r="I635" t="e">
        <v>#N/A</v>
      </c>
      <c r="J635" t="str">
        <v>&lt;Choose One&gt;</v>
      </c>
      <c r="K635" s="116" t="e">
        <v>#N/A</v>
      </c>
      <c r="L635" s="116" t="e">
        <v>#N/A</v>
      </c>
      <c r="M635" s="116" t="e">
        <v>#N/A</v>
      </c>
      <c r="N635" t="e">
        <v>#N/A</v>
      </c>
    </row>
    <row r="636" spans="1:14" x14ac:dyDescent="0.25">
      <c r="A636" t="s">
        <v>131</v>
      </c>
      <c r="B636">
        <v>21</v>
      </c>
      <c r="C636">
        <v>15</v>
      </c>
      <c r="D636" s="160" t="e">
        <v>#N/A</v>
      </c>
      <c r="E636" t="e">
        <v>#N/A</v>
      </c>
      <c r="F636" s="116" t="e">
        <v>#N/A</v>
      </c>
      <c r="G636" s="116" t="e">
        <v>#N/A</v>
      </c>
      <c r="H636" s="116" t="e">
        <v>#N/A</v>
      </c>
      <c r="I636" t="e">
        <v>#N/A</v>
      </c>
      <c r="J636" t="str">
        <v>&lt;Choose One&gt;</v>
      </c>
      <c r="K636" s="116" t="e">
        <v>#N/A</v>
      </c>
      <c r="L636" s="116" t="e">
        <v>#N/A</v>
      </c>
      <c r="M636" s="116" t="e">
        <v>#N/A</v>
      </c>
      <c r="N636" t="e">
        <v>#N/A</v>
      </c>
    </row>
    <row r="637" spans="1:14" x14ac:dyDescent="0.25">
      <c r="A637" t="s">
        <v>131</v>
      </c>
      <c r="B637">
        <v>21</v>
      </c>
      <c r="C637">
        <v>16</v>
      </c>
      <c r="D637" s="160" t="e">
        <v>#N/A</v>
      </c>
      <c r="E637" t="e">
        <v>#N/A</v>
      </c>
      <c r="F637" s="116" t="e">
        <v>#N/A</v>
      </c>
      <c r="G637" s="116" t="e">
        <v>#N/A</v>
      </c>
      <c r="H637" s="116" t="e">
        <v>#N/A</v>
      </c>
      <c r="I637" t="e">
        <v>#N/A</v>
      </c>
      <c r="J637" t="str">
        <v>&lt;Choose One&gt;</v>
      </c>
      <c r="K637" s="116" t="e">
        <v>#N/A</v>
      </c>
      <c r="L637" s="116" t="e">
        <v>#N/A</v>
      </c>
      <c r="M637" s="116" t="e">
        <v>#N/A</v>
      </c>
      <c r="N637" t="e">
        <v>#N/A</v>
      </c>
    </row>
    <row r="638" spans="1:14" x14ac:dyDescent="0.25">
      <c r="A638" t="s">
        <v>131</v>
      </c>
      <c r="B638">
        <v>21</v>
      </c>
      <c r="C638">
        <v>17</v>
      </c>
      <c r="D638" s="160" t="e">
        <v>#N/A</v>
      </c>
      <c r="E638" t="e">
        <v>#N/A</v>
      </c>
      <c r="F638" s="116" t="e">
        <v>#N/A</v>
      </c>
      <c r="G638" s="116" t="e">
        <v>#N/A</v>
      </c>
      <c r="H638" s="116" t="e">
        <v>#N/A</v>
      </c>
      <c r="I638" t="e">
        <v>#N/A</v>
      </c>
      <c r="J638" t="str">
        <v>&lt;Choose One&gt;</v>
      </c>
      <c r="K638" s="116" t="e">
        <v>#N/A</v>
      </c>
      <c r="L638" s="116" t="e">
        <v>#N/A</v>
      </c>
      <c r="M638" s="116" t="e">
        <v>#N/A</v>
      </c>
      <c r="N638" t="e">
        <v>#N/A</v>
      </c>
    </row>
    <row r="639" spans="1:14" x14ac:dyDescent="0.25">
      <c r="A639" t="s">
        <v>131</v>
      </c>
      <c r="B639">
        <v>21</v>
      </c>
      <c r="C639">
        <v>18</v>
      </c>
      <c r="D639" s="160" t="e">
        <v>#N/A</v>
      </c>
      <c r="E639" t="e">
        <v>#N/A</v>
      </c>
      <c r="F639" s="116" t="e">
        <v>#N/A</v>
      </c>
      <c r="G639" s="116" t="e">
        <v>#N/A</v>
      </c>
      <c r="H639" s="116" t="e">
        <v>#N/A</v>
      </c>
      <c r="I639" t="e">
        <v>#N/A</v>
      </c>
      <c r="J639" t="str">
        <v>&lt;Choose One&gt;</v>
      </c>
      <c r="K639" s="116" t="e">
        <v>#N/A</v>
      </c>
      <c r="L639" s="116" t="e">
        <v>#N/A</v>
      </c>
      <c r="M639" s="116" t="e">
        <v>#N/A</v>
      </c>
      <c r="N639" t="e">
        <v>#N/A</v>
      </c>
    </row>
    <row r="640" spans="1:14" x14ac:dyDescent="0.25">
      <c r="A640" t="s">
        <v>131</v>
      </c>
      <c r="B640">
        <v>21</v>
      </c>
      <c r="C640">
        <v>19</v>
      </c>
      <c r="D640" s="160" t="e">
        <v>#N/A</v>
      </c>
      <c r="E640" t="e">
        <v>#N/A</v>
      </c>
      <c r="F640" s="116" t="e">
        <v>#N/A</v>
      </c>
      <c r="G640" s="116" t="e">
        <v>#N/A</v>
      </c>
      <c r="H640" s="116" t="e">
        <v>#N/A</v>
      </c>
      <c r="I640" t="e">
        <v>#N/A</v>
      </c>
      <c r="J640" t="str">
        <v>&lt;Choose One&gt;</v>
      </c>
      <c r="K640" s="116" t="e">
        <v>#N/A</v>
      </c>
      <c r="L640" s="116" t="e">
        <v>#N/A</v>
      </c>
      <c r="M640" s="116" t="e">
        <v>#N/A</v>
      </c>
      <c r="N640" t="e">
        <v>#N/A</v>
      </c>
    </row>
    <row r="641" spans="1:14" x14ac:dyDescent="0.25">
      <c r="A641" t="s">
        <v>131</v>
      </c>
      <c r="B641">
        <v>21</v>
      </c>
      <c r="C641">
        <v>20</v>
      </c>
      <c r="D641" s="160" t="e">
        <v>#N/A</v>
      </c>
      <c r="E641" t="e">
        <v>#N/A</v>
      </c>
      <c r="F641" s="116" t="e">
        <v>#N/A</v>
      </c>
      <c r="G641" s="116" t="e">
        <v>#N/A</v>
      </c>
      <c r="H641" s="116" t="e">
        <v>#N/A</v>
      </c>
      <c r="I641" t="e">
        <v>#N/A</v>
      </c>
      <c r="J641" t="str">
        <v>&lt;Choose One&gt;</v>
      </c>
      <c r="K641" s="116" t="e">
        <v>#N/A</v>
      </c>
      <c r="L641" s="116" t="e">
        <v>#N/A</v>
      </c>
      <c r="M641" s="116" t="e">
        <v>#N/A</v>
      </c>
      <c r="N641" t="e">
        <v>#N/A</v>
      </c>
    </row>
    <row r="642" spans="1:14" x14ac:dyDescent="0.25">
      <c r="A642" t="s">
        <v>131</v>
      </c>
      <c r="B642">
        <v>21</v>
      </c>
      <c r="C642">
        <v>21</v>
      </c>
      <c r="D642" s="160" t="e">
        <v>#N/A</v>
      </c>
      <c r="E642" t="e">
        <v>#N/A</v>
      </c>
      <c r="F642" s="116" t="e">
        <v>#N/A</v>
      </c>
      <c r="G642" s="116" t="e">
        <v>#N/A</v>
      </c>
      <c r="H642" s="116" t="e">
        <v>#N/A</v>
      </c>
      <c r="I642" t="e">
        <v>#N/A</v>
      </c>
      <c r="J642" t="str">
        <v>&lt;Choose One&gt;</v>
      </c>
      <c r="K642" s="116" t="e">
        <v>#N/A</v>
      </c>
      <c r="L642" s="116" t="e">
        <v>#N/A</v>
      </c>
      <c r="M642" s="116" t="e">
        <v>#N/A</v>
      </c>
      <c r="N642" t="e">
        <v>#N/A</v>
      </c>
    </row>
    <row r="643" spans="1:14" x14ac:dyDescent="0.25">
      <c r="A643" t="s">
        <v>131</v>
      </c>
      <c r="B643">
        <v>21</v>
      </c>
      <c r="C643">
        <v>22</v>
      </c>
      <c r="D643" s="160" t="e">
        <v>#N/A</v>
      </c>
      <c r="E643" t="e">
        <v>#N/A</v>
      </c>
      <c r="F643" s="116" t="e">
        <v>#N/A</v>
      </c>
      <c r="G643" s="116" t="e">
        <v>#N/A</v>
      </c>
      <c r="H643" s="116" t="e">
        <v>#N/A</v>
      </c>
      <c r="I643" t="e">
        <v>#N/A</v>
      </c>
      <c r="J643" t="str">
        <v>&lt;Choose One&gt;</v>
      </c>
      <c r="K643" s="116" t="e">
        <v>#N/A</v>
      </c>
      <c r="L643" s="116" t="e">
        <v>#N/A</v>
      </c>
      <c r="M643" s="116" t="e">
        <v>#N/A</v>
      </c>
      <c r="N643" t="e">
        <v>#N/A</v>
      </c>
    </row>
    <row r="644" spans="1:14" x14ac:dyDescent="0.25">
      <c r="A644" t="s">
        <v>131</v>
      </c>
      <c r="B644">
        <v>21</v>
      </c>
      <c r="C644">
        <v>23</v>
      </c>
      <c r="D644" s="160" t="e">
        <v>#N/A</v>
      </c>
      <c r="E644" t="e">
        <v>#N/A</v>
      </c>
      <c r="F644" s="116" t="e">
        <v>#N/A</v>
      </c>
      <c r="G644" s="116" t="e">
        <v>#N/A</v>
      </c>
      <c r="H644" s="116" t="e">
        <v>#N/A</v>
      </c>
      <c r="I644" t="e">
        <v>#N/A</v>
      </c>
      <c r="J644" t="str">
        <v>&lt;Choose One&gt;</v>
      </c>
      <c r="K644" s="116" t="e">
        <v>#N/A</v>
      </c>
      <c r="L644" s="116" t="e">
        <v>#N/A</v>
      </c>
      <c r="M644" s="116" t="e">
        <v>#N/A</v>
      </c>
      <c r="N644" t="e">
        <v>#N/A</v>
      </c>
    </row>
    <row r="645" spans="1:14" x14ac:dyDescent="0.25">
      <c r="A645" t="s">
        <v>131</v>
      </c>
      <c r="B645">
        <v>21</v>
      </c>
      <c r="C645">
        <v>24</v>
      </c>
      <c r="D645" s="160" t="e">
        <v>#N/A</v>
      </c>
      <c r="E645" t="e">
        <v>#N/A</v>
      </c>
      <c r="F645" s="116" t="e">
        <v>#N/A</v>
      </c>
      <c r="G645" s="116" t="e">
        <v>#N/A</v>
      </c>
      <c r="H645" s="116" t="e">
        <v>#N/A</v>
      </c>
      <c r="I645" t="e">
        <v>#N/A</v>
      </c>
      <c r="J645" t="str">
        <v>&lt;Choose One&gt;</v>
      </c>
      <c r="K645" s="116" t="e">
        <v>#N/A</v>
      </c>
      <c r="L645" s="116" t="e">
        <v>#N/A</v>
      </c>
      <c r="M645" s="116" t="e">
        <v>#N/A</v>
      </c>
      <c r="N645" t="e">
        <v>#N/A</v>
      </c>
    </row>
    <row r="646" spans="1:14" x14ac:dyDescent="0.25">
      <c r="A646" t="s">
        <v>131</v>
      </c>
      <c r="B646">
        <v>21</v>
      </c>
      <c r="C646">
        <v>25</v>
      </c>
      <c r="D646" s="160" t="e">
        <v>#N/A</v>
      </c>
      <c r="E646" t="e">
        <v>#N/A</v>
      </c>
      <c r="F646" s="116" t="e">
        <v>#N/A</v>
      </c>
      <c r="G646" s="116" t="e">
        <v>#N/A</v>
      </c>
      <c r="H646" s="116" t="e">
        <v>#N/A</v>
      </c>
      <c r="I646" t="e">
        <v>#N/A</v>
      </c>
      <c r="J646" t="str">
        <v>&lt;Choose One&gt;</v>
      </c>
      <c r="K646" s="116" t="e">
        <v>#N/A</v>
      </c>
      <c r="L646" s="116" t="e">
        <v>#N/A</v>
      </c>
      <c r="M646" s="116" t="e">
        <v>#N/A</v>
      </c>
      <c r="N646" t="e">
        <v>#N/A</v>
      </c>
    </row>
    <row r="647" spans="1:14" x14ac:dyDescent="0.25">
      <c r="A647" t="s">
        <v>131</v>
      </c>
      <c r="B647">
        <v>21</v>
      </c>
      <c r="C647">
        <v>26</v>
      </c>
      <c r="D647" s="160" t="e">
        <v>#N/A</v>
      </c>
      <c r="E647" t="e">
        <v>#N/A</v>
      </c>
      <c r="F647" s="116" t="e">
        <v>#N/A</v>
      </c>
      <c r="G647" s="116" t="e">
        <v>#N/A</v>
      </c>
      <c r="H647" s="116" t="e">
        <v>#N/A</v>
      </c>
      <c r="I647" t="e">
        <v>#N/A</v>
      </c>
      <c r="J647" t="str">
        <v>&lt;Choose One&gt;</v>
      </c>
      <c r="K647" s="116" t="e">
        <v>#N/A</v>
      </c>
      <c r="L647" s="116" t="e">
        <v>#N/A</v>
      </c>
      <c r="M647" s="116" t="e">
        <v>#N/A</v>
      </c>
      <c r="N647" t="e">
        <v>#N/A</v>
      </c>
    </row>
    <row r="648" spans="1:14" x14ac:dyDescent="0.25">
      <c r="A648" t="s">
        <v>131</v>
      </c>
      <c r="B648">
        <v>21</v>
      </c>
      <c r="C648">
        <v>27</v>
      </c>
      <c r="D648" s="160" t="e">
        <v>#N/A</v>
      </c>
      <c r="E648" t="e">
        <v>#N/A</v>
      </c>
      <c r="F648" s="116" t="e">
        <v>#N/A</v>
      </c>
      <c r="G648" s="116" t="e">
        <v>#N/A</v>
      </c>
      <c r="H648" s="116" t="e">
        <v>#N/A</v>
      </c>
      <c r="I648" t="e">
        <v>#N/A</v>
      </c>
      <c r="J648" t="str">
        <v>&lt;Choose One&gt;</v>
      </c>
      <c r="K648" s="116" t="e">
        <v>#N/A</v>
      </c>
      <c r="L648" s="116" t="e">
        <v>#N/A</v>
      </c>
      <c r="M648" s="116" t="e">
        <v>#N/A</v>
      </c>
      <c r="N648" t="e">
        <v>#N/A</v>
      </c>
    </row>
    <row r="649" spans="1:14" x14ac:dyDescent="0.25">
      <c r="A649" t="s">
        <v>131</v>
      </c>
      <c r="B649">
        <v>21</v>
      </c>
      <c r="C649">
        <v>28</v>
      </c>
      <c r="D649" s="160" t="e">
        <v>#N/A</v>
      </c>
      <c r="E649" t="e">
        <v>#N/A</v>
      </c>
      <c r="F649" s="116" t="e">
        <v>#N/A</v>
      </c>
      <c r="G649" s="116" t="e">
        <v>#N/A</v>
      </c>
      <c r="H649" s="116" t="e">
        <v>#N/A</v>
      </c>
      <c r="I649" t="e">
        <v>#N/A</v>
      </c>
      <c r="J649" t="str">
        <v>&lt;Choose One&gt;</v>
      </c>
      <c r="K649" s="116" t="e">
        <v>#N/A</v>
      </c>
      <c r="L649" s="116" t="e">
        <v>#N/A</v>
      </c>
      <c r="M649" s="116" t="e">
        <v>#N/A</v>
      </c>
      <c r="N649" t="e">
        <v>#N/A</v>
      </c>
    </row>
    <row r="650" spans="1:14" x14ac:dyDescent="0.25">
      <c r="A650" t="s">
        <v>131</v>
      </c>
      <c r="B650">
        <v>21</v>
      </c>
      <c r="C650">
        <v>29</v>
      </c>
      <c r="D650" s="160" t="e">
        <v>#N/A</v>
      </c>
      <c r="E650" t="e">
        <v>#N/A</v>
      </c>
      <c r="F650" s="116" t="e">
        <v>#N/A</v>
      </c>
      <c r="G650" s="116" t="e">
        <v>#N/A</v>
      </c>
      <c r="H650" s="116" t="e">
        <v>#N/A</v>
      </c>
      <c r="I650" t="e">
        <v>#N/A</v>
      </c>
      <c r="J650" t="str">
        <v>&lt;Choose One&gt;</v>
      </c>
      <c r="K650" s="116" t="e">
        <v>#N/A</v>
      </c>
      <c r="L650" s="116" t="e">
        <v>#N/A</v>
      </c>
      <c r="M650" s="116" t="e">
        <v>#N/A</v>
      </c>
      <c r="N650" t="e">
        <v>#N/A</v>
      </c>
    </row>
    <row r="651" spans="1:14" x14ac:dyDescent="0.25">
      <c r="A651" t="s">
        <v>131</v>
      </c>
      <c r="B651">
        <v>21</v>
      </c>
      <c r="C651">
        <v>30</v>
      </c>
      <c r="D651" s="160" t="e">
        <v>#N/A</v>
      </c>
      <c r="E651" t="e">
        <v>#N/A</v>
      </c>
      <c r="F651" s="116" t="e">
        <v>#N/A</v>
      </c>
      <c r="G651" s="116" t="e">
        <v>#N/A</v>
      </c>
      <c r="H651" s="116" t="e">
        <v>#N/A</v>
      </c>
      <c r="I651" t="e">
        <v>#N/A</v>
      </c>
      <c r="J651" t="str">
        <v>&lt;Choose One&gt;</v>
      </c>
      <c r="K651" s="116" t="e">
        <v>#N/A</v>
      </c>
      <c r="L651" s="116" t="e">
        <v>#N/A</v>
      </c>
      <c r="M651" s="116" t="e">
        <v>#N/A</v>
      </c>
      <c r="N651" t="e">
        <v>#N/A</v>
      </c>
    </row>
    <row r="652" spans="1:14" x14ac:dyDescent="0.25">
      <c r="A652" t="s">
        <v>131</v>
      </c>
      <c r="B652">
        <v>21</v>
      </c>
      <c r="C652">
        <v>31</v>
      </c>
      <c r="D652" s="160" t="e">
        <v>#N/A</v>
      </c>
      <c r="E652" t="e">
        <v>#N/A</v>
      </c>
      <c r="F652" s="116" t="e">
        <v>#N/A</v>
      </c>
      <c r="G652" s="116" t="e">
        <v>#N/A</v>
      </c>
      <c r="H652" s="116" t="e">
        <v>#N/A</v>
      </c>
      <c r="I652" t="e">
        <v>#N/A</v>
      </c>
      <c r="J652" t="str">
        <v>&lt;Choose One&gt;</v>
      </c>
      <c r="K652" s="116" t="e">
        <v>#N/A</v>
      </c>
      <c r="L652" s="116" t="e">
        <v>#N/A</v>
      </c>
      <c r="M652" s="116" t="e">
        <v>#N/A</v>
      </c>
      <c r="N652" t="e">
        <v>#N/A</v>
      </c>
    </row>
    <row r="653" spans="1:14" x14ac:dyDescent="0.25">
      <c r="A653" t="s">
        <v>131</v>
      </c>
      <c r="B653">
        <v>22</v>
      </c>
      <c r="C653">
        <v>1</v>
      </c>
      <c r="D653" s="160" t="e">
        <f t="array" ref="D653:N683">IF(ISBLANK(Monthly!$B$905:$L$935),NA(),Monthly!$B$905:$L$935)</f>
        <v>#N/A</v>
      </c>
      <c r="E653" t="e">
        <v>#N/A</v>
      </c>
      <c r="F653" s="116" t="e">
        <v>#N/A</v>
      </c>
      <c r="G653" s="116" t="e">
        <v>#N/A</v>
      </c>
      <c r="H653" s="116" t="e">
        <v>#N/A</v>
      </c>
      <c r="I653" t="e">
        <v>#N/A</v>
      </c>
      <c r="J653" t="str">
        <v>&lt;Choose One&gt;</v>
      </c>
      <c r="K653" s="116" t="e">
        <v>#N/A</v>
      </c>
      <c r="L653" s="116" t="e">
        <v>#N/A</v>
      </c>
      <c r="M653" s="116" t="e">
        <v>#N/A</v>
      </c>
      <c r="N653" t="e">
        <v>#N/A</v>
      </c>
    </row>
    <row r="654" spans="1:14" x14ac:dyDescent="0.25">
      <c r="A654" t="s">
        <v>131</v>
      </c>
      <c r="B654">
        <v>22</v>
      </c>
      <c r="C654">
        <v>2</v>
      </c>
      <c r="D654" s="160" t="e">
        <v>#N/A</v>
      </c>
      <c r="E654" t="e">
        <v>#N/A</v>
      </c>
      <c r="F654" s="116" t="e">
        <v>#N/A</v>
      </c>
      <c r="G654" s="116" t="e">
        <v>#N/A</v>
      </c>
      <c r="H654" s="116" t="e">
        <v>#N/A</v>
      </c>
      <c r="I654" t="e">
        <v>#N/A</v>
      </c>
      <c r="J654" t="str">
        <v>&lt;Choose One&gt;</v>
      </c>
      <c r="K654" s="116" t="e">
        <v>#N/A</v>
      </c>
      <c r="L654" s="116" t="e">
        <v>#N/A</v>
      </c>
      <c r="M654" s="116" t="e">
        <v>#N/A</v>
      </c>
      <c r="N654" t="e">
        <v>#N/A</v>
      </c>
    </row>
    <row r="655" spans="1:14" x14ac:dyDescent="0.25">
      <c r="A655" t="s">
        <v>131</v>
      </c>
      <c r="B655">
        <v>22</v>
      </c>
      <c r="C655">
        <v>3</v>
      </c>
      <c r="D655" s="160" t="e">
        <v>#N/A</v>
      </c>
      <c r="E655" t="e">
        <v>#N/A</v>
      </c>
      <c r="F655" s="116" t="e">
        <v>#N/A</v>
      </c>
      <c r="G655" s="116" t="e">
        <v>#N/A</v>
      </c>
      <c r="H655" s="116" t="e">
        <v>#N/A</v>
      </c>
      <c r="I655" t="e">
        <v>#N/A</v>
      </c>
      <c r="J655" t="str">
        <v>&lt;Choose One&gt;</v>
      </c>
      <c r="K655" s="116" t="e">
        <v>#N/A</v>
      </c>
      <c r="L655" s="116" t="e">
        <v>#N/A</v>
      </c>
      <c r="M655" s="116" t="e">
        <v>#N/A</v>
      </c>
      <c r="N655" t="e">
        <v>#N/A</v>
      </c>
    </row>
    <row r="656" spans="1:14" x14ac:dyDescent="0.25">
      <c r="A656" t="s">
        <v>131</v>
      </c>
      <c r="B656">
        <v>22</v>
      </c>
      <c r="C656">
        <v>4</v>
      </c>
      <c r="D656" s="160" t="e">
        <v>#N/A</v>
      </c>
      <c r="E656" t="e">
        <v>#N/A</v>
      </c>
      <c r="F656" s="116" t="e">
        <v>#N/A</v>
      </c>
      <c r="G656" s="116" t="e">
        <v>#N/A</v>
      </c>
      <c r="H656" s="116" t="e">
        <v>#N/A</v>
      </c>
      <c r="I656" t="e">
        <v>#N/A</v>
      </c>
      <c r="J656" t="str">
        <v>&lt;Choose One&gt;</v>
      </c>
      <c r="K656" s="116" t="e">
        <v>#N/A</v>
      </c>
      <c r="L656" s="116" t="e">
        <v>#N/A</v>
      </c>
      <c r="M656" s="116" t="e">
        <v>#N/A</v>
      </c>
      <c r="N656" t="e">
        <v>#N/A</v>
      </c>
    </row>
    <row r="657" spans="1:14" x14ac:dyDescent="0.25">
      <c r="A657" t="s">
        <v>131</v>
      </c>
      <c r="B657">
        <v>22</v>
      </c>
      <c r="C657">
        <v>5</v>
      </c>
      <c r="D657" s="160" t="e">
        <v>#N/A</v>
      </c>
      <c r="E657" t="e">
        <v>#N/A</v>
      </c>
      <c r="F657" s="116" t="e">
        <v>#N/A</v>
      </c>
      <c r="G657" s="116" t="e">
        <v>#N/A</v>
      </c>
      <c r="H657" s="116" t="e">
        <v>#N/A</v>
      </c>
      <c r="I657" t="e">
        <v>#N/A</v>
      </c>
      <c r="J657" t="str">
        <v>&lt;Choose One&gt;</v>
      </c>
      <c r="K657" s="116" t="e">
        <v>#N/A</v>
      </c>
      <c r="L657" s="116" t="e">
        <v>#N/A</v>
      </c>
      <c r="M657" s="116" t="e">
        <v>#N/A</v>
      </c>
      <c r="N657" t="e">
        <v>#N/A</v>
      </c>
    </row>
    <row r="658" spans="1:14" x14ac:dyDescent="0.25">
      <c r="A658" t="s">
        <v>131</v>
      </c>
      <c r="B658">
        <v>22</v>
      </c>
      <c r="C658">
        <v>6</v>
      </c>
      <c r="D658" s="160" t="e">
        <v>#N/A</v>
      </c>
      <c r="E658" t="e">
        <v>#N/A</v>
      </c>
      <c r="F658" s="116" t="e">
        <v>#N/A</v>
      </c>
      <c r="G658" s="116" t="e">
        <v>#N/A</v>
      </c>
      <c r="H658" s="116" t="e">
        <v>#N/A</v>
      </c>
      <c r="I658" t="e">
        <v>#N/A</v>
      </c>
      <c r="J658" t="str">
        <v>&lt;Choose One&gt;</v>
      </c>
      <c r="K658" s="116" t="e">
        <v>#N/A</v>
      </c>
      <c r="L658" s="116" t="e">
        <v>#N/A</v>
      </c>
      <c r="M658" s="116" t="e">
        <v>#N/A</v>
      </c>
      <c r="N658" t="e">
        <v>#N/A</v>
      </c>
    </row>
    <row r="659" spans="1:14" x14ac:dyDescent="0.25">
      <c r="A659" t="s">
        <v>131</v>
      </c>
      <c r="B659">
        <v>22</v>
      </c>
      <c r="C659">
        <v>7</v>
      </c>
      <c r="D659" s="160" t="e">
        <v>#N/A</v>
      </c>
      <c r="E659" t="e">
        <v>#N/A</v>
      </c>
      <c r="F659" s="116" t="e">
        <v>#N/A</v>
      </c>
      <c r="G659" s="116" t="e">
        <v>#N/A</v>
      </c>
      <c r="H659" s="116" t="e">
        <v>#N/A</v>
      </c>
      <c r="I659" t="e">
        <v>#N/A</v>
      </c>
      <c r="J659" t="str">
        <v>&lt;Choose One&gt;</v>
      </c>
      <c r="K659" s="116" t="e">
        <v>#N/A</v>
      </c>
      <c r="L659" s="116" t="e">
        <v>#N/A</v>
      </c>
      <c r="M659" s="116" t="e">
        <v>#N/A</v>
      </c>
      <c r="N659" t="e">
        <v>#N/A</v>
      </c>
    </row>
    <row r="660" spans="1:14" x14ac:dyDescent="0.25">
      <c r="A660" t="s">
        <v>131</v>
      </c>
      <c r="B660">
        <v>22</v>
      </c>
      <c r="C660">
        <v>8</v>
      </c>
      <c r="D660" s="160" t="e">
        <v>#N/A</v>
      </c>
      <c r="E660" t="e">
        <v>#N/A</v>
      </c>
      <c r="F660" s="116" t="e">
        <v>#N/A</v>
      </c>
      <c r="G660" s="116" t="e">
        <v>#N/A</v>
      </c>
      <c r="H660" s="116" t="e">
        <v>#N/A</v>
      </c>
      <c r="I660" t="e">
        <v>#N/A</v>
      </c>
      <c r="J660" t="str">
        <v>&lt;Choose One&gt;</v>
      </c>
      <c r="K660" s="116" t="e">
        <v>#N/A</v>
      </c>
      <c r="L660" s="116" t="e">
        <v>#N/A</v>
      </c>
      <c r="M660" s="116" t="e">
        <v>#N/A</v>
      </c>
      <c r="N660" t="e">
        <v>#N/A</v>
      </c>
    </row>
    <row r="661" spans="1:14" x14ac:dyDescent="0.25">
      <c r="A661" t="s">
        <v>131</v>
      </c>
      <c r="B661">
        <v>22</v>
      </c>
      <c r="C661">
        <v>9</v>
      </c>
      <c r="D661" s="160" t="e">
        <v>#N/A</v>
      </c>
      <c r="E661" t="e">
        <v>#N/A</v>
      </c>
      <c r="F661" s="116" t="e">
        <v>#N/A</v>
      </c>
      <c r="G661" s="116" t="e">
        <v>#N/A</v>
      </c>
      <c r="H661" s="116" t="e">
        <v>#N/A</v>
      </c>
      <c r="I661" t="e">
        <v>#N/A</v>
      </c>
      <c r="J661" t="str">
        <v>&lt;Choose One&gt;</v>
      </c>
      <c r="K661" s="116" t="e">
        <v>#N/A</v>
      </c>
      <c r="L661" s="116" t="e">
        <v>#N/A</v>
      </c>
      <c r="M661" s="116" t="e">
        <v>#N/A</v>
      </c>
      <c r="N661" t="e">
        <v>#N/A</v>
      </c>
    </row>
    <row r="662" spans="1:14" x14ac:dyDescent="0.25">
      <c r="A662" t="s">
        <v>131</v>
      </c>
      <c r="B662">
        <v>22</v>
      </c>
      <c r="C662">
        <v>10</v>
      </c>
      <c r="D662" s="160" t="e">
        <v>#N/A</v>
      </c>
      <c r="E662" t="e">
        <v>#N/A</v>
      </c>
      <c r="F662" s="116" t="e">
        <v>#N/A</v>
      </c>
      <c r="G662" s="116" t="e">
        <v>#N/A</v>
      </c>
      <c r="H662" s="116" t="e">
        <v>#N/A</v>
      </c>
      <c r="I662" t="e">
        <v>#N/A</v>
      </c>
      <c r="J662" t="str">
        <v>&lt;Choose One&gt;</v>
      </c>
      <c r="K662" s="116" t="e">
        <v>#N/A</v>
      </c>
      <c r="L662" s="116" t="e">
        <v>#N/A</v>
      </c>
      <c r="M662" s="116" t="e">
        <v>#N/A</v>
      </c>
      <c r="N662" t="e">
        <v>#N/A</v>
      </c>
    </row>
    <row r="663" spans="1:14" x14ac:dyDescent="0.25">
      <c r="A663" t="s">
        <v>131</v>
      </c>
      <c r="B663">
        <v>22</v>
      </c>
      <c r="C663">
        <v>11</v>
      </c>
      <c r="D663" s="160" t="e">
        <v>#N/A</v>
      </c>
      <c r="E663" t="e">
        <v>#N/A</v>
      </c>
      <c r="F663" s="116" t="e">
        <v>#N/A</v>
      </c>
      <c r="G663" s="116" t="e">
        <v>#N/A</v>
      </c>
      <c r="H663" s="116" t="e">
        <v>#N/A</v>
      </c>
      <c r="I663" t="e">
        <v>#N/A</v>
      </c>
      <c r="J663" t="str">
        <v>&lt;Choose One&gt;</v>
      </c>
      <c r="K663" s="116" t="e">
        <v>#N/A</v>
      </c>
      <c r="L663" s="116" t="e">
        <v>#N/A</v>
      </c>
      <c r="M663" s="116" t="e">
        <v>#N/A</v>
      </c>
      <c r="N663" t="e">
        <v>#N/A</v>
      </c>
    </row>
    <row r="664" spans="1:14" x14ac:dyDescent="0.25">
      <c r="A664" t="s">
        <v>131</v>
      </c>
      <c r="B664">
        <v>22</v>
      </c>
      <c r="C664">
        <v>12</v>
      </c>
      <c r="D664" s="160" t="e">
        <v>#N/A</v>
      </c>
      <c r="E664" t="e">
        <v>#N/A</v>
      </c>
      <c r="F664" s="116" t="e">
        <v>#N/A</v>
      </c>
      <c r="G664" s="116" t="e">
        <v>#N/A</v>
      </c>
      <c r="H664" s="116" t="e">
        <v>#N/A</v>
      </c>
      <c r="I664" t="e">
        <v>#N/A</v>
      </c>
      <c r="J664" t="str">
        <v>&lt;Choose One&gt;</v>
      </c>
      <c r="K664" s="116" t="e">
        <v>#N/A</v>
      </c>
      <c r="L664" s="116" t="e">
        <v>#N/A</v>
      </c>
      <c r="M664" s="116" t="e">
        <v>#N/A</v>
      </c>
      <c r="N664" t="e">
        <v>#N/A</v>
      </c>
    </row>
    <row r="665" spans="1:14" x14ac:dyDescent="0.25">
      <c r="A665" t="s">
        <v>131</v>
      </c>
      <c r="B665">
        <v>22</v>
      </c>
      <c r="C665">
        <v>13</v>
      </c>
      <c r="D665" s="160" t="e">
        <v>#N/A</v>
      </c>
      <c r="E665" t="e">
        <v>#N/A</v>
      </c>
      <c r="F665" s="116" t="e">
        <v>#N/A</v>
      </c>
      <c r="G665" s="116" t="e">
        <v>#N/A</v>
      </c>
      <c r="H665" s="116" t="e">
        <v>#N/A</v>
      </c>
      <c r="I665" t="e">
        <v>#N/A</v>
      </c>
      <c r="J665" t="str">
        <v>&lt;Choose One&gt;</v>
      </c>
      <c r="K665" s="116" t="e">
        <v>#N/A</v>
      </c>
      <c r="L665" s="116" t="e">
        <v>#N/A</v>
      </c>
      <c r="M665" s="116" t="e">
        <v>#N/A</v>
      </c>
      <c r="N665" t="e">
        <v>#N/A</v>
      </c>
    </row>
    <row r="666" spans="1:14" x14ac:dyDescent="0.25">
      <c r="A666" t="s">
        <v>131</v>
      </c>
      <c r="B666">
        <v>22</v>
      </c>
      <c r="C666">
        <v>14</v>
      </c>
      <c r="D666" s="160" t="e">
        <v>#N/A</v>
      </c>
      <c r="E666" t="e">
        <v>#N/A</v>
      </c>
      <c r="F666" s="116" t="e">
        <v>#N/A</v>
      </c>
      <c r="G666" s="116" t="e">
        <v>#N/A</v>
      </c>
      <c r="H666" s="116" t="e">
        <v>#N/A</v>
      </c>
      <c r="I666" t="e">
        <v>#N/A</v>
      </c>
      <c r="J666" t="str">
        <v>&lt;Choose One&gt;</v>
      </c>
      <c r="K666" s="116" t="e">
        <v>#N/A</v>
      </c>
      <c r="L666" s="116" t="e">
        <v>#N/A</v>
      </c>
      <c r="M666" s="116" t="e">
        <v>#N/A</v>
      </c>
      <c r="N666" t="e">
        <v>#N/A</v>
      </c>
    </row>
    <row r="667" spans="1:14" x14ac:dyDescent="0.25">
      <c r="A667" t="s">
        <v>131</v>
      </c>
      <c r="B667">
        <v>22</v>
      </c>
      <c r="C667">
        <v>15</v>
      </c>
      <c r="D667" s="160" t="e">
        <v>#N/A</v>
      </c>
      <c r="E667" t="e">
        <v>#N/A</v>
      </c>
      <c r="F667" s="116" t="e">
        <v>#N/A</v>
      </c>
      <c r="G667" s="116" t="e">
        <v>#N/A</v>
      </c>
      <c r="H667" s="116" t="e">
        <v>#N/A</v>
      </c>
      <c r="I667" t="e">
        <v>#N/A</v>
      </c>
      <c r="J667" t="str">
        <v>&lt;Choose One&gt;</v>
      </c>
      <c r="K667" s="116" t="e">
        <v>#N/A</v>
      </c>
      <c r="L667" s="116" t="e">
        <v>#N/A</v>
      </c>
      <c r="M667" s="116" t="e">
        <v>#N/A</v>
      </c>
      <c r="N667" t="e">
        <v>#N/A</v>
      </c>
    </row>
    <row r="668" spans="1:14" x14ac:dyDescent="0.25">
      <c r="A668" t="s">
        <v>131</v>
      </c>
      <c r="B668">
        <v>22</v>
      </c>
      <c r="C668">
        <v>16</v>
      </c>
      <c r="D668" s="160" t="e">
        <v>#N/A</v>
      </c>
      <c r="E668" t="e">
        <v>#N/A</v>
      </c>
      <c r="F668" s="116" t="e">
        <v>#N/A</v>
      </c>
      <c r="G668" s="116" t="e">
        <v>#N/A</v>
      </c>
      <c r="H668" s="116" t="e">
        <v>#N/A</v>
      </c>
      <c r="I668" t="e">
        <v>#N/A</v>
      </c>
      <c r="J668" t="str">
        <v>&lt;Choose One&gt;</v>
      </c>
      <c r="K668" s="116" t="e">
        <v>#N/A</v>
      </c>
      <c r="L668" s="116" t="e">
        <v>#N/A</v>
      </c>
      <c r="M668" s="116" t="e">
        <v>#N/A</v>
      </c>
      <c r="N668" t="e">
        <v>#N/A</v>
      </c>
    </row>
    <row r="669" spans="1:14" x14ac:dyDescent="0.25">
      <c r="A669" t="s">
        <v>131</v>
      </c>
      <c r="B669">
        <v>22</v>
      </c>
      <c r="C669">
        <v>17</v>
      </c>
      <c r="D669" s="160" t="e">
        <v>#N/A</v>
      </c>
      <c r="E669" t="e">
        <v>#N/A</v>
      </c>
      <c r="F669" s="116" t="e">
        <v>#N/A</v>
      </c>
      <c r="G669" s="116" t="e">
        <v>#N/A</v>
      </c>
      <c r="H669" s="116" t="e">
        <v>#N/A</v>
      </c>
      <c r="I669" t="e">
        <v>#N/A</v>
      </c>
      <c r="J669" t="str">
        <v>&lt;Choose One&gt;</v>
      </c>
      <c r="K669" s="116" t="e">
        <v>#N/A</v>
      </c>
      <c r="L669" s="116" t="e">
        <v>#N/A</v>
      </c>
      <c r="M669" s="116" t="e">
        <v>#N/A</v>
      </c>
      <c r="N669" t="e">
        <v>#N/A</v>
      </c>
    </row>
    <row r="670" spans="1:14" x14ac:dyDescent="0.25">
      <c r="A670" t="s">
        <v>131</v>
      </c>
      <c r="B670">
        <v>22</v>
      </c>
      <c r="C670">
        <v>18</v>
      </c>
      <c r="D670" s="160" t="e">
        <v>#N/A</v>
      </c>
      <c r="E670" t="e">
        <v>#N/A</v>
      </c>
      <c r="F670" s="116" t="e">
        <v>#N/A</v>
      </c>
      <c r="G670" s="116" t="e">
        <v>#N/A</v>
      </c>
      <c r="H670" s="116" t="e">
        <v>#N/A</v>
      </c>
      <c r="I670" t="e">
        <v>#N/A</v>
      </c>
      <c r="J670" t="str">
        <v>&lt;Choose One&gt;</v>
      </c>
      <c r="K670" s="116" t="e">
        <v>#N/A</v>
      </c>
      <c r="L670" s="116" t="e">
        <v>#N/A</v>
      </c>
      <c r="M670" s="116" t="e">
        <v>#N/A</v>
      </c>
      <c r="N670" t="e">
        <v>#N/A</v>
      </c>
    </row>
    <row r="671" spans="1:14" x14ac:dyDescent="0.25">
      <c r="A671" t="s">
        <v>131</v>
      </c>
      <c r="B671">
        <v>22</v>
      </c>
      <c r="C671">
        <v>19</v>
      </c>
      <c r="D671" s="160" t="e">
        <v>#N/A</v>
      </c>
      <c r="E671" t="e">
        <v>#N/A</v>
      </c>
      <c r="F671" s="116" t="e">
        <v>#N/A</v>
      </c>
      <c r="G671" s="116" t="e">
        <v>#N/A</v>
      </c>
      <c r="H671" s="116" t="e">
        <v>#N/A</v>
      </c>
      <c r="I671" t="e">
        <v>#N/A</v>
      </c>
      <c r="J671" t="str">
        <v>&lt;Choose One&gt;</v>
      </c>
      <c r="K671" s="116" t="e">
        <v>#N/A</v>
      </c>
      <c r="L671" s="116" t="e">
        <v>#N/A</v>
      </c>
      <c r="M671" s="116" t="e">
        <v>#N/A</v>
      </c>
      <c r="N671" t="e">
        <v>#N/A</v>
      </c>
    </row>
    <row r="672" spans="1:14" x14ac:dyDescent="0.25">
      <c r="A672" t="s">
        <v>131</v>
      </c>
      <c r="B672">
        <v>22</v>
      </c>
      <c r="C672">
        <v>20</v>
      </c>
      <c r="D672" s="160" t="e">
        <v>#N/A</v>
      </c>
      <c r="E672" t="e">
        <v>#N/A</v>
      </c>
      <c r="F672" s="116" t="e">
        <v>#N/A</v>
      </c>
      <c r="G672" s="116" t="e">
        <v>#N/A</v>
      </c>
      <c r="H672" s="116" t="e">
        <v>#N/A</v>
      </c>
      <c r="I672" t="e">
        <v>#N/A</v>
      </c>
      <c r="J672" t="str">
        <v>&lt;Choose One&gt;</v>
      </c>
      <c r="K672" s="116" t="e">
        <v>#N/A</v>
      </c>
      <c r="L672" s="116" t="e">
        <v>#N/A</v>
      </c>
      <c r="M672" s="116" t="e">
        <v>#N/A</v>
      </c>
      <c r="N672" t="e">
        <v>#N/A</v>
      </c>
    </row>
    <row r="673" spans="1:14" x14ac:dyDescent="0.25">
      <c r="A673" t="s">
        <v>131</v>
      </c>
      <c r="B673">
        <v>22</v>
      </c>
      <c r="C673">
        <v>21</v>
      </c>
      <c r="D673" s="160" t="e">
        <v>#N/A</v>
      </c>
      <c r="E673" t="e">
        <v>#N/A</v>
      </c>
      <c r="F673" s="116" t="e">
        <v>#N/A</v>
      </c>
      <c r="G673" s="116" t="e">
        <v>#N/A</v>
      </c>
      <c r="H673" s="116" t="e">
        <v>#N/A</v>
      </c>
      <c r="I673" t="e">
        <v>#N/A</v>
      </c>
      <c r="J673" t="str">
        <v>&lt;Choose One&gt;</v>
      </c>
      <c r="K673" s="116" t="e">
        <v>#N/A</v>
      </c>
      <c r="L673" s="116" t="e">
        <v>#N/A</v>
      </c>
      <c r="M673" s="116" t="e">
        <v>#N/A</v>
      </c>
      <c r="N673" t="e">
        <v>#N/A</v>
      </c>
    </row>
    <row r="674" spans="1:14" x14ac:dyDescent="0.25">
      <c r="A674" t="s">
        <v>131</v>
      </c>
      <c r="B674">
        <v>22</v>
      </c>
      <c r="C674">
        <v>22</v>
      </c>
      <c r="D674" s="160" t="e">
        <v>#N/A</v>
      </c>
      <c r="E674" t="e">
        <v>#N/A</v>
      </c>
      <c r="F674" s="116" t="e">
        <v>#N/A</v>
      </c>
      <c r="G674" s="116" t="e">
        <v>#N/A</v>
      </c>
      <c r="H674" s="116" t="e">
        <v>#N/A</v>
      </c>
      <c r="I674" t="e">
        <v>#N/A</v>
      </c>
      <c r="J674" t="str">
        <v>&lt;Choose One&gt;</v>
      </c>
      <c r="K674" s="116" t="e">
        <v>#N/A</v>
      </c>
      <c r="L674" s="116" t="e">
        <v>#N/A</v>
      </c>
      <c r="M674" s="116" t="e">
        <v>#N/A</v>
      </c>
      <c r="N674" t="e">
        <v>#N/A</v>
      </c>
    </row>
    <row r="675" spans="1:14" x14ac:dyDescent="0.25">
      <c r="A675" t="s">
        <v>131</v>
      </c>
      <c r="B675">
        <v>22</v>
      </c>
      <c r="C675">
        <v>23</v>
      </c>
      <c r="D675" s="160" t="e">
        <v>#N/A</v>
      </c>
      <c r="E675" t="e">
        <v>#N/A</v>
      </c>
      <c r="F675" s="116" t="e">
        <v>#N/A</v>
      </c>
      <c r="G675" s="116" t="e">
        <v>#N/A</v>
      </c>
      <c r="H675" s="116" t="e">
        <v>#N/A</v>
      </c>
      <c r="I675" t="e">
        <v>#N/A</v>
      </c>
      <c r="J675" t="str">
        <v>&lt;Choose One&gt;</v>
      </c>
      <c r="K675" s="116" t="e">
        <v>#N/A</v>
      </c>
      <c r="L675" s="116" t="e">
        <v>#N/A</v>
      </c>
      <c r="M675" s="116" t="e">
        <v>#N/A</v>
      </c>
      <c r="N675" t="e">
        <v>#N/A</v>
      </c>
    </row>
    <row r="676" spans="1:14" x14ac:dyDescent="0.25">
      <c r="A676" t="s">
        <v>131</v>
      </c>
      <c r="B676">
        <v>22</v>
      </c>
      <c r="C676">
        <v>24</v>
      </c>
      <c r="D676" s="160" t="e">
        <v>#N/A</v>
      </c>
      <c r="E676" t="e">
        <v>#N/A</v>
      </c>
      <c r="F676" s="116" t="e">
        <v>#N/A</v>
      </c>
      <c r="G676" s="116" t="e">
        <v>#N/A</v>
      </c>
      <c r="H676" s="116" t="e">
        <v>#N/A</v>
      </c>
      <c r="I676" t="e">
        <v>#N/A</v>
      </c>
      <c r="J676" t="str">
        <v>&lt;Choose One&gt;</v>
      </c>
      <c r="K676" s="116" t="e">
        <v>#N/A</v>
      </c>
      <c r="L676" s="116" t="e">
        <v>#N/A</v>
      </c>
      <c r="M676" s="116" t="e">
        <v>#N/A</v>
      </c>
      <c r="N676" t="e">
        <v>#N/A</v>
      </c>
    </row>
    <row r="677" spans="1:14" x14ac:dyDescent="0.25">
      <c r="A677" t="s">
        <v>131</v>
      </c>
      <c r="B677">
        <v>22</v>
      </c>
      <c r="C677">
        <v>25</v>
      </c>
      <c r="D677" s="160" t="e">
        <v>#N/A</v>
      </c>
      <c r="E677" t="e">
        <v>#N/A</v>
      </c>
      <c r="F677" s="116" t="e">
        <v>#N/A</v>
      </c>
      <c r="G677" s="116" t="e">
        <v>#N/A</v>
      </c>
      <c r="H677" s="116" t="e">
        <v>#N/A</v>
      </c>
      <c r="I677" t="e">
        <v>#N/A</v>
      </c>
      <c r="J677" t="str">
        <v>&lt;Choose One&gt;</v>
      </c>
      <c r="K677" s="116" t="e">
        <v>#N/A</v>
      </c>
      <c r="L677" s="116" t="e">
        <v>#N/A</v>
      </c>
      <c r="M677" s="116" t="e">
        <v>#N/A</v>
      </c>
      <c r="N677" t="e">
        <v>#N/A</v>
      </c>
    </row>
    <row r="678" spans="1:14" x14ac:dyDescent="0.25">
      <c r="A678" t="s">
        <v>131</v>
      </c>
      <c r="B678">
        <v>22</v>
      </c>
      <c r="C678">
        <v>26</v>
      </c>
      <c r="D678" s="160" t="e">
        <v>#N/A</v>
      </c>
      <c r="E678" t="e">
        <v>#N/A</v>
      </c>
      <c r="F678" s="116" t="e">
        <v>#N/A</v>
      </c>
      <c r="G678" s="116" t="e">
        <v>#N/A</v>
      </c>
      <c r="H678" s="116" t="e">
        <v>#N/A</v>
      </c>
      <c r="I678" t="e">
        <v>#N/A</v>
      </c>
      <c r="J678" t="str">
        <v>&lt;Choose One&gt;</v>
      </c>
      <c r="K678" s="116" t="e">
        <v>#N/A</v>
      </c>
      <c r="L678" s="116" t="e">
        <v>#N/A</v>
      </c>
      <c r="M678" s="116" t="e">
        <v>#N/A</v>
      </c>
      <c r="N678" t="e">
        <v>#N/A</v>
      </c>
    </row>
    <row r="679" spans="1:14" x14ac:dyDescent="0.25">
      <c r="A679" t="s">
        <v>131</v>
      </c>
      <c r="B679">
        <v>22</v>
      </c>
      <c r="C679">
        <v>27</v>
      </c>
      <c r="D679" s="160" t="e">
        <v>#N/A</v>
      </c>
      <c r="E679" t="e">
        <v>#N/A</v>
      </c>
      <c r="F679" s="116" t="e">
        <v>#N/A</v>
      </c>
      <c r="G679" s="116" t="e">
        <v>#N/A</v>
      </c>
      <c r="H679" s="116" t="e">
        <v>#N/A</v>
      </c>
      <c r="I679" t="e">
        <v>#N/A</v>
      </c>
      <c r="J679" t="str">
        <v>&lt;Choose One&gt;</v>
      </c>
      <c r="K679" s="116" t="e">
        <v>#N/A</v>
      </c>
      <c r="L679" s="116" t="e">
        <v>#N/A</v>
      </c>
      <c r="M679" s="116" t="e">
        <v>#N/A</v>
      </c>
      <c r="N679" t="e">
        <v>#N/A</v>
      </c>
    </row>
    <row r="680" spans="1:14" x14ac:dyDescent="0.25">
      <c r="A680" t="s">
        <v>131</v>
      </c>
      <c r="B680">
        <v>22</v>
      </c>
      <c r="C680">
        <v>28</v>
      </c>
      <c r="D680" s="160" t="e">
        <v>#N/A</v>
      </c>
      <c r="E680" t="e">
        <v>#N/A</v>
      </c>
      <c r="F680" s="116" t="e">
        <v>#N/A</v>
      </c>
      <c r="G680" s="116" t="e">
        <v>#N/A</v>
      </c>
      <c r="H680" s="116" t="e">
        <v>#N/A</v>
      </c>
      <c r="I680" t="e">
        <v>#N/A</v>
      </c>
      <c r="J680" t="str">
        <v>&lt;Choose One&gt;</v>
      </c>
      <c r="K680" s="116" t="e">
        <v>#N/A</v>
      </c>
      <c r="L680" s="116" t="e">
        <v>#N/A</v>
      </c>
      <c r="M680" s="116" t="e">
        <v>#N/A</v>
      </c>
      <c r="N680" t="e">
        <v>#N/A</v>
      </c>
    </row>
    <row r="681" spans="1:14" x14ac:dyDescent="0.25">
      <c r="A681" t="s">
        <v>131</v>
      </c>
      <c r="B681">
        <v>22</v>
      </c>
      <c r="C681">
        <v>29</v>
      </c>
      <c r="D681" s="160" t="e">
        <v>#N/A</v>
      </c>
      <c r="E681" t="e">
        <v>#N/A</v>
      </c>
      <c r="F681" s="116" t="e">
        <v>#N/A</v>
      </c>
      <c r="G681" s="116" t="e">
        <v>#N/A</v>
      </c>
      <c r="H681" s="116" t="e">
        <v>#N/A</v>
      </c>
      <c r="I681" t="e">
        <v>#N/A</v>
      </c>
      <c r="J681" t="str">
        <v>&lt;Choose One&gt;</v>
      </c>
      <c r="K681" s="116" t="e">
        <v>#N/A</v>
      </c>
      <c r="L681" s="116" t="e">
        <v>#N/A</v>
      </c>
      <c r="M681" s="116" t="e">
        <v>#N/A</v>
      </c>
      <c r="N681" t="e">
        <v>#N/A</v>
      </c>
    </row>
    <row r="682" spans="1:14" x14ac:dyDescent="0.25">
      <c r="A682" t="s">
        <v>131</v>
      </c>
      <c r="B682">
        <v>22</v>
      </c>
      <c r="C682">
        <v>30</v>
      </c>
      <c r="D682" s="160" t="e">
        <v>#N/A</v>
      </c>
      <c r="E682" t="e">
        <v>#N/A</v>
      </c>
      <c r="F682" s="116" t="e">
        <v>#N/A</v>
      </c>
      <c r="G682" s="116" t="e">
        <v>#N/A</v>
      </c>
      <c r="H682" s="116" t="e">
        <v>#N/A</v>
      </c>
      <c r="I682" t="e">
        <v>#N/A</v>
      </c>
      <c r="J682" t="str">
        <v>&lt;Choose One&gt;</v>
      </c>
      <c r="K682" s="116" t="e">
        <v>#N/A</v>
      </c>
      <c r="L682" s="116" t="e">
        <v>#N/A</v>
      </c>
      <c r="M682" s="116" t="e">
        <v>#N/A</v>
      </c>
      <c r="N682" t="e">
        <v>#N/A</v>
      </c>
    </row>
    <row r="683" spans="1:14" x14ac:dyDescent="0.25">
      <c r="A683" t="s">
        <v>131</v>
      </c>
      <c r="B683">
        <v>22</v>
      </c>
      <c r="C683">
        <v>31</v>
      </c>
      <c r="D683" s="160" t="e">
        <v>#N/A</v>
      </c>
      <c r="E683" t="e">
        <v>#N/A</v>
      </c>
      <c r="F683" s="116" t="e">
        <v>#N/A</v>
      </c>
      <c r="G683" s="116" t="e">
        <v>#N/A</v>
      </c>
      <c r="H683" s="116" t="e">
        <v>#N/A</v>
      </c>
      <c r="I683" t="e">
        <v>#N/A</v>
      </c>
      <c r="J683" t="str">
        <v>&lt;Choose One&gt;</v>
      </c>
      <c r="K683" s="116" t="e">
        <v>#N/A</v>
      </c>
      <c r="L683" s="116" t="e">
        <v>#N/A</v>
      </c>
      <c r="M683" s="116" t="e">
        <v>#N/A</v>
      </c>
      <c r="N683" t="e">
        <v>#N/A</v>
      </c>
    </row>
    <row r="684" spans="1:14" x14ac:dyDescent="0.25">
      <c r="A684" t="s">
        <v>131</v>
      </c>
      <c r="B684">
        <v>23</v>
      </c>
      <c r="C684">
        <v>1</v>
      </c>
      <c r="D684" s="160" t="e">
        <f t="array" ref="D684:N714">IF(ISBLANK(Monthly!$B$947:$L$977),NA(),Monthly!$B$947:$L$977)</f>
        <v>#N/A</v>
      </c>
      <c r="E684" t="e">
        <v>#N/A</v>
      </c>
      <c r="F684" s="116" t="e">
        <v>#N/A</v>
      </c>
      <c r="G684" s="116" t="e">
        <v>#N/A</v>
      </c>
      <c r="H684" s="116" t="e">
        <v>#N/A</v>
      </c>
      <c r="I684" t="e">
        <v>#N/A</v>
      </c>
      <c r="J684" t="str">
        <v>&lt;Choose One&gt;</v>
      </c>
      <c r="K684" s="116" t="e">
        <v>#N/A</v>
      </c>
      <c r="L684" s="116" t="e">
        <v>#N/A</v>
      </c>
      <c r="M684" s="116" t="e">
        <v>#N/A</v>
      </c>
      <c r="N684" t="e">
        <v>#N/A</v>
      </c>
    </row>
    <row r="685" spans="1:14" x14ac:dyDescent="0.25">
      <c r="A685" t="s">
        <v>131</v>
      </c>
      <c r="B685">
        <v>23</v>
      </c>
      <c r="C685">
        <v>2</v>
      </c>
      <c r="D685" s="160" t="e">
        <v>#N/A</v>
      </c>
      <c r="E685" t="e">
        <v>#N/A</v>
      </c>
      <c r="F685" s="116" t="e">
        <v>#N/A</v>
      </c>
      <c r="G685" s="116" t="e">
        <v>#N/A</v>
      </c>
      <c r="H685" s="116" t="e">
        <v>#N/A</v>
      </c>
      <c r="I685" t="e">
        <v>#N/A</v>
      </c>
      <c r="J685" t="str">
        <v>&lt;Choose One&gt;</v>
      </c>
      <c r="K685" s="116" t="e">
        <v>#N/A</v>
      </c>
      <c r="L685" s="116" t="e">
        <v>#N/A</v>
      </c>
      <c r="M685" s="116" t="e">
        <v>#N/A</v>
      </c>
      <c r="N685" t="e">
        <v>#N/A</v>
      </c>
    </row>
    <row r="686" spans="1:14" x14ac:dyDescent="0.25">
      <c r="A686" t="s">
        <v>131</v>
      </c>
      <c r="B686">
        <v>23</v>
      </c>
      <c r="C686">
        <v>3</v>
      </c>
      <c r="D686" s="160" t="e">
        <v>#N/A</v>
      </c>
      <c r="E686" t="e">
        <v>#N/A</v>
      </c>
      <c r="F686" s="116" t="e">
        <v>#N/A</v>
      </c>
      <c r="G686" s="116" t="e">
        <v>#N/A</v>
      </c>
      <c r="H686" s="116" t="e">
        <v>#N/A</v>
      </c>
      <c r="I686" t="e">
        <v>#N/A</v>
      </c>
      <c r="J686" t="str">
        <v>&lt;Choose One&gt;</v>
      </c>
      <c r="K686" s="116" t="e">
        <v>#N/A</v>
      </c>
      <c r="L686" s="116" t="e">
        <v>#N/A</v>
      </c>
      <c r="M686" s="116" t="e">
        <v>#N/A</v>
      </c>
      <c r="N686" t="e">
        <v>#N/A</v>
      </c>
    </row>
    <row r="687" spans="1:14" x14ac:dyDescent="0.25">
      <c r="A687" t="s">
        <v>131</v>
      </c>
      <c r="B687">
        <v>23</v>
      </c>
      <c r="C687">
        <v>4</v>
      </c>
      <c r="D687" s="160" t="e">
        <v>#N/A</v>
      </c>
      <c r="E687" t="e">
        <v>#N/A</v>
      </c>
      <c r="F687" s="116" t="e">
        <v>#N/A</v>
      </c>
      <c r="G687" s="116" t="e">
        <v>#N/A</v>
      </c>
      <c r="H687" s="116" t="e">
        <v>#N/A</v>
      </c>
      <c r="I687" t="e">
        <v>#N/A</v>
      </c>
      <c r="J687" t="str">
        <v>&lt;Choose One&gt;</v>
      </c>
      <c r="K687" s="116" t="e">
        <v>#N/A</v>
      </c>
      <c r="L687" s="116" t="e">
        <v>#N/A</v>
      </c>
      <c r="M687" s="116" t="e">
        <v>#N/A</v>
      </c>
      <c r="N687" t="e">
        <v>#N/A</v>
      </c>
    </row>
    <row r="688" spans="1:14" x14ac:dyDescent="0.25">
      <c r="A688" t="s">
        <v>131</v>
      </c>
      <c r="B688">
        <v>23</v>
      </c>
      <c r="C688">
        <v>5</v>
      </c>
      <c r="D688" s="160" t="e">
        <v>#N/A</v>
      </c>
      <c r="E688" t="e">
        <v>#N/A</v>
      </c>
      <c r="F688" s="116" t="e">
        <v>#N/A</v>
      </c>
      <c r="G688" s="116" t="e">
        <v>#N/A</v>
      </c>
      <c r="H688" s="116" t="e">
        <v>#N/A</v>
      </c>
      <c r="I688" t="e">
        <v>#N/A</v>
      </c>
      <c r="J688" t="str">
        <v>&lt;Choose One&gt;</v>
      </c>
      <c r="K688" s="116" t="e">
        <v>#N/A</v>
      </c>
      <c r="L688" s="116" t="e">
        <v>#N/A</v>
      </c>
      <c r="M688" s="116" t="e">
        <v>#N/A</v>
      </c>
      <c r="N688" t="e">
        <v>#N/A</v>
      </c>
    </row>
    <row r="689" spans="1:14" x14ac:dyDescent="0.25">
      <c r="A689" t="s">
        <v>131</v>
      </c>
      <c r="B689">
        <v>23</v>
      </c>
      <c r="C689">
        <v>6</v>
      </c>
      <c r="D689" s="160" t="e">
        <v>#N/A</v>
      </c>
      <c r="E689" t="e">
        <v>#N/A</v>
      </c>
      <c r="F689" s="116" t="e">
        <v>#N/A</v>
      </c>
      <c r="G689" s="116" t="e">
        <v>#N/A</v>
      </c>
      <c r="H689" s="116" t="e">
        <v>#N/A</v>
      </c>
      <c r="I689" t="e">
        <v>#N/A</v>
      </c>
      <c r="J689" t="str">
        <v>&lt;Choose One&gt;</v>
      </c>
      <c r="K689" s="116" t="e">
        <v>#N/A</v>
      </c>
      <c r="L689" s="116" t="e">
        <v>#N/A</v>
      </c>
      <c r="M689" s="116" t="e">
        <v>#N/A</v>
      </c>
      <c r="N689" t="e">
        <v>#N/A</v>
      </c>
    </row>
    <row r="690" spans="1:14" x14ac:dyDescent="0.25">
      <c r="A690" t="s">
        <v>131</v>
      </c>
      <c r="B690">
        <v>23</v>
      </c>
      <c r="C690">
        <v>7</v>
      </c>
      <c r="D690" s="160" t="e">
        <v>#N/A</v>
      </c>
      <c r="E690" t="e">
        <v>#N/A</v>
      </c>
      <c r="F690" s="116" t="e">
        <v>#N/A</v>
      </c>
      <c r="G690" s="116" t="e">
        <v>#N/A</v>
      </c>
      <c r="H690" s="116" t="e">
        <v>#N/A</v>
      </c>
      <c r="I690" t="e">
        <v>#N/A</v>
      </c>
      <c r="J690" t="str">
        <v>&lt;Choose One&gt;</v>
      </c>
      <c r="K690" s="116" t="e">
        <v>#N/A</v>
      </c>
      <c r="L690" s="116" t="e">
        <v>#N/A</v>
      </c>
      <c r="M690" s="116" t="e">
        <v>#N/A</v>
      </c>
      <c r="N690" t="e">
        <v>#N/A</v>
      </c>
    </row>
    <row r="691" spans="1:14" x14ac:dyDescent="0.25">
      <c r="A691" t="s">
        <v>131</v>
      </c>
      <c r="B691">
        <v>23</v>
      </c>
      <c r="C691">
        <v>8</v>
      </c>
      <c r="D691" s="160" t="e">
        <v>#N/A</v>
      </c>
      <c r="E691" t="e">
        <v>#N/A</v>
      </c>
      <c r="F691" s="116" t="e">
        <v>#N/A</v>
      </c>
      <c r="G691" s="116" t="e">
        <v>#N/A</v>
      </c>
      <c r="H691" s="116" t="e">
        <v>#N/A</v>
      </c>
      <c r="I691" t="e">
        <v>#N/A</v>
      </c>
      <c r="J691" t="str">
        <v>&lt;Choose One&gt;</v>
      </c>
      <c r="K691" s="116" t="e">
        <v>#N/A</v>
      </c>
      <c r="L691" s="116" t="e">
        <v>#N/A</v>
      </c>
      <c r="M691" s="116" t="e">
        <v>#N/A</v>
      </c>
      <c r="N691" t="e">
        <v>#N/A</v>
      </c>
    </row>
    <row r="692" spans="1:14" x14ac:dyDescent="0.25">
      <c r="A692" t="s">
        <v>131</v>
      </c>
      <c r="B692">
        <v>23</v>
      </c>
      <c r="C692">
        <v>9</v>
      </c>
      <c r="D692" s="160" t="e">
        <v>#N/A</v>
      </c>
      <c r="E692" t="e">
        <v>#N/A</v>
      </c>
      <c r="F692" s="116" t="e">
        <v>#N/A</v>
      </c>
      <c r="G692" s="116" t="e">
        <v>#N/A</v>
      </c>
      <c r="H692" s="116" t="e">
        <v>#N/A</v>
      </c>
      <c r="I692" t="e">
        <v>#N/A</v>
      </c>
      <c r="J692" t="str">
        <v>&lt;Choose One&gt;</v>
      </c>
      <c r="K692" s="116" t="e">
        <v>#N/A</v>
      </c>
      <c r="L692" s="116" t="e">
        <v>#N/A</v>
      </c>
      <c r="M692" s="116" t="e">
        <v>#N/A</v>
      </c>
      <c r="N692" t="e">
        <v>#N/A</v>
      </c>
    </row>
    <row r="693" spans="1:14" x14ac:dyDescent="0.25">
      <c r="A693" t="s">
        <v>131</v>
      </c>
      <c r="B693">
        <v>23</v>
      </c>
      <c r="C693">
        <v>10</v>
      </c>
      <c r="D693" s="160" t="e">
        <v>#N/A</v>
      </c>
      <c r="E693" t="e">
        <v>#N/A</v>
      </c>
      <c r="F693" s="116" t="e">
        <v>#N/A</v>
      </c>
      <c r="G693" s="116" t="e">
        <v>#N/A</v>
      </c>
      <c r="H693" s="116" t="e">
        <v>#N/A</v>
      </c>
      <c r="I693" t="e">
        <v>#N/A</v>
      </c>
      <c r="J693" t="str">
        <v>&lt;Choose One&gt;</v>
      </c>
      <c r="K693" s="116" t="e">
        <v>#N/A</v>
      </c>
      <c r="L693" s="116" t="e">
        <v>#N/A</v>
      </c>
      <c r="M693" s="116" t="e">
        <v>#N/A</v>
      </c>
      <c r="N693" t="e">
        <v>#N/A</v>
      </c>
    </row>
    <row r="694" spans="1:14" x14ac:dyDescent="0.25">
      <c r="A694" t="s">
        <v>131</v>
      </c>
      <c r="B694">
        <v>23</v>
      </c>
      <c r="C694">
        <v>11</v>
      </c>
      <c r="D694" s="160" t="e">
        <v>#N/A</v>
      </c>
      <c r="E694" t="e">
        <v>#N/A</v>
      </c>
      <c r="F694" s="116" t="e">
        <v>#N/A</v>
      </c>
      <c r="G694" s="116" t="e">
        <v>#N/A</v>
      </c>
      <c r="H694" s="116" t="e">
        <v>#N/A</v>
      </c>
      <c r="I694" t="e">
        <v>#N/A</v>
      </c>
      <c r="J694" t="str">
        <v>&lt;Choose One&gt;</v>
      </c>
      <c r="K694" s="116" t="e">
        <v>#N/A</v>
      </c>
      <c r="L694" s="116" t="e">
        <v>#N/A</v>
      </c>
      <c r="M694" s="116" t="e">
        <v>#N/A</v>
      </c>
      <c r="N694" t="e">
        <v>#N/A</v>
      </c>
    </row>
    <row r="695" spans="1:14" x14ac:dyDescent="0.25">
      <c r="A695" t="s">
        <v>131</v>
      </c>
      <c r="B695">
        <v>23</v>
      </c>
      <c r="C695">
        <v>12</v>
      </c>
      <c r="D695" s="160" t="e">
        <v>#N/A</v>
      </c>
      <c r="E695" t="e">
        <v>#N/A</v>
      </c>
      <c r="F695" s="116" t="e">
        <v>#N/A</v>
      </c>
      <c r="G695" s="116" t="e">
        <v>#N/A</v>
      </c>
      <c r="H695" s="116" t="e">
        <v>#N/A</v>
      </c>
      <c r="I695" t="e">
        <v>#N/A</v>
      </c>
      <c r="J695" t="str">
        <v>&lt;Choose One&gt;</v>
      </c>
      <c r="K695" s="116" t="e">
        <v>#N/A</v>
      </c>
      <c r="L695" s="116" t="e">
        <v>#N/A</v>
      </c>
      <c r="M695" s="116" t="e">
        <v>#N/A</v>
      </c>
      <c r="N695" t="e">
        <v>#N/A</v>
      </c>
    </row>
    <row r="696" spans="1:14" x14ac:dyDescent="0.25">
      <c r="A696" t="s">
        <v>131</v>
      </c>
      <c r="B696">
        <v>23</v>
      </c>
      <c r="C696">
        <v>13</v>
      </c>
      <c r="D696" s="160" t="e">
        <v>#N/A</v>
      </c>
      <c r="E696" t="e">
        <v>#N/A</v>
      </c>
      <c r="F696" s="116" t="e">
        <v>#N/A</v>
      </c>
      <c r="G696" s="116" t="e">
        <v>#N/A</v>
      </c>
      <c r="H696" s="116" t="e">
        <v>#N/A</v>
      </c>
      <c r="I696" t="e">
        <v>#N/A</v>
      </c>
      <c r="J696" t="str">
        <v>&lt;Choose One&gt;</v>
      </c>
      <c r="K696" s="116" t="e">
        <v>#N/A</v>
      </c>
      <c r="L696" s="116" t="e">
        <v>#N/A</v>
      </c>
      <c r="M696" s="116" t="e">
        <v>#N/A</v>
      </c>
      <c r="N696" t="e">
        <v>#N/A</v>
      </c>
    </row>
    <row r="697" spans="1:14" x14ac:dyDescent="0.25">
      <c r="A697" t="s">
        <v>131</v>
      </c>
      <c r="B697">
        <v>23</v>
      </c>
      <c r="C697">
        <v>14</v>
      </c>
      <c r="D697" s="160" t="e">
        <v>#N/A</v>
      </c>
      <c r="E697" t="e">
        <v>#N/A</v>
      </c>
      <c r="F697" s="116" t="e">
        <v>#N/A</v>
      </c>
      <c r="G697" s="116" t="e">
        <v>#N/A</v>
      </c>
      <c r="H697" s="116" t="e">
        <v>#N/A</v>
      </c>
      <c r="I697" t="e">
        <v>#N/A</v>
      </c>
      <c r="J697" t="str">
        <v>&lt;Choose One&gt;</v>
      </c>
      <c r="K697" s="116" t="e">
        <v>#N/A</v>
      </c>
      <c r="L697" s="116" t="e">
        <v>#N/A</v>
      </c>
      <c r="M697" s="116" t="e">
        <v>#N/A</v>
      </c>
      <c r="N697" t="e">
        <v>#N/A</v>
      </c>
    </row>
    <row r="698" spans="1:14" x14ac:dyDescent="0.25">
      <c r="A698" t="s">
        <v>131</v>
      </c>
      <c r="B698">
        <v>23</v>
      </c>
      <c r="C698">
        <v>15</v>
      </c>
      <c r="D698" s="160" t="e">
        <v>#N/A</v>
      </c>
      <c r="E698" t="e">
        <v>#N/A</v>
      </c>
      <c r="F698" s="116" t="e">
        <v>#N/A</v>
      </c>
      <c r="G698" s="116" t="e">
        <v>#N/A</v>
      </c>
      <c r="H698" s="116" t="e">
        <v>#N/A</v>
      </c>
      <c r="I698" t="e">
        <v>#N/A</v>
      </c>
      <c r="J698" t="str">
        <v>&lt;Choose One&gt;</v>
      </c>
      <c r="K698" s="116" t="e">
        <v>#N/A</v>
      </c>
      <c r="L698" s="116" t="e">
        <v>#N/A</v>
      </c>
      <c r="M698" s="116" t="e">
        <v>#N/A</v>
      </c>
      <c r="N698" t="e">
        <v>#N/A</v>
      </c>
    </row>
    <row r="699" spans="1:14" x14ac:dyDescent="0.25">
      <c r="A699" t="s">
        <v>131</v>
      </c>
      <c r="B699">
        <v>23</v>
      </c>
      <c r="C699">
        <v>16</v>
      </c>
      <c r="D699" s="160" t="e">
        <v>#N/A</v>
      </c>
      <c r="E699" t="e">
        <v>#N/A</v>
      </c>
      <c r="F699" s="116" t="e">
        <v>#N/A</v>
      </c>
      <c r="G699" s="116" t="e">
        <v>#N/A</v>
      </c>
      <c r="H699" s="116" t="e">
        <v>#N/A</v>
      </c>
      <c r="I699" t="e">
        <v>#N/A</v>
      </c>
      <c r="J699" t="str">
        <v>&lt;Choose One&gt;</v>
      </c>
      <c r="K699" s="116" t="e">
        <v>#N/A</v>
      </c>
      <c r="L699" s="116" t="e">
        <v>#N/A</v>
      </c>
      <c r="M699" s="116" t="e">
        <v>#N/A</v>
      </c>
      <c r="N699" t="e">
        <v>#N/A</v>
      </c>
    </row>
    <row r="700" spans="1:14" x14ac:dyDescent="0.25">
      <c r="A700" t="s">
        <v>131</v>
      </c>
      <c r="B700">
        <v>23</v>
      </c>
      <c r="C700">
        <v>17</v>
      </c>
      <c r="D700" s="160" t="e">
        <v>#N/A</v>
      </c>
      <c r="E700" t="e">
        <v>#N/A</v>
      </c>
      <c r="F700" s="116" t="e">
        <v>#N/A</v>
      </c>
      <c r="G700" s="116" t="e">
        <v>#N/A</v>
      </c>
      <c r="H700" s="116" t="e">
        <v>#N/A</v>
      </c>
      <c r="I700" t="e">
        <v>#N/A</v>
      </c>
      <c r="J700" t="str">
        <v>&lt;Choose One&gt;</v>
      </c>
      <c r="K700" s="116" t="e">
        <v>#N/A</v>
      </c>
      <c r="L700" s="116" t="e">
        <v>#N/A</v>
      </c>
      <c r="M700" s="116" t="e">
        <v>#N/A</v>
      </c>
      <c r="N700" t="e">
        <v>#N/A</v>
      </c>
    </row>
    <row r="701" spans="1:14" x14ac:dyDescent="0.25">
      <c r="A701" t="s">
        <v>131</v>
      </c>
      <c r="B701">
        <v>23</v>
      </c>
      <c r="C701">
        <v>18</v>
      </c>
      <c r="D701" s="160" t="e">
        <v>#N/A</v>
      </c>
      <c r="E701" t="e">
        <v>#N/A</v>
      </c>
      <c r="F701" s="116" t="e">
        <v>#N/A</v>
      </c>
      <c r="G701" s="116" t="e">
        <v>#N/A</v>
      </c>
      <c r="H701" s="116" t="e">
        <v>#N/A</v>
      </c>
      <c r="I701" t="e">
        <v>#N/A</v>
      </c>
      <c r="J701" t="str">
        <v>&lt;Choose One&gt;</v>
      </c>
      <c r="K701" s="116" t="e">
        <v>#N/A</v>
      </c>
      <c r="L701" s="116" t="e">
        <v>#N/A</v>
      </c>
      <c r="M701" s="116" t="e">
        <v>#N/A</v>
      </c>
      <c r="N701" t="e">
        <v>#N/A</v>
      </c>
    </row>
    <row r="702" spans="1:14" x14ac:dyDescent="0.25">
      <c r="A702" t="s">
        <v>131</v>
      </c>
      <c r="B702">
        <v>23</v>
      </c>
      <c r="C702">
        <v>19</v>
      </c>
      <c r="D702" s="160" t="e">
        <v>#N/A</v>
      </c>
      <c r="E702" t="e">
        <v>#N/A</v>
      </c>
      <c r="F702" s="116" t="e">
        <v>#N/A</v>
      </c>
      <c r="G702" s="116" t="e">
        <v>#N/A</v>
      </c>
      <c r="H702" s="116" t="e">
        <v>#N/A</v>
      </c>
      <c r="I702" t="e">
        <v>#N/A</v>
      </c>
      <c r="J702" t="str">
        <v>&lt;Choose One&gt;</v>
      </c>
      <c r="K702" s="116" t="e">
        <v>#N/A</v>
      </c>
      <c r="L702" s="116" t="e">
        <v>#N/A</v>
      </c>
      <c r="M702" s="116" t="e">
        <v>#N/A</v>
      </c>
      <c r="N702" t="e">
        <v>#N/A</v>
      </c>
    </row>
    <row r="703" spans="1:14" x14ac:dyDescent="0.25">
      <c r="A703" t="s">
        <v>131</v>
      </c>
      <c r="B703">
        <v>23</v>
      </c>
      <c r="C703">
        <v>20</v>
      </c>
      <c r="D703" s="160" t="e">
        <v>#N/A</v>
      </c>
      <c r="E703" t="e">
        <v>#N/A</v>
      </c>
      <c r="F703" s="116" t="e">
        <v>#N/A</v>
      </c>
      <c r="G703" s="116" t="e">
        <v>#N/A</v>
      </c>
      <c r="H703" s="116" t="e">
        <v>#N/A</v>
      </c>
      <c r="I703" t="e">
        <v>#N/A</v>
      </c>
      <c r="J703" t="str">
        <v>&lt;Choose One&gt;</v>
      </c>
      <c r="K703" s="116" t="e">
        <v>#N/A</v>
      </c>
      <c r="L703" s="116" t="e">
        <v>#N/A</v>
      </c>
      <c r="M703" s="116" t="e">
        <v>#N/A</v>
      </c>
      <c r="N703" t="e">
        <v>#N/A</v>
      </c>
    </row>
    <row r="704" spans="1:14" x14ac:dyDescent="0.25">
      <c r="A704" t="s">
        <v>131</v>
      </c>
      <c r="B704">
        <v>23</v>
      </c>
      <c r="C704">
        <v>21</v>
      </c>
      <c r="D704" s="160" t="e">
        <v>#N/A</v>
      </c>
      <c r="E704" t="e">
        <v>#N/A</v>
      </c>
      <c r="F704" s="116" t="e">
        <v>#N/A</v>
      </c>
      <c r="G704" s="116" t="e">
        <v>#N/A</v>
      </c>
      <c r="H704" s="116" t="e">
        <v>#N/A</v>
      </c>
      <c r="I704" t="e">
        <v>#N/A</v>
      </c>
      <c r="J704" t="str">
        <v>&lt;Choose One&gt;</v>
      </c>
      <c r="K704" s="116" t="e">
        <v>#N/A</v>
      </c>
      <c r="L704" s="116" t="e">
        <v>#N/A</v>
      </c>
      <c r="M704" s="116" t="e">
        <v>#N/A</v>
      </c>
      <c r="N704" t="e">
        <v>#N/A</v>
      </c>
    </row>
    <row r="705" spans="1:14" x14ac:dyDescent="0.25">
      <c r="A705" t="s">
        <v>131</v>
      </c>
      <c r="B705">
        <v>23</v>
      </c>
      <c r="C705">
        <v>22</v>
      </c>
      <c r="D705" s="160" t="e">
        <v>#N/A</v>
      </c>
      <c r="E705" t="e">
        <v>#N/A</v>
      </c>
      <c r="F705" s="116" t="e">
        <v>#N/A</v>
      </c>
      <c r="G705" s="116" t="e">
        <v>#N/A</v>
      </c>
      <c r="H705" s="116" t="e">
        <v>#N/A</v>
      </c>
      <c r="I705" t="e">
        <v>#N/A</v>
      </c>
      <c r="J705" t="str">
        <v>&lt;Choose One&gt;</v>
      </c>
      <c r="K705" s="116" t="e">
        <v>#N/A</v>
      </c>
      <c r="L705" s="116" t="e">
        <v>#N/A</v>
      </c>
      <c r="M705" s="116" t="e">
        <v>#N/A</v>
      </c>
      <c r="N705" t="e">
        <v>#N/A</v>
      </c>
    </row>
    <row r="706" spans="1:14" x14ac:dyDescent="0.25">
      <c r="A706" t="s">
        <v>131</v>
      </c>
      <c r="B706">
        <v>23</v>
      </c>
      <c r="C706">
        <v>23</v>
      </c>
      <c r="D706" s="160" t="e">
        <v>#N/A</v>
      </c>
      <c r="E706" t="e">
        <v>#N/A</v>
      </c>
      <c r="F706" s="116" t="e">
        <v>#N/A</v>
      </c>
      <c r="G706" s="116" t="e">
        <v>#N/A</v>
      </c>
      <c r="H706" s="116" t="e">
        <v>#N/A</v>
      </c>
      <c r="I706" t="e">
        <v>#N/A</v>
      </c>
      <c r="J706" t="str">
        <v>&lt;Choose One&gt;</v>
      </c>
      <c r="K706" s="116" t="e">
        <v>#N/A</v>
      </c>
      <c r="L706" s="116" t="e">
        <v>#N/A</v>
      </c>
      <c r="M706" s="116" t="e">
        <v>#N/A</v>
      </c>
      <c r="N706" t="e">
        <v>#N/A</v>
      </c>
    </row>
    <row r="707" spans="1:14" x14ac:dyDescent="0.25">
      <c r="A707" t="s">
        <v>131</v>
      </c>
      <c r="B707">
        <v>23</v>
      </c>
      <c r="C707">
        <v>24</v>
      </c>
      <c r="D707" s="160" t="e">
        <v>#N/A</v>
      </c>
      <c r="E707" t="e">
        <v>#N/A</v>
      </c>
      <c r="F707" s="116" t="e">
        <v>#N/A</v>
      </c>
      <c r="G707" s="116" t="e">
        <v>#N/A</v>
      </c>
      <c r="H707" s="116" t="e">
        <v>#N/A</v>
      </c>
      <c r="I707" t="e">
        <v>#N/A</v>
      </c>
      <c r="J707" t="str">
        <v>&lt;Choose One&gt;</v>
      </c>
      <c r="K707" s="116" t="e">
        <v>#N/A</v>
      </c>
      <c r="L707" s="116" t="e">
        <v>#N/A</v>
      </c>
      <c r="M707" s="116" t="e">
        <v>#N/A</v>
      </c>
      <c r="N707" t="e">
        <v>#N/A</v>
      </c>
    </row>
    <row r="708" spans="1:14" x14ac:dyDescent="0.25">
      <c r="A708" t="s">
        <v>131</v>
      </c>
      <c r="B708">
        <v>23</v>
      </c>
      <c r="C708">
        <v>25</v>
      </c>
      <c r="D708" s="160" t="e">
        <v>#N/A</v>
      </c>
      <c r="E708" t="e">
        <v>#N/A</v>
      </c>
      <c r="F708" s="116" t="e">
        <v>#N/A</v>
      </c>
      <c r="G708" s="116" t="e">
        <v>#N/A</v>
      </c>
      <c r="H708" s="116" t="e">
        <v>#N/A</v>
      </c>
      <c r="I708" t="e">
        <v>#N/A</v>
      </c>
      <c r="J708" t="str">
        <v>&lt;Choose One&gt;</v>
      </c>
      <c r="K708" s="116" t="e">
        <v>#N/A</v>
      </c>
      <c r="L708" s="116" t="e">
        <v>#N/A</v>
      </c>
      <c r="M708" s="116" t="e">
        <v>#N/A</v>
      </c>
      <c r="N708" t="e">
        <v>#N/A</v>
      </c>
    </row>
    <row r="709" spans="1:14" x14ac:dyDescent="0.25">
      <c r="A709" t="s">
        <v>131</v>
      </c>
      <c r="B709">
        <v>23</v>
      </c>
      <c r="C709">
        <v>26</v>
      </c>
      <c r="D709" s="160" t="e">
        <v>#N/A</v>
      </c>
      <c r="E709" t="e">
        <v>#N/A</v>
      </c>
      <c r="F709" s="116" t="e">
        <v>#N/A</v>
      </c>
      <c r="G709" s="116" t="e">
        <v>#N/A</v>
      </c>
      <c r="H709" s="116" t="e">
        <v>#N/A</v>
      </c>
      <c r="I709" t="e">
        <v>#N/A</v>
      </c>
      <c r="J709" t="str">
        <v>&lt;Choose One&gt;</v>
      </c>
      <c r="K709" s="116" t="e">
        <v>#N/A</v>
      </c>
      <c r="L709" s="116" t="e">
        <v>#N/A</v>
      </c>
      <c r="M709" s="116" t="e">
        <v>#N/A</v>
      </c>
      <c r="N709" t="e">
        <v>#N/A</v>
      </c>
    </row>
    <row r="710" spans="1:14" x14ac:dyDescent="0.25">
      <c r="A710" t="s">
        <v>131</v>
      </c>
      <c r="B710">
        <v>23</v>
      </c>
      <c r="C710">
        <v>27</v>
      </c>
      <c r="D710" s="160" t="e">
        <v>#N/A</v>
      </c>
      <c r="E710" t="e">
        <v>#N/A</v>
      </c>
      <c r="F710" s="116" t="e">
        <v>#N/A</v>
      </c>
      <c r="G710" s="116" t="e">
        <v>#N/A</v>
      </c>
      <c r="H710" s="116" t="e">
        <v>#N/A</v>
      </c>
      <c r="I710" t="e">
        <v>#N/A</v>
      </c>
      <c r="J710" t="str">
        <v>&lt;Choose One&gt;</v>
      </c>
      <c r="K710" s="116" t="e">
        <v>#N/A</v>
      </c>
      <c r="L710" s="116" t="e">
        <v>#N/A</v>
      </c>
      <c r="M710" s="116" t="e">
        <v>#N/A</v>
      </c>
      <c r="N710" t="e">
        <v>#N/A</v>
      </c>
    </row>
    <row r="711" spans="1:14" x14ac:dyDescent="0.25">
      <c r="A711" t="s">
        <v>131</v>
      </c>
      <c r="B711">
        <v>23</v>
      </c>
      <c r="C711">
        <v>28</v>
      </c>
      <c r="D711" s="160" t="e">
        <v>#N/A</v>
      </c>
      <c r="E711" t="e">
        <v>#N/A</v>
      </c>
      <c r="F711" s="116" t="e">
        <v>#N/A</v>
      </c>
      <c r="G711" s="116" t="e">
        <v>#N/A</v>
      </c>
      <c r="H711" s="116" t="e">
        <v>#N/A</v>
      </c>
      <c r="I711" t="e">
        <v>#N/A</v>
      </c>
      <c r="J711" t="str">
        <v>&lt;Choose One&gt;</v>
      </c>
      <c r="K711" s="116" t="e">
        <v>#N/A</v>
      </c>
      <c r="L711" s="116" t="e">
        <v>#N/A</v>
      </c>
      <c r="M711" s="116" t="e">
        <v>#N/A</v>
      </c>
      <c r="N711" t="e">
        <v>#N/A</v>
      </c>
    </row>
    <row r="712" spans="1:14" x14ac:dyDescent="0.25">
      <c r="A712" t="s">
        <v>131</v>
      </c>
      <c r="B712">
        <v>23</v>
      </c>
      <c r="C712">
        <v>29</v>
      </c>
      <c r="D712" s="160" t="e">
        <v>#N/A</v>
      </c>
      <c r="E712" t="e">
        <v>#N/A</v>
      </c>
      <c r="F712" s="116" t="e">
        <v>#N/A</v>
      </c>
      <c r="G712" s="116" t="e">
        <v>#N/A</v>
      </c>
      <c r="H712" s="116" t="e">
        <v>#N/A</v>
      </c>
      <c r="I712" t="e">
        <v>#N/A</v>
      </c>
      <c r="J712" t="str">
        <v>&lt;Choose One&gt;</v>
      </c>
      <c r="K712" s="116" t="e">
        <v>#N/A</v>
      </c>
      <c r="L712" s="116" t="e">
        <v>#N/A</v>
      </c>
      <c r="M712" s="116" t="e">
        <v>#N/A</v>
      </c>
      <c r="N712" t="e">
        <v>#N/A</v>
      </c>
    </row>
    <row r="713" spans="1:14" x14ac:dyDescent="0.25">
      <c r="A713" t="s">
        <v>131</v>
      </c>
      <c r="B713">
        <v>23</v>
      </c>
      <c r="C713">
        <v>30</v>
      </c>
      <c r="D713" s="160" t="e">
        <v>#N/A</v>
      </c>
      <c r="E713" t="e">
        <v>#N/A</v>
      </c>
      <c r="F713" s="116" t="e">
        <v>#N/A</v>
      </c>
      <c r="G713" s="116" t="e">
        <v>#N/A</v>
      </c>
      <c r="H713" s="116" t="e">
        <v>#N/A</v>
      </c>
      <c r="I713" t="e">
        <v>#N/A</v>
      </c>
      <c r="J713" t="str">
        <v>&lt;Choose One&gt;</v>
      </c>
      <c r="K713" s="116" t="e">
        <v>#N/A</v>
      </c>
      <c r="L713" s="116" t="e">
        <v>#N/A</v>
      </c>
      <c r="M713" s="116" t="e">
        <v>#N/A</v>
      </c>
      <c r="N713" t="e">
        <v>#N/A</v>
      </c>
    </row>
    <row r="714" spans="1:14" x14ac:dyDescent="0.25">
      <c r="A714" t="s">
        <v>131</v>
      </c>
      <c r="B714">
        <v>23</v>
      </c>
      <c r="C714">
        <v>31</v>
      </c>
      <c r="D714" s="160" t="e">
        <v>#N/A</v>
      </c>
      <c r="E714" t="e">
        <v>#N/A</v>
      </c>
      <c r="F714" s="116" t="e">
        <v>#N/A</v>
      </c>
      <c r="G714" s="116" t="e">
        <v>#N/A</v>
      </c>
      <c r="H714" s="116" t="e">
        <v>#N/A</v>
      </c>
      <c r="I714" t="e">
        <v>#N/A</v>
      </c>
      <c r="J714" t="str">
        <v>&lt;Choose One&gt;</v>
      </c>
      <c r="K714" s="116" t="e">
        <v>#N/A</v>
      </c>
      <c r="L714" s="116" t="e">
        <v>#N/A</v>
      </c>
      <c r="M714" s="116" t="e">
        <v>#N/A</v>
      </c>
      <c r="N714" t="e">
        <v>#N/A</v>
      </c>
    </row>
    <row r="715" spans="1:14" x14ac:dyDescent="0.25">
      <c r="A715" t="s">
        <v>131</v>
      </c>
      <c r="B715">
        <v>24</v>
      </c>
      <c r="C715">
        <v>1</v>
      </c>
      <c r="D715" s="160" t="e">
        <f t="array" ref="D715:N745">IF(ISBLANK(Monthly!$B$989:$L$1019),NA(),Monthly!$B$989:$L$1019)</f>
        <v>#N/A</v>
      </c>
      <c r="E715" t="e">
        <v>#N/A</v>
      </c>
      <c r="F715" s="116" t="e">
        <v>#N/A</v>
      </c>
      <c r="G715" s="116" t="e">
        <v>#N/A</v>
      </c>
      <c r="H715" s="116" t="e">
        <v>#N/A</v>
      </c>
      <c r="I715" t="e">
        <v>#N/A</v>
      </c>
      <c r="J715" t="str">
        <v>&lt;Choose One&gt;</v>
      </c>
      <c r="K715" s="116" t="e">
        <v>#N/A</v>
      </c>
      <c r="L715" s="116" t="e">
        <v>#N/A</v>
      </c>
      <c r="M715" s="116" t="e">
        <v>#N/A</v>
      </c>
      <c r="N715" t="e">
        <v>#N/A</v>
      </c>
    </row>
    <row r="716" spans="1:14" x14ac:dyDescent="0.25">
      <c r="A716" t="s">
        <v>131</v>
      </c>
      <c r="B716">
        <v>24</v>
      </c>
      <c r="C716">
        <v>2</v>
      </c>
      <c r="D716" s="160" t="e">
        <v>#N/A</v>
      </c>
      <c r="E716" t="e">
        <v>#N/A</v>
      </c>
      <c r="F716" s="116" t="e">
        <v>#N/A</v>
      </c>
      <c r="G716" s="116" t="e">
        <v>#N/A</v>
      </c>
      <c r="H716" s="116" t="e">
        <v>#N/A</v>
      </c>
      <c r="I716" t="e">
        <v>#N/A</v>
      </c>
      <c r="J716" t="str">
        <v>&lt;Choose One&gt;</v>
      </c>
      <c r="K716" s="116" t="e">
        <v>#N/A</v>
      </c>
      <c r="L716" s="116" t="e">
        <v>#N/A</v>
      </c>
      <c r="M716" s="116" t="e">
        <v>#N/A</v>
      </c>
      <c r="N716" t="e">
        <v>#N/A</v>
      </c>
    </row>
    <row r="717" spans="1:14" x14ac:dyDescent="0.25">
      <c r="A717" t="s">
        <v>131</v>
      </c>
      <c r="B717">
        <v>24</v>
      </c>
      <c r="C717">
        <v>3</v>
      </c>
      <c r="D717" s="160" t="e">
        <v>#N/A</v>
      </c>
      <c r="E717" t="e">
        <v>#N/A</v>
      </c>
      <c r="F717" s="116" t="e">
        <v>#N/A</v>
      </c>
      <c r="G717" s="116" t="e">
        <v>#N/A</v>
      </c>
      <c r="H717" s="116" t="e">
        <v>#N/A</v>
      </c>
      <c r="I717" t="e">
        <v>#N/A</v>
      </c>
      <c r="J717" t="str">
        <v>&lt;Choose One&gt;</v>
      </c>
      <c r="K717" s="116" t="e">
        <v>#N/A</v>
      </c>
      <c r="L717" s="116" t="e">
        <v>#N/A</v>
      </c>
      <c r="M717" s="116" t="e">
        <v>#N/A</v>
      </c>
      <c r="N717" t="e">
        <v>#N/A</v>
      </c>
    </row>
    <row r="718" spans="1:14" x14ac:dyDescent="0.25">
      <c r="A718" t="s">
        <v>131</v>
      </c>
      <c r="B718">
        <v>24</v>
      </c>
      <c r="C718">
        <v>4</v>
      </c>
      <c r="D718" s="160" t="e">
        <v>#N/A</v>
      </c>
      <c r="E718" t="e">
        <v>#N/A</v>
      </c>
      <c r="F718" s="116" t="e">
        <v>#N/A</v>
      </c>
      <c r="G718" s="116" t="e">
        <v>#N/A</v>
      </c>
      <c r="H718" s="116" t="e">
        <v>#N/A</v>
      </c>
      <c r="I718" t="e">
        <v>#N/A</v>
      </c>
      <c r="J718" t="str">
        <v>&lt;Choose One&gt;</v>
      </c>
      <c r="K718" s="116" t="e">
        <v>#N/A</v>
      </c>
      <c r="L718" s="116" t="e">
        <v>#N/A</v>
      </c>
      <c r="M718" s="116" t="e">
        <v>#N/A</v>
      </c>
      <c r="N718" t="e">
        <v>#N/A</v>
      </c>
    </row>
    <row r="719" spans="1:14" x14ac:dyDescent="0.25">
      <c r="A719" t="s">
        <v>131</v>
      </c>
      <c r="B719">
        <v>24</v>
      </c>
      <c r="C719">
        <v>5</v>
      </c>
      <c r="D719" s="160" t="e">
        <v>#N/A</v>
      </c>
      <c r="E719" t="e">
        <v>#N/A</v>
      </c>
      <c r="F719" s="116" t="e">
        <v>#N/A</v>
      </c>
      <c r="G719" s="116" t="e">
        <v>#N/A</v>
      </c>
      <c r="H719" s="116" t="e">
        <v>#N/A</v>
      </c>
      <c r="I719" t="e">
        <v>#N/A</v>
      </c>
      <c r="J719" t="str">
        <v>&lt;Choose One&gt;</v>
      </c>
      <c r="K719" s="116" t="e">
        <v>#N/A</v>
      </c>
      <c r="L719" s="116" t="e">
        <v>#N/A</v>
      </c>
      <c r="M719" s="116" t="e">
        <v>#N/A</v>
      </c>
      <c r="N719" t="e">
        <v>#N/A</v>
      </c>
    </row>
    <row r="720" spans="1:14" x14ac:dyDescent="0.25">
      <c r="A720" t="s">
        <v>131</v>
      </c>
      <c r="B720">
        <v>24</v>
      </c>
      <c r="C720">
        <v>6</v>
      </c>
      <c r="D720" s="160" t="e">
        <v>#N/A</v>
      </c>
      <c r="E720" t="e">
        <v>#N/A</v>
      </c>
      <c r="F720" s="116" t="e">
        <v>#N/A</v>
      </c>
      <c r="G720" s="116" t="e">
        <v>#N/A</v>
      </c>
      <c r="H720" s="116" t="e">
        <v>#N/A</v>
      </c>
      <c r="I720" t="e">
        <v>#N/A</v>
      </c>
      <c r="J720" t="str">
        <v>&lt;Choose One&gt;</v>
      </c>
      <c r="K720" s="116" t="e">
        <v>#N/A</v>
      </c>
      <c r="L720" s="116" t="e">
        <v>#N/A</v>
      </c>
      <c r="M720" s="116" t="e">
        <v>#N/A</v>
      </c>
      <c r="N720" t="e">
        <v>#N/A</v>
      </c>
    </row>
    <row r="721" spans="1:14" x14ac:dyDescent="0.25">
      <c r="A721" t="s">
        <v>131</v>
      </c>
      <c r="B721">
        <v>24</v>
      </c>
      <c r="C721">
        <v>7</v>
      </c>
      <c r="D721" s="160" t="e">
        <v>#N/A</v>
      </c>
      <c r="E721" t="e">
        <v>#N/A</v>
      </c>
      <c r="F721" s="116" t="e">
        <v>#N/A</v>
      </c>
      <c r="G721" s="116" t="e">
        <v>#N/A</v>
      </c>
      <c r="H721" s="116" t="e">
        <v>#N/A</v>
      </c>
      <c r="I721" t="e">
        <v>#N/A</v>
      </c>
      <c r="J721" t="str">
        <v>&lt;Choose One&gt;</v>
      </c>
      <c r="K721" s="116" t="e">
        <v>#N/A</v>
      </c>
      <c r="L721" s="116" t="e">
        <v>#N/A</v>
      </c>
      <c r="M721" s="116" t="e">
        <v>#N/A</v>
      </c>
      <c r="N721" t="e">
        <v>#N/A</v>
      </c>
    </row>
    <row r="722" spans="1:14" x14ac:dyDescent="0.25">
      <c r="A722" t="s">
        <v>131</v>
      </c>
      <c r="B722">
        <v>24</v>
      </c>
      <c r="C722">
        <v>8</v>
      </c>
      <c r="D722" s="160" t="e">
        <v>#N/A</v>
      </c>
      <c r="E722" t="e">
        <v>#N/A</v>
      </c>
      <c r="F722" s="116" t="e">
        <v>#N/A</v>
      </c>
      <c r="G722" s="116" t="e">
        <v>#N/A</v>
      </c>
      <c r="H722" s="116" t="e">
        <v>#N/A</v>
      </c>
      <c r="I722" t="e">
        <v>#N/A</v>
      </c>
      <c r="J722" t="str">
        <v>&lt;Choose One&gt;</v>
      </c>
      <c r="K722" s="116" t="e">
        <v>#N/A</v>
      </c>
      <c r="L722" s="116" t="e">
        <v>#N/A</v>
      </c>
      <c r="M722" s="116" t="e">
        <v>#N/A</v>
      </c>
      <c r="N722" t="e">
        <v>#N/A</v>
      </c>
    </row>
    <row r="723" spans="1:14" x14ac:dyDescent="0.25">
      <c r="A723" t="s">
        <v>131</v>
      </c>
      <c r="B723">
        <v>24</v>
      </c>
      <c r="C723">
        <v>9</v>
      </c>
      <c r="D723" s="160" t="e">
        <v>#N/A</v>
      </c>
      <c r="E723" t="e">
        <v>#N/A</v>
      </c>
      <c r="F723" s="116" t="e">
        <v>#N/A</v>
      </c>
      <c r="G723" s="116" t="e">
        <v>#N/A</v>
      </c>
      <c r="H723" s="116" t="e">
        <v>#N/A</v>
      </c>
      <c r="I723" t="e">
        <v>#N/A</v>
      </c>
      <c r="J723" t="str">
        <v>&lt;Choose One&gt;</v>
      </c>
      <c r="K723" s="116" t="e">
        <v>#N/A</v>
      </c>
      <c r="L723" s="116" t="e">
        <v>#N/A</v>
      </c>
      <c r="M723" s="116" t="e">
        <v>#N/A</v>
      </c>
      <c r="N723" t="e">
        <v>#N/A</v>
      </c>
    </row>
    <row r="724" spans="1:14" x14ac:dyDescent="0.25">
      <c r="A724" t="s">
        <v>131</v>
      </c>
      <c r="B724">
        <v>24</v>
      </c>
      <c r="C724">
        <v>10</v>
      </c>
      <c r="D724" s="160" t="e">
        <v>#N/A</v>
      </c>
      <c r="E724" t="e">
        <v>#N/A</v>
      </c>
      <c r="F724" s="116" t="e">
        <v>#N/A</v>
      </c>
      <c r="G724" s="116" t="e">
        <v>#N/A</v>
      </c>
      <c r="H724" s="116" t="e">
        <v>#N/A</v>
      </c>
      <c r="I724" t="e">
        <v>#N/A</v>
      </c>
      <c r="J724" t="str">
        <v>&lt;Choose One&gt;</v>
      </c>
      <c r="K724" s="116" t="e">
        <v>#N/A</v>
      </c>
      <c r="L724" s="116" t="e">
        <v>#N/A</v>
      </c>
      <c r="M724" s="116" t="e">
        <v>#N/A</v>
      </c>
      <c r="N724" t="e">
        <v>#N/A</v>
      </c>
    </row>
    <row r="725" spans="1:14" x14ac:dyDescent="0.25">
      <c r="A725" t="s">
        <v>131</v>
      </c>
      <c r="B725">
        <v>24</v>
      </c>
      <c r="C725">
        <v>11</v>
      </c>
      <c r="D725" s="160" t="e">
        <v>#N/A</v>
      </c>
      <c r="E725" t="e">
        <v>#N/A</v>
      </c>
      <c r="F725" s="116" t="e">
        <v>#N/A</v>
      </c>
      <c r="G725" s="116" t="e">
        <v>#N/A</v>
      </c>
      <c r="H725" s="116" t="e">
        <v>#N/A</v>
      </c>
      <c r="I725" t="e">
        <v>#N/A</v>
      </c>
      <c r="J725" t="str">
        <v>&lt;Choose One&gt;</v>
      </c>
      <c r="K725" s="116" t="e">
        <v>#N/A</v>
      </c>
      <c r="L725" s="116" t="e">
        <v>#N/A</v>
      </c>
      <c r="M725" s="116" t="e">
        <v>#N/A</v>
      </c>
      <c r="N725" t="e">
        <v>#N/A</v>
      </c>
    </row>
    <row r="726" spans="1:14" x14ac:dyDescent="0.25">
      <c r="A726" t="s">
        <v>131</v>
      </c>
      <c r="B726">
        <v>24</v>
      </c>
      <c r="C726">
        <v>12</v>
      </c>
      <c r="D726" s="160" t="e">
        <v>#N/A</v>
      </c>
      <c r="E726" t="e">
        <v>#N/A</v>
      </c>
      <c r="F726" s="116" t="e">
        <v>#N/A</v>
      </c>
      <c r="G726" s="116" t="e">
        <v>#N/A</v>
      </c>
      <c r="H726" s="116" t="e">
        <v>#N/A</v>
      </c>
      <c r="I726" t="e">
        <v>#N/A</v>
      </c>
      <c r="J726" t="str">
        <v>&lt;Choose One&gt;</v>
      </c>
      <c r="K726" s="116" t="e">
        <v>#N/A</v>
      </c>
      <c r="L726" s="116" t="e">
        <v>#N/A</v>
      </c>
      <c r="M726" s="116" t="e">
        <v>#N/A</v>
      </c>
      <c r="N726" t="e">
        <v>#N/A</v>
      </c>
    </row>
    <row r="727" spans="1:14" x14ac:dyDescent="0.25">
      <c r="A727" t="s">
        <v>131</v>
      </c>
      <c r="B727">
        <v>24</v>
      </c>
      <c r="C727">
        <v>13</v>
      </c>
      <c r="D727" s="160" t="e">
        <v>#N/A</v>
      </c>
      <c r="E727" t="e">
        <v>#N/A</v>
      </c>
      <c r="F727" s="116" t="e">
        <v>#N/A</v>
      </c>
      <c r="G727" s="116" t="e">
        <v>#N/A</v>
      </c>
      <c r="H727" s="116" t="e">
        <v>#N/A</v>
      </c>
      <c r="I727" t="e">
        <v>#N/A</v>
      </c>
      <c r="J727" t="str">
        <v>&lt;Choose One&gt;</v>
      </c>
      <c r="K727" s="116" t="e">
        <v>#N/A</v>
      </c>
      <c r="L727" s="116" t="e">
        <v>#N/A</v>
      </c>
      <c r="M727" s="116" t="e">
        <v>#N/A</v>
      </c>
      <c r="N727" t="e">
        <v>#N/A</v>
      </c>
    </row>
    <row r="728" spans="1:14" x14ac:dyDescent="0.25">
      <c r="A728" t="s">
        <v>131</v>
      </c>
      <c r="B728">
        <v>24</v>
      </c>
      <c r="C728">
        <v>14</v>
      </c>
      <c r="D728" s="160" t="e">
        <v>#N/A</v>
      </c>
      <c r="E728" t="e">
        <v>#N/A</v>
      </c>
      <c r="F728" s="116" t="e">
        <v>#N/A</v>
      </c>
      <c r="G728" s="116" t="e">
        <v>#N/A</v>
      </c>
      <c r="H728" s="116" t="e">
        <v>#N/A</v>
      </c>
      <c r="I728" t="e">
        <v>#N/A</v>
      </c>
      <c r="J728" t="str">
        <v>&lt;Choose One&gt;</v>
      </c>
      <c r="K728" s="116" t="e">
        <v>#N/A</v>
      </c>
      <c r="L728" s="116" t="e">
        <v>#N/A</v>
      </c>
      <c r="M728" s="116" t="e">
        <v>#N/A</v>
      </c>
      <c r="N728" t="e">
        <v>#N/A</v>
      </c>
    </row>
    <row r="729" spans="1:14" x14ac:dyDescent="0.25">
      <c r="A729" t="s">
        <v>131</v>
      </c>
      <c r="B729">
        <v>24</v>
      </c>
      <c r="C729">
        <v>15</v>
      </c>
      <c r="D729" s="160" t="e">
        <v>#N/A</v>
      </c>
      <c r="E729" t="e">
        <v>#N/A</v>
      </c>
      <c r="F729" s="116" t="e">
        <v>#N/A</v>
      </c>
      <c r="G729" s="116" t="e">
        <v>#N/A</v>
      </c>
      <c r="H729" s="116" t="e">
        <v>#N/A</v>
      </c>
      <c r="I729" t="e">
        <v>#N/A</v>
      </c>
      <c r="J729" t="str">
        <v>&lt;Choose One&gt;</v>
      </c>
      <c r="K729" s="116" t="e">
        <v>#N/A</v>
      </c>
      <c r="L729" s="116" t="e">
        <v>#N/A</v>
      </c>
      <c r="M729" s="116" t="e">
        <v>#N/A</v>
      </c>
      <c r="N729" t="e">
        <v>#N/A</v>
      </c>
    </row>
    <row r="730" spans="1:14" x14ac:dyDescent="0.25">
      <c r="A730" t="s">
        <v>131</v>
      </c>
      <c r="B730">
        <v>24</v>
      </c>
      <c r="C730">
        <v>16</v>
      </c>
      <c r="D730" s="160" t="e">
        <v>#N/A</v>
      </c>
      <c r="E730" t="e">
        <v>#N/A</v>
      </c>
      <c r="F730" s="116" t="e">
        <v>#N/A</v>
      </c>
      <c r="G730" s="116" t="e">
        <v>#N/A</v>
      </c>
      <c r="H730" s="116" t="e">
        <v>#N/A</v>
      </c>
      <c r="I730" t="e">
        <v>#N/A</v>
      </c>
      <c r="J730" t="str">
        <v>&lt;Choose One&gt;</v>
      </c>
      <c r="K730" s="116" t="e">
        <v>#N/A</v>
      </c>
      <c r="L730" s="116" t="e">
        <v>#N/A</v>
      </c>
      <c r="M730" s="116" t="e">
        <v>#N/A</v>
      </c>
      <c r="N730" t="e">
        <v>#N/A</v>
      </c>
    </row>
    <row r="731" spans="1:14" x14ac:dyDescent="0.25">
      <c r="A731" t="s">
        <v>131</v>
      </c>
      <c r="B731">
        <v>24</v>
      </c>
      <c r="C731">
        <v>17</v>
      </c>
      <c r="D731" s="160" t="e">
        <v>#N/A</v>
      </c>
      <c r="E731" t="e">
        <v>#N/A</v>
      </c>
      <c r="F731" s="116" t="e">
        <v>#N/A</v>
      </c>
      <c r="G731" s="116" t="e">
        <v>#N/A</v>
      </c>
      <c r="H731" s="116" t="e">
        <v>#N/A</v>
      </c>
      <c r="I731" t="e">
        <v>#N/A</v>
      </c>
      <c r="J731" t="str">
        <v>&lt;Choose One&gt;</v>
      </c>
      <c r="K731" s="116" t="e">
        <v>#N/A</v>
      </c>
      <c r="L731" s="116" t="e">
        <v>#N/A</v>
      </c>
      <c r="M731" s="116" t="e">
        <v>#N/A</v>
      </c>
      <c r="N731" t="e">
        <v>#N/A</v>
      </c>
    </row>
    <row r="732" spans="1:14" x14ac:dyDescent="0.25">
      <c r="A732" t="s">
        <v>131</v>
      </c>
      <c r="B732">
        <v>24</v>
      </c>
      <c r="C732">
        <v>18</v>
      </c>
      <c r="D732" s="160" t="e">
        <v>#N/A</v>
      </c>
      <c r="E732" t="e">
        <v>#N/A</v>
      </c>
      <c r="F732" s="116" t="e">
        <v>#N/A</v>
      </c>
      <c r="G732" s="116" t="e">
        <v>#N/A</v>
      </c>
      <c r="H732" s="116" t="e">
        <v>#N/A</v>
      </c>
      <c r="I732" t="e">
        <v>#N/A</v>
      </c>
      <c r="J732" t="str">
        <v>&lt;Choose One&gt;</v>
      </c>
      <c r="K732" s="116" t="e">
        <v>#N/A</v>
      </c>
      <c r="L732" s="116" t="e">
        <v>#N/A</v>
      </c>
      <c r="M732" s="116" t="e">
        <v>#N/A</v>
      </c>
      <c r="N732" t="e">
        <v>#N/A</v>
      </c>
    </row>
    <row r="733" spans="1:14" x14ac:dyDescent="0.25">
      <c r="A733" t="s">
        <v>131</v>
      </c>
      <c r="B733">
        <v>24</v>
      </c>
      <c r="C733">
        <v>19</v>
      </c>
      <c r="D733" s="160" t="e">
        <v>#N/A</v>
      </c>
      <c r="E733" t="e">
        <v>#N/A</v>
      </c>
      <c r="F733" s="116" t="e">
        <v>#N/A</v>
      </c>
      <c r="G733" s="116" t="e">
        <v>#N/A</v>
      </c>
      <c r="H733" s="116" t="e">
        <v>#N/A</v>
      </c>
      <c r="I733" t="e">
        <v>#N/A</v>
      </c>
      <c r="J733" t="str">
        <v>&lt;Choose One&gt;</v>
      </c>
      <c r="K733" s="116" t="e">
        <v>#N/A</v>
      </c>
      <c r="L733" s="116" t="e">
        <v>#N/A</v>
      </c>
      <c r="M733" s="116" t="e">
        <v>#N/A</v>
      </c>
      <c r="N733" t="e">
        <v>#N/A</v>
      </c>
    </row>
    <row r="734" spans="1:14" x14ac:dyDescent="0.25">
      <c r="A734" t="s">
        <v>131</v>
      </c>
      <c r="B734">
        <v>24</v>
      </c>
      <c r="C734">
        <v>20</v>
      </c>
      <c r="D734" s="160" t="e">
        <v>#N/A</v>
      </c>
      <c r="E734" t="e">
        <v>#N/A</v>
      </c>
      <c r="F734" s="116" t="e">
        <v>#N/A</v>
      </c>
      <c r="G734" s="116" t="e">
        <v>#N/A</v>
      </c>
      <c r="H734" s="116" t="e">
        <v>#N/A</v>
      </c>
      <c r="I734" t="e">
        <v>#N/A</v>
      </c>
      <c r="J734" t="str">
        <v>&lt;Choose One&gt;</v>
      </c>
      <c r="K734" s="116" t="e">
        <v>#N/A</v>
      </c>
      <c r="L734" s="116" t="e">
        <v>#N/A</v>
      </c>
      <c r="M734" s="116" t="e">
        <v>#N/A</v>
      </c>
      <c r="N734" t="e">
        <v>#N/A</v>
      </c>
    </row>
    <row r="735" spans="1:14" x14ac:dyDescent="0.25">
      <c r="A735" t="s">
        <v>131</v>
      </c>
      <c r="B735">
        <v>24</v>
      </c>
      <c r="C735">
        <v>21</v>
      </c>
      <c r="D735" s="160" t="e">
        <v>#N/A</v>
      </c>
      <c r="E735" t="e">
        <v>#N/A</v>
      </c>
      <c r="F735" s="116" t="e">
        <v>#N/A</v>
      </c>
      <c r="G735" s="116" t="e">
        <v>#N/A</v>
      </c>
      <c r="H735" s="116" t="e">
        <v>#N/A</v>
      </c>
      <c r="I735" t="e">
        <v>#N/A</v>
      </c>
      <c r="J735" t="str">
        <v>&lt;Choose One&gt;</v>
      </c>
      <c r="K735" s="116" t="e">
        <v>#N/A</v>
      </c>
      <c r="L735" s="116" t="e">
        <v>#N/A</v>
      </c>
      <c r="M735" s="116" t="e">
        <v>#N/A</v>
      </c>
      <c r="N735" t="e">
        <v>#N/A</v>
      </c>
    </row>
    <row r="736" spans="1:14" x14ac:dyDescent="0.25">
      <c r="A736" t="s">
        <v>131</v>
      </c>
      <c r="B736">
        <v>24</v>
      </c>
      <c r="C736">
        <v>22</v>
      </c>
      <c r="D736" s="160" t="e">
        <v>#N/A</v>
      </c>
      <c r="E736" t="e">
        <v>#N/A</v>
      </c>
      <c r="F736" s="116" t="e">
        <v>#N/A</v>
      </c>
      <c r="G736" s="116" t="e">
        <v>#N/A</v>
      </c>
      <c r="H736" s="116" t="e">
        <v>#N/A</v>
      </c>
      <c r="I736" t="e">
        <v>#N/A</v>
      </c>
      <c r="J736" t="str">
        <v>&lt;Choose One&gt;</v>
      </c>
      <c r="K736" s="116" t="e">
        <v>#N/A</v>
      </c>
      <c r="L736" s="116" t="e">
        <v>#N/A</v>
      </c>
      <c r="M736" s="116" t="e">
        <v>#N/A</v>
      </c>
      <c r="N736" t="e">
        <v>#N/A</v>
      </c>
    </row>
    <row r="737" spans="1:14" x14ac:dyDescent="0.25">
      <c r="A737" t="s">
        <v>131</v>
      </c>
      <c r="B737">
        <v>24</v>
      </c>
      <c r="C737">
        <v>23</v>
      </c>
      <c r="D737" s="160" t="e">
        <v>#N/A</v>
      </c>
      <c r="E737" t="e">
        <v>#N/A</v>
      </c>
      <c r="F737" s="116" t="e">
        <v>#N/A</v>
      </c>
      <c r="G737" s="116" t="e">
        <v>#N/A</v>
      </c>
      <c r="H737" s="116" t="e">
        <v>#N/A</v>
      </c>
      <c r="I737" t="e">
        <v>#N/A</v>
      </c>
      <c r="J737" t="str">
        <v>&lt;Choose One&gt;</v>
      </c>
      <c r="K737" s="116" t="e">
        <v>#N/A</v>
      </c>
      <c r="L737" s="116" t="e">
        <v>#N/A</v>
      </c>
      <c r="M737" s="116" t="e">
        <v>#N/A</v>
      </c>
      <c r="N737" t="e">
        <v>#N/A</v>
      </c>
    </row>
    <row r="738" spans="1:14" x14ac:dyDescent="0.25">
      <c r="A738" t="s">
        <v>131</v>
      </c>
      <c r="B738">
        <v>24</v>
      </c>
      <c r="C738">
        <v>24</v>
      </c>
      <c r="D738" s="160" t="e">
        <v>#N/A</v>
      </c>
      <c r="E738" t="e">
        <v>#N/A</v>
      </c>
      <c r="F738" s="116" t="e">
        <v>#N/A</v>
      </c>
      <c r="G738" s="116" t="e">
        <v>#N/A</v>
      </c>
      <c r="H738" s="116" t="e">
        <v>#N/A</v>
      </c>
      <c r="I738" t="e">
        <v>#N/A</v>
      </c>
      <c r="J738" t="str">
        <v>&lt;Choose One&gt;</v>
      </c>
      <c r="K738" s="116" t="e">
        <v>#N/A</v>
      </c>
      <c r="L738" s="116" t="e">
        <v>#N/A</v>
      </c>
      <c r="M738" s="116" t="e">
        <v>#N/A</v>
      </c>
      <c r="N738" t="e">
        <v>#N/A</v>
      </c>
    </row>
    <row r="739" spans="1:14" x14ac:dyDescent="0.25">
      <c r="A739" t="s">
        <v>131</v>
      </c>
      <c r="B739">
        <v>24</v>
      </c>
      <c r="C739">
        <v>25</v>
      </c>
      <c r="D739" s="160" t="e">
        <v>#N/A</v>
      </c>
      <c r="E739" t="e">
        <v>#N/A</v>
      </c>
      <c r="F739" s="116" t="e">
        <v>#N/A</v>
      </c>
      <c r="G739" s="116" t="e">
        <v>#N/A</v>
      </c>
      <c r="H739" s="116" t="e">
        <v>#N/A</v>
      </c>
      <c r="I739" t="e">
        <v>#N/A</v>
      </c>
      <c r="J739" t="str">
        <v>&lt;Choose One&gt;</v>
      </c>
      <c r="K739" s="116" t="e">
        <v>#N/A</v>
      </c>
      <c r="L739" s="116" t="e">
        <v>#N/A</v>
      </c>
      <c r="M739" s="116" t="e">
        <v>#N/A</v>
      </c>
      <c r="N739" t="e">
        <v>#N/A</v>
      </c>
    </row>
    <row r="740" spans="1:14" x14ac:dyDescent="0.25">
      <c r="A740" t="s">
        <v>131</v>
      </c>
      <c r="B740">
        <v>24</v>
      </c>
      <c r="C740">
        <v>26</v>
      </c>
      <c r="D740" s="160" t="e">
        <v>#N/A</v>
      </c>
      <c r="E740" t="e">
        <v>#N/A</v>
      </c>
      <c r="F740" s="116" t="e">
        <v>#N/A</v>
      </c>
      <c r="G740" s="116" t="e">
        <v>#N/A</v>
      </c>
      <c r="H740" s="116" t="e">
        <v>#N/A</v>
      </c>
      <c r="I740" t="e">
        <v>#N/A</v>
      </c>
      <c r="J740" t="str">
        <v>&lt;Choose One&gt;</v>
      </c>
      <c r="K740" s="116" t="e">
        <v>#N/A</v>
      </c>
      <c r="L740" s="116" t="e">
        <v>#N/A</v>
      </c>
      <c r="M740" s="116" t="e">
        <v>#N/A</v>
      </c>
      <c r="N740" t="e">
        <v>#N/A</v>
      </c>
    </row>
    <row r="741" spans="1:14" x14ac:dyDescent="0.25">
      <c r="A741" t="s">
        <v>131</v>
      </c>
      <c r="B741">
        <v>24</v>
      </c>
      <c r="C741">
        <v>27</v>
      </c>
      <c r="D741" s="160" t="e">
        <v>#N/A</v>
      </c>
      <c r="E741" t="e">
        <v>#N/A</v>
      </c>
      <c r="F741" s="116" t="e">
        <v>#N/A</v>
      </c>
      <c r="G741" s="116" t="e">
        <v>#N/A</v>
      </c>
      <c r="H741" s="116" t="e">
        <v>#N/A</v>
      </c>
      <c r="I741" t="e">
        <v>#N/A</v>
      </c>
      <c r="J741" t="str">
        <v>&lt;Choose One&gt;</v>
      </c>
      <c r="K741" s="116" t="e">
        <v>#N/A</v>
      </c>
      <c r="L741" s="116" t="e">
        <v>#N/A</v>
      </c>
      <c r="M741" s="116" t="e">
        <v>#N/A</v>
      </c>
      <c r="N741" t="e">
        <v>#N/A</v>
      </c>
    </row>
    <row r="742" spans="1:14" x14ac:dyDescent="0.25">
      <c r="A742" t="s">
        <v>131</v>
      </c>
      <c r="B742">
        <v>24</v>
      </c>
      <c r="C742">
        <v>28</v>
      </c>
      <c r="D742" s="160" t="e">
        <v>#N/A</v>
      </c>
      <c r="E742" t="e">
        <v>#N/A</v>
      </c>
      <c r="F742" s="116" t="e">
        <v>#N/A</v>
      </c>
      <c r="G742" s="116" t="e">
        <v>#N/A</v>
      </c>
      <c r="H742" s="116" t="e">
        <v>#N/A</v>
      </c>
      <c r="I742" t="e">
        <v>#N/A</v>
      </c>
      <c r="J742" t="str">
        <v>&lt;Choose One&gt;</v>
      </c>
      <c r="K742" s="116" t="e">
        <v>#N/A</v>
      </c>
      <c r="L742" s="116" t="e">
        <v>#N/A</v>
      </c>
      <c r="M742" s="116" t="e">
        <v>#N/A</v>
      </c>
      <c r="N742" t="e">
        <v>#N/A</v>
      </c>
    </row>
    <row r="743" spans="1:14" x14ac:dyDescent="0.25">
      <c r="A743" t="s">
        <v>131</v>
      </c>
      <c r="B743">
        <v>24</v>
      </c>
      <c r="C743">
        <v>29</v>
      </c>
      <c r="D743" s="160" t="e">
        <v>#N/A</v>
      </c>
      <c r="E743" t="e">
        <v>#N/A</v>
      </c>
      <c r="F743" s="116" t="e">
        <v>#N/A</v>
      </c>
      <c r="G743" s="116" t="e">
        <v>#N/A</v>
      </c>
      <c r="H743" s="116" t="e">
        <v>#N/A</v>
      </c>
      <c r="I743" t="e">
        <v>#N/A</v>
      </c>
      <c r="J743" t="str">
        <v>&lt;Choose One&gt;</v>
      </c>
      <c r="K743" s="116" t="e">
        <v>#N/A</v>
      </c>
      <c r="L743" s="116" t="e">
        <v>#N/A</v>
      </c>
      <c r="M743" s="116" t="e">
        <v>#N/A</v>
      </c>
      <c r="N743" t="e">
        <v>#N/A</v>
      </c>
    </row>
    <row r="744" spans="1:14" x14ac:dyDescent="0.25">
      <c r="A744" t="s">
        <v>131</v>
      </c>
      <c r="B744">
        <v>24</v>
      </c>
      <c r="C744">
        <v>30</v>
      </c>
      <c r="D744" s="160" t="e">
        <v>#N/A</v>
      </c>
      <c r="E744" t="e">
        <v>#N/A</v>
      </c>
      <c r="F744" s="116" t="e">
        <v>#N/A</v>
      </c>
      <c r="G744" s="116" t="e">
        <v>#N/A</v>
      </c>
      <c r="H744" s="116" t="e">
        <v>#N/A</v>
      </c>
      <c r="I744" t="e">
        <v>#N/A</v>
      </c>
      <c r="J744" t="str">
        <v>&lt;Choose One&gt;</v>
      </c>
      <c r="K744" s="116" t="e">
        <v>#N/A</v>
      </c>
      <c r="L744" s="116" t="e">
        <v>#N/A</v>
      </c>
      <c r="M744" s="116" t="e">
        <v>#N/A</v>
      </c>
      <c r="N744" t="e">
        <v>#N/A</v>
      </c>
    </row>
    <row r="745" spans="1:14" x14ac:dyDescent="0.25">
      <c r="A745" t="s">
        <v>131</v>
      </c>
      <c r="B745">
        <v>24</v>
      </c>
      <c r="C745">
        <v>31</v>
      </c>
      <c r="D745" s="160" t="e">
        <v>#N/A</v>
      </c>
      <c r="E745" t="e">
        <v>#N/A</v>
      </c>
      <c r="F745" s="116" t="e">
        <v>#N/A</v>
      </c>
      <c r="G745" s="116" t="e">
        <v>#N/A</v>
      </c>
      <c r="H745" s="116" t="e">
        <v>#N/A</v>
      </c>
      <c r="I745" t="e">
        <v>#N/A</v>
      </c>
      <c r="J745" t="str">
        <v>&lt;Choose One&gt;</v>
      </c>
      <c r="K745" s="116" t="e">
        <v>#N/A</v>
      </c>
      <c r="L745" s="116" t="e">
        <v>#N/A</v>
      </c>
      <c r="M745" s="116" t="e">
        <v>#N/A</v>
      </c>
      <c r="N745" t="e">
        <v>#N/A</v>
      </c>
    </row>
    <row r="746" spans="1:14" x14ac:dyDescent="0.25">
      <c r="A746" t="s">
        <v>131</v>
      </c>
      <c r="B746">
        <v>25</v>
      </c>
      <c r="C746">
        <v>1</v>
      </c>
      <c r="D746" s="160" t="e">
        <f t="array" ref="D746:N776">IF(ISBLANK(Monthly!$B$1031:$L$1061),NA(),Monthly!$B$1031:$L$1061)</f>
        <v>#N/A</v>
      </c>
      <c r="E746" t="e">
        <v>#N/A</v>
      </c>
      <c r="F746" s="116" t="e">
        <v>#N/A</v>
      </c>
      <c r="G746" s="116" t="e">
        <v>#N/A</v>
      </c>
      <c r="H746" s="116" t="e">
        <v>#N/A</v>
      </c>
      <c r="I746" t="e">
        <v>#N/A</v>
      </c>
      <c r="J746" t="str">
        <v>&lt;Choose One&gt;</v>
      </c>
      <c r="K746" s="116" t="e">
        <v>#N/A</v>
      </c>
      <c r="L746" s="116" t="e">
        <v>#N/A</v>
      </c>
      <c r="M746" s="116" t="e">
        <v>#N/A</v>
      </c>
      <c r="N746" t="e">
        <v>#N/A</v>
      </c>
    </row>
    <row r="747" spans="1:14" x14ac:dyDescent="0.25">
      <c r="A747" t="s">
        <v>131</v>
      </c>
      <c r="B747">
        <v>25</v>
      </c>
      <c r="C747">
        <v>2</v>
      </c>
      <c r="D747" s="160" t="e">
        <v>#N/A</v>
      </c>
      <c r="E747" t="e">
        <v>#N/A</v>
      </c>
      <c r="F747" s="116" t="e">
        <v>#N/A</v>
      </c>
      <c r="G747" s="116" t="e">
        <v>#N/A</v>
      </c>
      <c r="H747" s="116" t="e">
        <v>#N/A</v>
      </c>
      <c r="I747" t="e">
        <v>#N/A</v>
      </c>
      <c r="J747" t="str">
        <v>&lt;Choose One&gt;</v>
      </c>
      <c r="K747" s="116" t="e">
        <v>#N/A</v>
      </c>
      <c r="L747" s="116" t="e">
        <v>#N/A</v>
      </c>
      <c r="M747" s="116" t="e">
        <v>#N/A</v>
      </c>
      <c r="N747" t="e">
        <v>#N/A</v>
      </c>
    </row>
    <row r="748" spans="1:14" x14ac:dyDescent="0.25">
      <c r="A748" t="s">
        <v>131</v>
      </c>
      <c r="B748">
        <v>25</v>
      </c>
      <c r="C748">
        <v>3</v>
      </c>
      <c r="D748" s="160" t="e">
        <v>#N/A</v>
      </c>
      <c r="E748" t="e">
        <v>#N/A</v>
      </c>
      <c r="F748" s="116" t="e">
        <v>#N/A</v>
      </c>
      <c r="G748" s="116" t="e">
        <v>#N/A</v>
      </c>
      <c r="H748" s="116" t="e">
        <v>#N/A</v>
      </c>
      <c r="I748" t="e">
        <v>#N/A</v>
      </c>
      <c r="J748" t="str">
        <v>&lt;Choose One&gt;</v>
      </c>
      <c r="K748" s="116" t="e">
        <v>#N/A</v>
      </c>
      <c r="L748" s="116" t="e">
        <v>#N/A</v>
      </c>
      <c r="M748" s="116" t="e">
        <v>#N/A</v>
      </c>
      <c r="N748" t="e">
        <v>#N/A</v>
      </c>
    </row>
    <row r="749" spans="1:14" x14ac:dyDescent="0.25">
      <c r="A749" t="s">
        <v>131</v>
      </c>
      <c r="B749">
        <v>25</v>
      </c>
      <c r="C749">
        <v>4</v>
      </c>
      <c r="D749" s="160" t="e">
        <v>#N/A</v>
      </c>
      <c r="E749" t="e">
        <v>#N/A</v>
      </c>
      <c r="F749" s="116" t="e">
        <v>#N/A</v>
      </c>
      <c r="G749" s="116" t="e">
        <v>#N/A</v>
      </c>
      <c r="H749" s="116" t="e">
        <v>#N/A</v>
      </c>
      <c r="I749" t="e">
        <v>#N/A</v>
      </c>
      <c r="J749" t="str">
        <v>&lt;Choose One&gt;</v>
      </c>
      <c r="K749" s="116" t="e">
        <v>#N/A</v>
      </c>
      <c r="L749" s="116" t="e">
        <v>#N/A</v>
      </c>
      <c r="M749" s="116" t="e">
        <v>#N/A</v>
      </c>
      <c r="N749" t="e">
        <v>#N/A</v>
      </c>
    </row>
    <row r="750" spans="1:14" x14ac:dyDescent="0.25">
      <c r="A750" t="s">
        <v>131</v>
      </c>
      <c r="B750">
        <v>25</v>
      </c>
      <c r="C750">
        <v>5</v>
      </c>
      <c r="D750" s="160" t="e">
        <v>#N/A</v>
      </c>
      <c r="E750" t="e">
        <v>#N/A</v>
      </c>
      <c r="F750" s="116" t="e">
        <v>#N/A</v>
      </c>
      <c r="G750" s="116" t="e">
        <v>#N/A</v>
      </c>
      <c r="H750" s="116" t="e">
        <v>#N/A</v>
      </c>
      <c r="I750" t="e">
        <v>#N/A</v>
      </c>
      <c r="J750" t="str">
        <v>&lt;Choose One&gt;</v>
      </c>
      <c r="K750" s="116" t="e">
        <v>#N/A</v>
      </c>
      <c r="L750" s="116" t="e">
        <v>#N/A</v>
      </c>
      <c r="M750" s="116" t="e">
        <v>#N/A</v>
      </c>
      <c r="N750" t="e">
        <v>#N/A</v>
      </c>
    </row>
    <row r="751" spans="1:14" x14ac:dyDescent="0.25">
      <c r="A751" t="s">
        <v>131</v>
      </c>
      <c r="B751">
        <v>25</v>
      </c>
      <c r="C751">
        <v>6</v>
      </c>
      <c r="D751" s="160" t="e">
        <v>#N/A</v>
      </c>
      <c r="E751" t="e">
        <v>#N/A</v>
      </c>
      <c r="F751" s="116" t="e">
        <v>#N/A</v>
      </c>
      <c r="G751" s="116" t="e">
        <v>#N/A</v>
      </c>
      <c r="H751" s="116" t="e">
        <v>#N/A</v>
      </c>
      <c r="I751" t="e">
        <v>#N/A</v>
      </c>
      <c r="J751" t="str">
        <v>&lt;Choose One&gt;</v>
      </c>
      <c r="K751" s="116" t="e">
        <v>#N/A</v>
      </c>
      <c r="L751" s="116" t="e">
        <v>#N/A</v>
      </c>
      <c r="M751" s="116" t="e">
        <v>#N/A</v>
      </c>
      <c r="N751" t="e">
        <v>#N/A</v>
      </c>
    </row>
    <row r="752" spans="1:14" x14ac:dyDescent="0.25">
      <c r="A752" t="s">
        <v>131</v>
      </c>
      <c r="B752">
        <v>25</v>
      </c>
      <c r="C752">
        <v>7</v>
      </c>
      <c r="D752" s="160" t="e">
        <v>#N/A</v>
      </c>
      <c r="E752" t="e">
        <v>#N/A</v>
      </c>
      <c r="F752" s="116" t="e">
        <v>#N/A</v>
      </c>
      <c r="G752" s="116" t="e">
        <v>#N/A</v>
      </c>
      <c r="H752" s="116" t="e">
        <v>#N/A</v>
      </c>
      <c r="I752" t="e">
        <v>#N/A</v>
      </c>
      <c r="J752" t="str">
        <v>&lt;Choose One&gt;</v>
      </c>
      <c r="K752" s="116" t="e">
        <v>#N/A</v>
      </c>
      <c r="L752" s="116" t="e">
        <v>#N/A</v>
      </c>
      <c r="M752" s="116" t="e">
        <v>#N/A</v>
      </c>
      <c r="N752" t="e">
        <v>#N/A</v>
      </c>
    </row>
    <row r="753" spans="1:14" x14ac:dyDescent="0.25">
      <c r="A753" t="s">
        <v>131</v>
      </c>
      <c r="B753">
        <v>25</v>
      </c>
      <c r="C753">
        <v>8</v>
      </c>
      <c r="D753" s="160" t="e">
        <v>#N/A</v>
      </c>
      <c r="E753" t="e">
        <v>#N/A</v>
      </c>
      <c r="F753" s="116" t="e">
        <v>#N/A</v>
      </c>
      <c r="G753" s="116" t="e">
        <v>#N/A</v>
      </c>
      <c r="H753" s="116" t="e">
        <v>#N/A</v>
      </c>
      <c r="I753" t="e">
        <v>#N/A</v>
      </c>
      <c r="J753" t="str">
        <v>&lt;Choose One&gt;</v>
      </c>
      <c r="K753" s="116" t="e">
        <v>#N/A</v>
      </c>
      <c r="L753" s="116" t="e">
        <v>#N/A</v>
      </c>
      <c r="M753" s="116" t="e">
        <v>#N/A</v>
      </c>
      <c r="N753" t="e">
        <v>#N/A</v>
      </c>
    </row>
    <row r="754" spans="1:14" x14ac:dyDescent="0.25">
      <c r="A754" t="s">
        <v>131</v>
      </c>
      <c r="B754">
        <v>25</v>
      </c>
      <c r="C754">
        <v>9</v>
      </c>
      <c r="D754" s="160" t="e">
        <v>#N/A</v>
      </c>
      <c r="E754" t="e">
        <v>#N/A</v>
      </c>
      <c r="F754" s="116" t="e">
        <v>#N/A</v>
      </c>
      <c r="G754" s="116" t="e">
        <v>#N/A</v>
      </c>
      <c r="H754" s="116" t="e">
        <v>#N/A</v>
      </c>
      <c r="I754" t="e">
        <v>#N/A</v>
      </c>
      <c r="J754" t="str">
        <v>&lt;Choose One&gt;</v>
      </c>
      <c r="K754" s="116" t="e">
        <v>#N/A</v>
      </c>
      <c r="L754" s="116" t="e">
        <v>#N/A</v>
      </c>
      <c r="M754" s="116" t="e">
        <v>#N/A</v>
      </c>
      <c r="N754" t="e">
        <v>#N/A</v>
      </c>
    </row>
    <row r="755" spans="1:14" x14ac:dyDescent="0.25">
      <c r="A755" t="s">
        <v>131</v>
      </c>
      <c r="B755">
        <v>25</v>
      </c>
      <c r="C755">
        <v>10</v>
      </c>
      <c r="D755" s="160" t="e">
        <v>#N/A</v>
      </c>
      <c r="E755" t="e">
        <v>#N/A</v>
      </c>
      <c r="F755" s="116" t="e">
        <v>#N/A</v>
      </c>
      <c r="G755" s="116" t="e">
        <v>#N/A</v>
      </c>
      <c r="H755" s="116" t="e">
        <v>#N/A</v>
      </c>
      <c r="I755" t="e">
        <v>#N/A</v>
      </c>
      <c r="J755" t="str">
        <v>&lt;Choose One&gt;</v>
      </c>
      <c r="K755" s="116" t="e">
        <v>#N/A</v>
      </c>
      <c r="L755" s="116" t="e">
        <v>#N/A</v>
      </c>
      <c r="M755" s="116" t="e">
        <v>#N/A</v>
      </c>
      <c r="N755" t="e">
        <v>#N/A</v>
      </c>
    </row>
    <row r="756" spans="1:14" x14ac:dyDescent="0.25">
      <c r="A756" t="s">
        <v>131</v>
      </c>
      <c r="B756">
        <v>25</v>
      </c>
      <c r="C756">
        <v>11</v>
      </c>
      <c r="D756" s="160" t="e">
        <v>#N/A</v>
      </c>
      <c r="E756" t="e">
        <v>#N/A</v>
      </c>
      <c r="F756" s="116" t="e">
        <v>#N/A</v>
      </c>
      <c r="G756" s="116" t="e">
        <v>#N/A</v>
      </c>
      <c r="H756" s="116" t="e">
        <v>#N/A</v>
      </c>
      <c r="I756" t="e">
        <v>#N/A</v>
      </c>
      <c r="J756" t="str">
        <v>&lt;Choose One&gt;</v>
      </c>
      <c r="K756" s="116" t="e">
        <v>#N/A</v>
      </c>
      <c r="L756" s="116" t="e">
        <v>#N/A</v>
      </c>
      <c r="M756" s="116" t="e">
        <v>#N/A</v>
      </c>
      <c r="N756" t="e">
        <v>#N/A</v>
      </c>
    </row>
    <row r="757" spans="1:14" x14ac:dyDescent="0.25">
      <c r="A757" t="s">
        <v>131</v>
      </c>
      <c r="B757">
        <v>25</v>
      </c>
      <c r="C757">
        <v>12</v>
      </c>
      <c r="D757" s="160" t="e">
        <v>#N/A</v>
      </c>
      <c r="E757" t="e">
        <v>#N/A</v>
      </c>
      <c r="F757" s="116" t="e">
        <v>#N/A</v>
      </c>
      <c r="G757" s="116" t="e">
        <v>#N/A</v>
      </c>
      <c r="H757" s="116" t="e">
        <v>#N/A</v>
      </c>
      <c r="I757" t="e">
        <v>#N/A</v>
      </c>
      <c r="J757" t="str">
        <v>&lt;Choose One&gt;</v>
      </c>
      <c r="K757" s="116" t="e">
        <v>#N/A</v>
      </c>
      <c r="L757" s="116" t="e">
        <v>#N/A</v>
      </c>
      <c r="M757" s="116" t="e">
        <v>#N/A</v>
      </c>
      <c r="N757" t="e">
        <v>#N/A</v>
      </c>
    </row>
    <row r="758" spans="1:14" x14ac:dyDescent="0.25">
      <c r="A758" t="s">
        <v>131</v>
      </c>
      <c r="B758">
        <v>25</v>
      </c>
      <c r="C758">
        <v>13</v>
      </c>
      <c r="D758" s="160" t="e">
        <v>#N/A</v>
      </c>
      <c r="E758" t="e">
        <v>#N/A</v>
      </c>
      <c r="F758" s="116" t="e">
        <v>#N/A</v>
      </c>
      <c r="G758" s="116" t="e">
        <v>#N/A</v>
      </c>
      <c r="H758" s="116" t="e">
        <v>#N/A</v>
      </c>
      <c r="I758" t="e">
        <v>#N/A</v>
      </c>
      <c r="J758" t="str">
        <v>&lt;Choose One&gt;</v>
      </c>
      <c r="K758" s="116" t="e">
        <v>#N/A</v>
      </c>
      <c r="L758" s="116" t="e">
        <v>#N/A</v>
      </c>
      <c r="M758" s="116" t="e">
        <v>#N/A</v>
      </c>
      <c r="N758" t="e">
        <v>#N/A</v>
      </c>
    </row>
    <row r="759" spans="1:14" x14ac:dyDescent="0.25">
      <c r="A759" t="s">
        <v>131</v>
      </c>
      <c r="B759">
        <v>25</v>
      </c>
      <c r="C759">
        <v>14</v>
      </c>
      <c r="D759" s="160" t="e">
        <v>#N/A</v>
      </c>
      <c r="E759" t="e">
        <v>#N/A</v>
      </c>
      <c r="F759" s="116" t="e">
        <v>#N/A</v>
      </c>
      <c r="G759" s="116" t="e">
        <v>#N/A</v>
      </c>
      <c r="H759" s="116" t="e">
        <v>#N/A</v>
      </c>
      <c r="I759" t="e">
        <v>#N/A</v>
      </c>
      <c r="J759" t="str">
        <v>&lt;Choose One&gt;</v>
      </c>
      <c r="K759" s="116" t="e">
        <v>#N/A</v>
      </c>
      <c r="L759" s="116" t="e">
        <v>#N/A</v>
      </c>
      <c r="M759" s="116" t="e">
        <v>#N/A</v>
      </c>
      <c r="N759" t="e">
        <v>#N/A</v>
      </c>
    </row>
    <row r="760" spans="1:14" x14ac:dyDescent="0.25">
      <c r="A760" t="s">
        <v>131</v>
      </c>
      <c r="B760">
        <v>25</v>
      </c>
      <c r="C760">
        <v>15</v>
      </c>
      <c r="D760" s="160" t="e">
        <v>#N/A</v>
      </c>
      <c r="E760" t="e">
        <v>#N/A</v>
      </c>
      <c r="F760" s="116" t="e">
        <v>#N/A</v>
      </c>
      <c r="G760" s="116" t="e">
        <v>#N/A</v>
      </c>
      <c r="H760" s="116" t="e">
        <v>#N/A</v>
      </c>
      <c r="I760" t="e">
        <v>#N/A</v>
      </c>
      <c r="J760" t="str">
        <v>&lt;Choose One&gt;</v>
      </c>
      <c r="K760" s="116" t="e">
        <v>#N/A</v>
      </c>
      <c r="L760" s="116" t="e">
        <v>#N/A</v>
      </c>
      <c r="M760" s="116" t="e">
        <v>#N/A</v>
      </c>
      <c r="N760" t="e">
        <v>#N/A</v>
      </c>
    </row>
    <row r="761" spans="1:14" x14ac:dyDescent="0.25">
      <c r="A761" t="s">
        <v>131</v>
      </c>
      <c r="B761">
        <v>25</v>
      </c>
      <c r="C761">
        <v>16</v>
      </c>
      <c r="D761" s="160" t="e">
        <v>#N/A</v>
      </c>
      <c r="E761" t="e">
        <v>#N/A</v>
      </c>
      <c r="F761" s="116" t="e">
        <v>#N/A</v>
      </c>
      <c r="G761" s="116" t="e">
        <v>#N/A</v>
      </c>
      <c r="H761" s="116" t="e">
        <v>#N/A</v>
      </c>
      <c r="I761" t="e">
        <v>#N/A</v>
      </c>
      <c r="J761" t="str">
        <v>&lt;Choose One&gt;</v>
      </c>
      <c r="K761" s="116" t="e">
        <v>#N/A</v>
      </c>
      <c r="L761" s="116" t="e">
        <v>#N/A</v>
      </c>
      <c r="M761" s="116" t="e">
        <v>#N/A</v>
      </c>
      <c r="N761" t="e">
        <v>#N/A</v>
      </c>
    </row>
    <row r="762" spans="1:14" x14ac:dyDescent="0.25">
      <c r="A762" t="s">
        <v>131</v>
      </c>
      <c r="B762">
        <v>25</v>
      </c>
      <c r="C762">
        <v>17</v>
      </c>
      <c r="D762" s="160" t="e">
        <v>#N/A</v>
      </c>
      <c r="E762" t="e">
        <v>#N/A</v>
      </c>
      <c r="F762" s="116" t="e">
        <v>#N/A</v>
      </c>
      <c r="G762" s="116" t="e">
        <v>#N/A</v>
      </c>
      <c r="H762" s="116" t="e">
        <v>#N/A</v>
      </c>
      <c r="I762" t="e">
        <v>#N/A</v>
      </c>
      <c r="J762" t="str">
        <v>&lt;Choose One&gt;</v>
      </c>
      <c r="K762" s="116" t="e">
        <v>#N/A</v>
      </c>
      <c r="L762" s="116" t="e">
        <v>#N/A</v>
      </c>
      <c r="M762" s="116" t="e">
        <v>#N/A</v>
      </c>
      <c r="N762" t="e">
        <v>#N/A</v>
      </c>
    </row>
    <row r="763" spans="1:14" x14ac:dyDescent="0.25">
      <c r="A763" t="s">
        <v>131</v>
      </c>
      <c r="B763">
        <v>25</v>
      </c>
      <c r="C763">
        <v>18</v>
      </c>
      <c r="D763" s="160" t="e">
        <v>#N/A</v>
      </c>
      <c r="E763" t="e">
        <v>#N/A</v>
      </c>
      <c r="F763" s="116" t="e">
        <v>#N/A</v>
      </c>
      <c r="G763" s="116" t="e">
        <v>#N/A</v>
      </c>
      <c r="H763" s="116" t="e">
        <v>#N/A</v>
      </c>
      <c r="I763" t="e">
        <v>#N/A</v>
      </c>
      <c r="J763" t="str">
        <v>&lt;Choose One&gt;</v>
      </c>
      <c r="K763" s="116" t="e">
        <v>#N/A</v>
      </c>
      <c r="L763" s="116" t="e">
        <v>#N/A</v>
      </c>
      <c r="M763" s="116" t="e">
        <v>#N/A</v>
      </c>
      <c r="N763" t="e">
        <v>#N/A</v>
      </c>
    </row>
    <row r="764" spans="1:14" x14ac:dyDescent="0.25">
      <c r="A764" t="s">
        <v>131</v>
      </c>
      <c r="B764">
        <v>25</v>
      </c>
      <c r="C764">
        <v>19</v>
      </c>
      <c r="D764" s="160" t="e">
        <v>#N/A</v>
      </c>
      <c r="E764" t="e">
        <v>#N/A</v>
      </c>
      <c r="F764" s="116" t="e">
        <v>#N/A</v>
      </c>
      <c r="G764" s="116" t="e">
        <v>#N/A</v>
      </c>
      <c r="H764" s="116" t="e">
        <v>#N/A</v>
      </c>
      <c r="I764" t="e">
        <v>#N/A</v>
      </c>
      <c r="J764" t="str">
        <v>&lt;Choose One&gt;</v>
      </c>
      <c r="K764" s="116" t="e">
        <v>#N/A</v>
      </c>
      <c r="L764" s="116" t="e">
        <v>#N/A</v>
      </c>
      <c r="M764" s="116" t="e">
        <v>#N/A</v>
      </c>
      <c r="N764" t="e">
        <v>#N/A</v>
      </c>
    </row>
    <row r="765" spans="1:14" x14ac:dyDescent="0.25">
      <c r="A765" t="s">
        <v>131</v>
      </c>
      <c r="B765">
        <v>25</v>
      </c>
      <c r="C765">
        <v>20</v>
      </c>
      <c r="D765" s="160" t="e">
        <v>#N/A</v>
      </c>
      <c r="E765" t="e">
        <v>#N/A</v>
      </c>
      <c r="F765" s="116" t="e">
        <v>#N/A</v>
      </c>
      <c r="G765" s="116" t="e">
        <v>#N/A</v>
      </c>
      <c r="H765" s="116" t="e">
        <v>#N/A</v>
      </c>
      <c r="I765" t="e">
        <v>#N/A</v>
      </c>
      <c r="J765" t="str">
        <v>&lt;Choose One&gt;</v>
      </c>
      <c r="K765" s="116" t="e">
        <v>#N/A</v>
      </c>
      <c r="L765" s="116" t="e">
        <v>#N/A</v>
      </c>
      <c r="M765" s="116" t="e">
        <v>#N/A</v>
      </c>
      <c r="N765" t="e">
        <v>#N/A</v>
      </c>
    </row>
    <row r="766" spans="1:14" x14ac:dyDescent="0.25">
      <c r="A766" t="s">
        <v>131</v>
      </c>
      <c r="B766">
        <v>25</v>
      </c>
      <c r="C766">
        <v>21</v>
      </c>
      <c r="D766" s="160" t="e">
        <v>#N/A</v>
      </c>
      <c r="E766" t="e">
        <v>#N/A</v>
      </c>
      <c r="F766" s="116" t="e">
        <v>#N/A</v>
      </c>
      <c r="G766" s="116" t="e">
        <v>#N/A</v>
      </c>
      <c r="H766" s="116" t="e">
        <v>#N/A</v>
      </c>
      <c r="I766" t="e">
        <v>#N/A</v>
      </c>
      <c r="J766" t="str">
        <v>&lt;Choose One&gt;</v>
      </c>
      <c r="K766" s="116" t="e">
        <v>#N/A</v>
      </c>
      <c r="L766" s="116" t="e">
        <v>#N/A</v>
      </c>
      <c r="M766" s="116" t="e">
        <v>#N/A</v>
      </c>
      <c r="N766" t="e">
        <v>#N/A</v>
      </c>
    </row>
    <row r="767" spans="1:14" x14ac:dyDescent="0.25">
      <c r="A767" t="s">
        <v>131</v>
      </c>
      <c r="B767">
        <v>25</v>
      </c>
      <c r="C767">
        <v>22</v>
      </c>
      <c r="D767" s="160" t="e">
        <v>#N/A</v>
      </c>
      <c r="E767" t="e">
        <v>#N/A</v>
      </c>
      <c r="F767" s="116" t="e">
        <v>#N/A</v>
      </c>
      <c r="G767" s="116" t="e">
        <v>#N/A</v>
      </c>
      <c r="H767" s="116" t="e">
        <v>#N/A</v>
      </c>
      <c r="I767" t="e">
        <v>#N/A</v>
      </c>
      <c r="J767" t="str">
        <v>&lt;Choose One&gt;</v>
      </c>
      <c r="K767" s="116" t="e">
        <v>#N/A</v>
      </c>
      <c r="L767" s="116" t="e">
        <v>#N/A</v>
      </c>
      <c r="M767" s="116" t="e">
        <v>#N/A</v>
      </c>
      <c r="N767" t="e">
        <v>#N/A</v>
      </c>
    </row>
    <row r="768" spans="1:14" x14ac:dyDescent="0.25">
      <c r="A768" t="s">
        <v>131</v>
      </c>
      <c r="B768">
        <v>25</v>
      </c>
      <c r="C768">
        <v>23</v>
      </c>
      <c r="D768" s="160" t="e">
        <v>#N/A</v>
      </c>
      <c r="E768" t="e">
        <v>#N/A</v>
      </c>
      <c r="F768" s="116" t="e">
        <v>#N/A</v>
      </c>
      <c r="G768" s="116" t="e">
        <v>#N/A</v>
      </c>
      <c r="H768" s="116" t="e">
        <v>#N/A</v>
      </c>
      <c r="I768" t="e">
        <v>#N/A</v>
      </c>
      <c r="J768" t="str">
        <v>&lt;Choose One&gt;</v>
      </c>
      <c r="K768" s="116" t="e">
        <v>#N/A</v>
      </c>
      <c r="L768" s="116" t="e">
        <v>#N/A</v>
      </c>
      <c r="M768" s="116" t="e">
        <v>#N/A</v>
      </c>
      <c r="N768" t="e">
        <v>#N/A</v>
      </c>
    </row>
    <row r="769" spans="1:14" x14ac:dyDescent="0.25">
      <c r="A769" t="s">
        <v>131</v>
      </c>
      <c r="B769">
        <v>25</v>
      </c>
      <c r="C769">
        <v>24</v>
      </c>
      <c r="D769" s="160" t="e">
        <v>#N/A</v>
      </c>
      <c r="E769" t="e">
        <v>#N/A</v>
      </c>
      <c r="F769" s="116" t="e">
        <v>#N/A</v>
      </c>
      <c r="G769" s="116" t="e">
        <v>#N/A</v>
      </c>
      <c r="H769" s="116" t="e">
        <v>#N/A</v>
      </c>
      <c r="I769" t="e">
        <v>#N/A</v>
      </c>
      <c r="J769" t="str">
        <v>&lt;Choose One&gt;</v>
      </c>
      <c r="K769" s="116" t="e">
        <v>#N/A</v>
      </c>
      <c r="L769" s="116" t="e">
        <v>#N/A</v>
      </c>
      <c r="M769" s="116" t="e">
        <v>#N/A</v>
      </c>
      <c r="N769" t="e">
        <v>#N/A</v>
      </c>
    </row>
    <row r="770" spans="1:14" x14ac:dyDescent="0.25">
      <c r="A770" t="s">
        <v>131</v>
      </c>
      <c r="B770">
        <v>25</v>
      </c>
      <c r="C770">
        <v>25</v>
      </c>
      <c r="D770" s="160" t="e">
        <v>#N/A</v>
      </c>
      <c r="E770" t="e">
        <v>#N/A</v>
      </c>
      <c r="F770" s="116" t="e">
        <v>#N/A</v>
      </c>
      <c r="G770" s="116" t="e">
        <v>#N/A</v>
      </c>
      <c r="H770" s="116" t="e">
        <v>#N/A</v>
      </c>
      <c r="I770" t="e">
        <v>#N/A</v>
      </c>
      <c r="J770" t="str">
        <v>&lt;Choose One&gt;</v>
      </c>
      <c r="K770" s="116" t="e">
        <v>#N/A</v>
      </c>
      <c r="L770" s="116" t="e">
        <v>#N/A</v>
      </c>
      <c r="M770" s="116" t="e">
        <v>#N/A</v>
      </c>
      <c r="N770" t="e">
        <v>#N/A</v>
      </c>
    </row>
    <row r="771" spans="1:14" x14ac:dyDescent="0.25">
      <c r="A771" t="s">
        <v>131</v>
      </c>
      <c r="B771">
        <v>25</v>
      </c>
      <c r="C771">
        <v>26</v>
      </c>
      <c r="D771" s="160" t="e">
        <v>#N/A</v>
      </c>
      <c r="E771" t="e">
        <v>#N/A</v>
      </c>
      <c r="F771" s="116" t="e">
        <v>#N/A</v>
      </c>
      <c r="G771" s="116" t="e">
        <v>#N/A</v>
      </c>
      <c r="H771" s="116" t="e">
        <v>#N/A</v>
      </c>
      <c r="I771" t="e">
        <v>#N/A</v>
      </c>
      <c r="J771" t="str">
        <v>&lt;Choose One&gt;</v>
      </c>
      <c r="K771" s="116" t="e">
        <v>#N/A</v>
      </c>
      <c r="L771" s="116" t="e">
        <v>#N/A</v>
      </c>
      <c r="M771" s="116" t="e">
        <v>#N/A</v>
      </c>
      <c r="N771" t="e">
        <v>#N/A</v>
      </c>
    </row>
    <row r="772" spans="1:14" x14ac:dyDescent="0.25">
      <c r="A772" t="s">
        <v>131</v>
      </c>
      <c r="B772">
        <v>25</v>
      </c>
      <c r="C772">
        <v>27</v>
      </c>
      <c r="D772" s="160" t="e">
        <v>#N/A</v>
      </c>
      <c r="E772" t="e">
        <v>#N/A</v>
      </c>
      <c r="F772" s="116" t="e">
        <v>#N/A</v>
      </c>
      <c r="G772" s="116" t="e">
        <v>#N/A</v>
      </c>
      <c r="H772" s="116" t="e">
        <v>#N/A</v>
      </c>
      <c r="I772" t="e">
        <v>#N/A</v>
      </c>
      <c r="J772" t="str">
        <v>&lt;Choose One&gt;</v>
      </c>
      <c r="K772" s="116" t="e">
        <v>#N/A</v>
      </c>
      <c r="L772" s="116" t="e">
        <v>#N/A</v>
      </c>
      <c r="M772" s="116" t="e">
        <v>#N/A</v>
      </c>
      <c r="N772" t="e">
        <v>#N/A</v>
      </c>
    </row>
    <row r="773" spans="1:14" x14ac:dyDescent="0.25">
      <c r="A773" t="s">
        <v>131</v>
      </c>
      <c r="B773">
        <v>25</v>
      </c>
      <c r="C773">
        <v>28</v>
      </c>
      <c r="D773" s="160" t="e">
        <v>#N/A</v>
      </c>
      <c r="E773" t="e">
        <v>#N/A</v>
      </c>
      <c r="F773" s="116" t="e">
        <v>#N/A</v>
      </c>
      <c r="G773" s="116" t="e">
        <v>#N/A</v>
      </c>
      <c r="H773" s="116" t="e">
        <v>#N/A</v>
      </c>
      <c r="I773" t="e">
        <v>#N/A</v>
      </c>
      <c r="J773" t="str">
        <v>&lt;Choose One&gt;</v>
      </c>
      <c r="K773" s="116" t="e">
        <v>#N/A</v>
      </c>
      <c r="L773" s="116" t="e">
        <v>#N/A</v>
      </c>
      <c r="M773" s="116" t="e">
        <v>#N/A</v>
      </c>
      <c r="N773" t="e">
        <v>#N/A</v>
      </c>
    </row>
    <row r="774" spans="1:14" x14ac:dyDescent="0.25">
      <c r="A774" t="s">
        <v>131</v>
      </c>
      <c r="B774">
        <v>25</v>
      </c>
      <c r="C774">
        <v>29</v>
      </c>
      <c r="D774" s="160" t="e">
        <v>#N/A</v>
      </c>
      <c r="E774" t="e">
        <v>#N/A</v>
      </c>
      <c r="F774" s="116" t="e">
        <v>#N/A</v>
      </c>
      <c r="G774" s="116" t="e">
        <v>#N/A</v>
      </c>
      <c r="H774" s="116" t="e">
        <v>#N/A</v>
      </c>
      <c r="I774" t="e">
        <v>#N/A</v>
      </c>
      <c r="J774" t="str">
        <v>&lt;Choose One&gt;</v>
      </c>
      <c r="K774" s="116" t="e">
        <v>#N/A</v>
      </c>
      <c r="L774" s="116" t="e">
        <v>#N/A</v>
      </c>
      <c r="M774" s="116" t="e">
        <v>#N/A</v>
      </c>
      <c r="N774" t="e">
        <v>#N/A</v>
      </c>
    </row>
    <row r="775" spans="1:14" x14ac:dyDescent="0.25">
      <c r="A775" t="s">
        <v>131</v>
      </c>
      <c r="B775">
        <v>25</v>
      </c>
      <c r="C775">
        <v>30</v>
      </c>
      <c r="D775" s="160" t="e">
        <v>#N/A</v>
      </c>
      <c r="E775" t="e">
        <v>#N/A</v>
      </c>
      <c r="F775" s="116" t="e">
        <v>#N/A</v>
      </c>
      <c r="G775" s="116" t="e">
        <v>#N/A</v>
      </c>
      <c r="H775" s="116" t="e">
        <v>#N/A</v>
      </c>
      <c r="I775" t="e">
        <v>#N/A</v>
      </c>
      <c r="J775" t="str">
        <v>&lt;Choose One&gt;</v>
      </c>
      <c r="K775" s="116" t="e">
        <v>#N/A</v>
      </c>
      <c r="L775" s="116" t="e">
        <v>#N/A</v>
      </c>
      <c r="M775" s="116" t="e">
        <v>#N/A</v>
      </c>
      <c r="N775" t="e">
        <v>#N/A</v>
      </c>
    </row>
    <row r="776" spans="1:14" x14ac:dyDescent="0.25">
      <c r="A776" t="s">
        <v>131</v>
      </c>
      <c r="B776">
        <v>25</v>
      </c>
      <c r="C776">
        <v>31</v>
      </c>
      <c r="D776" s="160" t="e">
        <v>#N/A</v>
      </c>
      <c r="E776" t="e">
        <v>#N/A</v>
      </c>
      <c r="F776" s="116" t="e">
        <v>#N/A</v>
      </c>
      <c r="G776" s="116" t="e">
        <v>#N/A</v>
      </c>
      <c r="H776" s="116" t="e">
        <v>#N/A</v>
      </c>
      <c r="I776" t="e">
        <v>#N/A</v>
      </c>
      <c r="J776" t="str">
        <v>&lt;Choose One&gt;</v>
      </c>
      <c r="K776" s="116" t="e">
        <v>#N/A</v>
      </c>
      <c r="L776" s="116" t="e">
        <v>#N/A</v>
      </c>
      <c r="M776" s="116" t="e">
        <v>#N/A</v>
      </c>
      <c r="N776" t="e">
        <v>#N/A</v>
      </c>
    </row>
    <row r="777" spans="1:14" x14ac:dyDescent="0.25">
      <c r="A777" t="s">
        <v>131</v>
      </c>
      <c r="B777">
        <v>26</v>
      </c>
      <c r="C777">
        <v>1</v>
      </c>
      <c r="D777" s="160" t="e">
        <f t="array" ref="D777:N807">IF(ISBLANK(Monthly!$B$1073:$L$1103),NA(),Monthly!$B$1073:$L$1103)</f>
        <v>#N/A</v>
      </c>
      <c r="E777" t="e">
        <v>#N/A</v>
      </c>
      <c r="F777" s="116" t="e">
        <v>#N/A</v>
      </c>
      <c r="G777" s="116" t="e">
        <v>#N/A</v>
      </c>
      <c r="H777" s="116" t="e">
        <v>#N/A</v>
      </c>
      <c r="I777" t="e">
        <v>#N/A</v>
      </c>
      <c r="J777" t="str">
        <v>&lt;Choose One&gt;</v>
      </c>
      <c r="K777" s="116" t="e">
        <v>#N/A</v>
      </c>
      <c r="L777" s="116" t="e">
        <v>#N/A</v>
      </c>
      <c r="M777" s="116" t="e">
        <v>#N/A</v>
      </c>
      <c r="N777" t="e">
        <v>#N/A</v>
      </c>
    </row>
    <row r="778" spans="1:14" x14ac:dyDescent="0.25">
      <c r="A778" t="s">
        <v>131</v>
      </c>
      <c r="B778">
        <v>26</v>
      </c>
      <c r="C778">
        <v>2</v>
      </c>
      <c r="D778" s="160" t="e">
        <v>#N/A</v>
      </c>
      <c r="E778" t="e">
        <v>#N/A</v>
      </c>
      <c r="F778" s="116" t="e">
        <v>#N/A</v>
      </c>
      <c r="G778" s="116" t="e">
        <v>#N/A</v>
      </c>
      <c r="H778" s="116" t="e">
        <v>#N/A</v>
      </c>
      <c r="I778" t="e">
        <v>#N/A</v>
      </c>
      <c r="J778" t="str">
        <v>&lt;Choose One&gt;</v>
      </c>
      <c r="K778" s="116" t="e">
        <v>#N/A</v>
      </c>
      <c r="L778" s="116" t="e">
        <v>#N/A</v>
      </c>
      <c r="M778" s="116" t="e">
        <v>#N/A</v>
      </c>
      <c r="N778" t="e">
        <v>#N/A</v>
      </c>
    </row>
    <row r="779" spans="1:14" x14ac:dyDescent="0.25">
      <c r="A779" t="s">
        <v>131</v>
      </c>
      <c r="B779">
        <v>26</v>
      </c>
      <c r="C779">
        <v>3</v>
      </c>
      <c r="D779" s="160" t="e">
        <v>#N/A</v>
      </c>
      <c r="E779" t="e">
        <v>#N/A</v>
      </c>
      <c r="F779" s="116" t="e">
        <v>#N/A</v>
      </c>
      <c r="G779" s="116" t="e">
        <v>#N/A</v>
      </c>
      <c r="H779" s="116" t="e">
        <v>#N/A</v>
      </c>
      <c r="I779" t="e">
        <v>#N/A</v>
      </c>
      <c r="J779" t="str">
        <v>&lt;Choose One&gt;</v>
      </c>
      <c r="K779" s="116" t="e">
        <v>#N/A</v>
      </c>
      <c r="L779" s="116" t="e">
        <v>#N/A</v>
      </c>
      <c r="M779" s="116" t="e">
        <v>#N/A</v>
      </c>
      <c r="N779" t="e">
        <v>#N/A</v>
      </c>
    </row>
    <row r="780" spans="1:14" x14ac:dyDescent="0.25">
      <c r="A780" t="s">
        <v>131</v>
      </c>
      <c r="B780">
        <v>26</v>
      </c>
      <c r="C780">
        <v>4</v>
      </c>
      <c r="D780" s="160" t="e">
        <v>#N/A</v>
      </c>
      <c r="E780" t="e">
        <v>#N/A</v>
      </c>
      <c r="F780" s="116" t="e">
        <v>#N/A</v>
      </c>
      <c r="G780" s="116" t="e">
        <v>#N/A</v>
      </c>
      <c r="H780" s="116" t="e">
        <v>#N/A</v>
      </c>
      <c r="I780" t="e">
        <v>#N/A</v>
      </c>
      <c r="J780" t="str">
        <v>&lt;Choose One&gt;</v>
      </c>
      <c r="K780" s="116" t="e">
        <v>#N/A</v>
      </c>
      <c r="L780" s="116" t="e">
        <v>#N/A</v>
      </c>
      <c r="M780" s="116" t="e">
        <v>#N/A</v>
      </c>
      <c r="N780" t="e">
        <v>#N/A</v>
      </c>
    </row>
    <row r="781" spans="1:14" x14ac:dyDescent="0.25">
      <c r="A781" t="s">
        <v>131</v>
      </c>
      <c r="B781">
        <v>26</v>
      </c>
      <c r="C781">
        <v>5</v>
      </c>
      <c r="D781" s="160" t="e">
        <v>#N/A</v>
      </c>
      <c r="E781" t="e">
        <v>#N/A</v>
      </c>
      <c r="F781" s="116" t="e">
        <v>#N/A</v>
      </c>
      <c r="G781" s="116" t="e">
        <v>#N/A</v>
      </c>
      <c r="H781" s="116" t="e">
        <v>#N/A</v>
      </c>
      <c r="I781" t="e">
        <v>#N/A</v>
      </c>
      <c r="J781" t="str">
        <v>&lt;Choose One&gt;</v>
      </c>
      <c r="K781" s="116" t="e">
        <v>#N/A</v>
      </c>
      <c r="L781" s="116" t="e">
        <v>#N/A</v>
      </c>
      <c r="M781" s="116" t="e">
        <v>#N/A</v>
      </c>
      <c r="N781" t="e">
        <v>#N/A</v>
      </c>
    </row>
    <row r="782" spans="1:14" x14ac:dyDescent="0.25">
      <c r="A782" t="s">
        <v>131</v>
      </c>
      <c r="B782">
        <v>26</v>
      </c>
      <c r="C782">
        <v>6</v>
      </c>
      <c r="D782" s="160" t="e">
        <v>#N/A</v>
      </c>
      <c r="E782" t="e">
        <v>#N/A</v>
      </c>
      <c r="F782" s="116" t="e">
        <v>#N/A</v>
      </c>
      <c r="G782" s="116" t="e">
        <v>#N/A</v>
      </c>
      <c r="H782" s="116" t="e">
        <v>#N/A</v>
      </c>
      <c r="I782" t="e">
        <v>#N/A</v>
      </c>
      <c r="J782" t="str">
        <v>&lt;Choose One&gt;</v>
      </c>
      <c r="K782" s="116" t="e">
        <v>#N/A</v>
      </c>
      <c r="L782" s="116" t="e">
        <v>#N/A</v>
      </c>
      <c r="M782" s="116" t="e">
        <v>#N/A</v>
      </c>
      <c r="N782" t="e">
        <v>#N/A</v>
      </c>
    </row>
    <row r="783" spans="1:14" x14ac:dyDescent="0.25">
      <c r="A783" t="s">
        <v>131</v>
      </c>
      <c r="B783">
        <v>26</v>
      </c>
      <c r="C783">
        <v>7</v>
      </c>
      <c r="D783" s="160" t="e">
        <v>#N/A</v>
      </c>
      <c r="E783" t="e">
        <v>#N/A</v>
      </c>
      <c r="F783" s="116" t="e">
        <v>#N/A</v>
      </c>
      <c r="G783" s="116" t="e">
        <v>#N/A</v>
      </c>
      <c r="H783" s="116" t="e">
        <v>#N/A</v>
      </c>
      <c r="I783" t="e">
        <v>#N/A</v>
      </c>
      <c r="J783" t="str">
        <v>&lt;Choose One&gt;</v>
      </c>
      <c r="K783" s="116" t="e">
        <v>#N/A</v>
      </c>
      <c r="L783" s="116" t="e">
        <v>#N/A</v>
      </c>
      <c r="M783" s="116" t="e">
        <v>#N/A</v>
      </c>
      <c r="N783" t="e">
        <v>#N/A</v>
      </c>
    </row>
    <row r="784" spans="1:14" x14ac:dyDescent="0.25">
      <c r="A784" t="s">
        <v>131</v>
      </c>
      <c r="B784">
        <v>26</v>
      </c>
      <c r="C784">
        <v>8</v>
      </c>
      <c r="D784" s="160" t="e">
        <v>#N/A</v>
      </c>
      <c r="E784" t="e">
        <v>#N/A</v>
      </c>
      <c r="F784" s="116" t="e">
        <v>#N/A</v>
      </c>
      <c r="G784" s="116" t="e">
        <v>#N/A</v>
      </c>
      <c r="H784" s="116" t="e">
        <v>#N/A</v>
      </c>
      <c r="I784" t="e">
        <v>#N/A</v>
      </c>
      <c r="J784" t="str">
        <v>&lt;Choose One&gt;</v>
      </c>
      <c r="K784" s="116" t="e">
        <v>#N/A</v>
      </c>
      <c r="L784" s="116" t="e">
        <v>#N/A</v>
      </c>
      <c r="M784" s="116" t="e">
        <v>#N/A</v>
      </c>
      <c r="N784" t="e">
        <v>#N/A</v>
      </c>
    </row>
    <row r="785" spans="1:14" x14ac:dyDescent="0.25">
      <c r="A785" t="s">
        <v>131</v>
      </c>
      <c r="B785">
        <v>26</v>
      </c>
      <c r="C785">
        <v>9</v>
      </c>
      <c r="D785" s="160" t="e">
        <v>#N/A</v>
      </c>
      <c r="E785" t="e">
        <v>#N/A</v>
      </c>
      <c r="F785" s="116" t="e">
        <v>#N/A</v>
      </c>
      <c r="G785" s="116" t="e">
        <v>#N/A</v>
      </c>
      <c r="H785" s="116" t="e">
        <v>#N/A</v>
      </c>
      <c r="I785" t="e">
        <v>#N/A</v>
      </c>
      <c r="J785" t="str">
        <v>&lt;Choose One&gt;</v>
      </c>
      <c r="K785" s="116" t="e">
        <v>#N/A</v>
      </c>
      <c r="L785" s="116" t="e">
        <v>#N/A</v>
      </c>
      <c r="M785" s="116" t="e">
        <v>#N/A</v>
      </c>
      <c r="N785" t="e">
        <v>#N/A</v>
      </c>
    </row>
    <row r="786" spans="1:14" x14ac:dyDescent="0.25">
      <c r="A786" t="s">
        <v>131</v>
      </c>
      <c r="B786">
        <v>26</v>
      </c>
      <c r="C786">
        <v>10</v>
      </c>
      <c r="D786" s="160" t="e">
        <v>#N/A</v>
      </c>
      <c r="E786" t="e">
        <v>#N/A</v>
      </c>
      <c r="F786" s="116" t="e">
        <v>#N/A</v>
      </c>
      <c r="G786" s="116" t="e">
        <v>#N/A</v>
      </c>
      <c r="H786" s="116" t="e">
        <v>#N/A</v>
      </c>
      <c r="I786" t="e">
        <v>#N/A</v>
      </c>
      <c r="J786" t="str">
        <v>&lt;Choose One&gt;</v>
      </c>
      <c r="K786" s="116" t="e">
        <v>#N/A</v>
      </c>
      <c r="L786" s="116" t="e">
        <v>#N/A</v>
      </c>
      <c r="M786" s="116" t="e">
        <v>#N/A</v>
      </c>
      <c r="N786" t="e">
        <v>#N/A</v>
      </c>
    </row>
    <row r="787" spans="1:14" x14ac:dyDescent="0.25">
      <c r="A787" t="s">
        <v>131</v>
      </c>
      <c r="B787">
        <v>26</v>
      </c>
      <c r="C787">
        <v>11</v>
      </c>
      <c r="D787" s="160" t="e">
        <v>#N/A</v>
      </c>
      <c r="E787" t="e">
        <v>#N/A</v>
      </c>
      <c r="F787" s="116" t="e">
        <v>#N/A</v>
      </c>
      <c r="G787" s="116" t="e">
        <v>#N/A</v>
      </c>
      <c r="H787" s="116" t="e">
        <v>#N/A</v>
      </c>
      <c r="I787" t="e">
        <v>#N/A</v>
      </c>
      <c r="J787" t="str">
        <v>&lt;Choose One&gt;</v>
      </c>
      <c r="K787" s="116" t="e">
        <v>#N/A</v>
      </c>
      <c r="L787" s="116" t="e">
        <v>#N/A</v>
      </c>
      <c r="M787" s="116" t="e">
        <v>#N/A</v>
      </c>
      <c r="N787" t="e">
        <v>#N/A</v>
      </c>
    </row>
    <row r="788" spans="1:14" x14ac:dyDescent="0.25">
      <c r="A788" t="s">
        <v>131</v>
      </c>
      <c r="B788">
        <v>26</v>
      </c>
      <c r="C788">
        <v>12</v>
      </c>
      <c r="D788" s="160" t="e">
        <v>#N/A</v>
      </c>
      <c r="E788" t="e">
        <v>#N/A</v>
      </c>
      <c r="F788" s="116" t="e">
        <v>#N/A</v>
      </c>
      <c r="G788" s="116" t="e">
        <v>#N/A</v>
      </c>
      <c r="H788" s="116" t="e">
        <v>#N/A</v>
      </c>
      <c r="I788" t="e">
        <v>#N/A</v>
      </c>
      <c r="J788" t="str">
        <v>&lt;Choose One&gt;</v>
      </c>
      <c r="K788" s="116" t="e">
        <v>#N/A</v>
      </c>
      <c r="L788" s="116" t="e">
        <v>#N/A</v>
      </c>
      <c r="M788" s="116" t="e">
        <v>#N/A</v>
      </c>
      <c r="N788" t="e">
        <v>#N/A</v>
      </c>
    </row>
    <row r="789" spans="1:14" x14ac:dyDescent="0.25">
      <c r="A789" t="s">
        <v>131</v>
      </c>
      <c r="B789">
        <v>26</v>
      </c>
      <c r="C789">
        <v>13</v>
      </c>
      <c r="D789" s="160" t="e">
        <v>#N/A</v>
      </c>
      <c r="E789" t="e">
        <v>#N/A</v>
      </c>
      <c r="F789" s="116" t="e">
        <v>#N/A</v>
      </c>
      <c r="G789" s="116" t="e">
        <v>#N/A</v>
      </c>
      <c r="H789" s="116" t="e">
        <v>#N/A</v>
      </c>
      <c r="I789" t="e">
        <v>#N/A</v>
      </c>
      <c r="J789" t="str">
        <v>&lt;Choose One&gt;</v>
      </c>
      <c r="K789" s="116" t="e">
        <v>#N/A</v>
      </c>
      <c r="L789" s="116" t="e">
        <v>#N/A</v>
      </c>
      <c r="M789" s="116" t="e">
        <v>#N/A</v>
      </c>
      <c r="N789" t="e">
        <v>#N/A</v>
      </c>
    </row>
    <row r="790" spans="1:14" x14ac:dyDescent="0.25">
      <c r="A790" t="s">
        <v>131</v>
      </c>
      <c r="B790">
        <v>26</v>
      </c>
      <c r="C790">
        <v>14</v>
      </c>
      <c r="D790" s="160" t="e">
        <v>#N/A</v>
      </c>
      <c r="E790" t="e">
        <v>#N/A</v>
      </c>
      <c r="F790" s="116" t="e">
        <v>#N/A</v>
      </c>
      <c r="G790" s="116" t="e">
        <v>#N/A</v>
      </c>
      <c r="H790" s="116" t="e">
        <v>#N/A</v>
      </c>
      <c r="I790" t="e">
        <v>#N/A</v>
      </c>
      <c r="J790" t="str">
        <v>&lt;Choose One&gt;</v>
      </c>
      <c r="K790" s="116" t="e">
        <v>#N/A</v>
      </c>
      <c r="L790" s="116" t="e">
        <v>#N/A</v>
      </c>
      <c r="M790" s="116" t="e">
        <v>#N/A</v>
      </c>
      <c r="N790" t="e">
        <v>#N/A</v>
      </c>
    </row>
    <row r="791" spans="1:14" x14ac:dyDescent="0.25">
      <c r="A791" t="s">
        <v>131</v>
      </c>
      <c r="B791">
        <v>26</v>
      </c>
      <c r="C791">
        <v>15</v>
      </c>
      <c r="D791" s="160" t="e">
        <v>#N/A</v>
      </c>
      <c r="E791" t="e">
        <v>#N/A</v>
      </c>
      <c r="F791" s="116" t="e">
        <v>#N/A</v>
      </c>
      <c r="G791" s="116" t="e">
        <v>#N/A</v>
      </c>
      <c r="H791" s="116" t="e">
        <v>#N/A</v>
      </c>
      <c r="I791" t="e">
        <v>#N/A</v>
      </c>
      <c r="J791" t="str">
        <v>&lt;Choose One&gt;</v>
      </c>
      <c r="K791" s="116" t="e">
        <v>#N/A</v>
      </c>
      <c r="L791" s="116" t="e">
        <v>#N/A</v>
      </c>
      <c r="M791" s="116" t="e">
        <v>#N/A</v>
      </c>
      <c r="N791" t="e">
        <v>#N/A</v>
      </c>
    </row>
    <row r="792" spans="1:14" x14ac:dyDescent="0.25">
      <c r="A792" t="s">
        <v>131</v>
      </c>
      <c r="B792">
        <v>26</v>
      </c>
      <c r="C792">
        <v>16</v>
      </c>
      <c r="D792" s="160" t="e">
        <v>#N/A</v>
      </c>
      <c r="E792" t="e">
        <v>#N/A</v>
      </c>
      <c r="F792" s="116" t="e">
        <v>#N/A</v>
      </c>
      <c r="G792" s="116" t="e">
        <v>#N/A</v>
      </c>
      <c r="H792" s="116" t="e">
        <v>#N/A</v>
      </c>
      <c r="I792" t="e">
        <v>#N/A</v>
      </c>
      <c r="J792" t="str">
        <v>&lt;Choose One&gt;</v>
      </c>
      <c r="K792" s="116" t="e">
        <v>#N/A</v>
      </c>
      <c r="L792" s="116" t="e">
        <v>#N/A</v>
      </c>
      <c r="M792" s="116" t="e">
        <v>#N/A</v>
      </c>
      <c r="N792" t="e">
        <v>#N/A</v>
      </c>
    </row>
    <row r="793" spans="1:14" x14ac:dyDescent="0.25">
      <c r="A793" t="s">
        <v>131</v>
      </c>
      <c r="B793">
        <v>26</v>
      </c>
      <c r="C793">
        <v>17</v>
      </c>
      <c r="D793" s="160" t="e">
        <v>#N/A</v>
      </c>
      <c r="E793" t="e">
        <v>#N/A</v>
      </c>
      <c r="F793" s="116" t="e">
        <v>#N/A</v>
      </c>
      <c r="G793" s="116" t="e">
        <v>#N/A</v>
      </c>
      <c r="H793" s="116" t="e">
        <v>#N/A</v>
      </c>
      <c r="I793" t="e">
        <v>#N/A</v>
      </c>
      <c r="J793" t="str">
        <v>&lt;Choose One&gt;</v>
      </c>
      <c r="K793" s="116" t="e">
        <v>#N/A</v>
      </c>
      <c r="L793" s="116" t="e">
        <v>#N/A</v>
      </c>
      <c r="M793" s="116" t="e">
        <v>#N/A</v>
      </c>
      <c r="N793" t="e">
        <v>#N/A</v>
      </c>
    </row>
    <row r="794" spans="1:14" x14ac:dyDescent="0.25">
      <c r="A794" t="s">
        <v>131</v>
      </c>
      <c r="B794">
        <v>26</v>
      </c>
      <c r="C794">
        <v>18</v>
      </c>
      <c r="D794" s="160" t="e">
        <v>#N/A</v>
      </c>
      <c r="E794" t="e">
        <v>#N/A</v>
      </c>
      <c r="F794" s="116" t="e">
        <v>#N/A</v>
      </c>
      <c r="G794" s="116" t="e">
        <v>#N/A</v>
      </c>
      <c r="H794" s="116" t="e">
        <v>#N/A</v>
      </c>
      <c r="I794" t="e">
        <v>#N/A</v>
      </c>
      <c r="J794" t="str">
        <v>&lt;Choose One&gt;</v>
      </c>
      <c r="K794" s="116" t="e">
        <v>#N/A</v>
      </c>
      <c r="L794" s="116" t="e">
        <v>#N/A</v>
      </c>
      <c r="M794" s="116" t="e">
        <v>#N/A</v>
      </c>
      <c r="N794" t="e">
        <v>#N/A</v>
      </c>
    </row>
    <row r="795" spans="1:14" x14ac:dyDescent="0.25">
      <c r="A795" t="s">
        <v>131</v>
      </c>
      <c r="B795">
        <v>26</v>
      </c>
      <c r="C795">
        <v>19</v>
      </c>
      <c r="D795" s="160" t="e">
        <v>#N/A</v>
      </c>
      <c r="E795" t="e">
        <v>#N/A</v>
      </c>
      <c r="F795" s="116" t="e">
        <v>#N/A</v>
      </c>
      <c r="G795" s="116" t="e">
        <v>#N/A</v>
      </c>
      <c r="H795" s="116" t="e">
        <v>#N/A</v>
      </c>
      <c r="I795" t="e">
        <v>#N/A</v>
      </c>
      <c r="J795" t="str">
        <v>&lt;Choose One&gt;</v>
      </c>
      <c r="K795" s="116" t="e">
        <v>#N/A</v>
      </c>
      <c r="L795" s="116" t="e">
        <v>#N/A</v>
      </c>
      <c r="M795" s="116" t="e">
        <v>#N/A</v>
      </c>
      <c r="N795" t="e">
        <v>#N/A</v>
      </c>
    </row>
    <row r="796" spans="1:14" x14ac:dyDescent="0.25">
      <c r="A796" t="s">
        <v>131</v>
      </c>
      <c r="B796">
        <v>26</v>
      </c>
      <c r="C796">
        <v>20</v>
      </c>
      <c r="D796" s="160" t="e">
        <v>#N/A</v>
      </c>
      <c r="E796" t="e">
        <v>#N/A</v>
      </c>
      <c r="F796" s="116" t="e">
        <v>#N/A</v>
      </c>
      <c r="G796" s="116" t="e">
        <v>#N/A</v>
      </c>
      <c r="H796" s="116" t="e">
        <v>#N/A</v>
      </c>
      <c r="I796" t="e">
        <v>#N/A</v>
      </c>
      <c r="J796" t="str">
        <v>&lt;Choose One&gt;</v>
      </c>
      <c r="K796" s="116" t="e">
        <v>#N/A</v>
      </c>
      <c r="L796" s="116" t="e">
        <v>#N/A</v>
      </c>
      <c r="M796" s="116" t="e">
        <v>#N/A</v>
      </c>
      <c r="N796" t="e">
        <v>#N/A</v>
      </c>
    </row>
    <row r="797" spans="1:14" x14ac:dyDescent="0.25">
      <c r="A797" t="s">
        <v>131</v>
      </c>
      <c r="B797">
        <v>26</v>
      </c>
      <c r="C797">
        <v>21</v>
      </c>
      <c r="D797" s="160" t="e">
        <v>#N/A</v>
      </c>
      <c r="E797" t="e">
        <v>#N/A</v>
      </c>
      <c r="F797" s="116" t="e">
        <v>#N/A</v>
      </c>
      <c r="G797" s="116" t="e">
        <v>#N/A</v>
      </c>
      <c r="H797" s="116" t="e">
        <v>#N/A</v>
      </c>
      <c r="I797" t="e">
        <v>#N/A</v>
      </c>
      <c r="J797" t="str">
        <v>&lt;Choose One&gt;</v>
      </c>
      <c r="K797" s="116" t="e">
        <v>#N/A</v>
      </c>
      <c r="L797" s="116" t="e">
        <v>#N/A</v>
      </c>
      <c r="M797" s="116" t="e">
        <v>#N/A</v>
      </c>
      <c r="N797" t="e">
        <v>#N/A</v>
      </c>
    </row>
    <row r="798" spans="1:14" x14ac:dyDescent="0.25">
      <c r="A798" t="s">
        <v>131</v>
      </c>
      <c r="B798">
        <v>26</v>
      </c>
      <c r="C798">
        <v>22</v>
      </c>
      <c r="D798" s="160" t="e">
        <v>#N/A</v>
      </c>
      <c r="E798" t="e">
        <v>#N/A</v>
      </c>
      <c r="F798" s="116" t="e">
        <v>#N/A</v>
      </c>
      <c r="G798" s="116" t="e">
        <v>#N/A</v>
      </c>
      <c r="H798" s="116" t="e">
        <v>#N/A</v>
      </c>
      <c r="I798" t="e">
        <v>#N/A</v>
      </c>
      <c r="J798" t="str">
        <v>&lt;Choose One&gt;</v>
      </c>
      <c r="K798" s="116" t="e">
        <v>#N/A</v>
      </c>
      <c r="L798" s="116" t="e">
        <v>#N/A</v>
      </c>
      <c r="M798" s="116" t="e">
        <v>#N/A</v>
      </c>
      <c r="N798" t="e">
        <v>#N/A</v>
      </c>
    </row>
    <row r="799" spans="1:14" x14ac:dyDescent="0.25">
      <c r="A799" t="s">
        <v>131</v>
      </c>
      <c r="B799">
        <v>26</v>
      </c>
      <c r="C799">
        <v>23</v>
      </c>
      <c r="D799" s="160" t="e">
        <v>#N/A</v>
      </c>
      <c r="E799" t="e">
        <v>#N/A</v>
      </c>
      <c r="F799" s="116" t="e">
        <v>#N/A</v>
      </c>
      <c r="G799" s="116" t="e">
        <v>#N/A</v>
      </c>
      <c r="H799" s="116" t="e">
        <v>#N/A</v>
      </c>
      <c r="I799" t="e">
        <v>#N/A</v>
      </c>
      <c r="J799" t="str">
        <v>&lt;Choose One&gt;</v>
      </c>
      <c r="K799" s="116" t="e">
        <v>#N/A</v>
      </c>
      <c r="L799" s="116" t="e">
        <v>#N/A</v>
      </c>
      <c r="M799" s="116" t="e">
        <v>#N/A</v>
      </c>
      <c r="N799" t="e">
        <v>#N/A</v>
      </c>
    </row>
    <row r="800" spans="1:14" x14ac:dyDescent="0.25">
      <c r="A800" t="s">
        <v>131</v>
      </c>
      <c r="B800">
        <v>26</v>
      </c>
      <c r="C800">
        <v>24</v>
      </c>
      <c r="D800" s="160" t="e">
        <v>#N/A</v>
      </c>
      <c r="E800" t="e">
        <v>#N/A</v>
      </c>
      <c r="F800" s="116" t="e">
        <v>#N/A</v>
      </c>
      <c r="G800" s="116" t="e">
        <v>#N/A</v>
      </c>
      <c r="H800" s="116" t="e">
        <v>#N/A</v>
      </c>
      <c r="I800" t="e">
        <v>#N/A</v>
      </c>
      <c r="J800" t="str">
        <v>&lt;Choose One&gt;</v>
      </c>
      <c r="K800" s="116" t="e">
        <v>#N/A</v>
      </c>
      <c r="L800" s="116" t="e">
        <v>#N/A</v>
      </c>
      <c r="M800" s="116" t="e">
        <v>#N/A</v>
      </c>
      <c r="N800" t="e">
        <v>#N/A</v>
      </c>
    </row>
    <row r="801" spans="1:14" x14ac:dyDescent="0.25">
      <c r="A801" t="s">
        <v>131</v>
      </c>
      <c r="B801">
        <v>26</v>
      </c>
      <c r="C801">
        <v>25</v>
      </c>
      <c r="D801" s="160" t="e">
        <v>#N/A</v>
      </c>
      <c r="E801" t="e">
        <v>#N/A</v>
      </c>
      <c r="F801" s="116" t="e">
        <v>#N/A</v>
      </c>
      <c r="G801" s="116" t="e">
        <v>#N/A</v>
      </c>
      <c r="H801" s="116" t="e">
        <v>#N/A</v>
      </c>
      <c r="I801" t="e">
        <v>#N/A</v>
      </c>
      <c r="J801" t="str">
        <v>&lt;Choose One&gt;</v>
      </c>
      <c r="K801" s="116" t="e">
        <v>#N/A</v>
      </c>
      <c r="L801" s="116" t="e">
        <v>#N/A</v>
      </c>
      <c r="M801" s="116" t="e">
        <v>#N/A</v>
      </c>
      <c r="N801" t="e">
        <v>#N/A</v>
      </c>
    </row>
    <row r="802" spans="1:14" x14ac:dyDescent="0.25">
      <c r="A802" t="s">
        <v>131</v>
      </c>
      <c r="B802">
        <v>26</v>
      </c>
      <c r="C802">
        <v>26</v>
      </c>
      <c r="D802" s="160" t="e">
        <v>#N/A</v>
      </c>
      <c r="E802" t="e">
        <v>#N/A</v>
      </c>
      <c r="F802" s="116" t="e">
        <v>#N/A</v>
      </c>
      <c r="G802" s="116" t="e">
        <v>#N/A</v>
      </c>
      <c r="H802" s="116" t="e">
        <v>#N/A</v>
      </c>
      <c r="I802" t="e">
        <v>#N/A</v>
      </c>
      <c r="J802" t="str">
        <v>&lt;Choose One&gt;</v>
      </c>
      <c r="K802" s="116" t="e">
        <v>#N/A</v>
      </c>
      <c r="L802" s="116" t="e">
        <v>#N/A</v>
      </c>
      <c r="M802" s="116" t="e">
        <v>#N/A</v>
      </c>
      <c r="N802" t="e">
        <v>#N/A</v>
      </c>
    </row>
    <row r="803" spans="1:14" x14ac:dyDescent="0.25">
      <c r="A803" t="s">
        <v>131</v>
      </c>
      <c r="B803">
        <v>26</v>
      </c>
      <c r="C803">
        <v>27</v>
      </c>
      <c r="D803" s="160" t="e">
        <v>#N/A</v>
      </c>
      <c r="E803" t="e">
        <v>#N/A</v>
      </c>
      <c r="F803" s="116" t="e">
        <v>#N/A</v>
      </c>
      <c r="G803" s="116" t="e">
        <v>#N/A</v>
      </c>
      <c r="H803" s="116" t="e">
        <v>#N/A</v>
      </c>
      <c r="I803" t="e">
        <v>#N/A</v>
      </c>
      <c r="J803" t="str">
        <v>&lt;Choose One&gt;</v>
      </c>
      <c r="K803" s="116" t="e">
        <v>#N/A</v>
      </c>
      <c r="L803" s="116" t="e">
        <v>#N/A</v>
      </c>
      <c r="M803" s="116" t="e">
        <v>#N/A</v>
      </c>
      <c r="N803" t="e">
        <v>#N/A</v>
      </c>
    </row>
    <row r="804" spans="1:14" x14ac:dyDescent="0.25">
      <c r="A804" t="s">
        <v>131</v>
      </c>
      <c r="B804">
        <v>26</v>
      </c>
      <c r="C804">
        <v>28</v>
      </c>
      <c r="D804" s="160" t="e">
        <v>#N/A</v>
      </c>
      <c r="E804" t="e">
        <v>#N/A</v>
      </c>
      <c r="F804" s="116" t="e">
        <v>#N/A</v>
      </c>
      <c r="G804" s="116" t="e">
        <v>#N/A</v>
      </c>
      <c r="H804" s="116" t="e">
        <v>#N/A</v>
      </c>
      <c r="I804" t="e">
        <v>#N/A</v>
      </c>
      <c r="J804" t="str">
        <v>&lt;Choose One&gt;</v>
      </c>
      <c r="K804" s="116" t="e">
        <v>#N/A</v>
      </c>
      <c r="L804" s="116" t="e">
        <v>#N/A</v>
      </c>
      <c r="M804" s="116" t="e">
        <v>#N/A</v>
      </c>
      <c r="N804" t="e">
        <v>#N/A</v>
      </c>
    </row>
    <row r="805" spans="1:14" x14ac:dyDescent="0.25">
      <c r="A805" t="s">
        <v>131</v>
      </c>
      <c r="B805">
        <v>26</v>
      </c>
      <c r="C805">
        <v>29</v>
      </c>
      <c r="D805" s="160" t="e">
        <v>#N/A</v>
      </c>
      <c r="E805" t="e">
        <v>#N/A</v>
      </c>
      <c r="F805" s="116" t="e">
        <v>#N/A</v>
      </c>
      <c r="G805" s="116" t="e">
        <v>#N/A</v>
      </c>
      <c r="H805" s="116" t="e">
        <v>#N/A</v>
      </c>
      <c r="I805" t="e">
        <v>#N/A</v>
      </c>
      <c r="J805" t="str">
        <v>&lt;Choose One&gt;</v>
      </c>
      <c r="K805" s="116" t="e">
        <v>#N/A</v>
      </c>
      <c r="L805" s="116" t="e">
        <v>#N/A</v>
      </c>
      <c r="M805" s="116" t="e">
        <v>#N/A</v>
      </c>
      <c r="N805" t="e">
        <v>#N/A</v>
      </c>
    </row>
    <row r="806" spans="1:14" x14ac:dyDescent="0.25">
      <c r="A806" t="s">
        <v>131</v>
      </c>
      <c r="B806">
        <v>26</v>
      </c>
      <c r="C806">
        <v>30</v>
      </c>
      <c r="D806" s="160" t="e">
        <v>#N/A</v>
      </c>
      <c r="E806" t="e">
        <v>#N/A</v>
      </c>
      <c r="F806" s="116" t="e">
        <v>#N/A</v>
      </c>
      <c r="G806" s="116" t="e">
        <v>#N/A</v>
      </c>
      <c r="H806" s="116" t="e">
        <v>#N/A</v>
      </c>
      <c r="I806" t="e">
        <v>#N/A</v>
      </c>
      <c r="J806" t="str">
        <v>&lt;Choose One&gt;</v>
      </c>
      <c r="K806" s="116" t="e">
        <v>#N/A</v>
      </c>
      <c r="L806" s="116" t="e">
        <v>#N/A</v>
      </c>
      <c r="M806" s="116" t="e">
        <v>#N/A</v>
      </c>
      <c r="N806" t="e">
        <v>#N/A</v>
      </c>
    </row>
    <row r="807" spans="1:14" x14ac:dyDescent="0.25">
      <c r="A807" t="s">
        <v>131</v>
      </c>
      <c r="B807">
        <v>26</v>
      </c>
      <c r="C807">
        <v>31</v>
      </c>
      <c r="D807" s="160" t="e">
        <v>#N/A</v>
      </c>
      <c r="E807" t="e">
        <v>#N/A</v>
      </c>
      <c r="F807" s="116" t="e">
        <v>#N/A</v>
      </c>
      <c r="G807" s="116" t="e">
        <v>#N/A</v>
      </c>
      <c r="H807" s="116" t="e">
        <v>#N/A</v>
      </c>
      <c r="I807" t="e">
        <v>#N/A</v>
      </c>
      <c r="J807" t="str">
        <v>&lt;Choose One&gt;</v>
      </c>
      <c r="K807" s="116" t="e">
        <v>#N/A</v>
      </c>
      <c r="L807" s="116" t="e">
        <v>#N/A</v>
      </c>
      <c r="M807" s="116" t="e">
        <v>#N/A</v>
      </c>
      <c r="N807" t="e">
        <v>#N/A</v>
      </c>
    </row>
    <row r="808" spans="1:14" x14ac:dyDescent="0.25">
      <c r="A808" t="s">
        <v>131</v>
      </c>
      <c r="B808">
        <v>27</v>
      </c>
      <c r="C808">
        <v>1</v>
      </c>
      <c r="D808" s="160" t="e">
        <f t="array" ref="D808:N838">IF(ISBLANK(Monthly!$B$1115:$L$1145),NA(),Monthly!$B$1115:$L$1145)</f>
        <v>#N/A</v>
      </c>
      <c r="E808" t="e">
        <v>#N/A</v>
      </c>
      <c r="F808" s="116" t="e">
        <v>#N/A</v>
      </c>
      <c r="G808" s="116" t="e">
        <v>#N/A</v>
      </c>
      <c r="H808" s="116" t="e">
        <v>#N/A</v>
      </c>
      <c r="I808" t="e">
        <v>#N/A</v>
      </c>
      <c r="J808" t="str">
        <v>&lt;Choose One&gt;</v>
      </c>
      <c r="K808" s="116" t="e">
        <v>#N/A</v>
      </c>
      <c r="L808" s="116" t="e">
        <v>#N/A</v>
      </c>
      <c r="M808" s="116" t="e">
        <v>#N/A</v>
      </c>
      <c r="N808" t="e">
        <v>#N/A</v>
      </c>
    </row>
    <row r="809" spans="1:14" x14ac:dyDescent="0.25">
      <c r="A809" t="s">
        <v>131</v>
      </c>
      <c r="B809">
        <v>27</v>
      </c>
      <c r="C809">
        <v>2</v>
      </c>
      <c r="D809" s="160" t="e">
        <v>#N/A</v>
      </c>
      <c r="E809" t="e">
        <v>#N/A</v>
      </c>
      <c r="F809" s="116" t="e">
        <v>#N/A</v>
      </c>
      <c r="G809" s="116" t="e">
        <v>#N/A</v>
      </c>
      <c r="H809" s="116" t="e">
        <v>#N/A</v>
      </c>
      <c r="I809" t="e">
        <v>#N/A</v>
      </c>
      <c r="J809" t="str">
        <v>&lt;Choose One&gt;</v>
      </c>
      <c r="K809" s="116" t="e">
        <v>#N/A</v>
      </c>
      <c r="L809" s="116" t="e">
        <v>#N/A</v>
      </c>
      <c r="M809" s="116" t="e">
        <v>#N/A</v>
      </c>
      <c r="N809" t="e">
        <v>#N/A</v>
      </c>
    </row>
    <row r="810" spans="1:14" x14ac:dyDescent="0.25">
      <c r="A810" t="s">
        <v>131</v>
      </c>
      <c r="B810">
        <v>27</v>
      </c>
      <c r="C810">
        <v>3</v>
      </c>
      <c r="D810" s="160" t="e">
        <v>#N/A</v>
      </c>
      <c r="E810" t="e">
        <v>#N/A</v>
      </c>
      <c r="F810" s="116" t="e">
        <v>#N/A</v>
      </c>
      <c r="G810" s="116" t="e">
        <v>#N/A</v>
      </c>
      <c r="H810" s="116" t="e">
        <v>#N/A</v>
      </c>
      <c r="I810" t="e">
        <v>#N/A</v>
      </c>
      <c r="J810" t="str">
        <v>&lt;Choose One&gt;</v>
      </c>
      <c r="K810" s="116" t="e">
        <v>#N/A</v>
      </c>
      <c r="L810" s="116" t="e">
        <v>#N/A</v>
      </c>
      <c r="M810" s="116" t="e">
        <v>#N/A</v>
      </c>
      <c r="N810" t="e">
        <v>#N/A</v>
      </c>
    </row>
    <row r="811" spans="1:14" x14ac:dyDescent="0.25">
      <c r="A811" t="s">
        <v>131</v>
      </c>
      <c r="B811">
        <v>27</v>
      </c>
      <c r="C811">
        <v>4</v>
      </c>
      <c r="D811" s="160" t="e">
        <v>#N/A</v>
      </c>
      <c r="E811" t="e">
        <v>#N/A</v>
      </c>
      <c r="F811" s="116" t="e">
        <v>#N/A</v>
      </c>
      <c r="G811" s="116" t="e">
        <v>#N/A</v>
      </c>
      <c r="H811" s="116" t="e">
        <v>#N/A</v>
      </c>
      <c r="I811" t="e">
        <v>#N/A</v>
      </c>
      <c r="J811" t="str">
        <v>&lt;Choose One&gt;</v>
      </c>
      <c r="K811" s="116" t="e">
        <v>#N/A</v>
      </c>
      <c r="L811" s="116" t="e">
        <v>#N/A</v>
      </c>
      <c r="M811" s="116" t="e">
        <v>#N/A</v>
      </c>
      <c r="N811" t="e">
        <v>#N/A</v>
      </c>
    </row>
    <row r="812" spans="1:14" x14ac:dyDescent="0.25">
      <c r="A812" t="s">
        <v>131</v>
      </c>
      <c r="B812">
        <v>27</v>
      </c>
      <c r="C812">
        <v>5</v>
      </c>
      <c r="D812" s="160" t="e">
        <v>#N/A</v>
      </c>
      <c r="E812" t="e">
        <v>#N/A</v>
      </c>
      <c r="F812" s="116" t="e">
        <v>#N/A</v>
      </c>
      <c r="G812" s="116" t="e">
        <v>#N/A</v>
      </c>
      <c r="H812" s="116" t="e">
        <v>#N/A</v>
      </c>
      <c r="I812" t="e">
        <v>#N/A</v>
      </c>
      <c r="J812" t="str">
        <v>&lt;Choose One&gt;</v>
      </c>
      <c r="K812" s="116" t="e">
        <v>#N/A</v>
      </c>
      <c r="L812" s="116" t="e">
        <v>#N/A</v>
      </c>
      <c r="M812" s="116" t="e">
        <v>#N/A</v>
      </c>
      <c r="N812" t="e">
        <v>#N/A</v>
      </c>
    </row>
    <row r="813" spans="1:14" x14ac:dyDescent="0.25">
      <c r="A813" t="s">
        <v>131</v>
      </c>
      <c r="B813">
        <v>27</v>
      </c>
      <c r="C813">
        <v>6</v>
      </c>
      <c r="D813" s="160" t="e">
        <v>#N/A</v>
      </c>
      <c r="E813" t="e">
        <v>#N/A</v>
      </c>
      <c r="F813" s="116" t="e">
        <v>#N/A</v>
      </c>
      <c r="G813" s="116" t="e">
        <v>#N/A</v>
      </c>
      <c r="H813" s="116" t="e">
        <v>#N/A</v>
      </c>
      <c r="I813" t="e">
        <v>#N/A</v>
      </c>
      <c r="J813" t="str">
        <v>&lt;Choose One&gt;</v>
      </c>
      <c r="K813" s="116" t="e">
        <v>#N/A</v>
      </c>
      <c r="L813" s="116" t="e">
        <v>#N/A</v>
      </c>
      <c r="M813" s="116" t="e">
        <v>#N/A</v>
      </c>
      <c r="N813" t="e">
        <v>#N/A</v>
      </c>
    </row>
    <row r="814" spans="1:14" x14ac:dyDescent="0.25">
      <c r="A814" t="s">
        <v>131</v>
      </c>
      <c r="B814">
        <v>27</v>
      </c>
      <c r="C814">
        <v>7</v>
      </c>
      <c r="D814" s="160" t="e">
        <v>#N/A</v>
      </c>
      <c r="E814" t="e">
        <v>#N/A</v>
      </c>
      <c r="F814" s="116" t="e">
        <v>#N/A</v>
      </c>
      <c r="G814" s="116" t="e">
        <v>#N/A</v>
      </c>
      <c r="H814" s="116" t="e">
        <v>#N/A</v>
      </c>
      <c r="I814" t="e">
        <v>#N/A</v>
      </c>
      <c r="J814" t="str">
        <v>&lt;Choose One&gt;</v>
      </c>
      <c r="K814" s="116" t="e">
        <v>#N/A</v>
      </c>
      <c r="L814" s="116" t="e">
        <v>#N/A</v>
      </c>
      <c r="M814" s="116" t="e">
        <v>#N/A</v>
      </c>
      <c r="N814" t="e">
        <v>#N/A</v>
      </c>
    </row>
    <row r="815" spans="1:14" x14ac:dyDescent="0.25">
      <c r="A815" t="s">
        <v>131</v>
      </c>
      <c r="B815">
        <v>27</v>
      </c>
      <c r="C815">
        <v>8</v>
      </c>
      <c r="D815" s="160" t="e">
        <v>#N/A</v>
      </c>
      <c r="E815" t="e">
        <v>#N/A</v>
      </c>
      <c r="F815" s="116" t="e">
        <v>#N/A</v>
      </c>
      <c r="G815" s="116" t="e">
        <v>#N/A</v>
      </c>
      <c r="H815" s="116" t="e">
        <v>#N/A</v>
      </c>
      <c r="I815" t="e">
        <v>#N/A</v>
      </c>
      <c r="J815" t="str">
        <v>&lt;Choose One&gt;</v>
      </c>
      <c r="K815" s="116" t="e">
        <v>#N/A</v>
      </c>
      <c r="L815" s="116" t="e">
        <v>#N/A</v>
      </c>
      <c r="M815" s="116" t="e">
        <v>#N/A</v>
      </c>
      <c r="N815" t="e">
        <v>#N/A</v>
      </c>
    </row>
    <row r="816" spans="1:14" x14ac:dyDescent="0.25">
      <c r="A816" t="s">
        <v>131</v>
      </c>
      <c r="B816">
        <v>27</v>
      </c>
      <c r="C816">
        <v>9</v>
      </c>
      <c r="D816" s="160" t="e">
        <v>#N/A</v>
      </c>
      <c r="E816" t="e">
        <v>#N/A</v>
      </c>
      <c r="F816" s="116" t="e">
        <v>#N/A</v>
      </c>
      <c r="G816" s="116" t="e">
        <v>#N/A</v>
      </c>
      <c r="H816" s="116" t="e">
        <v>#N/A</v>
      </c>
      <c r="I816" t="e">
        <v>#N/A</v>
      </c>
      <c r="J816" t="str">
        <v>&lt;Choose One&gt;</v>
      </c>
      <c r="K816" s="116" t="e">
        <v>#N/A</v>
      </c>
      <c r="L816" s="116" t="e">
        <v>#N/A</v>
      </c>
      <c r="M816" s="116" t="e">
        <v>#N/A</v>
      </c>
      <c r="N816" t="e">
        <v>#N/A</v>
      </c>
    </row>
    <row r="817" spans="1:14" x14ac:dyDescent="0.25">
      <c r="A817" t="s">
        <v>131</v>
      </c>
      <c r="B817">
        <v>27</v>
      </c>
      <c r="C817">
        <v>10</v>
      </c>
      <c r="D817" s="160" t="e">
        <v>#N/A</v>
      </c>
      <c r="E817" t="e">
        <v>#N/A</v>
      </c>
      <c r="F817" s="116" t="e">
        <v>#N/A</v>
      </c>
      <c r="G817" s="116" t="e">
        <v>#N/A</v>
      </c>
      <c r="H817" s="116" t="e">
        <v>#N/A</v>
      </c>
      <c r="I817" t="e">
        <v>#N/A</v>
      </c>
      <c r="J817" t="str">
        <v>&lt;Choose One&gt;</v>
      </c>
      <c r="K817" s="116" t="e">
        <v>#N/A</v>
      </c>
      <c r="L817" s="116" t="e">
        <v>#N/A</v>
      </c>
      <c r="M817" s="116" t="e">
        <v>#N/A</v>
      </c>
      <c r="N817" t="e">
        <v>#N/A</v>
      </c>
    </row>
    <row r="818" spans="1:14" x14ac:dyDescent="0.25">
      <c r="A818" t="s">
        <v>131</v>
      </c>
      <c r="B818">
        <v>27</v>
      </c>
      <c r="C818">
        <v>11</v>
      </c>
      <c r="D818" s="160" t="e">
        <v>#N/A</v>
      </c>
      <c r="E818" t="e">
        <v>#N/A</v>
      </c>
      <c r="F818" s="116" t="e">
        <v>#N/A</v>
      </c>
      <c r="G818" s="116" t="e">
        <v>#N/A</v>
      </c>
      <c r="H818" s="116" t="e">
        <v>#N/A</v>
      </c>
      <c r="I818" t="e">
        <v>#N/A</v>
      </c>
      <c r="J818" t="str">
        <v>&lt;Choose One&gt;</v>
      </c>
      <c r="K818" s="116" t="e">
        <v>#N/A</v>
      </c>
      <c r="L818" s="116" t="e">
        <v>#N/A</v>
      </c>
      <c r="M818" s="116" t="e">
        <v>#N/A</v>
      </c>
      <c r="N818" t="e">
        <v>#N/A</v>
      </c>
    </row>
    <row r="819" spans="1:14" x14ac:dyDescent="0.25">
      <c r="A819" t="s">
        <v>131</v>
      </c>
      <c r="B819">
        <v>27</v>
      </c>
      <c r="C819">
        <v>12</v>
      </c>
      <c r="D819" s="160" t="e">
        <v>#N/A</v>
      </c>
      <c r="E819" t="e">
        <v>#N/A</v>
      </c>
      <c r="F819" s="116" t="e">
        <v>#N/A</v>
      </c>
      <c r="G819" s="116" t="e">
        <v>#N/A</v>
      </c>
      <c r="H819" s="116" t="e">
        <v>#N/A</v>
      </c>
      <c r="I819" t="e">
        <v>#N/A</v>
      </c>
      <c r="J819" t="str">
        <v>&lt;Choose One&gt;</v>
      </c>
      <c r="K819" s="116" t="e">
        <v>#N/A</v>
      </c>
      <c r="L819" s="116" t="e">
        <v>#N/A</v>
      </c>
      <c r="M819" s="116" t="e">
        <v>#N/A</v>
      </c>
      <c r="N819" t="e">
        <v>#N/A</v>
      </c>
    </row>
    <row r="820" spans="1:14" x14ac:dyDescent="0.25">
      <c r="A820" t="s">
        <v>131</v>
      </c>
      <c r="B820">
        <v>27</v>
      </c>
      <c r="C820">
        <v>13</v>
      </c>
      <c r="D820" s="160" t="e">
        <v>#N/A</v>
      </c>
      <c r="E820" t="e">
        <v>#N/A</v>
      </c>
      <c r="F820" s="116" t="e">
        <v>#N/A</v>
      </c>
      <c r="G820" s="116" t="e">
        <v>#N/A</v>
      </c>
      <c r="H820" s="116" t="e">
        <v>#N/A</v>
      </c>
      <c r="I820" t="e">
        <v>#N/A</v>
      </c>
      <c r="J820" t="str">
        <v>&lt;Choose One&gt;</v>
      </c>
      <c r="K820" s="116" t="e">
        <v>#N/A</v>
      </c>
      <c r="L820" s="116" t="e">
        <v>#N/A</v>
      </c>
      <c r="M820" s="116" t="e">
        <v>#N/A</v>
      </c>
      <c r="N820" t="e">
        <v>#N/A</v>
      </c>
    </row>
    <row r="821" spans="1:14" x14ac:dyDescent="0.25">
      <c r="A821" t="s">
        <v>131</v>
      </c>
      <c r="B821">
        <v>27</v>
      </c>
      <c r="C821">
        <v>14</v>
      </c>
      <c r="D821" s="160" t="e">
        <v>#N/A</v>
      </c>
      <c r="E821" t="e">
        <v>#N/A</v>
      </c>
      <c r="F821" s="116" t="e">
        <v>#N/A</v>
      </c>
      <c r="G821" s="116" t="e">
        <v>#N/A</v>
      </c>
      <c r="H821" s="116" t="e">
        <v>#N/A</v>
      </c>
      <c r="I821" t="e">
        <v>#N/A</v>
      </c>
      <c r="J821" t="str">
        <v>&lt;Choose One&gt;</v>
      </c>
      <c r="K821" s="116" t="e">
        <v>#N/A</v>
      </c>
      <c r="L821" s="116" t="e">
        <v>#N/A</v>
      </c>
      <c r="M821" s="116" t="e">
        <v>#N/A</v>
      </c>
      <c r="N821" t="e">
        <v>#N/A</v>
      </c>
    </row>
    <row r="822" spans="1:14" x14ac:dyDescent="0.25">
      <c r="A822" t="s">
        <v>131</v>
      </c>
      <c r="B822">
        <v>27</v>
      </c>
      <c r="C822">
        <v>15</v>
      </c>
      <c r="D822" s="160" t="e">
        <v>#N/A</v>
      </c>
      <c r="E822" t="e">
        <v>#N/A</v>
      </c>
      <c r="F822" s="116" t="e">
        <v>#N/A</v>
      </c>
      <c r="G822" s="116" t="e">
        <v>#N/A</v>
      </c>
      <c r="H822" s="116" t="e">
        <v>#N/A</v>
      </c>
      <c r="I822" t="e">
        <v>#N/A</v>
      </c>
      <c r="J822" t="str">
        <v>&lt;Choose One&gt;</v>
      </c>
      <c r="K822" s="116" t="e">
        <v>#N/A</v>
      </c>
      <c r="L822" s="116" t="e">
        <v>#N/A</v>
      </c>
      <c r="M822" s="116" t="e">
        <v>#N/A</v>
      </c>
      <c r="N822" t="e">
        <v>#N/A</v>
      </c>
    </row>
    <row r="823" spans="1:14" x14ac:dyDescent="0.25">
      <c r="A823" t="s">
        <v>131</v>
      </c>
      <c r="B823">
        <v>27</v>
      </c>
      <c r="C823">
        <v>16</v>
      </c>
      <c r="D823" s="160" t="e">
        <v>#N/A</v>
      </c>
      <c r="E823" t="e">
        <v>#N/A</v>
      </c>
      <c r="F823" s="116" t="e">
        <v>#N/A</v>
      </c>
      <c r="G823" s="116" t="e">
        <v>#N/A</v>
      </c>
      <c r="H823" s="116" t="e">
        <v>#N/A</v>
      </c>
      <c r="I823" t="e">
        <v>#N/A</v>
      </c>
      <c r="J823" t="str">
        <v>&lt;Choose One&gt;</v>
      </c>
      <c r="K823" s="116" t="e">
        <v>#N/A</v>
      </c>
      <c r="L823" s="116" t="e">
        <v>#N/A</v>
      </c>
      <c r="M823" s="116" t="e">
        <v>#N/A</v>
      </c>
      <c r="N823" t="e">
        <v>#N/A</v>
      </c>
    </row>
    <row r="824" spans="1:14" x14ac:dyDescent="0.25">
      <c r="A824" t="s">
        <v>131</v>
      </c>
      <c r="B824">
        <v>27</v>
      </c>
      <c r="C824">
        <v>17</v>
      </c>
      <c r="D824" s="160" t="e">
        <v>#N/A</v>
      </c>
      <c r="E824" t="e">
        <v>#N/A</v>
      </c>
      <c r="F824" s="116" t="e">
        <v>#N/A</v>
      </c>
      <c r="G824" s="116" t="e">
        <v>#N/A</v>
      </c>
      <c r="H824" s="116" t="e">
        <v>#N/A</v>
      </c>
      <c r="I824" t="e">
        <v>#N/A</v>
      </c>
      <c r="J824" t="str">
        <v>&lt;Choose One&gt;</v>
      </c>
      <c r="K824" s="116" t="e">
        <v>#N/A</v>
      </c>
      <c r="L824" s="116" t="e">
        <v>#N/A</v>
      </c>
      <c r="M824" s="116" t="e">
        <v>#N/A</v>
      </c>
      <c r="N824" t="e">
        <v>#N/A</v>
      </c>
    </row>
    <row r="825" spans="1:14" x14ac:dyDescent="0.25">
      <c r="A825" t="s">
        <v>131</v>
      </c>
      <c r="B825">
        <v>27</v>
      </c>
      <c r="C825">
        <v>18</v>
      </c>
      <c r="D825" s="160" t="e">
        <v>#N/A</v>
      </c>
      <c r="E825" t="e">
        <v>#N/A</v>
      </c>
      <c r="F825" s="116" t="e">
        <v>#N/A</v>
      </c>
      <c r="G825" s="116" t="e">
        <v>#N/A</v>
      </c>
      <c r="H825" s="116" t="e">
        <v>#N/A</v>
      </c>
      <c r="I825" t="e">
        <v>#N/A</v>
      </c>
      <c r="J825" t="str">
        <v>&lt;Choose One&gt;</v>
      </c>
      <c r="K825" s="116" t="e">
        <v>#N/A</v>
      </c>
      <c r="L825" s="116" t="e">
        <v>#N/A</v>
      </c>
      <c r="M825" s="116" t="e">
        <v>#N/A</v>
      </c>
      <c r="N825" t="e">
        <v>#N/A</v>
      </c>
    </row>
    <row r="826" spans="1:14" x14ac:dyDescent="0.25">
      <c r="A826" t="s">
        <v>131</v>
      </c>
      <c r="B826">
        <v>27</v>
      </c>
      <c r="C826">
        <v>19</v>
      </c>
      <c r="D826" s="160" t="e">
        <v>#N/A</v>
      </c>
      <c r="E826" t="e">
        <v>#N/A</v>
      </c>
      <c r="F826" s="116" t="e">
        <v>#N/A</v>
      </c>
      <c r="G826" s="116" t="e">
        <v>#N/A</v>
      </c>
      <c r="H826" s="116" t="e">
        <v>#N/A</v>
      </c>
      <c r="I826" t="e">
        <v>#N/A</v>
      </c>
      <c r="J826" t="str">
        <v>&lt;Choose One&gt;</v>
      </c>
      <c r="K826" s="116" t="e">
        <v>#N/A</v>
      </c>
      <c r="L826" s="116" t="e">
        <v>#N/A</v>
      </c>
      <c r="M826" s="116" t="e">
        <v>#N/A</v>
      </c>
      <c r="N826" t="e">
        <v>#N/A</v>
      </c>
    </row>
    <row r="827" spans="1:14" x14ac:dyDescent="0.25">
      <c r="A827" t="s">
        <v>131</v>
      </c>
      <c r="B827">
        <v>27</v>
      </c>
      <c r="C827">
        <v>20</v>
      </c>
      <c r="D827" s="160" t="e">
        <v>#N/A</v>
      </c>
      <c r="E827" t="e">
        <v>#N/A</v>
      </c>
      <c r="F827" s="116" t="e">
        <v>#N/A</v>
      </c>
      <c r="G827" s="116" t="e">
        <v>#N/A</v>
      </c>
      <c r="H827" s="116" t="e">
        <v>#N/A</v>
      </c>
      <c r="I827" t="e">
        <v>#N/A</v>
      </c>
      <c r="J827" t="str">
        <v>&lt;Choose One&gt;</v>
      </c>
      <c r="K827" s="116" t="e">
        <v>#N/A</v>
      </c>
      <c r="L827" s="116" t="e">
        <v>#N/A</v>
      </c>
      <c r="M827" s="116" t="e">
        <v>#N/A</v>
      </c>
      <c r="N827" t="e">
        <v>#N/A</v>
      </c>
    </row>
    <row r="828" spans="1:14" x14ac:dyDescent="0.25">
      <c r="A828" t="s">
        <v>131</v>
      </c>
      <c r="B828">
        <v>27</v>
      </c>
      <c r="C828">
        <v>21</v>
      </c>
      <c r="D828" s="160" t="e">
        <v>#N/A</v>
      </c>
      <c r="E828" t="e">
        <v>#N/A</v>
      </c>
      <c r="F828" s="116" t="e">
        <v>#N/A</v>
      </c>
      <c r="G828" s="116" t="e">
        <v>#N/A</v>
      </c>
      <c r="H828" s="116" t="e">
        <v>#N/A</v>
      </c>
      <c r="I828" t="e">
        <v>#N/A</v>
      </c>
      <c r="J828" t="str">
        <v>&lt;Choose One&gt;</v>
      </c>
      <c r="K828" s="116" t="e">
        <v>#N/A</v>
      </c>
      <c r="L828" s="116" t="e">
        <v>#N/A</v>
      </c>
      <c r="M828" s="116" t="e">
        <v>#N/A</v>
      </c>
      <c r="N828" t="e">
        <v>#N/A</v>
      </c>
    </row>
    <row r="829" spans="1:14" x14ac:dyDescent="0.25">
      <c r="A829" t="s">
        <v>131</v>
      </c>
      <c r="B829">
        <v>27</v>
      </c>
      <c r="C829">
        <v>22</v>
      </c>
      <c r="D829" s="160" t="e">
        <v>#N/A</v>
      </c>
      <c r="E829" t="e">
        <v>#N/A</v>
      </c>
      <c r="F829" s="116" t="e">
        <v>#N/A</v>
      </c>
      <c r="G829" s="116" t="e">
        <v>#N/A</v>
      </c>
      <c r="H829" s="116" t="e">
        <v>#N/A</v>
      </c>
      <c r="I829" t="e">
        <v>#N/A</v>
      </c>
      <c r="J829" t="str">
        <v>&lt;Choose One&gt;</v>
      </c>
      <c r="K829" s="116" t="e">
        <v>#N/A</v>
      </c>
      <c r="L829" s="116" t="e">
        <v>#N/A</v>
      </c>
      <c r="M829" s="116" t="e">
        <v>#N/A</v>
      </c>
      <c r="N829" t="e">
        <v>#N/A</v>
      </c>
    </row>
    <row r="830" spans="1:14" x14ac:dyDescent="0.25">
      <c r="A830" t="s">
        <v>131</v>
      </c>
      <c r="B830">
        <v>27</v>
      </c>
      <c r="C830">
        <v>23</v>
      </c>
      <c r="D830" s="160" t="e">
        <v>#N/A</v>
      </c>
      <c r="E830" t="e">
        <v>#N/A</v>
      </c>
      <c r="F830" s="116" t="e">
        <v>#N/A</v>
      </c>
      <c r="G830" s="116" t="e">
        <v>#N/A</v>
      </c>
      <c r="H830" s="116" t="e">
        <v>#N/A</v>
      </c>
      <c r="I830" t="e">
        <v>#N/A</v>
      </c>
      <c r="J830" t="str">
        <v>&lt;Choose One&gt;</v>
      </c>
      <c r="K830" s="116" t="e">
        <v>#N/A</v>
      </c>
      <c r="L830" s="116" t="e">
        <v>#N/A</v>
      </c>
      <c r="M830" s="116" t="e">
        <v>#N/A</v>
      </c>
      <c r="N830" t="e">
        <v>#N/A</v>
      </c>
    </row>
    <row r="831" spans="1:14" x14ac:dyDescent="0.25">
      <c r="A831" t="s">
        <v>131</v>
      </c>
      <c r="B831">
        <v>27</v>
      </c>
      <c r="C831">
        <v>24</v>
      </c>
      <c r="D831" s="160" t="e">
        <v>#N/A</v>
      </c>
      <c r="E831" t="e">
        <v>#N/A</v>
      </c>
      <c r="F831" s="116" t="e">
        <v>#N/A</v>
      </c>
      <c r="G831" s="116" t="e">
        <v>#N/A</v>
      </c>
      <c r="H831" s="116" t="e">
        <v>#N/A</v>
      </c>
      <c r="I831" t="e">
        <v>#N/A</v>
      </c>
      <c r="J831" t="str">
        <v>&lt;Choose One&gt;</v>
      </c>
      <c r="K831" s="116" t="e">
        <v>#N/A</v>
      </c>
      <c r="L831" s="116" t="e">
        <v>#N/A</v>
      </c>
      <c r="M831" s="116" t="e">
        <v>#N/A</v>
      </c>
      <c r="N831" t="e">
        <v>#N/A</v>
      </c>
    </row>
    <row r="832" spans="1:14" x14ac:dyDescent="0.25">
      <c r="A832" t="s">
        <v>131</v>
      </c>
      <c r="B832">
        <v>27</v>
      </c>
      <c r="C832">
        <v>25</v>
      </c>
      <c r="D832" s="160" t="e">
        <v>#N/A</v>
      </c>
      <c r="E832" t="e">
        <v>#N/A</v>
      </c>
      <c r="F832" s="116" t="e">
        <v>#N/A</v>
      </c>
      <c r="G832" s="116" t="e">
        <v>#N/A</v>
      </c>
      <c r="H832" s="116" t="e">
        <v>#N/A</v>
      </c>
      <c r="I832" t="e">
        <v>#N/A</v>
      </c>
      <c r="J832" t="str">
        <v>&lt;Choose One&gt;</v>
      </c>
      <c r="K832" s="116" t="e">
        <v>#N/A</v>
      </c>
      <c r="L832" s="116" t="e">
        <v>#N/A</v>
      </c>
      <c r="M832" s="116" t="e">
        <v>#N/A</v>
      </c>
      <c r="N832" t="e">
        <v>#N/A</v>
      </c>
    </row>
    <row r="833" spans="1:14" x14ac:dyDescent="0.25">
      <c r="A833" t="s">
        <v>131</v>
      </c>
      <c r="B833">
        <v>27</v>
      </c>
      <c r="C833">
        <v>26</v>
      </c>
      <c r="D833" s="160" t="e">
        <v>#N/A</v>
      </c>
      <c r="E833" t="e">
        <v>#N/A</v>
      </c>
      <c r="F833" s="116" t="e">
        <v>#N/A</v>
      </c>
      <c r="G833" s="116" t="e">
        <v>#N/A</v>
      </c>
      <c r="H833" s="116" t="e">
        <v>#N/A</v>
      </c>
      <c r="I833" t="e">
        <v>#N/A</v>
      </c>
      <c r="J833" t="str">
        <v>&lt;Choose One&gt;</v>
      </c>
      <c r="K833" s="116" t="e">
        <v>#N/A</v>
      </c>
      <c r="L833" s="116" t="e">
        <v>#N/A</v>
      </c>
      <c r="M833" s="116" t="e">
        <v>#N/A</v>
      </c>
      <c r="N833" t="e">
        <v>#N/A</v>
      </c>
    </row>
    <row r="834" spans="1:14" x14ac:dyDescent="0.25">
      <c r="A834" t="s">
        <v>131</v>
      </c>
      <c r="B834">
        <v>27</v>
      </c>
      <c r="C834">
        <v>27</v>
      </c>
      <c r="D834" s="160" t="e">
        <v>#N/A</v>
      </c>
      <c r="E834" t="e">
        <v>#N/A</v>
      </c>
      <c r="F834" s="116" t="e">
        <v>#N/A</v>
      </c>
      <c r="G834" s="116" t="e">
        <v>#N/A</v>
      </c>
      <c r="H834" s="116" t="e">
        <v>#N/A</v>
      </c>
      <c r="I834" t="e">
        <v>#N/A</v>
      </c>
      <c r="J834" t="str">
        <v>&lt;Choose One&gt;</v>
      </c>
      <c r="K834" s="116" t="e">
        <v>#N/A</v>
      </c>
      <c r="L834" s="116" t="e">
        <v>#N/A</v>
      </c>
      <c r="M834" s="116" t="e">
        <v>#N/A</v>
      </c>
      <c r="N834" t="e">
        <v>#N/A</v>
      </c>
    </row>
    <row r="835" spans="1:14" x14ac:dyDescent="0.25">
      <c r="A835" t="s">
        <v>131</v>
      </c>
      <c r="B835">
        <v>27</v>
      </c>
      <c r="C835">
        <v>28</v>
      </c>
      <c r="D835" s="160" t="e">
        <v>#N/A</v>
      </c>
      <c r="E835" t="e">
        <v>#N/A</v>
      </c>
      <c r="F835" s="116" t="e">
        <v>#N/A</v>
      </c>
      <c r="G835" s="116" t="e">
        <v>#N/A</v>
      </c>
      <c r="H835" s="116" t="e">
        <v>#N/A</v>
      </c>
      <c r="I835" t="e">
        <v>#N/A</v>
      </c>
      <c r="J835" t="str">
        <v>&lt;Choose One&gt;</v>
      </c>
      <c r="K835" s="116" t="e">
        <v>#N/A</v>
      </c>
      <c r="L835" s="116" t="e">
        <v>#N/A</v>
      </c>
      <c r="M835" s="116" t="e">
        <v>#N/A</v>
      </c>
      <c r="N835" t="e">
        <v>#N/A</v>
      </c>
    </row>
    <row r="836" spans="1:14" x14ac:dyDescent="0.25">
      <c r="A836" t="s">
        <v>131</v>
      </c>
      <c r="B836">
        <v>27</v>
      </c>
      <c r="C836">
        <v>29</v>
      </c>
      <c r="D836" s="160" t="e">
        <v>#N/A</v>
      </c>
      <c r="E836" t="e">
        <v>#N/A</v>
      </c>
      <c r="F836" s="116" t="e">
        <v>#N/A</v>
      </c>
      <c r="G836" s="116" t="e">
        <v>#N/A</v>
      </c>
      <c r="H836" s="116" t="e">
        <v>#N/A</v>
      </c>
      <c r="I836" t="e">
        <v>#N/A</v>
      </c>
      <c r="J836" t="str">
        <v>&lt;Choose One&gt;</v>
      </c>
      <c r="K836" s="116" t="e">
        <v>#N/A</v>
      </c>
      <c r="L836" s="116" t="e">
        <v>#N/A</v>
      </c>
      <c r="M836" s="116" t="e">
        <v>#N/A</v>
      </c>
      <c r="N836" t="e">
        <v>#N/A</v>
      </c>
    </row>
    <row r="837" spans="1:14" x14ac:dyDescent="0.25">
      <c r="A837" t="s">
        <v>131</v>
      </c>
      <c r="B837">
        <v>27</v>
      </c>
      <c r="C837">
        <v>30</v>
      </c>
      <c r="D837" s="160" t="e">
        <v>#N/A</v>
      </c>
      <c r="E837" t="e">
        <v>#N/A</v>
      </c>
      <c r="F837" s="116" t="e">
        <v>#N/A</v>
      </c>
      <c r="G837" s="116" t="e">
        <v>#N/A</v>
      </c>
      <c r="H837" s="116" t="e">
        <v>#N/A</v>
      </c>
      <c r="I837" t="e">
        <v>#N/A</v>
      </c>
      <c r="J837" t="str">
        <v>&lt;Choose One&gt;</v>
      </c>
      <c r="K837" s="116" t="e">
        <v>#N/A</v>
      </c>
      <c r="L837" s="116" t="e">
        <v>#N/A</v>
      </c>
      <c r="M837" s="116" t="e">
        <v>#N/A</v>
      </c>
      <c r="N837" t="e">
        <v>#N/A</v>
      </c>
    </row>
    <row r="838" spans="1:14" x14ac:dyDescent="0.25">
      <c r="A838" t="s">
        <v>131</v>
      </c>
      <c r="B838">
        <v>27</v>
      </c>
      <c r="C838">
        <v>31</v>
      </c>
      <c r="D838" s="160" t="e">
        <v>#N/A</v>
      </c>
      <c r="E838" t="e">
        <v>#N/A</v>
      </c>
      <c r="F838" s="116" t="e">
        <v>#N/A</v>
      </c>
      <c r="G838" s="116" t="e">
        <v>#N/A</v>
      </c>
      <c r="H838" s="116" t="e">
        <v>#N/A</v>
      </c>
      <c r="I838" t="e">
        <v>#N/A</v>
      </c>
      <c r="J838" t="str">
        <v>&lt;Choose One&gt;</v>
      </c>
      <c r="K838" s="116" t="e">
        <v>#N/A</v>
      </c>
      <c r="L838" s="116" t="e">
        <v>#N/A</v>
      </c>
      <c r="M838" s="116" t="e">
        <v>#N/A</v>
      </c>
      <c r="N838" t="e">
        <v>#N/A</v>
      </c>
    </row>
    <row r="839" spans="1:14" x14ac:dyDescent="0.25">
      <c r="A839" t="s">
        <v>131</v>
      </c>
      <c r="B839">
        <v>28</v>
      </c>
      <c r="C839">
        <v>1</v>
      </c>
      <c r="D839" s="160" t="e">
        <f t="array" ref="D839:N869">IF(ISBLANK(Monthly!$B$1157:$L$1187),NA(),Monthly!$B$1157:$L$1187)</f>
        <v>#N/A</v>
      </c>
      <c r="E839" t="e">
        <v>#N/A</v>
      </c>
      <c r="F839" s="116" t="e">
        <v>#N/A</v>
      </c>
      <c r="G839" s="116" t="e">
        <v>#N/A</v>
      </c>
      <c r="H839" s="116" t="e">
        <v>#N/A</v>
      </c>
      <c r="I839" t="e">
        <v>#N/A</v>
      </c>
      <c r="J839" t="str">
        <v>&lt;Choose One&gt;</v>
      </c>
      <c r="K839" s="116" t="e">
        <v>#N/A</v>
      </c>
      <c r="L839" s="116" t="e">
        <v>#N/A</v>
      </c>
      <c r="M839" s="116" t="e">
        <v>#N/A</v>
      </c>
      <c r="N839" t="e">
        <v>#N/A</v>
      </c>
    </row>
    <row r="840" spans="1:14" x14ac:dyDescent="0.25">
      <c r="A840" t="s">
        <v>131</v>
      </c>
      <c r="B840">
        <v>28</v>
      </c>
      <c r="C840">
        <v>2</v>
      </c>
      <c r="D840" s="160" t="e">
        <v>#N/A</v>
      </c>
      <c r="E840" t="e">
        <v>#N/A</v>
      </c>
      <c r="F840" s="116" t="e">
        <v>#N/A</v>
      </c>
      <c r="G840" s="116" t="e">
        <v>#N/A</v>
      </c>
      <c r="H840" s="116" t="e">
        <v>#N/A</v>
      </c>
      <c r="I840" t="e">
        <v>#N/A</v>
      </c>
      <c r="J840" t="str">
        <v>&lt;Choose One&gt;</v>
      </c>
      <c r="K840" s="116" t="e">
        <v>#N/A</v>
      </c>
      <c r="L840" s="116" t="e">
        <v>#N/A</v>
      </c>
      <c r="M840" s="116" t="e">
        <v>#N/A</v>
      </c>
      <c r="N840" t="e">
        <v>#N/A</v>
      </c>
    </row>
    <row r="841" spans="1:14" x14ac:dyDescent="0.25">
      <c r="A841" t="s">
        <v>131</v>
      </c>
      <c r="B841">
        <v>28</v>
      </c>
      <c r="C841">
        <v>3</v>
      </c>
      <c r="D841" s="160" t="e">
        <v>#N/A</v>
      </c>
      <c r="E841" t="e">
        <v>#N/A</v>
      </c>
      <c r="F841" s="116" t="e">
        <v>#N/A</v>
      </c>
      <c r="G841" s="116" t="e">
        <v>#N/A</v>
      </c>
      <c r="H841" s="116" t="e">
        <v>#N/A</v>
      </c>
      <c r="I841" t="e">
        <v>#N/A</v>
      </c>
      <c r="J841" t="str">
        <v>&lt;Choose One&gt;</v>
      </c>
      <c r="K841" s="116" t="e">
        <v>#N/A</v>
      </c>
      <c r="L841" s="116" t="e">
        <v>#N/A</v>
      </c>
      <c r="M841" s="116" t="e">
        <v>#N/A</v>
      </c>
      <c r="N841" t="e">
        <v>#N/A</v>
      </c>
    </row>
    <row r="842" spans="1:14" x14ac:dyDescent="0.25">
      <c r="A842" t="s">
        <v>131</v>
      </c>
      <c r="B842">
        <v>28</v>
      </c>
      <c r="C842">
        <v>4</v>
      </c>
      <c r="D842" s="160" t="e">
        <v>#N/A</v>
      </c>
      <c r="E842" t="e">
        <v>#N/A</v>
      </c>
      <c r="F842" s="116" t="e">
        <v>#N/A</v>
      </c>
      <c r="G842" s="116" t="e">
        <v>#N/A</v>
      </c>
      <c r="H842" s="116" t="e">
        <v>#N/A</v>
      </c>
      <c r="I842" t="e">
        <v>#N/A</v>
      </c>
      <c r="J842" t="str">
        <v>&lt;Choose One&gt;</v>
      </c>
      <c r="K842" s="116" t="e">
        <v>#N/A</v>
      </c>
      <c r="L842" s="116" t="e">
        <v>#N/A</v>
      </c>
      <c r="M842" s="116" t="e">
        <v>#N/A</v>
      </c>
      <c r="N842" t="e">
        <v>#N/A</v>
      </c>
    </row>
    <row r="843" spans="1:14" x14ac:dyDescent="0.25">
      <c r="A843" t="s">
        <v>131</v>
      </c>
      <c r="B843">
        <v>28</v>
      </c>
      <c r="C843">
        <v>5</v>
      </c>
      <c r="D843" s="160" t="e">
        <v>#N/A</v>
      </c>
      <c r="E843" t="e">
        <v>#N/A</v>
      </c>
      <c r="F843" s="116" t="e">
        <v>#N/A</v>
      </c>
      <c r="G843" s="116" t="e">
        <v>#N/A</v>
      </c>
      <c r="H843" s="116" t="e">
        <v>#N/A</v>
      </c>
      <c r="I843" t="e">
        <v>#N/A</v>
      </c>
      <c r="J843" t="str">
        <v>&lt;Choose One&gt;</v>
      </c>
      <c r="K843" s="116" t="e">
        <v>#N/A</v>
      </c>
      <c r="L843" s="116" t="e">
        <v>#N/A</v>
      </c>
      <c r="M843" s="116" t="e">
        <v>#N/A</v>
      </c>
      <c r="N843" t="e">
        <v>#N/A</v>
      </c>
    </row>
    <row r="844" spans="1:14" x14ac:dyDescent="0.25">
      <c r="A844" t="s">
        <v>131</v>
      </c>
      <c r="B844">
        <v>28</v>
      </c>
      <c r="C844">
        <v>6</v>
      </c>
      <c r="D844" s="160" t="e">
        <v>#N/A</v>
      </c>
      <c r="E844" t="e">
        <v>#N/A</v>
      </c>
      <c r="F844" s="116" t="e">
        <v>#N/A</v>
      </c>
      <c r="G844" s="116" t="e">
        <v>#N/A</v>
      </c>
      <c r="H844" s="116" t="e">
        <v>#N/A</v>
      </c>
      <c r="I844" t="e">
        <v>#N/A</v>
      </c>
      <c r="J844" t="str">
        <v>&lt;Choose One&gt;</v>
      </c>
      <c r="K844" s="116" t="e">
        <v>#N/A</v>
      </c>
      <c r="L844" s="116" t="e">
        <v>#N/A</v>
      </c>
      <c r="M844" s="116" t="e">
        <v>#N/A</v>
      </c>
      <c r="N844" t="e">
        <v>#N/A</v>
      </c>
    </row>
    <row r="845" spans="1:14" x14ac:dyDescent="0.25">
      <c r="A845" t="s">
        <v>131</v>
      </c>
      <c r="B845">
        <v>28</v>
      </c>
      <c r="C845">
        <v>7</v>
      </c>
      <c r="D845" s="160" t="e">
        <v>#N/A</v>
      </c>
      <c r="E845" t="e">
        <v>#N/A</v>
      </c>
      <c r="F845" s="116" t="e">
        <v>#N/A</v>
      </c>
      <c r="G845" s="116" t="e">
        <v>#N/A</v>
      </c>
      <c r="H845" s="116" t="e">
        <v>#N/A</v>
      </c>
      <c r="I845" t="e">
        <v>#N/A</v>
      </c>
      <c r="J845" t="str">
        <v>&lt;Choose One&gt;</v>
      </c>
      <c r="K845" s="116" t="e">
        <v>#N/A</v>
      </c>
      <c r="L845" s="116" t="e">
        <v>#N/A</v>
      </c>
      <c r="M845" s="116" t="e">
        <v>#N/A</v>
      </c>
      <c r="N845" t="e">
        <v>#N/A</v>
      </c>
    </row>
    <row r="846" spans="1:14" x14ac:dyDescent="0.25">
      <c r="A846" t="s">
        <v>131</v>
      </c>
      <c r="B846">
        <v>28</v>
      </c>
      <c r="C846">
        <v>8</v>
      </c>
      <c r="D846" s="160" t="e">
        <v>#N/A</v>
      </c>
      <c r="E846" t="e">
        <v>#N/A</v>
      </c>
      <c r="F846" s="116" t="e">
        <v>#N/A</v>
      </c>
      <c r="G846" s="116" t="e">
        <v>#N/A</v>
      </c>
      <c r="H846" s="116" t="e">
        <v>#N/A</v>
      </c>
      <c r="I846" t="e">
        <v>#N/A</v>
      </c>
      <c r="J846" t="str">
        <v>&lt;Choose One&gt;</v>
      </c>
      <c r="K846" s="116" t="e">
        <v>#N/A</v>
      </c>
      <c r="L846" s="116" t="e">
        <v>#N/A</v>
      </c>
      <c r="M846" s="116" t="e">
        <v>#N/A</v>
      </c>
      <c r="N846" t="e">
        <v>#N/A</v>
      </c>
    </row>
    <row r="847" spans="1:14" x14ac:dyDescent="0.25">
      <c r="A847" t="s">
        <v>131</v>
      </c>
      <c r="B847">
        <v>28</v>
      </c>
      <c r="C847">
        <v>9</v>
      </c>
      <c r="D847" s="160" t="e">
        <v>#N/A</v>
      </c>
      <c r="E847" t="e">
        <v>#N/A</v>
      </c>
      <c r="F847" s="116" t="e">
        <v>#N/A</v>
      </c>
      <c r="G847" s="116" t="e">
        <v>#N/A</v>
      </c>
      <c r="H847" s="116" t="e">
        <v>#N/A</v>
      </c>
      <c r="I847" t="e">
        <v>#N/A</v>
      </c>
      <c r="J847" t="str">
        <v>&lt;Choose One&gt;</v>
      </c>
      <c r="K847" s="116" t="e">
        <v>#N/A</v>
      </c>
      <c r="L847" s="116" t="e">
        <v>#N/A</v>
      </c>
      <c r="M847" s="116" t="e">
        <v>#N/A</v>
      </c>
      <c r="N847" t="e">
        <v>#N/A</v>
      </c>
    </row>
    <row r="848" spans="1:14" x14ac:dyDescent="0.25">
      <c r="A848" t="s">
        <v>131</v>
      </c>
      <c r="B848">
        <v>28</v>
      </c>
      <c r="C848">
        <v>10</v>
      </c>
      <c r="D848" s="160" t="e">
        <v>#N/A</v>
      </c>
      <c r="E848" t="e">
        <v>#N/A</v>
      </c>
      <c r="F848" s="116" t="e">
        <v>#N/A</v>
      </c>
      <c r="G848" s="116" t="e">
        <v>#N/A</v>
      </c>
      <c r="H848" s="116" t="e">
        <v>#N/A</v>
      </c>
      <c r="I848" t="e">
        <v>#N/A</v>
      </c>
      <c r="J848" t="str">
        <v>&lt;Choose One&gt;</v>
      </c>
      <c r="K848" s="116" t="e">
        <v>#N/A</v>
      </c>
      <c r="L848" s="116" t="e">
        <v>#N/A</v>
      </c>
      <c r="M848" s="116" t="e">
        <v>#N/A</v>
      </c>
      <c r="N848" t="e">
        <v>#N/A</v>
      </c>
    </row>
    <row r="849" spans="1:14" x14ac:dyDescent="0.25">
      <c r="A849" t="s">
        <v>131</v>
      </c>
      <c r="B849">
        <v>28</v>
      </c>
      <c r="C849">
        <v>11</v>
      </c>
      <c r="D849" s="160" t="e">
        <v>#N/A</v>
      </c>
      <c r="E849" t="e">
        <v>#N/A</v>
      </c>
      <c r="F849" s="116" t="e">
        <v>#N/A</v>
      </c>
      <c r="G849" s="116" t="e">
        <v>#N/A</v>
      </c>
      <c r="H849" s="116" t="e">
        <v>#N/A</v>
      </c>
      <c r="I849" t="e">
        <v>#N/A</v>
      </c>
      <c r="J849" t="str">
        <v>&lt;Choose One&gt;</v>
      </c>
      <c r="K849" s="116" t="e">
        <v>#N/A</v>
      </c>
      <c r="L849" s="116" t="e">
        <v>#N/A</v>
      </c>
      <c r="M849" s="116" t="e">
        <v>#N/A</v>
      </c>
      <c r="N849" t="e">
        <v>#N/A</v>
      </c>
    </row>
    <row r="850" spans="1:14" x14ac:dyDescent="0.25">
      <c r="A850" t="s">
        <v>131</v>
      </c>
      <c r="B850">
        <v>28</v>
      </c>
      <c r="C850">
        <v>12</v>
      </c>
      <c r="D850" s="160" t="e">
        <v>#N/A</v>
      </c>
      <c r="E850" t="e">
        <v>#N/A</v>
      </c>
      <c r="F850" s="116" t="e">
        <v>#N/A</v>
      </c>
      <c r="G850" s="116" t="e">
        <v>#N/A</v>
      </c>
      <c r="H850" s="116" t="e">
        <v>#N/A</v>
      </c>
      <c r="I850" t="e">
        <v>#N/A</v>
      </c>
      <c r="J850" t="str">
        <v>&lt;Choose One&gt;</v>
      </c>
      <c r="K850" s="116" t="e">
        <v>#N/A</v>
      </c>
      <c r="L850" s="116" t="e">
        <v>#N/A</v>
      </c>
      <c r="M850" s="116" t="e">
        <v>#N/A</v>
      </c>
      <c r="N850" t="e">
        <v>#N/A</v>
      </c>
    </row>
    <row r="851" spans="1:14" x14ac:dyDescent="0.25">
      <c r="A851" t="s">
        <v>131</v>
      </c>
      <c r="B851">
        <v>28</v>
      </c>
      <c r="C851">
        <v>13</v>
      </c>
      <c r="D851" s="160" t="e">
        <v>#N/A</v>
      </c>
      <c r="E851" t="e">
        <v>#N/A</v>
      </c>
      <c r="F851" s="116" t="e">
        <v>#N/A</v>
      </c>
      <c r="G851" s="116" t="e">
        <v>#N/A</v>
      </c>
      <c r="H851" s="116" t="e">
        <v>#N/A</v>
      </c>
      <c r="I851" t="e">
        <v>#N/A</v>
      </c>
      <c r="J851" t="str">
        <v>&lt;Choose One&gt;</v>
      </c>
      <c r="K851" s="116" t="e">
        <v>#N/A</v>
      </c>
      <c r="L851" s="116" t="e">
        <v>#N/A</v>
      </c>
      <c r="M851" s="116" t="e">
        <v>#N/A</v>
      </c>
      <c r="N851" t="e">
        <v>#N/A</v>
      </c>
    </row>
    <row r="852" spans="1:14" x14ac:dyDescent="0.25">
      <c r="A852" t="s">
        <v>131</v>
      </c>
      <c r="B852">
        <v>28</v>
      </c>
      <c r="C852">
        <v>14</v>
      </c>
      <c r="D852" s="160" t="e">
        <v>#N/A</v>
      </c>
      <c r="E852" t="e">
        <v>#N/A</v>
      </c>
      <c r="F852" s="116" t="e">
        <v>#N/A</v>
      </c>
      <c r="G852" s="116" t="e">
        <v>#N/A</v>
      </c>
      <c r="H852" s="116" t="e">
        <v>#N/A</v>
      </c>
      <c r="I852" t="e">
        <v>#N/A</v>
      </c>
      <c r="J852" t="str">
        <v>&lt;Choose One&gt;</v>
      </c>
      <c r="K852" s="116" t="e">
        <v>#N/A</v>
      </c>
      <c r="L852" s="116" t="e">
        <v>#N/A</v>
      </c>
      <c r="M852" s="116" t="e">
        <v>#N/A</v>
      </c>
      <c r="N852" t="e">
        <v>#N/A</v>
      </c>
    </row>
    <row r="853" spans="1:14" x14ac:dyDescent="0.25">
      <c r="A853" t="s">
        <v>131</v>
      </c>
      <c r="B853">
        <v>28</v>
      </c>
      <c r="C853">
        <v>15</v>
      </c>
      <c r="D853" s="160" t="e">
        <v>#N/A</v>
      </c>
      <c r="E853" t="e">
        <v>#N/A</v>
      </c>
      <c r="F853" s="116" t="e">
        <v>#N/A</v>
      </c>
      <c r="G853" s="116" t="e">
        <v>#N/A</v>
      </c>
      <c r="H853" s="116" t="e">
        <v>#N/A</v>
      </c>
      <c r="I853" t="e">
        <v>#N/A</v>
      </c>
      <c r="J853" t="str">
        <v>&lt;Choose One&gt;</v>
      </c>
      <c r="K853" s="116" t="e">
        <v>#N/A</v>
      </c>
      <c r="L853" s="116" t="e">
        <v>#N/A</v>
      </c>
      <c r="M853" s="116" t="e">
        <v>#N/A</v>
      </c>
      <c r="N853" t="e">
        <v>#N/A</v>
      </c>
    </row>
    <row r="854" spans="1:14" x14ac:dyDescent="0.25">
      <c r="A854" t="s">
        <v>131</v>
      </c>
      <c r="B854">
        <v>28</v>
      </c>
      <c r="C854">
        <v>16</v>
      </c>
      <c r="D854" s="160" t="e">
        <v>#N/A</v>
      </c>
      <c r="E854" t="e">
        <v>#N/A</v>
      </c>
      <c r="F854" s="116" t="e">
        <v>#N/A</v>
      </c>
      <c r="G854" s="116" t="e">
        <v>#N/A</v>
      </c>
      <c r="H854" s="116" t="e">
        <v>#N/A</v>
      </c>
      <c r="I854" t="e">
        <v>#N/A</v>
      </c>
      <c r="J854" t="str">
        <v>&lt;Choose One&gt;</v>
      </c>
      <c r="K854" s="116" t="e">
        <v>#N/A</v>
      </c>
      <c r="L854" s="116" t="e">
        <v>#N/A</v>
      </c>
      <c r="M854" s="116" t="e">
        <v>#N/A</v>
      </c>
      <c r="N854" t="e">
        <v>#N/A</v>
      </c>
    </row>
    <row r="855" spans="1:14" x14ac:dyDescent="0.25">
      <c r="A855" t="s">
        <v>131</v>
      </c>
      <c r="B855">
        <v>28</v>
      </c>
      <c r="C855">
        <v>17</v>
      </c>
      <c r="D855" s="160" t="e">
        <v>#N/A</v>
      </c>
      <c r="E855" t="e">
        <v>#N/A</v>
      </c>
      <c r="F855" s="116" t="e">
        <v>#N/A</v>
      </c>
      <c r="G855" s="116" t="e">
        <v>#N/A</v>
      </c>
      <c r="H855" s="116" t="e">
        <v>#N/A</v>
      </c>
      <c r="I855" t="e">
        <v>#N/A</v>
      </c>
      <c r="J855" t="str">
        <v>&lt;Choose One&gt;</v>
      </c>
      <c r="K855" s="116" t="e">
        <v>#N/A</v>
      </c>
      <c r="L855" s="116" t="e">
        <v>#N/A</v>
      </c>
      <c r="M855" s="116" t="e">
        <v>#N/A</v>
      </c>
      <c r="N855" t="e">
        <v>#N/A</v>
      </c>
    </row>
    <row r="856" spans="1:14" x14ac:dyDescent="0.25">
      <c r="A856" t="s">
        <v>131</v>
      </c>
      <c r="B856">
        <v>28</v>
      </c>
      <c r="C856">
        <v>18</v>
      </c>
      <c r="D856" s="160" t="e">
        <v>#N/A</v>
      </c>
      <c r="E856" t="e">
        <v>#N/A</v>
      </c>
      <c r="F856" s="116" t="e">
        <v>#N/A</v>
      </c>
      <c r="G856" s="116" t="e">
        <v>#N/A</v>
      </c>
      <c r="H856" s="116" t="e">
        <v>#N/A</v>
      </c>
      <c r="I856" t="e">
        <v>#N/A</v>
      </c>
      <c r="J856" t="str">
        <v>&lt;Choose One&gt;</v>
      </c>
      <c r="K856" s="116" t="e">
        <v>#N/A</v>
      </c>
      <c r="L856" s="116" t="e">
        <v>#N/A</v>
      </c>
      <c r="M856" s="116" t="e">
        <v>#N/A</v>
      </c>
      <c r="N856" t="e">
        <v>#N/A</v>
      </c>
    </row>
    <row r="857" spans="1:14" x14ac:dyDescent="0.25">
      <c r="A857" t="s">
        <v>131</v>
      </c>
      <c r="B857">
        <v>28</v>
      </c>
      <c r="C857">
        <v>19</v>
      </c>
      <c r="D857" s="160" t="e">
        <v>#N/A</v>
      </c>
      <c r="E857" t="e">
        <v>#N/A</v>
      </c>
      <c r="F857" s="116" t="e">
        <v>#N/A</v>
      </c>
      <c r="G857" s="116" t="e">
        <v>#N/A</v>
      </c>
      <c r="H857" s="116" t="e">
        <v>#N/A</v>
      </c>
      <c r="I857" t="e">
        <v>#N/A</v>
      </c>
      <c r="J857" t="str">
        <v>&lt;Choose One&gt;</v>
      </c>
      <c r="K857" s="116" t="e">
        <v>#N/A</v>
      </c>
      <c r="L857" s="116" t="e">
        <v>#N/A</v>
      </c>
      <c r="M857" s="116" t="e">
        <v>#N/A</v>
      </c>
      <c r="N857" t="e">
        <v>#N/A</v>
      </c>
    </row>
    <row r="858" spans="1:14" x14ac:dyDescent="0.25">
      <c r="A858" t="s">
        <v>131</v>
      </c>
      <c r="B858">
        <v>28</v>
      </c>
      <c r="C858">
        <v>20</v>
      </c>
      <c r="D858" s="160" t="e">
        <v>#N/A</v>
      </c>
      <c r="E858" t="e">
        <v>#N/A</v>
      </c>
      <c r="F858" s="116" t="e">
        <v>#N/A</v>
      </c>
      <c r="G858" s="116" t="e">
        <v>#N/A</v>
      </c>
      <c r="H858" s="116" t="e">
        <v>#N/A</v>
      </c>
      <c r="I858" t="e">
        <v>#N/A</v>
      </c>
      <c r="J858" t="str">
        <v>&lt;Choose One&gt;</v>
      </c>
      <c r="K858" s="116" t="e">
        <v>#N/A</v>
      </c>
      <c r="L858" s="116" t="e">
        <v>#N/A</v>
      </c>
      <c r="M858" s="116" t="e">
        <v>#N/A</v>
      </c>
      <c r="N858" t="e">
        <v>#N/A</v>
      </c>
    </row>
    <row r="859" spans="1:14" x14ac:dyDescent="0.25">
      <c r="A859" t="s">
        <v>131</v>
      </c>
      <c r="B859">
        <v>28</v>
      </c>
      <c r="C859">
        <v>21</v>
      </c>
      <c r="D859" s="160" t="e">
        <v>#N/A</v>
      </c>
      <c r="E859" t="e">
        <v>#N/A</v>
      </c>
      <c r="F859" s="116" t="e">
        <v>#N/A</v>
      </c>
      <c r="G859" s="116" t="e">
        <v>#N/A</v>
      </c>
      <c r="H859" s="116" t="e">
        <v>#N/A</v>
      </c>
      <c r="I859" t="e">
        <v>#N/A</v>
      </c>
      <c r="J859" t="str">
        <v>&lt;Choose One&gt;</v>
      </c>
      <c r="K859" s="116" t="e">
        <v>#N/A</v>
      </c>
      <c r="L859" s="116" t="e">
        <v>#N/A</v>
      </c>
      <c r="M859" s="116" t="e">
        <v>#N/A</v>
      </c>
      <c r="N859" t="e">
        <v>#N/A</v>
      </c>
    </row>
    <row r="860" spans="1:14" x14ac:dyDescent="0.25">
      <c r="A860" t="s">
        <v>131</v>
      </c>
      <c r="B860">
        <v>28</v>
      </c>
      <c r="C860">
        <v>22</v>
      </c>
      <c r="D860" s="160" t="e">
        <v>#N/A</v>
      </c>
      <c r="E860" t="e">
        <v>#N/A</v>
      </c>
      <c r="F860" s="116" t="e">
        <v>#N/A</v>
      </c>
      <c r="G860" s="116" t="e">
        <v>#N/A</v>
      </c>
      <c r="H860" s="116" t="e">
        <v>#N/A</v>
      </c>
      <c r="I860" t="e">
        <v>#N/A</v>
      </c>
      <c r="J860" t="str">
        <v>&lt;Choose One&gt;</v>
      </c>
      <c r="K860" s="116" t="e">
        <v>#N/A</v>
      </c>
      <c r="L860" s="116" t="e">
        <v>#N/A</v>
      </c>
      <c r="M860" s="116" t="e">
        <v>#N/A</v>
      </c>
      <c r="N860" t="e">
        <v>#N/A</v>
      </c>
    </row>
    <row r="861" spans="1:14" x14ac:dyDescent="0.25">
      <c r="A861" t="s">
        <v>131</v>
      </c>
      <c r="B861">
        <v>28</v>
      </c>
      <c r="C861">
        <v>23</v>
      </c>
      <c r="D861" s="160" t="e">
        <v>#N/A</v>
      </c>
      <c r="E861" t="e">
        <v>#N/A</v>
      </c>
      <c r="F861" s="116" t="e">
        <v>#N/A</v>
      </c>
      <c r="G861" s="116" t="e">
        <v>#N/A</v>
      </c>
      <c r="H861" s="116" t="e">
        <v>#N/A</v>
      </c>
      <c r="I861" t="e">
        <v>#N/A</v>
      </c>
      <c r="J861" t="str">
        <v>&lt;Choose One&gt;</v>
      </c>
      <c r="K861" s="116" t="e">
        <v>#N/A</v>
      </c>
      <c r="L861" s="116" t="e">
        <v>#N/A</v>
      </c>
      <c r="M861" s="116" t="e">
        <v>#N/A</v>
      </c>
      <c r="N861" t="e">
        <v>#N/A</v>
      </c>
    </row>
    <row r="862" spans="1:14" x14ac:dyDescent="0.25">
      <c r="A862" t="s">
        <v>131</v>
      </c>
      <c r="B862">
        <v>28</v>
      </c>
      <c r="C862">
        <v>24</v>
      </c>
      <c r="D862" s="160" t="e">
        <v>#N/A</v>
      </c>
      <c r="E862" t="e">
        <v>#N/A</v>
      </c>
      <c r="F862" s="116" t="e">
        <v>#N/A</v>
      </c>
      <c r="G862" s="116" t="e">
        <v>#N/A</v>
      </c>
      <c r="H862" s="116" t="e">
        <v>#N/A</v>
      </c>
      <c r="I862" t="e">
        <v>#N/A</v>
      </c>
      <c r="J862" t="str">
        <v>&lt;Choose One&gt;</v>
      </c>
      <c r="K862" s="116" t="e">
        <v>#N/A</v>
      </c>
      <c r="L862" s="116" t="e">
        <v>#N/A</v>
      </c>
      <c r="M862" s="116" t="e">
        <v>#N/A</v>
      </c>
      <c r="N862" t="e">
        <v>#N/A</v>
      </c>
    </row>
    <row r="863" spans="1:14" x14ac:dyDescent="0.25">
      <c r="A863" t="s">
        <v>131</v>
      </c>
      <c r="B863">
        <v>28</v>
      </c>
      <c r="C863">
        <v>25</v>
      </c>
      <c r="D863" s="160" t="e">
        <v>#N/A</v>
      </c>
      <c r="E863" t="e">
        <v>#N/A</v>
      </c>
      <c r="F863" s="116" t="e">
        <v>#N/A</v>
      </c>
      <c r="G863" s="116" t="e">
        <v>#N/A</v>
      </c>
      <c r="H863" s="116" t="e">
        <v>#N/A</v>
      </c>
      <c r="I863" t="e">
        <v>#N/A</v>
      </c>
      <c r="J863" t="str">
        <v>&lt;Choose One&gt;</v>
      </c>
      <c r="K863" s="116" t="e">
        <v>#N/A</v>
      </c>
      <c r="L863" s="116" t="e">
        <v>#N/A</v>
      </c>
      <c r="M863" s="116" t="e">
        <v>#N/A</v>
      </c>
      <c r="N863" t="e">
        <v>#N/A</v>
      </c>
    </row>
    <row r="864" spans="1:14" x14ac:dyDescent="0.25">
      <c r="A864" t="s">
        <v>131</v>
      </c>
      <c r="B864">
        <v>28</v>
      </c>
      <c r="C864">
        <v>26</v>
      </c>
      <c r="D864" s="160" t="e">
        <v>#N/A</v>
      </c>
      <c r="E864" t="e">
        <v>#N/A</v>
      </c>
      <c r="F864" s="116" t="e">
        <v>#N/A</v>
      </c>
      <c r="G864" s="116" t="e">
        <v>#N/A</v>
      </c>
      <c r="H864" s="116" t="e">
        <v>#N/A</v>
      </c>
      <c r="I864" t="e">
        <v>#N/A</v>
      </c>
      <c r="J864" t="str">
        <v>&lt;Choose One&gt;</v>
      </c>
      <c r="K864" s="116" t="e">
        <v>#N/A</v>
      </c>
      <c r="L864" s="116" t="e">
        <v>#N/A</v>
      </c>
      <c r="M864" s="116" t="e">
        <v>#N/A</v>
      </c>
      <c r="N864" t="e">
        <v>#N/A</v>
      </c>
    </row>
    <row r="865" spans="1:14" x14ac:dyDescent="0.25">
      <c r="A865" t="s">
        <v>131</v>
      </c>
      <c r="B865">
        <v>28</v>
      </c>
      <c r="C865">
        <v>27</v>
      </c>
      <c r="D865" s="160" t="e">
        <v>#N/A</v>
      </c>
      <c r="E865" t="e">
        <v>#N/A</v>
      </c>
      <c r="F865" s="116" t="e">
        <v>#N/A</v>
      </c>
      <c r="G865" s="116" t="e">
        <v>#N/A</v>
      </c>
      <c r="H865" s="116" t="e">
        <v>#N/A</v>
      </c>
      <c r="I865" t="e">
        <v>#N/A</v>
      </c>
      <c r="J865" t="str">
        <v>&lt;Choose One&gt;</v>
      </c>
      <c r="K865" s="116" t="e">
        <v>#N/A</v>
      </c>
      <c r="L865" s="116" t="e">
        <v>#N/A</v>
      </c>
      <c r="M865" s="116" t="e">
        <v>#N/A</v>
      </c>
      <c r="N865" t="e">
        <v>#N/A</v>
      </c>
    </row>
    <row r="866" spans="1:14" x14ac:dyDescent="0.25">
      <c r="A866" t="s">
        <v>131</v>
      </c>
      <c r="B866">
        <v>28</v>
      </c>
      <c r="C866">
        <v>28</v>
      </c>
      <c r="D866" s="160" t="e">
        <v>#N/A</v>
      </c>
      <c r="E866" t="e">
        <v>#N/A</v>
      </c>
      <c r="F866" s="116" t="e">
        <v>#N/A</v>
      </c>
      <c r="G866" s="116" t="e">
        <v>#N/A</v>
      </c>
      <c r="H866" s="116" t="e">
        <v>#N/A</v>
      </c>
      <c r="I866" t="e">
        <v>#N/A</v>
      </c>
      <c r="J866" t="str">
        <v>&lt;Choose One&gt;</v>
      </c>
      <c r="K866" s="116" t="e">
        <v>#N/A</v>
      </c>
      <c r="L866" s="116" t="e">
        <v>#N/A</v>
      </c>
      <c r="M866" s="116" t="e">
        <v>#N/A</v>
      </c>
      <c r="N866" t="e">
        <v>#N/A</v>
      </c>
    </row>
    <row r="867" spans="1:14" x14ac:dyDescent="0.25">
      <c r="A867" t="s">
        <v>131</v>
      </c>
      <c r="B867">
        <v>28</v>
      </c>
      <c r="C867">
        <v>29</v>
      </c>
      <c r="D867" s="160" t="e">
        <v>#N/A</v>
      </c>
      <c r="E867" t="e">
        <v>#N/A</v>
      </c>
      <c r="F867" s="116" t="e">
        <v>#N/A</v>
      </c>
      <c r="G867" s="116" t="e">
        <v>#N/A</v>
      </c>
      <c r="H867" s="116" t="e">
        <v>#N/A</v>
      </c>
      <c r="I867" t="e">
        <v>#N/A</v>
      </c>
      <c r="J867" t="str">
        <v>&lt;Choose One&gt;</v>
      </c>
      <c r="K867" s="116" t="e">
        <v>#N/A</v>
      </c>
      <c r="L867" s="116" t="e">
        <v>#N/A</v>
      </c>
      <c r="M867" s="116" t="e">
        <v>#N/A</v>
      </c>
      <c r="N867" t="e">
        <v>#N/A</v>
      </c>
    </row>
    <row r="868" spans="1:14" x14ac:dyDescent="0.25">
      <c r="A868" t="s">
        <v>131</v>
      </c>
      <c r="B868">
        <v>28</v>
      </c>
      <c r="C868">
        <v>30</v>
      </c>
      <c r="D868" s="160" t="e">
        <v>#N/A</v>
      </c>
      <c r="E868" t="e">
        <v>#N/A</v>
      </c>
      <c r="F868" s="116" t="e">
        <v>#N/A</v>
      </c>
      <c r="G868" s="116" t="e">
        <v>#N/A</v>
      </c>
      <c r="H868" s="116" t="e">
        <v>#N/A</v>
      </c>
      <c r="I868" t="e">
        <v>#N/A</v>
      </c>
      <c r="J868" t="str">
        <v>&lt;Choose One&gt;</v>
      </c>
      <c r="K868" s="116" t="e">
        <v>#N/A</v>
      </c>
      <c r="L868" s="116" t="e">
        <v>#N/A</v>
      </c>
      <c r="M868" s="116" t="e">
        <v>#N/A</v>
      </c>
      <c r="N868" t="e">
        <v>#N/A</v>
      </c>
    </row>
    <row r="869" spans="1:14" x14ac:dyDescent="0.25">
      <c r="A869" t="s">
        <v>131</v>
      </c>
      <c r="B869">
        <v>28</v>
      </c>
      <c r="C869">
        <v>31</v>
      </c>
      <c r="D869" s="160" t="e">
        <v>#N/A</v>
      </c>
      <c r="E869" t="e">
        <v>#N/A</v>
      </c>
      <c r="F869" s="116" t="e">
        <v>#N/A</v>
      </c>
      <c r="G869" s="116" t="e">
        <v>#N/A</v>
      </c>
      <c r="H869" s="116" t="e">
        <v>#N/A</v>
      </c>
      <c r="I869" t="e">
        <v>#N/A</v>
      </c>
      <c r="J869" t="str">
        <v>&lt;Choose One&gt;</v>
      </c>
      <c r="K869" s="116" t="e">
        <v>#N/A</v>
      </c>
      <c r="L869" s="116" t="e">
        <v>#N/A</v>
      </c>
      <c r="M869" s="116" t="e">
        <v>#N/A</v>
      </c>
      <c r="N869" t="e">
        <v>#N/A</v>
      </c>
    </row>
    <row r="870" spans="1:14" x14ac:dyDescent="0.25">
      <c r="A870" t="s">
        <v>131</v>
      </c>
      <c r="B870">
        <v>29</v>
      </c>
      <c r="C870">
        <v>1</v>
      </c>
      <c r="D870" s="160" t="e">
        <f t="array" ref="D870:N900">IF(ISBLANK(Monthly!$B$1199:$L$1229),NA(),Monthly!$B$1199:$L$1229)</f>
        <v>#N/A</v>
      </c>
      <c r="E870" t="e">
        <v>#N/A</v>
      </c>
      <c r="F870" s="116" t="e">
        <v>#N/A</v>
      </c>
      <c r="G870" s="116" t="e">
        <v>#N/A</v>
      </c>
      <c r="H870" s="116" t="e">
        <v>#N/A</v>
      </c>
      <c r="I870" t="e">
        <v>#N/A</v>
      </c>
      <c r="J870" t="str">
        <v>&lt;Choose One&gt;</v>
      </c>
      <c r="K870" s="116" t="e">
        <v>#N/A</v>
      </c>
      <c r="L870" s="116" t="e">
        <v>#N/A</v>
      </c>
      <c r="M870" s="116" t="e">
        <v>#N/A</v>
      </c>
      <c r="N870" t="e">
        <v>#N/A</v>
      </c>
    </row>
    <row r="871" spans="1:14" x14ac:dyDescent="0.25">
      <c r="A871" t="s">
        <v>131</v>
      </c>
      <c r="B871">
        <v>29</v>
      </c>
      <c r="C871">
        <v>2</v>
      </c>
      <c r="D871" s="160" t="e">
        <v>#N/A</v>
      </c>
      <c r="E871" t="e">
        <v>#N/A</v>
      </c>
      <c r="F871" s="116" t="e">
        <v>#N/A</v>
      </c>
      <c r="G871" s="116" t="e">
        <v>#N/A</v>
      </c>
      <c r="H871" s="116" t="e">
        <v>#N/A</v>
      </c>
      <c r="I871" t="e">
        <v>#N/A</v>
      </c>
      <c r="J871" t="str">
        <v>&lt;Choose One&gt;</v>
      </c>
      <c r="K871" s="116" t="e">
        <v>#N/A</v>
      </c>
      <c r="L871" s="116" t="e">
        <v>#N/A</v>
      </c>
      <c r="M871" s="116" t="e">
        <v>#N/A</v>
      </c>
      <c r="N871" t="e">
        <v>#N/A</v>
      </c>
    </row>
    <row r="872" spans="1:14" x14ac:dyDescent="0.25">
      <c r="A872" t="s">
        <v>131</v>
      </c>
      <c r="B872">
        <v>29</v>
      </c>
      <c r="C872">
        <v>3</v>
      </c>
      <c r="D872" s="160" t="e">
        <v>#N/A</v>
      </c>
      <c r="E872" t="e">
        <v>#N/A</v>
      </c>
      <c r="F872" s="116" t="e">
        <v>#N/A</v>
      </c>
      <c r="G872" s="116" t="e">
        <v>#N/A</v>
      </c>
      <c r="H872" s="116" t="e">
        <v>#N/A</v>
      </c>
      <c r="I872" t="e">
        <v>#N/A</v>
      </c>
      <c r="J872" t="str">
        <v>&lt;Choose One&gt;</v>
      </c>
      <c r="K872" s="116" t="e">
        <v>#N/A</v>
      </c>
      <c r="L872" s="116" t="e">
        <v>#N/A</v>
      </c>
      <c r="M872" s="116" t="e">
        <v>#N/A</v>
      </c>
      <c r="N872" t="e">
        <v>#N/A</v>
      </c>
    </row>
    <row r="873" spans="1:14" x14ac:dyDescent="0.25">
      <c r="A873" t="s">
        <v>131</v>
      </c>
      <c r="B873">
        <v>29</v>
      </c>
      <c r="C873">
        <v>4</v>
      </c>
      <c r="D873" s="160" t="e">
        <v>#N/A</v>
      </c>
      <c r="E873" t="e">
        <v>#N/A</v>
      </c>
      <c r="F873" s="116" t="e">
        <v>#N/A</v>
      </c>
      <c r="G873" s="116" t="e">
        <v>#N/A</v>
      </c>
      <c r="H873" s="116" t="e">
        <v>#N/A</v>
      </c>
      <c r="I873" t="e">
        <v>#N/A</v>
      </c>
      <c r="J873" t="str">
        <v>&lt;Choose One&gt;</v>
      </c>
      <c r="K873" s="116" t="e">
        <v>#N/A</v>
      </c>
      <c r="L873" s="116" t="e">
        <v>#N/A</v>
      </c>
      <c r="M873" s="116" t="e">
        <v>#N/A</v>
      </c>
      <c r="N873" t="e">
        <v>#N/A</v>
      </c>
    </row>
    <row r="874" spans="1:14" x14ac:dyDescent="0.25">
      <c r="A874" t="s">
        <v>131</v>
      </c>
      <c r="B874">
        <v>29</v>
      </c>
      <c r="C874">
        <v>5</v>
      </c>
      <c r="D874" s="160" t="e">
        <v>#N/A</v>
      </c>
      <c r="E874" t="e">
        <v>#N/A</v>
      </c>
      <c r="F874" s="116" t="e">
        <v>#N/A</v>
      </c>
      <c r="G874" s="116" t="e">
        <v>#N/A</v>
      </c>
      <c r="H874" s="116" t="e">
        <v>#N/A</v>
      </c>
      <c r="I874" t="e">
        <v>#N/A</v>
      </c>
      <c r="J874" t="str">
        <v>&lt;Choose One&gt;</v>
      </c>
      <c r="K874" s="116" t="e">
        <v>#N/A</v>
      </c>
      <c r="L874" s="116" t="e">
        <v>#N/A</v>
      </c>
      <c r="M874" s="116" t="e">
        <v>#N/A</v>
      </c>
      <c r="N874" t="e">
        <v>#N/A</v>
      </c>
    </row>
    <row r="875" spans="1:14" x14ac:dyDescent="0.25">
      <c r="A875" t="s">
        <v>131</v>
      </c>
      <c r="B875">
        <v>29</v>
      </c>
      <c r="C875">
        <v>6</v>
      </c>
      <c r="D875" s="160" t="e">
        <v>#N/A</v>
      </c>
      <c r="E875" t="e">
        <v>#N/A</v>
      </c>
      <c r="F875" s="116" t="e">
        <v>#N/A</v>
      </c>
      <c r="G875" s="116" t="e">
        <v>#N/A</v>
      </c>
      <c r="H875" s="116" t="e">
        <v>#N/A</v>
      </c>
      <c r="I875" t="e">
        <v>#N/A</v>
      </c>
      <c r="J875" t="str">
        <v>&lt;Choose One&gt;</v>
      </c>
      <c r="K875" s="116" t="e">
        <v>#N/A</v>
      </c>
      <c r="L875" s="116" t="e">
        <v>#N/A</v>
      </c>
      <c r="M875" s="116" t="e">
        <v>#N/A</v>
      </c>
      <c r="N875" t="e">
        <v>#N/A</v>
      </c>
    </row>
    <row r="876" spans="1:14" x14ac:dyDescent="0.25">
      <c r="A876" t="s">
        <v>131</v>
      </c>
      <c r="B876">
        <v>29</v>
      </c>
      <c r="C876">
        <v>7</v>
      </c>
      <c r="D876" s="160" t="e">
        <v>#N/A</v>
      </c>
      <c r="E876" t="e">
        <v>#N/A</v>
      </c>
      <c r="F876" s="116" t="e">
        <v>#N/A</v>
      </c>
      <c r="G876" s="116" t="e">
        <v>#N/A</v>
      </c>
      <c r="H876" s="116" t="e">
        <v>#N/A</v>
      </c>
      <c r="I876" t="e">
        <v>#N/A</v>
      </c>
      <c r="J876" t="str">
        <v>&lt;Choose One&gt;</v>
      </c>
      <c r="K876" s="116" t="e">
        <v>#N/A</v>
      </c>
      <c r="L876" s="116" t="e">
        <v>#N/A</v>
      </c>
      <c r="M876" s="116" t="e">
        <v>#N/A</v>
      </c>
      <c r="N876" t="e">
        <v>#N/A</v>
      </c>
    </row>
    <row r="877" spans="1:14" x14ac:dyDescent="0.25">
      <c r="A877" t="s">
        <v>131</v>
      </c>
      <c r="B877">
        <v>29</v>
      </c>
      <c r="C877">
        <v>8</v>
      </c>
      <c r="D877" s="160" t="e">
        <v>#N/A</v>
      </c>
      <c r="E877" t="e">
        <v>#N/A</v>
      </c>
      <c r="F877" s="116" t="e">
        <v>#N/A</v>
      </c>
      <c r="G877" s="116" t="e">
        <v>#N/A</v>
      </c>
      <c r="H877" s="116" t="e">
        <v>#N/A</v>
      </c>
      <c r="I877" t="e">
        <v>#N/A</v>
      </c>
      <c r="J877" t="str">
        <v>&lt;Choose One&gt;</v>
      </c>
      <c r="K877" s="116" t="e">
        <v>#N/A</v>
      </c>
      <c r="L877" s="116" t="e">
        <v>#N/A</v>
      </c>
      <c r="M877" s="116" t="e">
        <v>#N/A</v>
      </c>
      <c r="N877" t="e">
        <v>#N/A</v>
      </c>
    </row>
    <row r="878" spans="1:14" x14ac:dyDescent="0.25">
      <c r="A878" t="s">
        <v>131</v>
      </c>
      <c r="B878">
        <v>29</v>
      </c>
      <c r="C878">
        <v>9</v>
      </c>
      <c r="D878" s="160" t="e">
        <v>#N/A</v>
      </c>
      <c r="E878" t="e">
        <v>#N/A</v>
      </c>
      <c r="F878" s="116" t="e">
        <v>#N/A</v>
      </c>
      <c r="G878" s="116" t="e">
        <v>#N/A</v>
      </c>
      <c r="H878" s="116" t="e">
        <v>#N/A</v>
      </c>
      <c r="I878" t="e">
        <v>#N/A</v>
      </c>
      <c r="J878" t="str">
        <v>&lt;Choose One&gt;</v>
      </c>
      <c r="K878" s="116" t="e">
        <v>#N/A</v>
      </c>
      <c r="L878" s="116" t="e">
        <v>#N/A</v>
      </c>
      <c r="M878" s="116" t="e">
        <v>#N/A</v>
      </c>
      <c r="N878" t="e">
        <v>#N/A</v>
      </c>
    </row>
    <row r="879" spans="1:14" x14ac:dyDescent="0.25">
      <c r="A879" t="s">
        <v>131</v>
      </c>
      <c r="B879">
        <v>29</v>
      </c>
      <c r="C879">
        <v>10</v>
      </c>
      <c r="D879" s="160" t="e">
        <v>#N/A</v>
      </c>
      <c r="E879" t="e">
        <v>#N/A</v>
      </c>
      <c r="F879" s="116" t="e">
        <v>#N/A</v>
      </c>
      <c r="G879" s="116" t="e">
        <v>#N/A</v>
      </c>
      <c r="H879" s="116" t="e">
        <v>#N/A</v>
      </c>
      <c r="I879" t="e">
        <v>#N/A</v>
      </c>
      <c r="J879" t="str">
        <v>&lt;Choose One&gt;</v>
      </c>
      <c r="K879" s="116" t="e">
        <v>#N/A</v>
      </c>
      <c r="L879" s="116" t="e">
        <v>#N/A</v>
      </c>
      <c r="M879" s="116" t="e">
        <v>#N/A</v>
      </c>
      <c r="N879" t="e">
        <v>#N/A</v>
      </c>
    </row>
    <row r="880" spans="1:14" x14ac:dyDescent="0.25">
      <c r="A880" t="s">
        <v>131</v>
      </c>
      <c r="B880">
        <v>29</v>
      </c>
      <c r="C880">
        <v>11</v>
      </c>
      <c r="D880" s="160" t="e">
        <v>#N/A</v>
      </c>
      <c r="E880" t="e">
        <v>#N/A</v>
      </c>
      <c r="F880" s="116" t="e">
        <v>#N/A</v>
      </c>
      <c r="G880" s="116" t="e">
        <v>#N/A</v>
      </c>
      <c r="H880" s="116" t="e">
        <v>#N/A</v>
      </c>
      <c r="I880" t="e">
        <v>#N/A</v>
      </c>
      <c r="J880" t="str">
        <v>&lt;Choose One&gt;</v>
      </c>
      <c r="K880" s="116" t="e">
        <v>#N/A</v>
      </c>
      <c r="L880" s="116" t="e">
        <v>#N/A</v>
      </c>
      <c r="M880" s="116" t="e">
        <v>#N/A</v>
      </c>
      <c r="N880" t="e">
        <v>#N/A</v>
      </c>
    </row>
    <row r="881" spans="1:14" x14ac:dyDescent="0.25">
      <c r="A881" t="s">
        <v>131</v>
      </c>
      <c r="B881">
        <v>29</v>
      </c>
      <c r="C881">
        <v>12</v>
      </c>
      <c r="D881" s="160" t="e">
        <v>#N/A</v>
      </c>
      <c r="E881" t="e">
        <v>#N/A</v>
      </c>
      <c r="F881" s="116" t="e">
        <v>#N/A</v>
      </c>
      <c r="G881" s="116" t="e">
        <v>#N/A</v>
      </c>
      <c r="H881" s="116" t="e">
        <v>#N/A</v>
      </c>
      <c r="I881" t="e">
        <v>#N/A</v>
      </c>
      <c r="J881" t="str">
        <v>&lt;Choose One&gt;</v>
      </c>
      <c r="K881" s="116" t="e">
        <v>#N/A</v>
      </c>
      <c r="L881" s="116" t="e">
        <v>#N/A</v>
      </c>
      <c r="M881" s="116" t="e">
        <v>#N/A</v>
      </c>
      <c r="N881" t="e">
        <v>#N/A</v>
      </c>
    </row>
    <row r="882" spans="1:14" x14ac:dyDescent="0.25">
      <c r="A882" t="s">
        <v>131</v>
      </c>
      <c r="B882">
        <v>29</v>
      </c>
      <c r="C882">
        <v>13</v>
      </c>
      <c r="D882" s="160" t="e">
        <v>#N/A</v>
      </c>
      <c r="E882" t="e">
        <v>#N/A</v>
      </c>
      <c r="F882" s="116" t="e">
        <v>#N/A</v>
      </c>
      <c r="G882" s="116" t="e">
        <v>#N/A</v>
      </c>
      <c r="H882" s="116" t="e">
        <v>#N/A</v>
      </c>
      <c r="I882" t="e">
        <v>#N/A</v>
      </c>
      <c r="J882" t="str">
        <v>&lt;Choose One&gt;</v>
      </c>
      <c r="K882" s="116" t="e">
        <v>#N/A</v>
      </c>
      <c r="L882" s="116" t="e">
        <v>#N/A</v>
      </c>
      <c r="M882" s="116" t="e">
        <v>#N/A</v>
      </c>
      <c r="N882" t="e">
        <v>#N/A</v>
      </c>
    </row>
    <row r="883" spans="1:14" x14ac:dyDescent="0.25">
      <c r="A883" t="s">
        <v>131</v>
      </c>
      <c r="B883">
        <v>29</v>
      </c>
      <c r="C883">
        <v>14</v>
      </c>
      <c r="D883" s="160" t="e">
        <v>#N/A</v>
      </c>
      <c r="E883" t="e">
        <v>#N/A</v>
      </c>
      <c r="F883" s="116" t="e">
        <v>#N/A</v>
      </c>
      <c r="G883" s="116" t="e">
        <v>#N/A</v>
      </c>
      <c r="H883" s="116" t="e">
        <v>#N/A</v>
      </c>
      <c r="I883" t="e">
        <v>#N/A</v>
      </c>
      <c r="J883" t="str">
        <v>&lt;Choose One&gt;</v>
      </c>
      <c r="K883" s="116" t="e">
        <v>#N/A</v>
      </c>
      <c r="L883" s="116" t="e">
        <v>#N/A</v>
      </c>
      <c r="M883" s="116" t="e">
        <v>#N/A</v>
      </c>
      <c r="N883" t="e">
        <v>#N/A</v>
      </c>
    </row>
    <row r="884" spans="1:14" x14ac:dyDescent="0.25">
      <c r="A884" t="s">
        <v>131</v>
      </c>
      <c r="B884">
        <v>29</v>
      </c>
      <c r="C884">
        <v>15</v>
      </c>
      <c r="D884" s="160" t="e">
        <v>#N/A</v>
      </c>
      <c r="E884" t="e">
        <v>#N/A</v>
      </c>
      <c r="F884" s="116" t="e">
        <v>#N/A</v>
      </c>
      <c r="G884" s="116" t="e">
        <v>#N/A</v>
      </c>
      <c r="H884" s="116" t="e">
        <v>#N/A</v>
      </c>
      <c r="I884" t="e">
        <v>#N/A</v>
      </c>
      <c r="J884" t="str">
        <v>&lt;Choose One&gt;</v>
      </c>
      <c r="K884" s="116" t="e">
        <v>#N/A</v>
      </c>
      <c r="L884" s="116" t="e">
        <v>#N/A</v>
      </c>
      <c r="M884" s="116" t="e">
        <v>#N/A</v>
      </c>
      <c r="N884" t="e">
        <v>#N/A</v>
      </c>
    </row>
    <row r="885" spans="1:14" x14ac:dyDescent="0.25">
      <c r="A885" t="s">
        <v>131</v>
      </c>
      <c r="B885">
        <v>29</v>
      </c>
      <c r="C885">
        <v>16</v>
      </c>
      <c r="D885" s="160" t="e">
        <v>#N/A</v>
      </c>
      <c r="E885" t="e">
        <v>#N/A</v>
      </c>
      <c r="F885" s="116" t="e">
        <v>#N/A</v>
      </c>
      <c r="G885" s="116" t="e">
        <v>#N/A</v>
      </c>
      <c r="H885" s="116" t="e">
        <v>#N/A</v>
      </c>
      <c r="I885" t="e">
        <v>#N/A</v>
      </c>
      <c r="J885" t="str">
        <v>&lt;Choose One&gt;</v>
      </c>
      <c r="K885" s="116" t="e">
        <v>#N/A</v>
      </c>
      <c r="L885" s="116" t="e">
        <v>#N/A</v>
      </c>
      <c r="M885" s="116" t="e">
        <v>#N/A</v>
      </c>
      <c r="N885" t="e">
        <v>#N/A</v>
      </c>
    </row>
    <row r="886" spans="1:14" x14ac:dyDescent="0.25">
      <c r="A886" t="s">
        <v>131</v>
      </c>
      <c r="B886">
        <v>29</v>
      </c>
      <c r="C886">
        <v>17</v>
      </c>
      <c r="D886" s="160" t="e">
        <v>#N/A</v>
      </c>
      <c r="E886" t="e">
        <v>#N/A</v>
      </c>
      <c r="F886" s="116" t="e">
        <v>#N/A</v>
      </c>
      <c r="G886" s="116" t="e">
        <v>#N/A</v>
      </c>
      <c r="H886" s="116" t="e">
        <v>#N/A</v>
      </c>
      <c r="I886" t="e">
        <v>#N/A</v>
      </c>
      <c r="J886" t="str">
        <v>&lt;Choose One&gt;</v>
      </c>
      <c r="K886" s="116" t="e">
        <v>#N/A</v>
      </c>
      <c r="L886" s="116" t="e">
        <v>#N/A</v>
      </c>
      <c r="M886" s="116" t="e">
        <v>#N/A</v>
      </c>
      <c r="N886" t="e">
        <v>#N/A</v>
      </c>
    </row>
    <row r="887" spans="1:14" x14ac:dyDescent="0.25">
      <c r="A887" t="s">
        <v>131</v>
      </c>
      <c r="B887">
        <v>29</v>
      </c>
      <c r="C887">
        <v>18</v>
      </c>
      <c r="D887" s="160" t="e">
        <v>#N/A</v>
      </c>
      <c r="E887" t="e">
        <v>#N/A</v>
      </c>
      <c r="F887" s="116" t="e">
        <v>#N/A</v>
      </c>
      <c r="G887" s="116" t="e">
        <v>#N/A</v>
      </c>
      <c r="H887" s="116" t="e">
        <v>#N/A</v>
      </c>
      <c r="I887" t="e">
        <v>#N/A</v>
      </c>
      <c r="J887" t="str">
        <v>&lt;Choose One&gt;</v>
      </c>
      <c r="K887" s="116" t="e">
        <v>#N/A</v>
      </c>
      <c r="L887" s="116" t="e">
        <v>#N/A</v>
      </c>
      <c r="M887" s="116" t="e">
        <v>#N/A</v>
      </c>
      <c r="N887" t="e">
        <v>#N/A</v>
      </c>
    </row>
    <row r="888" spans="1:14" x14ac:dyDescent="0.25">
      <c r="A888" t="s">
        <v>131</v>
      </c>
      <c r="B888">
        <v>29</v>
      </c>
      <c r="C888">
        <v>19</v>
      </c>
      <c r="D888" s="160" t="e">
        <v>#N/A</v>
      </c>
      <c r="E888" t="e">
        <v>#N/A</v>
      </c>
      <c r="F888" s="116" t="e">
        <v>#N/A</v>
      </c>
      <c r="G888" s="116" t="e">
        <v>#N/A</v>
      </c>
      <c r="H888" s="116" t="e">
        <v>#N/A</v>
      </c>
      <c r="I888" t="e">
        <v>#N/A</v>
      </c>
      <c r="J888" t="str">
        <v>&lt;Choose One&gt;</v>
      </c>
      <c r="K888" s="116" t="e">
        <v>#N/A</v>
      </c>
      <c r="L888" s="116" t="e">
        <v>#N/A</v>
      </c>
      <c r="M888" s="116" t="e">
        <v>#N/A</v>
      </c>
      <c r="N888" t="e">
        <v>#N/A</v>
      </c>
    </row>
    <row r="889" spans="1:14" x14ac:dyDescent="0.25">
      <c r="A889" t="s">
        <v>131</v>
      </c>
      <c r="B889">
        <v>29</v>
      </c>
      <c r="C889">
        <v>20</v>
      </c>
      <c r="D889" s="160" t="e">
        <v>#N/A</v>
      </c>
      <c r="E889" t="e">
        <v>#N/A</v>
      </c>
      <c r="F889" s="116" t="e">
        <v>#N/A</v>
      </c>
      <c r="G889" s="116" t="e">
        <v>#N/A</v>
      </c>
      <c r="H889" s="116" t="e">
        <v>#N/A</v>
      </c>
      <c r="I889" t="e">
        <v>#N/A</v>
      </c>
      <c r="J889" t="str">
        <v>&lt;Choose One&gt;</v>
      </c>
      <c r="K889" s="116" t="e">
        <v>#N/A</v>
      </c>
      <c r="L889" s="116" t="e">
        <v>#N/A</v>
      </c>
      <c r="M889" s="116" t="e">
        <v>#N/A</v>
      </c>
      <c r="N889" t="e">
        <v>#N/A</v>
      </c>
    </row>
    <row r="890" spans="1:14" x14ac:dyDescent="0.25">
      <c r="A890" t="s">
        <v>131</v>
      </c>
      <c r="B890">
        <v>29</v>
      </c>
      <c r="C890">
        <v>21</v>
      </c>
      <c r="D890" s="160" t="e">
        <v>#N/A</v>
      </c>
      <c r="E890" t="e">
        <v>#N/A</v>
      </c>
      <c r="F890" s="116" t="e">
        <v>#N/A</v>
      </c>
      <c r="G890" s="116" t="e">
        <v>#N/A</v>
      </c>
      <c r="H890" s="116" t="e">
        <v>#N/A</v>
      </c>
      <c r="I890" t="e">
        <v>#N/A</v>
      </c>
      <c r="J890" t="str">
        <v>&lt;Choose One&gt;</v>
      </c>
      <c r="K890" s="116" t="e">
        <v>#N/A</v>
      </c>
      <c r="L890" s="116" t="e">
        <v>#N/A</v>
      </c>
      <c r="M890" s="116" t="e">
        <v>#N/A</v>
      </c>
      <c r="N890" t="e">
        <v>#N/A</v>
      </c>
    </row>
    <row r="891" spans="1:14" x14ac:dyDescent="0.25">
      <c r="A891" t="s">
        <v>131</v>
      </c>
      <c r="B891">
        <v>29</v>
      </c>
      <c r="C891">
        <v>22</v>
      </c>
      <c r="D891" s="160" t="e">
        <v>#N/A</v>
      </c>
      <c r="E891" t="e">
        <v>#N/A</v>
      </c>
      <c r="F891" s="116" t="e">
        <v>#N/A</v>
      </c>
      <c r="G891" s="116" t="e">
        <v>#N/A</v>
      </c>
      <c r="H891" s="116" t="e">
        <v>#N/A</v>
      </c>
      <c r="I891" t="e">
        <v>#N/A</v>
      </c>
      <c r="J891" t="str">
        <v>&lt;Choose One&gt;</v>
      </c>
      <c r="K891" s="116" t="e">
        <v>#N/A</v>
      </c>
      <c r="L891" s="116" t="e">
        <v>#N/A</v>
      </c>
      <c r="M891" s="116" t="e">
        <v>#N/A</v>
      </c>
      <c r="N891" t="e">
        <v>#N/A</v>
      </c>
    </row>
    <row r="892" spans="1:14" x14ac:dyDescent="0.25">
      <c r="A892" t="s">
        <v>131</v>
      </c>
      <c r="B892">
        <v>29</v>
      </c>
      <c r="C892">
        <v>23</v>
      </c>
      <c r="D892" s="160" t="e">
        <v>#N/A</v>
      </c>
      <c r="E892" t="e">
        <v>#N/A</v>
      </c>
      <c r="F892" s="116" t="e">
        <v>#N/A</v>
      </c>
      <c r="G892" s="116" t="e">
        <v>#N/A</v>
      </c>
      <c r="H892" s="116" t="e">
        <v>#N/A</v>
      </c>
      <c r="I892" t="e">
        <v>#N/A</v>
      </c>
      <c r="J892" t="str">
        <v>&lt;Choose One&gt;</v>
      </c>
      <c r="K892" s="116" t="e">
        <v>#N/A</v>
      </c>
      <c r="L892" s="116" t="e">
        <v>#N/A</v>
      </c>
      <c r="M892" s="116" t="e">
        <v>#N/A</v>
      </c>
      <c r="N892" t="e">
        <v>#N/A</v>
      </c>
    </row>
    <row r="893" spans="1:14" x14ac:dyDescent="0.25">
      <c r="A893" t="s">
        <v>131</v>
      </c>
      <c r="B893">
        <v>29</v>
      </c>
      <c r="C893">
        <v>24</v>
      </c>
      <c r="D893" s="160" t="e">
        <v>#N/A</v>
      </c>
      <c r="E893" t="e">
        <v>#N/A</v>
      </c>
      <c r="F893" s="116" t="e">
        <v>#N/A</v>
      </c>
      <c r="G893" s="116" t="e">
        <v>#N/A</v>
      </c>
      <c r="H893" s="116" t="e">
        <v>#N/A</v>
      </c>
      <c r="I893" t="e">
        <v>#N/A</v>
      </c>
      <c r="J893" t="str">
        <v>&lt;Choose One&gt;</v>
      </c>
      <c r="K893" s="116" t="e">
        <v>#N/A</v>
      </c>
      <c r="L893" s="116" t="e">
        <v>#N/A</v>
      </c>
      <c r="M893" s="116" t="e">
        <v>#N/A</v>
      </c>
      <c r="N893" t="e">
        <v>#N/A</v>
      </c>
    </row>
    <row r="894" spans="1:14" x14ac:dyDescent="0.25">
      <c r="A894" t="s">
        <v>131</v>
      </c>
      <c r="B894">
        <v>29</v>
      </c>
      <c r="C894">
        <v>25</v>
      </c>
      <c r="D894" s="160" t="e">
        <v>#N/A</v>
      </c>
      <c r="E894" t="e">
        <v>#N/A</v>
      </c>
      <c r="F894" s="116" t="e">
        <v>#N/A</v>
      </c>
      <c r="G894" s="116" t="e">
        <v>#N/A</v>
      </c>
      <c r="H894" s="116" t="e">
        <v>#N/A</v>
      </c>
      <c r="I894" t="e">
        <v>#N/A</v>
      </c>
      <c r="J894" t="str">
        <v>&lt;Choose One&gt;</v>
      </c>
      <c r="K894" s="116" t="e">
        <v>#N/A</v>
      </c>
      <c r="L894" s="116" t="e">
        <v>#N/A</v>
      </c>
      <c r="M894" s="116" t="e">
        <v>#N/A</v>
      </c>
      <c r="N894" t="e">
        <v>#N/A</v>
      </c>
    </row>
    <row r="895" spans="1:14" x14ac:dyDescent="0.25">
      <c r="A895" t="s">
        <v>131</v>
      </c>
      <c r="B895">
        <v>29</v>
      </c>
      <c r="C895">
        <v>26</v>
      </c>
      <c r="D895" s="160" t="e">
        <v>#N/A</v>
      </c>
      <c r="E895" t="e">
        <v>#N/A</v>
      </c>
      <c r="F895" s="116" t="e">
        <v>#N/A</v>
      </c>
      <c r="G895" s="116" t="e">
        <v>#N/A</v>
      </c>
      <c r="H895" s="116" t="e">
        <v>#N/A</v>
      </c>
      <c r="I895" t="e">
        <v>#N/A</v>
      </c>
      <c r="J895" t="str">
        <v>&lt;Choose One&gt;</v>
      </c>
      <c r="K895" s="116" t="e">
        <v>#N/A</v>
      </c>
      <c r="L895" s="116" t="e">
        <v>#N/A</v>
      </c>
      <c r="M895" s="116" t="e">
        <v>#N/A</v>
      </c>
      <c r="N895" t="e">
        <v>#N/A</v>
      </c>
    </row>
    <row r="896" spans="1:14" x14ac:dyDescent="0.25">
      <c r="A896" t="s">
        <v>131</v>
      </c>
      <c r="B896">
        <v>29</v>
      </c>
      <c r="C896">
        <v>27</v>
      </c>
      <c r="D896" s="160" t="e">
        <v>#N/A</v>
      </c>
      <c r="E896" t="e">
        <v>#N/A</v>
      </c>
      <c r="F896" s="116" t="e">
        <v>#N/A</v>
      </c>
      <c r="G896" s="116" t="e">
        <v>#N/A</v>
      </c>
      <c r="H896" s="116" t="e">
        <v>#N/A</v>
      </c>
      <c r="I896" t="e">
        <v>#N/A</v>
      </c>
      <c r="J896" t="str">
        <v>&lt;Choose One&gt;</v>
      </c>
      <c r="K896" s="116" t="e">
        <v>#N/A</v>
      </c>
      <c r="L896" s="116" t="e">
        <v>#N/A</v>
      </c>
      <c r="M896" s="116" t="e">
        <v>#N/A</v>
      </c>
      <c r="N896" t="e">
        <v>#N/A</v>
      </c>
    </row>
    <row r="897" spans="1:14" x14ac:dyDescent="0.25">
      <c r="A897" t="s">
        <v>131</v>
      </c>
      <c r="B897">
        <v>29</v>
      </c>
      <c r="C897">
        <v>28</v>
      </c>
      <c r="D897" s="160" t="e">
        <v>#N/A</v>
      </c>
      <c r="E897" t="e">
        <v>#N/A</v>
      </c>
      <c r="F897" s="116" t="e">
        <v>#N/A</v>
      </c>
      <c r="G897" s="116" t="e">
        <v>#N/A</v>
      </c>
      <c r="H897" s="116" t="e">
        <v>#N/A</v>
      </c>
      <c r="I897" t="e">
        <v>#N/A</v>
      </c>
      <c r="J897" t="str">
        <v>&lt;Choose One&gt;</v>
      </c>
      <c r="K897" s="116" t="e">
        <v>#N/A</v>
      </c>
      <c r="L897" s="116" t="e">
        <v>#N/A</v>
      </c>
      <c r="M897" s="116" t="e">
        <v>#N/A</v>
      </c>
      <c r="N897" t="e">
        <v>#N/A</v>
      </c>
    </row>
    <row r="898" spans="1:14" x14ac:dyDescent="0.25">
      <c r="A898" t="s">
        <v>131</v>
      </c>
      <c r="B898">
        <v>29</v>
      </c>
      <c r="C898">
        <v>29</v>
      </c>
      <c r="D898" s="160" t="e">
        <v>#N/A</v>
      </c>
      <c r="E898" t="e">
        <v>#N/A</v>
      </c>
      <c r="F898" s="116" t="e">
        <v>#N/A</v>
      </c>
      <c r="G898" s="116" t="e">
        <v>#N/A</v>
      </c>
      <c r="H898" s="116" t="e">
        <v>#N/A</v>
      </c>
      <c r="I898" t="e">
        <v>#N/A</v>
      </c>
      <c r="J898" t="str">
        <v>&lt;Choose One&gt;</v>
      </c>
      <c r="K898" s="116" t="e">
        <v>#N/A</v>
      </c>
      <c r="L898" s="116" t="e">
        <v>#N/A</v>
      </c>
      <c r="M898" s="116" t="e">
        <v>#N/A</v>
      </c>
      <c r="N898" t="e">
        <v>#N/A</v>
      </c>
    </row>
    <row r="899" spans="1:14" x14ac:dyDescent="0.25">
      <c r="A899" t="s">
        <v>131</v>
      </c>
      <c r="B899">
        <v>29</v>
      </c>
      <c r="C899">
        <v>30</v>
      </c>
      <c r="D899" s="160" t="e">
        <v>#N/A</v>
      </c>
      <c r="E899" t="e">
        <v>#N/A</v>
      </c>
      <c r="F899" s="116" t="e">
        <v>#N/A</v>
      </c>
      <c r="G899" s="116" t="e">
        <v>#N/A</v>
      </c>
      <c r="H899" s="116" t="e">
        <v>#N/A</v>
      </c>
      <c r="I899" t="e">
        <v>#N/A</v>
      </c>
      <c r="J899" t="str">
        <v>&lt;Choose One&gt;</v>
      </c>
      <c r="K899" s="116" t="e">
        <v>#N/A</v>
      </c>
      <c r="L899" s="116" t="e">
        <v>#N/A</v>
      </c>
      <c r="M899" s="116" t="e">
        <v>#N/A</v>
      </c>
      <c r="N899" t="e">
        <v>#N/A</v>
      </c>
    </row>
    <row r="900" spans="1:14" x14ac:dyDescent="0.25">
      <c r="A900" t="s">
        <v>131</v>
      </c>
      <c r="B900">
        <v>29</v>
      </c>
      <c r="C900">
        <v>31</v>
      </c>
      <c r="D900" s="160" t="e">
        <v>#N/A</v>
      </c>
      <c r="E900" t="e">
        <v>#N/A</v>
      </c>
      <c r="F900" s="116" t="e">
        <v>#N/A</v>
      </c>
      <c r="G900" s="116" t="e">
        <v>#N/A</v>
      </c>
      <c r="H900" s="116" t="e">
        <v>#N/A</v>
      </c>
      <c r="I900" t="e">
        <v>#N/A</v>
      </c>
      <c r="J900" t="str">
        <v>&lt;Choose One&gt;</v>
      </c>
      <c r="K900" s="116" t="e">
        <v>#N/A</v>
      </c>
      <c r="L900" s="116" t="e">
        <v>#N/A</v>
      </c>
      <c r="M900" s="116" t="e">
        <v>#N/A</v>
      </c>
      <c r="N900" t="e">
        <v>#N/A</v>
      </c>
    </row>
    <row r="901" spans="1:14" x14ac:dyDescent="0.25">
      <c r="A901" t="s">
        <v>131</v>
      </c>
      <c r="B901">
        <v>30</v>
      </c>
      <c r="C901">
        <v>1</v>
      </c>
      <c r="D901" s="160" t="e">
        <f t="array" ref="D901:N931">IF(ISBLANK(Monthly!$B$1241:$L$1271),NA(),Monthly!$B$1241:$L$1271)</f>
        <v>#N/A</v>
      </c>
      <c r="E901" t="e">
        <v>#N/A</v>
      </c>
      <c r="F901" s="116" t="e">
        <v>#N/A</v>
      </c>
      <c r="G901" s="116" t="e">
        <v>#N/A</v>
      </c>
      <c r="H901" s="116" t="e">
        <v>#N/A</v>
      </c>
      <c r="I901" t="e">
        <v>#N/A</v>
      </c>
      <c r="J901" t="str">
        <v>&lt;Choose One&gt;</v>
      </c>
      <c r="K901" s="116" t="e">
        <v>#N/A</v>
      </c>
      <c r="L901" s="116" t="e">
        <v>#N/A</v>
      </c>
      <c r="M901" s="116" t="e">
        <v>#N/A</v>
      </c>
      <c r="N901" t="e">
        <v>#N/A</v>
      </c>
    </row>
    <row r="902" spans="1:14" x14ac:dyDescent="0.25">
      <c r="A902" t="s">
        <v>131</v>
      </c>
      <c r="B902">
        <v>30</v>
      </c>
      <c r="C902">
        <v>2</v>
      </c>
      <c r="D902" s="160" t="e">
        <v>#N/A</v>
      </c>
      <c r="E902" t="e">
        <v>#N/A</v>
      </c>
      <c r="F902" s="116" t="e">
        <v>#N/A</v>
      </c>
      <c r="G902" s="116" t="e">
        <v>#N/A</v>
      </c>
      <c r="H902" s="116" t="e">
        <v>#N/A</v>
      </c>
      <c r="I902" t="e">
        <v>#N/A</v>
      </c>
      <c r="J902" t="str">
        <v>&lt;Choose One&gt;</v>
      </c>
      <c r="K902" s="116" t="e">
        <v>#N/A</v>
      </c>
      <c r="L902" s="116" t="e">
        <v>#N/A</v>
      </c>
      <c r="M902" s="116" t="e">
        <v>#N/A</v>
      </c>
      <c r="N902" t="e">
        <v>#N/A</v>
      </c>
    </row>
    <row r="903" spans="1:14" x14ac:dyDescent="0.25">
      <c r="A903" t="s">
        <v>131</v>
      </c>
      <c r="B903">
        <v>30</v>
      </c>
      <c r="C903">
        <v>3</v>
      </c>
      <c r="D903" s="160" t="e">
        <v>#N/A</v>
      </c>
      <c r="E903" t="e">
        <v>#N/A</v>
      </c>
      <c r="F903" s="116" t="e">
        <v>#N/A</v>
      </c>
      <c r="G903" s="116" t="e">
        <v>#N/A</v>
      </c>
      <c r="H903" s="116" t="e">
        <v>#N/A</v>
      </c>
      <c r="I903" t="e">
        <v>#N/A</v>
      </c>
      <c r="J903" t="str">
        <v>&lt;Choose One&gt;</v>
      </c>
      <c r="K903" s="116" t="e">
        <v>#N/A</v>
      </c>
      <c r="L903" s="116" t="e">
        <v>#N/A</v>
      </c>
      <c r="M903" s="116" t="e">
        <v>#N/A</v>
      </c>
      <c r="N903" t="e">
        <v>#N/A</v>
      </c>
    </row>
    <row r="904" spans="1:14" x14ac:dyDescent="0.25">
      <c r="A904" t="s">
        <v>131</v>
      </c>
      <c r="B904">
        <v>30</v>
      </c>
      <c r="C904">
        <v>4</v>
      </c>
      <c r="D904" s="160" t="e">
        <v>#N/A</v>
      </c>
      <c r="E904" t="e">
        <v>#N/A</v>
      </c>
      <c r="F904" s="116" t="e">
        <v>#N/A</v>
      </c>
      <c r="G904" s="116" t="e">
        <v>#N/A</v>
      </c>
      <c r="H904" s="116" t="e">
        <v>#N/A</v>
      </c>
      <c r="I904" t="e">
        <v>#N/A</v>
      </c>
      <c r="J904" t="str">
        <v>&lt;Choose One&gt;</v>
      </c>
      <c r="K904" s="116" t="e">
        <v>#N/A</v>
      </c>
      <c r="L904" s="116" t="e">
        <v>#N/A</v>
      </c>
      <c r="M904" s="116" t="e">
        <v>#N/A</v>
      </c>
      <c r="N904" t="e">
        <v>#N/A</v>
      </c>
    </row>
    <row r="905" spans="1:14" x14ac:dyDescent="0.25">
      <c r="A905" t="s">
        <v>131</v>
      </c>
      <c r="B905">
        <v>30</v>
      </c>
      <c r="C905">
        <v>5</v>
      </c>
      <c r="D905" s="160" t="e">
        <v>#N/A</v>
      </c>
      <c r="E905" t="e">
        <v>#N/A</v>
      </c>
      <c r="F905" s="116" t="e">
        <v>#N/A</v>
      </c>
      <c r="G905" s="116" t="e">
        <v>#N/A</v>
      </c>
      <c r="H905" s="116" t="e">
        <v>#N/A</v>
      </c>
      <c r="I905" t="e">
        <v>#N/A</v>
      </c>
      <c r="J905" t="str">
        <v>&lt;Choose One&gt;</v>
      </c>
      <c r="K905" s="116" t="e">
        <v>#N/A</v>
      </c>
      <c r="L905" s="116" t="e">
        <v>#N/A</v>
      </c>
      <c r="M905" s="116" t="e">
        <v>#N/A</v>
      </c>
      <c r="N905" t="e">
        <v>#N/A</v>
      </c>
    </row>
    <row r="906" spans="1:14" x14ac:dyDescent="0.25">
      <c r="A906" t="s">
        <v>131</v>
      </c>
      <c r="B906">
        <v>30</v>
      </c>
      <c r="C906">
        <v>6</v>
      </c>
      <c r="D906" s="160" t="e">
        <v>#N/A</v>
      </c>
      <c r="E906" t="e">
        <v>#N/A</v>
      </c>
      <c r="F906" s="116" t="e">
        <v>#N/A</v>
      </c>
      <c r="G906" s="116" t="e">
        <v>#N/A</v>
      </c>
      <c r="H906" s="116" t="e">
        <v>#N/A</v>
      </c>
      <c r="I906" t="e">
        <v>#N/A</v>
      </c>
      <c r="J906" t="str">
        <v>&lt;Choose One&gt;</v>
      </c>
      <c r="K906" s="116" t="e">
        <v>#N/A</v>
      </c>
      <c r="L906" s="116" t="e">
        <v>#N/A</v>
      </c>
      <c r="M906" s="116" t="e">
        <v>#N/A</v>
      </c>
      <c r="N906" t="e">
        <v>#N/A</v>
      </c>
    </row>
    <row r="907" spans="1:14" x14ac:dyDescent="0.25">
      <c r="A907" t="s">
        <v>131</v>
      </c>
      <c r="B907">
        <v>30</v>
      </c>
      <c r="C907">
        <v>7</v>
      </c>
      <c r="D907" s="160" t="e">
        <v>#N/A</v>
      </c>
      <c r="E907" t="e">
        <v>#N/A</v>
      </c>
      <c r="F907" s="116" t="e">
        <v>#N/A</v>
      </c>
      <c r="G907" s="116" t="e">
        <v>#N/A</v>
      </c>
      <c r="H907" s="116" t="e">
        <v>#N/A</v>
      </c>
      <c r="I907" t="e">
        <v>#N/A</v>
      </c>
      <c r="J907" t="str">
        <v>&lt;Choose One&gt;</v>
      </c>
      <c r="K907" s="116" t="e">
        <v>#N/A</v>
      </c>
      <c r="L907" s="116" t="e">
        <v>#N/A</v>
      </c>
      <c r="M907" s="116" t="e">
        <v>#N/A</v>
      </c>
      <c r="N907" t="e">
        <v>#N/A</v>
      </c>
    </row>
    <row r="908" spans="1:14" x14ac:dyDescent="0.25">
      <c r="A908" t="s">
        <v>131</v>
      </c>
      <c r="B908">
        <v>30</v>
      </c>
      <c r="C908">
        <v>8</v>
      </c>
      <c r="D908" s="160" t="e">
        <v>#N/A</v>
      </c>
      <c r="E908" t="e">
        <v>#N/A</v>
      </c>
      <c r="F908" s="116" t="e">
        <v>#N/A</v>
      </c>
      <c r="G908" s="116" t="e">
        <v>#N/A</v>
      </c>
      <c r="H908" s="116" t="e">
        <v>#N/A</v>
      </c>
      <c r="I908" t="e">
        <v>#N/A</v>
      </c>
      <c r="J908" t="str">
        <v>&lt;Choose One&gt;</v>
      </c>
      <c r="K908" s="116" t="e">
        <v>#N/A</v>
      </c>
      <c r="L908" s="116" t="e">
        <v>#N/A</v>
      </c>
      <c r="M908" s="116" t="e">
        <v>#N/A</v>
      </c>
      <c r="N908" t="e">
        <v>#N/A</v>
      </c>
    </row>
    <row r="909" spans="1:14" x14ac:dyDescent="0.25">
      <c r="A909" t="s">
        <v>131</v>
      </c>
      <c r="B909">
        <v>30</v>
      </c>
      <c r="C909">
        <v>9</v>
      </c>
      <c r="D909" s="160" t="e">
        <v>#N/A</v>
      </c>
      <c r="E909" t="e">
        <v>#N/A</v>
      </c>
      <c r="F909" s="116" t="e">
        <v>#N/A</v>
      </c>
      <c r="G909" s="116" t="e">
        <v>#N/A</v>
      </c>
      <c r="H909" s="116" t="e">
        <v>#N/A</v>
      </c>
      <c r="I909" t="e">
        <v>#N/A</v>
      </c>
      <c r="J909" t="str">
        <v>&lt;Choose One&gt;</v>
      </c>
      <c r="K909" s="116" t="e">
        <v>#N/A</v>
      </c>
      <c r="L909" s="116" t="e">
        <v>#N/A</v>
      </c>
      <c r="M909" s="116" t="e">
        <v>#N/A</v>
      </c>
      <c r="N909" t="e">
        <v>#N/A</v>
      </c>
    </row>
    <row r="910" spans="1:14" x14ac:dyDescent="0.25">
      <c r="A910" t="s">
        <v>131</v>
      </c>
      <c r="B910">
        <v>30</v>
      </c>
      <c r="C910">
        <v>10</v>
      </c>
      <c r="D910" s="160" t="e">
        <v>#N/A</v>
      </c>
      <c r="E910" t="e">
        <v>#N/A</v>
      </c>
      <c r="F910" s="116" t="e">
        <v>#N/A</v>
      </c>
      <c r="G910" s="116" t="e">
        <v>#N/A</v>
      </c>
      <c r="H910" s="116" t="e">
        <v>#N/A</v>
      </c>
      <c r="I910" t="e">
        <v>#N/A</v>
      </c>
      <c r="J910" t="str">
        <v>&lt;Choose One&gt;</v>
      </c>
      <c r="K910" s="116" t="e">
        <v>#N/A</v>
      </c>
      <c r="L910" s="116" t="e">
        <v>#N/A</v>
      </c>
      <c r="M910" s="116" t="e">
        <v>#N/A</v>
      </c>
      <c r="N910" t="e">
        <v>#N/A</v>
      </c>
    </row>
    <row r="911" spans="1:14" x14ac:dyDescent="0.25">
      <c r="A911" t="s">
        <v>131</v>
      </c>
      <c r="B911">
        <v>30</v>
      </c>
      <c r="C911">
        <v>11</v>
      </c>
      <c r="D911" s="160" t="e">
        <v>#N/A</v>
      </c>
      <c r="E911" t="e">
        <v>#N/A</v>
      </c>
      <c r="F911" s="116" t="e">
        <v>#N/A</v>
      </c>
      <c r="G911" s="116" t="e">
        <v>#N/A</v>
      </c>
      <c r="H911" s="116" t="e">
        <v>#N/A</v>
      </c>
      <c r="I911" t="e">
        <v>#N/A</v>
      </c>
      <c r="J911" t="str">
        <v>&lt;Choose One&gt;</v>
      </c>
      <c r="K911" s="116" t="e">
        <v>#N/A</v>
      </c>
      <c r="L911" s="116" t="e">
        <v>#N/A</v>
      </c>
      <c r="M911" s="116" t="e">
        <v>#N/A</v>
      </c>
      <c r="N911" t="e">
        <v>#N/A</v>
      </c>
    </row>
    <row r="912" spans="1:14" x14ac:dyDescent="0.25">
      <c r="A912" t="s">
        <v>131</v>
      </c>
      <c r="B912">
        <v>30</v>
      </c>
      <c r="C912">
        <v>12</v>
      </c>
      <c r="D912" s="160" t="e">
        <v>#N/A</v>
      </c>
      <c r="E912" t="e">
        <v>#N/A</v>
      </c>
      <c r="F912" s="116" t="e">
        <v>#N/A</v>
      </c>
      <c r="G912" s="116" t="e">
        <v>#N/A</v>
      </c>
      <c r="H912" s="116" t="e">
        <v>#N/A</v>
      </c>
      <c r="I912" t="e">
        <v>#N/A</v>
      </c>
      <c r="J912" t="str">
        <v>&lt;Choose One&gt;</v>
      </c>
      <c r="K912" s="116" t="e">
        <v>#N/A</v>
      </c>
      <c r="L912" s="116" t="e">
        <v>#N/A</v>
      </c>
      <c r="M912" s="116" t="e">
        <v>#N/A</v>
      </c>
      <c r="N912" t="e">
        <v>#N/A</v>
      </c>
    </row>
    <row r="913" spans="1:14" x14ac:dyDescent="0.25">
      <c r="A913" t="s">
        <v>131</v>
      </c>
      <c r="B913">
        <v>30</v>
      </c>
      <c r="C913">
        <v>13</v>
      </c>
      <c r="D913" s="160" t="e">
        <v>#N/A</v>
      </c>
      <c r="E913" t="e">
        <v>#N/A</v>
      </c>
      <c r="F913" s="116" t="e">
        <v>#N/A</v>
      </c>
      <c r="G913" s="116" t="e">
        <v>#N/A</v>
      </c>
      <c r="H913" s="116" t="e">
        <v>#N/A</v>
      </c>
      <c r="I913" t="e">
        <v>#N/A</v>
      </c>
      <c r="J913" t="str">
        <v>&lt;Choose One&gt;</v>
      </c>
      <c r="K913" s="116" t="e">
        <v>#N/A</v>
      </c>
      <c r="L913" s="116" t="e">
        <v>#N/A</v>
      </c>
      <c r="M913" s="116" t="e">
        <v>#N/A</v>
      </c>
      <c r="N913" t="e">
        <v>#N/A</v>
      </c>
    </row>
    <row r="914" spans="1:14" x14ac:dyDescent="0.25">
      <c r="A914" t="s">
        <v>131</v>
      </c>
      <c r="B914">
        <v>30</v>
      </c>
      <c r="C914">
        <v>14</v>
      </c>
      <c r="D914" s="160" t="e">
        <v>#N/A</v>
      </c>
      <c r="E914" t="e">
        <v>#N/A</v>
      </c>
      <c r="F914" s="116" t="e">
        <v>#N/A</v>
      </c>
      <c r="G914" s="116" t="e">
        <v>#N/A</v>
      </c>
      <c r="H914" s="116" t="e">
        <v>#N/A</v>
      </c>
      <c r="I914" t="e">
        <v>#N/A</v>
      </c>
      <c r="J914" t="str">
        <v>&lt;Choose One&gt;</v>
      </c>
      <c r="K914" s="116" t="e">
        <v>#N/A</v>
      </c>
      <c r="L914" s="116" t="e">
        <v>#N/A</v>
      </c>
      <c r="M914" s="116" t="e">
        <v>#N/A</v>
      </c>
      <c r="N914" t="e">
        <v>#N/A</v>
      </c>
    </row>
    <row r="915" spans="1:14" x14ac:dyDescent="0.25">
      <c r="A915" t="s">
        <v>131</v>
      </c>
      <c r="B915">
        <v>30</v>
      </c>
      <c r="C915">
        <v>15</v>
      </c>
      <c r="D915" s="160" t="e">
        <v>#N/A</v>
      </c>
      <c r="E915" t="e">
        <v>#N/A</v>
      </c>
      <c r="F915" s="116" t="e">
        <v>#N/A</v>
      </c>
      <c r="G915" s="116" t="e">
        <v>#N/A</v>
      </c>
      <c r="H915" s="116" t="e">
        <v>#N/A</v>
      </c>
      <c r="I915" t="e">
        <v>#N/A</v>
      </c>
      <c r="J915" t="str">
        <v>&lt;Choose One&gt;</v>
      </c>
      <c r="K915" s="116" t="e">
        <v>#N/A</v>
      </c>
      <c r="L915" s="116" t="e">
        <v>#N/A</v>
      </c>
      <c r="M915" s="116" t="e">
        <v>#N/A</v>
      </c>
      <c r="N915" t="e">
        <v>#N/A</v>
      </c>
    </row>
    <row r="916" spans="1:14" x14ac:dyDescent="0.25">
      <c r="A916" t="s">
        <v>131</v>
      </c>
      <c r="B916">
        <v>30</v>
      </c>
      <c r="C916">
        <v>16</v>
      </c>
      <c r="D916" s="160" t="e">
        <v>#N/A</v>
      </c>
      <c r="E916" t="e">
        <v>#N/A</v>
      </c>
      <c r="F916" s="116" t="e">
        <v>#N/A</v>
      </c>
      <c r="G916" s="116" t="e">
        <v>#N/A</v>
      </c>
      <c r="H916" s="116" t="e">
        <v>#N/A</v>
      </c>
      <c r="I916" t="e">
        <v>#N/A</v>
      </c>
      <c r="J916" t="str">
        <v>&lt;Choose One&gt;</v>
      </c>
      <c r="K916" s="116" t="e">
        <v>#N/A</v>
      </c>
      <c r="L916" s="116" t="e">
        <v>#N/A</v>
      </c>
      <c r="M916" s="116" t="e">
        <v>#N/A</v>
      </c>
      <c r="N916" t="e">
        <v>#N/A</v>
      </c>
    </row>
    <row r="917" spans="1:14" x14ac:dyDescent="0.25">
      <c r="A917" t="s">
        <v>131</v>
      </c>
      <c r="B917">
        <v>30</v>
      </c>
      <c r="C917">
        <v>17</v>
      </c>
      <c r="D917" s="160" t="e">
        <v>#N/A</v>
      </c>
      <c r="E917" t="e">
        <v>#N/A</v>
      </c>
      <c r="F917" s="116" t="e">
        <v>#N/A</v>
      </c>
      <c r="G917" s="116" t="e">
        <v>#N/A</v>
      </c>
      <c r="H917" s="116" t="e">
        <v>#N/A</v>
      </c>
      <c r="I917" t="e">
        <v>#N/A</v>
      </c>
      <c r="J917" t="str">
        <v>&lt;Choose One&gt;</v>
      </c>
      <c r="K917" s="116" t="e">
        <v>#N/A</v>
      </c>
      <c r="L917" s="116" t="e">
        <v>#N/A</v>
      </c>
      <c r="M917" s="116" t="e">
        <v>#N/A</v>
      </c>
      <c r="N917" t="e">
        <v>#N/A</v>
      </c>
    </row>
    <row r="918" spans="1:14" x14ac:dyDescent="0.25">
      <c r="A918" t="s">
        <v>131</v>
      </c>
      <c r="B918">
        <v>30</v>
      </c>
      <c r="C918">
        <v>18</v>
      </c>
      <c r="D918" s="160" t="e">
        <v>#N/A</v>
      </c>
      <c r="E918" t="e">
        <v>#N/A</v>
      </c>
      <c r="F918" s="116" t="e">
        <v>#N/A</v>
      </c>
      <c r="G918" s="116" t="e">
        <v>#N/A</v>
      </c>
      <c r="H918" s="116" t="e">
        <v>#N/A</v>
      </c>
      <c r="I918" t="e">
        <v>#N/A</v>
      </c>
      <c r="J918" t="str">
        <v>&lt;Choose One&gt;</v>
      </c>
      <c r="K918" s="116" t="e">
        <v>#N/A</v>
      </c>
      <c r="L918" s="116" t="e">
        <v>#N/A</v>
      </c>
      <c r="M918" s="116" t="e">
        <v>#N/A</v>
      </c>
      <c r="N918" t="e">
        <v>#N/A</v>
      </c>
    </row>
    <row r="919" spans="1:14" x14ac:dyDescent="0.25">
      <c r="A919" t="s">
        <v>131</v>
      </c>
      <c r="B919">
        <v>30</v>
      </c>
      <c r="C919">
        <v>19</v>
      </c>
      <c r="D919" s="160" t="e">
        <v>#N/A</v>
      </c>
      <c r="E919" t="e">
        <v>#N/A</v>
      </c>
      <c r="F919" s="116" t="e">
        <v>#N/A</v>
      </c>
      <c r="G919" s="116" t="e">
        <v>#N/A</v>
      </c>
      <c r="H919" s="116" t="e">
        <v>#N/A</v>
      </c>
      <c r="I919" t="e">
        <v>#N/A</v>
      </c>
      <c r="J919" t="str">
        <v>&lt;Choose One&gt;</v>
      </c>
      <c r="K919" s="116" t="e">
        <v>#N/A</v>
      </c>
      <c r="L919" s="116" t="e">
        <v>#N/A</v>
      </c>
      <c r="M919" s="116" t="e">
        <v>#N/A</v>
      </c>
      <c r="N919" t="e">
        <v>#N/A</v>
      </c>
    </row>
    <row r="920" spans="1:14" x14ac:dyDescent="0.25">
      <c r="A920" t="s">
        <v>131</v>
      </c>
      <c r="B920">
        <v>30</v>
      </c>
      <c r="C920">
        <v>20</v>
      </c>
      <c r="D920" s="160" t="e">
        <v>#N/A</v>
      </c>
      <c r="E920" t="e">
        <v>#N/A</v>
      </c>
      <c r="F920" s="116" t="e">
        <v>#N/A</v>
      </c>
      <c r="G920" s="116" t="e">
        <v>#N/A</v>
      </c>
      <c r="H920" s="116" t="e">
        <v>#N/A</v>
      </c>
      <c r="I920" t="e">
        <v>#N/A</v>
      </c>
      <c r="J920" t="str">
        <v>&lt;Choose One&gt;</v>
      </c>
      <c r="K920" s="116" t="e">
        <v>#N/A</v>
      </c>
      <c r="L920" s="116" t="e">
        <v>#N/A</v>
      </c>
      <c r="M920" s="116" t="e">
        <v>#N/A</v>
      </c>
      <c r="N920" t="e">
        <v>#N/A</v>
      </c>
    </row>
    <row r="921" spans="1:14" x14ac:dyDescent="0.25">
      <c r="A921" t="s">
        <v>131</v>
      </c>
      <c r="B921">
        <v>30</v>
      </c>
      <c r="C921">
        <v>21</v>
      </c>
      <c r="D921" s="160" t="e">
        <v>#N/A</v>
      </c>
      <c r="E921" t="e">
        <v>#N/A</v>
      </c>
      <c r="F921" s="116" t="e">
        <v>#N/A</v>
      </c>
      <c r="G921" s="116" t="e">
        <v>#N/A</v>
      </c>
      <c r="H921" s="116" t="e">
        <v>#N/A</v>
      </c>
      <c r="I921" t="e">
        <v>#N/A</v>
      </c>
      <c r="J921" t="str">
        <v>&lt;Choose One&gt;</v>
      </c>
      <c r="K921" s="116" t="e">
        <v>#N/A</v>
      </c>
      <c r="L921" s="116" t="e">
        <v>#N/A</v>
      </c>
      <c r="M921" s="116" t="e">
        <v>#N/A</v>
      </c>
      <c r="N921" t="e">
        <v>#N/A</v>
      </c>
    </row>
    <row r="922" spans="1:14" x14ac:dyDescent="0.25">
      <c r="A922" t="s">
        <v>131</v>
      </c>
      <c r="B922">
        <v>30</v>
      </c>
      <c r="C922">
        <v>22</v>
      </c>
      <c r="D922" s="160" t="e">
        <v>#N/A</v>
      </c>
      <c r="E922" t="e">
        <v>#N/A</v>
      </c>
      <c r="F922" s="116" t="e">
        <v>#N/A</v>
      </c>
      <c r="G922" s="116" t="e">
        <v>#N/A</v>
      </c>
      <c r="H922" s="116" t="e">
        <v>#N/A</v>
      </c>
      <c r="I922" t="e">
        <v>#N/A</v>
      </c>
      <c r="J922" t="str">
        <v>&lt;Choose One&gt;</v>
      </c>
      <c r="K922" s="116" t="e">
        <v>#N/A</v>
      </c>
      <c r="L922" s="116" t="e">
        <v>#N/A</v>
      </c>
      <c r="M922" s="116" t="e">
        <v>#N/A</v>
      </c>
      <c r="N922" t="e">
        <v>#N/A</v>
      </c>
    </row>
    <row r="923" spans="1:14" x14ac:dyDescent="0.25">
      <c r="A923" t="s">
        <v>131</v>
      </c>
      <c r="B923">
        <v>30</v>
      </c>
      <c r="C923">
        <v>23</v>
      </c>
      <c r="D923" s="160" t="e">
        <v>#N/A</v>
      </c>
      <c r="E923" t="e">
        <v>#N/A</v>
      </c>
      <c r="F923" s="116" t="e">
        <v>#N/A</v>
      </c>
      <c r="G923" s="116" t="e">
        <v>#N/A</v>
      </c>
      <c r="H923" s="116" t="e">
        <v>#N/A</v>
      </c>
      <c r="I923" t="e">
        <v>#N/A</v>
      </c>
      <c r="J923" t="str">
        <v>&lt;Choose One&gt;</v>
      </c>
      <c r="K923" s="116" t="e">
        <v>#N/A</v>
      </c>
      <c r="L923" s="116" t="e">
        <v>#N/A</v>
      </c>
      <c r="M923" s="116" t="e">
        <v>#N/A</v>
      </c>
      <c r="N923" t="e">
        <v>#N/A</v>
      </c>
    </row>
    <row r="924" spans="1:14" x14ac:dyDescent="0.25">
      <c r="A924" t="s">
        <v>131</v>
      </c>
      <c r="B924">
        <v>30</v>
      </c>
      <c r="C924">
        <v>24</v>
      </c>
      <c r="D924" s="160" t="e">
        <v>#N/A</v>
      </c>
      <c r="E924" t="e">
        <v>#N/A</v>
      </c>
      <c r="F924" s="116" t="e">
        <v>#N/A</v>
      </c>
      <c r="G924" s="116" t="e">
        <v>#N/A</v>
      </c>
      <c r="H924" s="116" t="e">
        <v>#N/A</v>
      </c>
      <c r="I924" t="e">
        <v>#N/A</v>
      </c>
      <c r="J924" t="str">
        <v>&lt;Choose One&gt;</v>
      </c>
      <c r="K924" s="116" t="e">
        <v>#N/A</v>
      </c>
      <c r="L924" s="116" t="e">
        <v>#N/A</v>
      </c>
      <c r="M924" s="116" t="e">
        <v>#N/A</v>
      </c>
      <c r="N924" t="e">
        <v>#N/A</v>
      </c>
    </row>
    <row r="925" spans="1:14" x14ac:dyDescent="0.25">
      <c r="A925" t="s">
        <v>131</v>
      </c>
      <c r="B925">
        <v>30</v>
      </c>
      <c r="C925">
        <v>25</v>
      </c>
      <c r="D925" s="160" t="e">
        <v>#N/A</v>
      </c>
      <c r="E925" t="e">
        <v>#N/A</v>
      </c>
      <c r="F925" s="116" t="e">
        <v>#N/A</v>
      </c>
      <c r="G925" s="116" t="e">
        <v>#N/A</v>
      </c>
      <c r="H925" s="116" t="e">
        <v>#N/A</v>
      </c>
      <c r="I925" t="e">
        <v>#N/A</v>
      </c>
      <c r="J925" t="str">
        <v>&lt;Choose One&gt;</v>
      </c>
      <c r="K925" s="116" t="e">
        <v>#N/A</v>
      </c>
      <c r="L925" s="116" t="e">
        <v>#N/A</v>
      </c>
      <c r="M925" s="116" t="e">
        <v>#N/A</v>
      </c>
      <c r="N925" t="e">
        <v>#N/A</v>
      </c>
    </row>
    <row r="926" spans="1:14" x14ac:dyDescent="0.25">
      <c r="A926" t="s">
        <v>131</v>
      </c>
      <c r="B926">
        <v>30</v>
      </c>
      <c r="C926">
        <v>26</v>
      </c>
      <c r="D926" s="160" t="e">
        <v>#N/A</v>
      </c>
      <c r="E926" t="e">
        <v>#N/A</v>
      </c>
      <c r="F926" s="116" t="e">
        <v>#N/A</v>
      </c>
      <c r="G926" s="116" t="e">
        <v>#N/A</v>
      </c>
      <c r="H926" s="116" t="e">
        <v>#N/A</v>
      </c>
      <c r="I926" t="e">
        <v>#N/A</v>
      </c>
      <c r="J926" t="str">
        <v>&lt;Choose One&gt;</v>
      </c>
      <c r="K926" s="116" t="e">
        <v>#N/A</v>
      </c>
      <c r="L926" s="116" t="e">
        <v>#N/A</v>
      </c>
      <c r="M926" s="116" t="e">
        <v>#N/A</v>
      </c>
      <c r="N926" t="e">
        <v>#N/A</v>
      </c>
    </row>
    <row r="927" spans="1:14" x14ac:dyDescent="0.25">
      <c r="A927" t="s">
        <v>131</v>
      </c>
      <c r="B927">
        <v>30</v>
      </c>
      <c r="C927">
        <v>27</v>
      </c>
      <c r="D927" s="160" t="e">
        <v>#N/A</v>
      </c>
      <c r="E927" t="e">
        <v>#N/A</v>
      </c>
      <c r="F927" s="116" t="e">
        <v>#N/A</v>
      </c>
      <c r="G927" s="116" t="e">
        <v>#N/A</v>
      </c>
      <c r="H927" s="116" t="e">
        <v>#N/A</v>
      </c>
      <c r="I927" t="e">
        <v>#N/A</v>
      </c>
      <c r="J927" t="str">
        <v>&lt;Choose One&gt;</v>
      </c>
      <c r="K927" s="116" t="e">
        <v>#N/A</v>
      </c>
      <c r="L927" s="116" t="e">
        <v>#N/A</v>
      </c>
      <c r="M927" s="116" t="e">
        <v>#N/A</v>
      </c>
      <c r="N927" t="e">
        <v>#N/A</v>
      </c>
    </row>
    <row r="928" spans="1:14" x14ac:dyDescent="0.25">
      <c r="A928" t="s">
        <v>131</v>
      </c>
      <c r="B928">
        <v>30</v>
      </c>
      <c r="C928">
        <v>28</v>
      </c>
      <c r="D928" s="160" t="e">
        <v>#N/A</v>
      </c>
      <c r="E928" t="e">
        <v>#N/A</v>
      </c>
      <c r="F928" s="116" t="e">
        <v>#N/A</v>
      </c>
      <c r="G928" s="116" t="e">
        <v>#N/A</v>
      </c>
      <c r="H928" s="116" t="e">
        <v>#N/A</v>
      </c>
      <c r="I928" t="e">
        <v>#N/A</v>
      </c>
      <c r="J928" t="str">
        <v>&lt;Choose One&gt;</v>
      </c>
      <c r="K928" s="116" t="e">
        <v>#N/A</v>
      </c>
      <c r="L928" s="116" t="e">
        <v>#N/A</v>
      </c>
      <c r="M928" s="116" t="e">
        <v>#N/A</v>
      </c>
      <c r="N928" t="e">
        <v>#N/A</v>
      </c>
    </row>
    <row r="929" spans="1:14" x14ac:dyDescent="0.25">
      <c r="A929" t="s">
        <v>131</v>
      </c>
      <c r="B929">
        <v>30</v>
      </c>
      <c r="C929">
        <v>29</v>
      </c>
      <c r="D929" s="160" t="e">
        <v>#N/A</v>
      </c>
      <c r="E929" t="e">
        <v>#N/A</v>
      </c>
      <c r="F929" s="116" t="e">
        <v>#N/A</v>
      </c>
      <c r="G929" s="116" t="e">
        <v>#N/A</v>
      </c>
      <c r="H929" s="116" t="e">
        <v>#N/A</v>
      </c>
      <c r="I929" t="e">
        <v>#N/A</v>
      </c>
      <c r="J929" t="str">
        <v>&lt;Choose One&gt;</v>
      </c>
      <c r="K929" s="116" t="e">
        <v>#N/A</v>
      </c>
      <c r="L929" s="116" t="e">
        <v>#N/A</v>
      </c>
      <c r="M929" s="116" t="e">
        <v>#N/A</v>
      </c>
      <c r="N929" t="e">
        <v>#N/A</v>
      </c>
    </row>
    <row r="930" spans="1:14" x14ac:dyDescent="0.25">
      <c r="A930" t="s">
        <v>131</v>
      </c>
      <c r="B930">
        <v>30</v>
      </c>
      <c r="C930">
        <v>30</v>
      </c>
      <c r="D930" s="160" t="e">
        <v>#N/A</v>
      </c>
      <c r="E930" t="e">
        <v>#N/A</v>
      </c>
      <c r="F930" s="116" t="e">
        <v>#N/A</v>
      </c>
      <c r="G930" s="116" t="e">
        <v>#N/A</v>
      </c>
      <c r="H930" s="116" t="e">
        <v>#N/A</v>
      </c>
      <c r="I930" t="e">
        <v>#N/A</v>
      </c>
      <c r="J930" t="str">
        <v>&lt;Choose One&gt;</v>
      </c>
      <c r="K930" s="116" t="e">
        <v>#N/A</v>
      </c>
      <c r="L930" s="116" t="e">
        <v>#N/A</v>
      </c>
      <c r="M930" s="116" t="e">
        <v>#N/A</v>
      </c>
      <c r="N930" t="e">
        <v>#N/A</v>
      </c>
    </row>
    <row r="931" spans="1:14" x14ac:dyDescent="0.25">
      <c r="A931" t="s">
        <v>131</v>
      </c>
      <c r="B931">
        <v>30</v>
      </c>
      <c r="C931">
        <v>31</v>
      </c>
      <c r="D931" s="160" t="e">
        <v>#N/A</v>
      </c>
      <c r="E931" t="e">
        <v>#N/A</v>
      </c>
      <c r="F931" s="116" t="e">
        <v>#N/A</v>
      </c>
      <c r="G931" s="116" t="e">
        <v>#N/A</v>
      </c>
      <c r="H931" s="116" t="e">
        <v>#N/A</v>
      </c>
      <c r="I931" t="e">
        <v>#N/A</v>
      </c>
      <c r="J931" t="str">
        <v>&lt;Choose One&gt;</v>
      </c>
      <c r="K931" s="116" t="e">
        <v>#N/A</v>
      </c>
      <c r="L931" s="116" t="e">
        <v>#N/A</v>
      </c>
      <c r="M931" s="116" t="e">
        <v>#N/A</v>
      </c>
      <c r="N931" t="e">
        <v>#N/A</v>
      </c>
    </row>
    <row r="932" spans="1:14" x14ac:dyDescent="0.25">
      <c r="A932" t="s">
        <v>131</v>
      </c>
      <c r="B932">
        <v>31</v>
      </c>
      <c r="C932">
        <v>1</v>
      </c>
      <c r="D932" s="160" t="e">
        <f t="array" ref="D932:N962">IF(ISBLANK(Monthly!$B$1283:$L$1313),NA(),Monthly!$B$1283:$L$1313)</f>
        <v>#N/A</v>
      </c>
      <c r="E932" t="e">
        <v>#N/A</v>
      </c>
      <c r="F932" s="116" t="e">
        <v>#N/A</v>
      </c>
      <c r="G932" s="116" t="e">
        <v>#N/A</v>
      </c>
      <c r="H932" s="116" t="e">
        <v>#N/A</v>
      </c>
      <c r="I932" t="e">
        <v>#N/A</v>
      </c>
      <c r="J932" t="str">
        <v>&lt;Choose One&gt;</v>
      </c>
      <c r="K932" s="116" t="e">
        <v>#N/A</v>
      </c>
      <c r="L932" s="116" t="e">
        <v>#N/A</v>
      </c>
      <c r="M932" s="116" t="e">
        <v>#N/A</v>
      </c>
      <c r="N932" t="e">
        <v>#N/A</v>
      </c>
    </row>
    <row r="933" spans="1:14" x14ac:dyDescent="0.25">
      <c r="A933" t="s">
        <v>131</v>
      </c>
      <c r="B933">
        <v>31</v>
      </c>
      <c r="C933">
        <v>2</v>
      </c>
      <c r="D933" s="160" t="e">
        <v>#N/A</v>
      </c>
      <c r="E933" t="e">
        <v>#N/A</v>
      </c>
      <c r="F933" s="116" t="e">
        <v>#N/A</v>
      </c>
      <c r="G933" s="116" t="e">
        <v>#N/A</v>
      </c>
      <c r="H933" s="116" t="e">
        <v>#N/A</v>
      </c>
      <c r="I933" t="e">
        <v>#N/A</v>
      </c>
      <c r="J933" t="str">
        <v>&lt;Choose One&gt;</v>
      </c>
      <c r="K933" s="116" t="e">
        <v>#N/A</v>
      </c>
      <c r="L933" s="116" t="e">
        <v>#N/A</v>
      </c>
      <c r="M933" s="116" t="e">
        <v>#N/A</v>
      </c>
      <c r="N933" t="e">
        <v>#N/A</v>
      </c>
    </row>
    <row r="934" spans="1:14" x14ac:dyDescent="0.25">
      <c r="A934" t="s">
        <v>131</v>
      </c>
      <c r="B934">
        <v>31</v>
      </c>
      <c r="C934">
        <v>3</v>
      </c>
      <c r="D934" s="160" t="e">
        <v>#N/A</v>
      </c>
      <c r="E934" t="e">
        <v>#N/A</v>
      </c>
      <c r="F934" s="116" t="e">
        <v>#N/A</v>
      </c>
      <c r="G934" s="116" t="e">
        <v>#N/A</v>
      </c>
      <c r="H934" s="116" t="e">
        <v>#N/A</v>
      </c>
      <c r="I934" t="e">
        <v>#N/A</v>
      </c>
      <c r="J934" t="str">
        <v>&lt;Choose One&gt;</v>
      </c>
      <c r="K934" s="116" t="e">
        <v>#N/A</v>
      </c>
      <c r="L934" s="116" t="e">
        <v>#N/A</v>
      </c>
      <c r="M934" s="116" t="e">
        <v>#N/A</v>
      </c>
      <c r="N934" t="e">
        <v>#N/A</v>
      </c>
    </row>
    <row r="935" spans="1:14" x14ac:dyDescent="0.25">
      <c r="A935" t="s">
        <v>131</v>
      </c>
      <c r="B935">
        <v>31</v>
      </c>
      <c r="C935">
        <v>4</v>
      </c>
      <c r="D935" s="160" t="e">
        <v>#N/A</v>
      </c>
      <c r="E935" t="e">
        <v>#N/A</v>
      </c>
      <c r="F935" s="116" t="e">
        <v>#N/A</v>
      </c>
      <c r="G935" s="116" t="e">
        <v>#N/A</v>
      </c>
      <c r="H935" s="116" t="e">
        <v>#N/A</v>
      </c>
      <c r="I935" t="e">
        <v>#N/A</v>
      </c>
      <c r="J935" t="str">
        <v>&lt;Choose One&gt;</v>
      </c>
      <c r="K935" s="116" t="e">
        <v>#N/A</v>
      </c>
      <c r="L935" s="116" t="e">
        <v>#N/A</v>
      </c>
      <c r="M935" s="116" t="e">
        <v>#N/A</v>
      </c>
      <c r="N935" t="e">
        <v>#N/A</v>
      </c>
    </row>
    <row r="936" spans="1:14" x14ac:dyDescent="0.25">
      <c r="A936" t="s">
        <v>131</v>
      </c>
      <c r="B936">
        <v>31</v>
      </c>
      <c r="C936">
        <v>5</v>
      </c>
      <c r="D936" s="160" t="e">
        <v>#N/A</v>
      </c>
      <c r="E936" t="e">
        <v>#N/A</v>
      </c>
      <c r="F936" s="116" t="e">
        <v>#N/A</v>
      </c>
      <c r="G936" s="116" t="e">
        <v>#N/A</v>
      </c>
      <c r="H936" s="116" t="e">
        <v>#N/A</v>
      </c>
      <c r="I936" t="e">
        <v>#N/A</v>
      </c>
      <c r="J936" t="str">
        <v>&lt;Choose One&gt;</v>
      </c>
      <c r="K936" s="116" t="e">
        <v>#N/A</v>
      </c>
      <c r="L936" s="116" t="e">
        <v>#N/A</v>
      </c>
      <c r="M936" s="116" t="e">
        <v>#N/A</v>
      </c>
      <c r="N936" t="e">
        <v>#N/A</v>
      </c>
    </row>
    <row r="937" spans="1:14" x14ac:dyDescent="0.25">
      <c r="A937" t="s">
        <v>131</v>
      </c>
      <c r="B937">
        <v>31</v>
      </c>
      <c r="C937">
        <v>6</v>
      </c>
      <c r="D937" s="160" t="e">
        <v>#N/A</v>
      </c>
      <c r="E937" t="e">
        <v>#N/A</v>
      </c>
      <c r="F937" s="116" t="e">
        <v>#N/A</v>
      </c>
      <c r="G937" s="116" t="e">
        <v>#N/A</v>
      </c>
      <c r="H937" s="116" t="e">
        <v>#N/A</v>
      </c>
      <c r="I937" t="e">
        <v>#N/A</v>
      </c>
      <c r="J937" t="str">
        <v>&lt;Choose One&gt;</v>
      </c>
      <c r="K937" s="116" t="e">
        <v>#N/A</v>
      </c>
      <c r="L937" s="116" t="e">
        <v>#N/A</v>
      </c>
      <c r="M937" s="116" t="e">
        <v>#N/A</v>
      </c>
      <c r="N937" t="e">
        <v>#N/A</v>
      </c>
    </row>
    <row r="938" spans="1:14" x14ac:dyDescent="0.25">
      <c r="A938" t="s">
        <v>131</v>
      </c>
      <c r="B938">
        <v>31</v>
      </c>
      <c r="C938">
        <v>7</v>
      </c>
      <c r="D938" s="160" t="e">
        <v>#N/A</v>
      </c>
      <c r="E938" t="e">
        <v>#N/A</v>
      </c>
      <c r="F938" s="116" t="e">
        <v>#N/A</v>
      </c>
      <c r="G938" s="116" t="e">
        <v>#N/A</v>
      </c>
      <c r="H938" s="116" t="e">
        <v>#N/A</v>
      </c>
      <c r="I938" t="e">
        <v>#N/A</v>
      </c>
      <c r="J938" t="str">
        <v>&lt;Choose One&gt;</v>
      </c>
      <c r="K938" s="116" t="e">
        <v>#N/A</v>
      </c>
      <c r="L938" s="116" t="e">
        <v>#N/A</v>
      </c>
      <c r="M938" s="116" t="e">
        <v>#N/A</v>
      </c>
      <c r="N938" t="e">
        <v>#N/A</v>
      </c>
    </row>
    <row r="939" spans="1:14" x14ac:dyDescent="0.25">
      <c r="A939" t="s">
        <v>131</v>
      </c>
      <c r="B939">
        <v>31</v>
      </c>
      <c r="C939">
        <v>8</v>
      </c>
      <c r="D939" s="160" t="e">
        <v>#N/A</v>
      </c>
      <c r="E939" t="e">
        <v>#N/A</v>
      </c>
      <c r="F939" s="116" t="e">
        <v>#N/A</v>
      </c>
      <c r="G939" s="116" t="e">
        <v>#N/A</v>
      </c>
      <c r="H939" s="116" t="e">
        <v>#N/A</v>
      </c>
      <c r="I939" t="e">
        <v>#N/A</v>
      </c>
      <c r="J939" t="str">
        <v>&lt;Choose One&gt;</v>
      </c>
      <c r="K939" s="116" t="e">
        <v>#N/A</v>
      </c>
      <c r="L939" s="116" t="e">
        <v>#N/A</v>
      </c>
      <c r="M939" s="116" t="e">
        <v>#N/A</v>
      </c>
      <c r="N939" t="e">
        <v>#N/A</v>
      </c>
    </row>
    <row r="940" spans="1:14" x14ac:dyDescent="0.25">
      <c r="A940" t="s">
        <v>131</v>
      </c>
      <c r="B940">
        <v>31</v>
      </c>
      <c r="C940">
        <v>9</v>
      </c>
      <c r="D940" s="160" t="e">
        <v>#N/A</v>
      </c>
      <c r="E940" t="e">
        <v>#N/A</v>
      </c>
      <c r="F940" s="116" t="e">
        <v>#N/A</v>
      </c>
      <c r="G940" s="116" t="e">
        <v>#N/A</v>
      </c>
      <c r="H940" s="116" t="e">
        <v>#N/A</v>
      </c>
      <c r="I940" t="e">
        <v>#N/A</v>
      </c>
      <c r="J940" t="str">
        <v>&lt;Choose One&gt;</v>
      </c>
      <c r="K940" s="116" t="e">
        <v>#N/A</v>
      </c>
      <c r="L940" s="116" t="e">
        <v>#N/A</v>
      </c>
      <c r="M940" s="116" t="e">
        <v>#N/A</v>
      </c>
      <c r="N940" t="e">
        <v>#N/A</v>
      </c>
    </row>
    <row r="941" spans="1:14" x14ac:dyDescent="0.25">
      <c r="A941" t="s">
        <v>131</v>
      </c>
      <c r="B941">
        <v>31</v>
      </c>
      <c r="C941">
        <v>10</v>
      </c>
      <c r="D941" s="160" t="e">
        <v>#N/A</v>
      </c>
      <c r="E941" t="e">
        <v>#N/A</v>
      </c>
      <c r="F941" s="116" t="e">
        <v>#N/A</v>
      </c>
      <c r="G941" s="116" t="e">
        <v>#N/A</v>
      </c>
      <c r="H941" s="116" t="e">
        <v>#N/A</v>
      </c>
      <c r="I941" t="e">
        <v>#N/A</v>
      </c>
      <c r="J941" t="str">
        <v>&lt;Choose One&gt;</v>
      </c>
      <c r="K941" s="116" t="e">
        <v>#N/A</v>
      </c>
      <c r="L941" s="116" t="e">
        <v>#N/A</v>
      </c>
      <c r="M941" s="116" t="e">
        <v>#N/A</v>
      </c>
      <c r="N941" t="e">
        <v>#N/A</v>
      </c>
    </row>
    <row r="942" spans="1:14" x14ac:dyDescent="0.25">
      <c r="A942" t="s">
        <v>131</v>
      </c>
      <c r="B942">
        <v>31</v>
      </c>
      <c r="C942">
        <v>11</v>
      </c>
      <c r="D942" s="160" t="e">
        <v>#N/A</v>
      </c>
      <c r="E942" t="e">
        <v>#N/A</v>
      </c>
      <c r="F942" s="116" t="e">
        <v>#N/A</v>
      </c>
      <c r="G942" s="116" t="e">
        <v>#N/A</v>
      </c>
      <c r="H942" s="116" t="e">
        <v>#N/A</v>
      </c>
      <c r="I942" t="e">
        <v>#N/A</v>
      </c>
      <c r="J942" t="str">
        <v>&lt;Choose One&gt;</v>
      </c>
      <c r="K942" s="116" t="e">
        <v>#N/A</v>
      </c>
      <c r="L942" s="116" t="e">
        <v>#N/A</v>
      </c>
      <c r="M942" s="116" t="e">
        <v>#N/A</v>
      </c>
      <c r="N942" t="e">
        <v>#N/A</v>
      </c>
    </row>
    <row r="943" spans="1:14" x14ac:dyDescent="0.25">
      <c r="A943" t="s">
        <v>131</v>
      </c>
      <c r="B943">
        <v>31</v>
      </c>
      <c r="C943">
        <v>12</v>
      </c>
      <c r="D943" s="160" t="e">
        <v>#N/A</v>
      </c>
      <c r="E943" t="e">
        <v>#N/A</v>
      </c>
      <c r="F943" s="116" t="e">
        <v>#N/A</v>
      </c>
      <c r="G943" s="116" t="e">
        <v>#N/A</v>
      </c>
      <c r="H943" s="116" t="e">
        <v>#N/A</v>
      </c>
      <c r="I943" t="e">
        <v>#N/A</v>
      </c>
      <c r="J943" t="str">
        <v>&lt;Choose One&gt;</v>
      </c>
      <c r="K943" s="116" t="e">
        <v>#N/A</v>
      </c>
      <c r="L943" s="116" t="e">
        <v>#N/A</v>
      </c>
      <c r="M943" s="116" t="e">
        <v>#N/A</v>
      </c>
      <c r="N943" t="e">
        <v>#N/A</v>
      </c>
    </row>
    <row r="944" spans="1:14" x14ac:dyDescent="0.25">
      <c r="A944" t="s">
        <v>131</v>
      </c>
      <c r="B944">
        <v>31</v>
      </c>
      <c r="C944">
        <v>13</v>
      </c>
      <c r="D944" s="160" t="e">
        <v>#N/A</v>
      </c>
      <c r="E944" t="e">
        <v>#N/A</v>
      </c>
      <c r="F944" s="116" t="e">
        <v>#N/A</v>
      </c>
      <c r="G944" s="116" t="e">
        <v>#N/A</v>
      </c>
      <c r="H944" s="116" t="e">
        <v>#N/A</v>
      </c>
      <c r="I944" t="e">
        <v>#N/A</v>
      </c>
      <c r="J944" t="str">
        <v>&lt;Choose One&gt;</v>
      </c>
      <c r="K944" s="116" t="e">
        <v>#N/A</v>
      </c>
      <c r="L944" s="116" t="e">
        <v>#N/A</v>
      </c>
      <c r="M944" s="116" t="e">
        <v>#N/A</v>
      </c>
      <c r="N944" t="e">
        <v>#N/A</v>
      </c>
    </row>
    <row r="945" spans="1:14" x14ac:dyDescent="0.25">
      <c r="A945" t="s">
        <v>131</v>
      </c>
      <c r="B945">
        <v>31</v>
      </c>
      <c r="C945">
        <v>14</v>
      </c>
      <c r="D945" s="160" t="e">
        <v>#N/A</v>
      </c>
      <c r="E945" t="e">
        <v>#N/A</v>
      </c>
      <c r="F945" s="116" t="e">
        <v>#N/A</v>
      </c>
      <c r="G945" s="116" t="e">
        <v>#N/A</v>
      </c>
      <c r="H945" s="116" t="e">
        <v>#N/A</v>
      </c>
      <c r="I945" t="e">
        <v>#N/A</v>
      </c>
      <c r="J945" t="str">
        <v>&lt;Choose One&gt;</v>
      </c>
      <c r="K945" s="116" t="e">
        <v>#N/A</v>
      </c>
      <c r="L945" s="116" t="e">
        <v>#N/A</v>
      </c>
      <c r="M945" s="116" t="e">
        <v>#N/A</v>
      </c>
      <c r="N945" t="e">
        <v>#N/A</v>
      </c>
    </row>
    <row r="946" spans="1:14" x14ac:dyDescent="0.25">
      <c r="A946" t="s">
        <v>131</v>
      </c>
      <c r="B946">
        <v>31</v>
      </c>
      <c r="C946">
        <v>15</v>
      </c>
      <c r="D946" s="160" t="e">
        <v>#N/A</v>
      </c>
      <c r="E946" t="e">
        <v>#N/A</v>
      </c>
      <c r="F946" s="116" t="e">
        <v>#N/A</v>
      </c>
      <c r="G946" s="116" t="e">
        <v>#N/A</v>
      </c>
      <c r="H946" s="116" t="e">
        <v>#N/A</v>
      </c>
      <c r="I946" t="e">
        <v>#N/A</v>
      </c>
      <c r="J946" t="str">
        <v>&lt;Choose One&gt;</v>
      </c>
      <c r="K946" s="116" t="e">
        <v>#N/A</v>
      </c>
      <c r="L946" s="116" t="e">
        <v>#N/A</v>
      </c>
      <c r="M946" s="116" t="e">
        <v>#N/A</v>
      </c>
      <c r="N946" t="e">
        <v>#N/A</v>
      </c>
    </row>
    <row r="947" spans="1:14" x14ac:dyDescent="0.25">
      <c r="A947" t="s">
        <v>131</v>
      </c>
      <c r="B947">
        <v>31</v>
      </c>
      <c r="C947">
        <v>16</v>
      </c>
      <c r="D947" s="160" t="e">
        <v>#N/A</v>
      </c>
      <c r="E947" t="e">
        <v>#N/A</v>
      </c>
      <c r="F947" s="116" t="e">
        <v>#N/A</v>
      </c>
      <c r="G947" s="116" t="e">
        <v>#N/A</v>
      </c>
      <c r="H947" s="116" t="e">
        <v>#N/A</v>
      </c>
      <c r="I947" t="e">
        <v>#N/A</v>
      </c>
      <c r="J947" t="str">
        <v>&lt;Choose One&gt;</v>
      </c>
      <c r="K947" s="116" t="e">
        <v>#N/A</v>
      </c>
      <c r="L947" s="116" t="e">
        <v>#N/A</v>
      </c>
      <c r="M947" s="116" t="e">
        <v>#N/A</v>
      </c>
      <c r="N947" t="e">
        <v>#N/A</v>
      </c>
    </row>
    <row r="948" spans="1:14" x14ac:dyDescent="0.25">
      <c r="A948" t="s">
        <v>131</v>
      </c>
      <c r="B948">
        <v>31</v>
      </c>
      <c r="C948">
        <v>17</v>
      </c>
      <c r="D948" s="160" t="e">
        <v>#N/A</v>
      </c>
      <c r="E948" t="e">
        <v>#N/A</v>
      </c>
      <c r="F948" s="116" t="e">
        <v>#N/A</v>
      </c>
      <c r="G948" s="116" t="e">
        <v>#N/A</v>
      </c>
      <c r="H948" s="116" t="e">
        <v>#N/A</v>
      </c>
      <c r="I948" t="e">
        <v>#N/A</v>
      </c>
      <c r="J948" t="str">
        <v>&lt;Choose One&gt;</v>
      </c>
      <c r="K948" s="116" t="e">
        <v>#N/A</v>
      </c>
      <c r="L948" s="116" t="e">
        <v>#N/A</v>
      </c>
      <c r="M948" s="116" t="e">
        <v>#N/A</v>
      </c>
      <c r="N948" t="e">
        <v>#N/A</v>
      </c>
    </row>
    <row r="949" spans="1:14" x14ac:dyDescent="0.25">
      <c r="A949" t="s">
        <v>131</v>
      </c>
      <c r="B949">
        <v>31</v>
      </c>
      <c r="C949">
        <v>18</v>
      </c>
      <c r="D949" s="160" t="e">
        <v>#N/A</v>
      </c>
      <c r="E949" t="e">
        <v>#N/A</v>
      </c>
      <c r="F949" s="116" t="e">
        <v>#N/A</v>
      </c>
      <c r="G949" s="116" t="e">
        <v>#N/A</v>
      </c>
      <c r="H949" s="116" t="e">
        <v>#N/A</v>
      </c>
      <c r="I949" t="e">
        <v>#N/A</v>
      </c>
      <c r="J949" t="str">
        <v>&lt;Choose One&gt;</v>
      </c>
      <c r="K949" s="116" t="e">
        <v>#N/A</v>
      </c>
      <c r="L949" s="116" t="e">
        <v>#N/A</v>
      </c>
      <c r="M949" s="116" t="e">
        <v>#N/A</v>
      </c>
      <c r="N949" t="e">
        <v>#N/A</v>
      </c>
    </row>
    <row r="950" spans="1:14" x14ac:dyDescent="0.25">
      <c r="A950" t="s">
        <v>131</v>
      </c>
      <c r="B950">
        <v>31</v>
      </c>
      <c r="C950">
        <v>19</v>
      </c>
      <c r="D950" s="160" t="e">
        <v>#N/A</v>
      </c>
      <c r="E950" t="e">
        <v>#N/A</v>
      </c>
      <c r="F950" s="116" t="e">
        <v>#N/A</v>
      </c>
      <c r="G950" s="116" t="e">
        <v>#N/A</v>
      </c>
      <c r="H950" s="116" t="e">
        <v>#N/A</v>
      </c>
      <c r="I950" t="e">
        <v>#N/A</v>
      </c>
      <c r="J950" t="str">
        <v>&lt;Choose One&gt;</v>
      </c>
      <c r="K950" s="116" t="e">
        <v>#N/A</v>
      </c>
      <c r="L950" s="116" t="e">
        <v>#N/A</v>
      </c>
      <c r="M950" s="116" t="e">
        <v>#N/A</v>
      </c>
      <c r="N950" t="e">
        <v>#N/A</v>
      </c>
    </row>
    <row r="951" spans="1:14" x14ac:dyDescent="0.25">
      <c r="A951" t="s">
        <v>131</v>
      </c>
      <c r="B951">
        <v>31</v>
      </c>
      <c r="C951">
        <v>20</v>
      </c>
      <c r="D951" s="160" t="e">
        <v>#N/A</v>
      </c>
      <c r="E951" t="e">
        <v>#N/A</v>
      </c>
      <c r="F951" s="116" t="e">
        <v>#N/A</v>
      </c>
      <c r="G951" s="116" t="e">
        <v>#N/A</v>
      </c>
      <c r="H951" s="116" t="e">
        <v>#N/A</v>
      </c>
      <c r="I951" t="e">
        <v>#N/A</v>
      </c>
      <c r="J951" t="str">
        <v>&lt;Choose One&gt;</v>
      </c>
      <c r="K951" s="116" t="e">
        <v>#N/A</v>
      </c>
      <c r="L951" s="116" t="e">
        <v>#N/A</v>
      </c>
      <c r="M951" s="116" t="e">
        <v>#N/A</v>
      </c>
      <c r="N951" t="e">
        <v>#N/A</v>
      </c>
    </row>
    <row r="952" spans="1:14" x14ac:dyDescent="0.25">
      <c r="A952" t="s">
        <v>131</v>
      </c>
      <c r="B952">
        <v>31</v>
      </c>
      <c r="C952">
        <v>21</v>
      </c>
      <c r="D952" s="160" t="e">
        <v>#N/A</v>
      </c>
      <c r="E952" t="e">
        <v>#N/A</v>
      </c>
      <c r="F952" s="116" t="e">
        <v>#N/A</v>
      </c>
      <c r="G952" s="116" t="e">
        <v>#N/A</v>
      </c>
      <c r="H952" s="116" t="e">
        <v>#N/A</v>
      </c>
      <c r="I952" t="e">
        <v>#N/A</v>
      </c>
      <c r="J952" t="str">
        <v>&lt;Choose One&gt;</v>
      </c>
      <c r="K952" s="116" t="e">
        <v>#N/A</v>
      </c>
      <c r="L952" s="116" t="e">
        <v>#N/A</v>
      </c>
      <c r="M952" s="116" t="e">
        <v>#N/A</v>
      </c>
      <c r="N952" t="e">
        <v>#N/A</v>
      </c>
    </row>
    <row r="953" spans="1:14" x14ac:dyDescent="0.25">
      <c r="A953" t="s">
        <v>131</v>
      </c>
      <c r="B953">
        <v>31</v>
      </c>
      <c r="C953">
        <v>22</v>
      </c>
      <c r="D953" s="160" t="e">
        <v>#N/A</v>
      </c>
      <c r="E953" t="e">
        <v>#N/A</v>
      </c>
      <c r="F953" s="116" t="e">
        <v>#N/A</v>
      </c>
      <c r="G953" s="116" t="e">
        <v>#N/A</v>
      </c>
      <c r="H953" s="116" t="e">
        <v>#N/A</v>
      </c>
      <c r="I953" t="e">
        <v>#N/A</v>
      </c>
      <c r="J953" t="str">
        <v>&lt;Choose One&gt;</v>
      </c>
      <c r="K953" s="116" t="e">
        <v>#N/A</v>
      </c>
      <c r="L953" s="116" t="e">
        <v>#N/A</v>
      </c>
      <c r="M953" s="116" t="e">
        <v>#N/A</v>
      </c>
      <c r="N953" t="e">
        <v>#N/A</v>
      </c>
    </row>
    <row r="954" spans="1:14" x14ac:dyDescent="0.25">
      <c r="A954" t="s">
        <v>131</v>
      </c>
      <c r="B954">
        <v>31</v>
      </c>
      <c r="C954">
        <v>23</v>
      </c>
      <c r="D954" s="160" t="e">
        <v>#N/A</v>
      </c>
      <c r="E954" t="e">
        <v>#N/A</v>
      </c>
      <c r="F954" s="116" t="e">
        <v>#N/A</v>
      </c>
      <c r="G954" s="116" t="e">
        <v>#N/A</v>
      </c>
      <c r="H954" s="116" t="e">
        <v>#N/A</v>
      </c>
      <c r="I954" t="e">
        <v>#N/A</v>
      </c>
      <c r="J954" t="str">
        <v>&lt;Choose One&gt;</v>
      </c>
      <c r="K954" s="116" t="e">
        <v>#N/A</v>
      </c>
      <c r="L954" s="116" t="e">
        <v>#N/A</v>
      </c>
      <c r="M954" s="116" t="e">
        <v>#N/A</v>
      </c>
      <c r="N954" t="e">
        <v>#N/A</v>
      </c>
    </row>
    <row r="955" spans="1:14" x14ac:dyDescent="0.25">
      <c r="A955" t="s">
        <v>131</v>
      </c>
      <c r="B955">
        <v>31</v>
      </c>
      <c r="C955">
        <v>24</v>
      </c>
      <c r="D955" s="160" t="e">
        <v>#N/A</v>
      </c>
      <c r="E955" t="e">
        <v>#N/A</v>
      </c>
      <c r="F955" s="116" t="e">
        <v>#N/A</v>
      </c>
      <c r="G955" s="116" t="e">
        <v>#N/A</v>
      </c>
      <c r="H955" s="116" t="e">
        <v>#N/A</v>
      </c>
      <c r="I955" t="e">
        <v>#N/A</v>
      </c>
      <c r="J955" t="str">
        <v>&lt;Choose One&gt;</v>
      </c>
      <c r="K955" s="116" t="e">
        <v>#N/A</v>
      </c>
      <c r="L955" s="116" t="e">
        <v>#N/A</v>
      </c>
      <c r="M955" s="116" t="e">
        <v>#N/A</v>
      </c>
      <c r="N955" t="e">
        <v>#N/A</v>
      </c>
    </row>
    <row r="956" spans="1:14" x14ac:dyDescent="0.25">
      <c r="A956" t="s">
        <v>131</v>
      </c>
      <c r="B956">
        <v>31</v>
      </c>
      <c r="C956">
        <v>25</v>
      </c>
      <c r="D956" s="160" t="e">
        <v>#N/A</v>
      </c>
      <c r="E956" t="e">
        <v>#N/A</v>
      </c>
      <c r="F956" s="116" t="e">
        <v>#N/A</v>
      </c>
      <c r="G956" s="116" t="e">
        <v>#N/A</v>
      </c>
      <c r="H956" s="116" t="e">
        <v>#N/A</v>
      </c>
      <c r="I956" t="e">
        <v>#N/A</v>
      </c>
      <c r="J956" t="str">
        <v>&lt;Choose One&gt;</v>
      </c>
      <c r="K956" s="116" t="e">
        <v>#N/A</v>
      </c>
      <c r="L956" s="116" t="e">
        <v>#N/A</v>
      </c>
      <c r="M956" s="116" t="e">
        <v>#N/A</v>
      </c>
      <c r="N956" t="e">
        <v>#N/A</v>
      </c>
    </row>
    <row r="957" spans="1:14" x14ac:dyDescent="0.25">
      <c r="A957" t="s">
        <v>131</v>
      </c>
      <c r="B957">
        <v>31</v>
      </c>
      <c r="C957">
        <v>26</v>
      </c>
      <c r="D957" s="160" t="e">
        <v>#N/A</v>
      </c>
      <c r="E957" t="e">
        <v>#N/A</v>
      </c>
      <c r="F957" s="116" t="e">
        <v>#N/A</v>
      </c>
      <c r="G957" s="116" t="e">
        <v>#N/A</v>
      </c>
      <c r="H957" s="116" t="e">
        <v>#N/A</v>
      </c>
      <c r="I957" t="e">
        <v>#N/A</v>
      </c>
      <c r="J957" t="str">
        <v>&lt;Choose One&gt;</v>
      </c>
      <c r="K957" s="116" t="e">
        <v>#N/A</v>
      </c>
      <c r="L957" s="116" t="e">
        <v>#N/A</v>
      </c>
      <c r="M957" s="116" t="e">
        <v>#N/A</v>
      </c>
      <c r="N957" t="e">
        <v>#N/A</v>
      </c>
    </row>
    <row r="958" spans="1:14" x14ac:dyDescent="0.25">
      <c r="A958" t="s">
        <v>131</v>
      </c>
      <c r="B958">
        <v>31</v>
      </c>
      <c r="C958">
        <v>27</v>
      </c>
      <c r="D958" s="160" t="e">
        <v>#N/A</v>
      </c>
      <c r="E958" t="e">
        <v>#N/A</v>
      </c>
      <c r="F958" s="116" t="e">
        <v>#N/A</v>
      </c>
      <c r="G958" s="116" t="e">
        <v>#N/A</v>
      </c>
      <c r="H958" s="116" t="e">
        <v>#N/A</v>
      </c>
      <c r="I958" t="e">
        <v>#N/A</v>
      </c>
      <c r="J958" t="str">
        <v>&lt;Choose One&gt;</v>
      </c>
      <c r="K958" s="116" t="e">
        <v>#N/A</v>
      </c>
      <c r="L958" s="116" t="e">
        <v>#N/A</v>
      </c>
      <c r="M958" s="116" t="e">
        <v>#N/A</v>
      </c>
      <c r="N958" t="e">
        <v>#N/A</v>
      </c>
    </row>
    <row r="959" spans="1:14" x14ac:dyDescent="0.25">
      <c r="A959" t="s">
        <v>131</v>
      </c>
      <c r="B959">
        <v>31</v>
      </c>
      <c r="C959">
        <v>28</v>
      </c>
      <c r="D959" s="160" t="e">
        <v>#N/A</v>
      </c>
      <c r="E959" t="e">
        <v>#N/A</v>
      </c>
      <c r="F959" s="116" t="e">
        <v>#N/A</v>
      </c>
      <c r="G959" s="116" t="e">
        <v>#N/A</v>
      </c>
      <c r="H959" s="116" t="e">
        <v>#N/A</v>
      </c>
      <c r="I959" t="e">
        <v>#N/A</v>
      </c>
      <c r="J959" t="str">
        <v>&lt;Choose One&gt;</v>
      </c>
      <c r="K959" s="116" t="e">
        <v>#N/A</v>
      </c>
      <c r="L959" s="116" t="e">
        <v>#N/A</v>
      </c>
      <c r="M959" s="116" t="e">
        <v>#N/A</v>
      </c>
      <c r="N959" t="e">
        <v>#N/A</v>
      </c>
    </row>
    <row r="960" spans="1:14" x14ac:dyDescent="0.25">
      <c r="A960" t="s">
        <v>131</v>
      </c>
      <c r="B960">
        <v>31</v>
      </c>
      <c r="C960">
        <v>29</v>
      </c>
      <c r="D960" s="160" t="e">
        <v>#N/A</v>
      </c>
      <c r="E960" t="e">
        <v>#N/A</v>
      </c>
      <c r="F960" s="116" t="e">
        <v>#N/A</v>
      </c>
      <c r="G960" s="116" t="e">
        <v>#N/A</v>
      </c>
      <c r="H960" s="116" t="e">
        <v>#N/A</v>
      </c>
      <c r="I960" t="e">
        <v>#N/A</v>
      </c>
      <c r="J960" t="str">
        <v>&lt;Choose One&gt;</v>
      </c>
      <c r="K960" s="116" t="e">
        <v>#N/A</v>
      </c>
      <c r="L960" s="116" t="e">
        <v>#N/A</v>
      </c>
      <c r="M960" s="116" t="e">
        <v>#N/A</v>
      </c>
      <c r="N960" t="e">
        <v>#N/A</v>
      </c>
    </row>
    <row r="961" spans="1:14" x14ac:dyDescent="0.25">
      <c r="A961" t="s">
        <v>131</v>
      </c>
      <c r="B961">
        <v>31</v>
      </c>
      <c r="C961">
        <v>30</v>
      </c>
      <c r="D961" s="160" t="e">
        <v>#N/A</v>
      </c>
      <c r="E961" t="e">
        <v>#N/A</v>
      </c>
      <c r="F961" s="116" t="e">
        <v>#N/A</v>
      </c>
      <c r="G961" s="116" t="e">
        <v>#N/A</v>
      </c>
      <c r="H961" s="116" t="e">
        <v>#N/A</v>
      </c>
      <c r="I961" t="e">
        <v>#N/A</v>
      </c>
      <c r="J961" t="str">
        <v>&lt;Choose One&gt;</v>
      </c>
      <c r="K961" s="116" t="e">
        <v>#N/A</v>
      </c>
      <c r="L961" s="116" t="e">
        <v>#N/A</v>
      </c>
      <c r="M961" s="116" t="e">
        <v>#N/A</v>
      </c>
      <c r="N961" t="e">
        <v>#N/A</v>
      </c>
    </row>
    <row r="962" spans="1:14" x14ac:dyDescent="0.25">
      <c r="A962" t="s">
        <v>131</v>
      </c>
      <c r="B962">
        <v>31</v>
      </c>
      <c r="C962">
        <v>31</v>
      </c>
      <c r="D962" s="160" t="e">
        <v>#N/A</v>
      </c>
      <c r="E962" t="e">
        <v>#N/A</v>
      </c>
      <c r="F962" s="116" t="e">
        <v>#N/A</v>
      </c>
      <c r="G962" s="116" t="e">
        <v>#N/A</v>
      </c>
      <c r="H962" s="116" t="e">
        <v>#N/A</v>
      </c>
      <c r="I962" t="e">
        <v>#N/A</v>
      </c>
      <c r="J962" t="str">
        <v>&lt;Choose One&gt;</v>
      </c>
      <c r="K962" s="116" t="e">
        <v>#N/A</v>
      </c>
      <c r="L962" s="116" t="e">
        <v>#N/A</v>
      </c>
      <c r="M962" s="116" t="e">
        <v>#N/A</v>
      </c>
      <c r="N962" t="e">
        <v>#N/A</v>
      </c>
    </row>
    <row r="963" spans="1:14" x14ac:dyDescent="0.25">
      <c r="A963" t="s">
        <v>131</v>
      </c>
      <c r="B963">
        <v>32</v>
      </c>
      <c r="C963">
        <v>1</v>
      </c>
      <c r="D963" s="160" t="e">
        <f t="array" ref="D963:N993">IF(ISBLANK(Monthly!$B$1325:$L$1355),NA(),Monthly!$B$1325:$L$1355)</f>
        <v>#N/A</v>
      </c>
      <c r="E963" t="e">
        <v>#N/A</v>
      </c>
      <c r="F963" s="116" t="e">
        <v>#N/A</v>
      </c>
      <c r="G963" s="116" t="e">
        <v>#N/A</v>
      </c>
      <c r="H963" s="116" t="e">
        <v>#N/A</v>
      </c>
      <c r="I963" t="e">
        <v>#N/A</v>
      </c>
      <c r="J963" t="str">
        <v>&lt;Choose One&gt;</v>
      </c>
      <c r="K963" s="116" t="e">
        <v>#N/A</v>
      </c>
      <c r="L963" s="116" t="e">
        <v>#N/A</v>
      </c>
      <c r="M963" s="116" t="e">
        <v>#N/A</v>
      </c>
      <c r="N963" t="e">
        <v>#N/A</v>
      </c>
    </row>
    <row r="964" spans="1:14" x14ac:dyDescent="0.25">
      <c r="A964" t="s">
        <v>131</v>
      </c>
      <c r="B964">
        <v>32</v>
      </c>
      <c r="C964">
        <v>2</v>
      </c>
      <c r="D964" s="160" t="e">
        <v>#N/A</v>
      </c>
      <c r="E964" t="e">
        <v>#N/A</v>
      </c>
      <c r="F964" s="116" t="e">
        <v>#N/A</v>
      </c>
      <c r="G964" s="116" t="e">
        <v>#N/A</v>
      </c>
      <c r="H964" s="116" t="e">
        <v>#N/A</v>
      </c>
      <c r="I964" t="e">
        <v>#N/A</v>
      </c>
      <c r="J964" t="str">
        <v>&lt;Choose One&gt;</v>
      </c>
      <c r="K964" s="116" t="e">
        <v>#N/A</v>
      </c>
      <c r="L964" s="116" t="e">
        <v>#N/A</v>
      </c>
      <c r="M964" s="116" t="e">
        <v>#N/A</v>
      </c>
      <c r="N964" t="e">
        <v>#N/A</v>
      </c>
    </row>
    <row r="965" spans="1:14" x14ac:dyDescent="0.25">
      <c r="A965" t="s">
        <v>131</v>
      </c>
      <c r="B965">
        <v>32</v>
      </c>
      <c r="C965">
        <v>3</v>
      </c>
      <c r="D965" s="160" t="e">
        <v>#N/A</v>
      </c>
      <c r="E965" t="e">
        <v>#N/A</v>
      </c>
      <c r="F965" s="116" t="e">
        <v>#N/A</v>
      </c>
      <c r="G965" s="116" t="e">
        <v>#N/A</v>
      </c>
      <c r="H965" s="116" t="e">
        <v>#N/A</v>
      </c>
      <c r="I965" t="e">
        <v>#N/A</v>
      </c>
      <c r="J965" t="str">
        <v>&lt;Choose One&gt;</v>
      </c>
      <c r="K965" s="116" t="e">
        <v>#N/A</v>
      </c>
      <c r="L965" s="116" t="e">
        <v>#N/A</v>
      </c>
      <c r="M965" s="116" t="e">
        <v>#N/A</v>
      </c>
      <c r="N965" t="e">
        <v>#N/A</v>
      </c>
    </row>
    <row r="966" spans="1:14" x14ac:dyDescent="0.25">
      <c r="A966" t="s">
        <v>131</v>
      </c>
      <c r="B966">
        <v>32</v>
      </c>
      <c r="C966">
        <v>4</v>
      </c>
      <c r="D966" s="160" t="e">
        <v>#N/A</v>
      </c>
      <c r="E966" t="e">
        <v>#N/A</v>
      </c>
      <c r="F966" s="116" t="e">
        <v>#N/A</v>
      </c>
      <c r="G966" s="116" t="e">
        <v>#N/A</v>
      </c>
      <c r="H966" s="116" t="e">
        <v>#N/A</v>
      </c>
      <c r="I966" t="e">
        <v>#N/A</v>
      </c>
      <c r="J966" t="str">
        <v>&lt;Choose One&gt;</v>
      </c>
      <c r="K966" s="116" t="e">
        <v>#N/A</v>
      </c>
      <c r="L966" s="116" t="e">
        <v>#N/A</v>
      </c>
      <c r="M966" s="116" t="e">
        <v>#N/A</v>
      </c>
      <c r="N966" t="e">
        <v>#N/A</v>
      </c>
    </row>
    <row r="967" spans="1:14" x14ac:dyDescent="0.25">
      <c r="A967" t="s">
        <v>131</v>
      </c>
      <c r="B967">
        <v>32</v>
      </c>
      <c r="C967">
        <v>5</v>
      </c>
      <c r="D967" s="160" t="e">
        <v>#N/A</v>
      </c>
      <c r="E967" t="e">
        <v>#N/A</v>
      </c>
      <c r="F967" s="116" t="e">
        <v>#N/A</v>
      </c>
      <c r="G967" s="116" t="e">
        <v>#N/A</v>
      </c>
      <c r="H967" s="116" t="e">
        <v>#N/A</v>
      </c>
      <c r="I967" t="e">
        <v>#N/A</v>
      </c>
      <c r="J967" t="str">
        <v>&lt;Choose One&gt;</v>
      </c>
      <c r="K967" s="116" t="e">
        <v>#N/A</v>
      </c>
      <c r="L967" s="116" t="e">
        <v>#N/A</v>
      </c>
      <c r="M967" s="116" t="e">
        <v>#N/A</v>
      </c>
      <c r="N967" t="e">
        <v>#N/A</v>
      </c>
    </row>
    <row r="968" spans="1:14" x14ac:dyDescent="0.25">
      <c r="A968" t="s">
        <v>131</v>
      </c>
      <c r="B968">
        <v>32</v>
      </c>
      <c r="C968">
        <v>6</v>
      </c>
      <c r="D968" s="160" t="e">
        <v>#N/A</v>
      </c>
      <c r="E968" t="e">
        <v>#N/A</v>
      </c>
      <c r="F968" s="116" t="e">
        <v>#N/A</v>
      </c>
      <c r="G968" s="116" t="e">
        <v>#N/A</v>
      </c>
      <c r="H968" s="116" t="e">
        <v>#N/A</v>
      </c>
      <c r="I968" t="e">
        <v>#N/A</v>
      </c>
      <c r="J968" t="str">
        <v>&lt;Choose One&gt;</v>
      </c>
      <c r="K968" s="116" t="e">
        <v>#N/A</v>
      </c>
      <c r="L968" s="116" t="e">
        <v>#N/A</v>
      </c>
      <c r="M968" s="116" t="e">
        <v>#N/A</v>
      </c>
      <c r="N968" t="e">
        <v>#N/A</v>
      </c>
    </row>
    <row r="969" spans="1:14" x14ac:dyDescent="0.25">
      <c r="A969" t="s">
        <v>131</v>
      </c>
      <c r="B969">
        <v>32</v>
      </c>
      <c r="C969">
        <v>7</v>
      </c>
      <c r="D969" s="160" t="e">
        <v>#N/A</v>
      </c>
      <c r="E969" t="e">
        <v>#N/A</v>
      </c>
      <c r="F969" s="116" t="e">
        <v>#N/A</v>
      </c>
      <c r="G969" s="116" t="e">
        <v>#N/A</v>
      </c>
      <c r="H969" s="116" t="e">
        <v>#N/A</v>
      </c>
      <c r="I969" t="e">
        <v>#N/A</v>
      </c>
      <c r="J969" t="str">
        <v>&lt;Choose One&gt;</v>
      </c>
      <c r="K969" s="116" t="e">
        <v>#N/A</v>
      </c>
      <c r="L969" s="116" t="e">
        <v>#N/A</v>
      </c>
      <c r="M969" s="116" t="e">
        <v>#N/A</v>
      </c>
      <c r="N969" t="e">
        <v>#N/A</v>
      </c>
    </row>
    <row r="970" spans="1:14" x14ac:dyDescent="0.25">
      <c r="A970" t="s">
        <v>131</v>
      </c>
      <c r="B970">
        <v>32</v>
      </c>
      <c r="C970">
        <v>8</v>
      </c>
      <c r="D970" s="160" t="e">
        <v>#N/A</v>
      </c>
      <c r="E970" t="e">
        <v>#N/A</v>
      </c>
      <c r="F970" s="116" t="e">
        <v>#N/A</v>
      </c>
      <c r="G970" s="116" t="e">
        <v>#N/A</v>
      </c>
      <c r="H970" s="116" t="e">
        <v>#N/A</v>
      </c>
      <c r="I970" t="e">
        <v>#N/A</v>
      </c>
      <c r="J970" t="str">
        <v>&lt;Choose One&gt;</v>
      </c>
      <c r="K970" s="116" t="e">
        <v>#N/A</v>
      </c>
      <c r="L970" s="116" t="e">
        <v>#N/A</v>
      </c>
      <c r="M970" s="116" t="e">
        <v>#N/A</v>
      </c>
      <c r="N970" t="e">
        <v>#N/A</v>
      </c>
    </row>
    <row r="971" spans="1:14" x14ac:dyDescent="0.25">
      <c r="A971" t="s">
        <v>131</v>
      </c>
      <c r="B971">
        <v>32</v>
      </c>
      <c r="C971">
        <v>9</v>
      </c>
      <c r="D971" s="160" t="e">
        <v>#N/A</v>
      </c>
      <c r="E971" t="e">
        <v>#N/A</v>
      </c>
      <c r="F971" s="116" t="e">
        <v>#N/A</v>
      </c>
      <c r="G971" s="116" t="e">
        <v>#N/A</v>
      </c>
      <c r="H971" s="116" t="e">
        <v>#N/A</v>
      </c>
      <c r="I971" t="e">
        <v>#N/A</v>
      </c>
      <c r="J971" t="str">
        <v>&lt;Choose One&gt;</v>
      </c>
      <c r="K971" s="116" t="e">
        <v>#N/A</v>
      </c>
      <c r="L971" s="116" t="e">
        <v>#N/A</v>
      </c>
      <c r="M971" s="116" t="e">
        <v>#N/A</v>
      </c>
      <c r="N971" t="e">
        <v>#N/A</v>
      </c>
    </row>
    <row r="972" spans="1:14" x14ac:dyDescent="0.25">
      <c r="A972" t="s">
        <v>131</v>
      </c>
      <c r="B972">
        <v>32</v>
      </c>
      <c r="C972">
        <v>10</v>
      </c>
      <c r="D972" s="160" t="e">
        <v>#N/A</v>
      </c>
      <c r="E972" t="e">
        <v>#N/A</v>
      </c>
      <c r="F972" s="116" t="e">
        <v>#N/A</v>
      </c>
      <c r="G972" s="116" t="e">
        <v>#N/A</v>
      </c>
      <c r="H972" s="116" t="e">
        <v>#N/A</v>
      </c>
      <c r="I972" t="e">
        <v>#N/A</v>
      </c>
      <c r="J972" t="str">
        <v>&lt;Choose One&gt;</v>
      </c>
      <c r="K972" s="116" t="e">
        <v>#N/A</v>
      </c>
      <c r="L972" s="116" t="e">
        <v>#N/A</v>
      </c>
      <c r="M972" s="116" t="e">
        <v>#N/A</v>
      </c>
      <c r="N972" t="e">
        <v>#N/A</v>
      </c>
    </row>
    <row r="973" spans="1:14" x14ac:dyDescent="0.25">
      <c r="A973" t="s">
        <v>131</v>
      </c>
      <c r="B973">
        <v>32</v>
      </c>
      <c r="C973">
        <v>11</v>
      </c>
      <c r="D973" s="160" t="e">
        <v>#N/A</v>
      </c>
      <c r="E973" t="e">
        <v>#N/A</v>
      </c>
      <c r="F973" s="116" t="e">
        <v>#N/A</v>
      </c>
      <c r="G973" s="116" t="e">
        <v>#N/A</v>
      </c>
      <c r="H973" s="116" t="e">
        <v>#N/A</v>
      </c>
      <c r="I973" t="e">
        <v>#N/A</v>
      </c>
      <c r="J973" t="str">
        <v>&lt;Choose One&gt;</v>
      </c>
      <c r="K973" s="116" t="e">
        <v>#N/A</v>
      </c>
      <c r="L973" s="116" t="e">
        <v>#N/A</v>
      </c>
      <c r="M973" s="116" t="e">
        <v>#N/A</v>
      </c>
      <c r="N973" t="e">
        <v>#N/A</v>
      </c>
    </row>
    <row r="974" spans="1:14" x14ac:dyDescent="0.25">
      <c r="A974" t="s">
        <v>131</v>
      </c>
      <c r="B974">
        <v>32</v>
      </c>
      <c r="C974">
        <v>12</v>
      </c>
      <c r="D974" s="160" t="e">
        <v>#N/A</v>
      </c>
      <c r="E974" t="e">
        <v>#N/A</v>
      </c>
      <c r="F974" s="116" t="e">
        <v>#N/A</v>
      </c>
      <c r="G974" s="116" t="e">
        <v>#N/A</v>
      </c>
      <c r="H974" s="116" t="e">
        <v>#N/A</v>
      </c>
      <c r="I974" t="e">
        <v>#N/A</v>
      </c>
      <c r="J974" t="str">
        <v>&lt;Choose One&gt;</v>
      </c>
      <c r="K974" s="116" t="e">
        <v>#N/A</v>
      </c>
      <c r="L974" s="116" t="e">
        <v>#N/A</v>
      </c>
      <c r="M974" s="116" t="e">
        <v>#N/A</v>
      </c>
      <c r="N974" t="e">
        <v>#N/A</v>
      </c>
    </row>
    <row r="975" spans="1:14" x14ac:dyDescent="0.25">
      <c r="A975" t="s">
        <v>131</v>
      </c>
      <c r="B975">
        <v>32</v>
      </c>
      <c r="C975">
        <v>13</v>
      </c>
      <c r="D975" s="160" t="e">
        <v>#N/A</v>
      </c>
      <c r="E975" t="e">
        <v>#N/A</v>
      </c>
      <c r="F975" s="116" t="e">
        <v>#N/A</v>
      </c>
      <c r="G975" s="116" t="e">
        <v>#N/A</v>
      </c>
      <c r="H975" s="116" t="e">
        <v>#N/A</v>
      </c>
      <c r="I975" t="e">
        <v>#N/A</v>
      </c>
      <c r="J975" t="str">
        <v>&lt;Choose One&gt;</v>
      </c>
      <c r="K975" s="116" t="e">
        <v>#N/A</v>
      </c>
      <c r="L975" s="116" t="e">
        <v>#N/A</v>
      </c>
      <c r="M975" s="116" t="e">
        <v>#N/A</v>
      </c>
      <c r="N975" t="e">
        <v>#N/A</v>
      </c>
    </row>
    <row r="976" spans="1:14" x14ac:dyDescent="0.25">
      <c r="A976" t="s">
        <v>131</v>
      </c>
      <c r="B976">
        <v>32</v>
      </c>
      <c r="C976">
        <v>14</v>
      </c>
      <c r="D976" s="160" t="e">
        <v>#N/A</v>
      </c>
      <c r="E976" t="e">
        <v>#N/A</v>
      </c>
      <c r="F976" s="116" t="e">
        <v>#N/A</v>
      </c>
      <c r="G976" s="116" t="e">
        <v>#N/A</v>
      </c>
      <c r="H976" s="116" t="e">
        <v>#N/A</v>
      </c>
      <c r="I976" t="e">
        <v>#N/A</v>
      </c>
      <c r="J976" t="str">
        <v>&lt;Choose One&gt;</v>
      </c>
      <c r="K976" s="116" t="e">
        <v>#N/A</v>
      </c>
      <c r="L976" s="116" t="e">
        <v>#N/A</v>
      </c>
      <c r="M976" s="116" t="e">
        <v>#N/A</v>
      </c>
      <c r="N976" t="e">
        <v>#N/A</v>
      </c>
    </row>
    <row r="977" spans="1:14" x14ac:dyDescent="0.25">
      <c r="A977" t="s">
        <v>131</v>
      </c>
      <c r="B977">
        <v>32</v>
      </c>
      <c r="C977">
        <v>15</v>
      </c>
      <c r="D977" s="160" t="e">
        <v>#N/A</v>
      </c>
      <c r="E977" t="e">
        <v>#N/A</v>
      </c>
      <c r="F977" s="116" t="e">
        <v>#N/A</v>
      </c>
      <c r="G977" s="116" t="e">
        <v>#N/A</v>
      </c>
      <c r="H977" s="116" t="e">
        <v>#N/A</v>
      </c>
      <c r="I977" t="e">
        <v>#N/A</v>
      </c>
      <c r="J977" t="str">
        <v>&lt;Choose One&gt;</v>
      </c>
      <c r="K977" s="116" t="e">
        <v>#N/A</v>
      </c>
      <c r="L977" s="116" t="e">
        <v>#N/A</v>
      </c>
      <c r="M977" s="116" t="e">
        <v>#N/A</v>
      </c>
      <c r="N977" t="e">
        <v>#N/A</v>
      </c>
    </row>
    <row r="978" spans="1:14" x14ac:dyDescent="0.25">
      <c r="A978" t="s">
        <v>131</v>
      </c>
      <c r="B978">
        <v>32</v>
      </c>
      <c r="C978">
        <v>16</v>
      </c>
      <c r="D978" s="160" t="e">
        <v>#N/A</v>
      </c>
      <c r="E978" t="e">
        <v>#N/A</v>
      </c>
      <c r="F978" s="116" t="e">
        <v>#N/A</v>
      </c>
      <c r="G978" s="116" t="e">
        <v>#N/A</v>
      </c>
      <c r="H978" s="116" t="e">
        <v>#N/A</v>
      </c>
      <c r="I978" t="e">
        <v>#N/A</v>
      </c>
      <c r="J978" t="str">
        <v>&lt;Choose One&gt;</v>
      </c>
      <c r="K978" s="116" t="e">
        <v>#N/A</v>
      </c>
      <c r="L978" s="116" t="e">
        <v>#N/A</v>
      </c>
      <c r="M978" s="116" t="e">
        <v>#N/A</v>
      </c>
      <c r="N978" t="e">
        <v>#N/A</v>
      </c>
    </row>
    <row r="979" spans="1:14" x14ac:dyDescent="0.25">
      <c r="A979" t="s">
        <v>131</v>
      </c>
      <c r="B979">
        <v>32</v>
      </c>
      <c r="C979">
        <v>17</v>
      </c>
      <c r="D979" s="160" t="e">
        <v>#N/A</v>
      </c>
      <c r="E979" t="e">
        <v>#N/A</v>
      </c>
      <c r="F979" s="116" t="e">
        <v>#N/A</v>
      </c>
      <c r="G979" s="116" t="e">
        <v>#N/A</v>
      </c>
      <c r="H979" s="116" t="e">
        <v>#N/A</v>
      </c>
      <c r="I979" t="e">
        <v>#N/A</v>
      </c>
      <c r="J979" t="str">
        <v>&lt;Choose One&gt;</v>
      </c>
      <c r="K979" s="116" t="e">
        <v>#N/A</v>
      </c>
      <c r="L979" s="116" t="e">
        <v>#N/A</v>
      </c>
      <c r="M979" s="116" t="e">
        <v>#N/A</v>
      </c>
      <c r="N979" t="e">
        <v>#N/A</v>
      </c>
    </row>
    <row r="980" spans="1:14" x14ac:dyDescent="0.25">
      <c r="A980" t="s">
        <v>131</v>
      </c>
      <c r="B980">
        <v>32</v>
      </c>
      <c r="C980">
        <v>18</v>
      </c>
      <c r="D980" s="160" t="e">
        <v>#N/A</v>
      </c>
      <c r="E980" t="e">
        <v>#N/A</v>
      </c>
      <c r="F980" s="116" t="e">
        <v>#N/A</v>
      </c>
      <c r="G980" s="116" t="e">
        <v>#N/A</v>
      </c>
      <c r="H980" s="116" t="e">
        <v>#N/A</v>
      </c>
      <c r="I980" t="e">
        <v>#N/A</v>
      </c>
      <c r="J980" t="str">
        <v>&lt;Choose One&gt;</v>
      </c>
      <c r="K980" s="116" t="e">
        <v>#N/A</v>
      </c>
      <c r="L980" s="116" t="e">
        <v>#N/A</v>
      </c>
      <c r="M980" s="116" t="e">
        <v>#N/A</v>
      </c>
      <c r="N980" t="e">
        <v>#N/A</v>
      </c>
    </row>
    <row r="981" spans="1:14" x14ac:dyDescent="0.25">
      <c r="A981" t="s">
        <v>131</v>
      </c>
      <c r="B981">
        <v>32</v>
      </c>
      <c r="C981">
        <v>19</v>
      </c>
      <c r="D981" s="160" t="e">
        <v>#N/A</v>
      </c>
      <c r="E981" t="e">
        <v>#N/A</v>
      </c>
      <c r="F981" s="116" t="e">
        <v>#N/A</v>
      </c>
      <c r="G981" s="116" t="e">
        <v>#N/A</v>
      </c>
      <c r="H981" s="116" t="e">
        <v>#N/A</v>
      </c>
      <c r="I981" t="e">
        <v>#N/A</v>
      </c>
      <c r="J981" t="str">
        <v>&lt;Choose One&gt;</v>
      </c>
      <c r="K981" s="116" t="e">
        <v>#N/A</v>
      </c>
      <c r="L981" s="116" t="e">
        <v>#N/A</v>
      </c>
      <c r="M981" s="116" t="e">
        <v>#N/A</v>
      </c>
      <c r="N981" t="e">
        <v>#N/A</v>
      </c>
    </row>
    <row r="982" spans="1:14" x14ac:dyDescent="0.25">
      <c r="A982" t="s">
        <v>131</v>
      </c>
      <c r="B982">
        <v>32</v>
      </c>
      <c r="C982">
        <v>20</v>
      </c>
      <c r="D982" s="160" t="e">
        <v>#N/A</v>
      </c>
      <c r="E982" t="e">
        <v>#N/A</v>
      </c>
      <c r="F982" s="116" t="e">
        <v>#N/A</v>
      </c>
      <c r="G982" s="116" t="e">
        <v>#N/A</v>
      </c>
      <c r="H982" s="116" t="e">
        <v>#N/A</v>
      </c>
      <c r="I982" t="e">
        <v>#N/A</v>
      </c>
      <c r="J982" t="str">
        <v>&lt;Choose One&gt;</v>
      </c>
      <c r="K982" s="116" t="e">
        <v>#N/A</v>
      </c>
      <c r="L982" s="116" t="e">
        <v>#N/A</v>
      </c>
      <c r="M982" s="116" t="e">
        <v>#N/A</v>
      </c>
      <c r="N982" t="e">
        <v>#N/A</v>
      </c>
    </row>
    <row r="983" spans="1:14" x14ac:dyDescent="0.25">
      <c r="A983" t="s">
        <v>131</v>
      </c>
      <c r="B983">
        <v>32</v>
      </c>
      <c r="C983">
        <v>21</v>
      </c>
      <c r="D983" s="160" t="e">
        <v>#N/A</v>
      </c>
      <c r="E983" t="e">
        <v>#N/A</v>
      </c>
      <c r="F983" s="116" t="e">
        <v>#N/A</v>
      </c>
      <c r="G983" s="116" t="e">
        <v>#N/A</v>
      </c>
      <c r="H983" s="116" t="e">
        <v>#N/A</v>
      </c>
      <c r="I983" t="e">
        <v>#N/A</v>
      </c>
      <c r="J983" t="str">
        <v>&lt;Choose One&gt;</v>
      </c>
      <c r="K983" s="116" t="e">
        <v>#N/A</v>
      </c>
      <c r="L983" s="116" t="e">
        <v>#N/A</v>
      </c>
      <c r="M983" s="116" t="e">
        <v>#N/A</v>
      </c>
      <c r="N983" t="e">
        <v>#N/A</v>
      </c>
    </row>
    <row r="984" spans="1:14" x14ac:dyDescent="0.25">
      <c r="A984" t="s">
        <v>131</v>
      </c>
      <c r="B984">
        <v>32</v>
      </c>
      <c r="C984">
        <v>22</v>
      </c>
      <c r="D984" s="160" t="e">
        <v>#N/A</v>
      </c>
      <c r="E984" t="e">
        <v>#N/A</v>
      </c>
      <c r="F984" s="116" t="e">
        <v>#N/A</v>
      </c>
      <c r="G984" s="116" t="e">
        <v>#N/A</v>
      </c>
      <c r="H984" s="116" t="e">
        <v>#N/A</v>
      </c>
      <c r="I984" t="e">
        <v>#N/A</v>
      </c>
      <c r="J984" t="str">
        <v>&lt;Choose One&gt;</v>
      </c>
      <c r="K984" s="116" t="e">
        <v>#N/A</v>
      </c>
      <c r="L984" s="116" t="e">
        <v>#N/A</v>
      </c>
      <c r="M984" s="116" t="e">
        <v>#N/A</v>
      </c>
      <c r="N984" t="e">
        <v>#N/A</v>
      </c>
    </row>
    <row r="985" spans="1:14" x14ac:dyDescent="0.25">
      <c r="A985" t="s">
        <v>131</v>
      </c>
      <c r="B985">
        <v>32</v>
      </c>
      <c r="C985">
        <v>23</v>
      </c>
      <c r="D985" s="160" t="e">
        <v>#N/A</v>
      </c>
      <c r="E985" t="e">
        <v>#N/A</v>
      </c>
      <c r="F985" s="116" t="e">
        <v>#N/A</v>
      </c>
      <c r="G985" s="116" t="e">
        <v>#N/A</v>
      </c>
      <c r="H985" s="116" t="e">
        <v>#N/A</v>
      </c>
      <c r="I985" t="e">
        <v>#N/A</v>
      </c>
      <c r="J985" t="str">
        <v>&lt;Choose One&gt;</v>
      </c>
      <c r="K985" s="116" t="e">
        <v>#N/A</v>
      </c>
      <c r="L985" s="116" t="e">
        <v>#N/A</v>
      </c>
      <c r="M985" s="116" t="e">
        <v>#N/A</v>
      </c>
      <c r="N985" t="e">
        <v>#N/A</v>
      </c>
    </row>
    <row r="986" spans="1:14" x14ac:dyDescent="0.25">
      <c r="A986" t="s">
        <v>131</v>
      </c>
      <c r="B986">
        <v>32</v>
      </c>
      <c r="C986">
        <v>24</v>
      </c>
      <c r="D986" s="160" t="e">
        <v>#N/A</v>
      </c>
      <c r="E986" t="e">
        <v>#N/A</v>
      </c>
      <c r="F986" s="116" t="e">
        <v>#N/A</v>
      </c>
      <c r="G986" s="116" t="e">
        <v>#N/A</v>
      </c>
      <c r="H986" s="116" t="e">
        <v>#N/A</v>
      </c>
      <c r="I986" t="e">
        <v>#N/A</v>
      </c>
      <c r="J986" t="str">
        <v>&lt;Choose One&gt;</v>
      </c>
      <c r="K986" s="116" t="e">
        <v>#N/A</v>
      </c>
      <c r="L986" s="116" t="e">
        <v>#N/A</v>
      </c>
      <c r="M986" s="116" t="e">
        <v>#N/A</v>
      </c>
      <c r="N986" t="e">
        <v>#N/A</v>
      </c>
    </row>
    <row r="987" spans="1:14" x14ac:dyDescent="0.25">
      <c r="A987" t="s">
        <v>131</v>
      </c>
      <c r="B987">
        <v>32</v>
      </c>
      <c r="C987">
        <v>25</v>
      </c>
      <c r="D987" s="160" t="e">
        <v>#N/A</v>
      </c>
      <c r="E987" t="e">
        <v>#N/A</v>
      </c>
      <c r="F987" s="116" t="e">
        <v>#N/A</v>
      </c>
      <c r="G987" s="116" t="e">
        <v>#N/A</v>
      </c>
      <c r="H987" s="116" t="e">
        <v>#N/A</v>
      </c>
      <c r="I987" t="e">
        <v>#N/A</v>
      </c>
      <c r="J987" t="str">
        <v>&lt;Choose One&gt;</v>
      </c>
      <c r="K987" s="116" t="e">
        <v>#N/A</v>
      </c>
      <c r="L987" s="116" t="e">
        <v>#N/A</v>
      </c>
      <c r="M987" s="116" t="e">
        <v>#N/A</v>
      </c>
      <c r="N987" t="e">
        <v>#N/A</v>
      </c>
    </row>
    <row r="988" spans="1:14" x14ac:dyDescent="0.25">
      <c r="A988" t="s">
        <v>131</v>
      </c>
      <c r="B988">
        <v>32</v>
      </c>
      <c r="C988">
        <v>26</v>
      </c>
      <c r="D988" s="160" t="e">
        <v>#N/A</v>
      </c>
      <c r="E988" t="e">
        <v>#N/A</v>
      </c>
      <c r="F988" s="116" t="e">
        <v>#N/A</v>
      </c>
      <c r="G988" s="116" t="e">
        <v>#N/A</v>
      </c>
      <c r="H988" s="116" t="e">
        <v>#N/A</v>
      </c>
      <c r="I988" t="e">
        <v>#N/A</v>
      </c>
      <c r="J988" t="str">
        <v>&lt;Choose One&gt;</v>
      </c>
      <c r="K988" s="116" t="e">
        <v>#N/A</v>
      </c>
      <c r="L988" s="116" t="e">
        <v>#N/A</v>
      </c>
      <c r="M988" s="116" t="e">
        <v>#N/A</v>
      </c>
      <c r="N988" t="e">
        <v>#N/A</v>
      </c>
    </row>
    <row r="989" spans="1:14" x14ac:dyDescent="0.25">
      <c r="A989" t="s">
        <v>131</v>
      </c>
      <c r="B989">
        <v>32</v>
      </c>
      <c r="C989">
        <v>27</v>
      </c>
      <c r="D989" s="160" t="e">
        <v>#N/A</v>
      </c>
      <c r="E989" t="e">
        <v>#N/A</v>
      </c>
      <c r="F989" s="116" t="e">
        <v>#N/A</v>
      </c>
      <c r="G989" s="116" t="e">
        <v>#N/A</v>
      </c>
      <c r="H989" s="116" t="e">
        <v>#N/A</v>
      </c>
      <c r="I989" t="e">
        <v>#N/A</v>
      </c>
      <c r="J989" t="str">
        <v>&lt;Choose One&gt;</v>
      </c>
      <c r="K989" s="116" t="e">
        <v>#N/A</v>
      </c>
      <c r="L989" s="116" t="e">
        <v>#N/A</v>
      </c>
      <c r="M989" s="116" t="e">
        <v>#N/A</v>
      </c>
      <c r="N989" t="e">
        <v>#N/A</v>
      </c>
    </row>
    <row r="990" spans="1:14" x14ac:dyDescent="0.25">
      <c r="A990" t="s">
        <v>131</v>
      </c>
      <c r="B990">
        <v>32</v>
      </c>
      <c r="C990">
        <v>28</v>
      </c>
      <c r="D990" s="160" t="e">
        <v>#N/A</v>
      </c>
      <c r="E990" t="e">
        <v>#N/A</v>
      </c>
      <c r="F990" s="116" t="e">
        <v>#N/A</v>
      </c>
      <c r="G990" s="116" t="e">
        <v>#N/A</v>
      </c>
      <c r="H990" s="116" t="e">
        <v>#N/A</v>
      </c>
      <c r="I990" t="e">
        <v>#N/A</v>
      </c>
      <c r="J990" t="str">
        <v>&lt;Choose One&gt;</v>
      </c>
      <c r="K990" s="116" t="e">
        <v>#N/A</v>
      </c>
      <c r="L990" s="116" t="e">
        <v>#N/A</v>
      </c>
      <c r="M990" s="116" t="e">
        <v>#N/A</v>
      </c>
      <c r="N990" t="e">
        <v>#N/A</v>
      </c>
    </row>
    <row r="991" spans="1:14" x14ac:dyDescent="0.25">
      <c r="A991" t="s">
        <v>131</v>
      </c>
      <c r="B991">
        <v>32</v>
      </c>
      <c r="C991">
        <v>29</v>
      </c>
      <c r="D991" s="160" t="e">
        <v>#N/A</v>
      </c>
      <c r="E991" t="e">
        <v>#N/A</v>
      </c>
      <c r="F991" s="116" t="e">
        <v>#N/A</v>
      </c>
      <c r="G991" s="116" t="e">
        <v>#N/A</v>
      </c>
      <c r="H991" s="116" t="e">
        <v>#N/A</v>
      </c>
      <c r="I991" t="e">
        <v>#N/A</v>
      </c>
      <c r="J991" t="str">
        <v>&lt;Choose One&gt;</v>
      </c>
      <c r="K991" s="116" t="e">
        <v>#N/A</v>
      </c>
      <c r="L991" s="116" t="e">
        <v>#N/A</v>
      </c>
      <c r="M991" s="116" t="e">
        <v>#N/A</v>
      </c>
      <c r="N991" t="e">
        <v>#N/A</v>
      </c>
    </row>
    <row r="992" spans="1:14" x14ac:dyDescent="0.25">
      <c r="A992" t="s">
        <v>131</v>
      </c>
      <c r="B992">
        <v>32</v>
      </c>
      <c r="C992">
        <v>30</v>
      </c>
      <c r="D992" s="160" t="e">
        <v>#N/A</v>
      </c>
      <c r="E992" t="e">
        <v>#N/A</v>
      </c>
      <c r="F992" s="116" t="e">
        <v>#N/A</v>
      </c>
      <c r="G992" s="116" t="e">
        <v>#N/A</v>
      </c>
      <c r="H992" s="116" t="e">
        <v>#N/A</v>
      </c>
      <c r="I992" t="e">
        <v>#N/A</v>
      </c>
      <c r="J992" t="str">
        <v>&lt;Choose One&gt;</v>
      </c>
      <c r="K992" s="116" t="e">
        <v>#N/A</v>
      </c>
      <c r="L992" s="116" t="e">
        <v>#N/A</v>
      </c>
      <c r="M992" s="116" t="e">
        <v>#N/A</v>
      </c>
      <c r="N992" t="e">
        <v>#N/A</v>
      </c>
    </row>
    <row r="993" spans="1:14" x14ac:dyDescent="0.25">
      <c r="A993" t="s">
        <v>131</v>
      </c>
      <c r="B993">
        <v>32</v>
      </c>
      <c r="C993">
        <v>31</v>
      </c>
      <c r="D993" s="160" t="e">
        <v>#N/A</v>
      </c>
      <c r="E993" t="e">
        <v>#N/A</v>
      </c>
      <c r="F993" s="116" t="e">
        <v>#N/A</v>
      </c>
      <c r="G993" s="116" t="e">
        <v>#N/A</v>
      </c>
      <c r="H993" s="116" t="e">
        <v>#N/A</v>
      </c>
      <c r="I993" t="e">
        <v>#N/A</v>
      </c>
      <c r="J993" t="str">
        <v>&lt;Choose One&gt;</v>
      </c>
      <c r="K993" s="116" t="e">
        <v>#N/A</v>
      </c>
      <c r="L993" s="116" t="e">
        <v>#N/A</v>
      </c>
      <c r="M993" s="116" t="e">
        <v>#N/A</v>
      </c>
      <c r="N993" t="e">
        <v>#N/A</v>
      </c>
    </row>
    <row r="994" spans="1:14" x14ac:dyDescent="0.25">
      <c r="A994" t="s">
        <v>131</v>
      </c>
      <c r="B994">
        <v>33</v>
      </c>
      <c r="C994">
        <v>1</v>
      </c>
      <c r="D994" s="160" t="e">
        <f t="array" ref="D994:N1024">IF(ISBLANK(Monthly!$B$1367:$L$1397),NA(),Monthly!$B$1367:$L$1397)</f>
        <v>#N/A</v>
      </c>
      <c r="E994" t="e">
        <v>#N/A</v>
      </c>
      <c r="F994" s="116" t="e">
        <v>#N/A</v>
      </c>
      <c r="G994" s="116" t="e">
        <v>#N/A</v>
      </c>
      <c r="H994" s="116" t="e">
        <v>#N/A</v>
      </c>
      <c r="I994" t="e">
        <v>#N/A</v>
      </c>
      <c r="J994" t="str">
        <v>&lt;Choose One&gt;</v>
      </c>
      <c r="K994" s="116" t="e">
        <v>#N/A</v>
      </c>
      <c r="L994" s="116" t="e">
        <v>#N/A</v>
      </c>
      <c r="M994" s="116" t="e">
        <v>#N/A</v>
      </c>
      <c r="N994" t="e">
        <v>#N/A</v>
      </c>
    </row>
    <row r="995" spans="1:14" x14ac:dyDescent="0.25">
      <c r="A995" t="s">
        <v>131</v>
      </c>
      <c r="B995">
        <v>33</v>
      </c>
      <c r="C995">
        <v>2</v>
      </c>
      <c r="D995" s="160" t="e">
        <v>#N/A</v>
      </c>
      <c r="E995" t="e">
        <v>#N/A</v>
      </c>
      <c r="F995" s="116" t="e">
        <v>#N/A</v>
      </c>
      <c r="G995" s="116" t="e">
        <v>#N/A</v>
      </c>
      <c r="H995" s="116" t="e">
        <v>#N/A</v>
      </c>
      <c r="I995" t="e">
        <v>#N/A</v>
      </c>
      <c r="J995" t="str">
        <v>&lt;Choose One&gt;</v>
      </c>
      <c r="K995" s="116" t="e">
        <v>#N/A</v>
      </c>
      <c r="L995" s="116" t="e">
        <v>#N/A</v>
      </c>
      <c r="M995" s="116" t="e">
        <v>#N/A</v>
      </c>
      <c r="N995" t="e">
        <v>#N/A</v>
      </c>
    </row>
    <row r="996" spans="1:14" x14ac:dyDescent="0.25">
      <c r="A996" t="s">
        <v>131</v>
      </c>
      <c r="B996">
        <v>33</v>
      </c>
      <c r="C996">
        <v>3</v>
      </c>
      <c r="D996" s="160" t="e">
        <v>#N/A</v>
      </c>
      <c r="E996" t="e">
        <v>#N/A</v>
      </c>
      <c r="F996" s="116" t="e">
        <v>#N/A</v>
      </c>
      <c r="G996" s="116" t="e">
        <v>#N/A</v>
      </c>
      <c r="H996" s="116" t="e">
        <v>#N/A</v>
      </c>
      <c r="I996" t="e">
        <v>#N/A</v>
      </c>
      <c r="J996" t="str">
        <v>&lt;Choose One&gt;</v>
      </c>
      <c r="K996" s="116" t="e">
        <v>#N/A</v>
      </c>
      <c r="L996" s="116" t="e">
        <v>#N/A</v>
      </c>
      <c r="M996" s="116" t="e">
        <v>#N/A</v>
      </c>
      <c r="N996" t="e">
        <v>#N/A</v>
      </c>
    </row>
    <row r="997" spans="1:14" x14ac:dyDescent="0.25">
      <c r="A997" t="s">
        <v>131</v>
      </c>
      <c r="B997">
        <v>33</v>
      </c>
      <c r="C997">
        <v>4</v>
      </c>
      <c r="D997" s="160" t="e">
        <v>#N/A</v>
      </c>
      <c r="E997" t="e">
        <v>#N/A</v>
      </c>
      <c r="F997" s="116" t="e">
        <v>#N/A</v>
      </c>
      <c r="G997" s="116" t="e">
        <v>#N/A</v>
      </c>
      <c r="H997" s="116" t="e">
        <v>#N/A</v>
      </c>
      <c r="I997" t="e">
        <v>#N/A</v>
      </c>
      <c r="J997" t="str">
        <v>&lt;Choose One&gt;</v>
      </c>
      <c r="K997" s="116" t="e">
        <v>#N/A</v>
      </c>
      <c r="L997" s="116" t="e">
        <v>#N/A</v>
      </c>
      <c r="M997" s="116" t="e">
        <v>#N/A</v>
      </c>
      <c r="N997" t="e">
        <v>#N/A</v>
      </c>
    </row>
    <row r="998" spans="1:14" x14ac:dyDescent="0.25">
      <c r="A998" t="s">
        <v>131</v>
      </c>
      <c r="B998">
        <v>33</v>
      </c>
      <c r="C998">
        <v>5</v>
      </c>
      <c r="D998" s="160" t="e">
        <v>#N/A</v>
      </c>
      <c r="E998" t="e">
        <v>#N/A</v>
      </c>
      <c r="F998" s="116" t="e">
        <v>#N/A</v>
      </c>
      <c r="G998" s="116" t="e">
        <v>#N/A</v>
      </c>
      <c r="H998" s="116" t="e">
        <v>#N/A</v>
      </c>
      <c r="I998" t="e">
        <v>#N/A</v>
      </c>
      <c r="J998" t="str">
        <v>&lt;Choose One&gt;</v>
      </c>
      <c r="K998" s="116" t="e">
        <v>#N/A</v>
      </c>
      <c r="L998" s="116" t="e">
        <v>#N/A</v>
      </c>
      <c r="M998" s="116" t="e">
        <v>#N/A</v>
      </c>
      <c r="N998" t="e">
        <v>#N/A</v>
      </c>
    </row>
    <row r="999" spans="1:14" x14ac:dyDescent="0.25">
      <c r="A999" t="s">
        <v>131</v>
      </c>
      <c r="B999">
        <v>33</v>
      </c>
      <c r="C999">
        <v>6</v>
      </c>
      <c r="D999" s="160" t="e">
        <v>#N/A</v>
      </c>
      <c r="E999" t="e">
        <v>#N/A</v>
      </c>
      <c r="F999" s="116" t="e">
        <v>#N/A</v>
      </c>
      <c r="G999" s="116" t="e">
        <v>#N/A</v>
      </c>
      <c r="H999" s="116" t="e">
        <v>#N/A</v>
      </c>
      <c r="I999" t="e">
        <v>#N/A</v>
      </c>
      <c r="J999" t="str">
        <v>&lt;Choose One&gt;</v>
      </c>
      <c r="K999" s="116" t="e">
        <v>#N/A</v>
      </c>
      <c r="L999" s="116" t="e">
        <v>#N/A</v>
      </c>
      <c r="M999" s="116" t="e">
        <v>#N/A</v>
      </c>
      <c r="N999" t="e">
        <v>#N/A</v>
      </c>
    </row>
    <row r="1000" spans="1:14" x14ac:dyDescent="0.25">
      <c r="A1000" t="s">
        <v>131</v>
      </c>
      <c r="B1000">
        <v>33</v>
      </c>
      <c r="C1000">
        <v>7</v>
      </c>
      <c r="D1000" s="160" t="e">
        <v>#N/A</v>
      </c>
      <c r="E1000" t="e">
        <v>#N/A</v>
      </c>
      <c r="F1000" s="116" t="e">
        <v>#N/A</v>
      </c>
      <c r="G1000" s="116" t="e">
        <v>#N/A</v>
      </c>
      <c r="H1000" s="116" t="e">
        <v>#N/A</v>
      </c>
      <c r="I1000" t="e">
        <v>#N/A</v>
      </c>
      <c r="J1000" t="str">
        <v>&lt;Choose One&gt;</v>
      </c>
      <c r="K1000" s="116" t="e">
        <v>#N/A</v>
      </c>
      <c r="L1000" s="116" t="e">
        <v>#N/A</v>
      </c>
      <c r="M1000" s="116" t="e">
        <v>#N/A</v>
      </c>
      <c r="N1000" t="e">
        <v>#N/A</v>
      </c>
    </row>
    <row r="1001" spans="1:14" x14ac:dyDescent="0.25">
      <c r="A1001" t="s">
        <v>131</v>
      </c>
      <c r="B1001">
        <v>33</v>
      </c>
      <c r="C1001">
        <v>8</v>
      </c>
      <c r="D1001" s="160" t="e">
        <v>#N/A</v>
      </c>
      <c r="E1001" t="e">
        <v>#N/A</v>
      </c>
      <c r="F1001" s="116" t="e">
        <v>#N/A</v>
      </c>
      <c r="G1001" s="116" t="e">
        <v>#N/A</v>
      </c>
      <c r="H1001" s="116" t="e">
        <v>#N/A</v>
      </c>
      <c r="I1001" t="e">
        <v>#N/A</v>
      </c>
      <c r="J1001" t="str">
        <v>&lt;Choose One&gt;</v>
      </c>
      <c r="K1001" s="116" t="e">
        <v>#N/A</v>
      </c>
      <c r="L1001" s="116" t="e">
        <v>#N/A</v>
      </c>
      <c r="M1001" s="116" t="e">
        <v>#N/A</v>
      </c>
      <c r="N1001" t="e">
        <v>#N/A</v>
      </c>
    </row>
    <row r="1002" spans="1:14" x14ac:dyDescent="0.25">
      <c r="A1002" t="s">
        <v>131</v>
      </c>
      <c r="B1002">
        <v>33</v>
      </c>
      <c r="C1002">
        <v>9</v>
      </c>
      <c r="D1002" s="160" t="e">
        <v>#N/A</v>
      </c>
      <c r="E1002" t="e">
        <v>#N/A</v>
      </c>
      <c r="F1002" s="116" t="e">
        <v>#N/A</v>
      </c>
      <c r="G1002" s="116" t="e">
        <v>#N/A</v>
      </c>
      <c r="H1002" s="116" t="e">
        <v>#N/A</v>
      </c>
      <c r="I1002" t="e">
        <v>#N/A</v>
      </c>
      <c r="J1002" t="str">
        <v>&lt;Choose One&gt;</v>
      </c>
      <c r="K1002" s="116" t="e">
        <v>#N/A</v>
      </c>
      <c r="L1002" s="116" t="e">
        <v>#N/A</v>
      </c>
      <c r="M1002" s="116" t="e">
        <v>#N/A</v>
      </c>
      <c r="N1002" t="e">
        <v>#N/A</v>
      </c>
    </row>
    <row r="1003" spans="1:14" x14ac:dyDescent="0.25">
      <c r="A1003" t="s">
        <v>131</v>
      </c>
      <c r="B1003">
        <v>33</v>
      </c>
      <c r="C1003">
        <v>10</v>
      </c>
      <c r="D1003" s="160" t="e">
        <v>#N/A</v>
      </c>
      <c r="E1003" t="e">
        <v>#N/A</v>
      </c>
      <c r="F1003" s="116" t="e">
        <v>#N/A</v>
      </c>
      <c r="G1003" s="116" t="e">
        <v>#N/A</v>
      </c>
      <c r="H1003" s="116" t="e">
        <v>#N/A</v>
      </c>
      <c r="I1003" t="e">
        <v>#N/A</v>
      </c>
      <c r="J1003" t="str">
        <v>&lt;Choose One&gt;</v>
      </c>
      <c r="K1003" s="116" t="e">
        <v>#N/A</v>
      </c>
      <c r="L1003" s="116" t="e">
        <v>#N/A</v>
      </c>
      <c r="M1003" s="116" t="e">
        <v>#N/A</v>
      </c>
      <c r="N1003" t="e">
        <v>#N/A</v>
      </c>
    </row>
    <row r="1004" spans="1:14" x14ac:dyDescent="0.25">
      <c r="A1004" t="s">
        <v>131</v>
      </c>
      <c r="B1004">
        <v>33</v>
      </c>
      <c r="C1004">
        <v>11</v>
      </c>
      <c r="D1004" s="160" t="e">
        <v>#N/A</v>
      </c>
      <c r="E1004" t="e">
        <v>#N/A</v>
      </c>
      <c r="F1004" s="116" t="e">
        <v>#N/A</v>
      </c>
      <c r="G1004" s="116" t="e">
        <v>#N/A</v>
      </c>
      <c r="H1004" s="116" t="e">
        <v>#N/A</v>
      </c>
      <c r="I1004" t="e">
        <v>#N/A</v>
      </c>
      <c r="J1004" t="str">
        <v>&lt;Choose One&gt;</v>
      </c>
      <c r="K1004" s="116" t="e">
        <v>#N/A</v>
      </c>
      <c r="L1004" s="116" t="e">
        <v>#N/A</v>
      </c>
      <c r="M1004" s="116" t="e">
        <v>#N/A</v>
      </c>
      <c r="N1004" t="e">
        <v>#N/A</v>
      </c>
    </row>
    <row r="1005" spans="1:14" x14ac:dyDescent="0.25">
      <c r="A1005" t="s">
        <v>131</v>
      </c>
      <c r="B1005">
        <v>33</v>
      </c>
      <c r="C1005">
        <v>12</v>
      </c>
      <c r="D1005" s="160" t="e">
        <v>#N/A</v>
      </c>
      <c r="E1005" t="e">
        <v>#N/A</v>
      </c>
      <c r="F1005" s="116" t="e">
        <v>#N/A</v>
      </c>
      <c r="G1005" s="116" t="e">
        <v>#N/A</v>
      </c>
      <c r="H1005" s="116" t="e">
        <v>#N/A</v>
      </c>
      <c r="I1005" t="e">
        <v>#N/A</v>
      </c>
      <c r="J1005" t="str">
        <v>&lt;Choose One&gt;</v>
      </c>
      <c r="K1005" s="116" t="e">
        <v>#N/A</v>
      </c>
      <c r="L1005" s="116" t="e">
        <v>#N/A</v>
      </c>
      <c r="M1005" s="116" t="e">
        <v>#N/A</v>
      </c>
      <c r="N1005" t="e">
        <v>#N/A</v>
      </c>
    </row>
    <row r="1006" spans="1:14" x14ac:dyDescent="0.25">
      <c r="A1006" t="s">
        <v>131</v>
      </c>
      <c r="B1006">
        <v>33</v>
      </c>
      <c r="C1006">
        <v>13</v>
      </c>
      <c r="D1006" s="160" t="e">
        <v>#N/A</v>
      </c>
      <c r="E1006" t="e">
        <v>#N/A</v>
      </c>
      <c r="F1006" s="116" t="e">
        <v>#N/A</v>
      </c>
      <c r="G1006" s="116" t="e">
        <v>#N/A</v>
      </c>
      <c r="H1006" s="116" t="e">
        <v>#N/A</v>
      </c>
      <c r="I1006" t="e">
        <v>#N/A</v>
      </c>
      <c r="J1006" t="str">
        <v>&lt;Choose One&gt;</v>
      </c>
      <c r="K1006" s="116" t="e">
        <v>#N/A</v>
      </c>
      <c r="L1006" s="116" t="e">
        <v>#N/A</v>
      </c>
      <c r="M1006" s="116" t="e">
        <v>#N/A</v>
      </c>
      <c r="N1006" t="e">
        <v>#N/A</v>
      </c>
    </row>
    <row r="1007" spans="1:14" x14ac:dyDescent="0.25">
      <c r="A1007" t="s">
        <v>131</v>
      </c>
      <c r="B1007">
        <v>33</v>
      </c>
      <c r="C1007">
        <v>14</v>
      </c>
      <c r="D1007" s="160" t="e">
        <v>#N/A</v>
      </c>
      <c r="E1007" t="e">
        <v>#N/A</v>
      </c>
      <c r="F1007" s="116" t="e">
        <v>#N/A</v>
      </c>
      <c r="G1007" s="116" t="e">
        <v>#N/A</v>
      </c>
      <c r="H1007" s="116" t="e">
        <v>#N/A</v>
      </c>
      <c r="I1007" t="e">
        <v>#N/A</v>
      </c>
      <c r="J1007" t="str">
        <v>&lt;Choose One&gt;</v>
      </c>
      <c r="K1007" s="116" t="e">
        <v>#N/A</v>
      </c>
      <c r="L1007" s="116" t="e">
        <v>#N/A</v>
      </c>
      <c r="M1007" s="116" t="e">
        <v>#N/A</v>
      </c>
      <c r="N1007" t="e">
        <v>#N/A</v>
      </c>
    </row>
    <row r="1008" spans="1:14" x14ac:dyDescent="0.25">
      <c r="A1008" t="s">
        <v>131</v>
      </c>
      <c r="B1008">
        <v>33</v>
      </c>
      <c r="C1008">
        <v>15</v>
      </c>
      <c r="D1008" s="160" t="e">
        <v>#N/A</v>
      </c>
      <c r="E1008" t="e">
        <v>#N/A</v>
      </c>
      <c r="F1008" s="116" t="e">
        <v>#N/A</v>
      </c>
      <c r="G1008" s="116" t="e">
        <v>#N/A</v>
      </c>
      <c r="H1008" s="116" t="e">
        <v>#N/A</v>
      </c>
      <c r="I1008" t="e">
        <v>#N/A</v>
      </c>
      <c r="J1008" t="str">
        <v>&lt;Choose One&gt;</v>
      </c>
      <c r="K1008" s="116" t="e">
        <v>#N/A</v>
      </c>
      <c r="L1008" s="116" t="e">
        <v>#N/A</v>
      </c>
      <c r="M1008" s="116" t="e">
        <v>#N/A</v>
      </c>
      <c r="N1008" t="e">
        <v>#N/A</v>
      </c>
    </row>
    <row r="1009" spans="1:14" x14ac:dyDescent="0.25">
      <c r="A1009" t="s">
        <v>131</v>
      </c>
      <c r="B1009">
        <v>33</v>
      </c>
      <c r="C1009">
        <v>16</v>
      </c>
      <c r="D1009" s="160" t="e">
        <v>#N/A</v>
      </c>
      <c r="E1009" t="e">
        <v>#N/A</v>
      </c>
      <c r="F1009" s="116" t="e">
        <v>#N/A</v>
      </c>
      <c r="G1009" s="116" t="e">
        <v>#N/A</v>
      </c>
      <c r="H1009" s="116" t="e">
        <v>#N/A</v>
      </c>
      <c r="I1009" t="e">
        <v>#N/A</v>
      </c>
      <c r="J1009" t="str">
        <v>&lt;Choose One&gt;</v>
      </c>
      <c r="K1009" s="116" t="e">
        <v>#N/A</v>
      </c>
      <c r="L1009" s="116" t="e">
        <v>#N/A</v>
      </c>
      <c r="M1009" s="116" t="e">
        <v>#N/A</v>
      </c>
      <c r="N1009" t="e">
        <v>#N/A</v>
      </c>
    </row>
    <row r="1010" spans="1:14" x14ac:dyDescent="0.25">
      <c r="A1010" t="s">
        <v>131</v>
      </c>
      <c r="B1010">
        <v>33</v>
      </c>
      <c r="C1010">
        <v>17</v>
      </c>
      <c r="D1010" s="160" t="e">
        <v>#N/A</v>
      </c>
      <c r="E1010" t="e">
        <v>#N/A</v>
      </c>
      <c r="F1010" s="116" t="e">
        <v>#N/A</v>
      </c>
      <c r="G1010" s="116" t="e">
        <v>#N/A</v>
      </c>
      <c r="H1010" s="116" t="e">
        <v>#N/A</v>
      </c>
      <c r="I1010" t="e">
        <v>#N/A</v>
      </c>
      <c r="J1010" t="str">
        <v>&lt;Choose One&gt;</v>
      </c>
      <c r="K1010" s="116" t="e">
        <v>#N/A</v>
      </c>
      <c r="L1010" s="116" t="e">
        <v>#N/A</v>
      </c>
      <c r="M1010" s="116" t="e">
        <v>#N/A</v>
      </c>
      <c r="N1010" t="e">
        <v>#N/A</v>
      </c>
    </row>
    <row r="1011" spans="1:14" x14ac:dyDescent="0.25">
      <c r="A1011" t="s">
        <v>131</v>
      </c>
      <c r="B1011">
        <v>33</v>
      </c>
      <c r="C1011">
        <v>18</v>
      </c>
      <c r="D1011" s="160" t="e">
        <v>#N/A</v>
      </c>
      <c r="E1011" t="e">
        <v>#N/A</v>
      </c>
      <c r="F1011" s="116" t="e">
        <v>#N/A</v>
      </c>
      <c r="G1011" s="116" t="e">
        <v>#N/A</v>
      </c>
      <c r="H1011" s="116" t="e">
        <v>#N/A</v>
      </c>
      <c r="I1011" t="e">
        <v>#N/A</v>
      </c>
      <c r="J1011" t="str">
        <v>&lt;Choose One&gt;</v>
      </c>
      <c r="K1011" s="116" t="e">
        <v>#N/A</v>
      </c>
      <c r="L1011" s="116" t="e">
        <v>#N/A</v>
      </c>
      <c r="M1011" s="116" t="e">
        <v>#N/A</v>
      </c>
      <c r="N1011" t="e">
        <v>#N/A</v>
      </c>
    </row>
    <row r="1012" spans="1:14" x14ac:dyDescent="0.25">
      <c r="A1012" t="s">
        <v>131</v>
      </c>
      <c r="B1012">
        <v>33</v>
      </c>
      <c r="C1012">
        <v>19</v>
      </c>
      <c r="D1012" s="160" t="e">
        <v>#N/A</v>
      </c>
      <c r="E1012" t="e">
        <v>#N/A</v>
      </c>
      <c r="F1012" s="116" t="e">
        <v>#N/A</v>
      </c>
      <c r="G1012" s="116" t="e">
        <v>#N/A</v>
      </c>
      <c r="H1012" s="116" t="e">
        <v>#N/A</v>
      </c>
      <c r="I1012" t="e">
        <v>#N/A</v>
      </c>
      <c r="J1012" t="str">
        <v>&lt;Choose One&gt;</v>
      </c>
      <c r="K1012" s="116" t="e">
        <v>#N/A</v>
      </c>
      <c r="L1012" s="116" t="e">
        <v>#N/A</v>
      </c>
      <c r="M1012" s="116" t="e">
        <v>#N/A</v>
      </c>
      <c r="N1012" t="e">
        <v>#N/A</v>
      </c>
    </row>
    <row r="1013" spans="1:14" x14ac:dyDescent="0.25">
      <c r="A1013" t="s">
        <v>131</v>
      </c>
      <c r="B1013">
        <v>33</v>
      </c>
      <c r="C1013">
        <v>20</v>
      </c>
      <c r="D1013" s="160" t="e">
        <v>#N/A</v>
      </c>
      <c r="E1013" t="e">
        <v>#N/A</v>
      </c>
      <c r="F1013" s="116" t="e">
        <v>#N/A</v>
      </c>
      <c r="G1013" s="116" t="e">
        <v>#N/A</v>
      </c>
      <c r="H1013" s="116" t="e">
        <v>#N/A</v>
      </c>
      <c r="I1013" t="e">
        <v>#N/A</v>
      </c>
      <c r="J1013" t="str">
        <v>&lt;Choose One&gt;</v>
      </c>
      <c r="K1013" s="116" t="e">
        <v>#N/A</v>
      </c>
      <c r="L1013" s="116" t="e">
        <v>#N/A</v>
      </c>
      <c r="M1013" s="116" t="e">
        <v>#N/A</v>
      </c>
      <c r="N1013" t="e">
        <v>#N/A</v>
      </c>
    </row>
    <row r="1014" spans="1:14" x14ac:dyDescent="0.25">
      <c r="A1014" t="s">
        <v>131</v>
      </c>
      <c r="B1014">
        <v>33</v>
      </c>
      <c r="C1014">
        <v>21</v>
      </c>
      <c r="D1014" s="160" t="e">
        <v>#N/A</v>
      </c>
      <c r="E1014" t="e">
        <v>#N/A</v>
      </c>
      <c r="F1014" s="116" t="e">
        <v>#N/A</v>
      </c>
      <c r="G1014" s="116" t="e">
        <v>#N/A</v>
      </c>
      <c r="H1014" s="116" t="e">
        <v>#N/A</v>
      </c>
      <c r="I1014" t="e">
        <v>#N/A</v>
      </c>
      <c r="J1014" t="str">
        <v>&lt;Choose One&gt;</v>
      </c>
      <c r="K1014" s="116" t="e">
        <v>#N/A</v>
      </c>
      <c r="L1014" s="116" t="e">
        <v>#N/A</v>
      </c>
      <c r="M1014" s="116" t="e">
        <v>#N/A</v>
      </c>
      <c r="N1014" t="e">
        <v>#N/A</v>
      </c>
    </row>
    <row r="1015" spans="1:14" x14ac:dyDescent="0.25">
      <c r="A1015" t="s">
        <v>131</v>
      </c>
      <c r="B1015">
        <v>33</v>
      </c>
      <c r="C1015">
        <v>22</v>
      </c>
      <c r="D1015" s="160" t="e">
        <v>#N/A</v>
      </c>
      <c r="E1015" t="e">
        <v>#N/A</v>
      </c>
      <c r="F1015" s="116" t="e">
        <v>#N/A</v>
      </c>
      <c r="G1015" s="116" t="e">
        <v>#N/A</v>
      </c>
      <c r="H1015" s="116" t="e">
        <v>#N/A</v>
      </c>
      <c r="I1015" t="e">
        <v>#N/A</v>
      </c>
      <c r="J1015" t="str">
        <v>&lt;Choose One&gt;</v>
      </c>
      <c r="K1015" s="116" t="e">
        <v>#N/A</v>
      </c>
      <c r="L1015" s="116" t="e">
        <v>#N/A</v>
      </c>
      <c r="M1015" s="116" t="e">
        <v>#N/A</v>
      </c>
      <c r="N1015" t="e">
        <v>#N/A</v>
      </c>
    </row>
    <row r="1016" spans="1:14" x14ac:dyDescent="0.25">
      <c r="A1016" t="s">
        <v>131</v>
      </c>
      <c r="B1016">
        <v>33</v>
      </c>
      <c r="C1016">
        <v>23</v>
      </c>
      <c r="D1016" s="160" t="e">
        <v>#N/A</v>
      </c>
      <c r="E1016" t="e">
        <v>#N/A</v>
      </c>
      <c r="F1016" s="116" t="e">
        <v>#N/A</v>
      </c>
      <c r="G1016" s="116" t="e">
        <v>#N/A</v>
      </c>
      <c r="H1016" s="116" t="e">
        <v>#N/A</v>
      </c>
      <c r="I1016" t="e">
        <v>#N/A</v>
      </c>
      <c r="J1016" t="str">
        <v>&lt;Choose One&gt;</v>
      </c>
      <c r="K1016" s="116" t="e">
        <v>#N/A</v>
      </c>
      <c r="L1016" s="116" t="e">
        <v>#N/A</v>
      </c>
      <c r="M1016" s="116" t="e">
        <v>#N/A</v>
      </c>
      <c r="N1016" t="e">
        <v>#N/A</v>
      </c>
    </row>
    <row r="1017" spans="1:14" x14ac:dyDescent="0.25">
      <c r="A1017" t="s">
        <v>131</v>
      </c>
      <c r="B1017">
        <v>33</v>
      </c>
      <c r="C1017">
        <v>24</v>
      </c>
      <c r="D1017" s="160" t="e">
        <v>#N/A</v>
      </c>
      <c r="E1017" t="e">
        <v>#N/A</v>
      </c>
      <c r="F1017" s="116" t="e">
        <v>#N/A</v>
      </c>
      <c r="G1017" s="116" t="e">
        <v>#N/A</v>
      </c>
      <c r="H1017" s="116" t="e">
        <v>#N/A</v>
      </c>
      <c r="I1017" t="e">
        <v>#N/A</v>
      </c>
      <c r="J1017" t="str">
        <v>&lt;Choose One&gt;</v>
      </c>
      <c r="K1017" s="116" t="e">
        <v>#N/A</v>
      </c>
      <c r="L1017" s="116" t="e">
        <v>#N/A</v>
      </c>
      <c r="M1017" s="116" t="e">
        <v>#N/A</v>
      </c>
      <c r="N1017" t="e">
        <v>#N/A</v>
      </c>
    </row>
    <row r="1018" spans="1:14" x14ac:dyDescent="0.25">
      <c r="A1018" t="s">
        <v>131</v>
      </c>
      <c r="B1018">
        <v>33</v>
      </c>
      <c r="C1018">
        <v>25</v>
      </c>
      <c r="D1018" s="160" t="e">
        <v>#N/A</v>
      </c>
      <c r="E1018" t="e">
        <v>#N/A</v>
      </c>
      <c r="F1018" s="116" t="e">
        <v>#N/A</v>
      </c>
      <c r="G1018" s="116" t="e">
        <v>#N/A</v>
      </c>
      <c r="H1018" s="116" t="e">
        <v>#N/A</v>
      </c>
      <c r="I1018" t="e">
        <v>#N/A</v>
      </c>
      <c r="J1018" t="str">
        <v>&lt;Choose One&gt;</v>
      </c>
      <c r="K1018" s="116" t="e">
        <v>#N/A</v>
      </c>
      <c r="L1018" s="116" t="e">
        <v>#N/A</v>
      </c>
      <c r="M1018" s="116" t="e">
        <v>#N/A</v>
      </c>
      <c r="N1018" t="e">
        <v>#N/A</v>
      </c>
    </row>
    <row r="1019" spans="1:14" x14ac:dyDescent="0.25">
      <c r="A1019" t="s">
        <v>131</v>
      </c>
      <c r="B1019">
        <v>33</v>
      </c>
      <c r="C1019">
        <v>26</v>
      </c>
      <c r="D1019" s="160" t="e">
        <v>#N/A</v>
      </c>
      <c r="E1019" t="e">
        <v>#N/A</v>
      </c>
      <c r="F1019" s="116" t="e">
        <v>#N/A</v>
      </c>
      <c r="G1019" s="116" t="e">
        <v>#N/A</v>
      </c>
      <c r="H1019" s="116" t="e">
        <v>#N/A</v>
      </c>
      <c r="I1019" t="e">
        <v>#N/A</v>
      </c>
      <c r="J1019" t="str">
        <v>&lt;Choose One&gt;</v>
      </c>
      <c r="K1019" s="116" t="e">
        <v>#N/A</v>
      </c>
      <c r="L1019" s="116" t="e">
        <v>#N/A</v>
      </c>
      <c r="M1019" s="116" t="e">
        <v>#N/A</v>
      </c>
      <c r="N1019" t="e">
        <v>#N/A</v>
      </c>
    </row>
    <row r="1020" spans="1:14" x14ac:dyDescent="0.25">
      <c r="A1020" t="s">
        <v>131</v>
      </c>
      <c r="B1020">
        <v>33</v>
      </c>
      <c r="C1020">
        <v>27</v>
      </c>
      <c r="D1020" s="160" t="e">
        <v>#N/A</v>
      </c>
      <c r="E1020" t="e">
        <v>#N/A</v>
      </c>
      <c r="F1020" s="116" t="e">
        <v>#N/A</v>
      </c>
      <c r="G1020" s="116" t="e">
        <v>#N/A</v>
      </c>
      <c r="H1020" s="116" t="e">
        <v>#N/A</v>
      </c>
      <c r="I1020" t="e">
        <v>#N/A</v>
      </c>
      <c r="J1020" t="str">
        <v>&lt;Choose One&gt;</v>
      </c>
      <c r="K1020" s="116" t="e">
        <v>#N/A</v>
      </c>
      <c r="L1020" s="116" t="e">
        <v>#N/A</v>
      </c>
      <c r="M1020" s="116" t="e">
        <v>#N/A</v>
      </c>
      <c r="N1020" t="e">
        <v>#N/A</v>
      </c>
    </row>
    <row r="1021" spans="1:14" x14ac:dyDescent="0.25">
      <c r="A1021" t="s">
        <v>131</v>
      </c>
      <c r="B1021">
        <v>33</v>
      </c>
      <c r="C1021">
        <v>28</v>
      </c>
      <c r="D1021" s="160" t="e">
        <v>#N/A</v>
      </c>
      <c r="E1021" t="e">
        <v>#N/A</v>
      </c>
      <c r="F1021" s="116" t="e">
        <v>#N/A</v>
      </c>
      <c r="G1021" s="116" t="e">
        <v>#N/A</v>
      </c>
      <c r="H1021" s="116" t="e">
        <v>#N/A</v>
      </c>
      <c r="I1021" t="e">
        <v>#N/A</v>
      </c>
      <c r="J1021" t="str">
        <v>&lt;Choose One&gt;</v>
      </c>
      <c r="K1021" s="116" t="e">
        <v>#N/A</v>
      </c>
      <c r="L1021" s="116" t="e">
        <v>#N/A</v>
      </c>
      <c r="M1021" s="116" t="e">
        <v>#N/A</v>
      </c>
      <c r="N1021" t="e">
        <v>#N/A</v>
      </c>
    </row>
    <row r="1022" spans="1:14" x14ac:dyDescent="0.25">
      <c r="A1022" t="s">
        <v>131</v>
      </c>
      <c r="B1022">
        <v>33</v>
      </c>
      <c r="C1022">
        <v>29</v>
      </c>
      <c r="D1022" s="160" t="e">
        <v>#N/A</v>
      </c>
      <c r="E1022" t="e">
        <v>#N/A</v>
      </c>
      <c r="F1022" s="116" t="e">
        <v>#N/A</v>
      </c>
      <c r="G1022" s="116" t="e">
        <v>#N/A</v>
      </c>
      <c r="H1022" s="116" t="e">
        <v>#N/A</v>
      </c>
      <c r="I1022" t="e">
        <v>#N/A</v>
      </c>
      <c r="J1022" t="str">
        <v>&lt;Choose One&gt;</v>
      </c>
      <c r="K1022" s="116" t="e">
        <v>#N/A</v>
      </c>
      <c r="L1022" s="116" t="e">
        <v>#N/A</v>
      </c>
      <c r="M1022" s="116" t="e">
        <v>#N/A</v>
      </c>
      <c r="N1022" t="e">
        <v>#N/A</v>
      </c>
    </row>
    <row r="1023" spans="1:14" x14ac:dyDescent="0.25">
      <c r="A1023" t="s">
        <v>131</v>
      </c>
      <c r="B1023">
        <v>33</v>
      </c>
      <c r="C1023">
        <v>30</v>
      </c>
      <c r="D1023" s="160" t="e">
        <v>#N/A</v>
      </c>
      <c r="E1023" t="e">
        <v>#N/A</v>
      </c>
      <c r="F1023" s="116" t="e">
        <v>#N/A</v>
      </c>
      <c r="G1023" s="116" t="e">
        <v>#N/A</v>
      </c>
      <c r="H1023" s="116" t="e">
        <v>#N/A</v>
      </c>
      <c r="I1023" t="e">
        <v>#N/A</v>
      </c>
      <c r="J1023" t="str">
        <v>&lt;Choose One&gt;</v>
      </c>
      <c r="K1023" s="116" t="e">
        <v>#N/A</v>
      </c>
      <c r="L1023" s="116" t="e">
        <v>#N/A</v>
      </c>
      <c r="M1023" s="116" t="e">
        <v>#N/A</v>
      </c>
      <c r="N1023" t="e">
        <v>#N/A</v>
      </c>
    </row>
    <row r="1024" spans="1:14" x14ac:dyDescent="0.25">
      <c r="A1024" t="s">
        <v>131</v>
      </c>
      <c r="B1024">
        <v>33</v>
      </c>
      <c r="C1024">
        <v>31</v>
      </c>
      <c r="D1024" s="160" t="e">
        <v>#N/A</v>
      </c>
      <c r="E1024" t="e">
        <v>#N/A</v>
      </c>
      <c r="F1024" s="116" t="e">
        <v>#N/A</v>
      </c>
      <c r="G1024" s="116" t="e">
        <v>#N/A</v>
      </c>
      <c r="H1024" s="116" t="e">
        <v>#N/A</v>
      </c>
      <c r="I1024" t="e">
        <v>#N/A</v>
      </c>
      <c r="J1024" t="str">
        <v>&lt;Choose One&gt;</v>
      </c>
      <c r="K1024" s="116" t="e">
        <v>#N/A</v>
      </c>
      <c r="L1024" s="116" t="e">
        <v>#N/A</v>
      </c>
      <c r="M1024" s="116" t="e">
        <v>#N/A</v>
      </c>
      <c r="N1024" t="e">
        <v>#N/A</v>
      </c>
    </row>
    <row r="1025" spans="1:14" x14ac:dyDescent="0.25">
      <c r="A1025" t="s">
        <v>131</v>
      </c>
      <c r="B1025">
        <v>34</v>
      </c>
      <c r="C1025">
        <v>1</v>
      </c>
      <c r="D1025" s="160" t="e">
        <f t="array" ref="D1025:N1055">IF(ISBLANK(Monthly!$B$1409:$L$1439),NA(),Monthly!$B$1409:$L$1439)</f>
        <v>#N/A</v>
      </c>
      <c r="E1025" t="e">
        <v>#N/A</v>
      </c>
      <c r="F1025" s="116" t="e">
        <v>#N/A</v>
      </c>
      <c r="G1025" s="116" t="e">
        <v>#N/A</v>
      </c>
      <c r="H1025" s="116" t="e">
        <v>#N/A</v>
      </c>
      <c r="I1025" t="e">
        <v>#N/A</v>
      </c>
      <c r="J1025" t="str">
        <v>&lt;Choose One&gt;</v>
      </c>
      <c r="K1025" s="116" t="e">
        <v>#N/A</v>
      </c>
      <c r="L1025" s="116" t="e">
        <v>#N/A</v>
      </c>
      <c r="M1025" s="116" t="e">
        <v>#N/A</v>
      </c>
      <c r="N1025" t="e">
        <v>#N/A</v>
      </c>
    </row>
    <row r="1026" spans="1:14" x14ac:dyDescent="0.25">
      <c r="A1026" t="s">
        <v>131</v>
      </c>
      <c r="B1026">
        <v>34</v>
      </c>
      <c r="C1026">
        <v>2</v>
      </c>
      <c r="D1026" s="160" t="e">
        <v>#N/A</v>
      </c>
      <c r="E1026" t="e">
        <v>#N/A</v>
      </c>
      <c r="F1026" s="116" t="e">
        <v>#N/A</v>
      </c>
      <c r="G1026" s="116" t="e">
        <v>#N/A</v>
      </c>
      <c r="H1026" s="116" t="e">
        <v>#N/A</v>
      </c>
      <c r="I1026" t="e">
        <v>#N/A</v>
      </c>
      <c r="J1026" t="str">
        <v>&lt;Choose One&gt;</v>
      </c>
      <c r="K1026" s="116" t="e">
        <v>#N/A</v>
      </c>
      <c r="L1026" s="116" t="e">
        <v>#N/A</v>
      </c>
      <c r="M1026" s="116" t="e">
        <v>#N/A</v>
      </c>
      <c r="N1026" t="e">
        <v>#N/A</v>
      </c>
    </row>
    <row r="1027" spans="1:14" x14ac:dyDescent="0.25">
      <c r="A1027" t="s">
        <v>131</v>
      </c>
      <c r="B1027">
        <v>34</v>
      </c>
      <c r="C1027">
        <v>3</v>
      </c>
      <c r="D1027" s="160" t="e">
        <v>#N/A</v>
      </c>
      <c r="E1027" t="e">
        <v>#N/A</v>
      </c>
      <c r="F1027" s="116" t="e">
        <v>#N/A</v>
      </c>
      <c r="G1027" s="116" t="e">
        <v>#N/A</v>
      </c>
      <c r="H1027" s="116" t="e">
        <v>#N/A</v>
      </c>
      <c r="I1027" t="e">
        <v>#N/A</v>
      </c>
      <c r="J1027" t="str">
        <v>&lt;Choose One&gt;</v>
      </c>
      <c r="K1027" s="116" t="e">
        <v>#N/A</v>
      </c>
      <c r="L1027" s="116" t="e">
        <v>#N/A</v>
      </c>
      <c r="M1027" s="116" t="e">
        <v>#N/A</v>
      </c>
      <c r="N1027" t="e">
        <v>#N/A</v>
      </c>
    </row>
    <row r="1028" spans="1:14" x14ac:dyDescent="0.25">
      <c r="A1028" t="s">
        <v>131</v>
      </c>
      <c r="B1028">
        <v>34</v>
      </c>
      <c r="C1028">
        <v>4</v>
      </c>
      <c r="D1028" s="160" t="e">
        <v>#N/A</v>
      </c>
      <c r="E1028" t="e">
        <v>#N/A</v>
      </c>
      <c r="F1028" s="116" t="e">
        <v>#N/A</v>
      </c>
      <c r="G1028" s="116" t="e">
        <v>#N/A</v>
      </c>
      <c r="H1028" s="116" t="e">
        <v>#N/A</v>
      </c>
      <c r="I1028" t="e">
        <v>#N/A</v>
      </c>
      <c r="J1028" t="str">
        <v>&lt;Choose One&gt;</v>
      </c>
      <c r="K1028" s="116" t="e">
        <v>#N/A</v>
      </c>
      <c r="L1028" s="116" t="e">
        <v>#N/A</v>
      </c>
      <c r="M1028" s="116" t="e">
        <v>#N/A</v>
      </c>
      <c r="N1028" t="e">
        <v>#N/A</v>
      </c>
    </row>
    <row r="1029" spans="1:14" x14ac:dyDescent="0.25">
      <c r="A1029" t="s">
        <v>131</v>
      </c>
      <c r="B1029">
        <v>34</v>
      </c>
      <c r="C1029">
        <v>5</v>
      </c>
      <c r="D1029" s="160" t="e">
        <v>#N/A</v>
      </c>
      <c r="E1029" t="e">
        <v>#N/A</v>
      </c>
      <c r="F1029" s="116" t="e">
        <v>#N/A</v>
      </c>
      <c r="G1029" s="116" t="e">
        <v>#N/A</v>
      </c>
      <c r="H1029" s="116" t="e">
        <v>#N/A</v>
      </c>
      <c r="I1029" t="e">
        <v>#N/A</v>
      </c>
      <c r="J1029" t="str">
        <v>&lt;Choose One&gt;</v>
      </c>
      <c r="K1029" s="116" t="e">
        <v>#N/A</v>
      </c>
      <c r="L1029" s="116" t="e">
        <v>#N/A</v>
      </c>
      <c r="M1029" s="116" t="e">
        <v>#N/A</v>
      </c>
      <c r="N1029" t="e">
        <v>#N/A</v>
      </c>
    </row>
    <row r="1030" spans="1:14" x14ac:dyDescent="0.25">
      <c r="A1030" t="s">
        <v>131</v>
      </c>
      <c r="B1030">
        <v>34</v>
      </c>
      <c r="C1030">
        <v>6</v>
      </c>
      <c r="D1030" s="160" t="e">
        <v>#N/A</v>
      </c>
      <c r="E1030" t="e">
        <v>#N/A</v>
      </c>
      <c r="F1030" s="116" t="e">
        <v>#N/A</v>
      </c>
      <c r="G1030" s="116" t="e">
        <v>#N/A</v>
      </c>
      <c r="H1030" s="116" t="e">
        <v>#N/A</v>
      </c>
      <c r="I1030" t="e">
        <v>#N/A</v>
      </c>
      <c r="J1030" t="str">
        <v>&lt;Choose One&gt;</v>
      </c>
      <c r="K1030" s="116" t="e">
        <v>#N/A</v>
      </c>
      <c r="L1030" s="116" t="e">
        <v>#N/A</v>
      </c>
      <c r="M1030" s="116" t="e">
        <v>#N/A</v>
      </c>
      <c r="N1030" t="e">
        <v>#N/A</v>
      </c>
    </row>
    <row r="1031" spans="1:14" x14ac:dyDescent="0.25">
      <c r="A1031" t="s">
        <v>131</v>
      </c>
      <c r="B1031">
        <v>34</v>
      </c>
      <c r="C1031">
        <v>7</v>
      </c>
      <c r="D1031" s="160" t="e">
        <v>#N/A</v>
      </c>
      <c r="E1031" t="e">
        <v>#N/A</v>
      </c>
      <c r="F1031" s="116" t="e">
        <v>#N/A</v>
      </c>
      <c r="G1031" s="116" t="e">
        <v>#N/A</v>
      </c>
      <c r="H1031" s="116" t="e">
        <v>#N/A</v>
      </c>
      <c r="I1031" t="e">
        <v>#N/A</v>
      </c>
      <c r="J1031" t="str">
        <v>&lt;Choose One&gt;</v>
      </c>
      <c r="K1031" s="116" t="e">
        <v>#N/A</v>
      </c>
      <c r="L1031" s="116" t="e">
        <v>#N/A</v>
      </c>
      <c r="M1031" s="116" t="e">
        <v>#N/A</v>
      </c>
      <c r="N1031" t="e">
        <v>#N/A</v>
      </c>
    </row>
    <row r="1032" spans="1:14" x14ac:dyDescent="0.25">
      <c r="A1032" t="s">
        <v>131</v>
      </c>
      <c r="B1032">
        <v>34</v>
      </c>
      <c r="C1032">
        <v>8</v>
      </c>
      <c r="D1032" s="160" t="e">
        <v>#N/A</v>
      </c>
      <c r="E1032" t="e">
        <v>#N/A</v>
      </c>
      <c r="F1032" s="116" t="e">
        <v>#N/A</v>
      </c>
      <c r="G1032" s="116" t="e">
        <v>#N/A</v>
      </c>
      <c r="H1032" s="116" t="e">
        <v>#N/A</v>
      </c>
      <c r="I1032" t="e">
        <v>#N/A</v>
      </c>
      <c r="J1032" t="str">
        <v>&lt;Choose One&gt;</v>
      </c>
      <c r="K1032" s="116" t="e">
        <v>#N/A</v>
      </c>
      <c r="L1032" s="116" t="e">
        <v>#N/A</v>
      </c>
      <c r="M1032" s="116" t="e">
        <v>#N/A</v>
      </c>
      <c r="N1032" t="e">
        <v>#N/A</v>
      </c>
    </row>
    <row r="1033" spans="1:14" x14ac:dyDescent="0.25">
      <c r="A1033" t="s">
        <v>131</v>
      </c>
      <c r="B1033">
        <v>34</v>
      </c>
      <c r="C1033">
        <v>9</v>
      </c>
      <c r="D1033" s="160" t="e">
        <v>#N/A</v>
      </c>
      <c r="E1033" t="e">
        <v>#N/A</v>
      </c>
      <c r="F1033" s="116" t="e">
        <v>#N/A</v>
      </c>
      <c r="G1033" s="116" t="e">
        <v>#N/A</v>
      </c>
      <c r="H1033" s="116" t="e">
        <v>#N/A</v>
      </c>
      <c r="I1033" t="e">
        <v>#N/A</v>
      </c>
      <c r="J1033" t="str">
        <v>&lt;Choose One&gt;</v>
      </c>
      <c r="K1033" s="116" t="e">
        <v>#N/A</v>
      </c>
      <c r="L1033" s="116" t="e">
        <v>#N/A</v>
      </c>
      <c r="M1033" s="116" t="e">
        <v>#N/A</v>
      </c>
      <c r="N1033" t="e">
        <v>#N/A</v>
      </c>
    </row>
    <row r="1034" spans="1:14" x14ac:dyDescent="0.25">
      <c r="A1034" t="s">
        <v>131</v>
      </c>
      <c r="B1034">
        <v>34</v>
      </c>
      <c r="C1034">
        <v>10</v>
      </c>
      <c r="D1034" s="160" t="e">
        <v>#N/A</v>
      </c>
      <c r="E1034" t="e">
        <v>#N/A</v>
      </c>
      <c r="F1034" s="116" t="e">
        <v>#N/A</v>
      </c>
      <c r="G1034" s="116" t="e">
        <v>#N/A</v>
      </c>
      <c r="H1034" s="116" t="e">
        <v>#N/A</v>
      </c>
      <c r="I1034" t="e">
        <v>#N/A</v>
      </c>
      <c r="J1034" t="str">
        <v>&lt;Choose One&gt;</v>
      </c>
      <c r="K1034" s="116" t="e">
        <v>#N/A</v>
      </c>
      <c r="L1034" s="116" t="e">
        <v>#N/A</v>
      </c>
      <c r="M1034" s="116" t="e">
        <v>#N/A</v>
      </c>
      <c r="N1034" t="e">
        <v>#N/A</v>
      </c>
    </row>
    <row r="1035" spans="1:14" x14ac:dyDescent="0.25">
      <c r="A1035" t="s">
        <v>131</v>
      </c>
      <c r="B1035">
        <v>34</v>
      </c>
      <c r="C1035">
        <v>11</v>
      </c>
      <c r="D1035" s="160" t="e">
        <v>#N/A</v>
      </c>
      <c r="E1035" t="e">
        <v>#N/A</v>
      </c>
      <c r="F1035" s="116" t="e">
        <v>#N/A</v>
      </c>
      <c r="G1035" s="116" t="e">
        <v>#N/A</v>
      </c>
      <c r="H1035" s="116" t="e">
        <v>#N/A</v>
      </c>
      <c r="I1035" t="e">
        <v>#N/A</v>
      </c>
      <c r="J1035" t="str">
        <v>&lt;Choose One&gt;</v>
      </c>
      <c r="K1035" s="116" t="e">
        <v>#N/A</v>
      </c>
      <c r="L1035" s="116" t="e">
        <v>#N/A</v>
      </c>
      <c r="M1035" s="116" t="e">
        <v>#N/A</v>
      </c>
      <c r="N1035" t="e">
        <v>#N/A</v>
      </c>
    </row>
    <row r="1036" spans="1:14" x14ac:dyDescent="0.25">
      <c r="A1036" t="s">
        <v>131</v>
      </c>
      <c r="B1036">
        <v>34</v>
      </c>
      <c r="C1036">
        <v>12</v>
      </c>
      <c r="D1036" s="160" t="e">
        <v>#N/A</v>
      </c>
      <c r="E1036" t="e">
        <v>#N/A</v>
      </c>
      <c r="F1036" s="116" t="e">
        <v>#N/A</v>
      </c>
      <c r="G1036" s="116" t="e">
        <v>#N/A</v>
      </c>
      <c r="H1036" s="116" t="e">
        <v>#N/A</v>
      </c>
      <c r="I1036" t="e">
        <v>#N/A</v>
      </c>
      <c r="J1036" t="str">
        <v>&lt;Choose One&gt;</v>
      </c>
      <c r="K1036" s="116" t="e">
        <v>#N/A</v>
      </c>
      <c r="L1036" s="116" t="e">
        <v>#N/A</v>
      </c>
      <c r="M1036" s="116" t="e">
        <v>#N/A</v>
      </c>
      <c r="N1036" t="e">
        <v>#N/A</v>
      </c>
    </row>
    <row r="1037" spans="1:14" x14ac:dyDescent="0.25">
      <c r="A1037" t="s">
        <v>131</v>
      </c>
      <c r="B1037">
        <v>34</v>
      </c>
      <c r="C1037">
        <v>13</v>
      </c>
      <c r="D1037" s="160" t="e">
        <v>#N/A</v>
      </c>
      <c r="E1037" t="e">
        <v>#N/A</v>
      </c>
      <c r="F1037" s="116" t="e">
        <v>#N/A</v>
      </c>
      <c r="G1037" s="116" t="e">
        <v>#N/A</v>
      </c>
      <c r="H1037" s="116" t="e">
        <v>#N/A</v>
      </c>
      <c r="I1037" t="e">
        <v>#N/A</v>
      </c>
      <c r="J1037" t="str">
        <v>&lt;Choose One&gt;</v>
      </c>
      <c r="K1037" s="116" t="e">
        <v>#N/A</v>
      </c>
      <c r="L1037" s="116" t="e">
        <v>#N/A</v>
      </c>
      <c r="M1037" s="116" t="e">
        <v>#N/A</v>
      </c>
      <c r="N1037" t="e">
        <v>#N/A</v>
      </c>
    </row>
    <row r="1038" spans="1:14" x14ac:dyDescent="0.25">
      <c r="A1038" t="s">
        <v>131</v>
      </c>
      <c r="B1038">
        <v>34</v>
      </c>
      <c r="C1038">
        <v>14</v>
      </c>
      <c r="D1038" s="160" t="e">
        <v>#N/A</v>
      </c>
      <c r="E1038" t="e">
        <v>#N/A</v>
      </c>
      <c r="F1038" s="116" t="e">
        <v>#N/A</v>
      </c>
      <c r="G1038" s="116" t="e">
        <v>#N/A</v>
      </c>
      <c r="H1038" s="116" t="e">
        <v>#N/A</v>
      </c>
      <c r="I1038" t="e">
        <v>#N/A</v>
      </c>
      <c r="J1038" t="str">
        <v>&lt;Choose One&gt;</v>
      </c>
      <c r="K1038" s="116" t="e">
        <v>#N/A</v>
      </c>
      <c r="L1038" s="116" t="e">
        <v>#N/A</v>
      </c>
      <c r="M1038" s="116" t="e">
        <v>#N/A</v>
      </c>
      <c r="N1038" t="e">
        <v>#N/A</v>
      </c>
    </row>
    <row r="1039" spans="1:14" x14ac:dyDescent="0.25">
      <c r="A1039" t="s">
        <v>131</v>
      </c>
      <c r="B1039">
        <v>34</v>
      </c>
      <c r="C1039">
        <v>15</v>
      </c>
      <c r="D1039" s="160" t="e">
        <v>#N/A</v>
      </c>
      <c r="E1039" t="e">
        <v>#N/A</v>
      </c>
      <c r="F1039" s="116" t="e">
        <v>#N/A</v>
      </c>
      <c r="G1039" s="116" t="e">
        <v>#N/A</v>
      </c>
      <c r="H1039" s="116" t="e">
        <v>#N/A</v>
      </c>
      <c r="I1039" t="e">
        <v>#N/A</v>
      </c>
      <c r="J1039" t="str">
        <v>&lt;Choose One&gt;</v>
      </c>
      <c r="K1039" s="116" t="e">
        <v>#N/A</v>
      </c>
      <c r="L1039" s="116" t="e">
        <v>#N/A</v>
      </c>
      <c r="M1039" s="116" t="e">
        <v>#N/A</v>
      </c>
      <c r="N1039" t="e">
        <v>#N/A</v>
      </c>
    </row>
    <row r="1040" spans="1:14" x14ac:dyDescent="0.25">
      <c r="A1040" t="s">
        <v>131</v>
      </c>
      <c r="B1040">
        <v>34</v>
      </c>
      <c r="C1040">
        <v>16</v>
      </c>
      <c r="D1040" s="160" t="e">
        <v>#N/A</v>
      </c>
      <c r="E1040" t="e">
        <v>#N/A</v>
      </c>
      <c r="F1040" s="116" t="e">
        <v>#N/A</v>
      </c>
      <c r="G1040" s="116" t="e">
        <v>#N/A</v>
      </c>
      <c r="H1040" s="116" t="e">
        <v>#N/A</v>
      </c>
      <c r="I1040" t="e">
        <v>#N/A</v>
      </c>
      <c r="J1040" t="str">
        <v>&lt;Choose One&gt;</v>
      </c>
      <c r="K1040" s="116" t="e">
        <v>#N/A</v>
      </c>
      <c r="L1040" s="116" t="e">
        <v>#N/A</v>
      </c>
      <c r="M1040" s="116" t="e">
        <v>#N/A</v>
      </c>
      <c r="N1040" t="e">
        <v>#N/A</v>
      </c>
    </row>
    <row r="1041" spans="1:14" x14ac:dyDescent="0.25">
      <c r="A1041" t="s">
        <v>131</v>
      </c>
      <c r="B1041">
        <v>34</v>
      </c>
      <c r="C1041">
        <v>17</v>
      </c>
      <c r="D1041" s="160" t="e">
        <v>#N/A</v>
      </c>
      <c r="E1041" t="e">
        <v>#N/A</v>
      </c>
      <c r="F1041" s="116" t="e">
        <v>#N/A</v>
      </c>
      <c r="G1041" s="116" t="e">
        <v>#N/A</v>
      </c>
      <c r="H1041" s="116" t="e">
        <v>#N/A</v>
      </c>
      <c r="I1041" t="e">
        <v>#N/A</v>
      </c>
      <c r="J1041" t="str">
        <v>&lt;Choose One&gt;</v>
      </c>
      <c r="K1041" s="116" t="e">
        <v>#N/A</v>
      </c>
      <c r="L1041" s="116" t="e">
        <v>#N/A</v>
      </c>
      <c r="M1041" s="116" t="e">
        <v>#N/A</v>
      </c>
      <c r="N1041" t="e">
        <v>#N/A</v>
      </c>
    </row>
    <row r="1042" spans="1:14" x14ac:dyDescent="0.25">
      <c r="A1042" t="s">
        <v>131</v>
      </c>
      <c r="B1042">
        <v>34</v>
      </c>
      <c r="C1042">
        <v>18</v>
      </c>
      <c r="D1042" s="160" t="e">
        <v>#N/A</v>
      </c>
      <c r="E1042" t="e">
        <v>#N/A</v>
      </c>
      <c r="F1042" s="116" t="e">
        <v>#N/A</v>
      </c>
      <c r="G1042" s="116" t="e">
        <v>#N/A</v>
      </c>
      <c r="H1042" s="116" t="e">
        <v>#N/A</v>
      </c>
      <c r="I1042" t="e">
        <v>#N/A</v>
      </c>
      <c r="J1042" t="str">
        <v>&lt;Choose One&gt;</v>
      </c>
      <c r="K1042" s="116" t="e">
        <v>#N/A</v>
      </c>
      <c r="L1042" s="116" t="e">
        <v>#N/A</v>
      </c>
      <c r="M1042" s="116" t="e">
        <v>#N/A</v>
      </c>
      <c r="N1042" t="e">
        <v>#N/A</v>
      </c>
    </row>
    <row r="1043" spans="1:14" x14ac:dyDescent="0.25">
      <c r="A1043" t="s">
        <v>131</v>
      </c>
      <c r="B1043">
        <v>34</v>
      </c>
      <c r="C1043">
        <v>19</v>
      </c>
      <c r="D1043" s="160" t="e">
        <v>#N/A</v>
      </c>
      <c r="E1043" t="e">
        <v>#N/A</v>
      </c>
      <c r="F1043" s="116" t="e">
        <v>#N/A</v>
      </c>
      <c r="G1043" s="116" t="e">
        <v>#N/A</v>
      </c>
      <c r="H1043" s="116" t="e">
        <v>#N/A</v>
      </c>
      <c r="I1043" t="e">
        <v>#N/A</v>
      </c>
      <c r="J1043" t="str">
        <v>&lt;Choose One&gt;</v>
      </c>
      <c r="K1043" s="116" t="e">
        <v>#N/A</v>
      </c>
      <c r="L1043" s="116" t="e">
        <v>#N/A</v>
      </c>
      <c r="M1043" s="116" t="e">
        <v>#N/A</v>
      </c>
      <c r="N1043" t="e">
        <v>#N/A</v>
      </c>
    </row>
    <row r="1044" spans="1:14" x14ac:dyDescent="0.25">
      <c r="A1044" t="s">
        <v>131</v>
      </c>
      <c r="B1044">
        <v>34</v>
      </c>
      <c r="C1044">
        <v>20</v>
      </c>
      <c r="D1044" s="160" t="e">
        <v>#N/A</v>
      </c>
      <c r="E1044" t="e">
        <v>#N/A</v>
      </c>
      <c r="F1044" s="116" t="e">
        <v>#N/A</v>
      </c>
      <c r="G1044" s="116" t="e">
        <v>#N/A</v>
      </c>
      <c r="H1044" s="116" t="e">
        <v>#N/A</v>
      </c>
      <c r="I1044" t="e">
        <v>#N/A</v>
      </c>
      <c r="J1044" t="str">
        <v>&lt;Choose One&gt;</v>
      </c>
      <c r="K1044" s="116" t="e">
        <v>#N/A</v>
      </c>
      <c r="L1044" s="116" t="e">
        <v>#N/A</v>
      </c>
      <c r="M1044" s="116" t="e">
        <v>#N/A</v>
      </c>
      <c r="N1044" t="e">
        <v>#N/A</v>
      </c>
    </row>
    <row r="1045" spans="1:14" x14ac:dyDescent="0.25">
      <c r="A1045" t="s">
        <v>131</v>
      </c>
      <c r="B1045">
        <v>34</v>
      </c>
      <c r="C1045">
        <v>21</v>
      </c>
      <c r="D1045" s="160" t="e">
        <v>#N/A</v>
      </c>
      <c r="E1045" t="e">
        <v>#N/A</v>
      </c>
      <c r="F1045" s="116" t="e">
        <v>#N/A</v>
      </c>
      <c r="G1045" s="116" t="e">
        <v>#N/A</v>
      </c>
      <c r="H1045" s="116" t="e">
        <v>#N/A</v>
      </c>
      <c r="I1045" t="e">
        <v>#N/A</v>
      </c>
      <c r="J1045" t="str">
        <v>&lt;Choose One&gt;</v>
      </c>
      <c r="K1045" s="116" t="e">
        <v>#N/A</v>
      </c>
      <c r="L1045" s="116" t="e">
        <v>#N/A</v>
      </c>
      <c r="M1045" s="116" t="e">
        <v>#N/A</v>
      </c>
      <c r="N1045" t="e">
        <v>#N/A</v>
      </c>
    </row>
    <row r="1046" spans="1:14" x14ac:dyDescent="0.25">
      <c r="A1046" t="s">
        <v>131</v>
      </c>
      <c r="B1046">
        <v>34</v>
      </c>
      <c r="C1046">
        <v>22</v>
      </c>
      <c r="D1046" s="160" t="e">
        <v>#N/A</v>
      </c>
      <c r="E1046" t="e">
        <v>#N/A</v>
      </c>
      <c r="F1046" s="116" t="e">
        <v>#N/A</v>
      </c>
      <c r="G1046" s="116" t="e">
        <v>#N/A</v>
      </c>
      <c r="H1046" s="116" t="e">
        <v>#N/A</v>
      </c>
      <c r="I1046" t="e">
        <v>#N/A</v>
      </c>
      <c r="J1046" t="str">
        <v>&lt;Choose One&gt;</v>
      </c>
      <c r="K1046" s="116" t="e">
        <v>#N/A</v>
      </c>
      <c r="L1046" s="116" t="e">
        <v>#N/A</v>
      </c>
      <c r="M1046" s="116" t="e">
        <v>#N/A</v>
      </c>
      <c r="N1046" t="e">
        <v>#N/A</v>
      </c>
    </row>
    <row r="1047" spans="1:14" x14ac:dyDescent="0.25">
      <c r="A1047" t="s">
        <v>131</v>
      </c>
      <c r="B1047">
        <v>34</v>
      </c>
      <c r="C1047">
        <v>23</v>
      </c>
      <c r="D1047" s="160" t="e">
        <v>#N/A</v>
      </c>
      <c r="E1047" t="e">
        <v>#N/A</v>
      </c>
      <c r="F1047" s="116" t="e">
        <v>#N/A</v>
      </c>
      <c r="G1047" s="116" t="e">
        <v>#N/A</v>
      </c>
      <c r="H1047" s="116" t="e">
        <v>#N/A</v>
      </c>
      <c r="I1047" t="e">
        <v>#N/A</v>
      </c>
      <c r="J1047" t="str">
        <v>&lt;Choose One&gt;</v>
      </c>
      <c r="K1047" s="116" t="e">
        <v>#N/A</v>
      </c>
      <c r="L1047" s="116" t="e">
        <v>#N/A</v>
      </c>
      <c r="M1047" s="116" t="e">
        <v>#N/A</v>
      </c>
      <c r="N1047" t="e">
        <v>#N/A</v>
      </c>
    </row>
    <row r="1048" spans="1:14" x14ac:dyDescent="0.25">
      <c r="A1048" t="s">
        <v>131</v>
      </c>
      <c r="B1048">
        <v>34</v>
      </c>
      <c r="C1048">
        <v>24</v>
      </c>
      <c r="D1048" s="160" t="e">
        <v>#N/A</v>
      </c>
      <c r="E1048" t="e">
        <v>#N/A</v>
      </c>
      <c r="F1048" s="116" t="e">
        <v>#N/A</v>
      </c>
      <c r="G1048" s="116" t="e">
        <v>#N/A</v>
      </c>
      <c r="H1048" s="116" t="e">
        <v>#N/A</v>
      </c>
      <c r="I1048" t="e">
        <v>#N/A</v>
      </c>
      <c r="J1048" t="str">
        <v>&lt;Choose One&gt;</v>
      </c>
      <c r="K1048" s="116" t="e">
        <v>#N/A</v>
      </c>
      <c r="L1048" s="116" t="e">
        <v>#N/A</v>
      </c>
      <c r="M1048" s="116" t="e">
        <v>#N/A</v>
      </c>
      <c r="N1048" t="e">
        <v>#N/A</v>
      </c>
    </row>
    <row r="1049" spans="1:14" x14ac:dyDescent="0.25">
      <c r="A1049" t="s">
        <v>131</v>
      </c>
      <c r="B1049">
        <v>34</v>
      </c>
      <c r="C1049">
        <v>25</v>
      </c>
      <c r="D1049" s="160" t="e">
        <v>#N/A</v>
      </c>
      <c r="E1049" t="e">
        <v>#N/A</v>
      </c>
      <c r="F1049" s="116" t="e">
        <v>#N/A</v>
      </c>
      <c r="G1049" s="116" t="e">
        <v>#N/A</v>
      </c>
      <c r="H1049" s="116" t="e">
        <v>#N/A</v>
      </c>
      <c r="I1049" t="e">
        <v>#N/A</v>
      </c>
      <c r="J1049" t="str">
        <v>&lt;Choose One&gt;</v>
      </c>
      <c r="K1049" s="116" t="e">
        <v>#N/A</v>
      </c>
      <c r="L1049" s="116" t="e">
        <v>#N/A</v>
      </c>
      <c r="M1049" s="116" t="e">
        <v>#N/A</v>
      </c>
      <c r="N1049" t="e">
        <v>#N/A</v>
      </c>
    </row>
    <row r="1050" spans="1:14" x14ac:dyDescent="0.25">
      <c r="A1050" t="s">
        <v>131</v>
      </c>
      <c r="B1050">
        <v>34</v>
      </c>
      <c r="C1050">
        <v>26</v>
      </c>
      <c r="D1050" s="160" t="e">
        <v>#N/A</v>
      </c>
      <c r="E1050" t="e">
        <v>#N/A</v>
      </c>
      <c r="F1050" s="116" t="e">
        <v>#N/A</v>
      </c>
      <c r="G1050" s="116" t="e">
        <v>#N/A</v>
      </c>
      <c r="H1050" s="116" t="e">
        <v>#N/A</v>
      </c>
      <c r="I1050" t="e">
        <v>#N/A</v>
      </c>
      <c r="J1050" t="str">
        <v>&lt;Choose One&gt;</v>
      </c>
      <c r="K1050" s="116" t="e">
        <v>#N/A</v>
      </c>
      <c r="L1050" s="116" t="e">
        <v>#N/A</v>
      </c>
      <c r="M1050" s="116" t="e">
        <v>#N/A</v>
      </c>
      <c r="N1050" t="e">
        <v>#N/A</v>
      </c>
    </row>
    <row r="1051" spans="1:14" x14ac:dyDescent="0.25">
      <c r="A1051" t="s">
        <v>131</v>
      </c>
      <c r="B1051">
        <v>34</v>
      </c>
      <c r="C1051">
        <v>27</v>
      </c>
      <c r="D1051" s="160" t="e">
        <v>#N/A</v>
      </c>
      <c r="E1051" t="e">
        <v>#N/A</v>
      </c>
      <c r="F1051" s="116" t="e">
        <v>#N/A</v>
      </c>
      <c r="G1051" s="116" t="e">
        <v>#N/A</v>
      </c>
      <c r="H1051" s="116" t="e">
        <v>#N/A</v>
      </c>
      <c r="I1051" t="e">
        <v>#N/A</v>
      </c>
      <c r="J1051" t="str">
        <v>&lt;Choose One&gt;</v>
      </c>
      <c r="K1051" s="116" t="e">
        <v>#N/A</v>
      </c>
      <c r="L1051" s="116" t="e">
        <v>#N/A</v>
      </c>
      <c r="M1051" s="116" t="e">
        <v>#N/A</v>
      </c>
      <c r="N1051" t="e">
        <v>#N/A</v>
      </c>
    </row>
    <row r="1052" spans="1:14" x14ac:dyDescent="0.25">
      <c r="A1052" t="s">
        <v>131</v>
      </c>
      <c r="B1052">
        <v>34</v>
      </c>
      <c r="C1052">
        <v>28</v>
      </c>
      <c r="D1052" s="160" t="e">
        <v>#N/A</v>
      </c>
      <c r="E1052" t="e">
        <v>#N/A</v>
      </c>
      <c r="F1052" s="116" t="e">
        <v>#N/A</v>
      </c>
      <c r="G1052" s="116" t="e">
        <v>#N/A</v>
      </c>
      <c r="H1052" s="116" t="e">
        <v>#N/A</v>
      </c>
      <c r="I1052" t="e">
        <v>#N/A</v>
      </c>
      <c r="J1052" t="str">
        <v>&lt;Choose One&gt;</v>
      </c>
      <c r="K1052" s="116" t="e">
        <v>#N/A</v>
      </c>
      <c r="L1052" s="116" t="e">
        <v>#N/A</v>
      </c>
      <c r="M1052" s="116" t="e">
        <v>#N/A</v>
      </c>
      <c r="N1052" t="e">
        <v>#N/A</v>
      </c>
    </row>
    <row r="1053" spans="1:14" x14ac:dyDescent="0.25">
      <c r="A1053" t="s">
        <v>131</v>
      </c>
      <c r="B1053">
        <v>34</v>
      </c>
      <c r="C1053">
        <v>29</v>
      </c>
      <c r="D1053" s="160" t="e">
        <v>#N/A</v>
      </c>
      <c r="E1053" t="e">
        <v>#N/A</v>
      </c>
      <c r="F1053" s="116" t="e">
        <v>#N/A</v>
      </c>
      <c r="G1053" s="116" t="e">
        <v>#N/A</v>
      </c>
      <c r="H1053" s="116" t="e">
        <v>#N/A</v>
      </c>
      <c r="I1053" t="e">
        <v>#N/A</v>
      </c>
      <c r="J1053" t="str">
        <v>&lt;Choose One&gt;</v>
      </c>
      <c r="K1053" s="116" t="e">
        <v>#N/A</v>
      </c>
      <c r="L1053" s="116" t="e">
        <v>#N/A</v>
      </c>
      <c r="M1053" s="116" t="e">
        <v>#N/A</v>
      </c>
      <c r="N1053" t="e">
        <v>#N/A</v>
      </c>
    </row>
    <row r="1054" spans="1:14" x14ac:dyDescent="0.25">
      <c r="A1054" t="s">
        <v>131</v>
      </c>
      <c r="B1054">
        <v>34</v>
      </c>
      <c r="C1054">
        <v>30</v>
      </c>
      <c r="D1054" s="160" t="e">
        <v>#N/A</v>
      </c>
      <c r="E1054" t="e">
        <v>#N/A</v>
      </c>
      <c r="F1054" s="116" t="e">
        <v>#N/A</v>
      </c>
      <c r="G1054" s="116" t="e">
        <v>#N/A</v>
      </c>
      <c r="H1054" s="116" t="e">
        <v>#N/A</v>
      </c>
      <c r="I1054" t="e">
        <v>#N/A</v>
      </c>
      <c r="J1054" t="str">
        <v>&lt;Choose One&gt;</v>
      </c>
      <c r="K1054" s="116" t="e">
        <v>#N/A</v>
      </c>
      <c r="L1054" s="116" t="e">
        <v>#N/A</v>
      </c>
      <c r="M1054" s="116" t="e">
        <v>#N/A</v>
      </c>
      <c r="N1054" t="e">
        <v>#N/A</v>
      </c>
    </row>
    <row r="1055" spans="1:14" x14ac:dyDescent="0.25">
      <c r="A1055" t="s">
        <v>131</v>
      </c>
      <c r="B1055">
        <v>34</v>
      </c>
      <c r="C1055">
        <v>31</v>
      </c>
      <c r="D1055" s="160" t="e">
        <v>#N/A</v>
      </c>
      <c r="E1055" t="e">
        <v>#N/A</v>
      </c>
      <c r="F1055" s="116" t="e">
        <v>#N/A</v>
      </c>
      <c r="G1055" s="116" t="e">
        <v>#N/A</v>
      </c>
      <c r="H1055" s="116" t="e">
        <v>#N/A</v>
      </c>
      <c r="I1055" t="e">
        <v>#N/A</v>
      </c>
      <c r="J1055" t="str">
        <v>&lt;Choose One&gt;</v>
      </c>
      <c r="K1055" s="116" t="e">
        <v>#N/A</v>
      </c>
      <c r="L1055" s="116" t="e">
        <v>#N/A</v>
      </c>
      <c r="M1055" s="116" t="e">
        <v>#N/A</v>
      </c>
      <c r="N1055" t="e">
        <v>#N/A</v>
      </c>
    </row>
    <row r="1056" spans="1:14" x14ac:dyDescent="0.25">
      <c r="A1056" t="s">
        <v>131</v>
      </c>
      <c r="B1056">
        <v>35</v>
      </c>
      <c r="C1056">
        <v>1</v>
      </c>
      <c r="D1056" s="160" t="e">
        <f t="array" ref="D1056:N1086">IF(ISBLANK(Monthly!$B$1451:$L$1481),NA(),Monthly!$B$1451:$L$1481)</f>
        <v>#N/A</v>
      </c>
      <c r="E1056" t="e">
        <v>#N/A</v>
      </c>
      <c r="F1056" s="116" t="e">
        <v>#N/A</v>
      </c>
      <c r="G1056" s="116" t="e">
        <v>#N/A</v>
      </c>
      <c r="H1056" s="116" t="e">
        <v>#N/A</v>
      </c>
      <c r="I1056" t="e">
        <v>#N/A</v>
      </c>
      <c r="J1056" t="str">
        <v>&lt;Choose One&gt;</v>
      </c>
      <c r="K1056" s="116" t="e">
        <v>#N/A</v>
      </c>
      <c r="L1056" s="116" t="e">
        <v>#N/A</v>
      </c>
      <c r="M1056" s="116" t="e">
        <v>#N/A</v>
      </c>
      <c r="N1056" t="e">
        <v>#N/A</v>
      </c>
    </row>
    <row r="1057" spans="1:14" x14ac:dyDescent="0.25">
      <c r="A1057" t="s">
        <v>131</v>
      </c>
      <c r="B1057">
        <v>35</v>
      </c>
      <c r="C1057">
        <v>2</v>
      </c>
      <c r="D1057" s="160" t="e">
        <v>#N/A</v>
      </c>
      <c r="E1057" t="e">
        <v>#N/A</v>
      </c>
      <c r="F1057" s="116" t="e">
        <v>#N/A</v>
      </c>
      <c r="G1057" s="116" t="e">
        <v>#N/A</v>
      </c>
      <c r="H1057" s="116" t="e">
        <v>#N/A</v>
      </c>
      <c r="I1057" t="e">
        <v>#N/A</v>
      </c>
      <c r="J1057" t="str">
        <v>&lt;Choose One&gt;</v>
      </c>
      <c r="K1057" s="116" t="e">
        <v>#N/A</v>
      </c>
      <c r="L1057" s="116" t="e">
        <v>#N/A</v>
      </c>
      <c r="M1057" s="116" t="e">
        <v>#N/A</v>
      </c>
      <c r="N1057" t="e">
        <v>#N/A</v>
      </c>
    </row>
    <row r="1058" spans="1:14" x14ac:dyDescent="0.25">
      <c r="A1058" t="s">
        <v>131</v>
      </c>
      <c r="B1058">
        <v>35</v>
      </c>
      <c r="C1058">
        <v>3</v>
      </c>
      <c r="D1058" s="160" t="e">
        <v>#N/A</v>
      </c>
      <c r="E1058" t="e">
        <v>#N/A</v>
      </c>
      <c r="F1058" s="116" t="e">
        <v>#N/A</v>
      </c>
      <c r="G1058" s="116" t="e">
        <v>#N/A</v>
      </c>
      <c r="H1058" s="116" t="e">
        <v>#N/A</v>
      </c>
      <c r="I1058" t="e">
        <v>#N/A</v>
      </c>
      <c r="J1058" t="str">
        <v>&lt;Choose One&gt;</v>
      </c>
      <c r="K1058" s="116" t="e">
        <v>#N/A</v>
      </c>
      <c r="L1058" s="116" t="e">
        <v>#N/A</v>
      </c>
      <c r="M1058" s="116" t="e">
        <v>#N/A</v>
      </c>
      <c r="N1058" t="e">
        <v>#N/A</v>
      </c>
    </row>
    <row r="1059" spans="1:14" x14ac:dyDescent="0.25">
      <c r="A1059" t="s">
        <v>131</v>
      </c>
      <c r="B1059">
        <v>35</v>
      </c>
      <c r="C1059">
        <v>4</v>
      </c>
      <c r="D1059" s="160" t="e">
        <v>#N/A</v>
      </c>
      <c r="E1059" t="e">
        <v>#N/A</v>
      </c>
      <c r="F1059" s="116" t="e">
        <v>#N/A</v>
      </c>
      <c r="G1059" s="116" t="e">
        <v>#N/A</v>
      </c>
      <c r="H1059" s="116" t="e">
        <v>#N/A</v>
      </c>
      <c r="I1059" t="e">
        <v>#N/A</v>
      </c>
      <c r="J1059" t="str">
        <v>&lt;Choose One&gt;</v>
      </c>
      <c r="K1059" s="116" t="e">
        <v>#N/A</v>
      </c>
      <c r="L1059" s="116" t="e">
        <v>#N/A</v>
      </c>
      <c r="M1059" s="116" t="e">
        <v>#N/A</v>
      </c>
      <c r="N1059" t="e">
        <v>#N/A</v>
      </c>
    </row>
    <row r="1060" spans="1:14" x14ac:dyDescent="0.25">
      <c r="A1060" t="s">
        <v>131</v>
      </c>
      <c r="B1060">
        <v>35</v>
      </c>
      <c r="C1060">
        <v>5</v>
      </c>
      <c r="D1060" s="160" t="e">
        <v>#N/A</v>
      </c>
      <c r="E1060" t="e">
        <v>#N/A</v>
      </c>
      <c r="F1060" s="116" t="e">
        <v>#N/A</v>
      </c>
      <c r="G1060" s="116" t="e">
        <v>#N/A</v>
      </c>
      <c r="H1060" s="116" t="e">
        <v>#N/A</v>
      </c>
      <c r="I1060" t="e">
        <v>#N/A</v>
      </c>
      <c r="J1060" t="str">
        <v>&lt;Choose One&gt;</v>
      </c>
      <c r="K1060" s="116" t="e">
        <v>#N/A</v>
      </c>
      <c r="L1060" s="116" t="e">
        <v>#N/A</v>
      </c>
      <c r="M1060" s="116" t="e">
        <v>#N/A</v>
      </c>
      <c r="N1060" t="e">
        <v>#N/A</v>
      </c>
    </row>
    <row r="1061" spans="1:14" x14ac:dyDescent="0.25">
      <c r="A1061" t="s">
        <v>131</v>
      </c>
      <c r="B1061">
        <v>35</v>
      </c>
      <c r="C1061">
        <v>6</v>
      </c>
      <c r="D1061" s="160" t="e">
        <v>#N/A</v>
      </c>
      <c r="E1061" t="e">
        <v>#N/A</v>
      </c>
      <c r="F1061" s="116" t="e">
        <v>#N/A</v>
      </c>
      <c r="G1061" s="116" t="e">
        <v>#N/A</v>
      </c>
      <c r="H1061" s="116" t="e">
        <v>#N/A</v>
      </c>
      <c r="I1061" t="e">
        <v>#N/A</v>
      </c>
      <c r="J1061" t="str">
        <v>&lt;Choose One&gt;</v>
      </c>
      <c r="K1061" s="116" t="e">
        <v>#N/A</v>
      </c>
      <c r="L1061" s="116" t="e">
        <v>#N/A</v>
      </c>
      <c r="M1061" s="116" t="e">
        <v>#N/A</v>
      </c>
      <c r="N1061" t="e">
        <v>#N/A</v>
      </c>
    </row>
    <row r="1062" spans="1:14" x14ac:dyDescent="0.25">
      <c r="A1062" t="s">
        <v>131</v>
      </c>
      <c r="B1062">
        <v>35</v>
      </c>
      <c r="C1062">
        <v>7</v>
      </c>
      <c r="D1062" s="160" t="e">
        <v>#N/A</v>
      </c>
      <c r="E1062" t="e">
        <v>#N/A</v>
      </c>
      <c r="F1062" s="116" t="e">
        <v>#N/A</v>
      </c>
      <c r="G1062" s="116" t="e">
        <v>#N/A</v>
      </c>
      <c r="H1062" s="116" t="e">
        <v>#N/A</v>
      </c>
      <c r="I1062" t="e">
        <v>#N/A</v>
      </c>
      <c r="J1062" t="str">
        <v>&lt;Choose One&gt;</v>
      </c>
      <c r="K1062" s="116" t="e">
        <v>#N/A</v>
      </c>
      <c r="L1062" s="116" t="e">
        <v>#N/A</v>
      </c>
      <c r="M1062" s="116" t="e">
        <v>#N/A</v>
      </c>
      <c r="N1062" t="e">
        <v>#N/A</v>
      </c>
    </row>
    <row r="1063" spans="1:14" x14ac:dyDescent="0.25">
      <c r="A1063" t="s">
        <v>131</v>
      </c>
      <c r="B1063">
        <v>35</v>
      </c>
      <c r="C1063">
        <v>8</v>
      </c>
      <c r="D1063" s="160" t="e">
        <v>#N/A</v>
      </c>
      <c r="E1063" t="e">
        <v>#N/A</v>
      </c>
      <c r="F1063" s="116" t="e">
        <v>#N/A</v>
      </c>
      <c r="G1063" s="116" t="e">
        <v>#N/A</v>
      </c>
      <c r="H1063" s="116" t="e">
        <v>#N/A</v>
      </c>
      <c r="I1063" t="e">
        <v>#N/A</v>
      </c>
      <c r="J1063" t="str">
        <v>&lt;Choose One&gt;</v>
      </c>
      <c r="K1063" s="116" t="e">
        <v>#N/A</v>
      </c>
      <c r="L1063" s="116" t="e">
        <v>#N/A</v>
      </c>
      <c r="M1063" s="116" t="e">
        <v>#N/A</v>
      </c>
      <c r="N1063" t="e">
        <v>#N/A</v>
      </c>
    </row>
    <row r="1064" spans="1:14" x14ac:dyDescent="0.25">
      <c r="A1064" t="s">
        <v>131</v>
      </c>
      <c r="B1064">
        <v>35</v>
      </c>
      <c r="C1064">
        <v>9</v>
      </c>
      <c r="D1064" s="160" t="e">
        <v>#N/A</v>
      </c>
      <c r="E1064" t="e">
        <v>#N/A</v>
      </c>
      <c r="F1064" s="116" t="e">
        <v>#N/A</v>
      </c>
      <c r="G1064" s="116" t="e">
        <v>#N/A</v>
      </c>
      <c r="H1064" s="116" t="e">
        <v>#N/A</v>
      </c>
      <c r="I1064" t="e">
        <v>#N/A</v>
      </c>
      <c r="J1064" t="str">
        <v>&lt;Choose One&gt;</v>
      </c>
      <c r="K1064" s="116" t="e">
        <v>#N/A</v>
      </c>
      <c r="L1064" s="116" t="e">
        <v>#N/A</v>
      </c>
      <c r="M1064" s="116" t="e">
        <v>#N/A</v>
      </c>
      <c r="N1064" t="e">
        <v>#N/A</v>
      </c>
    </row>
    <row r="1065" spans="1:14" x14ac:dyDescent="0.25">
      <c r="A1065" t="s">
        <v>131</v>
      </c>
      <c r="B1065">
        <v>35</v>
      </c>
      <c r="C1065">
        <v>10</v>
      </c>
      <c r="D1065" s="160" t="e">
        <v>#N/A</v>
      </c>
      <c r="E1065" t="e">
        <v>#N/A</v>
      </c>
      <c r="F1065" s="116" t="e">
        <v>#N/A</v>
      </c>
      <c r="G1065" s="116" t="e">
        <v>#N/A</v>
      </c>
      <c r="H1065" s="116" t="e">
        <v>#N/A</v>
      </c>
      <c r="I1065" t="e">
        <v>#N/A</v>
      </c>
      <c r="J1065" t="str">
        <v>&lt;Choose One&gt;</v>
      </c>
      <c r="K1065" s="116" t="e">
        <v>#N/A</v>
      </c>
      <c r="L1065" s="116" t="e">
        <v>#N/A</v>
      </c>
      <c r="M1065" s="116" t="e">
        <v>#N/A</v>
      </c>
      <c r="N1065" t="e">
        <v>#N/A</v>
      </c>
    </row>
    <row r="1066" spans="1:14" x14ac:dyDescent="0.25">
      <c r="A1066" t="s">
        <v>131</v>
      </c>
      <c r="B1066">
        <v>35</v>
      </c>
      <c r="C1066">
        <v>11</v>
      </c>
      <c r="D1066" s="160" t="e">
        <v>#N/A</v>
      </c>
      <c r="E1066" t="e">
        <v>#N/A</v>
      </c>
      <c r="F1066" s="116" t="e">
        <v>#N/A</v>
      </c>
      <c r="G1066" s="116" t="e">
        <v>#N/A</v>
      </c>
      <c r="H1066" s="116" t="e">
        <v>#N/A</v>
      </c>
      <c r="I1066" t="e">
        <v>#N/A</v>
      </c>
      <c r="J1066" t="str">
        <v>&lt;Choose One&gt;</v>
      </c>
      <c r="K1066" s="116" t="e">
        <v>#N/A</v>
      </c>
      <c r="L1066" s="116" t="e">
        <v>#N/A</v>
      </c>
      <c r="M1066" s="116" t="e">
        <v>#N/A</v>
      </c>
      <c r="N1066" t="e">
        <v>#N/A</v>
      </c>
    </row>
    <row r="1067" spans="1:14" x14ac:dyDescent="0.25">
      <c r="A1067" t="s">
        <v>131</v>
      </c>
      <c r="B1067">
        <v>35</v>
      </c>
      <c r="C1067">
        <v>12</v>
      </c>
      <c r="D1067" s="160" t="e">
        <v>#N/A</v>
      </c>
      <c r="E1067" t="e">
        <v>#N/A</v>
      </c>
      <c r="F1067" s="116" t="e">
        <v>#N/A</v>
      </c>
      <c r="G1067" s="116" t="e">
        <v>#N/A</v>
      </c>
      <c r="H1067" s="116" t="e">
        <v>#N/A</v>
      </c>
      <c r="I1067" t="e">
        <v>#N/A</v>
      </c>
      <c r="J1067" t="str">
        <v>&lt;Choose One&gt;</v>
      </c>
      <c r="K1067" s="116" t="e">
        <v>#N/A</v>
      </c>
      <c r="L1067" s="116" t="e">
        <v>#N/A</v>
      </c>
      <c r="M1067" s="116" t="e">
        <v>#N/A</v>
      </c>
      <c r="N1067" t="e">
        <v>#N/A</v>
      </c>
    </row>
    <row r="1068" spans="1:14" x14ac:dyDescent="0.25">
      <c r="A1068" t="s">
        <v>131</v>
      </c>
      <c r="B1068">
        <v>35</v>
      </c>
      <c r="C1068">
        <v>13</v>
      </c>
      <c r="D1068" s="160" t="e">
        <v>#N/A</v>
      </c>
      <c r="E1068" t="e">
        <v>#N/A</v>
      </c>
      <c r="F1068" s="116" t="e">
        <v>#N/A</v>
      </c>
      <c r="G1068" s="116" t="e">
        <v>#N/A</v>
      </c>
      <c r="H1068" s="116" t="e">
        <v>#N/A</v>
      </c>
      <c r="I1068" t="e">
        <v>#N/A</v>
      </c>
      <c r="J1068" t="str">
        <v>&lt;Choose One&gt;</v>
      </c>
      <c r="K1068" s="116" t="e">
        <v>#N/A</v>
      </c>
      <c r="L1068" s="116" t="e">
        <v>#N/A</v>
      </c>
      <c r="M1068" s="116" t="e">
        <v>#N/A</v>
      </c>
      <c r="N1068" t="e">
        <v>#N/A</v>
      </c>
    </row>
    <row r="1069" spans="1:14" x14ac:dyDescent="0.25">
      <c r="A1069" t="s">
        <v>131</v>
      </c>
      <c r="B1069">
        <v>35</v>
      </c>
      <c r="C1069">
        <v>14</v>
      </c>
      <c r="D1069" s="160" t="e">
        <v>#N/A</v>
      </c>
      <c r="E1069" t="e">
        <v>#N/A</v>
      </c>
      <c r="F1069" s="116" t="e">
        <v>#N/A</v>
      </c>
      <c r="G1069" s="116" t="e">
        <v>#N/A</v>
      </c>
      <c r="H1069" s="116" t="e">
        <v>#N/A</v>
      </c>
      <c r="I1069" t="e">
        <v>#N/A</v>
      </c>
      <c r="J1069" t="str">
        <v>&lt;Choose One&gt;</v>
      </c>
      <c r="K1069" s="116" t="e">
        <v>#N/A</v>
      </c>
      <c r="L1069" s="116" t="e">
        <v>#N/A</v>
      </c>
      <c r="M1069" s="116" t="e">
        <v>#N/A</v>
      </c>
      <c r="N1069" t="e">
        <v>#N/A</v>
      </c>
    </row>
    <row r="1070" spans="1:14" x14ac:dyDescent="0.25">
      <c r="A1070" t="s">
        <v>131</v>
      </c>
      <c r="B1070">
        <v>35</v>
      </c>
      <c r="C1070">
        <v>15</v>
      </c>
      <c r="D1070" s="160" t="e">
        <v>#N/A</v>
      </c>
      <c r="E1070" t="e">
        <v>#N/A</v>
      </c>
      <c r="F1070" s="116" t="e">
        <v>#N/A</v>
      </c>
      <c r="G1070" s="116" t="e">
        <v>#N/A</v>
      </c>
      <c r="H1070" s="116" t="e">
        <v>#N/A</v>
      </c>
      <c r="I1070" t="e">
        <v>#N/A</v>
      </c>
      <c r="J1070" t="str">
        <v>&lt;Choose One&gt;</v>
      </c>
      <c r="K1070" s="116" t="e">
        <v>#N/A</v>
      </c>
      <c r="L1070" s="116" t="e">
        <v>#N/A</v>
      </c>
      <c r="M1070" s="116" t="e">
        <v>#N/A</v>
      </c>
      <c r="N1070" t="e">
        <v>#N/A</v>
      </c>
    </row>
    <row r="1071" spans="1:14" x14ac:dyDescent="0.25">
      <c r="A1071" t="s">
        <v>131</v>
      </c>
      <c r="B1071">
        <v>35</v>
      </c>
      <c r="C1071">
        <v>16</v>
      </c>
      <c r="D1071" s="160" t="e">
        <v>#N/A</v>
      </c>
      <c r="E1071" t="e">
        <v>#N/A</v>
      </c>
      <c r="F1071" s="116" t="e">
        <v>#N/A</v>
      </c>
      <c r="G1071" s="116" t="e">
        <v>#N/A</v>
      </c>
      <c r="H1071" s="116" t="e">
        <v>#N/A</v>
      </c>
      <c r="I1071" t="e">
        <v>#N/A</v>
      </c>
      <c r="J1071" t="str">
        <v>&lt;Choose One&gt;</v>
      </c>
      <c r="K1071" s="116" t="e">
        <v>#N/A</v>
      </c>
      <c r="L1071" s="116" t="e">
        <v>#N/A</v>
      </c>
      <c r="M1071" s="116" t="e">
        <v>#N/A</v>
      </c>
      <c r="N1071" t="e">
        <v>#N/A</v>
      </c>
    </row>
    <row r="1072" spans="1:14" x14ac:dyDescent="0.25">
      <c r="A1072" t="s">
        <v>131</v>
      </c>
      <c r="B1072">
        <v>35</v>
      </c>
      <c r="C1072">
        <v>17</v>
      </c>
      <c r="D1072" s="160" t="e">
        <v>#N/A</v>
      </c>
      <c r="E1072" t="e">
        <v>#N/A</v>
      </c>
      <c r="F1072" s="116" t="e">
        <v>#N/A</v>
      </c>
      <c r="G1072" s="116" t="e">
        <v>#N/A</v>
      </c>
      <c r="H1072" s="116" t="e">
        <v>#N/A</v>
      </c>
      <c r="I1072" t="e">
        <v>#N/A</v>
      </c>
      <c r="J1072" t="str">
        <v>&lt;Choose One&gt;</v>
      </c>
      <c r="K1072" s="116" t="e">
        <v>#N/A</v>
      </c>
      <c r="L1072" s="116" t="e">
        <v>#N/A</v>
      </c>
      <c r="M1072" s="116" t="e">
        <v>#N/A</v>
      </c>
      <c r="N1072" t="e">
        <v>#N/A</v>
      </c>
    </row>
    <row r="1073" spans="1:14" x14ac:dyDescent="0.25">
      <c r="A1073" t="s">
        <v>131</v>
      </c>
      <c r="B1073">
        <v>35</v>
      </c>
      <c r="C1073">
        <v>18</v>
      </c>
      <c r="D1073" s="160" t="e">
        <v>#N/A</v>
      </c>
      <c r="E1073" t="e">
        <v>#N/A</v>
      </c>
      <c r="F1073" s="116" t="e">
        <v>#N/A</v>
      </c>
      <c r="G1073" s="116" t="e">
        <v>#N/A</v>
      </c>
      <c r="H1073" s="116" t="e">
        <v>#N/A</v>
      </c>
      <c r="I1073" t="e">
        <v>#N/A</v>
      </c>
      <c r="J1073" t="str">
        <v>&lt;Choose One&gt;</v>
      </c>
      <c r="K1073" s="116" t="e">
        <v>#N/A</v>
      </c>
      <c r="L1073" s="116" t="e">
        <v>#N/A</v>
      </c>
      <c r="M1073" s="116" t="e">
        <v>#N/A</v>
      </c>
      <c r="N1073" t="e">
        <v>#N/A</v>
      </c>
    </row>
    <row r="1074" spans="1:14" x14ac:dyDescent="0.25">
      <c r="A1074" t="s">
        <v>131</v>
      </c>
      <c r="B1074">
        <v>35</v>
      </c>
      <c r="C1074">
        <v>19</v>
      </c>
      <c r="D1074" s="160" t="e">
        <v>#N/A</v>
      </c>
      <c r="E1074" t="e">
        <v>#N/A</v>
      </c>
      <c r="F1074" s="116" t="e">
        <v>#N/A</v>
      </c>
      <c r="G1074" s="116" t="e">
        <v>#N/A</v>
      </c>
      <c r="H1074" s="116" t="e">
        <v>#N/A</v>
      </c>
      <c r="I1074" t="e">
        <v>#N/A</v>
      </c>
      <c r="J1074" t="str">
        <v>&lt;Choose One&gt;</v>
      </c>
      <c r="K1074" s="116" t="e">
        <v>#N/A</v>
      </c>
      <c r="L1074" s="116" t="e">
        <v>#N/A</v>
      </c>
      <c r="M1074" s="116" t="e">
        <v>#N/A</v>
      </c>
      <c r="N1074" t="e">
        <v>#N/A</v>
      </c>
    </row>
    <row r="1075" spans="1:14" x14ac:dyDescent="0.25">
      <c r="A1075" t="s">
        <v>131</v>
      </c>
      <c r="B1075">
        <v>35</v>
      </c>
      <c r="C1075">
        <v>20</v>
      </c>
      <c r="D1075" s="160" t="e">
        <v>#N/A</v>
      </c>
      <c r="E1075" t="e">
        <v>#N/A</v>
      </c>
      <c r="F1075" s="116" t="e">
        <v>#N/A</v>
      </c>
      <c r="G1075" s="116" t="e">
        <v>#N/A</v>
      </c>
      <c r="H1075" s="116" t="e">
        <v>#N/A</v>
      </c>
      <c r="I1075" t="e">
        <v>#N/A</v>
      </c>
      <c r="J1075" t="str">
        <v>&lt;Choose One&gt;</v>
      </c>
      <c r="K1075" s="116" t="e">
        <v>#N/A</v>
      </c>
      <c r="L1075" s="116" t="e">
        <v>#N/A</v>
      </c>
      <c r="M1075" s="116" t="e">
        <v>#N/A</v>
      </c>
      <c r="N1075" t="e">
        <v>#N/A</v>
      </c>
    </row>
    <row r="1076" spans="1:14" x14ac:dyDescent="0.25">
      <c r="A1076" t="s">
        <v>131</v>
      </c>
      <c r="B1076">
        <v>35</v>
      </c>
      <c r="C1076">
        <v>21</v>
      </c>
      <c r="D1076" s="160" t="e">
        <v>#N/A</v>
      </c>
      <c r="E1076" t="e">
        <v>#N/A</v>
      </c>
      <c r="F1076" s="116" t="e">
        <v>#N/A</v>
      </c>
      <c r="G1076" s="116" t="e">
        <v>#N/A</v>
      </c>
      <c r="H1076" s="116" t="e">
        <v>#N/A</v>
      </c>
      <c r="I1076" t="e">
        <v>#N/A</v>
      </c>
      <c r="J1076" t="str">
        <v>&lt;Choose One&gt;</v>
      </c>
      <c r="K1076" s="116" t="e">
        <v>#N/A</v>
      </c>
      <c r="L1076" s="116" t="e">
        <v>#N/A</v>
      </c>
      <c r="M1076" s="116" t="e">
        <v>#N/A</v>
      </c>
      <c r="N1076" t="e">
        <v>#N/A</v>
      </c>
    </row>
    <row r="1077" spans="1:14" x14ac:dyDescent="0.25">
      <c r="A1077" t="s">
        <v>131</v>
      </c>
      <c r="B1077">
        <v>35</v>
      </c>
      <c r="C1077">
        <v>22</v>
      </c>
      <c r="D1077" s="160" t="e">
        <v>#N/A</v>
      </c>
      <c r="E1077" t="e">
        <v>#N/A</v>
      </c>
      <c r="F1077" s="116" t="e">
        <v>#N/A</v>
      </c>
      <c r="G1077" s="116" t="e">
        <v>#N/A</v>
      </c>
      <c r="H1077" s="116" t="e">
        <v>#N/A</v>
      </c>
      <c r="I1077" t="e">
        <v>#N/A</v>
      </c>
      <c r="J1077" t="str">
        <v>&lt;Choose One&gt;</v>
      </c>
      <c r="K1077" s="116" t="e">
        <v>#N/A</v>
      </c>
      <c r="L1077" s="116" t="e">
        <v>#N/A</v>
      </c>
      <c r="M1077" s="116" t="e">
        <v>#N/A</v>
      </c>
      <c r="N1077" t="e">
        <v>#N/A</v>
      </c>
    </row>
    <row r="1078" spans="1:14" x14ac:dyDescent="0.25">
      <c r="A1078" t="s">
        <v>131</v>
      </c>
      <c r="B1078">
        <v>35</v>
      </c>
      <c r="C1078">
        <v>23</v>
      </c>
      <c r="D1078" s="160" t="e">
        <v>#N/A</v>
      </c>
      <c r="E1078" t="e">
        <v>#N/A</v>
      </c>
      <c r="F1078" s="116" t="e">
        <v>#N/A</v>
      </c>
      <c r="G1078" s="116" t="e">
        <v>#N/A</v>
      </c>
      <c r="H1078" s="116" t="e">
        <v>#N/A</v>
      </c>
      <c r="I1078" t="e">
        <v>#N/A</v>
      </c>
      <c r="J1078" t="str">
        <v>&lt;Choose One&gt;</v>
      </c>
      <c r="K1078" s="116" t="e">
        <v>#N/A</v>
      </c>
      <c r="L1078" s="116" t="e">
        <v>#N/A</v>
      </c>
      <c r="M1078" s="116" t="e">
        <v>#N/A</v>
      </c>
      <c r="N1078" t="e">
        <v>#N/A</v>
      </c>
    </row>
    <row r="1079" spans="1:14" x14ac:dyDescent="0.25">
      <c r="A1079" t="s">
        <v>131</v>
      </c>
      <c r="B1079">
        <v>35</v>
      </c>
      <c r="C1079">
        <v>24</v>
      </c>
      <c r="D1079" s="160" t="e">
        <v>#N/A</v>
      </c>
      <c r="E1079" t="e">
        <v>#N/A</v>
      </c>
      <c r="F1079" s="116" t="e">
        <v>#N/A</v>
      </c>
      <c r="G1079" s="116" t="e">
        <v>#N/A</v>
      </c>
      <c r="H1079" s="116" t="e">
        <v>#N/A</v>
      </c>
      <c r="I1079" t="e">
        <v>#N/A</v>
      </c>
      <c r="J1079" t="str">
        <v>&lt;Choose One&gt;</v>
      </c>
      <c r="K1079" s="116" t="e">
        <v>#N/A</v>
      </c>
      <c r="L1079" s="116" t="e">
        <v>#N/A</v>
      </c>
      <c r="M1079" s="116" t="e">
        <v>#N/A</v>
      </c>
      <c r="N1079" t="e">
        <v>#N/A</v>
      </c>
    </row>
    <row r="1080" spans="1:14" x14ac:dyDescent="0.25">
      <c r="A1080" t="s">
        <v>131</v>
      </c>
      <c r="B1080">
        <v>35</v>
      </c>
      <c r="C1080">
        <v>25</v>
      </c>
      <c r="D1080" s="160" t="e">
        <v>#N/A</v>
      </c>
      <c r="E1080" t="e">
        <v>#N/A</v>
      </c>
      <c r="F1080" s="116" t="e">
        <v>#N/A</v>
      </c>
      <c r="G1080" s="116" t="e">
        <v>#N/A</v>
      </c>
      <c r="H1080" s="116" t="e">
        <v>#N/A</v>
      </c>
      <c r="I1080" t="e">
        <v>#N/A</v>
      </c>
      <c r="J1080" t="str">
        <v>&lt;Choose One&gt;</v>
      </c>
      <c r="K1080" s="116" t="e">
        <v>#N/A</v>
      </c>
      <c r="L1080" s="116" t="e">
        <v>#N/A</v>
      </c>
      <c r="M1080" s="116" t="e">
        <v>#N/A</v>
      </c>
      <c r="N1080" t="e">
        <v>#N/A</v>
      </c>
    </row>
    <row r="1081" spans="1:14" x14ac:dyDescent="0.25">
      <c r="A1081" t="s">
        <v>131</v>
      </c>
      <c r="B1081">
        <v>35</v>
      </c>
      <c r="C1081">
        <v>26</v>
      </c>
      <c r="D1081" s="160" t="e">
        <v>#N/A</v>
      </c>
      <c r="E1081" t="e">
        <v>#N/A</v>
      </c>
      <c r="F1081" s="116" t="e">
        <v>#N/A</v>
      </c>
      <c r="G1081" s="116" t="e">
        <v>#N/A</v>
      </c>
      <c r="H1081" s="116" t="e">
        <v>#N/A</v>
      </c>
      <c r="I1081" t="e">
        <v>#N/A</v>
      </c>
      <c r="J1081" t="str">
        <v>&lt;Choose One&gt;</v>
      </c>
      <c r="K1081" s="116" t="e">
        <v>#N/A</v>
      </c>
      <c r="L1081" s="116" t="e">
        <v>#N/A</v>
      </c>
      <c r="M1081" s="116" t="e">
        <v>#N/A</v>
      </c>
      <c r="N1081" t="e">
        <v>#N/A</v>
      </c>
    </row>
    <row r="1082" spans="1:14" x14ac:dyDescent="0.25">
      <c r="A1082" t="s">
        <v>131</v>
      </c>
      <c r="B1082">
        <v>35</v>
      </c>
      <c r="C1082">
        <v>27</v>
      </c>
      <c r="D1082" s="160" t="e">
        <v>#N/A</v>
      </c>
      <c r="E1082" t="e">
        <v>#N/A</v>
      </c>
      <c r="F1082" s="116" t="e">
        <v>#N/A</v>
      </c>
      <c r="G1082" s="116" t="e">
        <v>#N/A</v>
      </c>
      <c r="H1082" s="116" t="e">
        <v>#N/A</v>
      </c>
      <c r="I1082" t="e">
        <v>#N/A</v>
      </c>
      <c r="J1082" t="str">
        <v>&lt;Choose One&gt;</v>
      </c>
      <c r="K1082" s="116" t="e">
        <v>#N/A</v>
      </c>
      <c r="L1082" s="116" t="e">
        <v>#N/A</v>
      </c>
      <c r="M1082" s="116" t="e">
        <v>#N/A</v>
      </c>
      <c r="N1082" t="e">
        <v>#N/A</v>
      </c>
    </row>
    <row r="1083" spans="1:14" x14ac:dyDescent="0.25">
      <c r="A1083" t="s">
        <v>131</v>
      </c>
      <c r="B1083">
        <v>35</v>
      </c>
      <c r="C1083">
        <v>28</v>
      </c>
      <c r="D1083" s="160" t="e">
        <v>#N/A</v>
      </c>
      <c r="E1083" t="e">
        <v>#N/A</v>
      </c>
      <c r="F1083" s="116" t="e">
        <v>#N/A</v>
      </c>
      <c r="G1083" s="116" t="e">
        <v>#N/A</v>
      </c>
      <c r="H1083" s="116" t="e">
        <v>#N/A</v>
      </c>
      <c r="I1083" t="e">
        <v>#N/A</v>
      </c>
      <c r="J1083" t="str">
        <v>&lt;Choose One&gt;</v>
      </c>
      <c r="K1083" s="116" t="e">
        <v>#N/A</v>
      </c>
      <c r="L1083" s="116" t="e">
        <v>#N/A</v>
      </c>
      <c r="M1083" s="116" t="e">
        <v>#N/A</v>
      </c>
      <c r="N1083" t="e">
        <v>#N/A</v>
      </c>
    </row>
    <row r="1084" spans="1:14" x14ac:dyDescent="0.25">
      <c r="A1084" t="s">
        <v>131</v>
      </c>
      <c r="B1084">
        <v>35</v>
      </c>
      <c r="C1084">
        <v>29</v>
      </c>
      <c r="D1084" s="160" t="e">
        <v>#N/A</v>
      </c>
      <c r="E1084" t="e">
        <v>#N/A</v>
      </c>
      <c r="F1084" s="116" t="e">
        <v>#N/A</v>
      </c>
      <c r="G1084" s="116" t="e">
        <v>#N/A</v>
      </c>
      <c r="H1084" s="116" t="e">
        <v>#N/A</v>
      </c>
      <c r="I1084" t="e">
        <v>#N/A</v>
      </c>
      <c r="J1084" t="str">
        <v>&lt;Choose One&gt;</v>
      </c>
      <c r="K1084" s="116" t="e">
        <v>#N/A</v>
      </c>
      <c r="L1084" s="116" t="e">
        <v>#N/A</v>
      </c>
      <c r="M1084" s="116" t="e">
        <v>#N/A</v>
      </c>
      <c r="N1084" t="e">
        <v>#N/A</v>
      </c>
    </row>
    <row r="1085" spans="1:14" x14ac:dyDescent="0.25">
      <c r="A1085" t="s">
        <v>131</v>
      </c>
      <c r="B1085">
        <v>35</v>
      </c>
      <c r="C1085">
        <v>30</v>
      </c>
      <c r="D1085" s="160" t="e">
        <v>#N/A</v>
      </c>
      <c r="E1085" t="e">
        <v>#N/A</v>
      </c>
      <c r="F1085" s="116" t="e">
        <v>#N/A</v>
      </c>
      <c r="G1085" s="116" t="e">
        <v>#N/A</v>
      </c>
      <c r="H1085" s="116" t="e">
        <v>#N/A</v>
      </c>
      <c r="I1085" t="e">
        <v>#N/A</v>
      </c>
      <c r="J1085" t="str">
        <v>&lt;Choose One&gt;</v>
      </c>
      <c r="K1085" s="116" t="e">
        <v>#N/A</v>
      </c>
      <c r="L1085" s="116" t="e">
        <v>#N/A</v>
      </c>
      <c r="M1085" s="116" t="e">
        <v>#N/A</v>
      </c>
      <c r="N1085" t="e">
        <v>#N/A</v>
      </c>
    </row>
    <row r="1086" spans="1:14" x14ac:dyDescent="0.25">
      <c r="A1086" t="s">
        <v>131</v>
      </c>
      <c r="B1086">
        <v>35</v>
      </c>
      <c r="C1086">
        <v>31</v>
      </c>
      <c r="D1086" s="160" t="e">
        <v>#N/A</v>
      </c>
      <c r="E1086" t="e">
        <v>#N/A</v>
      </c>
      <c r="F1086" s="116" t="e">
        <v>#N/A</v>
      </c>
      <c r="G1086" s="116" t="e">
        <v>#N/A</v>
      </c>
      <c r="H1086" s="116" t="e">
        <v>#N/A</v>
      </c>
      <c r="I1086" t="e">
        <v>#N/A</v>
      </c>
      <c r="J1086" t="str">
        <v>&lt;Choose One&gt;</v>
      </c>
      <c r="K1086" s="116" t="e">
        <v>#N/A</v>
      </c>
      <c r="L1086" s="116" t="e">
        <v>#N/A</v>
      </c>
      <c r="M1086" s="116" t="e">
        <v>#N/A</v>
      </c>
      <c r="N1086" t="e">
        <v>#N/A</v>
      </c>
    </row>
    <row r="1087" spans="1:14" x14ac:dyDescent="0.25">
      <c r="A1087" t="s">
        <v>131</v>
      </c>
      <c r="B1087">
        <v>36</v>
      </c>
      <c r="C1087">
        <v>1</v>
      </c>
      <c r="D1087" s="160" t="e">
        <f t="array" ref="D1087:N1117">IF(ISBLANK(Monthly!$B$1493:$L$1523),NA(),Monthly!$B$1493:$L$1523)</f>
        <v>#N/A</v>
      </c>
      <c r="E1087" t="e">
        <v>#N/A</v>
      </c>
      <c r="F1087" s="116" t="e">
        <v>#N/A</v>
      </c>
      <c r="G1087" s="116" t="e">
        <v>#N/A</v>
      </c>
      <c r="H1087" s="116" t="e">
        <v>#N/A</v>
      </c>
      <c r="I1087" t="e">
        <v>#N/A</v>
      </c>
      <c r="J1087" t="str">
        <v>&lt;Choose One&gt;</v>
      </c>
      <c r="K1087" s="116" t="e">
        <v>#N/A</v>
      </c>
      <c r="L1087" s="116" t="e">
        <v>#N/A</v>
      </c>
      <c r="M1087" s="116" t="e">
        <v>#N/A</v>
      </c>
      <c r="N1087" t="e">
        <v>#N/A</v>
      </c>
    </row>
    <row r="1088" spans="1:14" x14ac:dyDescent="0.25">
      <c r="A1088" t="s">
        <v>131</v>
      </c>
      <c r="B1088">
        <v>36</v>
      </c>
      <c r="C1088">
        <v>2</v>
      </c>
      <c r="D1088" s="160" t="e">
        <v>#N/A</v>
      </c>
      <c r="E1088" t="e">
        <v>#N/A</v>
      </c>
      <c r="F1088" s="116" t="e">
        <v>#N/A</v>
      </c>
      <c r="G1088" s="116" t="e">
        <v>#N/A</v>
      </c>
      <c r="H1088" s="116" t="e">
        <v>#N/A</v>
      </c>
      <c r="I1088" t="e">
        <v>#N/A</v>
      </c>
      <c r="J1088" t="str">
        <v>&lt;Choose One&gt;</v>
      </c>
      <c r="K1088" s="116" t="e">
        <v>#N/A</v>
      </c>
      <c r="L1088" s="116" t="e">
        <v>#N/A</v>
      </c>
      <c r="M1088" s="116" t="e">
        <v>#N/A</v>
      </c>
      <c r="N1088" t="e">
        <v>#N/A</v>
      </c>
    </row>
    <row r="1089" spans="1:14" x14ac:dyDescent="0.25">
      <c r="A1089" t="s">
        <v>131</v>
      </c>
      <c r="B1089">
        <v>36</v>
      </c>
      <c r="C1089">
        <v>3</v>
      </c>
      <c r="D1089" s="160" t="e">
        <v>#N/A</v>
      </c>
      <c r="E1089" t="e">
        <v>#N/A</v>
      </c>
      <c r="F1089" s="116" t="e">
        <v>#N/A</v>
      </c>
      <c r="G1089" s="116" t="e">
        <v>#N/A</v>
      </c>
      <c r="H1089" s="116" t="e">
        <v>#N/A</v>
      </c>
      <c r="I1089" t="e">
        <v>#N/A</v>
      </c>
      <c r="J1089" t="str">
        <v>&lt;Choose One&gt;</v>
      </c>
      <c r="K1089" s="116" t="e">
        <v>#N/A</v>
      </c>
      <c r="L1089" s="116" t="e">
        <v>#N/A</v>
      </c>
      <c r="M1089" s="116" t="e">
        <v>#N/A</v>
      </c>
      <c r="N1089" t="e">
        <v>#N/A</v>
      </c>
    </row>
    <row r="1090" spans="1:14" x14ac:dyDescent="0.25">
      <c r="A1090" t="s">
        <v>131</v>
      </c>
      <c r="B1090">
        <v>36</v>
      </c>
      <c r="C1090">
        <v>4</v>
      </c>
      <c r="D1090" s="160" t="e">
        <v>#N/A</v>
      </c>
      <c r="E1090" t="e">
        <v>#N/A</v>
      </c>
      <c r="F1090" s="116" t="e">
        <v>#N/A</v>
      </c>
      <c r="G1090" s="116" t="e">
        <v>#N/A</v>
      </c>
      <c r="H1090" s="116" t="e">
        <v>#N/A</v>
      </c>
      <c r="I1090" t="e">
        <v>#N/A</v>
      </c>
      <c r="J1090" t="str">
        <v>&lt;Choose One&gt;</v>
      </c>
      <c r="K1090" s="116" t="e">
        <v>#N/A</v>
      </c>
      <c r="L1090" s="116" t="e">
        <v>#N/A</v>
      </c>
      <c r="M1090" s="116" t="e">
        <v>#N/A</v>
      </c>
      <c r="N1090" t="e">
        <v>#N/A</v>
      </c>
    </row>
    <row r="1091" spans="1:14" x14ac:dyDescent="0.25">
      <c r="A1091" t="s">
        <v>131</v>
      </c>
      <c r="B1091">
        <v>36</v>
      </c>
      <c r="C1091">
        <v>5</v>
      </c>
      <c r="D1091" s="160" t="e">
        <v>#N/A</v>
      </c>
      <c r="E1091" t="e">
        <v>#N/A</v>
      </c>
      <c r="F1091" s="116" t="e">
        <v>#N/A</v>
      </c>
      <c r="G1091" s="116" t="e">
        <v>#N/A</v>
      </c>
      <c r="H1091" s="116" t="e">
        <v>#N/A</v>
      </c>
      <c r="I1091" t="e">
        <v>#N/A</v>
      </c>
      <c r="J1091" t="str">
        <v>&lt;Choose One&gt;</v>
      </c>
      <c r="K1091" s="116" t="e">
        <v>#N/A</v>
      </c>
      <c r="L1091" s="116" t="e">
        <v>#N/A</v>
      </c>
      <c r="M1091" s="116" t="e">
        <v>#N/A</v>
      </c>
      <c r="N1091" t="e">
        <v>#N/A</v>
      </c>
    </row>
    <row r="1092" spans="1:14" x14ac:dyDescent="0.25">
      <c r="A1092" t="s">
        <v>131</v>
      </c>
      <c r="B1092">
        <v>36</v>
      </c>
      <c r="C1092">
        <v>6</v>
      </c>
      <c r="D1092" s="160" t="e">
        <v>#N/A</v>
      </c>
      <c r="E1092" t="e">
        <v>#N/A</v>
      </c>
      <c r="F1092" s="116" t="e">
        <v>#N/A</v>
      </c>
      <c r="G1092" s="116" t="e">
        <v>#N/A</v>
      </c>
      <c r="H1092" s="116" t="e">
        <v>#N/A</v>
      </c>
      <c r="I1092" t="e">
        <v>#N/A</v>
      </c>
      <c r="J1092" t="str">
        <v>&lt;Choose One&gt;</v>
      </c>
      <c r="K1092" s="116" t="e">
        <v>#N/A</v>
      </c>
      <c r="L1092" s="116" t="e">
        <v>#N/A</v>
      </c>
      <c r="M1092" s="116" t="e">
        <v>#N/A</v>
      </c>
      <c r="N1092" t="e">
        <v>#N/A</v>
      </c>
    </row>
    <row r="1093" spans="1:14" x14ac:dyDescent="0.25">
      <c r="A1093" t="s">
        <v>131</v>
      </c>
      <c r="B1093">
        <v>36</v>
      </c>
      <c r="C1093">
        <v>7</v>
      </c>
      <c r="D1093" s="160" t="e">
        <v>#N/A</v>
      </c>
      <c r="E1093" t="e">
        <v>#N/A</v>
      </c>
      <c r="F1093" s="116" t="e">
        <v>#N/A</v>
      </c>
      <c r="G1093" s="116" t="e">
        <v>#N/A</v>
      </c>
      <c r="H1093" s="116" t="e">
        <v>#N/A</v>
      </c>
      <c r="I1093" t="e">
        <v>#N/A</v>
      </c>
      <c r="J1093" t="str">
        <v>&lt;Choose One&gt;</v>
      </c>
      <c r="K1093" s="116" t="e">
        <v>#N/A</v>
      </c>
      <c r="L1093" s="116" t="e">
        <v>#N/A</v>
      </c>
      <c r="M1093" s="116" t="e">
        <v>#N/A</v>
      </c>
      <c r="N1093" t="e">
        <v>#N/A</v>
      </c>
    </row>
    <row r="1094" spans="1:14" x14ac:dyDescent="0.25">
      <c r="A1094" t="s">
        <v>131</v>
      </c>
      <c r="B1094">
        <v>36</v>
      </c>
      <c r="C1094">
        <v>8</v>
      </c>
      <c r="D1094" s="160" t="e">
        <v>#N/A</v>
      </c>
      <c r="E1094" t="e">
        <v>#N/A</v>
      </c>
      <c r="F1094" s="116" t="e">
        <v>#N/A</v>
      </c>
      <c r="G1094" s="116" t="e">
        <v>#N/A</v>
      </c>
      <c r="H1094" s="116" t="e">
        <v>#N/A</v>
      </c>
      <c r="I1094" t="e">
        <v>#N/A</v>
      </c>
      <c r="J1094" t="str">
        <v>&lt;Choose One&gt;</v>
      </c>
      <c r="K1094" s="116" t="e">
        <v>#N/A</v>
      </c>
      <c r="L1094" s="116" t="e">
        <v>#N/A</v>
      </c>
      <c r="M1094" s="116" t="e">
        <v>#N/A</v>
      </c>
      <c r="N1094" t="e">
        <v>#N/A</v>
      </c>
    </row>
    <row r="1095" spans="1:14" x14ac:dyDescent="0.25">
      <c r="A1095" t="s">
        <v>131</v>
      </c>
      <c r="B1095">
        <v>36</v>
      </c>
      <c r="C1095">
        <v>9</v>
      </c>
      <c r="D1095" s="160" t="e">
        <v>#N/A</v>
      </c>
      <c r="E1095" t="e">
        <v>#N/A</v>
      </c>
      <c r="F1095" s="116" t="e">
        <v>#N/A</v>
      </c>
      <c r="G1095" s="116" t="e">
        <v>#N/A</v>
      </c>
      <c r="H1095" s="116" t="e">
        <v>#N/A</v>
      </c>
      <c r="I1095" t="e">
        <v>#N/A</v>
      </c>
      <c r="J1095" t="str">
        <v>&lt;Choose One&gt;</v>
      </c>
      <c r="K1095" s="116" t="e">
        <v>#N/A</v>
      </c>
      <c r="L1095" s="116" t="e">
        <v>#N/A</v>
      </c>
      <c r="M1095" s="116" t="e">
        <v>#N/A</v>
      </c>
      <c r="N1095" t="e">
        <v>#N/A</v>
      </c>
    </row>
    <row r="1096" spans="1:14" x14ac:dyDescent="0.25">
      <c r="A1096" t="s">
        <v>131</v>
      </c>
      <c r="B1096">
        <v>36</v>
      </c>
      <c r="C1096">
        <v>10</v>
      </c>
      <c r="D1096" s="160" t="e">
        <v>#N/A</v>
      </c>
      <c r="E1096" t="e">
        <v>#N/A</v>
      </c>
      <c r="F1096" s="116" t="e">
        <v>#N/A</v>
      </c>
      <c r="G1096" s="116" t="e">
        <v>#N/A</v>
      </c>
      <c r="H1096" s="116" t="e">
        <v>#N/A</v>
      </c>
      <c r="I1096" t="e">
        <v>#N/A</v>
      </c>
      <c r="J1096" t="str">
        <v>&lt;Choose One&gt;</v>
      </c>
      <c r="K1096" s="116" t="e">
        <v>#N/A</v>
      </c>
      <c r="L1096" s="116" t="e">
        <v>#N/A</v>
      </c>
      <c r="M1096" s="116" t="e">
        <v>#N/A</v>
      </c>
      <c r="N1096" t="e">
        <v>#N/A</v>
      </c>
    </row>
    <row r="1097" spans="1:14" x14ac:dyDescent="0.25">
      <c r="A1097" t="s">
        <v>131</v>
      </c>
      <c r="B1097">
        <v>36</v>
      </c>
      <c r="C1097">
        <v>11</v>
      </c>
      <c r="D1097" s="160" t="e">
        <v>#N/A</v>
      </c>
      <c r="E1097" t="e">
        <v>#N/A</v>
      </c>
      <c r="F1097" s="116" t="e">
        <v>#N/A</v>
      </c>
      <c r="G1097" s="116" t="e">
        <v>#N/A</v>
      </c>
      <c r="H1097" s="116" t="e">
        <v>#N/A</v>
      </c>
      <c r="I1097" t="e">
        <v>#N/A</v>
      </c>
      <c r="J1097" t="str">
        <v>&lt;Choose One&gt;</v>
      </c>
      <c r="K1097" s="116" t="e">
        <v>#N/A</v>
      </c>
      <c r="L1097" s="116" t="e">
        <v>#N/A</v>
      </c>
      <c r="M1097" s="116" t="e">
        <v>#N/A</v>
      </c>
      <c r="N1097" t="e">
        <v>#N/A</v>
      </c>
    </row>
    <row r="1098" spans="1:14" x14ac:dyDescent="0.25">
      <c r="A1098" t="s">
        <v>131</v>
      </c>
      <c r="B1098">
        <v>36</v>
      </c>
      <c r="C1098">
        <v>12</v>
      </c>
      <c r="D1098" s="160" t="e">
        <v>#N/A</v>
      </c>
      <c r="E1098" t="e">
        <v>#N/A</v>
      </c>
      <c r="F1098" s="116" t="e">
        <v>#N/A</v>
      </c>
      <c r="G1098" s="116" t="e">
        <v>#N/A</v>
      </c>
      <c r="H1098" s="116" t="e">
        <v>#N/A</v>
      </c>
      <c r="I1098" t="e">
        <v>#N/A</v>
      </c>
      <c r="J1098" t="str">
        <v>&lt;Choose One&gt;</v>
      </c>
      <c r="K1098" s="116" t="e">
        <v>#N/A</v>
      </c>
      <c r="L1098" s="116" t="e">
        <v>#N/A</v>
      </c>
      <c r="M1098" s="116" t="e">
        <v>#N/A</v>
      </c>
      <c r="N1098" t="e">
        <v>#N/A</v>
      </c>
    </row>
    <row r="1099" spans="1:14" x14ac:dyDescent="0.25">
      <c r="A1099" t="s">
        <v>131</v>
      </c>
      <c r="B1099">
        <v>36</v>
      </c>
      <c r="C1099">
        <v>13</v>
      </c>
      <c r="D1099" s="160" t="e">
        <v>#N/A</v>
      </c>
      <c r="E1099" t="e">
        <v>#N/A</v>
      </c>
      <c r="F1099" s="116" t="e">
        <v>#N/A</v>
      </c>
      <c r="G1099" s="116" t="e">
        <v>#N/A</v>
      </c>
      <c r="H1099" s="116" t="e">
        <v>#N/A</v>
      </c>
      <c r="I1099" t="e">
        <v>#N/A</v>
      </c>
      <c r="J1099" t="str">
        <v>&lt;Choose One&gt;</v>
      </c>
      <c r="K1099" s="116" t="e">
        <v>#N/A</v>
      </c>
      <c r="L1099" s="116" t="e">
        <v>#N/A</v>
      </c>
      <c r="M1099" s="116" t="e">
        <v>#N/A</v>
      </c>
      <c r="N1099" t="e">
        <v>#N/A</v>
      </c>
    </row>
    <row r="1100" spans="1:14" x14ac:dyDescent="0.25">
      <c r="A1100" t="s">
        <v>131</v>
      </c>
      <c r="B1100">
        <v>36</v>
      </c>
      <c r="C1100">
        <v>14</v>
      </c>
      <c r="D1100" s="160" t="e">
        <v>#N/A</v>
      </c>
      <c r="E1100" t="e">
        <v>#N/A</v>
      </c>
      <c r="F1100" s="116" t="e">
        <v>#N/A</v>
      </c>
      <c r="G1100" s="116" t="e">
        <v>#N/A</v>
      </c>
      <c r="H1100" s="116" t="e">
        <v>#N/A</v>
      </c>
      <c r="I1100" t="e">
        <v>#N/A</v>
      </c>
      <c r="J1100" t="str">
        <v>&lt;Choose One&gt;</v>
      </c>
      <c r="K1100" s="116" t="e">
        <v>#N/A</v>
      </c>
      <c r="L1100" s="116" t="e">
        <v>#N/A</v>
      </c>
      <c r="M1100" s="116" t="e">
        <v>#N/A</v>
      </c>
      <c r="N1100" t="e">
        <v>#N/A</v>
      </c>
    </row>
    <row r="1101" spans="1:14" x14ac:dyDescent="0.25">
      <c r="A1101" t="s">
        <v>131</v>
      </c>
      <c r="B1101">
        <v>36</v>
      </c>
      <c r="C1101">
        <v>15</v>
      </c>
      <c r="D1101" s="160" t="e">
        <v>#N/A</v>
      </c>
      <c r="E1101" t="e">
        <v>#N/A</v>
      </c>
      <c r="F1101" s="116" t="e">
        <v>#N/A</v>
      </c>
      <c r="G1101" s="116" t="e">
        <v>#N/A</v>
      </c>
      <c r="H1101" s="116" t="e">
        <v>#N/A</v>
      </c>
      <c r="I1101" t="e">
        <v>#N/A</v>
      </c>
      <c r="J1101" t="str">
        <v>&lt;Choose One&gt;</v>
      </c>
      <c r="K1101" s="116" t="e">
        <v>#N/A</v>
      </c>
      <c r="L1101" s="116" t="e">
        <v>#N/A</v>
      </c>
      <c r="M1101" s="116" t="e">
        <v>#N/A</v>
      </c>
      <c r="N1101" t="e">
        <v>#N/A</v>
      </c>
    </row>
    <row r="1102" spans="1:14" x14ac:dyDescent="0.25">
      <c r="A1102" t="s">
        <v>131</v>
      </c>
      <c r="B1102">
        <v>36</v>
      </c>
      <c r="C1102">
        <v>16</v>
      </c>
      <c r="D1102" s="160" t="e">
        <v>#N/A</v>
      </c>
      <c r="E1102" t="e">
        <v>#N/A</v>
      </c>
      <c r="F1102" s="116" t="e">
        <v>#N/A</v>
      </c>
      <c r="G1102" s="116" t="e">
        <v>#N/A</v>
      </c>
      <c r="H1102" s="116" t="e">
        <v>#N/A</v>
      </c>
      <c r="I1102" t="e">
        <v>#N/A</v>
      </c>
      <c r="J1102" t="str">
        <v>&lt;Choose One&gt;</v>
      </c>
      <c r="K1102" s="116" t="e">
        <v>#N/A</v>
      </c>
      <c r="L1102" s="116" t="e">
        <v>#N/A</v>
      </c>
      <c r="M1102" s="116" t="e">
        <v>#N/A</v>
      </c>
      <c r="N1102" t="e">
        <v>#N/A</v>
      </c>
    </row>
    <row r="1103" spans="1:14" x14ac:dyDescent="0.25">
      <c r="A1103" t="s">
        <v>131</v>
      </c>
      <c r="B1103">
        <v>36</v>
      </c>
      <c r="C1103">
        <v>17</v>
      </c>
      <c r="D1103" s="160" t="e">
        <v>#N/A</v>
      </c>
      <c r="E1103" t="e">
        <v>#N/A</v>
      </c>
      <c r="F1103" s="116" t="e">
        <v>#N/A</v>
      </c>
      <c r="G1103" s="116" t="e">
        <v>#N/A</v>
      </c>
      <c r="H1103" s="116" t="e">
        <v>#N/A</v>
      </c>
      <c r="I1103" t="e">
        <v>#N/A</v>
      </c>
      <c r="J1103" t="str">
        <v>&lt;Choose One&gt;</v>
      </c>
      <c r="K1103" s="116" t="e">
        <v>#N/A</v>
      </c>
      <c r="L1103" s="116" t="e">
        <v>#N/A</v>
      </c>
      <c r="M1103" s="116" t="e">
        <v>#N/A</v>
      </c>
      <c r="N1103" t="e">
        <v>#N/A</v>
      </c>
    </row>
    <row r="1104" spans="1:14" x14ac:dyDescent="0.25">
      <c r="A1104" t="s">
        <v>131</v>
      </c>
      <c r="B1104">
        <v>36</v>
      </c>
      <c r="C1104">
        <v>18</v>
      </c>
      <c r="D1104" s="160" t="e">
        <v>#N/A</v>
      </c>
      <c r="E1104" t="e">
        <v>#N/A</v>
      </c>
      <c r="F1104" s="116" t="e">
        <v>#N/A</v>
      </c>
      <c r="G1104" s="116" t="e">
        <v>#N/A</v>
      </c>
      <c r="H1104" s="116" t="e">
        <v>#N/A</v>
      </c>
      <c r="I1104" t="e">
        <v>#N/A</v>
      </c>
      <c r="J1104" t="str">
        <v>&lt;Choose One&gt;</v>
      </c>
      <c r="K1104" s="116" t="e">
        <v>#N/A</v>
      </c>
      <c r="L1104" s="116" t="e">
        <v>#N/A</v>
      </c>
      <c r="M1104" s="116" t="e">
        <v>#N/A</v>
      </c>
      <c r="N1104" t="e">
        <v>#N/A</v>
      </c>
    </row>
    <row r="1105" spans="1:14" x14ac:dyDescent="0.25">
      <c r="A1105" t="s">
        <v>131</v>
      </c>
      <c r="B1105">
        <v>36</v>
      </c>
      <c r="C1105">
        <v>19</v>
      </c>
      <c r="D1105" s="160" t="e">
        <v>#N/A</v>
      </c>
      <c r="E1105" t="e">
        <v>#N/A</v>
      </c>
      <c r="F1105" s="116" t="e">
        <v>#N/A</v>
      </c>
      <c r="G1105" s="116" t="e">
        <v>#N/A</v>
      </c>
      <c r="H1105" s="116" t="e">
        <v>#N/A</v>
      </c>
      <c r="I1105" t="e">
        <v>#N/A</v>
      </c>
      <c r="J1105" t="str">
        <v>&lt;Choose One&gt;</v>
      </c>
      <c r="K1105" s="116" t="e">
        <v>#N/A</v>
      </c>
      <c r="L1105" s="116" t="e">
        <v>#N/A</v>
      </c>
      <c r="M1105" s="116" t="e">
        <v>#N/A</v>
      </c>
      <c r="N1105" t="e">
        <v>#N/A</v>
      </c>
    </row>
    <row r="1106" spans="1:14" x14ac:dyDescent="0.25">
      <c r="A1106" t="s">
        <v>131</v>
      </c>
      <c r="B1106">
        <v>36</v>
      </c>
      <c r="C1106">
        <v>20</v>
      </c>
      <c r="D1106" s="160" t="e">
        <v>#N/A</v>
      </c>
      <c r="E1106" t="e">
        <v>#N/A</v>
      </c>
      <c r="F1106" s="116" t="e">
        <v>#N/A</v>
      </c>
      <c r="G1106" s="116" t="e">
        <v>#N/A</v>
      </c>
      <c r="H1106" s="116" t="e">
        <v>#N/A</v>
      </c>
      <c r="I1106" t="e">
        <v>#N/A</v>
      </c>
      <c r="J1106" t="str">
        <v>&lt;Choose One&gt;</v>
      </c>
      <c r="K1106" s="116" t="e">
        <v>#N/A</v>
      </c>
      <c r="L1106" s="116" t="e">
        <v>#N/A</v>
      </c>
      <c r="M1106" s="116" t="e">
        <v>#N/A</v>
      </c>
      <c r="N1106" t="e">
        <v>#N/A</v>
      </c>
    </row>
    <row r="1107" spans="1:14" x14ac:dyDescent="0.25">
      <c r="A1107" t="s">
        <v>131</v>
      </c>
      <c r="B1107">
        <v>36</v>
      </c>
      <c r="C1107">
        <v>21</v>
      </c>
      <c r="D1107" s="160" t="e">
        <v>#N/A</v>
      </c>
      <c r="E1107" t="e">
        <v>#N/A</v>
      </c>
      <c r="F1107" s="116" t="e">
        <v>#N/A</v>
      </c>
      <c r="G1107" s="116" t="e">
        <v>#N/A</v>
      </c>
      <c r="H1107" s="116" t="e">
        <v>#N/A</v>
      </c>
      <c r="I1107" t="e">
        <v>#N/A</v>
      </c>
      <c r="J1107" t="str">
        <v>&lt;Choose One&gt;</v>
      </c>
      <c r="K1107" s="116" t="e">
        <v>#N/A</v>
      </c>
      <c r="L1107" s="116" t="e">
        <v>#N/A</v>
      </c>
      <c r="M1107" s="116" t="e">
        <v>#N/A</v>
      </c>
      <c r="N1107" t="e">
        <v>#N/A</v>
      </c>
    </row>
    <row r="1108" spans="1:14" x14ac:dyDescent="0.25">
      <c r="A1108" t="s">
        <v>131</v>
      </c>
      <c r="B1108">
        <v>36</v>
      </c>
      <c r="C1108">
        <v>22</v>
      </c>
      <c r="D1108" s="160" t="e">
        <v>#N/A</v>
      </c>
      <c r="E1108" t="e">
        <v>#N/A</v>
      </c>
      <c r="F1108" s="116" t="e">
        <v>#N/A</v>
      </c>
      <c r="G1108" s="116" t="e">
        <v>#N/A</v>
      </c>
      <c r="H1108" s="116" t="e">
        <v>#N/A</v>
      </c>
      <c r="I1108" t="e">
        <v>#N/A</v>
      </c>
      <c r="J1108" t="str">
        <v>&lt;Choose One&gt;</v>
      </c>
      <c r="K1108" s="116" t="e">
        <v>#N/A</v>
      </c>
      <c r="L1108" s="116" t="e">
        <v>#N/A</v>
      </c>
      <c r="M1108" s="116" t="e">
        <v>#N/A</v>
      </c>
      <c r="N1108" t="e">
        <v>#N/A</v>
      </c>
    </row>
    <row r="1109" spans="1:14" x14ac:dyDescent="0.25">
      <c r="A1109" t="s">
        <v>131</v>
      </c>
      <c r="B1109">
        <v>36</v>
      </c>
      <c r="C1109">
        <v>23</v>
      </c>
      <c r="D1109" s="160" t="e">
        <v>#N/A</v>
      </c>
      <c r="E1109" t="e">
        <v>#N/A</v>
      </c>
      <c r="F1109" s="116" t="e">
        <v>#N/A</v>
      </c>
      <c r="G1109" s="116" t="e">
        <v>#N/A</v>
      </c>
      <c r="H1109" s="116" t="e">
        <v>#N/A</v>
      </c>
      <c r="I1109" t="e">
        <v>#N/A</v>
      </c>
      <c r="J1109" t="str">
        <v>&lt;Choose One&gt;</v>
      </c>
      <c r="K1109" s="116" t="e">
        <v>#N/A</v>
      </c>
      <c r="L1109" s="116" t="e">
        <v>#N/A</v>
      </c>
      <c r="M1109" s="116" t="e">
        <v>#N/A</v>
      </c>
      <c r="N1109" t="e">
        <v>#N/A</v>
      </c>
    </row>
    <row r="1110" spans="1:14" x14ac:dyDescent="0.25">
      <c r="A1110" t="s">
        <v>131</v>
      </c>
      <c r="B1110">
        <v>36</v>
      </c>
      <c r="C1110">
        <v>24</v>
      </c>
      <c r="D1110" s="160" t="e">
        <v>#N/A</v>
      </c>
      <c r="E1110" t="e">
        <v>#N/A</v>
      </c>
      <c r="F1110" s="116" t="e">
        <v>#N/A</v>
      </c>
      <c r="G1110" s="116" t="e">
        <v>#N/A</v>
      </c>
      <c r="H1110" s="116" t="e">
        <v>#N/A</v>
      </c>
      <c r="I1110" t="e">
        <v>#N/A</v>
      </c>
      <c r="J1110" t="str">
        <v>&lt;Choose One&gt;</v>
      </c>
      <c r="K1110" s="116" t="e">
        <v>#N/A</v>
      </c>
      <c r="L1110" s="116" t="e">
        <v>#N/A</v>
      </c>
      <c r="M1110" s="116" t="e">
        <v>#N/A</v>
      </c>
      <c r="N1110" t="e">
        <v>#N/A</v>
      </c>
    </row>
    <row r="1111" spans="1:14" x14ac:dyDescent="0.25">
      <c r="A1111" t="s">
        <v>131</v>
      </c>
      <c r="B1111">
        <v>36</v>
      </c>
      <c r="C1111">
        <v>25</v>
      </c>
      <c r="D1111" s="160" t="e">
        <v>#N/A</v>
      </c>
      <c r="E1111" t="e">
        <v>#N/A</v>
      </c>
      <c r="F1111" s="116" t="e">
        <v>#N/A</v>
      </c>
      <c r="G1111" s="116" t="e">
        <v>#N/A</v>
      </c>
      <c r="H1111" s="116" t="e">
        <v>#N/A</v>
      </c>
      <c r="I1111" t="e">
        <v>#N/A</v>
      </c>
      <c r="J1111" t="str">
        <v>&lt;Choose One&gt;</v>
      </c>
      <c r="K1111" s="116" t="e">
        <v>#N/A</v>
      </c>
      <c r="L1111" s="116" t="e">
        <v>#N/A</v>
      </c>
      <c r="M1111" s="116" t="e">
        <v>#N/A</v>
      </c>
      <c r="N1111" t="e">
        <v>#N/A</v>
      </c>
    </row>
    <row r="1112" spans="1:14" x14ac:dyDescent="0.25">
      <c r="A1112" t="s">
        <v>131</v>
      </c>
      <c r="B1112">
        <v>36</v>
      </c>
      <c r="C1112">
        <v>26</v>
      </c>
      <c r="D1112" s="160" t="e">
        <v>#N/A</v>
      </c>
      <c r="E1112" t="e">
        <v>#N/A</v>
      </c>
      <c r="F1112" s="116" t="e">
        <v>#N/A</v>
      </c>
      <c r="G1112" s="116" t="e">
        <v>#N/A</v>
      </c>
      <c r="H1112" s="116" t="e">
        <v>#N/A</v>
      </c>
      <c r="I1112" t="e">
        <v>#N/A</v>
      </c>
      <c r="J1112" t="str">
        <v>&lt;Choose One&gt;</v>
      </c>
      <c r="K1112" s="116" t="e">
        <v>#N/A</v>
      </c>
      <c r="L1112" s="116" t="e">
        <v>#N/A</v>
      </c>
      <c r="M1112" s="116" t="e">
        <v>#N/A</v>
      </c>
      <c r="N1112" t="e">
        <v>#N/A</v>
      </c>
    </row>
    <row r="1113" spans="1:14" x14ac:dyDescent="0.25">
      <c r="A1113" t="s">
        <v>131</v>
      </c>
      <c r="B1113">
        <v>36</v>
      </c>
      <c r="C1113">
        <v>27</v>
      </c>
      <c r="D1113" s="160" t="e">
        <v>#N/A</v>
      </c>
      <c r="E1113" t="e">
        <v>#N/A</v>
      </c>
      <c r="F1113" s="116" t="e">
        <v>#N/A</v>
      </c>
      <c r="G1113" s="116" t="e">
        <v>#N/A</v>
      </c>
      <c r="H1113" s="116" t="e">
        <v>#N/A</v>
      </c>
      <c r="I1113" t="e">
        <v>#N/A</v>
      </c>
      <c r="J1113" t="str">
        <v>&lt;Choose One&gt;</v>
      </c>
      <c r="K1113" s="116" t="e">
        <v>#N/A</v>
      </c>
      <c r="L1113" s="116" t="e">
        <v>#N/A</v>
      </c>
      <c r="M1113" s="116" t="e">
        <v>#N/A</v>
      </c>
      <c r="N1113" t="e">
        <v>#N/A</v>
      </c>
    </row>
    <row r="1114" spans="1:14" x14ac:dyDescent="0.25">
      <c r="A1114" t="s">
        <v>131</v>
      </c>
      <c r="B1114">
        <v>36</v>
      </c>
      <c r="C1114">
        <v>28</v>
      </c>
      <c r="D1114" s="160" t="e">
        <v>#N/A</v>
      </c>
      <c r="E1114" t="e">
        <v>#N/A</v>
      </c>
      <c r="F1114" s="116" t="e">
        <v>#N/A</v>
      </c>
      <c r="G1114" s="116" t="e">
        <v>#N/A</v>
      </c>
      <c r="H1114" s="116" t="e">
        <v>#N/A</v>
      </c>
      <c r="I1114" t="e">
        <v>#N/A</v>
      </c>
      <c r="J1114" t="str">
        <v>&lt;Choose One&gt;</v>
      </c>
      <c r="K1114" s="116" t="e">
        <v>#N/A</v>
      </c>
      <c r="L1114" s="116" t="e">
        <v>#N/A</v>
      </c>
      <c r="M1114" s="116" t="e">
        <v>#N/A</v>
      </c>
      <c r="N1114" t="e">
        <v>#N/A</v>
      </c>
    </row>
    <row r="1115" spans="1:14" x14ac:dyDescent="0.25">
      <c r="A1115" t="s">
        <v>131</v>
      </c>
      <c r="B1115">
        <v>36</v>
      </c>
      <c r="C1115">
        <v>29</v>
      </c>
      <c r="D1115" s="160" t="e">
        <v>#N/A</v>
      </c>
      <c r="E1115" t="e">
        <v>#N/A</v>
      </c>
      <c r="F1115" s="116" t="e">
        <v>#N/A</v>
      </c>
      <c r="G1115" s="116" t="e">
        <v>#N/A</v>
      </c>
      <c r="H1115" s="116" t="e">
        <v>#N/A</v>
      </c>
      <c r="I1115" t="e">
        <v>#N/A</v>
      </c>
      <c r="J1115" t="str">
        <v>&lt;Choose One&gt;</v>
      </c>
      <c r="K1115" s="116" t="e">
        <v>#N/A</v>
      </c>
      <c r="L1115" s="116" t="e">
        <v>#N/A</v>
      </c>
      <c r="M1115" s="116" t="e">
        <v>#N/A</v>
      </c>
      <c r="N1115" t="e">
        <v>#N/A</v>
      </c>
    </row>
    <row r="1116" spans="1:14" x14ac:dyDescent="0.25">
      <c r="A1116" t="s">
        <v>131</v>
      </c>
      <c r="B1116">
        <v>36</v>
      </c>
      <c r="C1116">
        <v>30</v>
      </c>
      <c r="D1116" s="160" t="e">
        <v>#N/A</v>
      </c>
      <c r="E1116" t="e">
        <v>#N/A</v>
      </c>
      <c r="F1116" s="116" t="e">
        <v>#N/A</v>
      </c>
      <c r="G1116" s="116" t="e">
        <v>#N/A</v>
      </c>
      <c r="H1116" s="116" t="e">
        <v>#N/A</v>
      </c>
      <c r="I1116" t="e">
        <v>#N/A</v>
      </c>
      <c r="J1116" t="str">
        <v>&lt;Choose One&gt;</v>
      </c>
      <c r="K1116" s="116" t="e">
        <v>#N/A</v>
      </c>
      <c r="L1116" s="116" t="e">
        <v>#N/A</v>
      </c>
      <c r="M1116" s="116" t="e">
        <v>#N/A</v>
      </c>
      <c r="N1116" t="e">
        <v>#N/A</v>
      </c>
    </row>
    <row r="1117" spans="1:14" x14ac:dyDescent="0.25">
      <c r="A1117" t="s">
        <v>131</v>
      </c>
      <c r="B1117">
        <v>36</v>
      </c>
      <c r="C1117">
        <v>31</v>
      </c>
      <c r="D1117" s="160" t="e">
        <v>#N/A</v>
      </c>
      <c r="E1117" t="e">
        <v>#N/A</v>
      </c>
      <c r="F1117" s="116" t="e">
        <v>#N/A</v>
      </c>
      <c r="G1117" s="116" t="e">
        <v>#N/A</v>
      </c>
      <c r="H1117" s="116" t="e">
        <v>#N/A</v>
      </c>
      <c r="I1117" t="e">
        <v>#N/A</v>
      </c>
      <c r="J1117" t="str">
        <v>&lt;Choose One&gt;</v>
      </c>
      <c r="K1117" s="116" t="e">
        <v>#N/A</v>
      </c>
      <c r="L1117" s="116" t="e">
        <v>#N/A</v>
      </c>
      <c r="M1117" s="116" t="e">
        <v>#N/A</v>
      </c>
      <c r="N1117" t="e">
        <v>#N/A</v>
      </c>
    </row>
    <row r="1118" spans="1:14" x14ac:dyDescent="0.25">
      <c r="A1118" t="s">
        <v>131</v>
      </c>
      <c r="B1118">
        <v>37</v>
      </c>
      <c r="C1118">
        <v>1</v>
      </c>
      <c r="D1118" s="160" t="e">
        <f t="array" ref="D1118:N1148">IF(ISBLANK(Monthly!$B$1535:$L$1565),NA(),Monthly!$B$1535:$L$1565)</f>
        <v>#N/A</v>
      </c>
      <c r="E1118" t="e">
        <v>#N/A</v>
      </c>
      <c r="F1118" s="116" t="e">
        <v>#N/A</v>
      </c>
      <c r="G1118" s="116" t="e">
        <v>#N/A</v>
      </c>
      <c r="H1118" s="116" t="e">
        <v>#N/A</v>
      </c>
      <c r="I1118" t="e">
        <v>#N/A</v>
      </c>
      <c r="J1118" t="str">
        <v>&lt;Choose One&gt;</v>
      </c>
      <c r="K1118" s="116" t="e">
        <v>#N/A</v>
      </c>
      <c r="L1118" s="116" t="e">
        <v>#N/A</v>
      </c>
      <c r="M1118" s="116" t="e">
        <v>#N/A</v>
      </c>
      <c r="N1118" t="e">
        <v>#N/A</v>
      </c>
    </row>
    <row r="1119" spans="1:14" x14ac:dyDescent="0.25">
      <c r="A1119" t="s">
        <v>131</v>
      </c>
      <c r="B1119">
        <v>37</v>
      </c>
      <c r="C1119">
        <v>2</v>
      </c>
      <c r="D1119" s="160" t="e">
        <v>#N/A</v>
      </c>
      <c r="E1119" t="e">
        <v>#N/A</v>
      </c>
      <c r="F1119" s="116" t="e">
        <v>#N/A</v>
      </c>
      <c r="G1119" s="116" t="e">
        <v>#N/A</v>
      </c>
      <c r="H1119" s="116" t="e">
        <v>#N/A</v>
      </c>
      <c r="I1119" t="e">
        <v>#N/A</v>
      </c>
      <c r="J1119" t="str">
        <v>&lt;Choose One&gt;</v>
      </c>
      <c r="K1119" s="116" t="e">
        <v>#N/A</v>
      </c>
      <c r="L1119" s="116" t="e">
        <v>#N/A</v>
      </c>
      <c r="M1119" s="116" t="e">
        <v>#N/A</v>
      </c>
      <c r="N1119" t="e">
        <v>#N/A</v>
      </c>
    </row>
    <row r="1120" spans="1:14" x14ac:dyDescent="0.25">
      <c r="A1120" t="s">
        <v>131</v>
      </c>
      <c r="B1120">
        <v>37</v>
      </c>
      <c r="C1120">
        <v>3</v>
      </c>
      <c r="D1120" s="160" t="e">
        <v>#N/A</v>
      </c>
      <c r="E1120" t="e">
        <v>#N/A</v>
      </c>
      <c r="F1120" s="116" t="e">
        <v>#N/A</v>
      </c>
      <c r="G1120" s="116" t="e">
        <v>#N/A</v>
      </c>
      <c r="H1120" s="116" t="e">
        <v>#N/A</v>
      </c>
      <c r="I1120" t="e">
        <v>#N/A</v>
      </c>
      <c r="J1120" t="str">
        <v>&lt;Choose One&gt;</v>
      </c>
      <c r="K1120" s="116" t="e">
        <v>#N/A</v>
      </c>
      <c r="L1120" s="116" t="e">
        <v>#N/A</v>
      </c>
      <c r="M1120" s="116" t="e">
        <v>#N/A</v>
      </c>
      <c r="N1120" t="e">
        <v>#N/A</v>
      </c>
    </row>
    <row r="1121" spans="1:14" x14ac:dyDescent="0.25">
      <c r="A1121" t="s">
        <v>131</v>
      </c>
      <c r="B1121">
        <v>37</v>
      </c>
      <c r="C1121">
        <v>4</v>
      </c>
      <c r="D1121" s="160" t="e">
        <v>#N/A</v>
      </c>
      <c r="E1121" t="e">
        <v>#N/A</v>
      </c>
      <c r="F1121" s="116" t="e">
        <v>#N/A</v>
      </c>
      <c r="G1121" s="116" t="e">
        <v>#N/A</v>
      </c>
      <c r="H1121" s="116" t="e">
        <v>#N/A</v>
      </c>
      <c r="I1121" t="e">
        <v>#N/A</v>
      </c>
      <c r="J1121" t="str">
        <v>&lt;Choose One&gt;</v>
      </c>
      <c r="K1121" s="116" t="e">
        <v>#N/A</v>
      </c>
      <c r="L1121" s="116" t="e">
        <v>#N/A</v>
      </c>
      <c r="M1121" s="116" t="e">
        <v>#N/A</v>
      </c>
      <c r="N1121" t="e">
        <v>#N/A</v>
      </c>
    </row>
    <row r="1122" spans="1:14" x14ac:dyDescent="0.25">
      <c r="A1122" t="s">
        <v>131</v>
      </c>
      <c r="B1122">
        <v>37</v>
      </c>
      <c r="C1122">
        <v>5</v>
      </c>
      <c r="D1122" s="160" t="e">
        <v>#N/A</v>
      </c>
      <c r="E1122" t="e">
        <v>#N/A</v>
      </c>
      <c r="F1122" s="116" t="e">
        <v>#N/A</v>
      </c>
      <c r="G1122" s="116" t="e">
        <v>#N/A</v>
      </c>
      <c r="H1122" s="116" t="e">
        <v>#N/A</v>
      </c>
      <c r="I1122" t="e">
        <v>#N/A</v>
      </c>
      <c r="J1122" t="str">
        <v>&lt;Choose One&gt;</v>
      </c>
      <c r="K1122" s="116" t="e">
        <v>#N/A</v>
      </c>
      <c r="L1122" s="116" t="e">
        <v>#N/A</v>
      </c>
      <c r="M1122" s="116" t="e">
        <v>#N/A</v>
      </c>
      <c r="N1122" t="e">
        <v>#N/A</v>
      </c>
    </row>
    <row r="1123" spans="1:14" x14ac:dyDescent="0.25">
      <c r="A1123" t="s">
        <v>131</v>
      </c>
      <c r="B1123">
        <v>37</v>
      </c>
      <c r="C1123">
        <v>6</v>
      </c>
      <c r="D1123" s="160" t="e">
        <v>#N/A</v>
      </c>
      <c r="E1123" t="e">
        <v>#N/A</v>
      </c>
      <c r="F1123" s="116" t="e">
        <v>#N/A</v>
      </c>
      <c r="G1123" s="116" t="e">
        <v>#N/A</v>
      </c>
      <c r="H1123" s="116" t="e">
        <v>#N/A</v>
      </c>
      <c r="I1123" t="e">
        <v>#N/A</v>
      </c>
      <c r="J1123" t="str">
        <v>&lt;Choose One&gt;</v>
      </c>
      <c r="K1123" s="116" t="e">
        <v>#N/A</v>
      </c>
      <c r="L1123" s="116" t="e">
        <v>#N/A</v>
      </c>
      <c r="M1123" s="116" t="e">
        <v>#N/A</v>
      </c>
      <c r="N1123" t="e">
        <v>#N/A</v>
      </c>
    </row>
    <row r="1124" spans="1:14" x14ac:dyDescent="0.25">
      <c r="A1124" t="s">
        <v>131</v>
      </c>
      <c r="B1124">
        <v>37</v>
      </c>
      <c r="C1124">
        <v>7</v>
      </c>
      <c r="D1124" s="160" t="e">
        <v>#N/A</v>
      </c>
      <c r="E1124" t="e">
        <v>#N/A</v>
      </c>
      <c r="F1124" s="116" t="e">
        <v>#N/A</v>
      </c>
      <c r="G1124" s="116" t="e">
        <v>#N/A</v>
      </c>
      <c r="H1124" s="116" t="e">
        <v>#N/A</v>
      </c>
      <c r="I1124" t="e">
        <v>#N/A</v>
      </c>
      <c r="J1124" t="str">
        <v>&lt;Choose One&gt;</v>
      </c>
      <c r="K1124" s="116" t="e">
        <v>#N/A</v>
      </c>
      <c r="L1124" s="116" t="e">
        <v>#N/A</v>
      </c>
      <c r="M1124" s="116" t="e">
        <v>#N/A</v>
      </c>
      <c r="N1124" t="e">
        <v>#N/A</v>
      </c>
    </row>
    <row r="1125" spans="1:14" x14ac:dyDescent="0.25">
      <c r="A1125" t="s">
        <v>131</v>
      </c>
      <c r="B1125">
        <v>37</v>
      </c>
      <c r="C1125">
        <v>8</v>
      </c>
      <c r="D1125" s="160" t="e">
        <v>#N/A</v>
      </c>
      <c r="E1125" t="e">
        <v>#N/A</v>
      </c>
      <c r="F1125" s="116" t="e">
        <v>#N/A</v>
      </c>
      <c r="G1125" s="116" t="e">
        <v>#N/A</v>
      </c>
      <c r="H1125" s="116" t="e">
        <v>#N/A</v>
      </c>
      <c r="I1125" t="e">
        <v>#N/A</v>
      </c>
      <c r="J1125" t="str">
        <v>&lt;Choose One&gt;</v>
      </c>
      <c r="K1125" s="116" t="e">
        <v>#N/A</v>
      </c>
      <c r="L1125" s="116" t="e">
        <v>#N/A</v>
      </c>
      <c r="M1125" s="116" t="e">
        <v>#N/A</v>
      </c>
      <c r="N1125" t="e">
        <v>#N/A</v>
      </c>
    </row>
    <row r="1126" spans="1:14" x14ac:dyDescent="0.25">
      <c r="A1126" t="s">
        <v>131</v>
      </c>
      <c r="B1126">
        <v>37</v>
      </c>
      <c r="C1126">
        <v>9</v>
      </c>
      <c r="D1126" s="160" t="e">
        <v>#N/A</v>
      </c>
      <c r="E1126" t="e">
        <v>#N/A</v>
      </c>
      <c r="F1126" s="116" t="e">
        <v>#N/A</v>
      </c>
      <c r="G1126" s="116" t="e">
        <v>#N/A</v>
      </c>
      <c r="H1126" s="116" t="e">
        <v>#N/A</v>
      </c>
      <c r="I1126" t="e">
        <v>#N/A</v>
      </c>
      <c r="J1126" t="str">
        <v>&lt;Choose One&gt;</v>
      </c>
      <c r="K1126" s="116" t="e">
        <v>#N/A</v>
      </c>
      <c r="L1126" s="116" t="e">
        <v>#N/A</v>
      </c>
      <c r="M1126" s="116" t="e">
        <v>#N/A</v>
      </c>
      <c r="N1126" t="e">
        <v>#N/A</v>
      </c>
    </row>
    <row r="1127" spans="1:14" x14ac:dyDescent="0.25">
      <c r="A1127" t="s">
        <v>131</v>
      </c>
      <c r="B1127">
        <v>37</v>
      </c>
      <c r="C1127">
        <v>10</v>
      </c>
      <c r="D1127" s="160" t="e">
        <v>#N/A</v>
      </c>
      <c r="E1127" t="e">
        <v>#N/A</v>
      </c>
      <c r="F1127" s="116" t="e">
        <v>#N/A</v>
      </c>
      <c r="G1127" s="116" t="e">
        <v>#N/A</v>
      </c>
      <c r="H1127" s="116" t="e">
        <v>#N/A</v>
      </c>
      <c r="I1127" t="e">
        <v>#N/A</v>
      </c>
      <c r="J1127" t="str">
        <v>&lt;Choose One&gt;</v>
      </c>
      <c r="K1127" s="116" t="e">
        <v>#N/A</v>
      </c>
      <c r="L1127" s="116" t="e">
        <v>#N/A</v>
      </c>
      <c r="M1127" s="116" t="e">
        <v>#N/A</v>
      </c>
      <c r="N1127" t="e">
        <v>#N/A</v>
      </c>
    </row>
    <row r="1128" spans="1:14" x14ac:dyDescent="0.25">
      <c r="A1128" t="s">
        <v>131</v>
      </c>
      <c r="B1128">
        <v>37</v>
      </c>
      <c r="C1128">
        <v>11</v>
      </c>
      <c r="D1128" s="160" t="e">
        <v>#N/A</v>
      </c>
      <c r="E1128" t="e">
        <v>#N/A</v>
      </c>
      <c r="F1128" s="116" t="e">
        <v>#N/A</v>
      </c>
      <c r="G1128" s="116" t="e">
        <v>#N/A</v>
      </c>
      <c r="H1128" s="116" t="e">
        <v>#N/A</v>
      </c>
      <c r="I1128" t="e">
        <v>#N/A</v>
      </c>
      <c r="J1128" t="str">
        <v>&lt;Choose One&gt;</v>
      </c>
      <c r="K1128" s="116" t="e">
        <v>#N/A</v>
      </c>
      <c r="L1128" s="116" t="e">
        <v>#N/A</v>
      </c>
      <c r="M1128" s="116" t="e">
        <v>#N/A</v>
      </c>
      <c r="N1128" t="e">
        <v>#N/A</v>
      </c>
    </row>
    <row r="1129" spans="1:14" x14ac:dyDescent="0.25">
      <c r="A1129" t="s">
        <v>131</v>
      </c>
      <c r="B1129">
        <v>37</v>
      </c>
      <c r="C1129">
        <v>12</v>
      </c>
      <c r="D1129" s="160" t="e">
        <v>#N/A</v>
      </c>
      <c r="E1129" t="e">
        <v>#N/A</v>
      </c>
      <c r="F1129" s="116" t="e">
        <v>#N/A</v>
      </c>
      <c r="G1129" s="116" t="e">
        <v>#N/A</v>
      </c>
      <c r="H1129" s="116" t="e">
        <v>#N/A</v>
      </c>
      <c r="I1129" t="e">
        <v>#N/A</v>
      </c>
      <c r="J1129" t="str">
        <v>&lt;Choose One&gt;</v>
      </c>
      <c r="K1129" s="116" t="e">
        <v>#N/A</v>
      </c>
      <c r="L1129" s="116" t="e">
        <v>#N/A</v>
      </c>
      <c r="M1129" s="116" t="e">
        <v>#N/A</v>
      </c>
      <c r="N1129" t="e">
        <v>#N/A</v>
      </c>
    </row>
    <row r="1130" spans="1:14" x14ac:dyDescent="0.25">
      <c r="A1130" t="s">
        <v>131</v>
      </c>
      <c r="B1130">
        <v>37</v>
      </c>
      <c r="C1130">
        <v>13</v>
      </c>
      <c r="D1130" s="160" t="e">
        <v>#N/A</v>
      </c>
      <c r="E1130" t="e">
        <v>#N/A</v>
      </c>
      <c r="F1130" s="116" t="e">
        <v>#N/A</v>
      </c>
      <c r="G1130" s="116" t="e">
        <v>#N/A</v>
      </c>
      <c r="H1130" s="116" t="e">
        <v>#N/A</v>
      </c>
      <c r="I1130" t="e">
        <v>#N/A</v>
      </c>
      <c r="J1130" t="str">
        <v>&lt;Choose One&gt;</v>
      </c>
      <c r="K1130" s="116" t="e">
        <v>#N/A</v>
      </c>
      <c r="L1130" s="116" t="e">
        <v>#N/A</v>
      </c>
      <c r="M1130" s="116" t="e">
        <v>#N/A</v>
      </c>
      <c r="N1130" t="e">
        <v>#N/A</v>
      </c>
    </row>
    <row r="1131" spans="1:14" x14ac:dyDescent="0.25">
      <c r="A1131" t="s">
        <v>131</v>
      </c>
      <c r="B1131">
        <v>37</v>
      </c>
      <c r="C1131">
        <v>14</v>
      </c>
      <c r="D1131" s="160" t="e">
        <v>#N/A</v>
      </c>
      <c r="E1131" t="e">
        <v>#N/A</v>
      </c>
      <c r="F1131" s="116" t="e">
        <v>#N/A</v>
      </c>
      <c r="G1131" s="116" t="e">
        <v>#N/A</v>
      </c>
      <c r="H1131" s="116" t="e">
        <v>#N/A</v>
      </c>
      <c r="I1131" t="e">
        <v>#N/A</v>
      </c>
      <c r="J1131" t="str">
        <v>&lt;Choose One&gt;</v>
      </c>
      <c r="K1131" s="116" t="e">
        <v>#N/A</v>
      </c>
      <c r="L1131" s="116" t="e">
        <v>#N/A</v>
      </c>
      <c r="M1131" s="116" t="e">
        <v>#N/A</v>
      </c>
      <c r="N1131" t="e">
        <v>#N/A</v>
      </c>
    </row>
    <row r="1132" spans="1:14" x14ac:dyDescent="0.25">
      <c r="A1132" t="s">
        <v>131</v>
      </c>
      <c r="B1132">
        <v>37</v>
      </c>
      <c r="C1132">
        <v>15</v>
      </c>
      <c r="D1132" s="160" t="e">
        <v>#N/A</v>
      </c>
      <c r="E1132" t="e">
        <v>#N/A</v>
      </c>
      <c r="F1132" s="116" t="e">
        <v>#N/A</v>
      </c>
      <c r="G1132" s="116" t="e">
        <v>#N/A</v>
      </c>
      <c r="H1132" s="116" t="e">
        <v>#N/A</v>
      </c>
      <c r="I1132" t="e">
        <v>#N/A</v>
      </c>
      <c r="J1132" t="str">
        <v>&lt;Choose One&gt;</v>
      </c>
      <c r="K1132" s="116" t="e">
        <v>#N/A</v>
      </c>
      <c r="L1132" s="116" t="e">
        <v>#N/A</v>
      </c>
      <c r="M1132" s="116" t="e">
        <v>#N/A</v>
      </c>
      <c r="N1132" t="e">
        <v>#N/A</v>
      </c>
    </row>
    <row r="1133" spans="1:14" x14ac:dyDescent="0.25">
      <c r="A1133" t="s">
        <v>131</v>
      </c>
      <c r="B1133">
        <v>37</v>
      </c>
      <c r="C1133">
        <v>16</v>
      </c>
      <c r="D1133" s="160" t="e">
        <v>#N/A</v>
      </c>
      <c r="E1133" t="e">
        <v>#N/A</v>
      </c>
      <c r="F1133" s="116" t="e">
        <v>#N/A</v>
      </c>
      <c r="G1133" s="116" t="e">
        <v>#N/A</v>
      </c>
      <c r="H1133" s="116" t="e">
        <v>#N/A</v>
      </c>
      <c r="I1133" t="e">
        <v>#N/A</v>
      </c>
      <c r="J1133" t="str">
        <v>&lt;Choose One&gt;</v>
      </c>
      <c r="K1133" s="116" t="e">
        <v>#N/A</v>
      </c>
      <c r="L1133" s="116" t="e">
        <v>#N/A</v>
      </c>
      <c r="M1133" s="116" t="e">
        <v>#N/A</v>
      </c>
      <c r="N1133" t="e">
        <v>#N/A</v>
      </c>
    </row>
    <row r="1134" spans="1:14" x14ac:dyDescent="0.25">
      <c r="A1134" t="s">
        <v>131</v>
      </c>
      <c r="B1134">
        <v>37</v>
      </c>
      <c r="C1134">
        <v>17</v>
      </c>
      <c r="D1134" s="160" t="e">
        <v>#N/A</v>
      </c>
      <c r="E1134" t="e">
        <v>#N/A</v>
      </c>
      <c r="F1134" s="116" t="e">
        <v>#N/A</v>
      </c>
      <c r="G1134" s="116" t="e">
        <v>#N/A</v>
      </c>
      <c r="H1134" s="116" t="e">
        <v>#N/A</v>
      </c>
      <c r="I1134" t="e">
        <v>#N/A</v>
      </c>
      <c r="J1134" t="str">
        <v>&lt;Choose One&gt;</v>
      </c>
      <c r="K1134" s="116" t="e">
        <v>#N/A</v>
      </c>
      <c r="L1134" s="116" t="e">
        <v>#N/A</v>
      </c>
      <c r="M1134" s="116" t="e">
        <v>#N/A</v>
      </c>
      <c r="N1134" t="e">
        <v>#N/A</v>
      </c>
    </row>
    <row r="1135" spans="1:14" x14ac:dyDescent="0.25">
      <c r="A1135" t="s">
        <v>131</v>
      </c>
      <c r="B1135">
        <v>37</v>
      </c>
      <c r="C1135">
        <v>18</v>
      </c>
      <c r="D1135" s="160" t="e">
        <v>#N/A</v>
      </c>
      <c r="E1135" t="e">
        <v>#N/A</v>
      </c>
      <c r="F1135" s="116" t="e">
        <v>#N/A</v>
      </c>
      <c r="G1135" s="116" t="e">
        <v>#N/A</v>
      </c>
      <c r="H1135" s="116" t="e">
        <v>#N/A</v>
      </c>
      <c r="I1135" t="e">
        <v>#N/A</v>
      </c>
      <c r="J1135" t="str">
        <v>&lt;Choose One&gt;</v>
      </c>
      <c r="K1135" s="116" t="e">
        <v>#N/A</v>
      </c>
      <c r="L1135" s="116" t="e">
        <v>#N/A</v>
      </c>
      <c r="M1135" s="116" t="e">
        <v>#N/A</v>
      </c>
      <c r="N1135" t="e">
        <v>#N/A</v>
      </c>
    </row>
    <row r="1136" spans="1:14" x14ac:dyDescent="0.25">
      <c r="A1136" t="s">
        <v>131</v>
      </c>
      <c r="B1136">
        <v>37</v>
      </c>
      <c r="C1136">
        <v>19</v>
      </c>
      <c r="D1136" s="160" t="e">
        <v>#N/A</v>
      </c>
      <c r="E1136" t="e">
        <v>#N/A</v>
      </c>
      <c r="F1136" s="116" t="e">
        <v>#N/A</v>
      </c>
      <c r="G1136" s="116" t="e">
        <v>#N/A</v>
      </c>
      <c r="H1136" s="116" t="e">
        <v>#N/A</v>
      </c>
      <c r="I1136" t="e">
        <v>#N/A</v>
      </c>
      <c r="J1136" t="str">
        <v>&lt;Choose One&gt;</v>
      </c>
      <c r="K1136" s="116" t="e">
        <v>#N/A</v>
      </c>
      <c r="L1136" s="116" t="e">
        <v>#N/A</v>
      </c>
      <c r="M1136" s="116" t="e">
        <v>#N/A</v>
      </c>
      <c r="N1136" t="e">
        <v>#N/A</v>
      </c>
    </row>
    <row r="1137" spans="1:14" x14ac:dyDescent="0.25">
      <c r="A1137" t="s">
        <v>131</v>
      </c>
      <c r="B1137">
        <v>37</v>
      </c>
      <c r="C1137">
        <v>20</v>
      </c>
      <c r="D1137" s="160" t="e">
        <v>#N/A</v>
      </c>
      <c r="E1137" t="e">
        <v>#N/A</v>
      </c>
      <c r="F1137" s="116" t="e">
        <v>#N/A</v>
      </c>
      <c r="G1137" s="116" t="e">
        <v>#N/A</v>
      </c>
      <c r="H1137" s="116" t="e">
        <v>#N/A</v>
      </c>
      <c r="I1137" t="e">
        <v>#N/A</v>
      </c>
      <c r="J1137" t="str">
        <v>&lt;Choose One&gt;</v>
      </c>
      <c r="K1137" s="116" t="e">
        <v>#N/A</v>
      </c>
      <c r="L1137" s="116" t="e">
        <v>#N/A</v>
      </c>
      <c r="M1137" s="116" t="e">
        <v>#N/A</v>
      </c>
      <c r="N1137" t="e">
        <v>#N/A</v>
      </c>
    </row>
    <row r="1138" spans="1:14" x14ac:dyDescent="0.25">
      <c r="A1138" t="s">
        <v>131</v>
      </c>
      <c r="B1138">
        <v>37</v>
      </c>
      <c r="C1138">
        <v>21</v>
      </c>
      <c r="D1138" s="160" t="e">
        <v>#N/A</v>
      </c>
      <c r="E1138" t="e">
        <v>#N/A</v>
      </c>
      <c r="F1138" s="116" t="e">
        <v>#N/A</v>
      </c>
      <c r="G1138" s="116" t="e">
        <v>#N/A</v>
      </c>
      <c r="H1138" s="116" t="e">
        <v>#N/A</v>
      </c>
      <c r="I1138" t="e">
        <v>#N/A</v>
      </c>
      <c r="J1138" t="str">
        <v>&lt;Choose One&gt;</v>
      </c>
      <c r="K1138" s="116" t="e">
        <v>#N/A</v>
      </c>
      <c r="L1138" s="116" t="e">
        <v>#N/A</v>
      </c>
      <c r="M1138" s="116" t="e">
        <v>#N/A</v>
      </c>
      <c r="N1138" t="e">
        <v>#N/A</v>
      </c>
    </row>
    <row r="1139" spans="1:14" x14ac:dyDescent="0.25">
      <c r="A1139" t="s">
        <v>131</v>
      </c>
      <c r="B1139">
        <v>37</v>
      </c>
      <c r="C1139">
        <v>22</v>
      </c>
      <c r="D1139" s="160" t="e">
        <v>#N/A</v>
      </c>
      <c r="E1139" t="e">
        <v>#N/A</v>
      </c>
      <c r="F1139" s="116" t="e">
        <v>#N/A</v>
      </c>
      <c r="G1139" s="116" t="e">
        <v>#N/A</v>
      </c>
      <c r="H1139" s="116" t="e">
        <v>#N/A</v>
      </c>
      <c r="I1139" t="e">
        <v>#N/A</v>
      </c>
      <c r="J1139" t="str">
        <v>&lt;Choose One&gt;</v>
      </c>
      <c r="K1139" s="116" t="e">
        <v>#N/A</v>
      </c>
      <c r="L1139" s="116" t="e">
        <v>#N/A</v>
      </c>
      <c r="M1139" s="116" t="e">
        <v>#N/A</v>
      </c>
      <c r="N1139" t="e">
        <v>#N/A</v>
      </c>
    </row>
    <row r="1140" spans="1:14" x14ac:dyDescent="0.25">
      <c r="A1140" t="s">
        <v>131</v>
      </c>
      <c r="B1140">
        <v>37</v>
      </c>
      <c r="C1140">
        <v>23</v>
      </c>
      <c r="D1140" s="160" t="e">
        <v>#N/A</v>
      </c>
      <c r="E1140" t="e">
        <v>#N/A</v>
      </c>
      <c r="F1140" s="116" t="e">
        <v>#N/A</v>
      </c>
      <c r="G1140" s="116" t="e">
        <v>#N/A</v>
      </c>
      <c r="H1140" s="116" t="e">
        <v>#N/A</v>
      </c>
      <c r="I1140" t="e">
        <v>#N/A</v>
      </c>
      <c r="J1140" t="str">
        <v>&lt;Choose One&gt;</v>
      </c>
      <c r="K1140" s="116" t="e">
        <v>#N/A</v>
      </c>
      <c r="L1140" s="116" t="e">
        <v>#N/A</v>
      </c>
      <c r="M1140" s="116" t="e">
        <v>#N/A</v>
      </c>
      <c r="N1140" t="e">
        <v>#N/A</v>
      </c>
    </row>
    <row r="1141" spans="1:14" x14ac:dyDescent="0.25">
      <c r="A1141" t="s">
        <v>131</v>
      </c>
      <c r="B1141">
        <v>37</v>
      </c>
      <c r="C1141">
        <v>24</v>
      </c>
      <c r="D1141" s="160" t="e">
        <v>#N/A</v>
      </c>
      <c r="E1141" t="e">
        <v>#N/A</v>
      </c>
      <c r="F1141" s="116" t="e">
        <v>#N/A</v>
      </c>
      <c r="G1141" s="116" t="e">
        <v>#N/A</v>
      </c>
      <c r="H1141" s="116" t="e">
        <v>#N/A</v>
      </c>
      <c r="I1141" t="e">
        <v>#N/A</v>
      </c>
      <c r="J1141" t="str">
        <v>&lt;Choose One&gt;</v>
      </c>
      <c r="K1141" s="116" t="e">
        <v>#N/A</v>
      </c>
      <c r="L1141" s="116" t="e">
        <v>#N/A</v>
      </c>
      <c r="M1141" s="116" t="e">
        <v>#N/A</v>
      </c>
      <c r="N1141" t="e">
        <v>#N/A</v>
      </c>
    </row>
    <row r="1142" spans="1:14" x14ac:dyDescent="0.25">
      <c r="A1142" t="s">
        <v>131</v>
      </c>
      <c r="B1142">
        <v>37</v>
      </c>
      <c r="C1142">
        <v>25</v>
      </c>
      <c r="D1142" s="160" t="e">
        <v>#N/A</v>
      </c>
      <c r="E1142" t="e">
        <v>#N/A</v>
      </c>
      <c r="F1142" s="116" t="e">
        <v>#N/A</v>
      </c>
      <c r="G1142" s="116" t="e">
        <v>#N/A</v>
      </c>
      <c r="H1142" s="116" t="e">
        <v>#N/A</v>
      </c>
      <c r="I1142" t="e">
        <v>#N/A</v>
      </c>
      <c r="J1142" t="str">
        <v>&lt;Choose One&gt;</v>
      </c>
      <c r="K1142" s="116" t="e">
        <v>#N/A</v>
      </c>
      <c r="L1142" s="116" t="e">
        <v>#N/A</v>
      </c>
      <c r="M1142" s="116" t="e">
        <v>#N/A</v>
      </c>
      <c r="N1142" t="e">
        <v>#N/A</v>
      </c>
    </row>
    <row r="1143" spans="1:14" x14ac:dyDescent="0.25">
      <c r="A1143" t="s">
        <v>131</v>
      </c>
      <c r="B1143">
        <v>37</v>
      </c>
      <c r="C1143">
        <v>26</v>
      </c>
      <c r="D1143" s="160" t="e">
        <v>#N/A</v>
      </c>
      <c r="E1143" t="e">
        <v>#N/A</v>
      </c>
      <c r="F1143" s="116" t="e">
        <v>#N/A</v>
      </c>
      <c r="G1143" s="116" t="e">
        <v>#N/A</v>
      </c>
      <c r="H1143" s="116" t="e">
        <v>#N/A</v>
      </c>
      <c r="I1143" t="e">
        <v>#N/A</v>
      </c>
      <c r="J1143" t="str">
        <v>&lt;Choose One&gt;</v>
      </c>
      <c r="K1143" s="116" t="e">
        <v>#N/A</v>
      </c>
      <c r="L1143" s="116" t="e">
        <v>#N/A</v>
      </c>
      <c r="M1143" s="116" t="e">
        <v>#N/A</v>
      </c>
      <c r="N1143" t="e">
        <v>#N/A</v>
      </c>
    </row>
    <row r="1144" spans="1:14" x14ac:dyDescent="0.25">
      <c r="A1144" t="s">
        <v>131</v>
      </c>
      <c r="B1144">
        <v>37</v>
      </c>
      <c r="C1144">
        <v>27</v>
      </c>
      <c r="D1144" s="160" t="e">
        <v>#N/A</v>
      </c>
      <c r="E1144" t="e">
        <v>#N/A</v>
      </c>
      <c r="F1144" s="116" t="e">
        <v>#N/A</v>
      </c>
      <c r="G1144" s="116" t="e">
        <v>#N/A</v>
      </c>
      <c r="H1144" s="116" t="e">
        <v>#N/A</v>
      </c>
      <c r="I1144" t="e">
        <v>#N/A</v>
      </c>
      <c r="J1144" t="str">
        <v>&lt;Choose One&gt;</v>
      </c>
      <c r="K1144" s="116" t="e">
        <v>#N/A</v>
      </c>
      <c r="L1144" s="116" t="e">
        <v>#N/A</v>
      </c>
      <c r="M1144" s="116" t="e">
        <v>#N/A</v>
      </c>
      <c r="N1144" t="e">
        <v>#N/A</v>
      </c>
    </row>
    <row r="1145" spans="1:14" x14ac:dyDescent="0.25">
      <c r="A1145" t="s">
        <v>131</v>
      </c>
      <c r="B1145">
        <v>37</v>
      </c>
      <c r="C1145">
        <v>28</v>
      </c>
      <c r="D1145" s="160" t="e">
        <v>#N/A</v>
      </c>
      <c r="E1145" t="e">
        <v>#N/A</v>
      </c>
      <c r="F1145" s="116" t="e">
        <v>#N/A</v>
      </c>
      <c r="G1145" s="116" t="e">
        <v>#N/A</v>
      </c>
      <c r="H1145" s="116" t="e">
        <v>#N/A</v>
      </c>
      <c r="I1145" t="e">
        <v>#N/A</v>
      </c>
      <c r="J1145" t="str">
        <v>&lt;Choose One&gt;</v>
      </c>
      <c r="K1145" s="116" t="e">
        <v>#N/A</v>
      </c>
      <c r="L1145" s="116" t="e">
        <v>#N/A</v>
      </c>
      <c r="M1145" s="116" t="e">
        <v>#N/A</v>
      </c>
      <c r="N1145" t="e">
        <v>#N/A</v>
      </c>
    </row>
    <row r="1146" spans="1:14" x14ac:dyDescent="0.25">
      <c r="A1146" t="s">
        <v>131</v>
      </c>
      <c r="B1146">
        <v>37</v>
      </c>
      <c r="C1146">
        <v>29</v>
      </c>
      <c r="D1146" s="160" t="e">
        <v>#N/A</v>
      </c>
      <c r="E1146" t="e">
        <v>#N/A</v>
      </c>
      <c r="F1146" s="116" t="e">
        <v>#N/A</v>
      </c>
      <c r="G1146" s="116" t="e">
        <v>#N/A</v>
      </c>
      <c r="H1146" s="116" t="e">
        <v>#N/A</v>
      </c>
      <c r="I1146" t="e">
        <v>#N/A</v>
      </c>
      <c r="J1146" t="str">
        <v>&lt;Choose One&gt;</v>
      </c>
      <c r="K1146" s="116" t="e">
        <v>#N/A</v>
      </c>
      <c r="L1146" s="116" t="e">
        <v>#N/A</v>
      </c>
      <c r="M1146" s="116" t="e">
        <v>#N/A</v>
      </c>
      <c r="N1146" t="e">
        <v>#N/A</v>
      </c>
    </row>
    <row r="1147" spans="1:14" x14ac:dyDescent="0.25">
      <c r="A1147" t="s">
        <v>131</v>
      </c>
      <c r="B1147">
        <v>37</v>
      </c>
      <c r="C1147">
        <v>30</v>
      </c>
      <c r="D1147" s="160" t="e">
        <v>#N/A</v>
      </c>
      <c r="E1147" t="e">
        <v>#N/A</v>
      </c>
      <c r="F1147" s="116" t="e">
        <v>#N/A</v>
      </c>
      <c r="G1147" s="116" t="e">
        <v>#N/A</v>
      </c>
      <c r="H1147" s="116" t="e">
        <v>#N/A</v>
      </c>
      <c r="I1147" t="e">
        <v>#N/A</v>
      </c>
      <c r="J1147" t="str">
        <v>&lt;Choose One&gt;</v>
      </c>
      <c r="K1147" s="116" t="e">
        <v>#N/A</v>
      </c>
      <c r="L1147" s="116" t="e">
        <v>#N/A</v>
      </c>
      <c r="M1147" s="116" t="e">
        <v>#N/A</v>
      </c>
      <c r="N1147" t="e">
        <v>#N/A</v>
      </c>
    </row>
    <row r="1148" spans="1:14" x14ac:dyDescent="0.25">
      <c r="A1148" t="s">
        <v>131</v>
      </c>
      <c r="B1148">
        <v>37</v>
      </c>
      <c r="C1148">
        <v>31</v>
      </c>
      <c r="D1148" s="160" t="e">
        <v>#N/A</v>
      </c>
      <c r="E1148" t="e">
        <v>#N/A</v>
      </c>
      <c r="F1148" s="116" t="e">
        <v>#N/A</v>
      </c>
      <c r="G1148" s="116" t="e">
        <v>#N/A</v>
      </c>
      <c r="H1148" s="116" t="e">
        <v>#N/A</v>
      </c>
      <c r="I1148" t="e">
        <v>#N/A</v>
      </c>
      <c r="J1148" t="str">
        <v>&lt;Choose One&gt;</v>
      </c>
      <c r="K1148" s="116" t="e">
        <v>#N/A</v>
      </c>
      <c r="L1148" s="116" t="e">
        <v>#N/A</v>
      </c>
      <c r="M1148" s="116" t="e">
        <v>#N/A</v>
      </c>
      <c r="N1148" t="e">
        <v>#N/A</v>
      </c>
    </row>
    <row r="1149" spans="1:14" x14ac:dyDescent="0.25">
      <c r="A1149" t="s">
        <v>131</v>
      </c>
      <c r="B1149">
        <v>38</v>
      </c>
      <c r="C1149">
        <v>1</v>
      </c>
      <c r="D1149" s="160" t="e">
        <f t="array" ref="D1149:N1179">IF(ISBLANK(Monthly!$B$1577:$L$1607),NA(),Monthly!$B$1577:$L$1607)</f>
        <v>#N/A</v>
      </c>
      <c r="E1149" t="e">
        <v>#N/A</v>
      </c>
      <c r="F1149" s="116" t="e">
        <v>#N/A</v>
      </c>
      <c r="G1149" s="116" t="e">
        <v>#N/A</v>
      </c>
      <c r="H1149" s="116" t="e">
        <v>#N/A</v>
      </c>
      <c r="I1149" t="e">
        <v>#N/A</v>
      </c>
      <c r="J1149" t="str">
        <v>&lt;Choose One&gt;</v>
      </c>
      <c r="K1149" s="116" t="e">
        <v>#N/A</v>
      </c>
      <c r="L1149" s="116" t="e">
        <v>#N/A</v>
      </c>
      <c r="M1149" s="116" t="e">
        <v>#N/A</v>
      </c>
      <c r="N1149" t="e">
        <v>#N/A</v>
      </c>
    </row>
    <row r="1150" spans="1:14" x14ac:dyDescent="0.25">
      <c r="A1150" t="s">
        <v>131</v>
      </c>
      <c r="B1150">
        <v>38</v>
      </c>
      <c r="C1150">
        <v>2</v>
      </c>
      <c r="D1150" s="160" t="e">
        <v>#N/A</v>
      </c>
      <c r="E1150" t="e">
        <v>#N/A</v>
      </c>
      <c r="F1150" s="116" t="e">
        <v>#N/A</v>
      </c>
      <c r="G1150" s="116" t="e">
        <v>#N/A</v>
      </c>
      <c r="H1150" s="116" t="e">
        <v>#N/A</v>
      </c>
      <c r="I1150" t="e">
        <v>#N/A</v>
      </c>
      <c r="J1150" t="str">
        <v>&lt;Choose One&gt;</v>
      </c>
      <c r="K1150" s="116" t="e">
        <v>#N/A</v>
      </c>
      <c r="L1150" s="116" t="e">
        <v>#N/A</v>
      </c>
      <c r="M1150" s="116" t="e">
        <v>#N/A</v>
      </c>
      <c r="N1150" t="e">
        <v>#N/A</v>
      </c>
    </row>
    <row r="1151" spans="1:14" x14ac:dyDescent="0.25">
      <c r="A1151" t="s">
        <v>131</v>
      </c>
      <c r="B1151">
        <v>38</v>
      </c>
      <c r="C1151">
        <v>3</v>
      </c>
      <c r="D1151" s="160" t="e">
        <v>#N/A</v>
      </c>
      <c r="E1151" t="e">
        <v>#N/A</v>
      </c>
      <c r="F1151" s="116" t="e">
        <v>#N/A</v>
      </c>
      <c r="G1151" s="116" t="e">
        <v>#N/A</v>
      </c>
      <c r="H1151" s="116" t="e">
        <v>#N/A</v>
      </c>
      <c r="I1151" t="e">
        <v>#N/A</v>
      </c>
      <c r="J1151" t="str">
        <v>&lt;Choose One&gt;</v>
      </c>
      <c r="K1151" s="116" t="e">
        <v>#N/A</v>
      </c>
      <c r="L1151" s="116" t="e">
        <v>#N/A</v>
      </c>
      <c r="M1151" s="116" t="e">
        <v>#N/A</v>
      </c>
      <c r="N1151" t="e">
        <v>#N/A</v>
      </c>
    </row>
    <row r="1152" spans="1:14" x14ac:dyDescent="0.25">
      <c r="A1152" t="s">
        <v>131</v>
      </c>
      <c r="B1152">
        <v>38</v>
      </c>
      <c r="C1152">
        <v>4</v>
      </c>
      <c r="D1152" s="160" t="e">
        <v>#N/A</v>
      </c>
      <c r="E1152" t="e">
        <v>#N/A</v>
      </c>
      <c r="F1152" s="116" t="e">
        <v>#N/A</v>
      </c>
      <c r="G1152" s="116" t="e">
        <v>#N/A</v>
      </c>
      <c r="H1152" s="116" t="e">
        <v>#N/A</v>
      </c>
      <c r="I1152" t="e">
        <v>#N/A</v>
      </c>
      <c r="J1152" t="str">
        <v>&lt;Choose One&gt;</v>
      </c>
      <c r="K1152" s="116" t="e">
        <v>#N/A</v>
      </c>
      <c r="L1152" s="116" t="e">
        <v>#N/A</v>
      </c>
      <c r="M1152" s="116" t="e">
        <v>#N/A</v>
      </c>
      <c r="N1152" t="e">
        <v>#N/A</v>
      </c>
    </row>
    <row r="1153" spans="1:14" x14ac:dyDescent="0.25">
      <c r="A1153" t="s">
        <v>131</v>
      </c>
      <c r="B1153">
        <v>38</v>
      </c>
      <c r="C1153">
        <v>5</v>
      </c>
      <c r="D1153" s="160" t="e">
        <v>#N/A</v>
      </c>
      <c r="E1153" t="e">
        <v>#N/A</v>
      </c>
      <c r="F1153" s="116" t="e">
        <v>#N/A</v>
      </c>
      <c r="G1153" s="116" t="e">
        <v>#N/A</v>
      </c>
      <c r="H1153" s="116" t="e">
        <v>#N/A</v>
      </c>
      <c r="I1153" t="e">
        <v>#N/A</v>
      </c>
      <c r="J1153" t="str">
        <v>&lt;Choose One&gt;</v>
      </c>
      <c r="K1153" s="116" t="e">
        <v>#N/A</v>
      </c>
      <c r="L1153" s="116" t="e">
        <v>#N/A</v>
      </c>
      <c r="M1153" s="116" t="e">
        <v>#N/A</v>
      </c>
      <c r="N1153" t="e">
        <v>#N/A</v>
      </c>
    </row>
    <row r="1154" spans="1:14" x14ac:dyDescent="0.25">
      <c r="A1154" t="s">
        <v>131</v>
      </c>
      <c r="B1154">
        <v>38</v>
      </c>
      <c r="C1154">
        <v>6</v>
      </c>
      <c r="D1154" s="160" t="e">
        <v>#N/A</v>
      </c>
      <c r="E1154" t="e">
        <v>#N/A</v>
      </c>
      <c r="F1154" s="116" t="e">
        <v>#N/A</v>
      </c>
      <c r="G1154" s="116" t="e">
        <v>#N/A</v>
      </c>
      <c r="H1154" s="116" t="e">
        <v>#N/A</v>
      </c>
      <c r="I1154" t="e">
        <v>#N/A</v>
      </c>
      <c r="J1154" t="str">
        <v>&lt;Choose One&gt;</v>
      </c>
      <c r="K1154" s="116" t="e">
        <v>#N/A</v>
      </c>
      <c r="L1154" s="116" t="e">
        <v>#N/A</v>
      </c>
      <c r="M1154" s="116" t="e">
        <v>#N/A</v>
      </c>
      <c r="N1154" t="e">
        <v>#N/A</v>
      </c>
    </row>
    <row r="1155" spans="1:14" x14ac:dyDescent="0.25">
      <c r="A1155" t="s">
        <v>131</v>
      </c>
      <c r="B1155">
        <v>38</v>
      </c>
      <c r="C1155">
        <v>7</v>
      </c>
      <c r="D1155" s="160" t="e">
        <v>#N/A</v>
      </c>
      <c r="E1155" t="e">
        <v>#N/A</v>
      </c>
      <c r="F1155" s="116" t="e">
        <v>#N/A</v>
      </c>
      <c r="G1155" s="116" t="e">
        <v>#N/A</v>
      </c>
      <c r="H1155" s="116" t="e">
        <v>#N/A</v>
      </c>
      <c r="I1155" t="e">
        <v>#N/A</v>
      </c>
      <c r="J1155" t="str">
        <v>&lt;Choose One&gt;</v>
      </c>
      <c r="K1155" s="116" t="e">
        <v>#N/A</v>
      </c>
      <c r="L1155" s="116" t="e">
        <v>#N/A</v>
      </c>
      <c r="M1155" s="116" t="e">
        <v>#N/A</v>
      </c>
      <c r="N1155" t="e">
        <v>#N/A</v>
      </c>
    </row>
    <row r="1156" spans="1:14" x14ac:dyDescent="0.25">
      <c r="A1156" t="s">
        <v>131</v>
      </c>
      <c r="B1156">
        <v>38</v>
      </c>
      <c r="C1156">
        <v>8</v>
      </c>
      <c r="D1156" s="160" t="e">
        <v>#N/A</v>
      </c>
      <c r="E1156" t="e">
        <v>#N/A</v>
      </c>
      <c r="F1156" s="116" t="e">
        <v>#N/A</v>
      </c>
      <c r="G1156" s="116" t="e">
        <v>#N/A</v>
      </c>
      <c r="H1156" s="116" t="e">
        <v>#N/A</v>
      </c>
      <c r="I1156" t="e">
        <v>#N/A</v>
      </c>
      <c r="J1156" t="str">
        <v>&lt;Choose One&gt;</v>
      </c>
      <c r="K1156" s="116" t="e">
        <v>#N/A</v>
      </c>
      <c r="L1156" s="116" t="e">
        <v>#N/A</v>
      </c>
      <c r="M1156" s="116" t="e">
        <v>#N/A</v>
      </c>
      <c r="N1156" t="e">
        <v>#N/A</v>
      </c>
    </row>
    <row r="1157" spans="1:14" x14ac:dyDescent="0.25">
      <c r="A1157" t="s">
        <v>131</v>
      </c>
      <c r="B1157">
        <v>38</v>
      </c>
      <c r="C1157">
        <v>9</v>
      </c>
      <c r="D1157" s="160" t="e">
        <v>#N/A</v>
      </c>
      <c r="E1157" t="e">
        <v>#N/A</v>
      </c>
      <c r="F1157" s="116" t="e">
        <v>#N/A</v>
      </c>
      <c r="G1157" s="116" t="e">
        <v>#N/A</v>
      </c>
      <c r="H1157" s="116" t="e">
        <v>#N/A</v>
      </c>
      <c r="I1157" t="e">
        <v>#N/A</v>
      </c>
      <c r="J1157" t="str">
        <v>&lt;Choose One&gt;</v>
      </c>
      <c r="K1157" s="116" t="e">
        <v>#N/A</v>
      </c>
      <c r="L1157" s="116" t="e">
        <v>#N/A</v>
      </c>
      <c r="M1157" s="116" t="e">
        <v>#N/A</v>
      </c>
      <c r="N1157" t="e">
        <v>#N/A</v>
      </c>
    </row>
    <row r="1158" spans="1:14" x14ac:dyDescent="0.25">
      <c r="A1158" t="s">
        <v>131</v>
      </c>
      <c r="B1158">
        <v>38</v>
      </c>
      <c r="C1158">
        <v>10</v>
      </c>
      <c r="D1158" s="160" t="e">
        <v>#N/A</v>
      </c>
      <c r="E1158" t="e">
        <v>#N/A</v>
      </c>
      <c r="F1158" s="116" t="e">
        <v>#N/A</v>
      </c>
      <c r="G1158" s="116" t="e">
        <v>#N/A</v>
      </c>
      <c r="H1158" s="116" t="e">
        <v>#N/A</v>
      </c>
      <c r="I1158" t="e">
        <v>#N/A</v>
      </c>
      <c r="J1158" t="str">
        <v>&lt;Choose One&gt;</v>
      </c>
      <c r="K1158" s="116" t="e">
        <v>#N/A</v>
      </c>
      <c r="L1158" s="116" t="e">
        <v>#N/A</v>
      </c>
      <c r="M1158" s="116" t="e">
        <v>#N/A</v>
      </c>
      <c r="N1158" t="e">
        <v>#N/A</v>
      </c>
    </row>
    <row r="1159" spans="1:14" x14ac:dyDescent="0.25">
      <c r="A1159" t="s">
        <v>131</v>
      </c>
      <c r="B1159">
        <v>38</v>
      </c>
      <c r="C1159">
        <v>11</v>
      </c>
      <c r="D1159" s="160" t="e">
        <v>#N/A</v>
      </c>
      <c r="E1159" t="e">
        <v>#N/A</v>
      </c>
      <c r="F1159" s="116" t="e">
        <v>#N/A</v>
      </c>
      <c r="G1159" s="116" t="e">
        <v>#N/A</v>
      </c>
      <c r="H1159" s="116" t="e">
        <v>#N/A</v>
      </c>
      <c r="I1159" t="e">
        <v>#N/A</v>
      </c>
      <c r="J1159" t="str">
        <v>&lt;Choose One&gt;</v>
      </c>
      <c r="K1159" s="116" t="e">
        <v>#N/A</v>
      </c>
      <c r="L1159" s="116" t="e">
        <v>#N/A</v>
      </c>
      <c r="M1159" s="116" t="e">
        <v>#N/A</v>
      </c>
      <c r="N1159" t="e">
        <v>#N/A</v>
      </c>
    </row>
    <row r="1160" spans="1:14" x14ac:dyDescent="0.25">
      <c r="A1160" t="s">
        <v>131</v>
      </c>
      <c r="B1160">
        <v>38</v>
      </c>
      <c r="C1160">
        <v>12</v>
      </c>
      <c r="D1160" s="160" t="e">
        <v>#N/A</v>
      </c>
      <c r="E1160" t="e">
        <v>#N/A</v>
      </c>
      <c r="F1160" s="116" t="e">
        <v>#N/A</v>
      </c>
      <c r="G1160" s="116" t="e">
        <v>#N/A</v>
      </c>
      <c r="H1160" s="116" t="e">
        <v>#N/A</v>
      </c>
      <c r="I1160" t="e">
        <v>#N/A</v>
      </c>
      <c r="J1160" t="str">
        <v>&lt;Choose One&gt;</v>
      </c>
      <c r="K1160" s="116" t="e">
        <v>#N/A</v>
      </c>
      <c r="L1160" s="116" t="e">
        <v>#N/A</v>
      </c>
      <c r="M1160" s="116" t="e">
        <v>#N/A</v>
      </c>
      <c r="N1160" t="e">
        <v>#N/A</v>
      </c>
    </row>
    <row r="1161" spans="1:14" x14ac:dyDescent="0.25">
      <c r="A1161" t="s">
        <v>131</v>
      </c>
      <c r="B1161">
        <v>38</v>
      </c>
      <c r="C1161">
        <v>13</v>
      </c>
      <c r="D1161" s="160" t="e">
        <v>#N/A</v>
      </c>
      <c r="E1161" t="e">
        <v>#N/A</v>
      </c>
      <c r="F1161" s="116" t="e">
        <v>#N/A</v>
      </c>
      <c r="G1161" s="116" t="e">
        <v>#N/A</v>
      </c>
      <c r="H1161" s="116" t="e">
        <v>#N/A</v>
      </c>
      <c r="I1161" t="e">
        <v>#N/A</v>
      </c>
      <c r="J1161" t="str">
        <v>&lt;Choose One&gt;</v>
      </c>
      <c r="K1161" s="116" t="e">
        <v>#N/A</v>
      </c>
      <c r="L1161" s="116" t="e">
        <v>#N/A</v>
      </c>
      <c r="M1161" s="116" t="e">
        <v>#N/A</v>
      </c>
      <c r="N1161" t="e">
        <v>#N/A</v>
      </c>
    </row>
    <row r="1162" spans="1:14" x14ac:dyDescent="0.25">
      <c r="A1162" t="s">
        <v>131</v>
      </c>
      <c r="B1162">
        <v>38</v>
      </c>
      <c r="C1162">
        <v>14</v>
      </c>
      <c r="D1162" s="160" t="e">
        <v>#N/A</v>
      </c>
      <c r="E1162" t="e">
        <v>#N/A</v>
      </c>
      <c r="F1162" s="116" t="e">
        <v>#N/A</v>
      </c>
      <c r="G1162" s="116" t="e">
        <v>#N/A</v>
      </c>
      <c r="H1162" s="116" t="e">
        <v>#N/A</v>
      </c>
      <c r="I1162" t="e">
        <v>#N/A</v>
      </c>
      <c r="J1162" t="str">
        <v>&lt;Choose One&gt;</v>
      </c>
      <c r="K1162" s="116" t="e">
        <v>#N/A</v>
      </c>
      <c r="L1162" s="116" t="e">
        <v>#N/A</v>
      </c>
      <c r="M1162" s="116" t="e">
        <v>#N/A</v>
      </c>
      <c r="N1162" t="e">
        <v>#N/A</v>
      </c>
    </row>
    <row r="1163" spans="1:14" x14ac:dyDescent="0.25">
      <c r="A1163" t="s">
        <v>131</v>
      </c>
      <c r="B1163">
        <v>38</v>
      </c>
      <c r="C1163">
        <v>15</v>
      </c>
      <c r="D1163" s="160" t="e">
        <v>#N/A</v>
      </c>
      <c r="E1163" t="e">
        <v>#N/A</v>
      </c>
      <c r="F1163" s="116" t="e">
        <v>#N/A</v>
      </c>
      <c r="G1163" s="116" t="e">
        <v>#N/A</v>
      </c>
      <c r="H1163" s="116" t="e">
        <v>#N/A</v>
      </c>
      <c r="I1163" t="e">
        <v>#N/A</v>
      </c>
      <c r="J1163" t="str">
        <v>&lt;Choose One&gt;</v>
      </c>
      <c r="K1163" s="116" t="e">
        <v>#N/A</v>
      </c>
      <c r="L1163" s="116" t="e">
        <v>#N/A</v>
      </c>
      <c r="M1163" s="116" t="e">
        <v>#N/A</v>
      </c>
      <c r="N1163" t="e">
        <v>#N/A</v>
      </c>
    </row>
    <row r="1164" spans="1:14" x14ac:dyDescent="0.25">
      <c r="A1164" t="s">
        <v>131</v>
      </c>
      <c r="B1164">
        <v>38</v>
      </c>
      <c r="C1164">
        <v>16</v>
      </c>
      <c r="D1164" s="160" t="e">
        <v>#N/A</v>
      </c>
      <c r="E1164" t="e">
        <v>#N/A</v>
      </c>
      <c r="F1164" s="116" t="e">
        <v>#N/A</v>
      </c>
      <c r="G1164" s="116" t="e">
        <v>#N/A</v>
      </c>
      <c r="H1164" s="116" t="e">
        <v>#N/A</v>
      </c>
      <c r="I1164" t="e">
        <v>#N/A</v>
      </c>
      <c r="J1164" t="str">
        <v>&lt;Choose One&gt;</v>
      </c>
      <c r="K1164" s="116" t="e">
        <v>#N/A</v>
      </c>
      <c r="L1164" s="116" t="e">
        <v>#N/A</v>
      </c>
      <c r="M1164" s="116" t="e">
        <v>#N/A</v>
      </c>
      <c r="N1164" t="e">
        <v>#N/A</v>
      </c>
    </row>
    <row r="1165" spans="1:14" x14ac:dyDescent="0.25">
      <c r="A1165" t="s">
        <v>131</v>
      </c>
      <c r="B1165">
        <v>38</v>
      </c>
      <c r="C1165">
        <v>17</v>
      </c>
      <c r="D1165" s="160" t="e">
        <v>#N/A</v>
      </c>
      <c r="E1165" t="e">
        <v>#N/A</v>
      </c>
      <c r="F1165" s="116" t="e">
        <v>#N/A</v>
      </c>
      <c r="G1165" s="116" t="e">
        <v>#N/A</v>
      </c>
      <c r="H1165" s="116" t="e">
        <v>#N/A</v>
      </c>
      <c r="I1165" t="e">
        <v>#N/A</v>
      </c>
      <c r="J1165" t="str">
        <v>&lt;Choose One&gt;</v>
      </c>
      <c r="K1165" s="116" t="e">
        <v>#N/A</v>
      </c>
      <c r="L1165" s="116" t="e">
        <v>#N/A</v>
      </c>
      <c r="M1165" s="116" t="e">
        <v>#N/A</v>
      </c>
      <c r="N1165" t="e">
        <v>#N/A</v>
      </c>
    </row>
    <row r="1166" spans="1:14" x14ac:dyDescent="0.25">
      <c r="A1166" t="s">
        <v>131</v>
      </c>
      <c r="B1166">
        <v>38</v>
      </c>
      <c r="C1166">
        <v>18</v>
      </c>
      <c r="D1166" s="160" t="e">
        <v>#N/A</v>
      </c>
      <c r="E1166" t="e">
        <v>#N/A</v>
      </c>
      <c r="F1166" s="116" t="e">
        <v>#N/A</v>
      </c>
      <c r="G1166" s="116" t="e">
        <v>#N/A</v>
      </c>
      <c r="H1166" s="116" t="e">
        <v>#N/A</v>
      </c>
      <c r="I1166" t="e">
        <v>#N/A</v>
      </c>
      <c r="J1166" t="str">
        <v>&lt;Choose One&gt;</v>
      </c>
      <c r="K1166" s="116" t="e">
        <v>#N/A</v>
      </c>
      <c r="L1166" s="116" t="e">
        <v>#N/A</v>
      </c>
      <c r="M1166" s="116" t="e">
        <v>#N/A</v>
      </c>
      <c r="N1166" t="e">
        <v>#N/A</v>
      </c>
    </row>
    <row r="1167" spans="1:14" x14ac:dyDescent="0.25">
      <c r="A1167" t="s">
        <v>131</v>
      </c>
      <c r="B1167">
        <v>38</v>
      </c>
      <c r="C1167">
        <v>19</v>
      </c>
      <c r="D1167" s="160" t="e">
        <v>#N/A</v>
      </c>
      <c r="E1167" t="e">
        <v>#N/A</v>
      </c>
      <c r="F1167" s="116" t="e">
        <v>#N/A</v>
      </c>
      <c r="G1167" s="116" t="e">
        <v>#N/A</v>
      </c>
      <c r="H1167" s="116" t="e">
        <v>#N/A</v>
      </c>
      <c r="I1167" t="e">
        <v>#N/A</v>
      </c>
      <c r="J1167" t="str">
        <v>&lt;Choose One&gt;</v>
      </c>
      <c r="K1167" s="116" t="e">
        <v>#N/A</v>
      </c>
      <c r="L1167" s="116" t="e">
        <v>#N/A</v>
      </c>
      <c r="M1167" s="116" t="e">
        <v>#N/A</v>
      </c>
      <c r="N1167" t="e">
        <v>#N/A</v>
      </c>
    </row>
    <row r="1168" spans="1:14" x14ac:dyDescent="0.25">
      <c r="A1168" t="s">
        <v>131</v>
      </c>
      <c r="B1168">
        <v>38</v>
      </c>
      <c r="C1168">
        <v>20</v>
      </c>
      <c r="D1168" s="160" t="e">
        <v>#N/A</v>
      </c>
      <c r="E1168" t="e">
        <v>#N/A</v>
      </c>
      <c r="F1168" s="116" t="e">
        <v>#N/A</v>
      </c>
      <c r="G1168" s="116" t="e">
        <v>#N/A</v>
      </c>
      <c r="H1168" s="116" t="e">
        <v>#N/A</v>
      </c>
      <c r="I1168" t="e">
        <v>#N/A</v>
      </c>
      <c r="J1168" t="str">
        <v>&lt;Choose One&gt;</v>
      </c>
      <c r="K1168" s="116" t="e">
        <v>#N/A</v>
      </c>
      <c r="L1168" s="116" t="e">
        <v>#N/A</v>
      </c>
      <c r="M1168" s="116" t="e">
        <v>#N/A</v>
      </c>
      <c r="N1168" t="e">
        <v>#N/A</v>
      </c>
    </row>
    <row r="1169" spans="1:14" x14ac:dyDescent="0.25">
      <c r="A1169" t="s">
        <v>131</v>
      </c>
      <c r="B1169">
        <v>38</v>
      </c>
      <c r="C1169">
        <v>21</v>
      </c>
      <c r="D1169" s="160" t="e">
        <v>#N/A</v>
      </c>
      <c r="E1169" t="e">
        <v>#N/A</v>
      </c>
      <c r="F1169" s="116" t="e">
        <v>#N/A</v>
      </c>
      <c r="G1169" s="116" t="e">
        <v>#N/A</v>
      </c>
      <c r="H1169" s="116" t="e">
        <v>#N/A</v>
      </c>
      <c r="I1169" t="e">
        <v>#N/A</v>
      </c>
      <c r="J1169" t="str">
        <v>&lt;Choose One&gt;</v>
      </c>
      <c r="K1169" s="116" t="e">
        <v>#N/A</v>
      </c>
      <c r="L1169" s="116" t="e">
        <v>#N/A</v>
      </c>
      <c r="M1169" s="116" t="e">
        <v>#N/A</v>
      </c>
      <c r="N1169" t="e">
        <v>#N/A</v>
      </c>
    </row>
    <row r="1170" spans="1:14" x14ac:dyDescent="0.25">
      <c r="A1170" t="s">
        <v>131</v>
      </c>
      <c r="B1170">
        <v>38</v>
      </c>
      <c r="C1170">
        <v>22</v>
      </c>
      <c r="D1170" s="160" t="e">
        <v>#N/A</v>
      </c>
      <c r="E1170" t="e">
        <v>#N/A</v>
      </c>
      <c r="F1170" s="116" t="e">
        <v>#N/A</v>
      </c>
      <c r="G1170" s="116" t="e">
        <v>#N/A</v>
      </c>
      <c r="H1170" s="116" t="e">
        <v>#N/A</v>
      </c>
      <c r="I1170" t="e">
        <v>#N/A</v>
      </c>
      <c r="J1170" t="str">
        <v>&lt;Choose One&gt;</v>
      </c>
      <c r="K1170" s="116" t="e">
        <v>#N/A</v>
      </c>
      <c r="L1170" s="116" t="e">
        <v>#N/A</v>
      </c>
      <c r="M1170" s="116" t="e">
        <v>#N/A</v>
      </c>
      <c r="N1170" t="e">
        <v>#N/A</v>
      </c>
    </row>
    <row r="1171" spans="1:14" x14ac:dyDescent="0.25">
      <c r="A1171" t="s">
        <v>131</v>
      </c>
      <c r="B1171">
        <v>38</v>
      </c>
      <c r="C1171">
        <v>23</v>
      </c>
      <c r="D1171" s="160" t="e">
        <v>#N/A</v>
      </c>
      <c r="E1171" t="e">
        <v>#N/A</v>
      </c>
      <c r="F1171" s="116" t="e">
        <v>#N/A</v>
      </c>
      <c r="G1171" s="116" t="e">
        <v>#N/A</v>
      </c>
      <c r="H1171" s="116" t="e">
        <v>#N/A</v>
      </c>
      <c r="I1171" t="e">
        <v>#N/A</v>
      </c>
      <c r="J1171" t="str">
        <v>&lt;Choose One&gt;</v>
      </c>
      <c r="K1171" s="116" t="e">
        <v>#N/A</v>
      </c>
      <c r="L1171" s="116" t="e">
        <v>#N/A</v>
      </c>
      <c r="M1171" s="116" t="e">
        <v>#N/A</v>
      </c>
      <c r="N1171" t="e">
        <v>#N/A</v>
      </c>
    </row>
    <row r="1172" spans="1:14" x14ac:dyDescent="0.25">
      <c r="A1172" t="s">
        <v>131</v>
      </c>
      <c r="B1172">
        <v>38</v>
      </c>
      <c r="C1172">
        <v>24</v>
      </c>
      <c r="D1172" s="160" t="e">
        <v>#N/A</v>
      </c>
      <c r="E1172" t="e">
        <v>#N/A</v>
      </c>
      <c r="F1172" s="116" t="e">
        <v>#N/A</v>
      </c>
      <c r="G1172" s="116" t="e">
        <v>#N/A</v>
      </c>
      <c r="H1172" s="116" t="e">
        <v>#N/A</v>
      </c>
      <c r="I1172" t="e">
        <v>#N/A</v>
      </c>
      <c r="J1172" t="str">
        <v>&lt;Choose One&gt;</v>
      </c>
      <c r="K1172" s="116" t="e">
        <v>#N/A</v>
      </c>
      <c r="L1172" s="116" t="e">
        <v>#N/A</v>
      </c>
      <c r="M1172" s="116" t="e">
        <v>#N/A</v>
      </c>
      <c r="N1172" t="e">
        <v>#N/A</v>
      </c>
    </row>
    <row r="1173" spans="1:14" x14ac:dyDescent="0.25">
      <c r="A1173" t="s">
        <v>131</v>
      </c>
      <c r="B1173">
        <v>38</v>
      </c>
      <c r="C1173">
        <v>25</v>
      </c>
      <c r="D1173" s="160" t="e">
        <v>#N/A</v>
      </c>
      <c r="E1173" t="e">
        <v>#N/A</v>
      </c>
      <c r="F1173" s="116" t="e">
        <v>#N/A</v>
      </c>
      <c r="G1173" s="116" t="e">
        <v>#N/A</v>
      </c>
      <c r="H1173" s="116" t="e">
        <v>#N/A</v>
      </c>
      <c r="I1173" t="e">
        <v>#N/A</v>
      </c>
      <c r="J1173" t="str">
        <v>&lt;Choose One&gt;</v>
      </c>
      <c r="K1173" s="116" t="e">
        <v>#N/A</v>
      </c>
      <c r="L1173" s="116" t="e">
        <v>#N/A</v>
      </c>
      <c r="M1173" s="116" t="e">
        <v>#N/A</v>
      </c>
      <c r="N1173" t="e">
        <v>#N/A</v>
      </c>
    </row>
    <row r="1174" spans="1:14" x14ac:dyDescent="0.25">
      <c r="A1174" t="s">
        <v>131</v>
      </c>
      <c r="B1174">
        <v>38</v>
      </c>
      <c r="C1174">
        <v>26</v>
      </c>
      <c r="D1174" s="160" t="e">
        <v>#N/A</v>
      </c>
      <c r="E1174" t="e">
        <v>#N/A</v>
      </c>
      <c r="F1174" s="116" t="e">
        <v>#N/A</v>
      </c>
      <c r="G1174" s="116" t="e">
        <v>#N/A</v>
      </c>
      <c r="H1174" s="116" t="e">
        <v>#N/A</v>
      </c>
      <c r="I1174" t="e">
        <v>#N/A</v>
      </c>
      <c r="J1174" t="str">
        <v>&lt;Choose One&gt;</v>
      </c>
      <c r="K1174" s="116" t="e">
        <v>#N/A</v>
      </c>
      <c r="L1174" s="116" t="e">
        <v>#N/A</v>
      </c>
      <c r="M1174" s="116" t="e">
        <v>#N/A</v>
      </c>
      <c r="N1174" t="e">
        <v>#N/A</v>
      </c>
    </row>
    <row r="1175" spans="1:14" x14ac:dyDescent="0.25">
      <c r="A1175" t="s">
        <v>131</v>
      </c>
      <c r="B1175">
        <v>38</v>
      </c>
      <c r="C1175">
        <v>27</v>
      </c>
      <c r="D1175" s="160" t="e">
        <v>#N/A</v>
      </c>
      <c r="E1175" t="e">
        <v>#N/A</v>
      </c>
      <c r="F1175" s="116" t="e">
        <v>#N/A</v>
      </c>
      <c r="G1175" s="116" t="e">
        <v>#N/A</v>
      </c>
      <c r="H1175" s="116" t="e">
        <v>#N/A</v>
      </c>
      <c r="I1175" t="e">
        <v>#N/A</v>
      </c>
      <c r="J1175" t="str">
        <v>&lt;Choose One&gt;</v>
      </c>
      <c r="K1175" s="116" t="e">
        <v>#N/A</v>
      </c>
      <c r="L1175" s="116" t="e">
        <v>#N/A</v>
      </c>
      <c r="M1175" s="116" t="e">
        <v>#N/A</v>
      </c>
      <c r="N1175" t="e">
        <v>#N/A</v>
      </c>
    </row>
    <row r="1176" spans="1:14" x14ac:dyDescent="0.25">
      <c r="A1176" t="s">
        <v>131</v>
      </c>
      <c r="B1176">
        <v>38</v>
      </c>
      <c r="C1176">
        <v>28</v>
      </c>
      <c r="D1176" s="160" t="e">
        <v>#N/A</v>
      </c>
      <c r="E1176" t="e">
        <v>#N/A</v>
      </c>
      <c r="F1176" s="116" t="e">
        <v>#N/A</v>
      </c>
      <c r="G1176" s="116" t="e">
        <v>#N/A</v>
      </c>
      <c r="H1176" s="116" t="e">
        <v>#N/A</v>
      </c>
      <c r="I1176" t="e">
        <v>#N/A</v>
      </c>
      <c r="J1176" t="str">
        <v>&lt;Choose One&gt;</v>
      </c>
      <c r="K1176" s="116" t="e">
        <v>#N/A</v>
      </c>
      <c r="L1176" s="116" t="e">
        <v>#N/A</v>
      </c>
      <c r="M1176" s="116" t="e">
        <v>#N/A</v>
      </c>
      <c r="N1176" t="e">
        <v>#N/A</v>
      </c>
    </row>
    <row r="1177" spans="1:14" x14ac:dyDescent="0.25">
      <c r="A1177" t="s">
        <v>131</v>
      </c>
      <c r="B1177">
        <v>38</v>
      </c>
      <c r="C1177">
        <v>29</v>
      </c>
      <c r="D1177" s="160" t="e">
        <v>#N/A</v>
      </c>
      <c r="E1177" t="e">
        <v>#N/A</v>
      </c>
      <c r="F1177" s="116" t="e">
        <v>#N/A</v>
      </c>
      <c r="G1177" s="116" t="e">
        <v>#N/A</v>
      </c>
      <c r="H1177" s="116" t="e">
        <v>#N/A</v>
      </c>
      <c r="I1177" t="e">
        <v>#N/A</v>
      </c>
      <c r="J1177" t="str">
        <v>&lt;Choose One&gt;</v>
      </c>
      <c r="K1177" s="116" t="e">
        <v>#N/A</v>
      </c>
      <c r="L1177" s="116" t="e">
        <v>#N/A</v>
      </c>
      <c r="M1177" s="116" t="e">
        <v>#N/A</v>
      </c>
      <c r="N1177" t="e">
        <v>#N/A</v>
      </c>
    </row>
    <row r="1178" spans="1:14" x14ac:dyDescent="0.25">
      <c r="A1178" t="s">
        <v>131</v>
      </c>
      <c r="B1178">
        <v>38</v>
      </c>
      <c r="C1178">
        <v>30</v>
      </c>
      <c r="D1178" s="160" t="e">
        <v>#N/A</v>
      </c>
      <c r="E1178" t="e">
        <v>#N/A</v>
      </c>
      <c r="F1178" s="116" t="e">
        <v>#N/A</v>
      </c>
      <c r="G1178" s="116" t="e">
        <v>#N/A</v>
      </c>
      <c r="H1178" s="116" t="e">
        <v>#N/A</v>
      </c>
      <c r="I1178" t="e">
        <v>#N/A</v>
      </c>
      <c r="J1178" t="str">
        <v>&lt;Choose One&gt;</v>
      </c>
      <c r="K1178" s="116" t="e">
        <v>#N/A</v>
      </c>
      <c r="L1178" s="116" t="e">
        <v>#N/A</v>
      </c>
      <c r="M1178" s="116" t="e">
        <v>#N/A</v>
      </c>
      <c r="N1178" t="e">
        <v>#N/A</v>
      </c>
    </row>
    <row r="1179" spans="1:14" x14ac:dyDescent="0.25">
      <c r="A1179" t="s">
        <v>131</v>
      </c>
      <c r="B1179">
        <v>38</v>
      </c>
      <c r="C1179">
        <v>31</v>
      </c>
      <c r="D1179" s="160" t="e">
        <v>#N/A</v>
      </c>
      <c r="E1179" t="e">
        <v>#N/A</v>
      </c>
      <c r="F1179" s="116" t="e">
        <v>#N/A</v>
      </c>
      <c r="G1179" s="116" t="e">
        <v>#N/A</v>
      </c>
      <c r="H1179" s="116" t="e">
        <v>#N/A</v>
      </c>
      <c r="I1179" t="e">
        <v>#N/A</v>
      </c>
      <c r="J1179" t="str">
        <v>&lt;Choose One&gt;</v>
      </c>
      <c r="K1179" s="116" t="e">
        <v>#N/A</v>
      </c>
      <c r="L1179" s="116" t="e">
        <v>#N/A</v>
      </c>
      <c r="M1179" s="116" t="e">
        <v>#N/A</v>
      </c>
      <c r="N1179" t="e">
        <v>#N/A</v>
      </c>
    </row>
    <row r="1180" spans="1:14" x14ac:dyDescent="0.25">
      <c r="A1180" t="s">
        <v>131</v>
      </c>
      <c r="B1180">
        <v>39</v>
      </c>
      <c r="C1180">
        <v>1</v>
      </c>
      <c r="D1180" s="160" t="e">
        <f t="array" ref="D1180:N1210">IF(ISBLANK(Monthly!$B$1619:$L$1649),NA(),Monthly!$B$1619:$L$1649)</f>
        <v>#N/A</v>
      </c>
      <c r="E1180" t="e">
        <v>#N/A</v>
      </c>
      <c r="F1180" s="116" t="e">
        <v>#N/A</v>
      </c>
      <c r="G1180" s="116" t="e">
        <v>#N/A</v>
      </c>
      <c r="H1180" s="116" t="e">
        <v>#N/A</v>
      </c>
      <c r="I1180" t="e">
        <v>#N/A</v>
      </c>
      <c r="J1180" t="str">
        <v>&lt;Choose One&gt;</v>
      </c>
      <c r="K1180" s="116" t="e">
        <v>#N/A</v>
      </c>
      <c r="L1180" s="116" t="e">
        <v>#N/A</v>
      </c>
      <c r="M1180" s="116" t="e">
        <v>#N/A</v>
      </c>
      <c r="N1180" t="e">
        <v>#N/A</v>
      </c>
    </row>
    <row r="1181" spans="1:14" x14ac:dyDescent="0.25">
      <c r="A1181" t="s">
        <v>131</v>
      </c>
      <c r="B1181">
        <v>39</v>
      </c>
      <c r="C1181">
        <v>2</v>
      </c>
      <c r="D1181" s="160" t="e">
        <v>#N/A</v>
      </c>
      <c r="E1181" t="e">
        <v>#N/A</v>
      </c>
      <c r="F1181" s="116" t="e">
        <v>#N/A</v>
      </c>
      <c r="G1181" s="116" t="e">
        <v>#N/A</v>
      </c>
      <c r="H1181" s="116" t="e">
        <v>#N/A</v>
      </c>
      <c r="I1181" t="e">
        <v>#N/A</v>
      </c>
      <c r="J1181" t="str">
        <v>&lt;Choose One&gt;</v>
      </c>
      <c r="K1181" s="116" t="e">
        <v>#N/A</v>
      </c>
      <c r="L1181" s="116" t="e">
        <v>#N/A</v>
      </c>
      <c r="M1181" s="116" t="e">
        <v>#N/A</v>
      </c>
      <c r="N1181" t="e">
        <v>#N/A</v>
      </c>
    </row>
    <row r="1182" spans="1:14" x14ac:dyDescent="0.25">
      <c r="A1182" t="s">
        <v>131</v>
      </c>
      <c r="B1182">
        <v>39</v>
      </c>
      <c r="C1182">
        <v>3</v>
      </c>
      <c r="D1182" s="160" t="e">
        <v>#N/A</v>
      </c>
      <c r="E1182" t="e">
        <v>#N/A</v>
      </c>
      <c r="F1182" s="116" t="e">
        <v>#N/A</v>
      </c>
      <c r="G1182" s="116" t="e">
        <v>#N/A</v>
      </c>
      <c r="H1182" s="116" t="e">
        <v>#N/A</v>
      </c>
      <c r="I1182" t="e">
        <v>#N/A</v>
      </c>
      <c r="J1182" t="str">
        <v>&lt;Choose One&gt;</v>
      </c>
      <c r="K1182" s="116" t="e">
        <v>#N/A</v>
      </c>
      <c r="L1182" s="116" t="e">
        <v>#N/A</v>
      </c>
      <c r="M1182" s="116" t="e">
        <v>#N/A</v>
      </c>
      <c r="N1182" t="e">
        <v>#N/A</v>
      </c>
    </row>
    <row r="1183" spans="1:14" x14ac:dyDescent="0.25">
      <c r="A1183" t="s">
        <v>131</v>
      </c>
      <c r="B1183">
        <v>39</v>
      </c>
      <c r="C1183">
        <v>4</v>
      </c>
      <c r="D1183" s="160" t="e">
        <v>#N/A</v>
      </c>
      <c r="E1183" t="e">
        <v>#N/A</v>
      </c>
      <c r="F1183" s="116" t="e">
        <v>#N/A</v>
      </c>
      <c r="G1183" s="116" t="e">
        <v>#N/A</v>
      </c>
      <c r="H1183" s="116" t="e">
        <v>#N/A</v>
      </c>
      <c r="I1183" t="e">
        <v>#N/A</v>
      </c>
      <c r="J1183" t="str">
        <v>&lt;Choose One&gt;</v>
      </c>
      <c r="K1183" s="116" t="e">
        <v>#N/A</v>
      </c>
      <c r="L1183" s="116" t="e">
        <v>#N/A</v>
      </c>
      <c r="M1183" s="116" t="e">
        <v>#N/A</v>
      </c>
      <c r="N1183" t="e">
        <v>#N/A</v>
      </c>
    </row>
    <row r="1184" spans="1:14" x14ac:dyDescent="0.25">
      <c r="A1184" t="s">
        <v>131</v>
      </c>
      <c r="B1184">
        <v>39</v>
      </c>
      <c r="C1184">
        <v>5</v>
      </c>
      <c r="D1184" s="160" t="e">
        <v>#N/A</v>
      </c>
      <c r="E1184" t="e">
        <v>#N/A</v>
      </c>
      <c r="F1184" s="116" t="e">
        <v>#N/A</v>
      </c>
      <c r="G1184" s="116" t="e">
        <v>#N/A</v>
      </c>
      <c r="H1184" s="116" t="e">
        <v>#N/A</v>
      </c>
      <c r="I1184" t="e">
        <v>#N/A</v>
      </c>
      <c r="J1184" t="str">
        <v>&lt;Choose One&gt;</v>
      </c>
      <c r="K1184" s="116" t="e">
        <v>#N/A</v>
      </c>
      <c r="L1184" s="116" t="e">
        <v>#N/A</v>
      </c>
      <c r="M1184" s="116" t="e">
        <v>#N/A</v>
      </c>
      <c r="N1184" t="e">
        <v>#N/A</v>
      </c>
    </row>
    <row r="1185" spans="1:14" x14ac:dyDescent="0.25">
      <c r="A1185" t="s">
        <v>131</v>
      </c>
      <c r="B1185">
        <v>39</v>
      </c>
      <c r="C1185">
        <v>6</v>
      </c>
      <c r="D1185" s="160" t="e">
        <v>#N/A</v>
      </c>
      <c r="E1185" t="e">
        <v>#N/A</v>
      </c>
      <c r="F1185" s="116" t="e">
        <v>#N/A</v>
      </c>
      <c r="G1185" s="116" t="e">
        <v>#N/A</v>
      </c>
      <c r="H1185" s="116" t="e">
        <v>#N/A</v>
      </c>
      <c r="I1185" t="e">
        <v>#N/A</v>
      </c>
      <c r="J1185" t="str">
        <v>&lt;Choose One&gt;</v>
      </c>
      <c r="K1185" s="116" t="e">
        <v>#N/A</v>
      </c>
      <c r="L1185" s="116" t="e">
        <v>#N/A</v>
      </c>
      <c r="M1185" s="116" t="e">
        <v>#N/A</v>
      </c>
      <c r="N1185" t="e">
        <v>#N/A</v>
      </c>
    </row>
    <row r="1186" spans="1:14" x14ac:dyDescent="0.25">
      <c r="A1186" t="s">
        <v>131</v>
      </c>
      <c r="B1186">
        <v>39</v>
      </c>
      <c r="C1186">
        <v>7</v>
      </c>
      <c r="D1186" s="160" t="e">
        <v>#N/A</v>
      </c>
      <c r="E1186" t="e">
        <v>#N/A</v>
      </c>
      <c r="F1186" s="116" t="e">
        <v>#N/A</v>
      </c>
      <c r="G1186" s="116" t="e">
        <v>#N/A</v>
      </c>
      <c r="H1186" s="116" t="e">
        <v>#N/A</v>
      </c>
      <c r="I1186" t="e">
        <v>#N/A</v>
      </c>
      <c r="J1186" t="str">
        <v>&lt;Choose One&gt;</v>
      </c>
      <c r="K1186" s="116" t="e">
        <v>#N/A</v>
      </c>
      <c r="L1186" s="116" t="e">
        <v>#N/A</v>
      </c>
      <c r="M1186" s="116" t="e">
        <v>#N/A</v>
      </c>
      <c r="N1186" t="e">
        <v>#N/A</v>
      </c>
    </row>
    <row r="1187" spans="1:14" x14ac:dyDescent="0.25">
      <c r="A1187" t="s">
        <v>131</v>
      </c>
      <c r="B1187">
        <v>39</v>
      </c>
      <c r="C1187">
        <v>8</v>
      </c>
      <c r="D1187" s="160" t="e">
        <v>#N/A</v>
      </c>
      <c r="E1187" t="e">
        <v>#N/A</v>
      </c>
      <c r="F1187" s="116" t="e">
        <v>#N/A</v>
      </c>
      <c r="G1187" s="116" t="e">
        <v>#N/A</v>
      </c>
      <c r="H1187" s="116" t="e">
        <v>#N/A</v>
      </c>
      <c r="I1187" t="e">
        <v>#N/A</v>
      </c>
      <c r="J1187" t="str">
        <v>&lt;Choose One&gt;</v>
      </c>
      <c r="K1187" s="116" t="e">
        <v>#N/A</v>
      </c>
      <c r="L1187" s="116" t="e">
        <v>#N/A</v>
      </c>
      <c r="M1187" s="116" t="e">
        <v>#N/A</v>
      </c>
      <c r="N1187" t="e">
        <v>#N/A</v>
      </c>
    </row>
    <row r="1188" spans="1:14" x14ac:dyDescent="0.25">
      <c r="A1188" t="s">
        <v>131</v>
      </c>
      <c r="B1188">
        <v>39</v>
      </c>
      <c r="C1188">
        <v>9</v>
      </c>
      <c r="D1188" s="160" t="e">
        <v>#N/A</v>
      </c>
      <c r="E1188" t="e">
        <v>#N/A</v>
      </c>
      <c r="F1188" s="116" t="e">
        <v>#N/A</v>
      </c>
      <c r="G1188" s="116" t="e">
        <v>#N/A</v>
      </c>
      <c r="H1188" s="116" t="e">
        <v>#N/A</v>
      </c>
      <c r="I1188" t="e">
        <v>#N/A</v>
      </c>
      <c r="J1188" t="str">
        <v>&lt;Choose One&gt;</v>
      </c>
      <c r="K1188" s="116" t="e">
        <v>#N/A</v>
      </c>
      <c r="L1188" s="116" t="e">
        <v>#N/A</v>
      </c>
      <c r="M1188" s="116" t="e">
        <v>#N/A</v>
      </c>
      <c r="N1188" t="e">
        <v>#N/A</v>
      </c>
    </row>
    <row r="1189" spans="1:14" x14ac:dyDescent="0.25">
      <c r="A1189" t="s">
        <v>131</v>
      </c>
      <c r="B1189">
        <v>39</v>
      </c>
      <c r="C1189">
        <v>10</v>
      </c>
      <c r="D1189" s="160" t="e">
        <v>#N/A</v>
      </c>
      <c r="E1189" t="e">
        <v>#N/A</v>
      </c>
      <c r="F1189" s="116" t="e">
        <v>#N/A</v>
      </c>
      <c r="G1189" s="116" t="e">
        <v>#N/A</v>
      </c>
      <c r="H1189" s="116" t="e">
        <v>#N/A</v>
      </c>
      <c r="I1189" t="e">
        <v>#N/A</v>
      </c>
      <c r="J1189" t="str">
        <v>&lt;Choose One&gt;</v>
      </c>
      <c r="K1189" s="116" t="e">
        <v>#N/A</v>
      </c>
      <c r="L1189" s="116" t="e">
        <v>#N/A</v>
      </c>
      <c r="M1189" s="116" t="e">
        <v>#N/A</v>
      </c>
      <c r="N1189" t="e">
        <v>#N/A</v>
      </c>
    </row>
    <row r="1190" spans="1:14" x14ac:dyDescent="0.25">
      <c r="A1190" t="s">
        <v>131</v>
      </c>
      <c r="B1190">
        <v>39</v>
      </c>
      <c r="C1190">
        <v>11</v>
      </c>
      <c r="D1190" s="160" t="e">
        <v>#N/A</v>
      </c>
      <c r="E1190" t="e">
        <v>#N/A</v>
      </c>
      <c r="F1190" s="116" t="e">
        <v>#N/A</v>
      </c>
      <c r="G1190" s="116" t="e">
        <v>#N/A</v>
      </c>
      <c r="H1190" s="116" t="e">
        <v>#N/A</v>
      </c>
      <c r="I1190" t="e">
        <v>#N/A</v>
      </c>
      <c r="J1190" t="str">
        <v>&lt;Choose One&gt;</v>
      </c>
      <c r="K1190" s="116" t="e">
        <v>#N/A</v>
      </c>
      <c r="L1190" s="116" t="e">
        <v>#N/A</v>
      </c>
      <c r="M1190" s="116" t="e">
        <v>#N/A</v>
      </c>
      <c r="N1190" t="e">
        <v>#N/A</v>
      </c>
    </row>
    <row r="1191" spans="1:14" x14ac:dyDescent="0.25">
      <c r="A1191" t="s">
        <v>131</v>
      </c>
      <c r="B1191">
        <v>39</v>
      </c>
      <c r="C1191">
        <v>12</v>
      </c>
      <c r="D1191" s="160" t="e">
        <v>#N/A</v>
      </c>
      <c r="E1191" t="e">
        <v>#N/A</v>
      </c>
      <c r="F1191" s="116" t="e">
        <v>#N/A</v>
      </c>
      <c r="G1191" s="116" t="e">
        <v>#N/A</v>
      </c>
      <c r="H1191" s="116" t="e">
        <v>#N/A</v>
      </c>
      <c r="I1191" t="e">
        <v>#N/A</v>
      </c>
      <c r="J1191" t="str">
        <v>&lt;Choose One&gt;</v>
      </c>
      <c r="K1191" s="116" t="e">
        <v>#N/A</v>
      </c>
      <c r="L1191" s="116" t="e">
        <v>#N/A</v>
      </c>
      <c r="M1191" s="116" t="e">
        <v>#N/A</v>
      </c>
      <c r="N1191" t="e">
        <v>#N/A</v>
      </c>
    </row>
    <row r="1192" spans="1:14" x14ac:dyDescent="0.25">
      <c r="A1192" t="s">
        <v>131</v>
      </c>
      <c r="B1192">
        <v>39</v>
      </c>
      <c r="C1192">
        <v>13</v>
      </c>
      <c r="D1192" s="160" t="e">
        <v>#N/A</v>
      </c>
      <c r="E1192" t="e">
        <v>#N/A</v>
      </c>
      <c r="F1192" s="116" t="e">
        <v>#N/A</v>
      </c>
      <c r="G1192" s="116" t="e">
        <v>#N/A</v>
      </c>
      <c r="H1192" s="116" t="e">
        <v>#N/A</v>
      </c>
      <c r="I1192" t="e">
        <v>#N/A</v>
      </c>
      <c r="J1192" t="str">
        <v>&lt;Choose One&gt;</v>
      </c>
      <c r="K1192" s="116" t="e">
        <v>#N/A</v>
      </c>
      <c r="L1192" s="116" t="e">
        <v>#N/A</v>
      </c>
      <c r="M1192" s="116" t="e">
        <v>#N/A</v>
      </c>
      <c r="N1192" t="e">
        <v>#N/A</v>
      </c>
    </row>
    <row r="1193" spans="1:14" x14ac:dyDescent="0.25">
      <c r="A1193" t="s">
        <v>131</v>
      </c>
      <c r="B1193">
        <v>39</v>
      </c>
      <c r="C1193">
        <v>14</v>
      </c>
      <c r="D1193" s="160" t="e">
        <v>#N/A</v>
      </c>
      <c r="E1193" t="e">
        <v>#N/A</v>
      </c>
      <c r="F1193" s="116" t="e">
        <v>#N/A</v>
      </c>
      <c r="G1193" s="116" t="e">
        <v>#N/A</v>
      </c>
      <c r="H1193" s="116" t="e">
        <v>#N/A</v>
      </c>
      <c r="I1193" t="e">
        <v>#N/A</v>
      </c>
      <c r="J1193" t="str">
        <v>&lt;Choose One&gt;</v>
      </c>
      <c r="K1193" s="116" t="e">
        <v>#N/A</v>
      </c>
      <c r="L1193" s="116" t="e">
        <v>#N/A</v>
      </c>
      <c r="M1193" s="116" t="e">
        <v>#N/A</v>
      </c>
      <c r="N1193" t="e">
        <v>#N/A</v>
      </c>
    </row>
    <row r="1194" spans="1:14" x14ac:dyDescent="0.25">
      <c r="A1194" t="s">
        <v>131</v>
      </c>
      <c r="B1194">
        <v>39</v>
      </c>
      <c r="C1194">
        <v>15</v>
      </c>
      <c r="D1194" s="160" t="e">
        <v>#N/A</v>
      </c>
      <c r="E1194" t="e">
        <v>#N/A</v>
      </c>
      <c r="F1194" s="116" t="e">
        <v>#N/A</v>
      </c>
      <c r="G1194" s="116" t="e">
        <v>#N/A</v>
      </c>
      <c r="H1194" s="116" t="e">
        <v>#N/A</v>
      </c>
      <c r="I1194" t="e">
        <v>#N/A</v>
      </c>
      <c r="J1194" t="str">
        <v>&lt;Choose One&gt;</v>
      </c>
      <c r="K1194" s="116" t="e">
        <v>#N/A</v>
      </c>
      <c r="L1194" s="116" t="e">
        <v>#N/A</v>
      </c>
      <c r="M1194" s="116" t="e">
        <v>#N/A</v>
      </c>
      <c r="N1194" t="e">
        <v>#N/A</v>
      </c>
    </row>
    <row r="1195" spans="1:14" x14ac:dyDescent="0.25">
      <c r="A1195" t="s">
        <v>131</v>
      </c>
      <c r="B1195">
        <v>39</v>
      </c>
      <c r="C1195">
        <v>16</v>
      </c>
      <c r="D1195" s="160" t="e">
        <v>#N/A</v>
      </c>
      <c r="E1195" t="e">
        <v>#N/A</v>
      </c>
      <c r="F1195" s="116" t="e">
        <v>#N/A</v>
      </c>
      <c r="G1195" s="116" t="e">
        <v>#N/A</v>
      </c>
      <c r="H1195" s="116" t="e">
        <v>#N/A</v>
      </c>
      <c r="I1195" t="e">
        <v>#N/A</v>
      </c>
      <c r="J1195" t="str">
        <v>&lt;Choose One&gt;</v>
      </c>
      <c r="K1195" s="116" t="e">
        <v>#N/A</v>
      </c>
      <c r="L1195" s="116" t="e">
        <v>#N/A</v>
      </c>
      <c r="M1195" s="116" t="e">
        <v>#N/A</v>
      </c>
      <c r="N1195" t="e">
        <v>#N/A</v>
      </c>
    </row>
    <row r="1196" spans="1:14" x14ac:dyDescent="0.25">
      <c r="A1196" t="s">
        <v>131</v>
      </c>
      <c r="B1196">
        <v>39</v>
      </c>
      <c r="C1196">
        <v>17</v>
      </c>
      <c r="D1196" s="160" t="e">
        <v>#N/A</v>
      </c>
      <c r="E1196" t="e">
        <v>#N/A</v>
      </c>
      <c r="F1196" s="116" t="e">
        <v>#N/A</v>
      </c>
      <c r="G1196" s="116" t="e">
        <v>#N/A</v>
      </c>
      <c r="H1196" s="116" t="e">
        <v>#N/A</v>
      </c>
      <c r="I1196" t="e">
        <v>#N/A</v>
      </c>
      <c r="J1196" t="str">
        <v>&lt;Choose One&gt;</v>
      </c>
      <c r="K1196" s="116" t="e">
        <v>#N/A</v>
      </c>
      <c r="L1196" s="116" t="e">
        <v>#N/A</v>
      </c>
      <c r="M1196" s="116" t="e">
        <v>#N/A</v>
      </c>
      <c r="N1196" t="e">
        <v>#N/A</v>
      </c>
    </row>
    <row r="1197" spans="1:14" x14ac:dyDescent="0.25">
      <c r="A1197" t="s">
        <v>131</v>
      </c>
      <c r="B1197">
        <v>39</v>
      </c>
      <c r="C1197">
        <v>18</v>
      </c>
      <c r="D1197" s="160" t="e">
        <v>#N/A</v>
      </c>
      <c r="E1197" t="e">
        <v>#N/A</v>
      </c>
      <c r="F1197" s="116" t="e">
        <v>#N/A</v>
      </c>
      <c r="G1197" s="116" t="e">
        <v>#N/A</v>
      </c>
      <c r="H1197" s="116" t="e">
        <v>#N/A</v>
      </c>
      <c r="I1197" t="e">
        <v>#N/A</v>
      </c>
      <c r="J1197" t="str">
        <v>&lt;Choose One&gt;</v>
      </c>
      <c r="K1197" s="116" t="e">
        <v>#N/A</v>
      </c>
      <c r="L1197" s="116" t="e">
        <v>#N/A</v>
      </c>
      <c r="M1197" s="116" t="e">
        <v>#N/A</v>
      </c>
      <c r="N1197" t="e">
        <v>#N/A</v>
      </c>
    </row>
    <row r="1198" spans="1:14" x14ac:dyDescent="0.25">
      <c r="A1198" t="s">
        <v>131</v>
      </c>
      <c r="B1198">
        <v>39</v>
      </c>
      <c r="C1198">
        <v>19</v>
      </c>
      <c r="D1198" s="160" t="e">
        <v>#N/A</v>
      </c>
      <c r="E1198" t="e">
        <v>#N/A</v>
      </c>
      <c r="F1198" s="116" t="e">
        <v>#N/A</v>
      </c>
      <c r="G1198" s="116" t="e">
        <v>#N/A</v>
      </c>
      <c r="H1198" s="116" t="e">
        <v>#N/A</v>
      </c>
      <c r="I1198" t="e">
        <v>#N/A</v>
      </c>
      <c r="J1198" t="str">
        <v>&lt;Choose One&gt;</v>
      </c>
      <c r="K1198" s="116" t="e">
        <v>#N/A</v>
      </c>
      <c r="L1198" s="116" t="e">
        <v>#N/A</v>
      </c>
      <c r="M1198" s="116" t="e">
        <v>#N/A</v>
      </c>
      <c r="N1198" t="e">
        <v>#N/A</v>
      </c>
    </row>
    <row r="1199" spans="1:14" x14ac:dyDescent="0.25">
      <c r="A1199" t="s">
        <v>131</v>
      </c>
      <c r="B1199">
        <v>39</v>
      </c>
      <c r="C1199">
        <v>20</v>
      </c>
      <c r="D1199" s="160" t="e">
        <v>#N/A</v>
      </c>
      <c r="E1199" t="e">
        <v>#N/A</v>
      </c>
      <c r="F1199" s="116" t="e">
        <v>#N/A</v>
      </c>
      <c r="G1199" s="116" t="e">
        <v>#N/A</v>
      </c>
      <c r="H1199" s="116" t="e">
        <v>#N/A</v>
      </c>
      <c r="I1199" t="e">
        <v>#N/A</v>
      </c>
      <c r="J1199" t="str">
        <v>&lt;Choose One&gt;</v>
      </c>
      <c r="K1199" s="116" t="e">
        <v>#N/A</v>
      </c>
      <c r="L1199" s="116" t="e">
        <v>#N/A</v>
      </c>
      <c r="M1199" s="116" t="e">
        <v>#N/A</v>
      </c>
      <c r="N1199" t="e">
        <v>#N/A</v>
      </c>
    </row>
    <row r="1200" spans="1:14" x14ac:dyDescent="0.25">
      <c r="A1200" t="s">
        <v>131</v>
      </c>
      <c r="B1200">
        <v>39</v>
      </c>
      <c r="C1200">
        <v>21</v>
      </c>
      <c r="D1200" s="160" t="e">
        <v>#N/A</v>
      </c>
      <c r="E1200" t="e">
        <v>#N/A</v>
      </c>
      <c r="F1200" s="116" t="e">
        <v>#N/A</v>
      </c>
      <c r="G1200" s="116" t="e">
        <v>#N/A</v>
      </c>
      <c r="H1200" s="116" t="e">
        <v>#N/A</v>
      </c>
      <c r="I1200" t="e">
        <v>#N/A</v>
      </c>
      <c r="J1200" t="str">
        <v>&lt;Choose One&gt;</v>
      </c>
      <c r="K1200" s="116" t="e">
        <v>#N/A</v>
      </c>
      <c r="L1200" s="116" t="e">
        <v>#N/A</v>
      </c>
      <c r="M1200" s="116" t="e">
        <v>#N/A</v>
      </c>
      <c r="N1200" t="e">
        <v>#N/A</v>
      </c>
    </row>
    <row r="1201" spans="1:14" x14ac:dyDescent="0.25">
      <c r="A1201" t="s">
        <v>131</v>
      </c>
      <c r="B1201">
        <v>39</v>
      </c>
      <c r="C1201">
        <v>22</v>
      </c>
      <c r="D1201" s="160" t="e">
        <v>#N/A</v>
      </c>
      <c r="E1201" t="e">
        <v>#N/A</v>
      </c>
      <c r="F1201" s="116" t="e">
        <v>#N/A</v>
      </c>
      <c r="G1201" s="116" t="e">
        <v>#N/A</v>
      </c>
      <c r="H1201" s="116" t="e">
        <v>#N/A</v>
      </c>
      <c r="I1201" t="e">
        <v>#N/A</v>
      </c>
      <c r="J1201" t="str">
        <v>&lt;Choose One&gt;</v>
      </c>
      <c r="K1201" s="116" t="e">
        <v>#N/A</v>
      </c>
      <c r="L1201" s="116" t="e">
        <v>#N/A</v>
      </c>
      <c r="M1201" s="116" t="e">
        <v>#N/A</v>
      </c>
      <c r="N1201" t="e">
        <v>#N/A</v>
      </c>
    </row>
    <row r="1202" spans="1:14" x14ac:dyDescent="0.25">
      <c r="A1202" t="s">
        <v>131</v>
      </c>
      <c r="B1202">
        <v>39</v>
      </c>
      <c r="C1202">
        <v>23</v>
      </c>
      <c r="D1202" s="160" t="e">
        <v>#N/A</v>
      </c>
      <c r="E1202" t="e">
        <v>#N/A</v>
      </c>
      <c r="F1202" s="116" t="e">
        <v>#N/A</v>
      </c>
      <c r="G1202" s="116" t="e">
        <v>#N/A</v>
      </c>
      <c r="H1202" s="116" t="e">
        <v>#N/A</v>
      </c>
      <c r="I1202" t="e">
        <v>#N/A</v>
      </c>
      <c r="J1202" t="str">
        <v>&lt;Choose One&gt;</v>
      </c>
      <c r="K1202" s="116" t="e">
        <v>#N/A</v>
      </c>
      <c r="L1202" s="116" t="e">
        <v>#N/A</v>
      </c>
      <c r="M1202" s="116" t="e">
        <v>#N/A</v>
      </c>
      <c r="N1202" t="e">
        <v>#N/A</v>
      </c>
    </row>
    <row r="1203" spans="1:14" x14ac:dyDescent="0.25">
      <c r="A1203" t="s">
        <v>131</v>
      </c>
      <c r="B1203">
        <v>39</v>
      </c>
      <c r="C1203">
        <v>24</v>
      </c>
      <c r="D1203" s="160" t="e">
        <v>#N/A</v>
      </c>
      <c r="E1203" t="e">
        <v>#N/A</v>
      </c>
      <c r="F1203" s="116" t="e">
        <v>#N/A</v>
      </c>
      <c r="G1203" s="116" t="e">
        <v>#N/A</v>
      </c>
      <c r="H1203" s="116" t="e">
        <v>#N/A</v>
      </c>
      <c r="I1203" t="e">
        <v>#N/A</v>
      </c>
      <c r="J1203" t="str">
        <v>&lt;Choose One&gt;</v>
      </c>
      <c r="K1203" s="116" t="e">
        <v>#N/A</v>
      </c>
      <c r="L1203" s="116" t="e">
        <v>#N/A</v>
      </c>
      <c r="M1203" s="116" t="e">
        <v>#N/A</v>
      </c>
      <c r="N1203" t="e">
        <v>#N/A</v>
      </c>
    </row>
    <row r="1204" spans="1:14" x14ac:dyDescent="0.25">
      <c r="A1204" t="s">
        <v>131</v>
      </c>
      <c r="B1204">
        <v>39</v>
      </c>
      <c r="C1204">
        <v>25</v>
      </c>
      <c r="D1204" s="160" t="e">
        <v>#N/A</v>
      </c>
      <c r="E1204" t="e">
        <v>#N/A</v>
      </c>
      <c r="F1204" s="116" t="e">
        <v>#N/A</v>
      </c>
      <c r="G1204" s="116" t="e">
        <v>#N/A</v>
      </c>
      <c r="H1204" s="116" t="e">
        <v>#N/A</v>
      </c>
      <c r="I1204" t="e">
        <v>#N/A</v>
      </c>
      <c r="J1204" t="str">
        <v>&lt;Choose One&gt;</v>
      </c>
      <c r="K1204" s="116" t="e">
        <v>#N/A</v>
      </c>
      <c r="L1204" s="116" t="e">
        <v>#N/A</v>
      </c>
      <c r="M1204" s="116" t="e">
        <v>#N/A</v>
      </c>
      <c r="N1204" t="e">
        <v>#N/A</v>
      </c>
    </row>
    <row r="1205" spans="1:14" x14ac:dyDescent="0.25">
      <c r="A1205" t="s">
        <v>131</v>
      </c>
      <c r="B1205">
        <v>39</v>
      </c>
      <c r="C1205">
        <v>26</v>
      </c>
      <c r="D1205" s="160" t="e">
        <v>#N/A</v>
      </c>
      <c r="E1205" t="e">
        <v>#N/A</v>
      </c>
      <c r="F1205" s="116" t="e">
        <v>#N/A</v>
      </c>
      <c r="G1205" s="116" t="e">
        <v>#N/A</v>
      </c>
      <c r="H1205" s="116" t="e">
        <v>#N/A</v>
      </c>
      <c r="I1205" t="e">
        <v>#N/A</v>
      </c>
      <c r="J1205" t="str">
        <v>&lt;Choose One&gt;</v>
      </c>
      <c r="K1205" s="116" t="e">
        <v>#N/A</v>
      </c>
      <c r="L1205" s="116" t="e">
        <v>#N/A</v>
      </c>
      <c r="M1205" s="116" t="e">
        <v>#N/A</v>
      </c>
      <c r="N1205" t="e">
        <v>#N/A</v>
      </c>
    </row>
    <row r="1206" spans="1:14" x14ac:dyDescent="0.25">
      <c r="A1206" t="s">
        <v>131</v>
      </c>
      <c r="B1206">
        <v>39</v>
      </c>
      <c r="C1206">
        <v>27</v>
      </c>
      <c r="D1206" s="160" t="e">
        <v>#N/A</v>
      </c>
      <c r="E1206" t="e">
        <v>#N/A</v>
      </c>
      <c r="F1206" s="116" t="e">
        <v>#N/A</v>
      </c>
      <c r="G1206" s="116" t="e">
        <v>#N/A</v>
      </c>
      <c r="H1206" s="116" t="e">
        <v>#N/A</v>
      </c>
      <c r="I1206" t="e">
        <v>#N/A</v>
      </c>
      <c r="J1206" t="str">
        <v>&lt;Choose One&gt;</v>
      </c>
      <c r="K1206" s="116" t="e">
        <v>#N/A</v>
      </c>
      <c r="L1206" s="116" t="e">
        <v>#N/A</v>
      </c>
      <c r="M1206" s="116" t="e">
        <v>#N/A</v>
      </c>
      <c r="N1206" t="e">
        <v>#N/A</v>
      </c>
    </row>
    <row r="1207" spans="1:14" x14ac:dyDescent="0.25">
      <c r="A1207" t="s">
        <v>131</v>
      </c>
      <c r="B1207">
        <v>39</v>
      </c>
      <c r="C1207">
        <v>28</v>
      </c>
      <c r="D1207" s="160" t="e">
        <v>#N/A</v>
      </c>
      <c r="E1207" t="e">
        <v>#N/A</v>
      </c>
      <c r="F1207" s="116" t="e">
        <v>#N/A</v>
      </c>
      <c r="G1207" s="116" t="e">
        <v>#N/A</v>
      </c>
      <c r="H1207" s="116" t="e">
        <v>#N/A</v>
      </c>
      <c r="I1207" t="e">
        <v>#N/A</v>
      </c>
      <c r="J1207" t="str">
        <v>&lt;Choose One&gt;</v>
      </c>
      <c r="K1207" s="116" t="e">
        <v>#N/A</v>
      </c>
      <c r="L1207" s="116" t="e">
        <v>#N/A</v>
      </c>
      <c r="M1207" s="116" t="e">
        <v>#N/A</v>
      </c>
      <c r="N1207" t="e">
        <v>#N/A</v>
      </c>
    </row>
    <row r="1208" spans="1:14" x14ac:dyDescent="0.25">
      <c r="A1208" t="s">
        <v>131</v>
      </c>
      <c r="B1208">
        <v>39</v>
      </c>
      <c r="C1208">
        <v>29</v>
      </c>
      <c r="D1208" s="160" t="e">
        <v>#N/A</v>
      </c>
      <c r="E1208" t="e">
        <v>#N/A</v>
      </c>
      <c r="F1208" s="116" t="e">
        <v>#N/A</v>
      </c>
      <c r="G1208" s="116" t="e">
        <v>#N/A</v>
      </c>
      <c r="H1208" s="116" t="e">
        <v>#N/A</v>
      </c>
      <c r="I1208" t="e">
        <v>#N/A</v>
      </c>
      <c r="J1208" t="str">
        <v>&lt;Choose One&gt;</v>
      </c>
      <c r="K1208" s="116" t="e">
        <v>#N/A</v>
      </c>
      <c r="L1208" s="116" t="e">
        <v>#N/A</v>
      </c>
      <c r="M1208" s="116" t="e">
        <v>#N/A</v>
      </c>
      <c r="N1208" t="e">
        <v>#N/A</v>
      </c>
    </row>
    <row r="1209" spans="1:14" x14ac:dyDescent="0.25">
      <c r="A1209" t="s">
        <v>131</v>
      </c>
      <c r="B1209">
        <v>39</v>
      </c>
      <c r="C1209">
        <v>30</v>
      </c>
      <c r="D1209" s="160" t="e">
        <v>#N/A</v>
      </c>
      <c r="E1209" t="e">
        <v>#N/A</v>
      </c>
      <c r="F1209" s="116" t="e">
        <v>#N/A</v>
      </c>
      <c r="G1209" s="116" t="e">
        <v>#N/A</v>
      </c>
      <c r="H1209" s="116" t="e">
        <v>#N/A</v>
      </c>
      <c r="I1209" t="e">
        <v>#N/A</v>
      </c>
      <c r="J1209" t="str">
        <v>&lt;Choose One&gt;</v>
      </c>
      <c r="K1209" s="116" t="e">
        <v>#N/A</v>
      </c>
      <c r="L1209" s="116" t="e">
        <v>#N/A</v>
      </c>
      <c r="M1209" s="116" t="e">
        <v>#N/A</v>
      </c>
      <c r="N1209" t="e">
        <v>#N/A</v>
      </c>
    </row>
    <row r="1210" spans="1:14" x14ac:dyDescent="0.25">
      <c r="A1210" t="s">
        <v>131</v>
      </c>
      <c r="B1210">
        <v>39</v>
      </c>
      <c r="C1210">
        <v>31</v>
      </c>
      <c r="D1210" s="160" t="e">
        <v>#N/A</v>
      </c>
      <c r="E1210" t="e">
        <v>#N/A</v>
      </c>
      <c r="F1210" s="116" t="e">
        <v>#N/A</v>
      </c>
      <c r="G1210" s="116" t="e">
        <v>#N/A</v>
      </c>
      <c r="H1210" s="116" t="e">
        <v>#N/A</v>
      </c>
      <c r="I1210" t="e">
        <v>#N/A</v>
      </c>
      <c r="J1210" t="str">
        <v>&lt;Choose One&gt;</v>
      </c>
      <c r="K1210" s="116" t="e">
        <v>#N/A</v>
      </c>
      <c r="L1210" s="116" t="e">
        <v>#N/A</v>
      </c>
      <c r="M1210" s="116" t="e">
        <v>#N/A</v>
      </c>
      <c r="N1210" t="e">
        <v>#N/A</v>
      </c>
    </row>
    <row r="1211" spans="1:14" x14ac:dyDescent="0.25">
      <c r="A1211" t="s">
        <v>131</v>
      </c>
      <c r="B1211">
        <v>40</v>
      </c>
      <c r="C1211">
        <v>1</v>
      </c>
      <c r="D1211" s="160" t="e">
        <f t="array" ref="D1211:N1241">IF(ISBLANK(Monthly!$B$1661:$L$1691),NA(),Monthly!$B$1661:$L$1691)</f>
        <v>#N/A</v>
      </c>
      <c r="E1211" t="e">
        <v>#N/A</v>
      </c>
      <c r="F1211" s="116" t="e">
        <v>#N/A</v>
      </c>
      <c r="G1211" s="116" t="e">
        <v>#N/A</v>
      </c>
      <c r="H1211" s="116" t="e">
        <v>#N/A</v>
      </c>
      <c r="I1211" t="e">
        <v>#N/A</v>
      </c>
      <c r="J1211" t="str">
        <v>&lt;Choose One&gt;</v>
      </c>
      <c r="K1211" s="116" t="e">
        <v>#N/A</v>
      </c>
      <c r="L1211" s="116" t="e">
        <v>#N/A</v>
      </c>
      <c r="M1211" s="116" t="e">
        <v>#N/A</v>
      </c>
      <c r="N1211" t="e">
        <v>#N/A</v>
      </c>
    </row>
    <row r="1212" spans="1:14" x14ac:dyDescent="0.25">
      <c r="A1212" t="s">
        <v>131</v>
      </c>
      <c r="B1212">
        <v>40</v>
      </c>
      <c r="C1212">
        <v>2</v>
      </c>
      <c r="D1212" s="160" t="e">
        <v>#N/A</v>
      </c>
      <c r="E1212" t="e">
        <v>#N/A</v>
      </c>
      <c r="F1212" s="116" t="e">
        <v>#N/A</v>
      </c>
      <c r="G1212" s="116" t="e">
        <v>#N/A</v>
      </c>
      <c r="H1212" s="116" t="e">
        <v>#N/A</v>
      </c>
      <c r="I1212" t="e">
        <v>#N/A</v>
      </c>
      <c r="J1212" t="str">
        <v>&lt;Choose One&gt;</v>
      </c>
      <c r="K1212" s="116" t="e">
        <v>#N/A</v>
      </c>
      <c r="L1212" s="116" t="e">
        <v>#N/A</v>
      </c>
      <c r="M1212" s="116" t="e">
        <v>#N/A</v>
      </c>
      <c r="N1212" t="e">
        <v>#N/A</v>
      </c>
    </row>
    <row r="1213" spans="1:14" x14ac:dyDescent="0.25">
      <c r="A1213" t="s">
        <v>131</v>
      </c>
      <c r="B1213">
        <v>40</v>
      </c>
      <c r="C1213">
        <v>3</v>
      </c>
      <c r="D1213" s="160" t="e">
        <v>#N/A</v>
      </c>
      <c r="E1213" t="e">
        <v>#N/A</v>
      </c>
      <c r="F1213" s="116" t="e">
        <v>#N/A</v>
      </c>
      <c r="G1213" s="116" t="e">
        <v>#N/A</v>
      </c>
      <c r="H1213" s="116" t="e">
        <v>#N/A</v>
      </c>
      <c r="I1213" t="e">
        <v>#N/A</v>
      </c>
      <c r="J1213" t="str">
        <v>&lt;Choose One&gt;</v>
      </c>
      <c r="K1213" s="116" t="e">
        <v>#N/A</v>
      </c>
      <c r="L1213" s="116" t="e">
        <v>#N/A</v>
      </c>
      <c r="M1213" s="116" t="e">
        <v>#N/A</v>
      </c>
      <c r="N1213" t="e">
        <v>#N/A</v>
      </c>
    </row>
    <row r="1214" spans="1:14" x14ac:dyDescent="0.25">
      <c r="A1214" t="s">
        <v>131</v>
      </c>
      <c r="B1214">
        <v>40</v>
      </c>
      <c r="C1214">
        <v>4</v>
      </c>
      <c r="D1214" s="160" t="e">
        <v>#N/A</v>
      </c>
      <c r="E1214" t="e">
        <v>#N/A</v>
      </c>
      <c r="F1214" s="116" t="e">
        <v>#N/A</v>
      </c>
      <c r="G1214" s="116" t="e">
        <v>#N/A</v>
      </c>
      <c r="H1214" s="116" t="e">
        <v>#N/A</v>
      </c>
      <c r="I1214" t="e">
        <v>#N/A</v>
      </c>
      <c r="J1214" t="str">
        <v>&lt;Choose One&gt;</v>
      </c>
      <c r="K1214" s="116" t="e">
        <v>#N/A</v>
      </c>
      <c r="L1214" s="116" t="e">
        <v>#N/A</v>
      </c>
      <c r="M1214" s="116" t="e">
        <v>#N/A</v>
      </c>
      <c r="N1214" t="e">
        <v>#N/A</v>
      </c>
    </row>
    <row r="1215" spans="1:14" x14ac:dyDescent="0.25">
      <c r="A1215" t="s">
        <v>131</v>
      </c>
      <c r="B1215">
        <v>40</v>
      </c>
      <c r="C1215">
        <v>5</v>
      </c>
      <c r="D1215" s="160" t="e">
        <v>#N/A</v>
      </c>
      <c r="E1215" t="e">
        <v>#N/A</v>
      </c>
      <c r="F1215" s="116" t="e">
        <v>#N/A</v>
      </c>
      <c r="G1215" s="116" t="e">
        <v>#N/A</v>
      </c>
      <c r="H1215" s="116" t="e">
        <v>#N/A</v>
      </c>
      <c r="I1215" t="e">
        <v>#N/A</v>
      </c>
      <c r="J1215" t="str">
        <v>&lt;Choose One&gt;</v>
      </c>
      <c r="K1215" s="116" t="e">
        <v>#N/A</v>
      </c>
      <c r="L1215" s="116" t="e">
        <v>#N/A</v>
      </c>
      <c r="M1215" s="116" t="e">
        <v>#N/A</v>
      </c>
      <c r="N1215" t="e">
        <v>#N/A</v>
      </c>
    </row>
    <row r="1216" spans="1:14" x14ac:dyDescent="0.25">
      <c r="A1216" t="s">
        <v>131</v>
      </c>
      <c r="B1216">
        <v>40</v>
      </c>
      <c r="C1216">
        <v>6</v>
      </c>
      <c r="D1216" s="160" t="e">
        <v>#N/A</v>
      </c>
      <c r="E1216" t="e">
        <v>#N/A</v>
      </c>
      <c r="F1216" s="116" t="e">
        <v>#N/A</v>
      </c>
      <c r="G1216" s="116" t="e">
        <v>#N/A</v>
      </c>
      <c r="H1216" s="116" t="e">
        <v>#N/A</v>
      </c>
      <c r="I1216" t="e">
        <v>#N/A</v>
      </c>
      <c r="J1216" t="str">
        <v>&lt;Choose One&gt;</v>
      </c>
      <c r="K1216" s="116" t="e">
        <v>#N/A</v>
      </c>
      <c r="L1216" s="116" t="e">
        <v>#N/A</v>
      </c>
      <c r="M1216" s="116" t="e">
        <v>#N/A</v>
      </c>
      <c r="N1216" t="e">
        <v>#N/A</v>
      </c>
    </row>
    <row r="1217" spans="1:14" x14ac:dyDescent="0.25">
      <c r="A1217" t="s">
        <v>131</v>
      </c>
      <c r="B1217">
        <v>40</v>
      </c>
      <c r="C1217">
        <v>7</v>
      </c>
      <c r="D1217" s="160" t="e">
        <v>#N/A</v>
      </c>
      <c r="E1217" t="e">
        <v>#N/A</v>
      </c>
      <c r="F1217" s="116" t="e">
        <v>#N/A</v>
      </c>
      <c r="G1217" s="116" t="e">
        <v>#N/A</v>
      </c>
      <c r="H1217" s="116" t="e">
        <v>#N/A</v>
      </c>
      <c r="I1217" t="e">
        <v>#N/A</v>
      </c>
      <c r="J1217" t="str">
        <v>&lt;Choose One&gt;</v>
      </c>
      <c r="K1217" s="116" t="e">
        <v>#N/A</v>
      </c>
      <c r="L1217" s="116" t="e">
        <v>#N/A</v>
      </c>
      <c r="M1217" s="116" t="e">
        <v>#N/A</v>
      </c>
      <c r="N1217" t="e">
        <v>#N/A</v>
      </c>
    </row>
    <row r="1218" spans="1:14" x14ac:dyDescent="0.25">
      <c r="A1218" t="s">
        <v>131</v>
      </c>
      <c r="B1218">
        <v>40</v>
      </c>
      <c r="C1218">
        <v>8</v>
      </c>
      <c r="D1218" s="160" t="e">
        <v>#N/A</v>
      </c>
      <c r="E1218" t="e">
        <v>#N/A</v>
      </c>
      <c r="F1218" s="116" t="e">
        <v>#N/A</v>
      </c>
      <c r="G1218" s="116" t="e">
        <v>#N/A</v>
      </c>
      <c r="H1218" s="116" t="e">
        <v>#N/A</v>
      </c>
      <c r="I1218" t="e">
        <v>#N/A</v>
      </c>
      <c r="J1218" t="str">
        <v>&lt;Choose One&gt;</v>
      </c>
      <c r="K1218" s="116" t="e">
        <v>#N/A</v>
      </c>
      <c r="L1218" s="116" t="e">
        <v>#N/A</v>
      </c>
      <c r="M1218" s="116" t="e">
        <v>#N/A</v>
      </c>
      <c r="N1218" t="e">
        <v>#N/A</v>
      </c>
    </row>
    <row r="1219" spans="1:14" x14ac:dyDescent="0.25">
      <c r="A1219" t="s">
        <v>131</v>
      </c>
      <c r="B1219">
        <v>40</v>
      </c>
      <c r="C1219">
        <v>9</v>
      </c>
      <c r="D1219" s="160" t="e">
        <v>#N/A</v>
      </c>
      <c r="E1219" t="e">
        <v>#N/A</v>
      </c>
      <c r="F1219" s="116" t="e">
        <v>#N/A</v>
      </c>
      <c r="G1219" s="116" t="e">
        <v>#N/A</v>
      </c>
      <c r="H1219" s="116" t="e">
        <v>#N/A</v>
      </c>
      <c r="I1219" t="e">
        <v>#N/A</v>
      </c>
      <c r="J1219" t="str">
        <v>&lt;Choose One&gt;</v>
      </c>
      <c r="K1219" s="116" t="e">
        <v>#N/A</v>
      </c>
      <c r="L1219" s="116" t="e">
        <v>#N/A</v>
      </c>
      <c r="M1219" s="116" t="e">
        <v>#N/A</v>
      </c>
      <c r="N1219" t="e">
        <v>#N/A</v>
      </c>
    </row>
    <row r="1220" spans="1:14" x14ac:dyDescent="0.25">
      <c r="A1220" t="s">
        <v>131</v>
      </c>
      <c r="B1220">
        <v>40</v>
      </c>
      <c r="C1220">
        <v>10</v>
      </c>
      <c r="D1220" s="160" t="e">
        <v>#N/A</v>
      </c>
      <c r="E1220" t="e">
        <v>#N/A</v>
      </c>
      <c r="F1220" s="116" t="e">
        <v>#N/A</v>
      </c>
      <c r="G1220" s="116" t="e">
        <v>#N/A</v>
      </c>
      <c r="H1220" s="116" t="e">
        <v>#N/A</v>
      </c>
      <c r="I1220" t="e">
        <v>#N/A</v>
      </c>
      <c r="J1220" t="str">
        <v>&lt;Choose One&gt;</v>
      </c>
      <c r="K1220" s="116" t="e">
        <v>#N/A</v>
      </c>
      <c r="L1220" s="116" t="e">
        <v>#N/A</v>
      </c>
      <c r="M1220" s="116" t="e">
        <v>#N/A</v>
      </c>
      <c r="N1220" t="e">
        <v>#N/A</v>
      </c>
    </row>
    <row r="1221" spans="1:14" x14ac:dyDescent="0.25">
      <c r="A1221" t="s">
        <v>131</v>
      </c>
      <c r="B1221">
        <v>40</v>
      </c>
      <c r="C1221">
        <v>11</v>
      </c>
      <c r="D1221" s="160" t="e">
        <v>#N/A</v>
      </c>
      <c r="E1221" t="e">
        <v>#N/A</v>
      </c>
      <c r="F1221" s="116" t="e">
        <v>#N/A</v>
      </c>
      <c r="G1221" s="116" t="e">
        <v>#N/A</v>
      </c>
      <c r="H1221" s="116" t="e">
        <v>#N/A</v>
      </c>
      <c r="I1221" t="e">
        <v>#N/A</v>
      </c>
      <c r="J1221" t="str">
        <v>&lt;Choose One&gt;</v>
      </c>
      <c r="K1221" s="116" t="e">
        <v>#N/A</v>
      </c>
      <c r="L1221" s="116" t="e">
        <v>#N/A</v>
      </c>
      <c r="M1221" s="116" t="e">
        <v>#N/A</v>
      </c>
      <c r="N1221" t="e">
        <v>#N/A</v>
      </c>
    </row>
    <row r="1222" spans="1:14" x14ac:dyDescent="0.25">
      <c r="A1222" t="s">
        <v>131</v>
      </c>
      <c r="B1222">
        <v>40</v>
      </c>
      <c r="C1222">
        <v>12</v>
      </c>
      <c r="D1222" s="160" t="e">
        <v>#N/A</v>
      </c>
      <c r="E1222" t="e">
        <v>#N/A</v>
      </c>
      <c r="F1222" s="116" t="e">
        <v>#N/A</v>
      </c>
      <c r="G1222" s="116" t="e">
        <v>#N/A</v>
      </c>
      <c r="H1222" s="116" t="e">
        <v>#N/A</v>
      </c>
      <c r="I1222" t="e">
        <v>#N/A</v>
      </c>
      <c r="J1222" t="str">
        <v>&lt;Choose One&gt;</v>
      </c>
      <c r="K1222" s="116" t="e">
        <v>#N/A</v>
      </c>
      <c r="L1222" s="116" t="e">
        <v>#N/A</v>
      </c>
      <c r="M1222" s="116" t="e">
        <v>#N/A</v>
      </c>
      <c r="N1222" t="e">
        <v>#N/A</v>
      </c>
    </row>
    <row r="1223" spans="1:14" x14ac:dyDescent="0.25">
      <c r="A1223" t="s">
        <v>131</v>
      </c>
      <c r="B1223">
        <v>40</v>
      </c>
      <c r="C1223">
        <v>13</v>
      </c>
      <c r="D1223" s="160" t="e">
        <v>#N/A</v>
      </c>
      <c r="E1223" t="e">
        <v>#N/A</v>
      </c>
      <c r="F1223" s="116" t="e">
        <v>#N/A</v>
      </c>
      <c r="G1223" s="116" t="e">
        <v>#N/A</v>
      </c>
      <c r="H1223" s="116" t="e">
        <v>#N/A</v>
      </c>
      <c r="I1223" t="e">
        <v>#N/A</v>
      </c>
      <c r="J1223" t="str">
        <v>&lt;Choose One&gt;</v>
      </c>
      <c r="K1223" s="116" t="e">
        <v>#N/A</v>
      </c>
      <c r="L1223" s="116" t="e">
        <v>#N/A</v>
      </c>
      <c r="M1223" s="116" t="e">
        <v>#N/A</v>
      </c>
      <c r="N1223" t="e">
        <v>#N/A</v>
      </c>
    </row>
    <row r="1224" spans="1:14" x14ac:dyDescent="0.25">
      <c r="A1224" t="s">
        <v>131</v>
      </c>
      <c r="B1224">
        <v>40</v>
      </c>
      <c r="C1224">
        <v>14</v>
      </c>
      <c r="D1224" s="160" t="e">
        <v>#N/A</v>
      </c>
      <c r="E1224" t="e">
        <v>#N/A</v>
      </c>
      <c r="F1224" s="116" t="e">
        <v>#N/A</v>
      </c>
      <c r="G1224" s="116" t="e">
        <v>#N/A</v>
      </c>
      <c r="H1224" s="116" t="e">
        <v>#N/A</v>
      </c>
      <c r="I1224" t="e">
        <v>#N/A</v>
      </c>
      <c r="J1224" t="str">
        <v>&lt;Choose One&gt;</v>
      </c>
      <c r="K1224" s="116" t="e">
        <v>#N/A</v>
      </c>
      <c r="L1224" s="116" t="e">
        <v>#N/A</v>
      </c>
      <c r="M1224" s="116" t="e">
        <v>#N/A</v>
      </c>
      <c r="N1224" t="e">
        <v>#N/A</v>
      </c>
    </row>
    <row r="1225" spans="1:14" x14ac:dyDescent="0.25">
      <c r="A1225" t="s">
        <v>131</v>
      </c>
      <c r="B1225">
        <v>40</v>
      </c>
      <c r="C1225">
        <v>15</v>
      </c>
      <c r="D1225" s="160" t="e">
        <v>#N/A</v>
      </c>
      <c r="E1225" t="e">
        <v>#N/A</v>
      </c>
      <c r="F1225" s="116" t="e">
        <v>#N/A</v>
      </c>
      <c r="G1225" s="116" t="e">
        <v>#N/A</v>
      </c>
      <c r="H1225" s="116" t="e">
        <v>#N/A</v>
      </c>
      <c r="I1225" t="e">
        <v>#N/A</v>
      </c>
      <c r="J1225" t="str">
        <v>&lt;Choose One&gt;</v>
      </c>
      <c r="K1225" s="116" t="e">
        <v>#N/A</v>
      </c>
      <c r="L1225" s="116" t="e">
        <v>#N/A</v>
      </c>
      <c r="M1225" s="116" t="e">
        <v>#N/A</v>
      </c>
      <c r="N1225" t="e">
        <v>#N/A</v>
      </c>
    </row>
    <row r="1226" spans="1:14" x14ac:dyDescent="0.25">
      <c r="A1226" t="s">
        <v>131</v>
      </c>
      <c r="B1226">
        <v>40</v>
      </c>
      <c r="C1226">
        <v>16</v>
      </c>
      <c r="D1226" s="160" t="e">
        <v>#N/A</v>
      </c>
      <c r="E1226" t="e">
        <v>#N/A</v>
      </c>
      <c r="F1226" s="116" t="e">
        <v>#N/A</v>
      </c>
      <c r="G1226" s="116" t="e">
        <v>#N/A</v>
      </c>
      <c r="H1226" s="116" t="e">
        <v>#N/A</v>
      </c>
      <c r="I1226" t="e">
        <v>#N/A</v>
      </c>
      <c r="J1226" t="str">
        <v>&lt;Choose One&gt;</v>
      </c>
      <c r="K1226" s="116" t="e">
        <v>#N/A</v>
      </c>
      <c r="L1226" s="116" t="e">
        <v>#N/A</v>
      </c>
      <c r="M1226" s="116" t="e">
        <v>#N/A</v>
      </c>
      <c r="N1226" t="e">
        <v>#N/A</v>
      </c>
    </row>
    <row r="1227" spans="1:14" x14ac:dyDescent="0.25">
      <c r="A1227" t="s">
        <v>131</v>
      </c>
      <c r="B1227">
        <v>40</v>
      </c>
      <c r="C1227">
        <v>17</v>
      </c>
      <c r="D1227" s="160" t="e">
        <v>#N/A</v>
      </c>
      <c r="E1227" t="e">
        <v>#N/A</v>
      </c>
      <c r="F1227" s="116" t="e">
        <v>#N/A</v>
      </c>
      <c r="G1227" s="116" t="e">
        <v>#N/A</v>
      </c>
      <c r="H1227" s="116" t="e">
        <v>#N/A</v>
      </c>
      <c r="I1227" t="e">
        <v>#N/A</v>
      </c>
      <c r="J1227" t="str">
        <v>&lt;Choose One&gt;</v>
      </c>
      <c r="K1227" s="116" t="e">
        <v>#N/A</v>
      </c>
      <c r="L1227" s="116" t="e">
        <v>#N/A</v>
      </c>
      <c r="M1227" s="116" t="e">
        <v>#N/A</v>
      </c>
      <c r="N1227" t="e">
        <v>#N/A</v>
      </c>
    </row>
    <row r="1228" spans="1:14" x14ac:dyDescent="0.25">
      <c r="A1228" t="s">
        <v>131</v>
      </c>
      <c r="B1228">
        <v>40</v>
      </c>
      <c r="C1228">
        <v>18</v>
      </c>
      <c r="D1228" s="160" t="e">
        <v>#N/A</v>
      </c>
      <c r="E1228" t="e">
        <v>#N/A</v>
      </c>
      <c r="F1228" s="116" t="e">
        <v>#N/A</v>
      </c>
      <c r="G1228" s="116" t="e">
        <v>#N/A</v>
      </c>
      <c r="H1228" s="116" t="e">
        <v>#N/A</v>
      </c>
      <c r="I1228" t="e">
        <v>#N/A</v>
      </c>
      <c r="J1228" t="str">
        <v>&lt;Choose One&gt;</v>
      </c>
      <c r="K1228" s="116" t="e">
        <v>#N/A</v>
      </c>
      <c r="L1228" s="116" t="e">
        <v>#N/A</v>
      </c>
      <c r="M1228" s="116" t="e">
        <v>#N/A</v>
      </c>
      <c r="N1228" t="e">
        <v>#N/A</v>
      </c>
    </row>
    <row r="1229" spans="1:14" x14ac:dyDescent="0.25">
      <c r="A1229" t="s">
        <v>131</v>
      </c>
      <c r="B1229">
        <v>40</v>
      </c>
      <c r="C1229">
        <v>19</v>
      </c>
      <c r="D1229" s="160" t="e">
        <v>#N/A</v>
      </c>
      <c r="E1229" t="e">
        <v>#N/A</v>
      </c>
      <c r="F1229" s="116" t="e">
        <v>#N/A</v>
      </c>
      <c r="G1229" s="116" t="e">
        <v>#N/A</v>
      </c>
      <c r="H1229" s="116" t="e">
        <v>#N/A</v>
      </c>
      <c r="I1229" t="e">
        <v>#N/A</v>
      </c>
      <c r="J1229" t="str">
        <v>&lt;Choose One&gt;</v>
      </c>
      <c r="K1229" s="116" t="e">
        <v>#N/A</v>
      </c>
      <c r="L1229" s="116" t="e">
        <v>#N/A</v>
      </c>
      <c r="M1229" s="116" t="e">
        <v>#N/A</v>
      </c>
      <c r="N1229" t="e">
        <v>#N/A</v>
      </c>
    </row>
    <row r="1230" spans="1:14" x14ac:dyDescent="0.25">
      <c r="A1230" t="s">
        <v>131</v>
      </c>
      <c r="B1230">
        <v>40</v>
      </c>
      <c r="C1230">
        <v>20</v>
      </c>
      <c r="D1230" s="160" t="e">
        <v>#N/A</v>
      </c>
      <c r="E1230" t="e">
        <v>#N/A</v>
      </c>
      <c r="F1230" s="116" t="e">
        <v>#N/A</v>
      </c>
      <c r="G1230" s="116" t="e">
        <v>#N/A</v>
      </c>
      <c r="H1230" s="116" t="e">
        <v>#N/A</v>
      </c>
      <c r="I1230" t="e">
        <v>#N/A</v>
      </c>
      <c r="J1230" t="str">
        <v>&lt;Choose One&gt;</v>
      </c>
      <c r="K1230" s="116" t="e">
        <v>#N/A</v>
      </c>
      <c r="L1230" s="116" t="e">
        <v>#N/A</v>
      </c>
      <c r="M1230" s="116" t="e">
        <v>#N/A</v>
      </c>
      <c r="N1230" t="e">
        <v>#N/A</v>
      </c>
    </row>
    <row r="1231" spans="1:14" x14ac:dyDescent="0.25">
      <c r="A1231" t="s">
        <v>131</v>
      </c>
      <c r="B1231">
        <v>40</v>
      </c>
      <c r="C1231">
        <v>21</v>
      </c>
      <c r="D1231" s="160" t="e">
        <v>#N/A</v>
      </c>
      <c r="E1231" t="e">
        <v>#N/A</v>
      </c>
      <c r="F1231" s="116" t="e">
        <v>#N/A</v>
      </c>
      <c r="G1231" s="116" t="e">
        <v>#N/A</v>
      </c>
      <c r="H1231" s="116" t="e">
        <v>#N/A</v>
      </c>
      <c r="I1231" t="e">
        <v>#N/A</v>
      </c>
      <c r="J1231" t="str">
        <v>&lt;Choose One&gt;</v>
      </c>
      <c r="K1231" s="116" t="e">
        <v>#N/A</v>
      </c>
      <c r="L1231" s="116" t="e">
        <v>#N/A</v>
      </c>
      <c r="M1231" s="116" t="e">
        <v>#N/A</v>
      </c>
      <c r="N1231" t="e">
        <v>#N/A</v>
      </c>
    </row>
    <row r="1232" spans="1:14" x14ac:dyDescent="0.25">
      <c r="A1232" t="s">
        <v>131</v>
      </c>
      <c r="B1232">
        <v>40</v>
      </c>
      <c r="C1232">
        <v>22</v>
      </c>
      <c r="D1232" s="160" t="e">
        <v>#N/A</v>
      </c>
      <c r="E1232" t="e">
        <v>#N/A</v>
      </c>
      <c r="F1232" s="116" t="e">
        <v>#N/A</v>
      </c>
      <c r="G1232" s="116" t="e">
        <v>#N/A</v>
      </c>
      <c r="H1232" s="116" t="e">
        <v>#N/A</v>
      </c>
      <c r="I1232" t="e">
        <v>#N/A</v>
      </c>
      <c r="J1232" t="str">
        <v>&lt;Choose One&gt;</v>
      </c>
      <c r="K1232" s="116" t="e">
        <v>#N/A</v>
      </c>
      <c r="L1232" s="116" t="e">
        <v>#N/A</v>
      </c>
      <c r="M1232" s="116" t="e">
        <v>#N/A</v>
      </c>
      <c r="N1232" t="e">
        <v>#N/A</v>
      </c>
    </row>
    <row r="1233" spans="1:14" x14ac:dyDescent="0.25">
      <c r="A1233" t="s">
        <v>131</v>
      </c>
      <c r="B1233">
        <v>40</v>
      </c>
      <c r="C1233">
        <v>23</v>
      </c>
      <c r="D1233" s="160" t="e">
        <v>#N/A</v>
      </c>
      <c r="E1233" t="e">
        <v>#N/A</v>
      </c>
      <c r="F1233" s="116" t="e">
        <v>#N/A</v>
      </c>
      <c r="G1233" s="116" t="e">
        <v>#N/A</v>
      </c>
      <c r="H1233" s="116" t="e">
        <v>#N/A</v>
      </c>
      <c r="I1233" t="e">
        <v>#N/A</v>
      </c>
      <c r="J1233" t="str">
        <v>&lt;Choose One&gt;</v>
      </c>
      <c r="K1233" s="116" t="e">
        <v>#N/A</v>
      </c>
      <c r="L1233" s="116" t="e">
        <v>#N/A</v>
      </c>
      <c r="M1233" s="116" t="e">
        <v>#N/A</v>
      </c>
      <c r="N1233" t="e">
        <v>#N/A</v>
      </c>
    </row>
    <row r="1234" spans="1:14" x14ac:dyDescent="0.25">
      <c r="A1234" t="s">
        <v>131</v>
      </c>
      <c r="B1234">
        <v>40</v>
      </c>
      <c r="C1234">
        <v>24</v>
      </c>
      <c r="D1234" s="160" t="e">
        <v>#N/A</v>
      </c>
      <c r="E1234" t="e">
        <v>#N/A</v>
      </c>
      <c r="F1234" s="116" t="e">
        <v>#N/A</v>
      </c>
      <c r="G1234" s="116" t="e">
        <v>#N/A</v>
      </c>
      <c r="H1234" s="116" t="e">
        <v>#N/A</v>
      </c>
      <c r="I1234" t="e">
        <v>#N/A</v>
      </c>
      <c r="J1234" t="str">
        <v>&lt;Choose One&gt;</v>
      </c>
      <c r="K1234" s="116" t="e">
        <v>#N/A</v>
      </c>
      <c r="L1234" s="116" t="e">
        <v>#N/A</v>
      </c>
      <c r="M1234" s="116" t="e">
        <v>#N/A</v>
      </c>
      <c r="N1234" t="e">
        <v>#N/A</v>
      </c>
    </row>
    <row r="1235" spans="1:14" x14ac:dyDescent="0.25">
      <c r="A1235" t="s">
        <v>131</v>
      </c>
      <c r="B1235">
        <v>40</v>
      </c>
      <c r="C1235">
        <v>25</v>
      </c>
      <c r="D1235" s="160" t="e">
        <v>#N/A</v>
      </c>
      <c r="E1235" t="e">
        <v>#N/A</v>
      </c>
      <c r="F1235" s="116" t="e">
        <v>#N/A</v>
      </c>
      <c r="G1235" s="116" t="e">
        <v>#N/A</v>
      </c>
      <c r="H1235" s="116" t="e">
        <v>#N/A</v>
      </c>
      <c r="I1235" t="e">
        <v>#N/A</v>
      </c>
      <c r="J1235" t="str">
        <v>&lt;Choose One&gt;</v>
      </c>
      <c r="K1235" s="116" t="e">
        <v>#N/A</v>
      </c>
      <c r="L1235" s="116" t="e">
        <v>#N/A</v>
      </c>
      <c r="M1235" s="116" t="e">
        <v>#N/A</v>
      </c>
      <c r="N1235" t="e">
        <v>#N/A</v>
      </c>
    </row>
    <row r="1236" spans="1:14" x14ac:dyDescent="0.25">
      <c r="A1236" t="s">
        <v>131</v>
      </c>
      <c r="B1236">
        <v>40</v>
      </c>
      <c r="C1236">
        <v>26</v>
      </c>
      <c r="D1236" s="160" t="e">
        <v>#N/A</v>
      </c>
      <c r="E1236" t="e">
        <v>#N/A</v>
      </c>
      <c r="F1236" s="116" t="e">
        <v>#N/A</v>
      </c>
      <c r="G1236" s="116" t="e">
        <v>#N/A</v>
      </c>
      <c r="H1236" s="116" t="e">
        <v>#N/A</v>
      </c>
      <c r="I1236" t="e">
        <v>#N/A</v>
      </c>
      <c r="J1236" t="str">
        <v>&lt;Choose One&gt;</v>
      </c>
      <c r="K1236" s="116" t="e">
        <v>#N/A</v>
      </c>
      <c r="L1236" s="116" t="e">
        <v>#N/A</v>
      </c>
      <c r="M1236" s="116" t="e">
        <v>#N/A</v>
      </c>
      <c r="N1236" t="e">
        <v>#N/A</v>
      </c>
    </row>
    <row r="1237" spans="1:14" x14ac:dyDescent="0.25">
      <c r="A1237" t="s">
        <v>131</v>
      </c>
      <c r="B1237">
        <v>40</v>
      </c>
      <c r="C1237">
        <v>27</v>
      </c>
      <c r="D1237" s="160" t="e">
        <v>#N/A</v>
      </c>
      <c r="E1237" t="e">
        <v>#N/A</v>
      </c>
      <c r="F1237" s="116" t="e">
        <v>#N/A</v>
      </c>
      <c r="G1237" s="116" t="e">
        <v>#N/A</v>
      </c>
      <c r="H1237" s="116" t="e">
        <v>#N/A</v>
      </c>
      <c r="I1237" t="e">
        <v>#N/A</v>
      </c>
      <c r="J1237" t="str">
        <v>&lt;Choose One&gt;</v>
      </c>
      <c r="K1237" s="116" t="e">
        <v>#N/A</v>
      </c>
      <c r="L1237" s="116" t="e">
        <v>#N/A</v>
      </c>
      <c r="M1237" s="116" t="e">
        <v>#N/A</v>
      </c>
      <c r="N1237" t="e">
        <v>#N/A</v>
      </c>
    </row>
    <row r="1238" spans="1:14" x14ac:dyDescent="0.25">
      <c r="A1238" t="s">
        <v>131</v>
      </c>
      <c r="B1238">
        <v>40</v>
      </c>
      <c r="C1238">
        <v>28</v>
      </c>
      <c r="D1238" s="160" t="e">
        <v>#N/A</v>
      </c>
      <c r="E1238" t="e">
        <v>#N/A</v>
      </c>
      <c r="F1238" s="116" t="e">
        <v>#N/A</v>
      </c>
      <c r="G1238" s="116" t="e">
        <v>#N/A</v>
      </c>
      <c r="H1238" s="116" t="e">
        <v>#N/A</v>
      </c>
      <c r="I1238" t="e">
        <v>#N/A</v>
      </c>
      <c r="J1238" t="str">
        <v>&lt;Choose One&gt;</v>
      </c>
      <c r="K1238" s="116" t="e">
        <v>#N/A</v>
      </c>
      <c r="L1238" s="116" t="e">
        <v>#N/A</v>
      </c>
      <c r="M1238" s="116" t="e">
        <v>#N/A</v>
      </c>
      <c r="N1238" t="e">
        <v>#N/A</v>
      </c>
    </row>
    <row r="1239" spans="1:14" x14ac:dyDescent="0.25">
      <c r="A1239" t="s">
        <v>131</v>
      </c>
      <c r="B1239">
        <v>40</v>
      </c>
      <c r="C1239">
        <v>29</v>
      </c>
      <c r="D1239" s="160" t="e">
        <v>#N/A</v>
      </c>
      <c r="E1239" t="e">
        <v>#N/A</v>
      </c>
      <c r="F1239" s="116" t="e">
        <v>#N/A</v>
      </c>
      <c r="G1239" s="116" t="e">
        <v>#N/A</v>
      </c>
      <c r="H1239" s="116" t="e">
        <v>#N/A</v>
      </c>
      <c r="I1239" t="e">
        <v>#N/A</v>
      </c>
      <c r="J1239" t="str">
        <v>&lt;Choose One&gt;</v>
      </c>
      <c r="K1239" s="116" t="e">
        <v>#N/A</v>
      </c>
      <c r="L1239" s="116" t="e">
        <v>#N/A</v>
      </c>
      <c r="M1239" s="116" t="e">
        <v>#N/A</v>
      </c>
      <c r="N1239" t="e">
        <v>#N/A</v>
      </c>
    </row>
    <row r="1240" spans="1:14" x14ac:dyDescent="0.25">
      <c r="A1240" t="s">
        <v>131</v>
      </c>
      <c r="B1240">
        <v>40</v>
      </c>
      <c r="C1240">
        <v>30</v>
      </c>
      <c r="D1240" s="160" t="e">
        <v>#N/A</v>
      </c>
      <c r="E1240" t="e">
        <v>#N/A</v>
      </c>
      <c r="F1240" s="116" t="e">
        <v>#N/A</v>
      </c>
      <c r="G1240" s="116" t="e">
        <v>#N/A</v>
      </c>
      <c r="H1240" s="116" t="e">
        <v>#N/A</v>
      </c>
      <c r="I1240" t="e">
        <v>#N/A</v>
      </c>
      <c r="J1240" t="str">
        <v>&lt;Choose One&gt;</v>
      </c>
      <c r="K1240" s="116" t="e">
        <v>#N/A</v>
      </c>
      <c r="L1240" s="116" t="e">
        <v>#N/A</v>
      </c>
      <c r="M1240" s="116" t="e">
        <v>#N/A</v>
      </c>
      <c r="N1240" t="e">
        <v>#N/A</v>
      </c>
    </row>
    <row r="1241" spans="1:14" x14ac:dyDescent="0.25">
      <c r="A1241" t="s">
        <v>131</v>
      </c>
      <c r="B1241">
        <v>40</v>
      </c>
      <c r="C1241">
        <v>31</v>
      </c>
      <c r="D1241" s="160" t="e">
        <v>#N/A</v>
      </c>
      <c r="E1241" t="e">
        <v>#N/A</v>
      </c>
      <c r="F1241" s="116" t="e">
        <v>#N/A</v>
      </c>
      <c r="G1241" s="116" t="e">
        <v>#N/A</v>
      </c>
      <c r="H1241" s="116" t="e">
        <v>#N/A</v>
      </c>
      <c r="I1241" t="e">
        <v>#N/A</v>
      </c>
      <c r="J1241" t="str">
        <v>&lt;Choose One&gt;</v>
      </c>
      <c r="K1241" s="116" t="e">
        <v>#N/A</v>
      </c>
      <c r="L1241" s="116" t="e">
        <v>#N/A</v>
      </c>
      <c r="M1241" s="116" t="e">
        <v>#N/A</v>
      </c>
      <c r="N1241" t="e">
        <v>#N/A</v>
      </c>
    </row>
    <row r="1242" spans="1:14" x14ac:dyDescent="0.25">
      <c r="A1242" t="s">
        <v>131</v>
      </c>
      <c r="B1242">
        <v>41</v>
      </c>
      <c r="C1242">
        <v>1</v>
      </c>
      <c r="D1242" s="160" t="e">
        <f t="array" ref="D1242:N1272">IF(ISBLANK(Monthly!$B$1703:$L$1733),NA(),Monthly!$B$1703:$L$1733)</f>
        <v>#N/A</v>
      </c>
      <c r="E1242" t="e">
        <v>#N/A</v>
      </c>
      <c r="F1242" s="116" t="e">
        <v>#N/A</v>
      </c>
      <c r="G1242" s="116" t="e">
        <v>#N/A</v>
      </c>
      <c r="H1242" s="116" t="e">
        <v>#N/A</v>
      </c>
      <c r="I1242" t="e">
        <v>#N/A</v>
      </c>
      <c r="J1242" t="str">
        <v>&lt;Choose One&gt;</v>
      </c>
      <c r="K1242" s="116" t="e">
        <v>#N/A</v>
      </c>
      <c r="L1242" s="116" t="e">
        <v>#N/A</v>
      </c>
      <c r="M1242" s="116" t="e">
        <v>#N/A</v>
      </c>
      <c r="N1242" t="e">
        <v>#N/A</v>
      </c>
    </row>
    <row r="1243" spans="1:14" x14ac:dyDescent="0.25">
      <c r="A1243" t="s">
        <v>131</v>
      </c>
      <c r="B1243">
        <v>41</v>
      </c>
      <c r="C1243">
        <v>2</v>
      </c>
      <c r="D1243" s="160" t="e">
        <v>#N/A</v>
      </c>
      <c r="E1243" t="e">
        <v>#N/A</v>
      </c>
      <c r="F1243" s="116" t="e">
        <v>#N/A</v>
      </c>
      <c r="G1243" s="116" t="e">
        <v>#N/A</v>
      </c>
      <c r="H1243" s="116" t="e">
        <v>#N/A</v>
      </c>
      <c r="I1243" t="e">
        <v>#N/A</v>
      </c>
      <c r="J1243" t="str">
        <v>&lt;Choose One&gt;</v>
      </c>
      <c r="K1243" s="116" t="e">
        <v>#N/A</v>
      </c>
      <c r="L1243" s="116" t="e">
        <v>#N/A</v>
      </c>
      <c r="M1243" s="116" t="e">
        <v>#N/A</v>
      </c>
      <c r="N1243" t="e">
        <v>#N/A</v>
      </c>
    </row>
    <row r="1244" spans="1:14" x14ac:dyDescent="0.25">
      <c r="A1244" t="s">
        <v>131</v>
      </c>
      <c r="B1244">
        <v>41</v>
      </c>
      <c r="C1244">
        <v>3</v>
      </c>
      <c r="D1244" s="160" t="e">
        <v>#N/A</v>
      </c>
      <c r="E1244" t="e">
        <v>#N/A</v>
      </c>
      <c r="F1244" s="116" t="e">
        <v>#N/A</v>
      </c>
      <c r="G1244" s="116" t="e">
        <v>#N/A</v>
      </c>
      <c r="H1244" s="116" t="e">
        <v>#N/A</v>
      </c>
      <c r="I1244" t="e">
        <v>#N/A</v>
      </c>
      <c r="J1244" t="str">
        <v>&lt;Choose One&gt;</v>
      </c>
      <c r="K1244" s="116" t="e">
        <v>#N/A</v>
      </c>
      <c r="L1244" s="116" t="e">
        <v>#N/A</v>
      </c>
      <c r="M1244" s="116" t="e">
        <v>#N/A</v>
      </c>
      <c r="N1244" t="e">
        <v>#N/A</v>
      </c>
    </row>
    <row r="1245" spans="1:14" x14ac:dyDescent="0.25">
      <c r="A1245" t="s">
        <v>131</v>
      </c>
      <c r="B1245">
        <v>41</v>
      </c>
      <c r="C1245">
        <v>4</v>
      </c>
      <c r="D1245" s="160" t="e">
        <v>#N/A</v>
      </c>
      <c r="E1245" t="e">
        <v>#N/A</v>
      </c>
      <c r="F1245" s="116" t="e">
        <v>#N/A</v>
      </c>
      <c r="G1245" s="116" t="e">
        <v>#N/A</v>
      </c>
      <c r="H1245" s="116" t="e">
        <v>#N/A</v>
      </c>
      <c r="I1245" t="e">
        <v>#N/A</v>
      </c>
      <c r="J1245" t="str">
        <v>&lt;Choose One&gt;</v>
      </c>
      <c r="K1245" s="116" t="e">
        <v>#N/A</v>
      </c>
      <c r="L1245" s="116" t="e">
        <v>#N/A</v>
      </c>
      <c r="M1245" s="116" t="e">
        <v>#N/A</v>
      </c>
      <c r="N1245" t="e">
        <v>#N/A</v>
      </c>
    </row>
    <row r="1246" spans="1:14" x14ac:dyDescent="0.25">
      <c r="A1246" t="s">
        <v>131</v>
      </c>
      <c r="B1246">
        <v>41</v>
      </c>
      <c r="C1246">
        <v>5</v>
      </c>
      <c r="D1246" s="160" t="e">
        <v>#N/A</v>
      </c>
      <c r="E1246" t="e">
        <v>#N/A</v>
      </c>
      <c r="F1246" s="116" t="e">
        <v>#N/A</v>
      </c>
      <c r="G1246" s="116" t="e">
        <v>#N/A</v>
      </c>
      <c r="H1246" s="116" t="e">
        <v>#N/A</v>
      </c>
      <c r="I1246" t="e">
        <v>#N/A</v>
      </c>
      <c r="J1246" t="str">
        <v>&lt;Choose One&gt;</v>
      </c>
      <c r="K1246" s="116" t="e">
        <v>#N/A</v>
      </c>
      <c r="L1246" s="116" t="e">
        <v>#N/A</v>
      </c>
      <c r="M1246" s="116" t="e">
        <v>#N/A</v>
      </c>
      <c r="N1246" t="e">
        <v>#N/A</v>
      </c>
    </row>
    <row r="1247" spans="1:14" x14ac:dyDescent="0.25">
      <c r="A1247" t="s">
        <v>131</v>
      </c>
      <c r="B1247">
        <v>41</v>
      </c>
      <c r="C1247">
        <v>6</v>
      </c>
      <c r="D1247" s="160" t="e">
        <v>#N/A</v>
      </c>
      <c r="E1247" t="e">
        <v>#N/A</v>
      </c>
      <c r="F1247" s="116" t="e">
        <v>#N/A</v>
      </c>
      <c r="G1247" s="116" t="e">
        <v>#N/A</v>
      </c>
      <c r="H1247" s="116" t="e">
        <v>#N/A</v>
      </c>
      <c r="I1247" t="e">
        <v>#N/A</v>
      </c>
      <c r="J1247" t="str">
        <v>&lt;Choose One&gt;</v>
      </c>
      <c r="K1247" s="116" t="e">
        <v>#N/A</v>
      </c>
      <c r="L1247" s="116" t="e">
        <v>#N/A</v>
      </c>
      <c r="M1247" s="116" t="e">
        <v>#N/A</v>
      </c>
      <c r="N1247" t="e">
        <v>#N/A</v>
      </c>
    </row>
    <row r="1248" spans="1:14" x14ac:dyDescent="0.25">
      <c r="A1248" t="s">
        <v>131</v>
      </c>
      <c r="B1248">
        <v>41</v>
      </c>
      <c r="C1248">
        <v>7</v>
      </c>
      <c r="D1248" s="160" t="e">
        <v>#N/A</v>
      </c>
      <c r="E1248" t="e">
        <v>#N/A</v>
      </c>
      <c r="F1248" s="116" t="e">
        <v>#N/A</v>
      </c>
      <c r="G1248" s="116" t="e">
        <v>#N/A</v>
      </c>
      <c r="H1248" s="116" t="e">
        <v>#N/A</v>
      </c>
      <c r="I1248" t="e">
        <v>#N/A</v>
      </c>
      <c r="J1248" t="str">
        <v>&lt;Choose One&gt;</v>
      </c>
      <c r="K1248" s="116" t="e">
        <v>#N/A</v>
      </c>
      <c r="L1248" s="116" t="e">
        <v>#N/A</v>
      </c>
      <c r="M1248" s="116" t="e">
        <v>#N/A</v>
      </c>
      <c r="N1248" t="e">
        <v>#N/A</v>
      </c>
    </row>
    <row r="1249" spans="1:14" x14ac:dyDescent="0.25">
      <c r="A1249" t="s">
        <v>131</v>
      </c>
      <c r="B1249">
        <v>41</v>
      </c>
      <c r="C1249">
        <v>8</v>
      </c>
      <c r="D1249" s="160" t="e">
        <v>#N/A</v>
      </c>
      <c r="E1249" t="e">
        <v>#N/A</v>
      </c>
      <c r="F1249" s="116" t="e">
        <v>#N/A</v>
      </c>
      <c r="G1249" s="116" t="e">
        <v>#N/A</v>
      </c>
      <c r="H1249" s="116" t="e">
        <v>#N/A</v>
      </c>
      <c r="I1249" t="e">
        <v>#N/A</v>
      </c>
      <c r="J1249" t="str">
        <v>&lt;Choose One&gt;</v>
      </c>
      <c r="K1249" s="116" t="e">
        <v>#N/A</v>
      </c>
      <c r="L1249" s="116" t="e">
        <v>#N/A</v>
      </c>
      <c r="M1249" s="116" t="e">
        <v>#N/A</v>
      </c>
      <c r="N1249" t="e">
        <v>#N/A</v>
      </c>
    </row>
    <row r="1250" spans="1:14" x14ac:dyDescent="0.25">
      <c r="A1250" t="s">
        <v>131</v>
      </c>
      <c r="B1250">
        <v>41</v>
      </c>
      <c r="C1250">
        <v>9</v>
      </c>
      <c r="D1250" s="160" t="e">
        <v>#N/A</v>
      </c>
      <c r="E1250" t="e">
        <v>#N/A</v>
      </c>
      <c r="F1250" s="116" t="e">
        <v>#N/A</v>
      </c>
      <c r="G1250" s="116" t="e">
        <v>#N/A</v>
      </c>
      <c r="H1250" s="116" t="e">
        <v>#N/A</v>
      </c>
      <c r="I1250" t="e">
        <v>#N/A</v>
      </c>
      <c r="J1250" t="str">
        <v>&lt;Choose One&gt;</v>
      </c>
      <c r="K1250" s="116" t="e">
        <v>#N/A</v>
      </c>
      <c r="L1250" s="116" t="e">
        <v>#N/A</v>
      </c>
      <c r="M1250" s="116" t="e">
        <v>#N/A</v>
      </c>
      <c r="N1250" t="e">
        <v>#N/A</v>
      </c>
    </row>
    <row r="1251" spans="1:14" x14ac:dyDescent="0.25">
      <c r="A1251" t="s">
        <v>131</v>
      </c>
      <c r="B1251">
        <v>41</v>
      </c>
      <c r="C1251">
        <v>10</v>
      </c>
      <c r="D1251" s="160" t="e">
        <v>#N/A</v>
      </c>
      <c r="E1251" t="e">
        <v>#N/A</v>
      </c>
      <c r="F1251" s="116" t="e">
        <v>#N/A</v>
      </c>
      <c r="G1251" s="116" t="e">
        <v>#N/A</v>
      </c>
      <c r="H1251" s="116" t="e">
        <v>#N/A</v>
      </c>
      <c r="I1251" t="e">
        <v>#N/A</v>
      </c>
      <c r="J1251" t="str">
        <v>&lt;Choose One&gt;</v>
      </c>
      <c r="K1251" s="116" t="e">
        <v>#N/A</v>
      </c>
      <c r="L1251" s="116" t="e">
        <v>#N/A</v>
      </c>
      <c r="M1251" s="116" t="e">
        <v>#N/A</v>
      </c>
      <c r="N1251" t="e">
        <v>#N/A</v>
      </c>
    </row>
    <row r="1252" spans="1:14" x14ac:dyDescent="0.25">
      <c r="A1252" t="s">
        <v>131</v>
      </c>
      <c r="B1252">
        <v>41</v>
      </c>
      <c r="C1252">
        <v>11</v>
      </c>
      <c r="D1252" s="160" t="e">
        <v>#N/A</v>
      </c>
      <c r="E1252" t="e">
        <v>#N/A</v>
      </c>
      <c r="F1252" s="116" t="e">
        <v>#N/A</v>
      </c>
      <c r="G1252" s="116" t="e">
        <v>#N/A</v>
      </c>
      <c r="H1252" s="116" t="e">
        <v>#N/A</v>
      </c>
      <c r="I1252" t="e">
        <v>#N/A</v>
      </c>
      <c r="J1252" t="str">
        <v>&lt;Choose One&gt;</v>
      </c>
      <c r="K1252" s="116" t="e">
        <v>#N/A</v>
      </c>
      <c r="L1252" s="116" t="e">
        <v>#N/A</v>
      </c>
      <c r="M1252" s="116" t="e">
        <v>#N/A</v>
      </c>
      <c r="N1252" t="e">
        <v>#N/A</v>
      </c>
    </row>
    <row r="1253" spans="1:14" x14ac:dyDescent="0.25">
      <c r="A1253" t="s">
        <v>131</v>
      </c>
      <c r="B1253">
        <v>41</v>
      </c>
      <c r="C1253">
        <v>12</v>
      </c>
      <c r="D1253" s="160" t="e">
        <v>#N/A</v>
      </c>
      <c r="E1253" t="e">
        <v>#N/A</v>
      </c>
      <c r="F1253" s="116" t="e">
        <v>#N/A</v>
      </c>
      <c r="G1253" s="116" t="e">
        <v>#N/A</v>
      </c>
      <c r="H1253" s="116" t="e">
        <v>#N/A</v>
      </c>
      <c r="I1253" t="e">
        <v>#N/A</v>
      </c>
      <c r="J1253" t="str">
        <v>&lt;Choose One&gt;</v>
      </c>
      <c r="K1253" s="116" t="e">
        <v>#N/A</v>
      </c>
      <c r="L1253" s="116" t="e">
        <v>#N/A</v>
      </c>
      <c r="M1253" s="116" t="e">
        <v>#N/A</v>
      </c>
      <c r="N1253" t="e">
        <v>#N/A</v>
      </c>
    </row>
    <row r="1254" spans="1:14" x14ac:dyDescent="0.25">
      <c r="A1254" t="s">
        <v>131</v>
      </c>
      <c r="B1254">
        <v>41</v>
      </c>
      <c r="C1254">
        <v>13</v>
      </c>
      <c r="D1254" s="160" t="e">
        <v>#N/A</v>
      </c>
      <c r="E1254" t="e">
        <v>#N/A</v>
      </c>
      <c r="F1254" s="116" t="e">
        <v>#N/A</v>
      </c>
      <c r="G1254" s="116" t="e">
        <v>#N/A</v>
      </c>
      <c r="H1254" s="116" t="e">
        <v>#N/A</v>
      </c>
      <c r="I1254" t="e">
        <v>#N/A</v>
      </c>
      <c r="J1254" t="str">
        <v>&lt;Choose One&gt;</v>
      </c>
      <c r="K1254" s="116" t="e">
        <v>#N/A</v>
      </c>
      <c r="L1254" s="116" t="e">
        <v>#N/A</v>
      </c>
      <c r="M1254" s="116" t="e">
        <v>#N/A</v>
      </c>
      <c r="N1254" t="e">
        <v>#N/A</v>
      </c>
    </row>
    <row r="1255" spans="1:14" x14ac:dyDescent="0.25">
      <c r="A1255" t="s">
        <v>131</v>
      </c>
      <c r="B1255">
        <v>41</v>
      </c>
      <c r="C1255">
        <v>14</v>
      </c>
      <c r="D1255" s="160" t="e">
        <v>#N/A</v>
      </c>
      <c r="E1255" t="e">
        <v>#N/A</v>
      </c>
      <c r="F1255" s="116" t="e">
        <v>#N/A</v>
      </c>
      <c r="G1255" s="116" t="e">
        <v>#N/A</v>
      </c>
      <c r="H1255" s="116" t="e">
        <v>#N/A</v>
      </c>
      <c r="I1255" t="e">
        <v>#N/A</v>
      </c>
      <c r="J1255" t="str">
        <v>&lt;Choose One&gt;</v>
      </c>
      <c r="K1255" s="116" t="e">
        <v>#N/A</v>
      </c>
      <c r="L1255" s="116" t="e">
        <v>#N/A</v>
      </c>
      <c r="M1255" s="116" t="e">
        <v>#N/A</v>
      </c>
      <c r="N1255" t="e">
        <v>#N/A</v>
      </c>
    </row>
    <row r="1256" spans="1:14" x14ac:dyDescent="0.25">
      <c r="A1256" t="s">
        <v>131</v>
      </c>
      <c r="B1256">
        <v>41</v>
      </c>
      <c r="C1256">
        <v>15</v>
      </c>
      <c r="D1256" s="160" t="e">
        <v>#N/A</v>
      </c>
      <c r="E1256" t="e">
        <v>#N/A</v>
      </c>
      <c r="F1256" s="116" t="e">
        <v>#N/A</v>
      </c>
      <c r="G1256" s="116" t="e">
        <v>#N/A</v>
      </c>
      <c r="H1256" s="116" t="e">
        <v>#N/A</v>
      </c>
      <c r="I1256" t="e">
        <v>#N/A</v>
      </c>
      <c r="J1256" t="str">
        <v>&lt;Choose One&gt;</v>
      </c>
      <c r="K1256" s="116" t="e">
        <v>#N/A</v>
      </c>
      <c r="L1256" s="116" t="e">
        <v>#N/A</v>
      </c>
      <c r="M1256" s="116" t="e">
        <v>#N/A</v>
      </c>
      <c r="N1256" t="e">
        <v>#N/A</v>
      </c>
    </row>
    <row r="1257" spans="1:14" x14ac:dyDescent="0.25">
      <c r="A1257" t="s">
        <v>131</v>
      </c>
      <c r="B1257">
        <v>41</v>
      </c>
      <c r="C1257">
        <v>16</v>
      </c>
      <c r="D1257" s="160" t="e">
        <v>#N/A</v>
      </c>
      <c r="E1257" t="e">
        <v>#N/A</v>
      </c>
      <c r="F1257" s="116" t="e">
        <v>#N/A</v>
      </c>
      <c r="G1257" s="116" t="e">
        <v>#N/A</v>
      </c>
      <c r="H1257" s="116" t="e">
        <v>#N/A</v>
      </c>
      <c r="I1257" t="e">
        <v>#N/A</v>
      </c>
      <c r="J1257" t="str">
        <v>&lt;Choose One&gt;</v>
      </c>
      <c r="K1257" s="116" t="e">
        <v>#N/A</v>
      </c>
      <c r="L1257" s="116" t="e">
        <v>#N/A</v>
      </c>
      <c r="M1257" s="116" t="e">
        <v>#N/A</v>
      </c>
      <c r="N1257" t="e">
        <v>#N/A</v>
      </c>
    </row>
    <row r="1258" spans="1:14" x14ac:dyDescent="0.25">
      <c r="A1258" t="s">
        <v>131</v>
      </c>
      <c r="B1258">
        <v>41</v>
      </c>
      <c r="C1258">
        <v>17</v>
      </c>
      <c r="D1258" s="160" t="e">
        <v>#N/A</v>
      </c>
      <c r="E1258" t="e">
        <v>#N/A</v>
      </c>
      <c r="F1258" s="116" t="e">
        <v>#N/A</v>
      </c>
      <c r="G1258" s="116" t="e">
        <v>#N/A</v>
      </c>
      <c r="H1258" s="116" t="e">
        <v>#N/A</v>
      </c>
      <c r="I1258" t="e">
        <v>#N/A</v>
      </c>
      <c r="J1258" t="str">
        <v>&lt;Choose One&gt;</v>
      </c>
      <c r="K1258" s="116" t="e">
        <v>#N/A</v>
      </c>
      <c r="L1258" s="116" t="e">
        <v>#N/A</v>
      </c>
      <c r="M1258" s="116" t="e">
        <v>#N/A</v>
      </c>
      <c r="N1258" t="e">
        <v>#N/A</v>
      </c>
    </row>
    <row r="1259" spans="1:14" x14ac:dyDescent="0.25">
      <c r="A1259" t="s">
        <v>131</v>
      </c>
      <c r="B1259">
        <v>41</v>
      </c>
      <c r="C1259">
        <v>18</v>
      </c>
      <c r="D1259" s="160" t="e">
        <v>#N/A</v>
      </c>
      <c r="E1259" t="e">
        <v>#N/A</v>
      </c>
      <c r="F1259" s="116" t="e">
        <v>#N/A</v>
      </c>
      <c r="G1259" s="116" t="e">
        <v>#N/A</v>
      </c>
      <c r="H1259" s="116" t="e">
        <v>#N/A</v>
      </c>
      <c r="I1259" t="e">
        <v>#N/A</v>
      </c>
      <c r="J1259" t="str">
        <v>&lt;Choose One&gt;</v>
      </c>
      <c r="K1259" s="116" t="e">
        <v>#N/A</v>
      </c>
      <c r="L1259" s="116" t="e">
        <v>#N/A</v>
      </c>
      <c r="M1259" s="116" t="e">
        <v>#N/A</v>
      </c>
      <c r="N1259" t="e">
        <v>#N/A</v>
      </c>
    </row>
    <row r="1260" spans="1:14" x14ac:dyDescent="0.25">
      <c r="A1260" t="s">
        <v>131</v>
      </c>
      <c r="B1260">
        <v>41</v>
      </c>
      <c r="C1260">
        <v>19</v>
      </c>
      <c r="D1260" s="160" t="e">
        <v>#N/A</v>
      </c>
      <c r="E1260" t="e">
        <v>#N/A</v>
      </c>
      <c r="F1260" s="116" t="e">
        <v>#N/A</v>
      </c>
      <c r="G1260" s="116" t="e">
        <v>#N/A</v>
      </c>
      <c r="H1260" s="116" t="e">
        <v>#N/A</v>
      </c>
      <c r="I1260" t="e">
        <v>#N/A</v>
      </c>
      <c r="J1260" t="str">
        <v>&lt;Choose One&gt;</v>
      </c>
      <c r="K1260" s="116" t="e">
        <v>#N/A</v>
      </c>
      <c r="L1260" s="116" t="e">
        <v>#N/A</v>
      </c>
      <c r="M1260" s="116" t="e">
        <v>#N/A</v>
      </c>
      <c r="N1260" t="e">
        <v>#N/A</v>
      </c>
    </row>
    <row r="1261" spans="1:14" x14ac:dyDescent="0.25">
      <c r="A1261" t="s">
        <v>131</v>
      </c>
      <c r="B1261">
        <v>41</v>
      </c>
      <c r="C1261">
        <v>20</v>
      </c>
      <c r="D1261" s="160" t="e">
        <v>#N/A</v>
      </c>
      <c r="E1261" t="e">
        <v>#N/A</v>
      </c>
      <c r="F1261" s="116" t="e">
        <v>#N/A</v>
      </c>
      <c r="G1261" s="116" t="e">
        <v>#N/A</v>
      </c>
      <c r="H1261" s="116" t="e">
        <v>#N/A</v>
      </c>
      <c r="I1261" t="e">
        <v>#N/A</v>
      </c>
      <c r="J1261" t="str">
        <v>&lt;Choose One&gt;</v>
      </c>
      <c r="K1261" s="116" t="e">
        <v>#N/A</v>
      </c>
      <c r="L1261" s="116" t="e">
        <v>#N/A</v>
      </c>
      <c r="M1261" s="116" t="e">
        <v>#N/A</v>
      </c>
      <c r="N1261" t="e">
        <v>#N/A</v>
      </c>
    </row>
    <row r="1262" spans="1:14" x14ac:dyDescent="0.25">
      <c r="A1262" t="s">
        <v>131</v>
      </c>
      <c r="B1262">
        <v>41</v>
      </c>
      <c r="C1262">
        <v>21</v>
      </c>
      <c r="D1262" s="160" t="e">
        <v>#N/A</v>
      </c>
      <c r="E1262" t="e">
        <v>#N/A</v>
      </c>
      <c r="F1262" s="116" t="e">
        <v>#N/A</v>
      </c>
      <c r="G1262" s="116" t="e">
        <v>#N/A</v>
      </c>
      <c r="H1262" s="116" t="e">
        <v>#N/A</v>
      </c>
      <c r="I1262" t="e">
        <v>#N/A</v>
      </c>
      <c r="J1262" t="str">
        <v>&lt;Choose One&gt;</v>
      </c>
      <c r="K1262" s="116" t="e">
        <v>#N/A</v>
      </c>
      <c r="L1262" s="116" t="e">
        <v>#N/A</v>
      </c>
      <c r="M1262" s="116" t="e">
        <v>#N/A</v>
      </c>
      <c r="N1262" t="e">
        <v>#N/A</v>
      </c>
    </row>
    <row r="1263" spans="1:14" x14ac:dyDescent="0.25">
      <c r="A1263" t="s">
        <v>131</v>
      </c>
      <c r="B1263">
        <v>41</v>
      </c>
      <c r="C1263">
        <v>22</v>
      </c>
      <c r="D1263" s="160" t="e">
        <v>#N/A</v>
      </c>
      <c r="E1263" t="e">
        <v>#N/A</v>
      </c>
      <c r="F1263" s="116" t="e">
        <v>#N/A</v>
      </c>
      <c r="G1263" s="116" t="e">
        <v>#N/A</v>
      </c>
      <c r="H1263" s="116" t="e">
        <v>#N/A</v>
      </c>
      <c r="I1263" t="e">
        <v>#N/A</v>
      </c>
      <c r="J1263" t="str">
        <v>&lt;Choose One&gt;</v>
      </c>
      <c r="K1263" s="116" t="e">
        <v>#N/A</v>
      </c>
      <c r="L1263" s="116" t="e">
        <v>#N/A</v>
      </c>
      <c r="M1263" s="116" t="e">
        <v>#N/A</v>
      </c>
      <c r="N1263" t="e">
        <v>#N/A</v>
      </c>
    </row>
    <row r="1264" spans="1:14" x14ac:dyDescent="0.25">
      <c r="A1264" t="s">
        <v>131</v>
      </c>
      <c r="B1264">
        <v>41</v>
      </c>
      <c r="C1264">
        <v>23</v>
      </c>
      <c r="D1264" s="160" t="e">
        <v>#N/A</v>
      </c>
      <c r="E1264" t="e">
        <v>#N/A</v>
      </c>
      <c r="F1264" s="116" t="e">
        <v>#N/A</v>
      </c>
      <c r="G1264" s="116" t="e">
        <v>#N/A</v>
      </c>
      <c r="H1264" s="116" t="e">
        <v>#N/A</v>
      </c>
      <c r="I1264" t="e">
        <v>#N/A</v>
      </c>
      <c r="J1264" t="str">
        <v>&lt;Choose One&gt;</v>
      </c>
      <c r="K1264" s="116" t="e">
        <v>#N/A</v>
      </c>
      <c r="L1264" s="116" t="e">
        <v>#N/A</v>
      </c>
      <c r="M1264" s="116" t="e">
        <v>#N/A</v>
      </c>
      <c r="N1264" t="e">
        <v>#N/A</v>
      </c>
    </row>
    <row r="1265" spans="1:14" x14ac:dyDescent="0.25">
      <c r="A1265" t="s">
        <v>131</v>
      </c>
      <c r="B1265">
        <v>41</v>
      </c>
      <c r="C1265">
        <v>24</v>
      </c>
      <c r="D1265" s="160" t="e">
        <v>#N/A</v>
      </c>
      <c r="E1265" t="e">
        <v>#N/A</v>
      </c>
      <c r="F1265" s="116" t="e">
        <v>#N/A</v>
      </c>
      <c r="G1265" s="116" t="e">
        <v>#N/A</v>
      </c>
      <c r="H1265" s="116" t="e">
        <v>#N/A</v>
      </c>
      <c r="I1265" t="e">
        <v>#N/A</v>
      </c>
      <c r="J1265" t="str">
        <v>&lt;Choose One&gt;</v>
      </c>
      <c r="K1265" s="116" t="e">
        <v>#N/A</v>
      </c>
      <c r="L1265" s="116" t="e">
        <v>#N/A</v>
      </c>
      <c r="M1265" s="116" t="e">
        <v>#N/A</v>
      </c>
      <c r="N1265" t="e">
        <v>#N/A</v>
      </c>
    </row>
    <row r="1266" spans="1:14" x14ac:dyDescent="0.25">
      <c r="A1266" t="s">
        <v>131</v>
      </c>
      <c r="B1266">
        <v>41</v>
      </c>
      <c r="C1266">
        <v>25</v>
      </c>
      <c r="D1266" s="160" t="e">
        <v>#N/A</v>
      </c>
      <c r="E1266" t="e">
        <v>#N/A</v>
      </c>
      <c r="F1266" s="116" t="e">
        <v>#N/A</v>
      </c>
      <c r="G1266" s="116" t="e">
        <v>#N/A</v>
      </c>
      <c r="H1266" s="116" t="e">
        <v>#N/A</v>
      </c>
      <c r="I1266" t="e">
        <v>#N/A</v>
      </c>
      <c r="J1266" t="str">
        <v>&lt;Choose One&gt;</v>
      </c>
      <c r="K1266" s="116" t="e">
        <v>#N/A</v>
      </c>
      <c r="L1266" s="116" t="e">
        <v>#N/A</v>
      </c>
      <c r="M1266" s="116" t="e">
        <v>#N/A</v>
      </c>
      <c r="N1266" t="e">
        <v>#N/A</v>
      </c>
    </row>
    <row r="1267" spans="1:14" x14ac:dyDescent="0.25">
      <c r="A1267" t="s">
        <v>131</v>
      </c>
      <c r="B1267">
        <v>41</v>
      </c>
      <c r="C1267">
        <v>26</v>
      </c>
      <c r="D1267" s="160" t="e">
        <v>#N/A</v>
      </c>
      <c r="E1267" t="e">
        <v>#N/A</v>
      </c>
      <c r="F1267" s="116" t="e">
        <v>#N/A</v>
      </c>
      <c r="G1267" s="116" t="e">
        <v>#N/A</v>
      </c>
      <c r="H1267" s="116" t="e">
        <v>#N/A</v>
      </c>
      <c r="I1267" t="e">
        <v>#N/A</v>
      </c>
      <c r="J1267" t="str">
        <v>&lt;Choose One&gt;</v>
      </c>
      <c r="K1267" s="116" t="e">
        <v>#N/A</v>
      </c>
      <c r="L1267" s="116" t="e">
        <v>#N/A</v>
      </c>
      <c r="M1267" s="116" t="e">
        <v>#N/A</v>
      </c>
      <c r="N1267" t="e">
        <v>#N/A</v>
      </c>
    </row>
    <row r="1268" spans="1:14" x14ac:dyDescent="0.25">
      <c r="A1268" t="s">
        <v>131</v>
      </c>
      <c r="B1268">
        <v>41</v>
      </c>
      <c r="C1268">
        <v>27</v>
      </c>
      <c r="D1268" s="160" t="e">
        <v>#N/A</v>
      </c>
      <c r="E1268" t="e">
        <v>#N/A</v>
      </c>
      <c r="F1268" s="116" t="e">
        <v>#N/A</v>
      </c>
      <c r="G1268" s="116" t="e">
        <v>#N/A</v>
      </c>
      <c r="H1268" s="116" t="e">
        <v>#N/A</v>
      </c>
      <c r="I1268" t="e">
        <v>#N/A</v>
      </c>
      <c r="J1268" t="str">
        <v>&lt;Choose One&gt;</v>
      </c>
      <c r="K1268" s="116" t="e">
        <v>#N/A</v>
      </c>
      <c r="L1268" s="116" t="e">
        <v>#N/A</v>
      </c>
      <c r="M1268" s="116" t="e">
        <v>#N/A</v>
      </c>
      <c r="N1268" t="e">
        <v>#N/A</v>
      </c>
    </row>
    <row r="1269" spans="1:14" x14ac:dyDescent="0.25">
      <c r="A1269" t="s">
        <v>131</v>
      </c>
      <c r="B1269">
        <v>41</v>
      </c>
      <c r="C1269">
        <v>28</v>
      </c>
      <c r="D1269" s="160" t="e">
        <v>#N/A</v>
      </c>
      <c r="E1269" t="e">
        <v>#N/A</v>
      </c>
      <c r="F1269" s="116" t="e">
        <v>#N/A</v>
      </c>
      <c r="G1269" s="116" t="e">
        <v>#N/A</v>
      </c>
      <c r="H1269" s="116" t="e">
        <v>#N/A</v>
      </c>
      <c r="I1269" t="e">
        <v>#N/A</v>
      </c>
      <c r="J1269" t="str">
        <v>&lt;Choose One&gt;</v>
      </c>
      <c r="K1269" s="116" t="e">
        <v>#N/A</v>
      </c>
      <c r="L1269" s="116" t="e">
        <v>#N/A</v>
      </c>
      <c r="M1269" s="116" t="e">
        <v>#N/A</v>
      </c>
      <c r="N1269" t="e">
        <v>#N/A</v>
      </c>
    </row>
    <row r="1270" spans="1:14" x14ac:dyDescent="0.25">
      <c r="A1270" t="s">
        <v>131</v>
      </c>
      <c r="B1270">
        <v>41</v>
      </c>
      <c r="C1270">
        <v>29</v>
      </c>
      <c r="D1270" s="160" t="e">
        <v>#N/A</v>
      </c>
      <c r="E1270" t="e">
        <v>#N/A</v>
      </c>
      <c r="F1270" s="116" t="e">
        <v>#N/A</v>
      </c>
      <c r="G1270" s="116" t="e">
        <v>#N/A</v>
      </c>
      <c r="H1270" s="116" t="e">
        <v>#N/A</v>
      </c>
      <c r="I1270" t="e">
        <v>#N/A</v>
      </c>
      <c r="J1270" t="str">
        <v>&lt;Choose One&gt;</v>
      </c>
      <c r="K1270" s="116" t="e">
        <v>#N/A</v>
      </c>
      <c r="L1270" s="116" t="e">
        <v>#N/A</v>
      </c>
      <c r="M1270" s="116" t="e">
        <v>#N/A</v>
      </c>
      <c r="N1270" t="e">
        <v>#N/A</v>
      </c>
    </row>
    <row r="1271" spans="1:14" x14ac:dyDescent="0.25">
      <c r="A1271" t="s">
        <v>131</v>
      </c>
      <c r="B1271">
        <v>41</v>
      </c>
      <c r="C1271">
        <v>30</v>
      </c>
      <c r="D1271" s="160" t="e">
        <v>#N/A</v>
      </c>
      <c r="E1271" t="e">
        <v>#N/A</v>
      </c>
      <c r="F1271" s="116" t="e">
        <v>#N/A</v>
      </c>
      <c r="G1271" s="116" t="e">
        <v>#N/A</v>
      </c>
      <c r="H1271" s="116" t="e">
        <v>#N/A</v>
      </c>
      <c r="I1271" t="e">
        <v>#N/A</v>
      </c>
      <c r="J1271" t="str">
        <v>&lt;Choose One&gt;</v>
      </c>
      <c r="K1271" s="116" t="e">
        <v>#N/A</v>
      </c>
      <c r="L1271" s="116" t="e">
        <v>#N/A</v>
      </c>
      <c r="M1271" s="116" t="e">
        <v>#N/A</v>
      </c>
      <c r="N1271" t="e">
        <v>#N/A</v>
      </c>
    </row>
    <row r="1272" spans="1:14" x14ac:dyDescent="0.25">
      <c r="A1272" t="s">
        <v>131</v>
      </c>
      <c r="B1272">
        <v>41</v>
      </c>
      <c r="C1272">
        <v>31</v>
      </c>
      <c r="D1272" s="160" t="e">
        <v>#N/A</v>
      </c>
      <c r="E1272" t="e">
        <v>#N/A</v>
      </c>
      <c r="F1272" s="116" t="e">
        <v>#N/A</v>
      </c>
      <c r="G1272" s="116" t="e">
        <v>#N/A</v>
      </c>
      <c r="H1272" s="116" t="e">
        <v>#N/A</v>
      </c>
      <c r="I1272" t="e">
        <v>#N/A</v>
      </c>
      <c r="J1272" t="str">
        <v>&lt;Choose One&gt;</v>
      </c>
      <c r="K1272" s="116" t="e">
        <v>#N/A</v>
      </c>
      <c r="L1272" s="116" t="e">
        <v>#N/A</v>
      </c>
      <c r="M1272" s="116" t="e">
        <v>#N/A</v>
      </c>
      <c r="N1272" t="e">
        <v>#N/A</v>
      </c>
    </row>
    <row r="1273" spans="1:14" x14ac:dyDescent="0.25">
      <c r="A1273" t="s">
        <v>131</v>
      </c>
      <c r="B1273">
        <v>42</v>
      </c>
      <c r="C1273">
        <v>1</v>
      </c>
      <c r="D1273" s="160" t="e">
        <f t="array" ref="D1273:N1303">IF(ISBLANK(Monthly!$B$1745:$L$1775),NA(),Monthly!$B$1745:$L$1775)</f>
        <v>#N/A</v>
      </c>
      <c r="E1273" t="e">
        <v>#N/A</v>
      </c>
      <c r="F1273" s="116" t="e">
        <v>#N/A</v>
      </c>
      <c r="G1273" s="116" t="e">
        <v>#N/A</v>
      </c>
      <c r="H1273" s="116" t="e">
        <v>#N/A</v>
      </c>
      <c r="I1273" t="e">
        <v>#N/A</v>
      </c>
      <c r="J1273" t="str">
        <v>&lt;Choose One&gt;</v>
      </c>
      <c r="K1273" s="116" t="e">
        <v>#N/A</v>
      </c>
      <c r="L1273" s="116" t="e">
        <v>#N/A</v>
      </c>
      <c r="M1273" s="116" t="e">
        <v>#N/A</v>
      </c>
      <c r="N1273" t="e">
        <v>#N/A</v>
      </c>
    </row>
    <row r="1274" spans="1:14" x14ac:dyDescent="0.25">
      <c r="A1274" t="s">
        <v>131</v>
      </c>
      <c r="B1274">
        <v>42</v>
      </c>
      <c r="C1274">
        <v>2</v>
      </c>
      <c r="D1274" s="160" t="e">
        <v>#N/A</v>
      </c>
      <c r="E1274" t="e">
        <v>#N/A</v>
      </c>
      <c r="F1274" s="116" t="e">
        <v>#N/A</v>
      </c>
      <c r="G1274" s="116" t="e">
        <v>#N/A</v>
      </c>
      <c r="H1274" s="116" t="e">
        <v>#N/A</v>
      </c>
      <c r="I1274" t="e">
        <v>#N/A</v>
      </c>
      <c r="J1274" t="str">
        <v>&lt;Choose One&gt;</v>
      </c>
      <c r="K1274" s="116" t="e">
        <v>#N/A</v>
      </c>
      <c r="L1274" s="116" t="e">
        <v>#N/A</v>
      </c>
      <c r="M1274" s="116" t="e">
        <v>#N/A</v>
      </c>
      <c r="N1274" t="e">
        <v>#N/A</v>
      </c>
    </row>
    <row r="1275" spans="1:14" x14ac:dyDescent="0.25">
      <c r="A1275" t="s">
        <v>131</v>
      </c>
      <c r="B1275">
        <v>42</v>
      </c>
      <c r="C1275">
        <v>3</v>
      </c>
      <c r="D1275" s="160" t="e">
        <v>#N/A</v>
      </c>
      <c r="E1275" t="e">
        <v>#N/A</v>
      </c>
      <c r="F1275" s="116" t="e">
        <v>#N/A</v>
      </c>
      <c r="G1275" s="116" t="e">
        <v>#N/A</v>
      </c>
      <c r="H1275" s="116" t="e">
        <v>#N/A</v>
      </c>
      <c r="I1275" t="e">
        <v>#N/A</v>
      </c>
      <c r="J1275" t="str">
        <v>&lt;Choose One&gt;</v>
      </c>
      <c r="K1275" s="116" t="e">
        <v>#N/A</v>
      </c>
      <c r="L1275" s="116" t="e">
        <v>#N/A</v>
      </c>
      <c r="M1275" s="116" t="e">
        <v>#N/A</v>
      </c>
      <c r="N1275" t="e">
        <v>#N/A</v>
      </c>
    </row>
    <row r="1276" spans="1:14" x14ac:dyDescent="0.25">
      <c r="A1276" t="s">
        <v>131</v>
      </c>
      <c r="B1276">
        <v>42</v>
      </c>
      <c r="C1276">
        <v>4</v>
      </c>
      <c r="D1276" s="160" t="e">
        <v>#N/A</v>
      </c>
      <c r="E1276" t="e">
        <v>#N/A</v>
      </c>
      <c r="F1276" s="116" t="e">
        <v>#N/A</v>
      </c>
      <c r="G1276" s="116" t="e">
        <v>#N/A</v>
      </c>
      <c r="H1276" s="116" t="e">
        <v>#N/A</v>
      </c>
      <c r="I1276" t="e">
        <v>#N/A</v>
      </c>
      <c r="J1276" t="str">
        <v>&lt;Choose One&gt;</v>
      </c>
      <c r="K1276" s="116" t="e">
        <v>#N/A</v>
      </c>
      <c r="L1276" s="116" t="e">
        <v>#N/A</v>
      </c>
      <c r="M1276" s="116" t="e">
        <v>#N/A</v>
      </c>
      <c r="N1276" t="e">
        <v>#N/A</v>
      </c>
    </row>
    <row r="1277" spans="1:14" x14ac:dyDescent="0.25">
      <c r="A1277" t="s">
        <v>131</v>
      </c>
      <c r="B1277">
        <v>42</v>
      </c>
      <c r="C1277">
        <v>5</v>
      </c>
      <c r="D1277" s="160" t="e">
        <v>#N/A</v>
      </c>
      <c r="E1277" t="e">
        <v>#N/A</v>
      </c>
      <c r="F1277" s="116" t="e">
        <v>#N/A</v>
      </c>
      <c r="G1277" s="116" t="e">
        <v>#N/A</v>
      </c>
      <c r="H1277" s="116" t="e">
        <v>#N/A</v>
      </c>
      <c r="I1277" t="e">
        <v>#N/A</v>
      </c>
      <c r="J1277" t="str">
        <v>&lt;Choose One&gt;</v>
      </c>
      <c r="K1277" s="116" t="e">
        <v>#N/A</v>
      </c>
      <c r="L1277" s="116" t="e">
        <v>#N/A</v>
      </c>
      <c r="M1277" s="116" t="e">
        <v>#N/A</v>
      </c>
      <c r="N1277" t="e">
        <v>#N/A</v>
      </c>
    </row>
    <row r="1278" spans="1:14" x14ac:dyDescent="0.25">
      <c r="A1278" t="s">
        <v>131</v>
      </c>
      <c r="B1278">
        <v>42</v>
      </c>
      <c r="C1278">
        <v>6</v>
      </c>
      <c r="D1278" s="160" t="e">
        <v>#N/A</v>
      </c>
      <c r="E1278" t="e">
        <v>#N/A</v>
      </c>
      <c r="F1278" s="116" t="e">
        <v>#N/A</v>
      </c>
      <c r="G1278" s="116" t="e">
        <v>#N/A</v>
      </c>
      <c r="H1278" s="116" t="e">
        <v>#N/A</v>
      </c>
      <c r="I1278" t="e">
        <v>#N/A</v>
      </c>
      <c r="J1278" t="str">
        <v>&lt;Choose One&gt;</v>
      </c>
      <c r="K1278" s="116" t="e">
        <v>#N/A</v>
      </c>
      <c r="L1278" s="116" t="e">
        <v>#N/A</v>
      </c>
      <c r="M1278" s="116" t="e">
        <v>#N/A</v>
      </c>
      <c r="N1278" t="e">
        <v>#N/A</v>
      </c>
    </row>
    <row r="1279" spans="1:14" x14ac:dyDescent="0.25">
      <c r="A1279" t="s">
        <v>131</v>
      </c>
      <c r="B1279">
        <v>42</v>
      </c>
      <c r="C1279">
        <v>7</v>
      </c>
      <c r="D1279" s="160" t="e">
        <v>#N/A</v>
      </c>
      <c r="E1279" t="e">
        <v>#N/A</v>
      </c>
      <c r="F1279" s="116" t="e">
        <v>#N/A</v>
      </c>
      <c r="G1279" s="116" t="e">
        <v>#N/A</v>
      </c>
      <c r="H1279" s="116" t="e">
        <v>#N/A</v>
      </c>
      <c r="I1279" t="e">
        <v>#N/A</v>
      </c>
      <c r="J1279" t="str">
        <v>&lt;Choose One&gt;</v>
      </c>
      <c r="K1279" s="116" t="e">
        <v>#N/A</v>
      </c>
      <c r="L1279" s="116" t="e">
        <v>#N/A</v>
      </c>
      <c r="M1279" s="116" t="e">
        <v>#N/A</v>
      </c>
      <c r="N1279" t="e">
        <v>#N/A</v>
      </c>
    </row>
    <row r="1280" spans="1:14" x14ac:dyDescent="0.25">
      <c r="A1280" t="s">
        <v>131</v>
      </c>
      <c r="B1280">
        <v>42</v>
      </c>
      <c r="C1280">
        <v>8</v>
      </c>
      <c r="D1280" s="160" t="e">
        <v>#N/A</v>
      </c>
      <c r="E1280" t="e">
        <v>#N/A</v>
      </c>
      <c r="F1280" s="116" t="e">
        <v>#N/A</v>
      </c>
      <c r="G1280" s="116" t="e">
        <v>#N/A</v>
      </c>
      <c r="H1280" s="116" t="e">
        <v>#N/A</v>
      </c>
      <c r="I1280" t="e">
        <v>#N/A</v>
      </c>
      <c r="J1280" t="str">
        <v>&lt;Choose One&gt;</v>
      </c>
      <c r="K1280" s="116" t="e">
        <v>#N/A</v>
      </c>
      <c r="L1280" s="116" t="e">
        <v>#N/A</v>
      </c>
      <c r="M1280" s="116" t="e">
        <v>#N/A</v>
      </c>
      <c r="N1280" t="e">
        <v>#N/A</v>
      </c>
    </row>
    <row r="1281" spans="1:14" x14ac:dyDescent="0.25">
      <c r="A1281" t="s">
        <v>131</v>
      </c>
      <c r="B1281">
        <v>42</v>
      </c>
      <c r="C1281">
        <v>9</v>
      </c>
      <c r="D1281" s="160" t="e">
        <v>#N/A</v>
      </c>
      <c r="E1281" t="e">
        <v>#N/A</v>
      </c>
      <c r="F1281" s="116" t="e">
        <v>#N/A</v>
      </c>
      <c r="G1281" s="116" t="e">
        <v>#N/A</v>
      </c>
      <c r="H1281" s="116" t="e">
        <v>#N/A</v>
      </c>
      <c r="I1281" t="e">
        <v>#N/A</v>
      </c>
      <c r="J1281" t="str">
        <v>&lt;Choose One&gt;</v>
      </c>
      <c r="K1281" s="116" t="e">
        <v>#N/A</v>
      </c>
      <c r="L1281" s="116" t="e">
        <v>#N/A</v>
      </c>
      <c r="M1281" s="116" t="e">
        <v>#N/A</v>
      </c>
      <c r="N1281" t="e">
        <v>#N/A</v>
      </c>
    </row>
    <row r="1282" spans="1:14" x14ac:dyDescent="0.25">
      <c r="A1282" t="s">
        <v>131</v>
      </c>
      <c r="B1282">
        <v>42</v>
      </c>
      <c r="C1282">
        <v>10</v>
      </c>
      <c r="D1282" s="160" t="e">
        <v>#N/A</v>
      </c>
      <c r="E1282" t="e">
        <v>#N/A</v>
      </c>
      <c r="F1282" s="116" t="e">
        <v>#N/A</v>
      </c>
      <c r="G1282" s="116" t="e">
        <v>#N/A</v>
      </c>
      <c r="H1282" s="116" t="e">
        <v>#N/A</v>
      </c>
      <c r="I1282" t="e">
        <v>#N/A</v>
      </c>
      <c r="J1282" t="str">
        <v>&lt;Choose One&gt;</v>
      </c>
      <c r="K1282" s="116" t="e">
        <v>#N/A</v>
      </c>
      <c r="L1282" s="116" t="e">
        <v>#N/A</v>
      </c>
      <c r="M1282" s="116" t="e">
        <v>#N/A</v>
      </c>
      <c r="N1282" t="e">
        <v>#N/A</v>
      </c>
    </row>
    <row r="1283" spans="1:14" x14ac:dyDescent="0.25">
      <c r="A1283" t="s">
        <v>131</v>
      </c>
      <c r="B1283">
        <v>42</v>
      </c>
      <c r="C1283">
        <v>11</v>
      </c>
      <c r="D1283" s="160" t="e">
        <v>#N/A</v>
      </c>
      <c r="E1283" t="e">
        <v>#N/A</v>
      </c>
      <c r="F1283" s="116" t="e">
        <v>#N/A</v>
      </c>
      <c r="G1283" s="116" t="e">
        <v>#N/A</v>
      </c>
      <c r="H1283" s="116" t="e">
        <v>#N/A</v>
      </c>
      <c r="I1283" t="e">
        <v>#N/A</v>
      </c>
      <c r="J1283" t="str">
        <v>&lt;Choose One&gt;</v>
      </c>
      <c r="K1283" s="116" t="e">
        <v>#N/A</v>
      </c>
      <c r="L1283" s="116" t="e">
        <v>#N/A</v>
      </c>
      <c r="M1283" s="116" t="e">
        <v>#N/A</v>
      </c>
      <c r="N1283" t="e">
        <v>#N/A</v>
      </c>
    </row>
    <row r="1284" spans="1:14" x14ac:dyDescent="0.25">
      <c r="A1284" t="s">
        <v>131</v>
      </c>
      <c r="B1284">
        <v>42</v>
      </c>
      <c r="C1284">
        <v>12</v>
      </c>
      <c r="D1284" s="160" t="e">
        <v>#N/A</v>
      </c>
      <c r="E1284" t="e">
        <v>#N/A</v>
      </c>
      <c r="F1284" s="116" t="e">
        <v>#N/A</v>
      </c>
      <c r="G1284" s="116" t="e">
        <v>#N/A</v>
      </c>
      <c r="H1284" s="116" t="e">
        <v>#N/A</v>
      </c>
      <c r="I1284" t="e">
        <v>#N/A</v>
      </c>
      <c r="J1284" t="str">
        <v>&lt;Choose One&gt;</v>
      </c>
      <c r="K1284" s="116" t="e">
        <v>#N/A</v>
      </c>
      <c r="L1284" s="116" t="e">
        <v>#N/A</v>
      </c>
      <c r="M1284" s="116" t="e">
        <v>#N/A</v>
      </c>
      <c r="N1284" t="e">
        <v>#N/A</v>
      </c>
    </row>
    <row r="1285" spans="1:14" x14ac:dyDescent="0.25">
      <c r="A1285" t="s">
        <v>131</v>
      </c>
      <c r="B1285">
        <v>42</v>
      </c>
      <c r="C1285">
        <v>13</v>
      </c>
      <c r="D1285" s="160" t="e">
        <v>#N/A</v>
      </c>
      <c r="E1285" t="e">
        <v>#N/A</v>
      </c>
      <c r="F1285" s="116" t="e">
        <v>#N/A</v>
      </c>
      <c r="G1285" s="116" t="e">
        <v>#N/A</v>
      </c>
      <c r="H1285" s="116" t="e">
        <v>#N/A</v>
      </c>
      <c r="I1285" t="e">
        <v>#N/A</v>
      </c>
      <c r="J1285" t="str">
        <v>&lt;Choose One&gt;</v>
      </c>
      <c r="K1285" s="116" t="e">
        <v>#N/A</v>
      </c>
      <c r="L1285" s="116" t="e">
        <v>#N/A</v>
      </c>
      <c r="M1285" s="116" t="e">
        <v>#N/A</v>
      </c>
      <c r="N1285" t="e">
        <v>#N/A</v>
      </c>
    </row>
    <row r="1286" spans="1:14" x14ac:dyDescent="0.25">
      <c r="A1286" t="s">
        <v>131</v>
      </c>
      <c r="B1286">
        <v>42</v>
      </c>
      <c r="C1286">
        <v>14</v>
      </c>
      <c r="D1286" s="160" t="e">
        <v>#N/A</v>
      </c>
      <c r="E1286" t="e">
        <v>#N/A</v>
      </c>
      <c r="F1286" s="116" t="e">
        <v>#N/A</v>
      </c>
      <c r="G1286" s="116" t="e">
        <v>#N/A</v>
      </c>
      <c r="H1286" s="116" t="e">
        <v>#N/A</v>
      </c>
      <c r="I1286" t="e">
        <v>#N/A</v>
      </c>
      <c r="J1286" t="str">
        <v>&lt;Choose One&gt;</v>
      </c>
      <c r="K1286" s="116" t="e">
        <v>#N/A</v>
      </c>
      <c r="L1286" s="116" t="e">
        <v>#N/A</v>
      </c>
      <c r="M1286" s="116" t="e">
        <v>#N/A</v>
      </c>
      <c r="N1286" t="e">
        <v>#N/A</v>
      </c>
    </row>
    <row r="1287" spans="1:14" x14ac:dyDescent="0.25">
      <c r="A1287" t="s">
        <v>131</v>
      </c>
      <c r="B1287">
        <v>42</v>
      </c>
      <c r="C1287">
        <v>15</v>
      </c>
      <c r="D1287" s="160" t="e">
        <v>#N/A</v>
      </c>
      <c r="E1287" t="e">
        <v>#N/A</v>
      </c>
      <c r="F1287" s="116" t="e">
        <v>#N/A</v>
      </c>
      <c r="G1287" s="116" t="e">
        <v>#N/A</v>
      </c>
      <c r="H1287" s="116" t="e">
        <v>#N/A</v>
      </c>
      <c r="I1287" t="e">
        <v>#N/A</v>
      </c>
      <c r="J1287" t="str">
        <v>&lt;Choose One&gt;</v>
      </c>
      <c r="K1287" s="116" t="e">
        <v>#N/A</v>
      </c>
      <c r="L1287" s="116" t="e">
        <v>#N/A</v>
      </c>
      <c r="M1287" s="116" t="e">
        <v>#N/A</v>
      </c>
      <c r="N1287" t="e">
        <v>#N/A</v>
      </c>
    </row>
    <row r="1288" spans="1:14" x14ac:dyDescent="0.25">
      <c r="A1288" t="s">
        <v>131</v>
      </c>
      <c r="B1288">
        <v>42</v>
      </c>
      <c r="C1288">
        <v>16</v>
      </c>
      <c r="D1288" s="160" t="e">
        <v>#N/A</v>
      </c>
      <c r="E1288" t="e">
        <v>#N/A</v>
      </c>
      <c r="F1288" s="116" t="e">
        <v>#N/A</v>
      </c>
      <c r="G1288" s="116" t="e">
        <v>#N/A</v>
      </c>
      <c r="H1288" s="116" t="e">
        <v>#N/A</v>
      </c>
      <c r="I1288" t="e">
        <v>#N/A</v>
      </c>
      <c r="J1288" t="str">
        <v>&lt;Choose One&gt;</v>
      </c>
      <c r="K1288" s="116" t="e">
        <v>#N/A</v>
      </c>
      <c r="L1288" s="116" t="e">
        <v>#N/A</v>
      </c>
      <c r="M1288" s="116" t="e">
        <v>#N/A</v>
      </c>
      <c r="N1288" t="e">
        <v>#N/A</v>
      </c>
    </row>
    <row r="1289" spans="1:14" x14ac:dyDescent="0.25">
      <c r="A1289" t="s">
        <v>131</v>
      </c>
      <c r="B1289">
        <v>42</v>
      </c>
      <c r="C1289">
        <v>17</v>
      </c>
      <c r="D1289" s="160" t="e">
        <v>#N/A</v>
      </c>
      <c r="E1289" t="e">
        <v>#N/A</v>
      </c>
      <c r="F1289" s="116" t="e">
        <v>#N/A</v>
      </c>
      <c r="G1289" s="116" t="e">
        <v>#N/A</v>
      </c>
      <c r="H1289" s="116" t="e">
        <v>#N/A</v>
      </c>
      <c r="I1289" t="e">
        <v>#N/A</v>
      </c>
      <c r="J1289" t="str">
        <v>&lt;Choose One&gt;</v>
      </c>
      <c r="K1289" s="116" t="e">
        <v>#N/A</v>
      </c>
      <c r="L1289" s="116" t="e">
        <v>#N/A</v>
      </c>
      <c r="M1289" s="116" t="e">
        <v>#N/A</v>
      </c>
      <c r="N1289" t="e">
        <v>#N/A</v>
      </c>
    </row>
    <row r="1290" spans="1:14" x14ac:dyDescent="0.25">
      <c r="A1290" t="s">
        <v>131</v>
      </c>
      <c r="B1290">
        <v>42</v>
      </c>
      <c r="C1290">
        <v>18</v>
      </c>
      <c r="D1290" s="160" t="e">
        <v>#N/A</v>
      </c>
      <c r="E1290" t="e">
        <v>#N/A</v>
      </c>
      <c r="F1290" s="116" t="e">
        <v>#N/A</v>
      </c>
      <c r="G1290" s="116" t="e">
        <v>#N/A</v>
      </c>
      <c r="H1290" s="116" t="e">
        <v>#N/A</v>
      </c>
      <c r="I1290" t="e">
        <v>#N/A</v>
      </c>
      <c r="J1290" t="str">
        <v>&lt;Choose One&gt;</v>
      </c>
      <c r="K1290" s="116" t="e">
        <v>#N/A</v>
      </c>
      <c r="L1290" s="116" t="e">
        <v>#N/A</v>
      </c>
      <c r="M1290" s="116" t="e">
        <v>#N/A</v>
      </c>
      <c r="N1290" t="e">
        <v>#N/A</v>
      </c>
    </row>
    <row r="1291" spans="1:14" x14ac:dyDescent="0.25">
      <c r="A1291" t="s">
        <v>131</v>
      </c>
      <c r="B1291">
        <v>42</v>
      </c>
      <c r="C1291">
        <v>19</v>
      </c>
      <c r="D1291" s="160" t="e">
        <v>#N/A</v>
      </c>
      <c r="E1291" t="e">
        <v>#N/A</v>
      </c>
      <c r="F1291" s="116" t="e">
        <v>#N/A</v>
      </c>
      <c r="G1291" s="116" t="e">
        <v>#N/A</v>
      </c>
      <c r="H1291" s="116" t="e">
        <v>#N/A</v>
      </c>
      <c r="I1291" t="e">
        <v>#N/A</v>
      </c>
      <c r="J1291" t="str">
        <v>&lt;Choose One&gt;</v>
      </c>
      <c r="K1291" s="116" t="e">
        <v>#N/A</v>
      </c>
      <c r="L1291" s="116" t="e">
        <v>#N/A</v>
      </c>
      <c r="M1291" s="116" t="e">
        <v>#N/A</v>
      </c>
      <c r="N1291" t="e">
        <v>#N/A</v>
      </c>
    </row>
    <row r="1292" spans="1:14" x14ac:dyDescent="0.25">
      <c r="A1292" t="s">
        <v>131</v>
      </c>
      <c r="B1292">
        <v>42</v>
      </c>
      <c r="C1292">
        <v>20</v>
      </c>
      <c r="D1292" s="160" t="e">
        <v>#N/A</v>
      </c>
      <c r="E1292" t="e">
        <v>#N/A</v>
      </c>
      <c r="F1292" s="116" t="e">
        <v>#N/A</v>
      </c>
      <c r="G1292" s="116" t="e">
        <v>#N/A</v>
      </c>
      <c r="H1292" s="116" t="e">
        <v>#N/A</v>
      </c>
      <c r="I1292" t="e">
        <v>#N/A</v>
      </c>
      <c r="J1292" t="str">
        <v>&lt;Choose One&gt;</v>
      </c>
      <c r="K1292" s="116" t="e">
        <v>#N/A</v>
      </c>
      <c r="L1292" s="116" t="e">
        <v>#N/A</v>
      </c>
      <c r="M1292" s="116" t="e">
        <v>#N/A</v>
      </c>
      <c r="N1292" t="e">
        <v>#N/A</v>
      </c>
    </row>
    <row r="1293" spans="1:14" x14ac:dyDescent="0.25">
      <c r="A1293" t="s">
        <v>131</v>
      </c>
      <c r="B1293">
        <v>42</v>
      </c>
      <c r="C1293">
        <v>21</v>
      </c>
      <c r="D1293" s="160" t="e">
        <v>#N/A</v>
      </c>
      <c r="E1293" t="e">
        <v>#N/A</v>
      </c>
      <c r="F1293" s="116" t="e">
        <v>#N/A</v>
      </c>
      <c r="G1293" s="116" t="e">
        <v>#N/A</v>
      </c>
      <c r="H1293" s="116" t="e">
        <v>#N/A</v>
      </c>
      <c r="I1293" t="e">
        <v>#N/A</v>
      </c>
      <c r="J1293" t="str">
        <v>&lt;Choose One&gt;</v>
      </c>
      <c r="K1293" s="116" t="e">
        <v>#N/A</v>
      </c>
      <c r="L1293" s="116" t="e">
        <v>#N/A</v>
      </c>
      <c r="M1293" s="116" t="e">
        <v>#N/A</v>
      </c>
      <c r="N1293" t="e">
        <v>#N/A</v>
      </c>
    </row>
    <row r="1294" spans="1:14" x14ac:dyDescent="0.25">
      <c r="A1294" t="s">
        <v>131</v>
      </c>
      <c r="B1294">
        <v>42</v>
      </c>
      <c r="C1294">
        <v>22</v>
      </c>
      <c r="D1294" s="160" t="e">
        <v>#N/A</v>
      </c>
      <c r="E1294" t="e">
        <v>#N/A</v>
      </c>
      <c r="F1294" s="116" t="e">
        <v>#N/A</v>
      </c>
      <c r="G1294" s="116" t="e">
        <v>#N/A</v>
      </c>
      <c r="H1294" s="116" t="e">
        <v>#N/A</v>
      </c>
      <c r="I1294" t="e">
        <v>#N/A</v>
      </c>
      <c r="J1294" t="str">
        <v>&lt;Choose One&gt;</v>
      </c>
      <c r="K1294" s="116" t="e">
        <v>#N/A</v>
      </c>
      <c r="L1294" s="116" t="e">
        <v>#N/A</v>
      </c>
      <c r="M1294" s="116" t="e">
        <v>#N/A</v>
      </c>
      <c r="N1294" t="e">
        <v>#N/A</v>
      </c>
    </row>
    <row r="1295" spans="1:14" x14ac:dyDescent="0.25">
      <c r="A1295" t="s">
        <v>131</v>
      </c>
      <c r="B1295">
        <v>42</v>
      </c>
      <c r="C1295">
        <v>23</v>
      </c>
      <c r="D1295" s="160" t="e">
        <v>#N/A</v>
      </c>
      <c r="E1295" t="e">
        <v>#N/A</v>
      </c>
      <c r="F1295" s="116" t="e">
        <v>#N/A</v>
      </c>
      <c r="G1295" s="116" t="e">
        <v>#N/A</v>
      </c>
      <c r="H1295" s="116" t="e">
        <v>#N/A</v>
      </c>
      <c r="I1295" t="e">
        <v>#N/A</v>
      </c>
      <c r="J1295" t="str">
        <v>&lt;Choose One&gt;</v>
      </c>
      <c r="K1295" s="116" t="e">
        <v>#N/A</v>
      </c>
      <c r="L1295" s="116" t="e">
        <v>#N/A</v>
      </c>
      <c r="M1295" s="116" t="e">
        <v>#N/A</v>
      </c>
      <c r="N1295" t="e">
        <v>#N/A</v>
      </c>
    </row>
    <row r="1296" spans="1:14" x14ac:dyDescent="0.25">
      <c r="A1296" t="s">
        <v>131</v>
      </c>
      <c r="B1296">
        <v>42</v>
      </c>
      <c r="C1296">
        <v>24</v>
      </c>
      <c r="D1296" s="160" t="e">
        <v>#N/A</v>
      </c>
      <c r="E1296" t="e">
        <v>#N/A</v>
      </c>
      <c r="F1296" s="116" t="e">
        <v>#N/A</v>
      </c>
      <c r="G1296" s="116" t="e">
        <v>#N/A</v>
      </c>
      <c r="H1296" s="116" t="e">
        <v>#N/A</v>
      </c>
      <c r="I1296" t="e">
        <v>#N/A</v>
      </c>
      <c r="J1296" t="str">
        <v>&lt;Choose One&gt;</v>
      </c>
      <c r="K1296" s="116" t="e">
        <v>#N/A</v>
      </c>
      <c r="L1296" s="116" t="e">
        <v>#N/A</v>
      </c>
      <c r="M1296" s="116" t="e">
        <v>#N/A</v>
      </c>
      <c r="N1296" t="e">
        <v>#N/A</v>
      </c>
    </row>
    <row r="1297" spans="1:14" x14ac:dyDescent="0.25">
      <c r="A1297" t="s">
        <v>131</v>
      </c>
      <c r="B1297">
        <v>42</v>
      </c>
      <c r="C1297">
        <v>25</v>
      </c>
      <c r="D1297" s="160" t="e">
        <v>#N/A</v>
      </c>
      <c r="E1297" t="e">
        <v>#N/A</v>
      </c>
      <c r="F1297" s="116" t="e">
        <v>#N/A</v>
      </c>
      <c r="G1297" s="116" t="e">
        <v>#N/A</v>
      </c>
      <c r="H1297" s="116" t="e">
        <v>#N/A</v>
      </c>
      <c r="I1297" t="e">
        <v>#N/A</v>
      </c>
      <c r="J1297" t="str">
        <v>&lt;Choose One&gt;</v>
      </c>
      <c r="K1297" s="116" t="e">
        <v>#N/A</v>
      </c>
      <c r="L1297" s="116" t="e">
        <v>#N/A</v>
      </c>
      <c r="M1297" s="116" t="e">
        <v>#N/A</v>
      </c>
      <c r="N1297" t="e">
        <v>#N/A</v>
      </c>
    </row>
    <row r="1298" spans="1:14" x14ac:dyDescent="0.25">
      <c r="A1298" t="s">
        <v>131</v>
      </c>
      <c r="B1298">
        <v>42</v>
      </c>
      <c r="C1298">
        <v>26</v>
      </c>
      <c r="D1298" s="160" t="e">
        <v>#N/A</v>
      </c>
      <c r="E1298" t="e">
        <v>#N/A</v>
      </c>
      <c r="F1298" s="116" t="e">
        <v>#N/A</v>
      </c>
      <c r="G1298" s="116" t="e">
        <v>#N/A</v>
      </c>
      <c r="H1298" s="116" t="e">
        <v>#N/A</v>
      </c>
      <c r="I1298" t="e">
        <v>#N/A</v>
      </c>
      <c r="J1298" t="str">
        <v>&lt;Choose One&gt;</v>
      </c>
      <c r="K1298" s="116" t="e">
        <v>#N/A</v>
      </c>
      <c r="L1298" s="116" t="e">
        <v>#N/A</v>
      </c>
      <c r="M1298" s="116" t="e">
        <v>#N/A</v>
      </c>
      <c r="N1298" t="e">
        <v>#N/A</v>
      </c>
    </row>
    <row r="1299" spans="1:14" x14ac:dyDescent="0.25">
      <c r="A1299" t="s">
        <v>131</v>
      </c>
      <c r="B1299">
        <v>42</v>
      </c>
      <c r="C1299">
        <v>27</v>
      </c>
      <c r="D1299" s="160" t="e">
        <v>#N/A</v>
      </c>
      <c r="E1299" t="e">
        <v>#N/A</v>
      </c>
      <c r="F1299" s="116" t="e">
        <v>#N/A</v>
      </c>
      <c r="G1299" s="116" t="e">
        <v>#N/A</v>
      </c>
      <c r="H1299" s="116" t="e">
        <v>#N/A</v>
      </c>
      <c r="I1299" t="e">
        <v>#N/A</v>
      </c>
      <c r="J1299" t="str">
        <v>&lt;Choose One&gt;</v>
      </c>
      <c r="K1299" s="116" t="e">
        <v>#N/A</v>
      </c>
      <c r="L1299" s="116" t="e">
        <v>#N/A</v>
      </c>
      <c r="M1299" s="116" t="e">
        <v>#N/A</v>
      </c>
      <c r="N1299" t="e">
        <v>#N/A</v>
      </c>
    </row>
    <row r="1300" spans="1:14" x14ac:dyDescent="0.25">
      <c r="A1300" t="s">
        <v>131</v>
      </c>
      <c r="B1300">
        <v>42</v>
      </c>
      <c r="C1300">
        <v>28</v>
      </c>
      <c r="D1300" s="160" t="e">
        <v>#N/A</v>
      </c>
      <c r="E1300" t="e">
        <v>#N/A</v>
      </c>
      <c r="F1300" s="116" t="e">
        <v>#N/A</v>
      </c>
      <c r="G1300" s="116" t="e">
        <v>#N/A</v>
      </c>
      <c r="H1300" s="116" t="e">
        <v>#N/A</v>
      </c>
      <c r="I1300" t="e">
        <v>#N/A</v>
      </c>
      <c r="J1300" t="str">
        <v>&lt;Choose One&gt;</v>
      </c>
      <c r="K1300" s="116" t="e">
        <v>#N/A</v>
      </c>
      <c r="L1300" s="116" t="e">
        <v>#N/A</v>
      </c>
      <c r="M1300" s="116" t="e">
        <v>#N/A</v>
      </c>
      <c r="N1300" t="e">
        <v>#N/A</v>
      </c>
    </row>
    <row r="1301" spans="1:14" x14ac:dyDescent="0.25">
      <c r="A1301" t="s">
        <v>131</v>
      </c>
      <c r="B1301">
        <v>42</v>
      </c>
      <c r="C1301">
        <v>29</v>
      </c>
      <c r="D1301" s="160" t="e">
        <v>#N/A</v>
      </c>
      <c r="E1301" t="e">
        <v>#N/A</v>
      </c>
      <c r="F1301" s="116" t="e">
        <v>#N/A</v>
      </c>
      <c r="G1301" s="116" t="e">
        <v>#N/A</v>
      </c>
      <c r="H1301" s="116" t="e">
        <v>#N/A</v>
      </c>
      <c r="I1301" t="e">
        <v>#N/A</v>
      </c>
      <c r="J1301" t="str">
        <v>&lt;Choose One&gt;</v>
      </c>
      <c r="K1301" s="116" t="e">
        <v>#N/A</v>
      </c>
      <c r="L1301" s="116" t="e">
        <v>#N/A</v>
      </c>
      <c r="M1301" s="116" t="e">
        <v>#N/A</v>
      </c>
      <c r="N1301" t="e">
        <v>#N/A</v>
      </c>
    </row>
    <row r="1302" spans="1:14" x14ac:dyDescent="0.25">
      <c r="A1302" t="s">
        <v>131</v>
      </c>
      <c r="B1302">
        <v>42</v>
      </c>
      <c r="C1302">
        <v>30</v>
      </c>
      <c r="D1302" s="160" t="e">
        <v>#N/A</v>
      </c>
      <c r="E1302" t="e">
        <v>#N/A</v>
      </c>
      <c r="F1302" s="116" t="e">
        <v>#N/A</v>
      </c>
      <c r="G1302" s="116" t="e">
        <v>#N/A</v>
      </c>
      <c r="H1302" s="116" t="e">
        <v>#N/A</v>
      </c>
      <c r="I1302" t="e">
        <v>#N/A</v>
      </c>
      <c r="J1302" t="str">
        <v>&lt;Choose One&gt;</v>
      </c>
      <c r="K1302" s="116" t="e">
        <v>#N/A</v>
      </c>
      <c r="L1302" s="116" t="e">
        <v>#N/A</v>
      </c>
      <c r="M1302" s="116" t="e">
        <v>#N/A</v>
      </c>
      <c r="N1302" t="e">
        <v>#N/A</v>
      </c>
    </row>
    <row r="1303" spans="1:14" x14ac:dyDescent="0.25">
      <c r="A1303" t="s">
        <v>131</v>
      </c>
      <c r="B1303">
        <v>42</v>
      </c>
      <c r="C1303">
        <v>31</v>
      </c>
      <c r="D1303" s="160" t="e">
        <v>#N/A</v>
      </c>
      <c r="E1303" t="e">
        <v>#N/A</v>
      </c>
      <c r="F1303" s="116" t="e">
        <v>#N/A</v>
      </c>
      <c r="G1303" s="116" t="e">
        <v>#N/A</v>
      </c>
      <c r="H1303" s="116" t="e">
        <v>#N/A</v>
      </c>
      <c r="I1303" t="e">
        <v>#N/A</v>
      </c>
      <c r="J1303" t="str">
        <v>&lt;Choose One&gt;</v>
      </c>
      <c r="K1303" s="116" t="e">
        <v>#N/A</v>
      </c>
      <c r="L1303" s="116" t="e">
        <v>#N/A</v>
      </c>
      <c r="M1303" s="116" t="e">
        <v>#N/A</v>
      </c>
      <c r="N1303" t="e">
        <v>#N/A</v>
      </c>
    </row>
    <row r="1304" spans="1:14" x14ac:dyDescent="0.25">
      <c r="A1304" t="s">
        <v>131</v>
      </c>
      <c r="B1304">
        <v>43</v>
      </c>
      <c r="C1304">
        <v>1</v>
      </c>
      <c r="D1304" s="160" t="e">
        <f t="array" ref="D1304:N1334">IF(ISBLANK(Monthly!$B$1787:$L$1817),NA(),Monthly!$B$1787:$L$1817)</f>
        <v>#N/A</v>
      </c>
      <c r="E1304" t="e">
        <v>#N/A</v>
      </c>
      <c r="F1304" s="116" t="e">
        <v>#N/A</v>
      </c>
      <c r="G1304" s="116" t="e">
        <v>#N/A</v>
      </c>
      <c r="H1304" s="116" t="e">
        <v>#N/A</v>
      </c>
      <c r="I1304" t="e">
        <v>#N/A</v>
      </c>
      <c r="J1304" t="str">
        <v>&lt;Choose One&gt;</v>
      </c>
      <c r="K1304" s="116" t="e">
        <v>#N/A</v>
      </c>
      <c r="L1304" s="116" t="e">
        <v>#N/A</v>
      </c>
      <c r="M1304" s="116" t="e">
        <v>#N/A</v>
      </c>
      <c r="N1304" t="e">
        <v>#N/A</v>
      </c>
    </row>
    <row r="1305" spans="1:14" x14ac:dyDescent="0.25">
      <c r="A1305" t="s">
        <v>131</v>
      </c>
      <c r="B1305">
        <v>43</v>
      </c>
      <c r="C1305">
        <v>2</v>
      </c>
      <c r="D1305" s="160" t="e">
        <v>#N/A</v>
      </c>
      <c r="E1305" t="e">
        <v>#N/A</v>
      </c>
      <c r="F1305" s="116" t="e">
        <v>#N/A</v>
      </c>
      <c r="G1305" s="116" t="e">
        <v>#N/A</v>
      </c>
      <c r="H1305" s="116" t="e">
        <v>#N/A</v>
      </c>
      <c r="I1305" t="e">
        <v>#N/A</v>
      </c>
      <c r="J1305" t="str">
        <v>&lt;Choose One&gt;</v>
      </c>
      <c r="K1305" s="116" t="e">
        <v>#N/A</v>
      </c>
      <c r="L1305" s="116" t="e">
        <v>#N/A</v>
      </c>
      <c r="M1305" s="116" t="e">
        <v>#N/A</v>
      </c>
      <c r="N1305" t="e">
        <v>#N/A</v>
      </c>
    </row>
    <row r="1306" spans="1:14" x14ac:dyDescent="0.25">
      <c r="A1306" t="s">
        <v>131</v>
      </c>
      <c r="B1306">
        <v>43</v>
      </c>
      <c r="C1306">
        <v>3</v>
      </c>
      <c r="D1306" s="160" t="e">
        <v>#N/A</v>
      </c>
      <c r="E1306" t="e">
        <v>#N/A</v>
      </c>
      <c r="F1306" s="116" t="e">
        <v>#N/A</v>
      </c>
      <c r="G1306" s="116" t="e">
        <v>#N/A</v>
      </c>
      <c r="H1306" s="116" t="e">
        <v>#N/A</v>
      </c>
      <c r="I1306" t="e">
        <v>#N/A</v>
      </c>
      <c r="J1306" t="str">
        <v>&lt;Choose One&gt;</v>
      </c>
      <c r="K1306" s="116" t="e">
        <v>#N/A</v>
      </c>
      <c r="L1306" s="116" t="e">
        <v>#N/A</v>
      </c>
      <c r="M1306" s="116" t="e">
        <v>#N/A</v>
      </c>
      <c r="N1306" t="e">
        <v>#N/A</v>
      </c>
    </row>
    <row r="1307" spans="1:14" x14ac:dyDescent="0.25">
      <c r="A1307" t="s">
        <v>131</v>
      </c>
      <c r="B1307">
        <v>43</v>
      </c>
      <c r="C1307">
        <v>4</v>
      </c>
      <c r="D1307" s="160" t="e">
        <v>#N/A</v>
      </c>
      <c r="E1307" t="e">
        <v>#N/A</v>
      </c>
      <c r="F1307" s="116" t="e">
        <v>#N/A</v>
      </c>
      <c r="G1307" s="116" t="e">
        <v>#N/A</v>
      </c>
      <c r="H1307" s="116" t="e">
        <v>#N/A</v>
      </c>
      <c r="I1307" t="e">
        <v>#N/A</v>
      </c>
      <c r="J1307" t="str">
        <v>&lt;Choose One&gt;</v>
      </c>
      <c r="K1307" s="116" t="e">
        <v>#N/A</v>
      </c>
      <c r="L1307" s="116" t="e">
        <v>#N/A</v>
      </c>
      <c r="M1307" s="116" t="e">
        <v>#N/A</v>
      </c>
      <c r="N1307" t="e">
        <v>#N/A</v>
      </c>
    </row>
    <row r="1308" spans="1:14" x14ac:dyDescent="0.25">
      <c r="A1308" t="s">
        <v>131</v>
      </c>
      <c r="B1308">
        <v>43</v>
      </c>
      <c r="C1308">
        <v>5</v>
      </c>
      <c r="D1308" s="160" t="e">
        <v>#N/A</v>
      </c>
      <c r="E1308" t="e">
        <v>#N/A</v>
      </c>
      <c r="F1308" s="116" t="e">
        <v>#N/A</v>
      </c>
      <c r="G1308" s="116" t="e">
        <v>#N/A</v>
      </c>
      <c r="H1308" s="116" t="e">
        <v>#N/A</v>
      </c>
      <c r="I1308" t="e">
        <v>#N/A</v>
      </c>
      <c r="J1308" t="str">
        <v>&lt;Choose One&gt;</v>
      </c>
      <c r="K1308" s="116" t="e">
        <v>#N/A</v>
      </c>
      <c r="L1308" s="116" t="e">
        <v>#N/A</v>
      </c>
      <c r="M1308" s="116" t="e">
        <v>#N/A</v>
      </c>
      <c r="N1308" t="e">
        <v>#N/A</v>
      </c>
    </row>
    <row r="1309" spans="1:14" x14ac:dyDescent="0.25">
      <c r="A1309" t="s">
        <v>131</v>
      </c>
      <c r="B1309">
        <v>43</v>
      </c>
      <c r="C1309">
        <v>6</v>
      </c>
      <c r="D1309" s="160" t="e">
        <v>#N/A</v>
      </c>
      <c r="E1309" t="e">
        <v>#N/A</v>
      </c>
      <c r="F1309" s="116" t="e">
        <v>#N/A</v>
      </c>
      <c r="G1309" s="116" t="e">
        <v>#N/A</v>
      </c>
      <c r="H1309" s="116" t="e">
        <v>#N/A</v>
      </c>
      <c r="I1309" t="e">
        <v>#N/A</v>
      </c>
      <c r="J1309" t="str">
        <v>&lt;Choose One&gt;</v>
      </c>
      <c r="K1309" s="116" t="e">
        <v>#N/A</v>
      </c>
      <c r="L1309" s="116" t="e">
        <v>#N/A</v>
      </c>
      <c r="M1309" s="116" t="e">
        <v>#N/A</v>
      </c>
      <c r="N1309" t="e">
        <v>#N/A</v>
      </c>
    </row>
    <row r="1310" spans="1:14" x14ac:dyDescent="0.25">
      <c r="A1310" t="s">
        <v>131</v>
      </c>
      <c r="B1310">
        <v>43</v>
      </c>
      <c r="C1310">
        <v>7</v>
      </c>
      <c r="D1310" s="160" t="e">
        <v>#N/A</v>
      </c>
      <c r="E1310" t="e">
        <v>#N/A</v>
      </c>
      <c r="F1310" s="116" t="e">
        <v>#N/A</v>
      </c>
      <c r="G1310" s="116" t="e">
        <v>#N/A</v>
      </c>
      <c r="H1310" s="116" t="e">
        <v>#N/A</v>
      </c>
      <c r="I1310" t="e">
        <v>#N/A</v>
      </c>
      <c r="J1310" t="str">
        <v>&lt;Choose One&gt;</v>
      </c>
      <c r="K1310" s="116" t="e">
        <v>#N/A</v>
      </c>
      <c r="L1310" s="116" t="e">
        <v>#N/A</v>
      </c>
      <c r="M1310" s="116" t="e">
        <v>#N/A</v>
      </c>
      <c r="N1310" t="e">
        <v>#N/A</v>
      </c>
    </row>
    <row r="1311" spans="1:14" x14ac:dyDescent="0.25">
      <c r="A1311" t="s">
        <v>131</v>
      </c>
      <c r="B1311">
        <v>43</v>
      </c>
      <c r="C1311">
        <v>8</v>
      </c>
      <c r="D1311" s="160" t="e">
        <v>#N/A</v>
      </c>
      <c r="E1311" t="e">
        <v>#N/A</v>
      </c>
      <c r="F1311" s="116" t="e">
        <v>#N/A</v>
      </c>
      <c r="G1311" s="116" t="e">
        <v>#N/A</v>
      </c>
      <c r="H1311" s="116" t="e">
        <v>#N/A</v>
      </c>
      <c r="I1311" t="e">
        <v>#N/A</v>
      </c>
      <c r="J1311" t="str">
        <v>&lt;Choose One&gt;</v>
      </c>
      <c r="K1311" s="116" t="e">
        <v>#N/A</v>
      </c>
      <c r="L1311" s="116" t="e">
        <v>#N/A</v>
      </c>
      <c r="M1311" s="116" t="e">
        <v>#N/A</v>
      </c>
      <c r="N1311" t="e">
        <v>#N/A</v>
      </c>
    </row>
    <row r="1312" spans="1:14" x14ac:dyDescent="0.25">
      <c r="A1312" t="s">
        <v>131</v>
      </c>
      <c r="B1312">
        <v>43</v>
      </c>
      <c r="C1312">
        <v>9</v>
      </c>
      <c r="D1312" s="160" t="e">
        <v>#N/A</v>
      </c>
      <c r="E1312" t="e">
        <v>#N/A</v>
      </c>
      <c r="F1312" s="116" t="e">
        <v>#N/A</v>
      </c>
      <c r="G1312" s="116" t="e">
        <v>#N/A</v>
      </c>
      <c r="H1312" s="116" t="e">
        <v>#N/A</v>
      </c>
      <c r="I1312" t="e">
        <v>#N/A</v>
      </c>
      <c r="J1312" t="str">
        <v>&lt;Choose One&gt;</v>
      </c>
      <c r="K1312" s="116" t="e">
        <v>#N/A</v>
      </c>
      <c r="L1312" s="116" t="e">
        <v>#N/A</v>
      </c>
      <c r="M1312" s="116" t="e">
        <v>#N/A</v>
      </c>
      <c r="N1312" t="e">
        <v>#N/A</v>
      </c>
    </row>
    <row r="1313" spans="1:14" x14ac:dyDescent="0.25">
      <c r="A1313" t="s">
        <v>131</v>
      </c>
      <c r="B1313">
        <v>43</v>
      </c>
      <c r="C1313">
        <v>10</v>
      </c>
      <c r="D1313" s="160" t="e">
        <v>#N/A</v>
      </c>
      <c r="E1313" t="e">
        <v>#N/A</v>
      </c>
      <c r="F1313" s="116" t="e">
        <v>#N/A</v>
      </c>
      <c r="G1313" s="116" t="e">
        <v>#N/A</v>
      </c>
      <c r="H1313" s="116" t="e">
        <v>#N/A</v>
      </c>
      <c r="I1313" t="e">
        <v>#N/A</v>
      </c>
      <c r="J1313" t="str">
        <v>&lt;Choose One&gt;</v>
      </c>
      <c r="K1313" s="116" t="e">
        <v>#N/A</v>
      </c>
      <c r="L1313" s="116" t="e">
        <v>#N/A</v>
      </c>
      <c r="M1313" s="116" t="e">
        <v>#N/A</v>
      </c>
      <c r="N1313" t="e">
        <v>#N/A</v>
      </c>
    </row>
    <row r="1314" spans="1:14" x14ac:dyDescent="0.25">
      <c r="A1314" t="s">
        <v>131</v>
      </c>
      <c r="B1314">
        <v>43</v>
      </c>
      <c r="C1314">
        <v>11</v>
      </c>
      <c r="D1314" s="160" t="e">
        <v>#N/A</v>
      </c>
      <c r="E1314" t="e">
        <v>#N/A</v>
      </c>
      <c r="F1314" s="116" t="e">
        <v>#N/A</v>
      </c>
      <c r="G1314" s="116" t="e">
        <v>#N/A</v>
      </c>
      <c r="H1314" s="116" t="e">
        <v>#N/A</v>
      </c>
      <c r="I1314" t="e">
        <v>#N/A</v>
      </c>
      <c r="J1314" t="str">
        <v>&lt;Choose One&gt;</v>
      </c>
      <c r="K1314" s="116" t="e">
        <v>#N/A</v>
      </c>
      <c r="L1314" s="116" t="e">
        <v>#N/A</v>
      </c>
      <c r="M1314" s="116" t="e">
        <v>#N/A</v>
      </c>
      <c r="N1314" t="e">
        <v>#N/A</v>
      </c>
    </row>
    <row r="1315" spans="1:14" x14ac:dyDescent="0.25">
      <c r="A1315" t="s">
        <v>131</v>
      </c>
      <c r="B1315">
        <v>43</v>
      </c>
      <c r="C1315">
        <v>12</v>
      </c>
      <c r="D1315" s="160" t="e">
        <v>#N/A</v>
      </c>
      <c r="E1315" t="e">
        <v>#N/A</v>
      </c>
      <c r="F1315" s="116" t="e">
        <v>#N/A</v>
      </c>
      <c r="G1315" s="116" t="e">
        <v>#N/A</v>
      </c>
      <c r="H1315" s="116" t="e">
        <v>#N/A</v>
      </c>
      <c r="I1315" t="e">
        <v>#N/A</v>
      </c>
      <c r="J1315" t="str">
        <v>&lt;Choose One&gt;</v>
      </c>
      <c r="K1315" s="116" t="e">
        <v>#N/A</v>
      </c>
      <c r="L1315" s="116" t="e">
        <v>#N/A</v>
      </c>
      <c r="M1315" s="116" t="e">
        <v>#N/A</v>
      </c>
      <c r="N1315" t="e">
        <v>#N/A</v>
      </c>
    </row>
    <row r="1316" spans="1:14" x14ac:dyDescent="0.25">
      <c r="A1316" t="s">
        <v>131</v>
      </c>
      <c r="B1316">
        <v>43</v>
      </c>
      <c r="C1316">
        <v>13</v>
      </c>
      <c r="D1316" s="160" t="e">
        <v>#N/A</v>
      </c>
      <c r="E1316" t="e">
        <v>#N/A</v>
      </c>
      <c r="F1316" s="116" t="e">
        <v>#N/A</v>
      </c>
      <c r="G1316" s="116" t="e">
        <v>#N/A</v>
      </c>
      <c r="H1316" s="116" t="e">
        <v>#N/A</v>
      </c>
      <c r="I1316" t="e">
        <v>#N/A</v>
      </c>
      <c r="J1316" t="str">
        <v>&lt;Choose One&gt;</v>
      </c>
      <c r="K1316" s="116" t="e">
        <v>#N/A</v>
      </c>
      <c r="L1316" s="116" t="e">
        <v>#N/A</v>
      </c>
      <c r="M1316" s="116" t="e">
        <v>#N/A</v>
      </c>
      <c r="N1316" t="e">
        <v>#N/A</v>
      </c>
    </row>
    <row r="1317" spans="1:14" x14ac:dyDescent="0.25">
      <c r="A1317" t="s">
        <v>131</v>
      </c>
      <c r="B1317">
        <v>43</v>
      </c>
      <c r="C1317">
        <v>14</v>
      </c>
      <c r="D1317" s="160" t="e">
        <v>#N/A</v>
      </c>
      <c r="E1317" t="e">
        <v>#N/A</v>
      </c>
      <c r="F1317" s="116" t="e">
        <v>#N/A</v>
      </c>
      <c r="G1317" s="116" t="e">
        <v>#N/A</v>
      </c>
      <c r="H1317" s="116" t="e">
        <v>#N/A</v>
      </c>
      <c r="I1317" t="e">
        <v>#N/A</v>
      </c>
      <c r="J1317" t="str">
        <v>&lt;Choose One&gt;</v>
      </c>
      <c r="K1317" s="116" t="e">
        <v>#N/A</v>
      </c>
      <c r="L1317" s="116" t="e">
        <v>#N/A</v>
      </c>
      <c r="M1317" s="116" t="e">
        <v>#N/A</v>
      </c>
      <c r="N1317" t="e">
        <v>#N/A</v>
      </c>
    </row>
    <row r="1318" spans="1:14" x14ac:dyDescent="0.25">
      <c r="A1318" t="s">
        <v>131</v>
      </c>
      <c r="B1318">
        <v>43</v>
      </c>
      <c r="C1318">
        <v>15</v>
      </c>
      <c r="D1318" s="160" t="e">
        <v>#N/A</v>
      </c>
      <c r="E1318" t="e">
        <v>#N/A</v>
      </c>
      <c r="F1318" s="116" t="e">
        <v>#N/A</v>
      </c>
      <c r="G1318" s="116" t="e">
        <v>#N/A</v>
      </c>
      <c r="H1318" s="116" t="e">
        <v>#N/A</v>
      </c>
      <c r="I1318" t="e">
        <v>#N/A</v>
      </c>
      <c r="J1318" t="str">
        <v>&lt;Choose One&gt;</v>
      </c>
      <c r="K1318" s="116" t="e">
        <v>#N/A</v>
      </c>
      <c r="L1318" s="116" t="e">
        <v>#N/A</v>
      </c>
      <c r="M1318" s="116" t="e">
        <v>#N/A</v>
      </c>
      <c r="N1318" t="e">
        <v>#N/A</v>
      </c>
    </row>
    <row r="1319" spans="1:14" x14ac:dyDescent="0.25">
      <c r="A1319" t="s">
        <v>131</v>
      </c>
      <c r="B1319">
        <v>43</v>
      </c>
      <c r="C1319">
        <v>16</v>
      </c>
      <c r="D1319" s="160" t="e">
        <v>#N/A</v>
      </c>
      <c r="E1319" t="e">
        <v>#N/A</v>
      </c>
      <c r="F1319" s="116" t="e">
        <v>#N/A</v>
      </c>
      <c r="G1319" s="116" t="e">
        <v>#N/A</v>
      </c>
      <c r="H1319" s="116" t="e">
        <v>#N/A</v>
      </c>
      <c r="I1319" t="e">
        <v>#N/A</v>
      </c>
      <c r="J1319" t="str">
        <v>&lt;Choose One&gt;</v>
      </c>
      <c r="K1319" s="116" t="e">
        <v>#N/A</v>
      </c>
      <c r="L1319" s="116" t="e">
        <v>#N/A</v>
      </c>
      <c r="M1319" s="116" t="e">
        <v>#N/A</v>
      </c>
      <c r="N1319" t="e">
        <v>#N/A</v>
      </c>
    </row>
    <row r="1320" spans="1:14" x14ac:dyDescent="0.25">
      <c r="A1320" t="s">
        <v>131</v>
      </c>
      <c r="B1320">
        <v>43</v>
      </c>
      <c r="C1320">
        <v>17</v>
      </c>
      <c r="D1320" s="160" t="e">
        <v>#N/A</v>
      </c>
      <c r="E1320" t="e">
        <v>#N/A</v>
      </c>
      <c r="F1320" s="116" t="e">
        <v>#N/A</v>
      </c>
      <c r="G1320" s="116" t="e">
        <v>#N/A</v>
      </c>
      <c r="H1320" s="116" t="e">
        <v>#N/A</v>
      </c>
      <c r="I1320" t="e">
        <v>#N/A</v>
      </c>
      <c r="J1320" t="str">
        <v>&lt;Choose One&gt;</v>
      </c>
      <c r="K1320" s="116" t="e">
        <v>#N/A</v>
      </c>
      <c r="L1320" s="116" t="e">
        <v>#N/A</v>
      </c>
      <c r="M1320" s="116" t="e">
        <v>#N/A</v>
      </c>
      <c r="N1320" t="e">
        <v>#N/A</v>
      </c>
    </row>
    <row r="1321" spans="1:14" x14ac:dyDescent="0.25">
      <c r="A1321" t="s">
        <v>131</v>
      </c>
      <c r="B1321">
        <v>43</v>
      </c>
      <c r="C1321">
        <v>18</v>
      </c>
      <c r="D1321" s="160" t="e">
        <v>#N/A</v>
      </c>
      <c r="E1321" t="e">
        <v>#N/A</v>
      </c>
      <c r="F1321" s="116" t="e">
        <v>#N/A</v>
      </c>
      <c r="G1321" s="116" t="e">
        <v>#N/A</v>
      </c>
      <c r="H1321" s="116" t="e">
        <v>#N/A</v>
      </c>
      <c r="I1321" t="e">
        <v>#N/A</v>
      </c>
      <c r="J1321" t="str">
        <v>&lt;Choose One&gt;</v>
      </c>
      <c r="K1321" s="116" t="e">
        <v>#N/A</v>
      </c>
      <c r="L1321" s="116" t="e">
        <v>#N/A</v>
      </c>
      <c r="M1321" s="116" t="e">
        <v>#N/A</v>
      </c>
      <c r="N1321" t="e">
        <v>#N/A</v>
      </c>
    </row>
    <row r="1322" spans="1:14" x14ac:dyDescent="0.25">
      <c r="A1322" t="s">
        <v>131</v>
      </c>
      <c r="B1322">
        <v>43</v>
      </c>
      <c r="C1322">
        <v>19</v>
      </c>
      <c r="D1322" s="160" t="e">
        <v>#N/A</v>
      </c>
      <c r="E1322" t="e">
        <v>#N/A</v>
      </c>
      <c r="F1322" s="116" t="e">
        <v>#N/A</v>
      </c>
      <c r="G1322" s="116" t="e">
        <v>#N/A</v>
      </c>
      <c r="H1322" s="116" t="e">
        <v>#N/A</v>
      </c>
      <c r="I1322" t="e">
        <v>#N/A</v>
      </c>
      <c r="J1322" t="str">
        <v>&lt;Choose One&gt;</v>
      </c>
      <c r="K1322" s="116" t="e">
        <v>#N/A</v>
      </c>
      <c r="L1322" s="116" t="e">
        <v>#N/A</v>
      </c>
      <c r="M1322" s="116" t="e">
        <v>#N/A</v>
      </c>
      <c r="N1322" t="e">
        <v>#N/A</v>
      </c>
    </row>
    <row r="1323" spans="1:14" x14ac:dyDescent="0.25">
      <c r="A1323" t="s">
        <v>131</v>
      </c>
      <c r="B1323">
        <v>43</v>
      </c>
      <c r="C1323">
        <v>20</v>
      </c>
      <c r="D1323" s="160" t="e">
        <v>#N/A</v>
      </c>
      <c r="E1323" t="e">
        <v>#N/A</v>
      </c>
      <c r="F1323" s="116" t="e">
        <v>#N/A</v>
      </c>
      <c r="G1323" s="116" t="e">
        <v>#N/A</v>
      </c>
      <c r="H1323" s="116" t="e">
        <v>#N/A</v>
      </c>
      <c r="I1323" t="e">
        <v>#N/A</v>
      </c>
      <c r="J1323" t="str">
        <v>&lt;Choose One&gt;</v>
      </c>
      <c r="K1323" s="116" t="e">
        <v>#N/A</v>
      </c>
      <c r="L1323" s="116" t="e">
        <v>#N/A</v>
      </c>
      <c r="M1323" s="116" t="e">
        <v>#N/A</v>
      </c>
      <c r="N1323" t="e">
        <v>#N/A</v>
      </c>
    </row>
    <row r="1324" spans="1:14" x14ac:dyDescent="0.25">
      <c r="A1324" t="s">
        <v>131</v>
      </c>
      <c r="B1324">
        <v>43</v>
      </c>
      <c r="C1324">
        <v>21</v>
      </c>
      <c r="D1324" s="160" t="e">
        <v>#N/A</v>
      </c>
      <c r="E1324" t="e">
        <v>#N/A</v>
      </c>
      <c r="F1324" s="116" t="e">
        <v>#N/A</v>
      </c>
      <c r="G1324" s="116" t="e">
        <v>#N/A</v>
      </c>
      <c r="H1324" s="116" t="e">
        <v>#N/A</v>
      </c>
      <c r="I1324" t="e">
        <v>#N/A</v>
      </c>
      <c r="J1324" t="str">
        <v>&lt;Choose One&gt;</v>
      </c>
      <c r="K1324" s="116" t="e">
        <v>#N/A</v>
      </c>
      <c r="L1324" s="116" t="e">
        <v>#N/A</v>
      </c>
      <c r="M1324" s="116" t="e">
        <v>#N/A</v>
      </c>
      <c r="N1324" t="e">
        <v>#N/A</v>
      </c>
    </row>
    <row r="1325" spans="1:14" x14ac:dyDescent="0.25">
      <c r="A1325" t="s">
        <v>131</v>
      </c>
      <c r="B1325">
        <v>43</v>
      </c>
      <c r="C1325">
        <v>22</v>
      </c>
      <c r="D1325" s="160" t="e">
        <v>#N/A</v>
      </c>
      <c r="E1325" t="e">
        <v>#N/A</v>
      </c>
      <c r="F1325" s="116" t="e">
        <v>#N/A</v>
      </c>
      <c r="G1325" s="116" t="e">
        <v>#N/A</v>
      </c>
      <c r="H1325" s="116" t="e">
        <v>#N/A</v>
      </c>
      <c r="I1325" t="e">
        <v>#N/A</v>
      </c>
      <c r="J1325" t="str">
        <v>&lt;Choose One&gt;</v>
      </c>
      <c r="K1325" s="116" t="e">
        <v>#N/A</v>
      </c>
      <c r="L1325" s="116" t="e">
        <v>#N/A</v>
      </c>
      <c r="M1325" s="116" t="e">
        <v>#N/A</v>
      </c>
      <c r="N1325" t="e">
        <v>#N/A</v>
      </c>
    </row>
    <row r="1326" spans="1:14" x14ac:dyDescent="0.25">
      <c r="A1326" t="s">
        <v>131</v>
      </c>
      <c r="B1326">
        <v>43</v>
      </c>
      <c r="C1326">
        <v>23</v>
      </c>
      <c r="D1326" s="160" t="e">
        <v>#N/A</v>
      </c>
      <c r="E1326" t="e">
        <v>#N/A</v>
      </c>
      <c r="F1326" s="116" t="e">
        <v>#N/A</v>
      </c>
      <c r="G1326" s="116" t="e">
        <v>#N/A</v>
      </c>
      <c r="H1326" s="116" t="e">
        <v>#N/A</v>
      </c>
      <c r="I1326" t="e">
        <v>#N/A</v>
      </c>
      <c r="J1326" t="str">
        <v>&lt;Choose One&gt;</v>
      </c>
      <c r="K1326" s="116" t="e">
        <v>#N/A</v>
      </c>
      <c r="L1326" s="116" t="e">
        <v>#N/A</v>
      </c>
      <c r="M1326" s="116" t="e">
        <v>#N/A</v>
      </c>
      <c r="N1326" t="e">
        <v>#N/A</v>
      </c>
    </row>
    <row r="1327" spans="1:14" x14ac:dyDescent="0.25">
      <c r="A1327" t="s">
        <v>131</v>
      </c>
      <c r="B1327">
        <v>43</v>
      </c>
      <c r="C1327">
        <v>24</v>
      </c>
      <c r="D1327" s="160" t="e">
        <v>#N/A</v>
      </c>
      <c r="E1327" t="e">
        <v>#N/A</v>
      </c>
      <c r="F1327" s="116" t="e">
        <v>#N/A</v>
      </c>
      <c r="G1327" s="116" t="e">
        <v>#N/A</v>
      </c>
      <c r="H1327" s="116" t="e">
        <v>#N/A</v>
      </c>
      <c r="I1327" t="e">
        <v>#N/A</v>
      </c>
      <c r="J1327" t="str">
        <v>&lt;Choose One&gt;</v>
      </c>
      <c r="K1327" s="116" t="e">
        <v>#N/A</v>
      </c>
      <c r="L1327" s="116" t="e">
        <v>#N/A</v>
      </c>
      <c r="M1327" s="116" t="e">
        <v>#N/A</v>
      </c>
      <c r="N1327" t="e">
        <v>#N/A</v>
      </c>
    </row>
    <row r="1328" spans="1:14" x14ac:dyDescent="0.25">
      <c r="A1328" t="s">
        <v>131</v>
      </c>
      <c r="B1328">
        <v>43</v>
      </c>
      <c r="C1328">
        <v>25</v>
      </c>
      <c r="D1328" s="160" t="e">
        <v>#N/A</v>
      </c>
      <c r="E1328" t="e">
        <v>#N/A</v>
      </c>
      <c r="F1328" s="116" t="e">
        <v>#N/A</v>
      </c>
      <c r="G1328" s="116" t="e">
        <v>#N/A</v>
      </c>
      <c r="H1328" s="116" t="e">
        <v>#N/A</v>
      </c>
      <c r="I1328" t="e">
        <v>#N/A</v>
      </c>
      <c r="J1328" t="str">
        <v>&lt;Choose One&gt;</v>
      </c>
      <c r="K1328" s="116" t="e">
        <v>#N/A</v>
      </c>
      <c r="L1328" s="116" t="e">
        <v>#N/A</v>
      </c>
      <c r="M1328" s="116" t="e">
        <v>#N/A</v>
      </c>
      <c r="N1328" t="e">
        <v>#N/A</v>
      </c>
    </row>
    <row r="1329" spans="1:14" x14ac:dyDescent="0.25">
      <c r="A1329" t="s">
        <v>131</v>
      </c>
      <c r="B1329">
        <v>43</v>
      </c>
      <c r="C1329">
        <v>26</v>
      </c>
      <c r="D1329" s="160" t="e">
        <v>#N/A</v>
      </c>
      <c r="E1329" t="e">
        <v>#N/A</v>
      </c>
      <c r="F1329" s="116" t="e">
        <v>#N/A</v>
      </c>
      <c r="G1329" s="116" t="e">
        <v>#N/A</v>
      </c>
      <c r="H1329" s="116" t="e">
        <v>#N/A</v>
      </c>
      <c r="I1329" t="e">
        <v>#N/A</v>
      </c>
      <c r="J1329" t="str">
        <v>&lt;Choose One&gt;</v>
      </c>
      <c r="K1329" s="116" t="e">
        <v>#N/A</v>
      </c>
      <c r="L1329" s="116" t="e">
        <v>#N/A</v>
      </c>
      <c r="M1329" s="116" t="e">
        <v>#N/A</v>
      </c>
      <c r="N1329" t="e">
        <v>#N/A</v>
      </c>
    </row>
    <row r="1330" spans="1:14" x14ac:dyDescent="0.25">
      <c r="A1330" t="s">
        <v>131</v>
      </c>
      <c r="B1330">
        <v>43</v>
      </c>
      <c r="C1330">
        <v>27</v>
      </c>
      <c r="D1330" s="160" t="e">
        <v>#N/A</v>
      </c>
      <c r="E1330" t="e">
        <v>#N/A</v>
      </c>
      <c r="F1330" s="116" t="e">
        <v>#N/A</v>
      </c>
      <c r="G1330" s="116" t="e">
        <v>#N/A</v>
      </c>
      <c r="H1330" s="116" t="e">
        <v>#N/A</v>
      </c>
      <c r="I1330" t="e">
        <v>#N/A</v>
      </c>
      <c r="J1330" t="str">
        <v>&lt;Choose One&gt;</v>
      </c>
      <c r="K1330" s="116" t="e">
        <v>#N/A</v>
      </c>
      <c r="L1330" s="116" t="e">
        <v>#N/A</v>
      </c>
      <c r="M1330" s="116" t="e">
        <v>#N/A</v>
      </c>
      <c r="N1330" t="e">
        <v>#N/A</v>
      </c>
    </row>
    <row r="1331" spans="1:14" x14ac:dyDescent="0.25">
      <c r="A1331" t="s">
        <v>131</v>
      </c>
      <c r="B1331">
        <v>43</v>
      </c>
      <c r="C1331">
        <v>28</v>
      </c>
      <c r="D1331" s="160" t="e">
        <v>#N/A</v>
      </c>
      <c r="E1331" t="e">
        <v>#N/A</v>
      </c>
      <c r="F1331" s="116" t="e">
        <v>#N/A</v>
      </c>
      <c r="G1331" s="116" t="e">
        <v>#N/A</v>
      </c>
      <c r="H1331" s="116" t="e">
        <v>#N/A</v>
      </c>
      <c r="I1331" t="e">
        <v>#N/A</v>
      </c>
      <c r="J1331" t="str">
        <v>&lt;Choose One&gt;</v>
      </c>
      <c r="K1331" s="116" t="e">
        <v>#N/A</v>
      </c>
      <c r="L1331" s="116" t="e">
        <v>#N/A</v>
      </c>
      <c r="M1331" s="116" t="e">
        <v>#N/A</v>
      </c>
      <c r="N1331" t="e">
        <v>#N/A</v>
      </c>
    </row>
    <row r="1332" spans="1:14" x14ac:dyDescent="0.25">
      <c r="A1332" t="s">
        <v>131</v>
      </c>
      <c r="B1332">
        <v>43</v>
      </c>
      <c r="C1332">
        <v>29</v>
      </c>
      <c r="D1332" s="160" t="e">
        <v>#N/A</v>
      </c>
      <c r="E1332" t="e">
        <v>#N/A</v>
      </c>
      <c r="F1332" s="116" t="e">
        <v>#N/A</v>
      </c>
      <c r="G1332" s="116" t="e">
        <v>#N/A</v>
      </c>
      <c r="H1332" s="116" t="e">
        <v>#N/A</v>
      </c>
      <c r="I1332" t="e">
        <v>#N/A</v>
      </c>
      <c r="J1332" t="str">
        <v>&lt;Choose One&gt;</v>
      </c>
      <c r="K1332" s="116" t="e">
        <v>#N/A</v>
      </c>
      <c r="L1332" s="116" t="e">
        <v>#N/A</v>
      </c>
      <c r="M1332" s="116" t="e">
        <v>#N/A</v>
      </c>
      <c r="N1332" t="e">
        <v>#N/A</v>
      </c>
    </row>
    <row r="1333" spans="1:14" x14ac:dyDescent="0.25">
      <c r="A1333" t="s">
        <v>131</v>
      </c>
      <c r="B1333">
        <v>43</v>
      </c>
      <c r="C1333">
        <v>30</v>
      </c>
      <c r="D1333" s="160" t="e">
        <v>#N/A</v>
      </c>
      <c r="E1333" t="e">
        <v>#N/A</v>
      </c>
      <c r="F1333" s="116" t="e">
        <v>#N/A</v>
      </c>
      <c r="G1333" s="116" t="e">
        <v>#N/A</v>
      </c>
      <c r="H1333" s="116" t="e">
        <v>#N/A</v>
      </c>
      <c r="I1333" t="e">
        <v>#N/A</v>
      </c>
      <c r="J1333" t="str">
        <v>&lt;Choose One&gt;</v>
      </c>
      <c r="K1333" s="116" t="e">
        <v>#N/A</v>
      </c>
      <c r="L1333" s="116" t="e">
        <v>#N/A</v>
      </c>
      <c r="M1333" s="116" t="e">
        <v>#N/A</v>
      </c>
      <c r="N1333" t="e">
        <v>#N/A</v>
      </c>
    </row>
    <row r="1334" spans="1:14" x14ac:dyDescent="0.25">
      <c r="A1334" t="s">
        <v>131</v>
      </c>
      <c r="B1334">
        <v>43</v>
      </c>
      <c r="C1334">
        <v>31</v>
      </c>
      <c r="D1334" s="160" t="e">
        <v>#N/A</v>
      </c>
      <c r="E1334" t="e">
        <v>#N/A</v>
      </c>
      <c r="F1334" s="116" t="e">
        <v>#N/A</v>
      </c>
      <c r="G1334" s="116" t="e">
        <v>#N/A</v>
      </c>
      <c r="H1334" s="116" t="e">
        <v>#N/A</v>
      </c>
      <c r="I1334" t="e">
        <v>#N/A</v>
      </c>
      <c r="J1334" t="str">
        <v>&lt;Choose One&gt;</v>
      </c>
      <c r="K1334" s="116" t="e">
        <v>#N/A</v>
      </c>
      <c r="L1334" s="116" t="e">
        <v>#N/A</v>
      </c>
      <c r="M1334" s="116" t="e">
        <v>#N/A</v>
      </c>
      <c r="N1334" t="e">
        <v>#N/A</v>
      </c>
    </row>
    <row r="1335" spans="1:14" x14ac:dyDescent="0.25">
      <c r="A1335" t="s">
        <v>131</v>
      </c>
      <c r="B1335">
        <v>44</v>
      </c>
      <c r="C1335">
        <v>1</v>
      </c>
      <c r="D1335" s="160" t="e">
        <f t="array" ref="D1335:N1365">IF(ISBLANK(Monthly!$B$1829:$L$1859),NA(),Monthly!$B$1829:$L$1859)</f>
        <v>#N/A</v>
      </c>
      <c r="E1335" t="e">
        <v>#N/A</v>
      </c>
      <c r="F1335" s="116" t="e">
        <v>#N/A</v>
      </c>
      <c r="G1335" s="116" t="e">
        <v>#N/A</v>
      </c>
      <c r="H1335" s="116" t="e">
        <v>#N/A</v>
      </c>
      <c r="I1335" t="e">
        <v>#N/A</v>
      </c>
      <c r="J1335" t="str">
        <v>&lt;Choose One&gt;</v>
      </c>
      <c r="K1335" s="116" t="e">
        <v>#N/A</v>
      </c>
      <c r="L1335" s="116" t="e">
        <v>#N/A</v>
      </c>
      <c r="M1335" s="116" t="e">
        <v>#N/A</v>
      </c>
      <c r="N1335" t="e">
        <v>#N/A</v>
      </c>
    </row>
    <row r="1336" spans="1:14" x14ac:dyDescent="0.25">
      <c r="A1336" t="s">
        <v>131</v>
      </c>
      <c r="B1336">
        <v>44</v>
      </c>
      <c r="C1336">
        <v>2</v>
      </c>
      <c r="D1336" s="160" t="e">
        <v>#N/A</v>
      </c>
      <c r="E1336" t="e">
        <v>#N/A</v>
      </c>
      <c r="F1336" s="116" t="e">
        <v>#N/A</v>
      </c>
      <c r="G1336" s="116" t="e">
        <v>#N/A</v>
      </c>
      <c r="H1336" s="116" t="e">
        <v>#N/A</v>
      </c>
      <c r="I1336" t="e">
        <v>#N/A</v>
      </c>
      <c r="J1336" t="str">
        <v>&lt;Choose One&gt;</v>
      </c>
      <c r="K1336" s="116" t="e">
        <v>#N/A</v>
      </c>
      <c r="L1336" s="116" t="e">
        <v>#N/A</v>
      </c>
      <c r="M1336" s="116" t="e">
        <v>#N/A</v>
      </c>
      <c r="N1336" t="e">
        <v>#N/A</v>
      </c>
    </row>
    <row r="1337" spans="1:14" x14ac:dyDescent="0.25">
      <c r="A1337" t="s">
        <v>131</v>
      </c>
      <c r="B1337">
        <v>44</v>
      </c>
      <c r="C1337">
        <v>3</v>
      </c>
      <c r="D1337" s="160" t="e">
        <v>#N/A</v>
      </c>
      <c r="E1337" t="e">
        <v>#N/A</v>
      </c>
      <c r="F1337" s="116" t="e">
        <v>#N/A</v>
      </c>
      <c r="G1337" s="116" t="e">
        <v>#N/A</v>
      </c>
      <c r="H1337" s="116" t="e">
        <v>#N/A</v>
      </c>
      <c r="I1337" t="e">
        <v>#N/A</v>
      </c>
      <c r="J1337" t="str">
        <v>&lt;Choose One&gt;</v>
      </c>
      <c r="K1337" s="116" t="e">
        <v>#N/A</v>
      </c>
      <c r="L1337" s="116" t="e">
        <v>#N/A</v>
      </c>
      <c r="M1337" s="116" t="e">
        <v>#N/A</v>
      </c>
      <c r="N1337" t="e">
        <v>#N/A</v>
      </c>
    </row>
    <row r="1338" spans="1:14" x14ac:dyDescent="0.25">
      <c r="A1338" t="s">
        <v>131</v>
      </c>
      <c r="B1338">
        <v>44</v>
      </c>
      <c r="C1338">
        <v>4</v>
      </c>
      <c r="D1338" s="160" t="e">
        <v>#N/A</v>
      </c>
      <c r="E1338" t="e">
        <v>#N/A</v>
      </c>
      <c r="F1338" s="116" t="e">
        <v>#N/A</v>
      </c>
      <c r="G1338" s="116" t="e">
        <v>#N/A</v>
      </c>
      <c r="H1338" s="116" t="e">
        <v>#N/A</v>
      </c>
      <c r="I1338" t="e">
        <v>#N/A</v>
      </c>
      <c r="J1338" t="str">
        <v>&lt;Choose One&gt;</v>
      </c>
      <c r="K1338" s="116" t="e">
        <v>#N/A</v>
      </c>
      <c r="L1338" s="116" t="e">
        <v>#N/A</v>
      </c>
      <c r="M1338" s="116" t="e">
        <v>#N/A</v>
      </c>
      <c r="N1338" t="e">
        <v>#N/A</v>
      </c>
    </row>
    <row r="1339" spans="1:14" x14ac:dyDescent="0.25">
      <c r="A1339" t="s">
        <v>131</v>
      </c>
      <c r="B1339">
        <v>44</v>
      </c>
      <c r="C1339">
        <v>5</v>
      </c>
      <c r="D1339" s="160" t="e">
        <v>#N/A</v>
      </c>
      <c r="E1339" t="e">
        <v>#N/A</v>
      </c>
      <c r="F1339" s="116" t="e">
        <v>#N/A</v>
      </c>
      <c r="G1339" s="116" t="e">
        <v>#N/A</v>
      </c>
      <c r="H1339" s="116" t="e">
        <v>#N/A</v>
      </c>
      <c r="I1339" t="e">
        <v>#N/A</v>
      </c>
      <c r="J1339" t="str">
        <v>&lt;Choose One&gt;</v>
      </c>
      <c r="K1339" s="116" t="e">
        <v>#N/A</v>
      </c>
      <c r="L1339" s="116" t="e">
        <v>#N/A</v>
      </c>
      <c r="M1339" s="116" t="e">
        <v>#N/A</v>
      </c>
      <c r="N1339" t="e">
        <v>#N/A</v>
      </c>
    </row>
    <row r="1340" spans="1:14" x14ac:dyDescent="0.25">
      <c r="A1340" t="s">
        <v>131</v>
      </c>
      <c r="B1340">
        <v>44</v>
      </c>
      <c r="C1340">
        <v>6</v>
      </c>
      <c r="D1340" s="160" t="e">
        <v>#N/A</v>
      </c>
      <c r="E1340" t="e">
        <v>#N/A</v>
      </c>
      <c r="F1340" s="116" t="e">
        <v>#N/A</v>
      </c>
      <c r="G1340" s="116" t="e">
        <v>#N/A</v>
      </c>
      <c r="H1340" s="116" t="e">
        <v>#N/A</v>
      </c>
      <c r="I1340" t="e">
        <v>#N/A</v>
      </c>
      <c r="J1340" t="str">
        <v>&lt;Choose One&gt;</v>
      </c>
      <c r="K1340" s="116" t="e">
        <v>#N/A</v>
      </c>
      <c r="L1340" s="116" t="e">
        <v>#N/A</v>
      </c>
      <c r="M1340" s="116" t="e">
        <v>#N/A</v>
      </c>
      <c r="N1340" t="e">
        <v>#N/A</v>
      </c>
    </row>
    <row r="1341" spans="1:14" x14ac:dyDescent="0.25">
      <c r="A1341" t="s">
        <v>131</v>
      </c>
      <c r="B1341">
        <v>44</v>
      </c>
      <c r="C1341">
        <v>7</v>
      </c>
      <c r="D1341" s="160" t="e">
        <v>#N/A</v>
      </c>
      <c r="E1341" t="e">
        <v>#N/A</v>
      </c>
      <c r="F1341" s="116" t="e">
        <v>#N/A</v>
      </c>
      <c r="G1341" s="116" t="e">
        <v>#N/A</v>
      </c>
      <c r="H1341" s="116" t="e">
        <v>#N/A</v>
      </c>
      <c r="I1341" t="e">
        <v>#N/A</v>
      </c>
      <c r="J1341" t="str">
        <v>&lt;Choose One&gt;</v>
      </c>
      <c r="K1341" s="116" t="e">
        <v>#N/A</v>
      </c>
      <c r="L1341" s="116" t="e">
        <v>#N/A</v>
      </c>
      <c r="M1341" s="116" t="e">
        <v>#N/A</v>
      </c>
      <c r="N1341" t="e">
        <v>#N/A</v>
      </c>
    </row>
    <row r="1342" spans="1:14" x14ac:dyDescent="0.25">
      <c r="A1342" t="s">
        <v>131</v>
      </c>
      <c r="B1342">
        <v>44</v>
      </c>
      <c r="C1342">
        <v>8</v>
      </c>
      <c r="D1342" s="160" t="e">
        <v>#N/A</v>
      </c>
      <c r="E1342" t="e">
        <v>#N/A</v>
      </c>
      <c r="F1342" s="116" t="e">
        <v>#N/A</v>
      </c>
      <c r="G1342" s="116" t="e">
        <v>#N/A</v>
      </c>
      <c r="H1342" s="116" t="e">
        <v>#N/A</v>
      </c>
      <c r="I1342" t="e">
        <v>#N/A</v>
      </c>
      <c r="J1342" t="str">
        <v>&lt;Choose One&gt;</v>
      </c>
      <c r="K1342" s="116" t="e">
        <v>#N/A</v>
      </c>
      <c r="L1342" s="116" t="e">
        <v>#N/A</v>
      </c>
      <c r="M1342" s="116" t="e">
        <v>#N/A</v>
      </c>
      <c r="N1342" t="e">
        <v>#N/A</v>
      </c>
    </row>
    <row r="1343" spans="1:14" x14ac:dyDescent="0.25">
      <c r="A1343" t="s">
        <v>131</v>
      </c>
      <c r="B1343">
        <v>44</v>
      </c>
      <c r="C1343">
        <v>9</v>
      </c>
      <c r="D1343" s="160" t="e">
        <v>#N/A</v>
      </c>
      <c r="E1343" t="e">
        <v>#N/A</v>
      </c>
      <c r="F1343" s="116" t="e">
        <v>#N/A</v>
      </c>
      <c r="G1343" s="116" t="e">
        <v>#N/A</v>
      </c>
      <c r="H1343" s="116" t="e">
        <v>#N/A</v>
      </c>
      <c r="I1343" t="e">
        <v>#N/A</v>
      </c>
      <c r="J1343" t="str">
        <v>&lt;Choose One&gt;</v>
      </c>
      <c r="K1343" s="116" t="e">
        <v>#N/A</v>
      </c>
      <c r="L1343" s="116" t="e">
        <v>#N/A</v>
      </c>
      <c r="M1343" s="116" t="e">
        <v>#N/A</v>
      </c>
      <c r="N1343" t="e">
        <v>#N/A</v>
      </c>
    </row>
    <row r="1344" spans="1:14" x14ac:dyDescent="0.25">
      <c r="A1344" t="s">
        <v>131</v>
      </c>
      <c r="B1344">
        <v>44</v>
      </c>
      <c r="C1344">
        <v>10</v>
      </c>
      <c r="D1344" s="160" t="e">
        <v>#N/A</v>
      </c>
      <c r="E1344" t="e">
        <v>#N/A</v>
      </c>
      <c r="F1344" s="116" t="e">
        <v>#N/A</v>
      </c>
      <c r="G1344" s="116" t="e">
        <v>#N/A</v>
      </c>
      <c r="H1344" s="116" t="e">
        <v>#N/A</v>
      </c>
      <c r="I1344" t="e">
        <v>#N/A</v>
      </c>
      <c r="J1344" t="str">
        <v>&lt;Choose One&gt;</v>
      </c>
      <c r="K1344" s="116" t="e">
        <v>#N/A</v>
      </c>
      <c r="L1344" s="116" t="e">
        <v>#N/A</v>
      </c>
      <c r="M1344" s="116" t="e">
        <v>#N/A</v>
      </c>
      <c r="N1344" t="e">
        <v>#N/A</v>
      </c>
    </row>
    <row r="1345" spans="1:14" x14ac:dyDescent="0.25">
      <c r="A1345" t="s">
        <v>131</v>
      </c>
      <c r="B1345">
        <v>44</v>
      </c>
      <c r="C1345">
        <v>11</v>
      </c>
      <c r="D1345" s="160" t="e">
        <v>#N/A</v>
      </c>
      <c r="E1345" t="e">
        <v>#N/A</v>
      </c>
      <c r="F1345" s="116" t="e">
        <v>#N/A</v>
      </c>
      <c r="G1345" s="116" t="e">
        <v>#N/A</v>
      </c>
      <c r="H1345" s="116" t="e">
        <v>#N/A</v>
      </c>
      <c r="I1345" t="e">
        <v>#N/A</v>
      </c>
      <c r="J1345" t="str">
        <v>&lt;Choose One&gt;</v>
      </c>
      <c r="K1345" s="116" t="e">
        <v>#N/A</v>
      </c>
      <c r="L1345" s="116" t="e">
        <v>#N/A</v>
      </c>
      <c r="M1345" s="116" t="e">
        <v>#N/A</v>
      </c>
      <c r="N1345" t="e">
        <v>#N/A</v>
      </c>
    </row>
    <row r="1346" spans="1:14" x14ac:dyDescent="0.25">
      <c r="A1346" t="s">
        <v>131</v>
      </c>
      <c r="B1346">
        <v>44</v>
      </c>
      <c r="C1346">
        <v>12</v>
      </c>
      <c r="D1346" s="160" t="e">
        <v>#N/A</v>
      </c>
      <c r="E1346" t="e">
        <v>#N/A</v>
      </c>
      <c r="F1346" s="116" t="e">
        <v>#N/A</v>
      </c>
      <c r="G1346" s="116" t="e">
        <v>#N/A</v>
      </c>
      <c r="H1346" s="116" t="e">
        <v>#N/A</v>
      </c>
      <c r="I1346" t="e">
        <v>#N/A</v>
      </c>
      <c r="J1346" t="str">
        <v>&lt;Choose One&gt;</v>
      </c>
      <c r="K1346" s="116" t="e">
        <v>#N/A</v>
      </c>
      <c r="L1346" s="116" t="e">
        <v>#N/A</v>
      </c>
      <c r="M1346" s="116" t="e">
        <v>#N/A</v>
      </c>
      <c r="N1346" t="e">
        <v>#N/A</v>
      </c>
    </row>
    <row r="1347" spans="1:14" x14ac:dyDescent="0.25">
      <c r="A1347" t="s">
        <v>131</v>
      </c>
      <c r="B1347">
        <v>44</v>
      </c>
      <c r="C1347">
        <v>13</v>
      </c>
      <c r="D1347" s="160" t="e">
        <v>#N/A</v>
      </c>
      <c r="E1347" t="e">
        <v>#N/A</v>
      </c>
      <c r="F1347" s="116" t="e">
        <v>#N/A</v>
      </c>
      <c r="G1347" s="116" t="e">
        <v>#N/A</v>
      </c>
      <c r="H1347" s="116" t="e">
        <v>#N/A</v>
      </c>
      <c r="I1347" t="e">
        <v>#N/A</v>
      </c>
      <c r="J1347" t="str">
        <v>&lt;Choose One&gt;</v>
      </c>
      <c r="K1347" s="116" t="e">
        <v>#N/A</v>
      </c>
      <c r="L1347" s="116" t="e">
        <v>#N/A</v>
      </c>
      <c r="M1347" s="116" t="e">
        <v>#N/A</v>
      </c>
      <c r="N1347" t="e">
        <v>#N/A</v>
      </c>
    </row>
    <row r="1348" spans="1:14" x14ac:dyDescent="0.25">
      <c r="A1348" t="s">
        <v>131</v>
      </c>
      <c r="B1348">
        <v>44</v>
      </c>
      <c r="C1348">
        <v>14</v>
      </c>
      <c r="D1348" s="160" t="e">
        <v>#N/A</v>
      </c>
      <c r="E1348" t="e">
        <v>#N/A</v>
      </c>
      <c r="F1348" s="116" t="e">
        <v>#N/A</v>
      </c>
      <c r="G1348" s="116" t="e">
        <v>#N/A</v>
      </c>
      <c r="H1348" s="116" t="e">
        <v>#N/A</v>
      </c>
      <c r="I1348" t="e">
        <v>#N/A</v>
      </c>
      <c r="J1348" t="str">
        <v>&lt;Choose One&gt;</v>
      </c>
      <c r="K1348" s="116" t="e">
        <v>#N/A</v>
      </c>
      <c r="L1348" s="116" t="e">
        <v>#N/A</v>
      </c>
      <c r="M1348" s="116" t="e">
        <v>#N/A</v>
      </c>
      <c r="N1348" t="e">
        <v>#N/A</v>
      </c>
    </row>
    <row r="1349" spans="1:14" x14ac:dyDescent="0.25">
      <c r="A1349" t="s">
        <v>131</v>
      </c>
      <c r="B1349">
        <v>44</v>
      </c>
      <c r="C1349">
        <v>15</v>
      </c>
      <c r="D1349" s="160" t="e">
        <v>#N/A</v>
      </c>
      <c r="E1349" t="e">
        <v>#N/A</v>
      </c>
      <c r="F1349" s="116" t="e">
        <v>#N/A</v>
      </c>
      <c r="G1349" s="116" t="e">
        <v>#N/A</v>
      </c>
      <c r="H1349" s="116" t="e">
        <v>#N/A</v>
      </c>
      <c r="I1349" t="e">
        <v>#N/A</v>
      </c>
      <c r="J1349" t="str">
        <v>&lt;Choose One&gt;</v>
      </c>
      <c r="K1349" s="116" t="e">
        <v>#N/A</v>
      </c>
      <c r="L1349" s="116" t="e">
        <v>#N/A</v>
      </c>
      <c r="M1349" s="116" t="e">
        <v>#N/A</v>
      </c>
      <c r="N1349" t="e">
        <v>#N/A</v>
      </c>
    </row>
    <row r="1350" spans="1:14" x14ac:dyDescent="0.25">
      <c r="A1350" t="s">
        <v>131</v>
      </c>
      <c r="B1350">
        <v>44</v>
      </c>
      <c r="C1350">
        <v>16</v>
      </c>
      <c r="D1350" s="160" t="e">
        <v>#N/A</v>
      </c>
      <c r="E1350" t="e">
        <v>#N/A</v>
      </c>
      <c r="F1350" s="116" t="e">
        <v>#N/A</v>
      </c>
      <c r="G1350" s="116" t="e">
        <v>#N/A</v>
      </c>
      <c r="H1350" s="116" t="e">
        <v>#N/A</v>
      </c>
      <c r="I1350" t="e">
        <v>#N/A</v>
      </c>
      <c r="J1350" t="str">
        <v>&lt;Choose One&gt;</v>
      </c>
      <c r="K1350" s="116" t="e">
        <v>#N/A</v>
      </c>
      <c r="L1350" s="116" t="e">
        <v>#N/A</v>
      </c>
      <c r="M1350" s="116" t="e">
        <v>#N/A</v>
      </c>
      <c r="N1350" t="e">
        <v>#N/A</v>
      </c>
    </row>
    <row r="1351" spans="1:14" x14ac:dyDescent="0.25">
      <c r="A1351" t="s">
        <v>131</v>
      </c>
      <c r="B1351">
        <v>44</v>
      </c>
      <c r="C1351">
        <v>17</v>
      </c>
      <c r="D1351" s="160" t="e">
        <v>#N/A</v>
      </c>
      <c r="E1351" t="e">
        <v>#N/A</v>
      </c>
      <c r="F1351" s="116" t="e">
        <v>#N/A</v>
      </c>
      <c r="G1351" s="116" t="e">
        <v>#N/A</v>
      </c>
      <c r="H1351" s="116" t="e">
        <v>#N/A</v>
      </c>
      <c r="I1351" t="e">
        <v>#N/A</v>
      </c>
      <c r="J1351" t="str">
        <v>&lt;Choose One&gt;</v>
      </c>
      <c r="K1351" s="116" t="e">
        <v>#N/A</v>
      </c>
      <c r="L1351" s="116" t="e">
        <v>#N/A</v>
      </c>
      <c r="M1351" s="116" t="e">
        <v>#N/A</v>
      </c>
      <c r="N1351" t="e">
        <v>#N/A</v>
      </c>
    </row>
    <row r="1352" spans="1:14" x14ac:dyDescent="0.25">
      <c r="A1352" t="s">
        <v>131</v>
      </c>
      <c r="B1352">
        <v>44</v>
      </c>
      <c r="C1352">
        <v>18</v>
      </c>
      <c r="D1352" s="160" t="e">
        <v>#N/A</v>
      </c>
      <c r="E1352" t="e">
        <v>#N/A</v>
      </c>
      <c r="F1352" s="116" t="e">
        <v>#N/A</v>
      </c>
      <c r="G1352" s="116" t="e">
        <v>#N/A</v>
      </c>
      <c r="H1352" s="116" t="e">
        <v>#N/A</v>
      </c>
      <c r="I1352" t="e">
        <v>#N/A</v>
      </c>
      <c r="J1352" t="str">
        <v>&lt;Choose One&gt;</v>
      </c>
      <c r="K1352" s="116" t="e">
        <v>#N/A</v>
      </c>
      <c r="L1352" s="116" t="e">
        <v>#N/A</v>
      </c>
      <c r="M1352" s="116" t="e">
        <v>#N/A</v>
      </c>
      <c r="N1352" t="e">
        <v>#N/A</v>
      </c>
    </row>
    <row r="1353" spans="1:14" x14ac:dyDescent="0.25">
      <c r="A1353" t="s">
        <v>131</v>
      </c>
      <c r="B1353">
        <v>44</v>
      </c>
      <c r="C1353">
        <v>19</v>
      </c>
      <c r="D1353" s="160" t="e">
        <v>#N/A</v>
      </c>
      <c r="E1353" t="e">
        <v>#N/A</v>
      </c>
      <c r="F1353" s="116" t="e">
        <v>#N/A</v>
      </c>
      <c r="G1353" s="116" t="e">
        <v>#N/A</v>
      </c>
      <c r="H1353" s="116" t="e">
        <v>#N/A</v>
      </c>
      <c r="I1353" t="e">
        <v>#N/A</v>
      </c>
      <c r="J1353" t="str">
        <v>&lt;Choose One&gt;</v>
      </c>
      <c r="K1353" s="116" t="e">
        <v>#N/A</v>
      </c>
      <c r="L1353" s="116" t="e">
        <v>#N/A</v>
      </c>
      <c r="M1353" s="116" t="e">
        <v>#N/A</v>
      </c>
      <c r="N1353" t="e">
        <v>#N/A</v>
      </c>
    </row>
    <row r="1354" spans="1:14" x14ac:dyDescent="0.25">
      <c r="A1354" t="s">
        <v>131</v>
      </c>
      <c r="B1354">
        <v>44</v>
      </c>
      <c r="C1354">
        <v>20</v>
      </c>
      <c r="D1354" s="160" t="e">
        <v>#N/A</v>
      </c>
      <c r="E1354" t="e">
        <v>#N/A</v>
      </c>
      <c r="F1354" s="116" t="e">
        <v>#N/A</v>
      </c>
      <c r="G1354" s="116" t="e">
        <v>#N/A</v>
      </c>
      <c r="H1354" s="116" t="e">
        <v>#N/A</v>
      </c>
      <c r="I1354" t="e">
        <v>#N/A</v>
      </c>
      <c r="J1354" t="str">
        <v>&lt;Choose One&gt;</v>
      </c>
      <c r="K1354" s="116" t="e">
        <v>#N/A</v>
      </c>
      <c r="L1354" s="116" t="e">
        <v>#N/A</v>
      </c>
      <c r="M1354" s="116" t="e">
        <v>#N/A</v>
      </c>
      <c r="N1354" t="e">
        <v>#N/A</v>
      </c>
    </row>
    <row r="1355" spans="1:14" x14ac:dyDescent="0.25">
      <c r="A1355" t="s">
        <v>131</v>
      </c>
      <c r="B1355">
        <v>44</v>
      </c>
      <c r="C1355">
        <v>21</v>
      </c>
      <c r="D1355" s="160" t="e">
        <v>#N/A</v>
      </c>
      <c r="E1355" t="e">
        <v>#N/A</v>
      </c>
      <c r="F1355" s="116" t="e">
        <v>#N/A</v>
      </c>
      <c r="G1355" s="116" t="e">
        <v>#N/A</v>
      </c>
      <c r="H1355" s="116" t="e">
        <v>#N/A</v>
      </c>
      <c r="I1355" t="e">
        <v>#N/A</v>
      </c>
      <c r="J1355" t="str">
        <v>&lt;Choose One&gt;</v>
      </c>
      <c r="K1355" s="116" t="e">
        <v>#N/A</v>
      </c>
      <c r="L1355" s="116" t="e">
        <v>#N/A</v>
      </c>
      <c r="M1355" s="116" t="e">
        <v>#N/A</v>
      </c>
      <c r="N1355" t="e">
        <v>#N/A</v>
      </c>
    </row>
    <row r="1356" spans="1:14" x14ac:dyDescent="0.25">
      <c r="A1356" t="s">
        <v>131</v>
      </c>
      <c r="B1356">
        <v>44</v>
      </c>
      <c r="C1356">
        <v>22</v>
      </c>
      <c r="D1356" s="160" t="e">
        <v>#N/A</v>
      </c>
      <c r="E1356" t="e">
        <v>#N/A</v>
      </c>
      <c r="F1356" s="116" t="e">
        <v>#N/A</v>
      </c>
      <c r="G1356" s="116" t="e">
        <v>#N/A</v>
      </c>
      <c r="H1356" s="116" t="e">
        <v>#N/A</v>
      </c>
      <c r="I1356" t="e">
        <v>#N/A</v>
      </c>
      <c r="J1356" t="str">
        <v>&lt;Choose One&gt;</v>
      </c>
      <c r="K1356" s="116" t="e">
        <v>#N/A</v>
      </c>
      <c r="L1356" s="116" t="e">
        <v>#N/A</v>
      </c>
      <c r="M1356" s="116" t="e">
        <v>#N/A</v>
      </c>
      <c r="N1356" t="e">
        <v>#N/A</v>
      </c>
    </row>
    <row r="1357" spans="1:14" x14ac:dyDescent="0.25">
      <c r="A1357" t="s">
        <v>131</v>
      </c>
      <c r="B1357">
        <v>44</v>
      </c>
      <c r="C1357">
        <v>23</v>
      </c>
      <c r="D1357" s="160" t="e">
        <v>#N/A</v>
      </c>
      <c r="E1357" t="e">
        <v>#N/A</v>
      </c>
      <c r="F1357" s="116" t="e">
        <v>#N/A</v>
      </c>
      <c r="G1357" s="116" t="e">
        <v>#N/A</v>
      </c>
      <c r="H1357" s="116" t="e">
        <v>#N/A</v>
      </c>
      <c r="I1357" t="e">
        <v>#N/A</v>
      </c>
      <c r="J1357" t="str">
        <v>&lt;Choose One&gt;</v>
      </c>
      <c r="K1357" s="116" t="e">
        <v>#N/A</v>
      </c>
      <c r="L1357" s="116" t="e">
        <v>#N/A</v>
      </c>
      <c r="M1357" s="116" t="e">
        <v>#N/A</v>
      </c>
      <c r="N1357" t="e">
        <v>#N/A</v>
      </c>
    </row>
    <row r="1358" spans="1:14" x14ac:dyDescent="0.25">
      <c r="A1358" t="s">
        <v>131</v>
      </c>
      <c r="B1358">
        <v>44</v>
      </c>
      <c r="C1358">
        <v>24</v>
      </c>
      <c r="D1358" s="160" t="e">
        <v>#N/A</v>
      </c>
      <c r="E1358" t="e">
        <v>#N/A</v>
      </c>
      <c r="F1358" s="116" t="e">
        <v>#N/A</v>
      </c>
      <c r="G1358" s="116" t="e">
        <v>#N/A</v>
      </c>
      <c r="H1358" s="116" t="e">
        <v>#N/A</v>
      </c>
      <c r="I1358" t="e">
        <v>#N/A</v>
      </c>
      <c r="J1358" t="str">
        <v>&lt;Choose One&gt;</v>
      </c>
      <c r="K1358" s="116" t="e">
        <v>#N/A</v>
      </c>
      <c r="L1358" s="116" t="e">
        <v>#N/A</v>
      </c>
      <c r="M1358" s="116" t="e">
        <v>#N/A</v>
      </c>
      <c r="N1358" t="e">
        <v>#N/A</v>
      </c>
    </row>
    <row r="1359" spans="1:14" x14ac:dyDescent="0.25">
      <c r="A1359" t="s">
        <v>131</v>
      </c>
      <c r="B1359">
        <v>44</v>
      </c>
      <c r="C1359">
        <v>25</v>
      </c>
      <c r="D1359" s="160" t="e">
        <v>#N/A</v>
      </c>
      <c r="E1359" t="e">
        <v>#N/A</v>
      </c>
      <c r="F1359" s="116" t="e">
        <v>#N/A</v>
      </c>
      <c r="G1359" s="116" t="e">
        <v>#N/A</v>
      </c>
      <c r="H1359" s="116" t="e">
        <v>#N/A</v>
      </c>
      <c r="I1359" t="e">
        <v>#N/A</v>
      </c>
      <c r="J1359" t="str">
        <v>&lt;Choose One&gt;</v>
      </c>
      <c r="K1359" s="116" t="e">
        <v>#N/A</v>
      </c>
      <c r="L1359" s="116" t="e">
        <v>#N/A</v>
      </c>
      <c r="M1359" s="116" t="e">
        <v>#N/A</v>
      </c>
      <c r="N1359" t="e">
        <v>#N/A</v>
      </c>
    </row>
    <row r="1360" spans="1:14" x14ac:dyDescent="0.25">
      <c r="A1360" t="s">
        <v>131</v>
      </c>
      <c r="B1360">
        <v>44</v>
      </c>
      <c r="C1360">
        <v>26</v>
      </c>
      <c r="D1360" s="160" t="e">
        <v>#N/A</v>
      </c>
      <c r="E1360" t="e">
        <v>#N/A</v>
      </c>
      <c r="F1360" s="116" t="e">
        <v>#N/A</v>
      </c>
      <c r="G1360" s="116" t="e">
        <v>#N/A</v>
      </c>
      <c r="H1360" s="116" t="e">
        <v>#N/A</v>
      </c>
      <c r="I1360" t="e">
        <v>#N/A</v>
      </c>
      <c r="J1360" t="str">
        <v>&lt;Choose One&gt;</v>
      </c>
      <c r="K1360" s="116" t="e">
        <v>#N/A</v>
      </c>
      <c r="L1360" s="116" t="e">
        <v>#N/A</v>
      </c>
      <c r="M1360" s="116" t="e">
        <v>#N/A</v>
      </c>
      <c r="N1360" t="e">
        <v>#N/A</v>
      </c>
    </row>
    <row r="1361" spans="1:14" x14ac:dyDescent="0.25">
      <c r="A1361" t="s">
        <v>131</v>
      </c>
      <c r="B1361">
        <v>44</v>
      </c>
      <c r="C1361">
        <v>27</v>
      </c>
      <c r="D1361" s="160" t="e">
        <v>#N/A</v>
      </c>
      <c r="E1361" t="e">
        <v>#N/A</v>
      </c>
      <c r="F1361" s="116" t="e">
        <v>#N/A</v>
      </c>
      <c r="G1361" s="116" t="e">
        <v>#N/A</v>
      </c>
      <c r="H1361" s="116" t="e">
        <v>#N/A</v>
      </c>
      <c r="I1361" t="e">
        <v>#N/A</v>
      </c>
      <c r="J1361" t="str">
        <v>&lt;Choose One&gt;</v>
      </c>
      <c r="K1361" s="116" t="e">
        <v>#N/A</v>
      </c>
      <c r="L1361" s="116" t="e">
        <v>#N/A</v>
      </c>
      <c r="M1361" s="116" t="e">
        <v>#N/A</v>
      </c>
      <c r="N1361" t="e">
        <v>#N/A</v>
      </c>
    </row>
    <row r="1362" spans="1:14" x14ac:dyDescent="0.25">
      <c r="A1362" t="s">
        <v>131</v>
      </c>
      <c r="B1362">
        <v>44</v>
      </c>
      <c r="C1362">
        <v>28</v>
      </c>
      <c r="D1362" s="160" t="e">
        <v>#N/A</v>
      </c>
      <c r="E1362" t="e">
        <v>#N/A</v>
      </c>
      <c r="F1362" s="116" t="e">
        <v>#N/A</v>
      </c>
      <c r="G1362" s="116" t="e">
        <v>#N/A</v>
      </c>
      <c r="H1362" s="116" t="e">
        <v>#N/A</v>
      </c>
      <c r="I1362" t="e">
        <v>#N/A</v>
      </c>
      <c r="J1362" t="str">
        <v>&lt;Choose One&gt;</v>
      </c>
      <c r="K1362" s="116" t="e">
        <v>#N/A</v>
      </c>
      <c r="L1362" s="116" t="e">
        <v>#N/A</v>
      </c>
      <c r="M1362" s="116" t="e">
        <v>#N/A</v>
      </c>
      <c r="N1362" t="e">
        <v>#N/A</v>
      </c>
    </row>
    <row r="1363" spans="1:14" x14ac:dyDescent="0.25">
      <c r="A1363" t="s">
        <v>131</v>
      </c>
      <c r="B1363">
        <v>44</v>
      </c>
      <c r="C1363">
        <v>29</v>
      </c>
      <c r="D1363" s="160" t="e">
        <v>#N/A</v>
      </c>
      <c r="E1363" t="e">
        <v>#N/A</v>
      </c>
      <c r="F1363" s="116" t="e">
        <v>#N/A</v>
      </c>
      <c r="G1363" s="116" t="e">
        <v>#N/A</v>
      </c>
      <c r="H1363" s="116" t="e">
        <v>#N/A</v>
      </c>
      <c r="I1363" t="e">
        <v>#N/A</v>
      </c>
      <c r="J1363" t="str">
        <v>&lt;Choose One&gt;</v>
      </c>
      <c r="K1363" s="116" t="e">
        <v>#N/A</v>
      </c>
      <c r="L1363" s="116" t="e">
        <v>#N/A</v>
      </c>
      <c r="M1363" s="116" t="e">
        <v>#N/A</v>
      </c>
      <c r="N1363" t="e">
        <v>#N/A</v>
      </c>
    </row>
    <row r="1364" spans="1:14" x14ac:dyDescent="0.25">
      <c r="A1364" t="s">
        <v>131</v>
      </c>
      <c r="B1364">
        <v>44</v>
      </c>
      <c r="C1364">
        <v>30</v>
      </c>
      <c r="D1364" s="160" t="e">
        <v>#N/A</v>
      </c>
      <c r="E1364" t="e">
        <v>#N/A</v>
      </c>
      <c r="F1364" s="116" t="e">
        <v>#N/A</v>
      </c>
      <c r="G1364" s="116" t="e">
        <v>#N/A</v>
      </c>
      <c r="H1364" s="116" t="e">
        <v>#N/A</v>
      </c>
      <c r="I1364" t="e">
        <v>#N/A</v>
      </c>
      <c r="J1364" t="str">
        <v>&lt;Choose One&gt;</v>
      </c>
      <c r="K1364" s="116" t="e">
        <v>#N/A</v>
      </c>
      <c r="L1364" s="116" t="e">
        <v>#N/A</v>
      </c>
      <c r="M1364" s="116" t="e">
        <v>#N/A</v>
      </c>
      <c r="N1364" t="e">
        <v>#N/A</v>
      </c>
    </row>
    <row r="1365" spans="1:14" x14ac:dyDescent="0.25">
      <c r="A1365" t="s">
        <v>131</v>
      </c>
      <c r="B1365">
        <v>44</v>
      </c>
      <c r="C1365">
        <v>31</v>
      </c>
      <c r="D1365" s="160" t="e">
        <v>#N/A</v>
      </c>
      <c r="E1365" t="e">
        <v>#N/A</v>
      </c>
      <c r="F1365" s="116" t="e">
        <v>#N/A</v>
      </c>
      <c r="G1365" s="116" t="e">
        <v>#N/A</v>
      </c>
      <c r="H1365" s="116" t="e">
        <v>#N/A</v>
      </c>
      <c r="I1365" t="e">
        <v>#N/A</v>
      </c>
      <c r="J1365" t="str">
        <v>&lt;Choose One&gt;</v>
      </c>
      <c r="K1365" s="116" t="e">
        <v>#N/A</v>
      </c>
      <c r="L1365" s="116" t="e">
        <v>#N/A</v>
      </c>
      <c r="M1365" s="116" t="e">
        <v>#N/A</v>
      </c>
      <c r="N1365" t="e">
        <v>#N/A</v>
      </c>
    </row>
    <row r="1366" spans="1:14" x14ac:dyDescent="0.25">
      <c r="A1366" t="s">
        <v>131</v>
      </c>
      <c r="B1366">
        <v>45</v>
      </c>
      <c r="C1366">
        <v>1</v>
      </c>
      <c r="D1366" s="160" t="e">
        <f t="array" ref="D1366:N1396">IF(ISBLANK(Monthly!$B$1871:$L$1901),NA(),Monthly!$B$1871:$L$1901)</f>
        <v>#N/A</v>
      </c>
      <c r="E1366" t="e">
        <v>#N/A</v>
      </c>
      <c r="F1366" s="116" t="e">
        <v>#N/A</v>
      </c>
      <c r="G1366" s="116" t="e">
        <v>#N/A</v>
      </c>
      <c r="H1366" s="116" t="e">
        <v>#N/A</v>
      </c>
      <c r="I1366" t="e">
        <v>#N/A</v>
      </c>
      <c r="J1366" t="str">
        <v>&lt;Choose One&gt;</v>
      </c>
      <c r="K1366" s="116" t="e">
        <v>#N/A</v>
      </c>
      <c r="L1366" s="116" t="e">
        <v>#N/A</v>
      </c>
      <c r="M1366" s="116" t="e">
        <v>#N/A</v>
      </c>
      <c r="N1366" t="e">
        <v>#N/A</v>
      </c>
    </row>
    <row r="1367" spans="1:14" x14ac:dyDescent="0.25">
      <c r="A1367" t="s">
        <v>131</v>
      </c>
      <c r="B1367">
        <v>45</v>
      </c>
      <c r="C1367">
        <v>2</v>
      </c>
      <c r="D1367" s="160" t="e">
        <v>#N/A</v>
      </c>
      <c r="E1367" t="e">
        <v>#N/A</v>
      </c>
      <c r="F1367" s="116" t="e">
        <v>#N/A</v>
      </c>
      <c r="G1367" s="116" t="e">
        <v>#N/A</v>
      </c>
      <c r="H1367" s="116" t="e">
        <v>#N/A</v>
      </c>
      <c r="I1367" t="e">
        <v>#N/A</v>
      </c>
      <c r="J1367" t="str">
        <v>&lt;Choose One&gt;</v>
      </c>
      <c r="K1367" s="116" t="e">
        <v>#N/A</v>
      </c>
      <c r="L1367" s="116" t="e">
        <v>#N/A</v>
      </c>
      <c r="M1367" s="116" t="e">
        <v>#N/A</v>
      </c>
      <c r="N1367" t="e">
        <v>#N/A</v>
      </c>
    </row>
    <row r="1368" spans="1:14" x14ac:dyDescent="0.25">
      <c r="A1368" t="s">
        <v>131</v>
      </c>
      <c r="B1368">
        <v>45</v>
      </c>
      <c r="C1368">
        <v>3</v>
      </c>
      <c r="D1368" s="160" t="e">
        <v>#N/A</v>
      </c>
      <c r="E1368" t="e">
        <v>#N/A</v>
      </c>
      <c r="F1368" s="116" t="e">
        <v>#N/A</v>
      </c>
      <c r="G1368" s="116" t="e">
        <v>#N/A</v>
      </c>
      <c r="H1368" s="116" t="e">
        <v>#N/A</v>
      </c>
      <c r="I1368" t="e">
        <v>#N/A</v>
      </c>
      <c r="J1368" t="str">
        <v>&lt;Choose One&gt;</v>
      </c>
      <c r="K1368" s="116" t="e">
        <v>#N/A</v>
      </c>
      <c r="L1368" s="116" t="e">
        <v>#N/A</v>
      </c>
      <c r="M1368" s="116" t="e">
        <v>#N/A</v>
      </c>
      <c r="N1368" t="e">
        <v>#N/A</v>
      </c>
    </row>
    <row r="1369" spans="1:14" x14ac:dyDescent="0.25">
      <c r="A1369" t="s">
        <v>131</v>
      </c>
      <c r="B1369">
        <v>45</v>
      </c>
      <c r="C1369">
        <v>4</v>
      </c>
      <c r="D1369" s="160" t="e">
        <v>#N/A</v>
      </c>
      <c r="E1369" t="e">
        <v>#N/A</v>
      </c>
      <c r="F1369" s="116" t="e">
        <v>#N/A</v>
      </c>
      <c r="G1369" s="116" t="e">
        <v>#N/A</v>
      </c>
      <c r="H1369" s="116" t="e">
        <v>#N/A</v>
      </c>
      <c r="I1369" t="e">
        <v>#N/A</v>
      </c>
      <c r="J1369" t="str">
        <v>&lt;Choose One&gt;</v>
      </c>
      <c r="K1369" s="116" t="e">
        <v>#N/A</v>
      </c>
      <c r="L1369" s="116" t="e">
        <v>#N/A</v>
      </c>
      <c r="M1369" s="116" t="e">
        <v>#N/A</v>
      </c>
      <c r="N1369" t="e">
        <v>#N/A</v>
      </c>
    </row>
    <row r="1370" spans="1:14" x14ac:dyDescent="0.25">
      <c r="A1370" t="s">
        <v>131</v>
      </c>
      <c r="B1370">
        <v>45</v>
      </c>
      <c r="C1370">
        <v>5</v>
      </c>
      <c r="D1370" s="160" t="e">
        <v>#N/A</v>
      </c>
      <c r="E1370" t="e">
        <v>#N/A</v>
      </c>
      <c r="F1370" s="116" t="e">
        <v>#N/A</v>
      </c>
      <c r="G1370" s="116" t="e">
        <v>#N/A</v>
      </c>
      <c r="H1370" s="116" t="e">
        <v>#N/A</v>
      </c>
      <c r="I1370" t="e">
        <v>#N/A</v>
      </c>
      <c r="J1370" t="str">
        <v>&lt;Choose One&gt;</v>
      </c>
      <c r="K1370" s="116" t="e">
        <v>#N/A</v>
      </c>
      <c r="L1370" s="116" t="e">
        <v>#N/A</v>
      </c>
      <c r="M1370" s="116" t="e">
        <v>#N/A</v>
      </c>
      <c r="N1370" t="e">
        <v>#N/A</v>
      </c>
    </row>
    <row r="1371" spans="1:14" x14ac:dyDescent="0.25">
      <c r="A1371" t="s">
        <v>131</v>
      </c>
      <c r="B1371">
        <v>45</v>
      </c>
      <c r="C1371">
        <v>6</v>
      </c>
      <c r="D1371" s="160" t="e">
        <v>#N/A</v>
      </c>
      <c r="E1371" t="e">
        <v>#N/A</v>
      </c>
      <c r="F1371" s="116" t="e">
        <v>#N/A</v>
      </c>
      <c r="G1371" s="116" t="e">
        <v>#N/A</v>
      </c>
      <c r="H1371" s="116" t="e">
        <v>#N/A</v>
      </c>
      <c r="I1371" t="e">
        <v>#N/A</v>
      </c>
      <c r="J1371" t="str">
        <v>&lt;Choose One&gt;</v>
      </c>
      <c r="K1371" s="116" t="e">
        <v>#N/A</v>
      </c>
      <c r="L1371" s="116" t="e">
        <v>#N/A</v>
      </c>
      <c r="M1371" s="116" t="e">
        <v>#N/A</v>
      </c>
      <c r="N1371" t="e">
        <v>#N/A</v>
      </c>
    </row>
    <row r="1372" spans="1:14" x14ac:dyDescent="0.25">
      <c r="A1372" t="s">
        <v>131</v>
      </c>
      <c r="B1372">
        <v>45</v>
      </c>
      <c r="C1372">
        <v>7</v>
      </c>
      <c r="D1372" s="160" t="e">
        <v>#N/A</v>
      </c>
      <c r="E1372" t="e">
        <v>#N/A</v>
      </c>
      <c r="F1372" s="116" t="e">
        <v>#N/A</v>
      </c>
      <c r="G1372" s="116" t="e">
        <v>#N/A</v>
      </c>
      <c r="H1372" s="116" t="e">
        <v>#N/A</v>
      </c>
      <c r="I1372" t="e">
        <v>#N/A</v>
      </c>
      <c r="J1372" t="str">
        <v>&lt;Choose One&gt;</v>
      </c>
      <c r="K1372" s="116" t="e">
        <v>#N/A</v>
      </c>
      <c r="L1372" s="116" t="e">
        <v>#N/A</v>
      </c>
      <c r="M1372" s="116" t="e">
        <v>#N/A</v>
      </c>
      <c r="N1372" t="e">
        <v>#N/A</v>
      </c>
    </row>
    <row r="1373" spans="1:14" x14ac:dyDescent="0.25">
      <c r="A1373" t="s">
        <v>131</v>
      </c>
      <c r="B1373">
        <v>45</v>
      </c>
      <c r="C1373">
        <v>8</v>
      </c>
      <c r="D1373" s="160" t="e">
        <v>#N/A</v>
      </c>
      <c r="E1373" t="e">
        <v>#N/A</v>
      </c>
      <c r="F1373" s="116" t="e">
        <v>#N/A</v>
      </c>
      <c r="G1373" s="116" t="e">
        <v>#N/A</v>
      </c>
      <c r="H1373" s="116" t="e">
        <v>#N/A</v>
      </c>
      <c r="I1373" t="e">
        <v>#N/A</v>
      </c>
      <c r="J1373" t="str">
        <v>&lt;Choose One&gt;</v>
      </c>
      <c r="K1373" s="116" t="e">
        <v>#N/A</v>
      </c>
      <c r="L1373" s="116" t="e">
        <v>#N/A</v>
      </c>
      <c r="M1373" s="116" t="e">
        <v>#N/A</v>
      </c>
      <c r="N1373" t="e">
        <v>#N/A</v>
      </c>
    </row>
    <row r="1374" spans="1:14" x14ac:dyDescent="0.25">
      <c r="A1374" t="s">
        <v>131</v>
      </c>
      <c r="B1374">
        <v>45</v>
      </c>
      <c r="C1374">
        <v>9</v>
      </c>
      <c r="D1374" s="160" t="e">
        <v>#N/A</v>
      </c>
      <c r="E1374" t="e">
        <v>#N/A</v>
      </c>
      <c r="F1374" s="116" t="e">
        <v>#N/A</v>
      </c>
      <c r="G1374" s="116" t="e">
        <v>#N/A</v>
      </c>
      <c r="H1374" s="116" t="e">
        <v>#N/A</v>
      </c>
      <c r="I1374" t="e">
        <v>#N/A</v>
      </c>
      <c r="J1374" t="str">
        <v>&lt;Choose One&gt;</v>
      </c>
      <c r="K1374" s="116" t="e">
        <v>#N/A</v>
      </c>
      <c r="L1374" s="116" t="e">
        <v>#N/A</v>
      </c>
      <c r="M1374" s="116" t="e">
        <v>#N/A</v>
      </c>
      <c r="N1374" t="e">
        <v>#N/A</v>
      </c>
    </row>
    <row r="1375" spans="1:14" x14ac:dyDescent="0.25">
      <c r="A1375" t="s">
        <v>131</v>
      </c>
      <c r="B1375">
        <v>45</v>
      </c>
      <c r="C1375">
        <v>10</v>
      </c>
      <c r="D1375" s="160" t="e">
        <v>#N/A</v>
      </c>
      <c r="E1375" t="e">
        <v>#N/A</v>
      </c>
      <c r="F1375" s="116" t="e">
        <v>#N/A</v>
      </c>
      <c r="G1375" s="116" t="e">
        <v>#N/A</v>
      </c>
      <c r="H1375" s="116" t="e">
        <v>#N/A</v>
      </c>
      <c r="I1375" t="e">
        <v>#N/A</v>
      </c>
      <c r="J1375" t="str">
        <v>&lt;Choose One&gt;</v>
      </c>
      <c r="K1375" s="116" t="e">
        <v>#N/A</v>
      </c>
      <c r="L1375" s="116" t="e">
        <v>#N/A</v>
      </c>
      <c r="M1375" s="116" t="e">
        <v>#N/A</v>
      </c>
      <c r="N1375" t="e">
        <v>#N/A</v>
      </c>
    </row>
    <row r="1376" spans="1:14" x14ac:dyDescent="0.25">
      <c r="A1376" t="s">
        <v>131</v>
      </c>
      <c r="B1376">
        <v>45</v>
      </c>
      <c r="C1376">
        <v>11</v>
      </c>
      <c r="D1376" s="160" t="e">
        <v>#N/A</v>
      </c>
      <c r="E1376" t="e">
        <v>#N/A</v>
      </c>
      <c r="F1376" s="116" t="e">
        <v>#N/A</v>
      </c>
      <c r="G1376" s="116" t="e">
        <v>#N/A</v>
      </c>
      <c r="H1376" s="116" t="e">
        <v>#N/A</v>
      </c>
      <c r="I1376" t="e">
        <v>#N/A</v>
      </c>
      <c r="J1376" t="str">
        <v>&lt;Choose One&gt;</v>
      </c>
      <c r="K1376" s="116" t="e">
        <v>#N/A</v>
      </c>
      <c r="L1376" s="116" t="e">
        <v>#N/A</v>
      </c>
      <c r="M1376" s="116" t="e">
        <v>#N/A</v>
      </c>
      <c r="N1376" t="e">
        <v>#N/A</v>
      </c>
    </row>
    <row r="1377" spans="1:14" x14ac:dyDescent="0.25">
      <c r="A1377" t="s">
        <v>131</v>
      </c>
      <c r="B1377">
        <v>45</v>
      </c>
      <c r="C1377">
        <v>12</v>
      </c>
      <c r="D1377" s="160" t="e">
        <v>#N/A</v>
      </c>
      <c r="E1377" t="e">
        <v>#N/A</v>
      </c>
      <c r="F1377" s="116" t="e">
        <v>#N/A</v>
      </c>
      <c r="G1377" s="116" t="e">
        <v>#N/A</v>
      </c>
      <c r="H1377" s="116" t="e">
        <v>#N/A</v>
      </c>
      <c r="I1377" t="e">
        <v>#N/A</v>
      </c>
      <c r="J1377" t="str">
        <v>&lt;Choose One&gt;</v>
      </c>
      <c r="K1377" s="116" t="e">
        <v>#N/A</v>
      </c>
      <c r="L1377" s="116" t="e">
        <v>#N/A</v>
      </c>
      <c r="M1377" s="116" t="e">
        <v>#N/A</v>
      </c>
      <c r="N1377" t="e">
        <v>#N/A</v>
      </c>
    </row>
    <row r="1378" spans="1:14" x14ac:dyDescent="0.25">
      <c r="A1378" t="s">
        <v>131</v>
      </c>
      <c r="B1378">
        <v>45</v>
      </c>
      <c r="C1378">
        <v>13</v>
      </c>
      <c r="D1378" s="160" t="e">
        <v>#N/A</v>
      </c>
      <c r="E1378" t="e">
        <v>#N/A</v>
      </c>
      <c r="F1378" s="116" t="e">
        <v>#N/A</v>
      </c>
      <c r="G1378" s="116" t="e">
        <v>#N/A</v>
      </c>
      <c r="H1378" s="116" t="e">
        <v>#N/A</v>
      </c>
      <c r="I1378" t="e">
        <v>#N/A</v>
      </c>
      <c r="J1378" t="str">
        <v>&lt;Choose One&gt;</v>
      </c>
      <c r="K1378" s="116" t="e">
        <v>#N/A</v>
      </c>
      <c r="L1378" s="116" t="e">
        <v>#N/A</v>
      </c>
      <c r="M1378" s="116" t="e">
        <v>#N/A</v>
      </c>
      <c r="N1378" t="e">
        <v>#N/A</v>
      </c>
    </row>
    <row r="1379" spans="1:14" x14ac:dyDescent="0.25">
      <c r="A1379" t="s">
        <v>131</v>
      </c>
      <c r="B1379">
        <v>45</v>
      </c>
      <c r="C1379">
        <v>14</v>
      </c>
      <c r="D1379" s="160" t="e">
        <v>#N/A</v>
      </c>
      <c r="E1379" t="e">
        <v>#N/A</v>
      </c>
      <c r="F1379" s="116" t="e">
        <v>#N/A</v>
      </c>
      <c r="G1379" s="116" t="e">
        <v>#N/A</v>
      </c>
      <c r="H1379" s="116" t="e">
        <v>#N/A</v>
      </c>
      <c r="I1379" t="e">
        <v>#N/A</v>
      </c>
      <c r="J1379" t="str">
        <v>&lt;Choose One&gt;</v>
      </c>
      <c r="K1379" s="116" t="e">
        <v>#N/A</v>
      </c>
      <c r="L1379" s="116" t="e">
        <v>#N/A</v>
      </c>
      <c r="M1379" s="116" t="e">
        <v>#N/A</v>
      </c>
      <c r="N1379" t="e">
        <v>#N/A</v>
      </c>
    </row>
    <row r="1380" spans="1:14" x14ac:dyDescent="0.25">
      <c r="A1380" t="s">
        <v>131</v>
      </c>
      <c r="B1380">
        <v>45</v>
      </c>
      <c r="C1380">
        <v>15</v>
      </c>
      <c r="D1380" s="160" t="e">
        <v>#N/A</v>
      </c>
      <c r="E1380" t="e">
        <v>#N/A</v>
      </c>
      <c r="F1380" s="116" t="e">
        <v>#N/A</v>
      </c>
      <c r="G1380" s="116" t="e">
        <v>#N/A</v>
      </c>
      <c r="H1380" s="116" t="e">
        <v>#N/A</v>
      </c>
      <c r="I1380" t="e">
        <v>#N/A</v>
      </c>
      <c r="J1380" t="str">
        <v>&lt;Choose One&gt;</v>
      </c>
      <c r="K1380" s="116" t="e">
        <v>#N/A</v>
      </c>
      <c r="L1380" s="116" t="e">
        <v>#N/A</v>
      </c>
      <c r="M1380" s="116" t="e">
        <v>#N/A</v>
      </c>
      <c r="N1380" t="e">
        <v>#N/A</v>
      </c>
    </row>
    <row r="1381" spans="1:14" x14ac:dyDescent="0.25">
      <c r="A1381" t="s">
        <v>131</v>
      </c>
      <c r="B1381">
        <v>45</v>
      </c>
      <c r="C1381">
        <v>16</v>
      </c>
      <c r="D1381" s="160" t="e">
        <v>#N/A</v>
      </c>
      <c r="E1381" t="e">
        <v>#N/A</v>
      </c>
      <c r="F1381" s="116" t="e">
        <v>#N/A</v>
      </c>
      <c r="G1381" s="116" t="e">
        <v>#N/A</v>
      </c>
      <c r="H1381" s="116" t="e">
        <v>#N/A</v>
      </c>
      <c r="I1381" t="e">
        <v>#N/A</v>
      </c>
      <c r="J1381" t="str">
        <v>&lt;Choose One&gt;</v>
      </c>
      <c r="K1381" s="116" t="e">
        <v>#N/A</v>
      </c>
      <c r="L1381" s="116" t="e">
        <v>#N/A</v>
      </c>
      <c r="M1381" s="116" t="e">
        <v>#N/A</v>
      </c>
      <c r="N1381" t="e">
        <v>#N/A</v>
      </c>
    </row>
    <row r="1382" spans="1:14" x14ac:dyDescent="0.25">
      <c r="A1382" t="s">
        <v>131</v>
      </c>
      <c r="B1382">
        <v>45</v>
      </c>
      <c r="C1382">
        <v>17</v>
      </c>
      <c r="D1382" s="160" t="e">
        <v>#N/A</v>
      </c>
      <c r="E1382" t="e">
        <v>#N/A</v>
      </c>
      <c r="F1382" s="116" t="e">
        <v>#N/A</v>
      </c>
      <c r="G1382" s="116" t="e">
        <v>#N/A</v>
      </c>
      <c r="H1382" s="116" t="e">
        <v>#N/A</v>
      </c>
      <c r="I1382" t="e">
        <v>#N/A</v>
      </c>
      <c r="J1382" t="str">
        <v>&lt;Choose One&gt;</v>
      </c>
      <c r="K1382" s="116" t="e">
        <v>#N/A</v>
      </c>
      <c r="L1382" s="116" t="e">
        <v>#N/A</v>
      </c>
      <c r="M1382" s="116" t="e">
        <v>#N/A</v>
      </c>
      <c r="N1382" t="e">
        <v>#N/A</v>
      </c>
    </row>
    <row r="1383" spans="1:14" x14ac:dyDescent="0.25">
      <c r="A1383" t="s">
        <v>131</v>
      </c>
      <c r="B1383">
        <v>45</v>
      </c>
      <c r="C1383">
        <v>18</v>
      </c>
      <c r="D1383" s="160" t="e">
        <v>#N/A</v>
      </c>
      <c r="E1383" t="e">
        <v>#N/A</v>
      </c>
      <c r="F1383" s="116" t="e">
        <v>#N/A</v>
      </c>
      <c r="G1383" s="116" t="e">
        <v>#N/A</v>
      </c>
      <c r="H1383" s="116" t="e">
        <v>#N/A</v>
      </c>
      <c r="I1383" t="e">
        <v>#N/A</v>
      </c>
      <c r="J1383" t="str">
        <v>&lt;Choose One&gt;</v>
      </c>
      <c r="K1383" s="116" t="e">
        <v>#N/A</v>
      </c>
      <c r="L1383" s="116" t="e">
        <v>#N/A</v>
      </c>
      <c r="M1383" s="116" t="e">
        <v>#N/A</v>
      </c>
      <c r="N1383" t="e">
        <v>#N/A</v>
      </c>
    </row>
    <row r="1384" spans="1:14" x14ac:dyDescent="0.25">
      <c r="A1384" t="s">
        <v>131</v>
      </c>
      <c r="B1384">
        <v>45</v>
      </c>
      <c r="C1384">
        <v>19</v>
      </c>
      <c r="D1384" s="160" t="e">
        <v>#N/A</v>
      </c>
      <c r="E1384" t="e">
        <v>#N/A</v>
      </c>
      <c r="F1384" s="116" t="e">
        <v>#N/A</v>
      </c>
      <c r="G1384" s="116" t="e">
        <v>#N/A</v>
      </c>
      <c r="H1384" s="116" t="e">
        <v>#N/A</v>
      </c>
      <c r="I1384" t="e">
        <v>#N/A</v>
      </c>
      <c r="J1384" t="str">
        <v>&lt;Choose One&gt;</v>
      </c>
      <c r="K1384" s="116" t="e">
        <v>#N/A</v>
      </c>
      <c r="L1384" s="116" t="e">
        <v>#N/A</v>
      </c>
      <c r="M1384" s="116" t="e">
        <v>#N/A</v>
      </c>
      <c r="N1384" t="e">
        <v>#N/A</v>
      </c>
    </row>
    <row r="1385" spans="1:14" x14ac:dyDescent="0.25">
      <c r="A1385" t="s">
        <v>131</v>
      </c>
      <c r="B1385">
        <v>45</v>
      </c>
      <c r="C1385">
        <v>20</v>
      </c>
      <c r="D1385" s="160" t="e">
        <v>#N/A</v>
      </c>
      <c r="E1385" t="e">
        <v>#N/A</v>
      </c>
      <c r="F1385" s="116" t="e">
        <v>#N/A</v>
      </c>
      <c r="G1385" s="116" t="e">
        <v>#N/A</v>
      </c>
      <c r="H1385" s="116" t="e">
        <v>#N/A</v>
      </c>
      <c r="I1385" t="e">
        <v>#N/A</v>
      </c>
      <c r="J1385" t="str">
        <v>&lt;Choose One&gt;</v>
      </c>
      <c r="K1385" s="116" t="e">
        <v>#N/A</v>
      </c>
      <c r="L1385" s="116" t="e">
        <v>#N/A</v>
      </c>
      <c r="M1385" s="116" t="e">
        <v>#N/A</v>
      </c>
      <c r="N1385" t="e">
        <v>#N/A</v>
      </c>
    </row>
    <row r="1386" spans="1:14" x14ac:dyDescent="0.25">
      <c r="A1386" t="s">
        <v>131</v>
      </c>
      <c r="B1386">
        <v>45</v>
      </c>
      <c r="C1386">
        <v>21</v>
      </c>
      <c r="D1386" s="160" t="e">
        <v>#N/A</v>
      </c>
      <c r="E1386" t="e">
        <v>#N/A</v>
      </c>
      <c r="F1386" s="116" t="e">
        <v>#N/A</v>
      </c>
      <c r="G1386" s="116" t="e">
        <v>#N/A</v>
      </c>
      <c r="H1386" s="116" t="e">
        <v>#N/A</v>
      </c>
      <c r="I1386" t="e">
        <v>#N/A</v>
      </c>
      <c r="J1386" t="str">
        <v>&lt;Choose One&gt;</v>
      </c>
      <c r="K1386" s="116" t="e">
        <v>#N/A</v>
      </c>
      <c r="L1386" s="116" t="e">
        <v>#N/A</v>
      </c>
      <c r="M1386" s="116" t="e">
        <v>#N/A</v>
      </c>
      <c r="N1386" t="e">
        <v>#N/A</v>
      </c>
    </row>
    <row r="1387" spans="1:14" x14ac:dyDescent="0.25">
      <c r="A1387" t="s">
        <v>131</v>
      </c>
      <c r="B1387">
        <v>45</v>
      </c>
      <c r="C1387">
        <v>22</v>
      </c>
      <c r="D1387" s="160" t="e">
        <v>#N/A</v>
      </c>
      <c r="E1387" t="e">
        <v>#N/A</v>
      </c>
      <c r="F1387" s="116" t="e">
        <v>#N/A</v>
      </c>
      <c r="G1387" s="116" t="e">
        <v>#N/A</v>
      </c>
      <c r="H1387" s="116" t="e">
        <v>#N/A</v>
      </c>
      <c r="I1387" t="e">
        <v>#N/A</v>
      </c>
      <c r="J1387" t="str">
        <v>&lt;Choose One&gt;</v>
      </c>
      <c r="K1387" s="116" t="e">
        <v>#N/A</v>
      </c>
      <c r="L1387" s="116" t="e">
        <v>#N/A</v>
      </c>
      <c r="M1387" s="116" t="e">
        <v>#N/A</v>
      </c>
      <c r="N1387" t="e">
        <v>#N/A</v>
      </c>
    </row>
    <row r="1388" spans="1:14" x14ac:dyDescent="0.25">
      <c r="A1388" t="s">
        <v>131</v>
      </c>
      <c r="B1388">
        <v>45</v>
      </c>
      <c r="C1388">
        <v>23</v>
      </c>
      <c r="D1388" s="160" t="e">
        <v>#N/A</v>
      </c>
      <c r="E1388" t="e">
        <v>#N/A</v>
      </c>
      <c r="F1388" s="116" t="e">
        <v>#N/A</v>
      </c>
      <c r="G1388" s="116" t="e">
        <v>#N/A</v>
      </c>
      <c r="H1388" s="116" t="e">
        <v>#N/A</v>
      </c>
      <c r="I1388" t="e">
        <v>#N/A</v>
      </c>
      <c r="J1388" t="str">
        <v>&lt;Choose One&gt;</v>
      </c>
      <c r="K1388" s="116" t="e">
        <v>#N/A</v>
      </c>
      <c r="L1388" s="116" t="e">
        <v>#N/A</v>
      </c>
      <c r="M1388" s="116" t="e">
        <v>#N/A</v>
      </c>
      <c r="N1388" t="e">
        <v>#N/A</v>
      </c>
    </row>
    <row r="1389" spans="1:14" x14ac:dyDescent="0.25">
      <c r="A1389" t="s">
        <v>131</v>
      </c>
      <c r="B1389">
        <v>45</v>
      </c>
      <c r="C1389">
        <v>24</v>
      </c>
      <c r="D1389" s="160" t="e">
        <v>#N/A</v>
      </c>
      <c r="E1389" t="e">
        <v>#N/A</v>
      </c>
      <c r="F1389" s="116" t="e">
        <v>#N/A</v>
      </c>
      <c r="G1389" s="116" t="e">
        <v>#N/A</v>
      </c>
      <c r="H1389" s="116" t="e">
        <v>#N/A</v>
      </c>
      <c r="I1389" t="e">
        <v>#N/A</v>
      </c>
      <c r="J1389" t="str">
        <v>&lt;Choose One&gt;</v>
      </c>
      <c r="K1389" s="116" t="e">
        <v>#N/A</v>
      </c>
      <c r="L1389" s="116" t="e">
        <v>#N/A</v>
      </c>
      <c r="M1389" s="116" t="e">
        <v>#N/A</v>
      </c>
      <c r="N1389" t="e">
        <v>#N/A</v>
      </c>
    </row>
    <row r="1390" spans="1:14" x14ac:dyDescent="0.25">
      <c r="A1390" t="s">
        <v>131</v>
      </c>
      <c r="B1390">
        <v>45</v>
      </c>
      <c r="C1390">
        <v>25</v>
      </c>
      <c r="D1390" s="160" t="e">
        <v>#N/A</v>
      </c>
      <c r="E1390" t="e">
        <v>#N/A</v>
      </c>
      <c r="F1390" s="116" t="e">
        <v>#N/A</v>
      </c>
      <c r="G1390" s="116" t="e">
        <v>#N/A</v>
      </c>
      <c r="H1390" s="116" t="e">
        <v>#N/A</v>
      </c>
      <c r="I1390" t="e">
        <v>#N/A</v>
      </c>
      <c r="J1390" t="str">
        <v>&lt;Choose One&gt;</v>
      </c>
      <c r="K1390" s="116" t="e">
        <v>#N/A</v>
      </c>
      <c r="L1390" s="116" t="e">
        <v>#N/A</v>
      </c>
      <c r="M1390" s="116" t="e">
        <v>#N/A</v>
      </c>
      <c r="N1390" t="e">
        <v>#N/A</v>
      </c>
    </row>
    <row r="1391" spans="1:14" x14ac:dyDescent="0.25">
      <c r="A1391" t="s">
        <v>131</v>
      </c>
      <c r="B1391">
        <v>45</v>
      </c>
      <c r="C1391">
        <v>26</v>
      </c>
      <c r="D1391" s="160" t="e">
        <v>#N/A</v>
      </c>
      <c r="E1391" t="e">
        <v>#N/A</v>
      </c>
      <c r="F1391" s="116" t="e">
        <v>#N/A</v>
      </c>
      <c r="G1391" s="116" t="e">
        <v>#N/A</v>
      </c>
      <c r="H1391" s="116" t="e">
        <v>#N/A</v>
      </c>
      <c r="I1391" t="e">
        <v>#N/A</v>
      </c>
      <c r="J1391" t="str">
        <v>&lt;Choose One&gt;</v>
      </c>
      <c r="K1391" s="116" t="e">
        <v>#N/A</v>
      </c>
      <c r="L1391" s="116" t="e">
        <v>#N/A</v>
      </c>
      <c r="M1391" s="116" t="e">
        <v>#N/A</v>
      </c>
      <c r="N1391" t="e">
        <v>#N/A</v>
      </c>
    </row>
    <row r="1392" spans="1:14" x14ac:dyDescent="0.25">
      <c r="A1392" t="s">
        <v>131</v>
      </c>
      <c r="B1392">
        <v>45</v>
      </c>
      <c r="C1392">
        <v>27</v>
      </c>
      <c r="D1392" s="160" t="e">
        <v>#N/A</v>
      </c>
      <c r="E1392" t="e">
        <v>#N/A</v>
      </c>
      <c r="F1392" s="116" t="e">
        <v>#N/A</v>
      </c>
      <c r="G1392" s="116" t="e">
        <v>#N/A</v>
      </c>
      <c r="H1392" s="116" t="e">
        <v>#N/A</v>
      </c>
      <c r="I1392" t="e">
        <v>#N/A</v>
      </c>
      <c r="J1392" t="str">
        <v>&lt;Choose One&gt;</v>
      </c>
      <c r="K1392" s="116" t="e">
        <v>#N/A</v>
      </c>
      <c r="L1392" s="116" t="e">
        <v>#N/A</v>
      </c>
      <c r="M1392" s="116" t="e">
        <v>#N/A</v>
      </c>
      <c r="N1392" t="e">
        <v>#N/A</v>
      </c>
    </row>
    <row r="1393" spans="1:14" x14ac:dyDescent="0.25">
      <c r="A1393" t="s">
        <v>131</v>
      </c>
      <c r="B1393">
        <v>45</v>
      </c>
      <c r="C1393">
        <v>28</v>
      </c>
      <c r="D1393" s="160" t="e">
        <v>#N/A</v>
      </c>
      <c r="E1393" t="e">
        <v>#N/A</v>
      </c>
      <c r="F1393" s="116" t="e">
        <v>#N/A</v>
      </c>
      <c r="G1393" s="116" t="e">
        <v>#N/A</v>
      </c>
      <c r="H1393" s="116" t="e">
        <v>#N/A</v>
      </c>
      <c r="I1393" t="e">
        <v>#N/A</v>
      </c>
      <c r="J1393" t="str">
        <v>&lt;Choose One&gt;</v>
      </c>
      <c r="K1393" s="116" t="e">
        <v>#N/A</v>
      </c>
      <c r="L1393" s="116" t="e">
        <v>#N/A</v>
      </c>
      <c r="M1393" s="116" t="e">
        <v>#N/A</v>
      </c>
      <c r="N1393" t="e">
        <v>#N/A</v>
      </c>
    </row>
    <row r="1394" spans="1:14" x14ac:dyDescent="0.25">
      <c r="A1394" t="s">
        <v>131</v>
      </c>
      <c r="B1394">
        <v>45</v>
      </c>
      <c r="C1394">
        <v>29</v>
      </c>
      <c r="D1394" s="160" t="e">
        <v>#N/A</v>
      </c>
      <c r="E1394" t="e">
        <v>#N/A</v>
      </c>
      <c r="F1394" s="116" t="e">
        <v>#N/A</v>
      </c>
      <c r="G1394" s="116" t="e">
        <v>#N/A</v>
      </c>
      <c r="H1394" s="116" t="e">
        <v>#N/A</v>
      </c>
      <c r="I1394" t="e">
        <v>#N/A</v>
      </c>
      <c r="J1394" t="str">
        <v>&lt;Choose One&gt;</v>
      </c>
      <c r="K1394" s="116" t="e">
        <v>#N/A</v>
      </c>
      <c r="L1394" s="116" t="e">
        <v>#N/A</v>
      </c>
      <c r="M1394" s="116" t="e">
        <v>#N/A</v>
      </c>
      <c r="N1394" t="e">
        <v>#N/A</v>
      </c>
    </row>
    <row r="1395" spans="1:14" x14ac:dyDescent="0.25">
      <c r="A1395" t="s">
        <v>131</v>
      </c>
      <c r="B1395">
        <v>45</v>
      </c>
      <c r="C1395">
        <v>30</v>
      </c>
      <c r="D1395" s="160" t="e">
        <v>#N/A</v>
      </c>
      <c r="E1395" t="e">
        <v>#N/A</v>
      </c>
      <c r="F1395" s="116" t="e">
        <v>#N/A</v>
      </c>
      <c r="G1395" s="116" t="e">
        <v>#N/A</v>
      </c>
      <c r="H1395" s="116" t="e">
        <v>#N/A</v>
      </c>
      <c r="I1395" t="e">
        <v>#N/A</v>
      </c>
      <c r="J1395" t="str">
        <v>&lt;Choose One&gt;</v>
      </c>
      <c r="K1395" s="116" t="e">
        <v>#N/A</v>
      </c>
      <c r="L1395" s="116" t="e">
        <v>#N/A</v>
      </c>
      <c r="M1395" s="116" t="e">
        <v>#N/A</v>
      </c>
      <c r="N1395" t="e">
        <v>#N/A</v>
      </c>
    </row>
    <row r="1396" spans="1:14" x14ac:dyDescent="0.25">
      <c r="A1396" t="s">
        <v>131</v>
      </c>
      <c r="B1396">
        <v>45</v>
      </c>
      <c r="C1396">
        <v>31</v>
      </c>
      <c r="D1396" s="160" t="e">
        <v>#N/A</v>
      </c>
      <c r="E1396" t="e">
        <v>#N/A</v>
      </c>
      <c r="F1396" s="116" t="e">
        <v>#N/A</v>
      </c>
      <c r="G1396" s="116" t="e">
        <v>#N/A</v>
      </c>
      <c r="H1396" s="116" t="e">
        <v>#N/A</v>
      </c>
      <c r="I1396" t="e">
        <v>#N/A</v>
      </c>
      <c r="J1396" t="str">
        <v>&lt;Choose One&gt;</v>
      </c>
      <c r="K1396" s="116" t="e">
        <v>#N/A</v>
      </c>
      <c r="L1396" s="116" t="e">
        <v>#N/A</v>
      </c>
      <c r="M1396" s="116" t="e">
        <v>#N/A</v>
      </c>
      <c r="N1396" t="e">
        <v>#N/A</v>
      </c>
    </row>
    <row r="1397" spans="1:14" x14ac:dyDescent="0.25">
      <c r="A1397" t="s">
        <v>131</v>
      </c>
      <c r="B1397">
        <v>46</v>
      </c>
      <c r="C1397">
        <v>1</v>
      </c>
      <c r="D1397" s="160" t="e">
        <f t="array" ref="D1397:N1427">IF(ISBLANK(Monthly!$B$1913:$L$1943),NA(),Monthly!$B$1913:$L$1943)</f>
        <v>#N/A</v>
      </c>
      <c r="E1397" t="e">
        <v>#N/A</v>
      </c>
      <c r="F1397" s="116" t="e">
        <v>#N/A</v>
      </c>
      <c r="G1397" s="116" t="e">
        <v>#N/A</v>
      </c>
      <c r="H1397" s="116" t="e">
        <v>#N/A</v>
      </c>
      <c r="I1397" t="e">
        <v>#N/A</v>
      </c>
      <c r="J1397" t="str">
        <v>&lt;Choose One&gt;</v>
      </c>
      <c r="K1397" s="116" t="e">
        <v>#N/A</v>
      </c>
      <c r="L1397" s="116" t="e">
        <v>#N/A</v>
      </c>
      <c r="M1397" s="116" t="e">
        <v>#N/A</v>
      </c>
      <c r="N1397" t="e">
        <v>#N/A</v>
      </c>
    </row>
    <row r="1398" spans="1:14" x14ac:dyDescent="0.25">
      <c r="A1398" t="s">
        <v>131</v>
      </c>
      <c r="B1398">
        <v>46</v>
      </c>
      <c r="C1398">
        <v>2</v>
      </c>
      <c r="D1398" s="160" t="e">
        <v>#N/A</v>
      </c>
      <c r="E1398" t="e">
        <v>#N/A</v>
      </c>
      <c r="F1398" s="116" t="e">
        <v>#N/A</v>
      </c>
      <c r="G1398" s="116" t="e">
        <v>#N/A</v>
      </c>
      <c r="H1398" s="116" t="e">
        <v>#N/A</v>
      </c>
      <c r="I1398" t="e">
        <v>#N/A</v>
      </c>
      <c r="J1398" t="str">
        <v>&lt;Choose One&gt;</v>
      </c>
      <c r="K1398" s="116" t="e">
        <v>#N/A</v>
      </c>
      <c r="L1398" s="116" t="e">
        <v>#N/A</v>
      </c>
      <c r="M1398" s="116" t="e">
        <v>#N/A</v>
      </c>
      <c r="N1398" t="e">
        <v>#N/A</v>
      </c>
    </row>
    <row r="1399" spans="1:14" x14ac:dyDescent="0.25">
      <c r="A1399" t="s">
        <v>131</v>
      </c>
      <c r="B1399">
        <v>46</v>
      </c>
      <c r="C1399">
        <v>3</v>
      </c>
      <c r="D1399" s="160" t="e">
        <v>#N/A</v>
      </c>
      <c r="E1399" t="e">
        <v>#N/A</v>
      </c>
      <c r="F1399" s="116" t="e">
        <v>#N/A</v>
      </c>
      <c r="G1399" s="116" t="e">
        <v>#N/A</v>
      </c>
      <c r="H1399" s="116" t="e">
        <v>#N/A</v>
      </c>
      <c r="I1399" t="e">
        <v>#N/A</v>
      </c>
      <c r="J1399" t="str">
        <v>&lt;Choose One&gt;</v>
      </c>
      <c r="K1399" s="116" t="e">
        <v>#N/A</v>
      </c>
      <c r="L1399" s="116" t="e">
        <v>#N/A</v>
      </c>
      <c r="M1399" s="116" t="e">
        <v>#N/A</v>
      </c>
      <c r="N1399" t="e">
        <v>#N/A</v>
      </c>
    </row>
    <row r="1400" spans="1:14" x14ac:dyDescent="0.25">
      <c r="A1400" t="s">
        <v>131</v>
      </c>
      <c r="B1400">
        <v>46</v>
      </c>
      <c r="C1400">
        <v>4</v>
      </c>
      <c r="D1400" s="160" t="e">
        <v>#N/A</v>
      </c>
      <c r="E1400" t="e">
        <v>#N/A</v>
      </c>
      <c r="F1400" s="116" t="e">
        <v>#N/A</v>
      </c>
      <c r="G1400" s="116" t="e">
        <v>#N/A</v>
      </c>
      <c r="H1400" s="116" t="e">
        <v>#N/A</v>
      </c>
      <c r="I1400" t="e">
        <v>#N/A</v>
      </c>
      <c r="J1400" t="str">
        <v>&lt;Choose One&gt;</v>
      </c>
      <c r="K1400" s="116" t="e">
        <v>#N/A</v>
      </c>
      <c r="L1400" s="116" t="e">
        <v>#N/A</v>
      </c>
      <c r="M1400" s="116" t="e">
        <v>#N/A</v>
      </c>
      <c r="N1400" t="e">
        <v>#N/A</v>
      </c>
    </row>
    <row r="1401" spans="1:14" x14ac:dyDescent="0.25">
      <c r="A1401" t="s">
        <v>131</v>
      </c>
      <c r="B1401">
        <v>46</v>
      </c>
      <c r="C1401">
        <v>5</v>
      </c>
      <c r="D1401" s="160" t="e">
        <v>#N/A</v>
      </c>
      <c r="E1401" t="e">
        <v>#N/A</v>
      </c>
      <c r="F1401" s="116" t="e">
        <v>#N/A</v>
      </c>
      <c r="G1401" s="116" t="e">
        <v>#N/A</v>
      </c>
      <c r="H1401" s="116" t="e">
        <v>#N/A</v>
      </c>
      <c r="I1401" t="e">
        <v>#N/A</v>
      </c>
      <c r="J1401" t="str">
        <v>&lt;Choose One&gt;</v>
      </c>
      <c r="K1401" s="116" t="e">
        <v>#N/A</v>
      </c>
      <c r="L1401" s="116" t="e">
        <v>#N/A</v>
      </c>
      <c r="M1401" s="116" t="e">
        <v>#N/A</v>
      </c>
      <c r="N1401" t="e">
        <v>#N/A</v>
      </c>
    </row>
    <row r="1402" spans="1:14" x14ac:dyDescent="0.25">
      <c r="A1402" t="s">
        <v>131</v>
      </c>
      <c r="B1402">
        <v>46</v>
      </c>
      <c r="C1402">
        <v>6</v>
      </c>
      <c r="D1402" s="160" t="e">
        <v>#N/A</v>
      </c>
      <c r="E1402" t="e">
        <v>#N/A</v>
      </c>
      <c r="F1402" s="116" t="e">
        <v>#N/A</v>
      </c>
      <c r="G1402" s="116" t="e">
        <v>#N/A</v>
      </c>
      <c r="H1402" s="116" t="e">
        <v>#N/A</v>
      </c>
      <c r="I1402" t="e">
        <v>#N/A</v>
      </c>
      <c r="J1402" t="str">
        <v>&lt;Choose One&gt;</v>
      </c>
      <c r="K1402" s="116" t="e">
        <v>#N/A</v>
      </c>
      <c r="L1402" s="116" t="e">
        <v>#N/A</v>
      </c>
      <c r="M1402" s="116" t="e">
        <v>#N/A</v>
      </c>
      <c r="N1402" t="e">
        <v>#N/A</v>
      </c>
    </row>
    <row r="1403" spans="1:14" x14ac:dyDescent="0.25">
      <c r="A1403" t="s">
        <v>131</v>
      </c>
      <c r="B1403">
        <v>46</v>
      </c>
      <c r="C1403">
        <v>7</v>
      </c>
      <c r="D1403" s="160" t="e">
        <v>#N/A</v>
      </c>
      <c r="E1403" t="e">
        <v>#N/A</v>
      </c>
      <c r="F1403" s="116" t="e">
        <v>#N/A</v>
      </c>
      <c r="G1403" s="116" t="e">
        <v>#N/A</v>
      </c>
      <c r="H1403" s="116" t="e">
        <v>#N/A</v>
      </c>
      <c r="I1403" t="e">
        <v>#N/A</v>
      </c>
      <c r="J1403" t="str">
        <v>&lt;Choose One&gt;</v>
      </c>
      <c r="K1403" s="116" t="e">
        <v>#N/A</v>
      </c>
      <c r="L1403" s="116" t="e">
        <v>#N/A</v>
      </c>
      <c r="M1403" s="116" t="e">
        <v>#N/A</v>
      </c>
      <c r="N1403" t="e">
        <v>#N/A</v>
      </c>
    </row>
    <row r="1404" spans="1:14" x14ac:dyDescent="0.25">
      <c r="A1404" t="s">
        <v>131</v>
      </c>
      <c r="B1404">
        <v>46</v>
      </c>
      <c r="C1404">
        <v>8</v>
      </c>
      <c r="D1404" s="160" t="e">
        <v>#N/A</v>
      </c>
      <c r="E1404" t="e">
        <v>#N/A</v>
      </c>
      <c r="F1404" s="116" t="e">
        <v>#N/A</v>
      </c>
      <c r="G1404" s="116" t="e">
        <v>#N/A</v>
      </c>
      <c r="H1404" s="116" t="e">
        <v>#N/A</v>
      </c>
      <c r="I1404" t="e">
        <v>#N/A</v>
      </c>
      <c r="J1404" t="str">
        <v>&lt;Choose One&gt;</v>
      </c>
      <c r="K1404" s="116" t="e">
        <v>#N/A</v>
      </c>
      <c r="L1404" s="116" t="e">
        <v>#N/A</v>
      </c>
      <c r="M1404" s="116" t="e">
        <v>#N/A</v>
      </c>
      <c r="N1404" t="e">
        <v>#N/A</v>
      </c>
    </row>
    <row r="1405" spans="1:14" x14ac:dyDescent="0.25">
      <c r="A1405" t="s">
        <v>131</v>
      </c>
      <c r="B1405">
        <v>46</v>
      </c>
      <c r="C1405">
        <v>9</v>
      </c>
      <c r="D1405" s="160" t="e">
        <v>#N/A</v>
      </c>
      <c r="E1405" t="e">
        <v>#N/A</v>
      </c>
      <c r="F1405" s="116" t="e">
        <v>#N/A</v>
      </c>
      <c r="G1405" s="116" t="e">
        <v>#N/A</v>
      </c>
      <c r="H1405" s="116" t="e">
        <v>#N/A</v>
      </c>
      <c r="I1405" t="e">
        <v>#N/A</v>
      </c>
      <c r="J1405" t="str">
        <v>&lt;Choose One&gt;</v>
      </c>
      <c r="K1405" s="116" t="e">
        <v>#N/A</v>
      </c>
      <c r="L1405" s="116" t="e">
        <v>#N/A</v>
      </c>
      <c r="M1405" s="116" t="e">
        <v>#N/A</v>
      </c>
      <c r="N1405" t="e">
        <v>#N/A</v>
      </c>
    </row>
    <row r="1406" spans="1:14" x14ac:dyDescent="0.25">
      <c r="A1406" t="s">
        <v>131</v>
      </c>
      <c r="B1406">
        <v>46</v>
      </c>
      <c r="C1406">
        <v>10</v>
      </c>
      <c r="D1406" s="160" t="e">
        <v>#N/A</v>
      </c>
      <c r="E1406" t="e">
        <v>#N/A</v>
      </c>
      <c r="F1406" s="116" t="e">
        <v>#N/A</v>
      </c>
      <c r="G1406" s="116" t="e">
        <v>#N/A</v>
      </c>
      <c r="H1406" s="116" t="e">
        <v>#N/A</v>
      </c>
      <c r="I1406" t="e">
        <v>#N/A</v>
      </c>
      <c r="J1406" t="str">
        <v>&lt;Choose One&gt;</v>
      </c>
      <c r="K1406" s="116" t="e">
        <v>#N/A</v>
      </c>
      <c r="L1406" s="116" t="e">
        <v>#N/A</v>
      </c>
      <c r="M1406" s="116" t="e">
        <v>#N/A</v>
      </c>
      <c r="N1406" t="e">
        <v>#N/A</v>
      </c>
    </row>
    <row r="1407" spans="1:14" x14ac:dyDescent="0.25">
      <c r="A1407" t="s">
        <v>131</v>
      </c>
      <c r="B1407">
        <v>46</v>
      </c>
      <c r="C1407">
        <v>11</v>
      </c>
      <c r="D1407" s="160" t="e">
        <v>#N/A</v>
      </c>
      <c r="E1407" t="e">
        <v>#N/A</v>
      </c>
      <c r="F1407" s="116" t="e">
        <v>#N/A</v>
      </c>
      <c r="G1407" s="116" t="e">
        <v>#N/A</v>
      </c>
      <c r="H1407" s="116" t="e">
        <v>#N/A</v>
      </c>
      <c r="I1407" t="e">
        <v>#N/A</v>
      </c>
      <c r="J1407" t="str">
        <v>&lt;Choose One&gt;</v>
      </c>
      <c r="K1407" s="116" t="e">
        <v>#N/A</v>
      </c>
      <c r="L1407" s="116" t="e">
        <v>#N/A</v>
      </c>
      <c r="M1407" s="116" t="e">
        <v>#N/A</v>
      </c>
      <c r="N1407" t="e">
        <v>#N/A</v>
      </c>
    </row>
    <row r="1408" spans="1:14" x14ac:dyDescent="0.25">
      <c r="A1408" t="s">
        <v>131</v>
      </c>
      <c r="B1408">
        <v>46</v>
      </c>
      <c r="C1408">
        <v>12</v>
      </c>
      <c r="D1408" s="160" t="e">
        <v>#N/A</v>
      </c>
      <c r="E1408" t="e">
        <v>#N/A</v>
      </c>
      <c r="F1408" s="116" t="e">
        <v>#N/A</v>
      </c>
      <c r="G1408" s="116" t="e">
        <v>#N/A</v>
      </c>
      <c r="H1408" s="116" t="e">
        <v>#N/A</v>
      </c>
      <c r="I1408" t="e">
        <v>#N/A</v>
      </c>
      <c r="J1408" t="str">
        <v>&lt;Choose One&gt;</v>
      </c>
      <c r="K1408" s="116" t="e">
        <v>#N/A</v>
      </c>
      <c r="L1408" s="116" t="e">
        <v>#N/A</v>
      </c>
      <c r="M1408" s="116" t="e">
        <v>#N/A</v>
      </c>
      <c r="N1408" t="e">
        <v>#N/A</v>
      </c>
    </row>
    <row r="1409" spans="1:14" x14ac:dyDescent="0.25">
      <c r="A1409" t="s">
        <v>131</v>
      </c>
      <c r="B1409">
        <v>46</v>
      </c>
      <c r="C1409">
        <v>13</v>
      </c>
      <c r="D1409" s="160" t="e">
        <v>#N/A</v>
      </c>
      <c r="E1409" t="e">
        <v>#N/A</v>
      </c>
      <c r="F1409" s="116" t="e">
        <v>#N/A</v>
      </c>
      <c r="G1409" s="116" t="e">
        <v>#N/A</v>
      </c>
      <c r="H1409" s="116" t="e">
        <v>#N/A</v>
      </c>
      <c r="I1409" t="e">
        <v>#N/A</v>
      </c>
      <c r="J1409" t="str">
        <v>&lt;Choose One&gt;</v>
      </c>
      <c r="K1409" s="116" t="e">
        <v>#N/A</v>
      </c>
      <c r="L1409" s="116" t="e">
        <v>#N/A</v>
      </c>
      <c r="M1409" s="116" t="e">
        <v>#N/A</v>
      </c>
      <c r="N1409" t="e">
        <v>#N/A</v>
      </c>
    </row>
    <row r="1410" spans="1:14" x14ac:dyDescent="0.25">
      <c r="A1410" t="s">
        <v>131</v>
      </c>
      <c r="B1410">
        <v>46</v>
      </c>
      <c r="C1410">
        <v>14</v>
      </c>
      <c r="D1410" s="160" t="e">
        <v>#N/A</v>
      </c>
      <c r="E1410" t="e">
        <v>#N/A</v>
      </c>
      <c r="F1410" s="116" t="e">
        <v>#N/A</v>
      </c>
      <c r="G1410" s="116" t="e">
        <v>#N/A</v>
      </c>
      <c r="H1410" s="116" t="e">
        <v>#N/A</v>
      </c>
      <c r="I1410" t="e">
        <v>#N/A</v>
      </c>
      <c r="J1410" t="str">
        <v>&lt;Choose One&gt;</v>
      </c>
      <c r="K1410" s="116" t="e">
        <v>#N/A</v>
      </c>
      <c r="L1410" s="116" t="e">
        <v>#N/A</v>
      </c>
      <c r="M1410" s="116" t="e">
        <v>#N/A</v>
      </c>
      <c r="N1410" t="e">
        <v>#N/A</v>
      </c>
    </row>
    <row r="1411" spans="1:14" x14ac:dyDescent="0.25">
      <c r="A1411" t="s">
        <v>131</v>
      </c>
      <c r="B1411">
        <v>46</v>
      </c>
      <c r="C1411">
        <v>15</v>
      </c>
      <c r="D1411" s="160" t="e">
        <v>#N/A</v>
      </c>
      <c r="E1411" t="e">
        <v>#N/A</v>
      </c>
      <c r="F1411" s="116" t="e">
        <v>#N/A</v>
      </c>
      <c r="G1411" s="116" t="e">
        <v>#N/A</v>
      </c>
      <c r="H1411" s="116" t="e">
        <v>#N/A</v>
      </c>
      <c r="I1411" t="e">
        <v>#N/A</v>
      </c>
      <c r="J1411" t="str">
        <v>&lt;Choose One&gt;</v>
      </c>
      <c r="K1411" s="116" t="e">
        <v>#N/A</v>
      </c>
      <c r="L1411" s="116" t="e">
        <v>#N/A</v>
      </c>
      <c r="M1411" s="116" t="e">
        <v>#N/A</v>
      </c>
      <c r="N1411" t="e">
        <v>#N/A</v>
      </c>
    </row>
    <row r="1412" spans="1:14" x14ac:dyDescent="0.25">
      <c r="A1412" t="s">
        <v>131</v>
      </c>
      <c r="B1412">
        <v>46</v>
      </c>
      <c r="C1412">
        <v>16</v>
      </c>
      <c r="D1412" s="160" t="e">
        <v>#N/A</v>
      </c>
      <c r="E1412" t="e">
        <v>#N/A</v>
      </c>
      <c r="F1412" s="116" t="e">
        <v>#N/A</v>
      </c>
      <c r="G1412" s="116" t="e">
        <v>#N/A</v>
      </c>
      <c r="H1412" s="116" t="e">
        <v>#N/A</v>
      </c>
      <c r="I1412" t="e">
        <v>#N/A</v>
      </c>
      <c r="J1412" t="str">
        <v>&lt;Choose One&gt;</v>
      </c>
      <c r="K1412" s="116" t="e">
        <v>#N/A</v>
      </c>
      <c r="L1412" s="116" t="e">
        <v>#N/A</v>
      </c>
      <c r="M1412" s="116" t="e">
        <v>#N/A</v>
      </c>
      <c r="N1412" t="e">
        <v>#N/A</v>
      </c>
    </row>
    <row r="1413" spans="1:14" x14ac:dyDescent="0.25">
      <c r="A1413" t="s">
        <v>131</v>
      </c>
      <c r="B1413">
        <v>46</v>
      </c>
      <c r="C1413">
        <v>17</v>
      </c>
      <c r="D1413" s="160" t="e">
        <v>#N/A</v>
      </c>
      <c r="E1413" t="e">
        <v>#N/A</v>
      </c>
      <c r="F1413" s="116" t="e">
        <v>#N/A</v>
      </c>
      <c r="G1413" s="116" t="e">
        <v>#N/A</v>
      </c>
      <c r="H1413" s="116" t="e">
        <v>#N/A</v>
      </c>
      <c r="I1413" t="e">
        <v>#N/A</v>
      </c>
      <c r="J1413" t="str">
        <v>&lt;Choose One&gt;</v>
      </c>
      <c r="K1413" s="116" t="e">
        <v>#N/A</v>
      </c>
      <c r="L1413" s="116" t="e">
        <v>#N/A</v>
      </c>
      <c r="M1413" s="116" t="e">
        <v>#N/A</v>
      </c>
      <c r="N1413" t="e">
        <v>#N/A</v>
      </c>
    </row>
    <row r="1414" spans="1:14" x14ac:dyDescent="0.25">
      <c r="A1414" t="s">
        <v>131</v>
      </c>
      <c r="B1414">
        <v>46</v>
      </c>
      <c r="C1414">
        <v>18</v>
      </c>
      <c r="D1414" s="160" t="e">
        <v>#N/A</v>
      </c>
      <c r="E1414" t="e">
        <v>#N/A</v>
      </c>
      <c r="F1414" s="116" t="e">
        <v>#N/A</v>
      </c>
      <c r="G1414" s="116" t="e">
        <v>#N/A</v>
      </c>
      <c r="H1414" s="116" t="e">
        <v>#N/A</v>
      </c>
      <c r="I1414" t="e">
        <v>#N/A</v>
      </c>
      <c r="J1414" t="str">
        <v>&lt;Choose One&gt;</v>
      </c>
      <c r="K1414" s="116" t="e">
        <v>#N/A</v>
      </c>
      <c r="L1414" s="116" t="e">
        <v>#N/A</v>
      </c>
      <c r="M1414" s="116" t="e">
        <v>#N/A</v>
      </c>
      <c r="N1414" t="e">
        <v>#N/A</v>
      </c>
    </row>
    <row r="1415" spans="1:14" x14ac:dyDescent="0.25">
      <c r="A1415" t="s">
        <v>131</v>
      </c>
      <c r="B1415">
        <v>46</v>
      </c>
      <c r="C1415">
        <v>19</v>
      </c>
      <c r="D1415" s="160" t="e">
        <v>#N/A</v>
      </c>
      <c r="E1415" t="e">
        <v>#N/A</v>
      </c>
      <c r="F1415" s="116" t="e">
        <v>#N/A</v>
      </c>
      <c r="G1415" s="116" t="e">
        <v>#N/A</v>
      </c>
      <c r="H1415" s="116" t="e">
        <v>#N/A</v>
      </c>
      <c r="I1415" t="e">
        <v>#N/A</v>
      </c>
      <c r="J1415" t="str">
        <v>&lt;Choose One&gt;</v>
      </c>
      <c r="K1415" s="116" t="e">
        <v>#N/A</v>
      </c>
      <c r="L1415" s="116" t="e">
        <v>#N/A</v>
      </c>
      <c r="M1415" s="116" t="e">
        <v>#N/A</v>
      </c>
      <c r="N1415" t="e">
        <v>#N/A</v>
      </c>
    </row>
    <row r="1416" spans="1:14" x14ac:dyDescent="0.25">
      <c r="A1416" t="s">
        <v>131</v>
      </c>
      <c r="B1416">
        <v>46</v>
      </c>
      <c r="C1416">
        <v>20</v>
      </c>
      <c r="D1416" s="160" t="e">
        <v>#N/A</v>
      </c>
      <c r="E1416" t="e">
        <v>#N/A</v>
      </c>
      <c r="F1416" s="116" t="e">
        <v>#N/A</v>
      </c>
      <c r="G1416" s="116" t="e">
        <v>#N/A</v>
      </c>
      <c r="H1416" s="116" t="e">
        <v>#N/A</v>
      </c>
      <c r="I1416" t="e">
        <v>#N/A</v>
      </c>
      <c r="J1416" t="str">
        <v>&lt;Choose One&gt;</v>
      </c>
      <c r="K1416" s="116" t="e">
        <v>#N/A</v>
      </c>
      <c r="L1416" s="116" t="e">
        <v>#N/A</v>
      </c>
      <c r="M1416" s="116" t="e">
        <v>#N/A</v>
      </c>
      <c r="N1416" t="e">
        <v>#N/A</v>
      </c>
    </row>
    <row r="1417" spans="1:14" x14ac:dyDescent="0.25">
      <c r="A1417" t="s">
        <v>131</v>
      </c>
      <c r="B1417">
        <v>46</v>
      </c>
      <c r="C1417">
        <v>21</v>
      </c>
      <c r="D1417" s="160" t="e">
        <v>#N/A</v>
      </c>
      <c r="E1417" t="e">
        <v>#N/A</v>
      </c>
      <c r="F1417" s="116" t="e">
        <v>#N/A</v>
      </c>
      <c r="G1417" s="116" t="e">
        <v>#N/A</v>
      </c>
      <c r="H1417" s="116" t="e">
        <v>#N/A</v>
      </c>
      <c r="I1417" t="e">
        <v>#N/A</v>
      </c>
      <c r="J1417" t="str">
        <v>&lt;Choose One&gt;</v>
      </c>
      <c r="K1417" s="116" t="e">
        <v>#N/A</v>
      </c>
      <c r="L1417" s="116" t="e">
        <v>#N/A</v>
      </c>
      <c r="M1417" s="116" t="e">
        <v>#N/A</v>
      </c>
      <c r="N1417" t="e">
        <v>#N/A</v>
      </c>
    </row>
    <row r="1418" spans="1:14" x14ac:dyDescent="0.25">
      <c r="A1418" t="s">
        <v>131</v>
      </c>
      <c r="B1418">
        <v>46</v>
      </c>
      <c r="C1418">
        <v>22</v>
      </c>
      <c r="D1418" s="160" t="e">
        <v>#N/A</v>
      </c>
      <c r="E1418" t="e">
        <v>#N/A</v>
      </c>
      <c r="F1418" s="116" t="e">
        <v>#N/A</v>
      </c>
      <c r="G1418" s="116" t="e">
        <v>#N/A</v>
      </c>
      <c r="H1418" s="116" t="e">
        <v>#N/A</v>
      </c>
      <c r="I1418" t="e">
        <v>#N/A</v>
      </c>
      <c r="J1418" t="str">
        <v>&lt;Choose One&gt;</v>
      </c>
      <c r="K1418" s="116" t="e">
        <v>#N/A</v>
      </c>
      <c r="L1418" s="116" t="e">
        <v>#N/A</v>
      </c>
      <c r="M1418" s="116" t="e">
        <v>#N/A</v>
      </c>
      <c r="N1418" t="e">
        <v>#N/A</v>
      </c>
    </row>
    <row r="1419" spans="1:14" x14ac:dyDescent="0.25">
      <c r="A1419" t="s">
        <v>131</v>
      </c>
      <c r="B1419">
        <v>46</v>
      </c>
      <c r="C1419">
        <v>23</v>
      </c>
      <c r="D1419" s="160" t="e">
        <v>#N/A</v>
      </c>
      <c r="E1419" t="e">
        <v>#N/A</v>
      </c>
      <c r="F1419" s="116" t="e">
        <v>#N/A</v>
      </c>
      <c r="G1419" s="116" t="e">
        <v>#N/A</v>
      </c>
      <c r="H1419" s="116" t="e">
        <v>#N/A</v>
      </c>
      <c r="I1419" t="e">
        <v>#N/A</v>
      </c>
      <c r="J1419" t="str">
        <v>&lt;Choose One&gt;</v>
      </c>
      <c r="K1419" s="116" t="e">
        <v>#N/A</v>
      </c>
      <c r="L1419" s="116" t="e">
        <v>#N/A</v>
      </c>
      <c r="M1419" s="116" t="e">
        <v>#N/A</v>
      </c>
      <c r="N1419" t="e">
        <v>#N/A</v>
      </c>
    </row>
    <row r="1420" spans="1:14" x14ac:dyDescent="0.25">
      <c r="A1420" t="s">
        <v>131</v>
      </c>
      <c r="B1420">
        <v>46</v>
      </c>
      <c r="C1420">
        <v>24</v>
      </c>
      <c r="D1420" s="160" t="e">
        <v>#N/A</v>
      </c>
      <c r="E1420" t="e">
        <v>#N/A</v>
      </c>
      <c r="F1420" s="116" t="e">
        <v>#N/A</v>
      </c>
      <c r="G1420" s="116" t="e">
        <v>#N/A</v>
      </c>
      <c r="H1420" s="116" t="e">
        <v>#N/A</v>
      </c>
      <c r="I1420" t="e">
        <v>#N/A</v>
      </c>
      <c r="J1420" t="str">
        <v>&lt;Choose One&gt;</v>
      </c>
      <c r="K1420" s="116" t="e">
        <v>#N/A</v>
      </c>
      <c r="L1420" s="116" t="e">
        <v>#N/A</v>
      </c>
      <c r="M1420" s="116" t="e">
        <v>#N/A</v>
      </c>
      <c r="N1420" t="e">
        <v>#N/A</v>
      </c>
    </row>
    <row r="1421" spans="1:14" x14ac:dyDescent="0.25">
      <c r="A1421" t="s">
        <v>131</v>
      </c>
      <c r="B1421">
        <v>46</v>
      </c>
      <c r="C1421">
        <v>25</v>
      </c>
      <c r="D1421" s="160" t="e">
        <v>#N/A</v>
      </c>
      <c r="E1421" t="e">
        <v>#N/A</v>
      </c>
      <c r="F1421" s="116" t="e">
        <v>#N/A</v>
      </c>
      <c r="G1421" s="116" t="e">
        <v>#N/A</v>
      </c>
      <c r="H1421" s="116" t="e">
        <v>#N/A</v>
      </c>
      <c r="I1421" t="e">
        <v>#N/A</v>
      </c>
      <c r="J1421" t="str">
        <v>&lt;Choose One&gt;</v>
      </c>
      <c r="K1421" s="116" t="e">
        <v>#N/A</v>
      </c>
      <c r="L1421" s="116" t="e">
        <v>#N/A</v>
      </c>
      <c r="M1421" s="116" t="e">
        <v>#N/A</v>
      </c>
      <c r="N1421" t="e">
        <v>#N/A</v>
      </c>
    </row>
    <row r="1422" spans="1:14" x14ac:dyDescent="0.25">
      <c r="A1422" t="s">
        <v>131</v>
      </c>
      <c r="B1422">
        <v>46</v>
      </c>
      <c r="C1422">
        <v>26</v>
      </c>
      <c r="D1422" s="160" t="e">
        <v>#N/A</v>
      </c>
      <c r="E1422" t="e">
        <v>#N/A</v>
      </c>
      <c r="F1422" s="116" t="e">
        <v>#N/A</v>
      </c>
      <c r="G1422" s="116" t="e">
        <v>#N/A</v>
      </c>
      <c r="H1422" s="116" t="e">
        <v>#N/A</v>
      </c>
      <c r="I1422" t="e">
        <v>#N/A</v>
      </c>
      <c r="J1422" t="str">
        <v>&lt;Choose One&gt;</v>
      </c>
      <c r="K1422" s="116" t="e">
        <v>#N/A</v>
      </c>
      <c r="L1422" s="116" t="e">
        <v>#N/A</v>
      </c>
      <c r="M1422" s="116" t="e">
        <v>#N/A</v>
      </c>
      <c r="N1422" t="e">
        <v>#N/A</v>
      </c>
    </row>
    <row r="1423" spans="1:14" x14ac:dyDescent="0.25">
      <c r="A1423" t="s">
        <v>131</v>
      </c>
      <c r="B1423">
        <v>46</v>
      </c>
      <c r="C1423">
        <v>27</v>
      </c>
      <c r="D1423" s="160" t="e">
        <v>#N/A</v>
      </c>
      <c r="E1423" t="e">
        <v>#N/A</v>
      </c>
      <c r="F1423" s="116" t="e">
        <v>#N/A</v>
      </c>
      <c r="G1423" s="116" t="e">
        <v>#N/A</v>
      </c>
      <c r="H1423" s="116" t="e">
        <v>#N/A</v>
      </c>
      <c r="I1423" t="e">
        <v>#N/A</v>
      </c>
      <c r="J1423" t="str">
        <v>&lt;Choose One&gt;</v>
      </c>
      <c r="K1423" s="116" t="e">
        <v>#N/A</v>
      </c>
      <c r="L1423" s="116" t="e">
        <v>#N/A</v>
      </c>
      <c r="M1423" s="116" t="e">
        <v>#N/A</v>
      </c>
      <c r="N1423" t="e">
        <v>#N/A</v>
      </c>
    </row>
    <row r="1424" spans="1:14" x14ac:dyDescent="0.25">
      <c r="A1424" t="s">
        <v>131</v>
      </c>
      <c r="B1424">
        <v>46</v>
      </c>
      <c r="C1424">
        <v>28</v>
      </c>
      <c r="D1424" s="160" t="e">
        <v>#N/A</v>
      </c>
      <c r="E1424" t="e">
        <v>#N/A</v>
      </c>
      <c r="F1424" s="116" t="e">
        <v>#N/A</v>
      </c>
      <c r="G1424" s="116" t="e">
        <v>#N/A</v>
      </c>
      <c r="H1424" s="116" t="e">
        <v>#N/A</v>
      </c>
      <c r="I1424" t="e">
        <v>#N/A</v>
      </c>
      <c r="J1424" t="str">
        <v>&lt;Choose One&gt;</v>
      </c>
      <c r="K1424" s="116" t="e">
        <v>#N/A</v>
      </c>
      <c r="L1424" s="116" t="e">
        <v>#N/A</v>
      </c>
      <c r="M1424" s="116" t="e">
        <v>#N/A</v>
      </c>
      <c r="N1424" t="e">
        <v>#N/A</v>
      </c>
    </row>
    <row r="1425" spans="1:14" x14ac:dyDescent="0.25">
      <c r="A1425" t="s">
        <v>131</v>
      </c>
      <c r="B1425">
        <v>46</v>
      </c>
      <c r="C1425">
        <v>29</v>
      </c>
      <c r="D1425" s="160" t="e">
        <v>#N/A</v>
      </c>
      <c r="E1425" t="e">
        <v>#N/A</v>
      </c>
      <c r="F1425" s="116" t="e">
        <v>#N/A</v>
      </c>
      <c r="G1425" s="116" t="e">
        <v>#N/A</v>
      </c>
      <c r="H1425" s="116" t="e">
        <v>#N/A</v>
      </c>
      <c r="I1425" t="e">
        <v>#N/A</v>
      </c>
      <c r="J1425" t="str">
        <v>&lt;Choose One&gt;</v>
      </c>
      <c r="K1425" s="116" t="e">
        <v>#N/A</v>
      </c>
      <c r="L1425" s="116" t="e">
        <v>#N/A</v>
      </c>
      <c r="M1425" s="116" t="e">
        <v>#N/A</v>
      </c>
      <c r="N1425" t="e">
        <v>#N/A</v>
      </c>
    </row>
    <row r="1426" spans="1:14" x14ac:dyDescent="0.25">
      <c r="A1426" t="s">
        <v>131</v>
      </c>
      <c r="B1426">
        <v>46</v>
      </c>
      <c r="C1426">
        <v>30</v>
      </c>
      <c r="D1426" s="160" t="e">
        <v>#N/A</v>
      </c>
      <c r="E1426" t="e">
        <v>#N/A</v>
      </c>
      <c r="F1426" s="116" t="e">
        <v>#N/A</v>
      </c>
      <c r="G1426" s="116" t="e">
        <v>#N/A</v>
      </c>
      <c r="H1426" s="116" t="e">
        <v>#N/A</v>
      </c>
      <c r="I1426" t="e">
        <v>#N/A</v>
      </c>
      <c r="J1426" t="str">
        <v>&lt;Choose One&gt;</v>
      </c>
      <c r="K1426" s="116" t="e">
        <v>#N/A</v>
      </c>
      <c r="L1426" s="116" t="e">
        <v>#N/A</v>
      </c>
      <c r="M1426" s="116" t="e">
        <v>#N/A</v>
      </c>
      <c r="N1426" t="e">
        <v>#N/A</v>
      </c>
    </row>
    <row r="1427" spans="1:14" x14ac:dyDescent="0.25">
      <c r="A1427" t="s">
        <v>131</v>
      </c>
      <c r="B1427">
        <v>46</v>
      </c>
      <c r="C1427">
        <v>31</v>
      </c>
      <c r="D1427" s="160" t="e">
        <v>#N/A</v>
      </c>
      <c r="E1427" t="e">
        <v>#N/A</v>
      </c>
      <c r="F1427" s="116" t="e">
        <v>#N/A</v>
      </c>
      <c r="G1427" s="116" t="e">
        <v>#N/A</v>
      </c>
      <c r="H1427" s="116" t="e">
        <v>#N/A</v>
      </c>
      <c r="I1427" t="e">
        <v>#N/A</v>
      </c>
      <c r="J1427" t="str">
        <v>&lt;Choose One&gt;</v>
      </c>
      <c r="K1427" s="116" t="e">
        <v>#N/A</v>
      </c>
      <c r="L1427" s="116" t="e">
        <v>#N/A</v>
      </c>
      <c r="M1427" s="116" t="e">
        <v>#N/A</v>
      </c>
      <c r="N1427" t="e">
        <v>#N/A</v>
      </c>
    </row>
    <row r="1428" spans="1:14" x14ac:dyDescent="0.25">
      <c r="A1428" t="s">
        <v>131</v>
      </c>
      <c r="B1428">
        <v>47</v>
      </c>
      <c r="C1428">
        <v>1</v>
      </c>
      <c r="D1428" s="160" t="e">
        <f t="array" ref="D1428:N1458">IF(ISBLANK(Monthly!$B$1955:$L$1985),NA(),Monthly!$B$1955:$L$1985)</f>
        <v>#N/A</v>
      </c>
      <c r="E1428" t="e">
        <v>#N/A</v>
      </c>
      <c r="F1428" s="116" t="e">
        <v>#N/A</v>
      </c>
      <c r="G1428" s="116" t="e">
        <v>#N/A</v>
      </c>
      <c r="H1428" s="116" t="e">
        <v>#N/A</v>
      </c>
      <c r="I1428" t="e">
        <v>#N/A</v>
      </c>
      <c r="J1428" t="str">
        <v>&lt;Choose One&gt;</v>
      </c>
      <c r="K1428" s="116" t="e">
        <v>#N/A</v>
      </c>
      <c r="L1428" s="116" t="e">
        <v>#N/A</v>
      </c>
      <c r="M1428" s="116" t="e">
        <v>#N/A</v>
      </c>
      <c r="N1428" t="e">
        <v>#N/A</v>
      </c>
    </row>
    <row r="1429" spans="1:14" x14ac:dyDescent="0.25">
      <c r="A1429" t="s">
        <v>131</v>
      </c>
      <c r="B1429">
        <v>47</v>
      </c>
      <c r="C1429">
        <v>2</v>
      </c>
      <c r="D1429" s="160" t="e">
        <v>#N/A</v>
      </c>
      <c r="E1429" t="e">
        <v>#N/A</v>
      </c>
      <c r="F1429" s="116" t="e">
        <v>#N/A</v>
      </c>
      <c r="G1429" s="116" t="e">
        <v>#N/A</v>
      </c>
      <c r="H1429" s="116" t="e">
        <v>#N/A</v>
      </c>
      <c r="I1429" t="e">
        <v>#N/A</v>
      </c>
      <c r="J1429" t="str">
        <v>&lt;Choose One&gt;</v>
      </c>
      <c r="K1429" s="116" t="e">
        <v>#N/A</v>
      </c>
      <c r="L1429" s="116" t="e">
        <v>#N/A</v>
      </c>
      <c r="M1429" s="116" t="e">
        <v>#N/A</v>
      </c>
      <c r="N1429" t="e">
        <v>#N/A</v>
      </c>
    </row>
    <row r="1430" spans="1:14" x14ac:dyDescent="0.25">
      <c r="A1430" t="s">
        <v>131</v>
      </c>
      <c r="B1430">
        <v>47</v>
      </c>
      <c r="C1430">
        <v>3</v>
      </c>
      <c r="D1430" s="160" t="e">
        <v>#N/A</v>
      </c>
      <c r="E1430" t="e">
        <v>#N/A</v>
      </c>
      <c r="F1430" s="116" t="e">
        <v>#N/A</v>
      </c>
      <c r="G1430" s="116" t="e">
        <v>#N/A</v>
      </c>
      <c r="H1430" s="116" t="e">
        <v>#N/A</v>
      </c>
      <c r="I1430" t="e">
        <v>#N/A</v>
      </c>
      <c r="J1430" t="str">
        <v>&lt;Choose One&gt;</v>
      </c>
      <c r="K1430" s="116" t="e">
        <v>#N/A</v>
      </c>
      <c r="L1430" s="116" t="e">
        <v>#N/A</v>
      </c>
      <c r="M1430" s="116" t="e">
        <v>#N/A</v>
      </c>
      <c r="N1430" t="e">
        <v>#N/A</v>
      </c>
    </row>
    <row r="1431" spans="1:14" x14ac:dyDescent="0.25">
      <c r="A1431" t="s">
        <v>131</v>
      </c>
      <c r="B1431">
        <v>47</v>
      </c>
      <c r="C1431">
        <v>4</v>
      </c>
      <c r="D1431" s="160" t="e">
        <v>#N/A</v>
      </c>
      <c r="E1431" t="e">
        <v>#N/A</v>
      </c>
      <c r="F1431" s="116" t="e">
        <v>#N/A</v>
      </c>
      <c r="G1431" s="116" t="e">
        <v>#N/A</v>
      </c>
      <c r="H1431" s="116" t="e">
        <v>#N/A</v>
      </c>
      <c r="I1431" t="e">
        <v>#N/A</v>
      </c>
      <c r="J1431" t="str">
        <v>&lt;Choose One&gt;</v>
      </c>
      <c r="K1431" s="116" t="e">
        <v>#N/A</v>
      </c>
      <c r="L1431" s="116" t="e">
        <v>#N/A</v>
      </c>
      <c r="M1431" s="116" t="e">
        <v>#N/A</v>
      </c>
      <c r="N1431" t="e">
        <v>#N/A</v>
      </c>
    </row>
    <row r="1432" spans="1:14" x14ac:dyDescent="0.25">
      <c r="A1432" t="s">
        <v>131</v>
      </c>
      <c r="B1432">
        <v>47</v>
      </c>
      <c r="C1432">
        <v>5</v>
      </c>
      <c r="D1432" s="160" t="e">
        <v>#N/A</v>
      </c>
      <c r="E1432" t="e">
        <v>#N/A</v>
      </c>
      <c r="F1432" s="116" t="e">
        <v>#N/A</v>
      </c>
      <c r="G1432" s="116" t="e">
        <v>#N/A</v>
      </c>
      <c r="H1432" s="116" t="e">
        <v>#N/A</v>
      </c>
      <c r="I1432" t="e">
        <v>#N/A</v>
      </c>
      <c r="J1432" t="str">
        <v>&lt;Choose One&gt;</v>
      </c>
      <c r="K1432" s="116" t="e">
        <v>#N/A</v>
      </c>
      <c r="L1432" s="116" t="e">
        <v>#N/A</v>
      </c>
      <c r="M1432" s="116" t="e">
        <v>#N/A</v>
      </c>
      <c r="N1432" t="e">
        <v>#N/A</v>
      </c>
    </row>
    <row r="1433" spans="1:14" x14ac:dyDescent="0.25">
      <c r="A1433" t="s">
        <v>131</v>
      </c>
      <c r="B1433">
        <v>47</v>
      </c>
      <c r="C1433">
        <v>6</v>
      </c>
      <c r="D1433" s="160" t="e">
        <v>#N/A</v>
      </c>
      <c r="E1433" t="e">
        <v>#N/A</v>
      </c>
      <c r="F1433" s="116" t="e">
        <v>#N/A</v>
      </c>
      <c r="G1433" s="116" t="e">
        <v>#N/A</v>
      </c>
      <c r="H1433" s="116" t="e">
        <v>#N/A</v>
      </c>
      <c r="I1433" t="e">
        <v>#N/A</v>
      </c>
      <c r="J1433" t="str">
        <v>&lt;Choose One&gt;</v>
      </c>
      <c r="K1433" s="116" t="e">
        <v>#N/A</v>
      </c>
      <c r="L1433" s="116" t="e">
        <v>#N/A</v>
      </c>
      <c r="M1433" s="116" t="e">
        <v>#N/A</v>
      </c>
      <c r="N1433" t="e">
        <v>#N/A</v>
      </c>
    </row>
    <row r="1434" spans="1:14" x14ac:dyDescent="0.25">
      <c r="A1434" t="s">
        <v>131</v>
      </c>
      <c r="B1434">
        <v>47</v>
      </c>
      <c r="C1434">
        <v>7</v>
      </c>
      <c r="D1434" s="160" t="e">
        <v>#N/A</v>
      </c>
      <c r="E1434" t="e">
        <v>#N/A</v>
      </c>
      <c r="F1434" s="116" t="e">
        <v>#N/A</v>
      </c>
      <c r="G1434" s="116" t="e">
        <v>#N/A</v>
      </c>
      <c r="H1434" s="116" t="e">
        <v>#N/A</v>
      </c>
      <c r="I1434" t="e">
        <v>#N/A</v>
      </c>
      <c r="J1434" t="str">
        <v>&lt;Choose One&gt;</v>
      </c>
      <c r="K1434" s="116" t="e">
        <v>#N/A</v>
      </c>
      <c r="L1434" s="116" t="e">
        <v>#N/A</v>
      </c>
      <c r="M1434" s="116" t="e">
        <v>#N/A</v>
      </c>
      <c r="N1434" t="e">
        <v>#N/A</v>
      </c>
    </row>
    <row r="1435" spans="1:14" x14ac:dyDescent="0.25">
      <c r="A1435" t="s">
        <v>131</v>
      </c>
      <c r="B1435">
        <v>47</v>
      </c>
      <c r="C1435">
        <v>8</v>
      </c>
      <c r="D1435" s="160" t="e">
        <v>#N/A</v>
      </c>
      <c r="E1435" t="e">
        <v>#N/A</v>
      </c>
      <c r="F1435" s="116" t="e">
        <v>#N/A</v>
      </c>
      <c r="G1435" s="116" t="e">
        <v>#N/A</v>
      </c>
      <c r="H1435" s="116" t="e">
        <v>#N/A</v>
      </c>
      <c r="I1435" t="e">
        <v>#N/A</v>
      </c>
      <c r="J1435" t="str">
        <v>&lt;Choose One&gt;</v>
      </c>
      <c r="K1435" s="116" t="e">
        <v>#N/A</v>
      </c>
      <c r="L1435" s="116" t="e">
        <v>#N/A</v>
      </c>
      <c r="M1435" s="116" t="e">
        <v>#N/A</v>
      </c>
      <c r="N1435" t="e">
        <v>#N/A</v>
      </c>
    </row>
    <row r="1436" spans="1:14" x14ac:dyDescent="0.25">
      <c r="A1436" t="s">
        <v>131</v>
      </c>
      <c r="B1436">
        <v>47</v>
      </c>
      <c r="C1436">
        <v>9</v>
      </c>
      <c r="D1436" s="160" t="e">
        <v>#N/A</v>
      </c>
      <c r="E1436" t="e">
        <v>#N/A</v>
      </c>
      <c r="F1436" s="116" t="e">
        <v>#N/A</v>
      </c>
      <c r="G1436" s="116" t="e">
        <v>#N/A</v>
      </c>
      <c r="H1436" s="116" t="e">
        <v>#N/A</v>
      </c>
      <c r="I1436" t="e">
        <v>#N/A</v>
      </c>
      <c r="J1436" t="str">
        <v>&lt;Choose One&gt;</v>
      </c>
      <c r="K1436" s="116" t="e">
        <v>#N/A</v>
      </c>
      <c r="L1436" s="116" t="e">
        <v>#N/A</v>
      </c>
      <c r="M1436" s="116" t="e">
        <v>#N/A</v>
      </c>
      <c r="N1436" t="e">
        <v>#N/A</v>
      </c>
    </row>
    <row r="1437" spans="1:14" x14ac:dyDescent="0.25">
      <c r="A1437" t="s">
        <v>131</v>
      </c>
      <c r="B1437">
        <v>47</v>
      </c>
      <c r="C1437">
        <v>10</v>
      </c>
      <c r="D1437" s="160" t="e">
        <v>#N/A</v>
      </c>
      <c r="E1437" t="e">
        <v>#N/A</v>
      </c>
      <c r="F1437" s="116" t="e">
        <v>#N/A</v>
      </c>
      <c r="G1437" s="116" t="e">
        <v>#N/A</v>
      </c>
      <c r="H1437" s="116" t="e">
        <v>#N/A</v>
      </c>
      <c r="I1437" t="e">
        <v>#N/A</v>
      </c>
      <c r="J1437" t="str">
        <v>&lt;Choose One&gt;</v>
      </c>
      <c r="K1437" s="116" t="e">
        <v>#N/A</v>
      </c>
      <c r="L1437" s="116" t="e">
        <v>#N/A</v>
      </c>
      <c r="M1437" s="116" t="e">
        <v>#N/A</v>
      </c>
      <c r="N1437" t="e">
        <v>#N/A</v>
      </c>
    </row>
    <row r="1438" spans="1:14" x14ac:dyDescent="0.25">
      <c r="A1438" t="s">
        <v>131</v>
      </c>
      <c r="B1438">
        <v>47</v>
      </c>
      <c r="C1438">
        <v>11</v>
      </c>
      <c r="D1438" s="160" t="e">
        <v>#N/A</v>
      </c>
      <c r="E1438" t="e">
        <v>#N/A</v>
      </c>
      <c r="F1438" s="116" t="e">
        <v>#N/A</v>
      </c>
      <c r="G1438" s="116" t="e">
        <v>#N/A</v>
      </c>
      <c r="H1438" s="116" t="e">
        <v>#N/A</v>
      </c>
      <c r="I1438" t="e">
        <v>#N/A</v>
      </c>
      <c r="J1438" t="str">
        <v>&lt;Choose One&gt;</v>
      </c>
      <c r="K1438" s="116" t="e">
        <v>#N/A</v>
      </c>
      <c r="L1438" s="116" t="e">
        <v>#N/A</v>
      </c>
      <c r="M1438" s="116" t="e">
        <v>#N/A</v>
      </c>
      <c r="N1438" t="e">
        <v>#N/A</v>
      </c>
    </row>
    <row r="1439" spans="1:14" x14ac:dyDescent="0.25">
      <c r="A1439" t="s">
        <v>131</v>
      </c>
      <c r="B1439">
        <v>47</v>
      </c>
      <c r="C1439">
        <v>12</v>
      </c>
      <c r="D1439" s="160" t="e">
        <v>#N/A</v>
      </c>
      <c r="E1439" t="e">
        <v>#N/A</v>
      </c>
      <c r="F1439" s="116" t="e">
        <v>#N/A</v>
      </c>
      <c r="G1439" s="116" t="e">
        <v>#N/A</v>
      </c>
      <c r="H1439" s="116" t="e">
        <v>#N/A</v>
      </c>
      <c r="I1439" t="e">
        <v>#N/A</v>
      </c>
      <c r="J1439" t="str">
        <v>&lt;Choose One&gt;</v>
      </c>
      <c r="K1439" s="116" t="e">
        <v>#N/A</v>
      </c>
      <c r="L1439" s="116" t="e">
        <v>#N/A</v>
      </c>
      <c r="M1439" s="116" t="e">
        <v>#N/A</v>
      </c>
      <c r="N1439" t="e">
        <v>#N/A</v>
      </c>
    </row>
    <row r="1440" spans="1:14" x14ac:dyDescent="0.25">
      <c r="A1440" t="s">
        <v>131</v>
      </c>
      <c r="B1440">
        <v>47</v>
      </c>
      <c r="C1440">
        <v>13</v>
      </c>
      <c r="D1440" s="160" t="e">
        <v>#N/A</v>
      </c>
      <c r="E1440" t="e">
        <v>#N/A</v>
      </c>
      <c r="F1440" s="116" t="e">
        <v>#N/A</v>
      </c>
      <c r="G1440" s="116" t="e">
        <v>#N/A</v>
      </c>
      <c r="H1440" s="116" t="e">
        <v>#N/A</v>
      </c>
      <c r="I1440" t="e">
        <v>#N/A</v>
      </c>
      <c r="J1440" t="str">
        <v>&lt;Choose One&gt;</v>
      </c>
      <c r="K1440" s="116" t="e">
        <v>#N/A</v>
      </c>
      <c r="L1440" s="116" t="e">
        <v>#N/A</v>
      </c>
      <c r="M1440" s="116" t="e">
        <v>#N/A</v>
      </c>
      <c r="N1440" t="e">
        <v>#N/A</v>
      </c>
    </row>
    <row r="1441" spans="1:14" x14ac:dyDescent="0.25">
      <c r="A1441" t="s">
        <v>131</v>
      </c>
      <c r="B1441">
        <v>47</v>
      </c>
      <c r="C1441">
        <v>14</v>
      </c>
      <c r="D1441" s="160" t="e">
        <v>#N/A</v>
      </c>
      <c r="E1441" t="e">
        <v>#N/A</v>
      </c>
      <c r="F1441" s="116" t="e">
        <v>#N/A</v>
      </c>
      <c r="G1441" s="116" t="e">
        <v>#N/A</v>
      </c>
      <c r="H1441" s="116" t="e">
        <v>#N/A</v>
      </c>
      <c r="I1441" t="e">
        <v>#N/A</v>
      </c>
      <c r="J1441" t="str">
        <v>&lt;Choose One&gt;</v>
      </c>
      <c r="K1441" s="116" t="e">
        <v>#N/A</v>
      </c>
      <c r="L1441" s="116" t="e">
        <v>#N/A</v>
      </c>
      <c r="M1441" s="116" t="e">
        <v>#N/A</v>
      </c>
      <c r="N1441" t="e">
        <v>#N/A</v>
      </c>
    </row>
    <row r="1442" spans="1:14" x14ac:dyDescent="0.25">
      <c r="A1442" t="s">
        <v>131</v>
      </c>
      <c r="B1442">
        <v>47</v>
      </c>
      <c r="C1442">
        <v>15</v>
      </c>
      <c r="D1442" s="160" t="e">
        <v>#N/A</v>
      </c>
      <c r="E1442" t="e">
        <v>#N/A</v>
      </c>
      <c r="F1442" s="116" t="e">
        <v>#N/A</v>
      </c>
      <c r="G1442" s="116" t="e">
        <v>#N/A</v>
      </c>
      <c r="H1442" s="116" t="e">
        <v>#N/A</v>
      </c>
      <c r="I1442" t="e">
        <v>#N/A</v>
      </c>
      <c r="J1442" t="str">
        <v>&lt;Choose One&gt;</v>
      </c>
      <c r="K1442" s="116" t="e">
        <v>#N/A</v>
      </c>
      <c r="L1442" s="116" t="e">
        <v>#N/A</v>
      </c>
      <c r="M1442" s="116" t="e">
        <v>#N/A</v>
      </c>
      <c r="N1442" t="e">
        <v>#N/A</v>
      </c>
    </row>
    <row r="1443" spans="1:14" x14ac:dyDescent="0.25">
      <c r="A1443" t="s">
        <v>131</v>
      </c>
      <c r="B1443">
        <v>47</v>
      </c>
      <c r="C1443">
        <v>16</v>
      </c>
      <c r="D1443" s="160" t="e">
        <v>#N/A</v>
      </c>
      <c r="E1443" t="e">
        <v>#N/A</v>
      </c>
      <c r="F1443" s="116" t="e">
        <v>#N/A</v>
      </c>
      <c r="G1443" s="116" t="e">
        <v>#N/A</v>
      </c>
      <c r="H1443" s="116" t="e">
        <v>#N/A</v>
      </c>
      <c r="I1443" t="e">
        <v>#N/A</v>
      </c>
      <c r="J1443" t="str">
        <v>&lt;Choose One&gt;</v>
      </c>
      <c r="K1443" s="116" t="e">
        <v>#N/A</v>
      </c>
      <c r="L1443" s="116" t="e">
        <v>#N/A</v>
      </c>
      <c r="M1443" s="116" t="e">
        <v>#N/A</v>
      </c>
      <c r="N1443" t="e">
        <v>#N/A</v>
      </c>
    </row>
    <row r="1444" spans="1:14" x14ac:dyDescent="0.25">
      <c r="A1444" t="s">
        <v>131</v>
      </c>
      <c r="B1444">
        <v>47</v>
      </c>
      <c r="C1444">
        <v>17</v>
      </c>
      <c r="D1444" s="160" t="e">
        <v>#N/A</v>
      </c>
      <c r="E1444" t="e">
        <v>#N/A</v>
      </c>
      <c r="F1444" s="116" t="e">
        <v>#N/A</v>
      </c>
      <c r="G1444" s="116" t="e">
        <v>#N/A</v>
      </c>
      <c r="H1444" s="116" t="e">
        <v>#N/A</v>
      </c>
      <c r="I1444" t="e">
        <v>#N/A</v>
      </c>
      <c r="J1444" t="str">
        <v>&lt;Choose One&gt;</v>
      </c>
      <c r="K1444" s="116" t="e">
        <v>#N/A</v>
      </c>
      <c r="L1444" s="116" t="e">
        <v>#N/A</v>
      </c>
      <c r="M1444" s="116" t="e">
        <v>#N/A</v>
      </c>
      <c r="N1444" t="e">
        <v>#N/A</v>
      </c>
    </row>
    <row r="1445" spans="1:14" x14ac:dyDescent="0.25">
      <c r="A1445" t="s">
        <v>131</v>
      </c>
      <c r="B1445">
        <v>47</v>
      </c>
      <c r="C1445">
        <v>18</v>
      </c>
      <c r="D1445" s="160" t="e">
        <v>#N/A</v>
      </c>
      <c r="E1445" t="e">
        <v>#N/A</v>
      </c>
      <c r="F1445" s="116" t="e">
        <v>#N/A</v>
      </c>
      <c r="G1445" s="116" t="e">
        <v>#N/A</v>
      </c>
      <c r="H1445" s="116" t="e">
        <v>#N/A</v>
      </c>
      <c r="I1445" t="e">
        <v>#N/A</v>
      </c>
      <c r="J1445" t="str">
        <v>&lt;Choose One&gt;</v>
      </c>
      <c r="K1445" s="116" t="e">
        <v>#N/A</v>
      </c>
      <c r="L1445" s="116" t="e">
        <v>#N/A</v>
      </c>
      <c r="M1445" s="116" t="e">
        <v>#N/A</v>
      </c>
      <c r="N1445" t="e">
        <v>#N/A</v>
      </c>
    </row>
    <row r="1446" spans="1:14" x14ac:dyDescent="0.25">
      <c r="A1446" t="s">
        <v>131</v>
      </c>
      <c r="B1446">
        <v>47</v>
      </c>
      <c r="C1446">
        <v>19</v>
      </c>
      <c r="D1446" s="160" t="e">
        <v>#N/A</v>
      </c>
      <c r="E1446" t="e">
        <v>#N/A</v>
      </c>
      <c r="F1446" s="116" t="e">
        <v>#N/A</v>
      </c>
      <c r="G1446" s="116" t="e">
        <v>#N/A</v>
      </c>
      <c r="H1446" s="116" t="e">
        <v>#N/A</v>
      </c>
      <c r="I1446" t="e">
        <v>#N/A</v>
      </c>
      <c r="J1446" t="str">
        <v>&lt;Choose One&gt;</v>
      </c>
      <c r="K1446" s="116" t="e">
        <v>#N/A</v>
      </c>
      <c r="L1446" s="116" t="e">
        <v>#N/A</v>
      </c>
      <c r="M1446" s="116" t="e">
        <v>#N/A</v>
      </c>
      <c r="N1446" t="e">
        <v>#N/A</v>
      </c>
    </row>
    <row r="1447" spans="1:14" x14ac:dyDescent="0.25">
      <c r="A1447" t="s">
        <v>131</v>
      </c>
      <c r="B1447">
        <v>47</v>
      </c>
      <c r="C1447">
        <v>20</v>
      </c>
      <c r="D1447" s="160" t="e">
        <v>#N/A</v>
      </c>
      <c r="E1447" t="e">
        <v>#N/A</v>
      </c>
      <c r="F1447" s="116" t="e">
        <v>#N/A</v>
      </c>
      <c r="G1447" s="116" t="e">
        <v>#N/A</v>
      </c>
      <c r="H1447" s="116" t="e">
        <v>#N/A</v>
      </c>
      <c r="I1447" t="e">
        <v>#N/A</v>
      </c>
      <c r="J1447" t="str">
        <v>&lt;Choose One&gt;</v>
      </c>
      <c r="K1447" s="116" t="e">
        <v>#N/A</v>
      </c>
      <c r="L1447" s="116" t="e">
        <v>#N/A</v>
      </c>
      <c r="M1447" s="116" t="e">
        <v>#N/A</v>
      </c>
      <c r="N1447" t="e">
        <v>#N/A</v>
      </c>
    </row>
    <row r="1448" spans="1:14" x14ac:dyDescent="0.25">
      <c r="A1448" t="s">
        <v>131</v>
      </c>
      <c r="B1448">
        <v>47</v>
      </c>
      <c r="C1448">
        <v>21</v>
      </c>
      <c r="D1448" s="160" t="e">
        <v>#N/A</v>
      </c>
      <c r="E1448" t="e">
        <v>#N/A</v>
      </c>
      <c r="F1448" s="116" t="e">
        <v>#N/A</v>
      </c>
      <c r="G1448" s="116" t="e">
        <v>#N/A</v>
      </c>
      <c r="H1448" s="116" t="e">
        <v>#N/A</v>
      </c>
      <c r="I1448" t="e">
        <v>#N/A</v>
      </c>
      <c r="J1448" t="str">
        <v>&lt;Choose One&gt;</v>
      </c>
      <c r="K1448" s="116" t="e">
        <v>#N/A</v>
      </c>
      <c r="L1448" s="116" t="e">
        <v>#N/A</v>
      </c>
      <c r="M1448" s="116" t="e">
        <v>#N/A</v>
      </c>
      <c r="N1448" t="e">
        <v>#N/A</v>
      </c>
    </row>
    <row r="1449" spans="1:14" x14ac:dyDescent="0.25">
      <c r="A1449" t="s">
        <v>131</v>
      </c>
      <c r="B1449">
        <v>47</v>
      </c>
      <c r="C1449">
        <v>22</v>
      </c>
      <c r="D1449" s="160" t="e">
        <v>#N/A</v>
      </c>
      <c r="E1449" t="e">
        <v>#N/A</v>
      </c>
      <c r="F1449" s="116" t="e">
        <v>#N/A</v>
      </c>
      <c r="G1449" s="116" t="e">
        <v>#N/A</v>
      </c>
      <c r="H1449" s="116" t="e">
        <v>#N/A</v>
      </c>
      <c r="I1449" t="e">
        <v>#N/A</v>
      </c>
      <c r="J1449" t="str">
        <v>&lt;Choose One&gt;</v>
      </c>
      <c r="K1449" s="116" t="e">
        <v>#N/A</v>
      </c>
      <c r="L1449" s="116" t="e">
        <v>#N/A</v>
      </c>
      <c r="M1449" s="116" t="e">
        <v>#N/A</v>
      </c>
      <c r="N1449" t="e">
        <v>#N/A</v>
      </c>
    </row>
    <row r="1450" spans="1:14" x14ac:dyDescent="0.25">
      <c r="A1450" t="s">
        <v>131</v>
      </c>
      <c r="B1450">
        <v>47</v>
      </c>
      <c r="C1450">
        <v>23</v>
      </c>
      <c r="D1450" s="160" t="e">
        <v>#N/A</v>
      </c>
      <c r="E1450" t="e">
        <v>#N/A</v>
      </c>
      <c r="F1450" s="116" t="e">
        <v>#N/A</v>
      </c>
      <c r="G1450" s="116" t="e">
        <v>#N/A</v>
      </c>
      <c r="H1450" s="116" t="e">
        <v>#N/A</v>
      </c>
      <c r="I1450" t="e">
        <v>#N/A</v>
      </c>
      <c r="J1450" t="str">
        <v>&lt;Choose One&gt;</v>
      </c>
      <c r="K1450" s="116" t="e">
        <v>#N/A</v>
      </c>
      <c r="L1450" s="116" t="e">
        <v>#N/A</v>
      </c>
      <c r="M1450" s="116" t="e">
        <v>#N/A</v>
      </c>
      <c r="N1450" t="e">
        <v>#N/A</v>
      </c>
    </row>
    <row r="1451" spans="1:14" x14ac:dyDescent="0.25">
      <c r="A1451" t="s">
        <v>131</v>
      </c>
      <c r="B1451">
        <v>47</v>
      </c>
      <c r="C1451">
        <v>24</v>
      </c>
      <c r="D1451" s="160" t="e">
        <v>#N/A</v>
      </c>
      <c r="E1451" t="e">
        <v>#N/A</v>
      </c>
      <c r="F1451" s="116" t="e">
        <v>#N/A</v>
      </c>
      <c r="G1451" s="116" t="e">
        <v>#N/A</v>
      </c>
      <c r="H1451" s="116" t="e">
        <v>#N/A</v>
      </c>
      <c r="I1451" t="e">
        <v>#N/A</v>
      </c>
      <c r="J1451" t="str">
        <v>&lt;Choose One&gt;</v>
      </c>
      <c r="K1451" s="116" t="e">
        <v>#N/A</v>
      </c>
      <c r="L1451" s="116" t="e">
        <v>#N/A</v>
      </c>
      <c r="M1451" s="116" t="e">
        <v>#N/A</v>
      </c>
      <c r="N1451" t="e">
        <v>#N/A</v>
      </c>
    </row>
    <row r="1452" spans="1:14" x14ac:dyDescent="0.25">
      <c r="A1452" t="s">
        <v>131</v>
      </c>
      <c r="B1452">
        <v>47</v>
      </c>
      <c r="C1452">
        <v>25</v>
      </c>
      <c r="D1452" s="160" t="e">
        <v>#N/A</v>
      </c>
      <c r="E1452" t="e">
        <v>#N/A</v>
      </c>
      <c r="F1452" s="116" t="e">
        <v>#N/A</v>
      </c>
      <c r="G1452" s="116" t="e">
        <v>#N/A</v>
      </c>
      <c r="H1452" s="116" t="e">
        <v>#N/A</v>
      </c>
      <c r="I1452" t="e">
        <v>#N/A</v>
      </c>
      <c r="J1452" t="str">
        <v>&lt;Choose One&gt;</v>
      </c>
      <c r="K1452" s="116" t="e">
        <v>#N/A</v>
      </c>
      <c r="L1452" s="116" t="e">
        <v>#N/A</v>
      </c>
      <c r="M1452" s="116" t="e">
        <v>#N/A</v>
      </c>
      <c r="N1452" t="e">
        <v>#N/A</v>
      </c>
    </row>
    <row r="1453" spans="1:14" x14ac:dyDescent="0.25">
      <c r="A1453" t="s">
        <v>131</v>
      </c>
      <c r="B1453">
        <v>47</v>
      </c>
      <c r="C1453">
        <v>26</v>
      </c>
      <c r="D1453" s="160" t="e">
        <v>#N/A</v>
      </c>
      <c r="E1453" t="e">
        <v>#N/A</v>
      </c>
      <c r="F1453" s="116" t="e">
        <v>#N/A</v>
      </c>
      <c r="G1453" s="116" t="e">
        <v>#N/A</v>
      </c>
      <c r="H1453" s="116" t="e">
        <v>#N/A</v>
      </c>
      <c r="I1453" t="e">
        <v>#N/A</v>
      </c>
      <c r="J1453" t="str">
        <v>&lt;Choose One&gt;</v>
      </c>
      <c r="K1453" s="116" t="e">
        <v>#N/A</v>
      </c>
      <c r="L1453" s="116" t="e">
        <v>#N/A</v>
      </c>
      <c r="M1453" s="116" t="e">
        <v>#N/A</v>
      </c>
      <c r="N1453" t="e">
        <v>#N/A</v>
      </c>
    </row>
    <row r="1454" spans="1:14" x14ac:dyDescent="0.25">
      <c r="A1454" t="s">
        <v>131</v>
      </c>
      <c r="B1454">
        <v>47</v>
      </c>
      <c r="C1454">
        <v>27</v>
      </c>
      <c r="D1454" s="160" t="e">
        <v>#N/A</v>
      </c>
      <c r="E1454" t="e">
        <v>#N/A</v>
      </c>
      <c r="F1454" s="116" t="e">
        <v>#N/A</v>
      </c>
      <c r="G1454" s="116" t="e">
        <v>#N/A</v>
      </c>
      <c r="H1454" s="116" t="e">
        <v>#N/A</v>
      </c>
      <c r="I1454" t="e">
        <v>#N/A</v>
      </c>
      <c r="J1454" t="str">
        <v>&lt;Choose One&gt;</v>
      </c>
      <c r="K1454" s="116" t="e">
        <v>#N/A</v>
      </c>
      <c r="L1454" s="116" t="e">
        <v>#N/A</v>
      </c>
      <c r="M1454" s="116" t="e">
        <v>#N/A</v>
      </c>
      <c r="N1454" t="e">
        <v>#N/A</v>
      </c>
    </row>
    <row r="1455" spans="1:14" x14ac:dyDescent="0.25">
      <c r="A1455" t="s">
        <v>131</v>
      </c>
      <c r="B1455">
        <v>47</v>
      </c>
      <c r="C1455">
        <v>28</v>
      </c>
      <c r="D1455" s="160" t="e">
        <v>#N/A</v>
      </c>
      <c r="E1455" t="e">
        <v>#N/A</v>
      </c>
      <c r="F1455" s="116" t="e">
        <v>#N/A</v>
      </c>
      <c r="G1455" s="116" t="e">
        <v>#N/A</v>
      </c>
      <c r="H1455" s="116" t="e">
        <v>#N/A</v>
      </c>
      <c r="I1455" t="e">
        <v>#N/A</v>
      </c>
      <c r="J1455" t="str">
        <v>&lt;Choose One&gt;</v>
      </c>
      <c r="K1455" s="116" t="e">
        <v>#N/A</v>
      </c>
      <c r="L1455" s="116" t="e">
        <v>#N/A</v>
      </c>
      <c r="M1455" s="116" t="e">
        <v>#N/A</v>
      </c>
      <c r="N1455" t="e">
        <v>#N/A</v>
      </c>
    </row>
    <row r="1456" spans="1:14" x14ac:dyDescent="0.25">
      <c r="A1456" t="s">
        <v>131</v>
      </c>
      <c r="B1456">
        <v>47</v>
      </c>
      <c r="C1456">
        <v>29</v>
      </c>
      <c r="D1456" s="160" t="e">
        <v>#N/A</v>
      </c>
      <c r="E1456" t="e">
        <v>#N/A</v>
      </c>
      <c r="F1456" s="116" t="e">
        <v>#N/A</v>
      </c>
      <c r="G1456" s="116" t="e">
        <v>#N/A</v>
      </c>
      <c r="H1456" s="116" t="e">
        <v>#N/A</v>
      </c>
      <c r="I1456" t="e">
        <v>#N/A</v>
      </c>
      <c r="J1456" t="str">
        <v>&lt;Choose One&gt;</v>
      </c>
      <c r="K1456" s="116" t="e">
        <v>#N/A</v>
      </c>
      <c r="L1456" s="116" t="e">
        <v>#N/A</v>
      </c>
      <c r="M1456" s="116" t="e">
        <v>#N/A</v>
      </c>
      <c r="N1456" t="e">
        <v>#N/A</v>
      </c>
    </row>
    <row r="1457" spans="1:14" x14ac:dyDescent="0.25">
      <c r="A1457" t="s">
        <v>131</v>
      </c>
      <c r="B1457">
        <v>47</v>
      </c>
      <c r="C1457">
        <v>30</v>
      </c>
      <c r="D1457" s="160" t="e">
        <v>#N/A</v>
      </c>
      <c r="E1457" t="e">
        <v>#N/A</v>
      </c>
      <c r="F1457" s="116" t="e">
        <v>#N/A</v>
      </c>
      <c r="G1457" s="116" t="e">
        <v>#N/A</v>
      </c>
      <c r="H1457" s="116" t="e">
        <v>#N/A</v>
      </c>
      <c r="I1457" t="e">
        <v>#N/A</v>
      </c>
      <c r="J1457" t="str">
        <v>&lt;Choose One&gt;</v>
      </c>
      <c r="K1457" s="116" t="e">
        <v>#N/A</v>
      </c>
      <c r="L1457" s="116" t="e">
        <v>#N/A</v>
      </c>
      <c r="M1457" s="116" t="e">
        <v>#N/A</v>
      </c>
      <c r="N1457" t="e">
        <v>#N/A</v>
      </c>
    </row>
    <row r="1458" spans="1:14" x14ac:dyDescent="0.25">
      <c r="A1458" t="s">
        <v>131</v>
      </c>
      <c r="B1458">
        <v>47</v>
      </c>
      <c r="C1458">
        <v>31</v>
      </c>
      <c r="D1458" s="160" t="e">
        <v>#N/A</v>
      </c>
      <c r="E1458" t="e">
        <v>#N/A</v>
      </c>
      <c r="F1458" s="116" t="e">
        <v>#N/A</v>
      </c>
      <c r="G1458" s="116" t="e">
        <v>#N/A</v>
      </c>
      <c r="H1458" s="116" t="e">
        <v>#N/A</v>
      </c>
      <c r="I1458" t="e">
        <v>#N/A</v>
      </c>
      <c r="J1458" t="str">
        <v>&lt;Choose One&gt;</v>
      </c>
      <c r="K1458" s="116" t="e">
        <v>#N/A</v>
      </c>
      <c r="L1458" s="116" t="e">
        <v>#N/A</v>
      </c>
      <c r="M1458" s="116" t="e">
        <v>#N/A</v>
      </c>
      <c r="N1458" t="e">
        <v>#N/A</v>
      </c>
    </row>
    <row r="1459" spans="1:14" x14ac:dyDescent="0.25">
      <c r="A1459" t="s">
        <v>131</v>
      </c>
      <c r="B1459">
        <v>48</v>
      </c>
      <c r="C1459">
        <v>1</v>
      </c>
      <c r="D1459" s="160" t="e">
        <f t="array" ref="D1459:N1489">IF(ISBLANK(Monthly!$B$1997:$L$2027),NA(),Monthly!$B$1997:$L$2027)</f>
        <v>#N/A</v>
      </c>
      <c r="E1459" t="e">
        <v>#N/A</v>
      </c>
      <c r="F1459" s="116" t="e">
        <v>#N/A</v>
      </c>
      <c r="G1459" s="116" t="e">
        <v>#N/A</v>
      </c>
      <c r="H1459" s="116" t="e">
        <v>#N/A</v>
      </c>
      <c r="I1459" t="e">
        <v>#N/A</v>
      </c>
      <c r="J1459" t="str">
        <v>&lt;Choose One&gt;</v>
      </c>
      <c r="K1459" s="116" t="e">
        <v>#N/A</v>
      </c>
      <c r="L1459" s="116" t="e">
        <v>#N/A</v>
      </c>
      <c r="M1459" s="116" t="e">
        <v>#N/A</v>
      </c>
      <c r="N1459" t="e">
        <v>#N/A</v>
      </c>
    </row>
    <row r="1460" spans="1:14" x14ac:dyDescent="0.25">
      <c r="A1460" t="s">
        <v>131</v>
      </c>
      <c r="B1460">
        <v>48</v>
      </c>
      <c r="C1460">
        <v>2</v>
      </c>
      <c r="D1460" s="160" t="e">
        <v>#N/A</v>
      </c>
      <c r="E1460" t="e">
        <v>#N/A</v>
      </c>
      <c r="F1460" s="116" t="e">
        <v>#N/A</v>
      </c>
      <c r="G1460" s="116" t="e">
        <v>#N/A</v>
      </c>
      <c r="H1460" s="116" t="e">
        <v>#N/A</v>
      </c>
      <c r="I1460" t="e">
        <v>#N/A</v>
      </c>
      <c r="J1460" t="str">
        <v>&lt;Choose One&gt;</v>
      </c>
      <c r="K1460" s="116" t="e">
        <v>#N/A</v>
      </c>
      <c r="L1460" s="116" t="e">
        <v>#N/A</v>
      </c>
      <c r="M1460" s="116" t="e">
        <v>#N/A</v>
      </c>
      <c r="N1460" t="e">
        <v>#N/A</v>
      </c>
    </row>
    <row r="1461" spans="1:14" x14ac:dyDescent="0.25">
      <c r="A1461" t="s">
        <v>131</v>
      </c>
      <c r="B1461">
        <v>48</v>
      </c>
      <c r="C1461">
        <v>3</v>
      </c>
      <c r="D1461" s="160" t="e">
        <v>#N/A</v>
      </c>
      <c r="E1461" t="e">
        <v>#N/A</v>
      </c>
      <c r="F1461" s="116" t="e">
        <v>#N/A</v>
      </c>
      <c r="G1461" s="116" t="e">
        <v>#N/A</v>
      </c>
      <c r="H1461" s="116" t="e">
        <v>#N/A</v>
      </c>
      <c r="I1461" t="e">
        <v>#N/A</v>
      </c>
      <c r="J1461" t="str">
        <v>&lt;Choose One&gt;</v>
      </c>
      <c r="K1461" s="116" t="e">
        <v>#N/A</v>
      </c>
      <c r="L1461" s="116" t="e">
        <v>#N/A</v>
      </c>
      <c r="M1461" s="116" t="e">
        <v>#N/A</v>
      </c>
      <c r="N1461" t="e">
        <v>#N/A</v>
      </c>
    </row>
    <row r="1462" spans="1:14" x14ac:dyDescent="0.25">
      <c r="A1462" t="s">
        <v>131</v>
      </c>
      <c r="B1462">
        <v>48</v>
      </c>
      <c r="C1462">
        <v>4</v>
      </c>
      <c r="D1462" s="160" t="e">
        <v>#N/A</v>
      </c>
      <c r="E1462" t="e">
        <v>#N/A</v>
      </c>
      <c r="F1462" s="116" t="e">
        <v>#N/A</v>
      </c>
      <c r="G1462" s="116" t="e">
        <v>#N/A</v>
      </c>
      <c r="H1462" s="116" t="e">
        <v>#N/A</v>
      </c>
      <c r="I1462" t="e">
        <v>#N/A</v>
      </c>
      <c r="J1462" t="str">
        <v>&lt;Choose One&gt;</v>
      </c>
      <c r="K1462" s="116" t="e">
        <v>#N/A</v>
      </c>
      <c r="L1462" s="116" t="e">
        <v>#N/A</v>
      </c>
      <c r="M1462" s="116" t="e">
        <v>#N/A</v>
      </c>
      <c r="N1462" t="e">
        <v>#N/A</v>
      </c>
    </row>
    <row r="1463" spans="1:14" x14ac:dyDescent="0.25">
      <c r="A1463" t="s">
        <v>131</v>
      </c>
      <c r="B1463">
        <v>48</v>
      </c>
      <c r="C1463">
        <v>5</v>
      </c>
      <c r="D1463" s="160" t="e">
        <v>#N/A</v>
      </c>
      <c r="E1463" t="e">
        <v>#N/A</v>
      </c>
      <c r="F1463" s="116" t="e">
        <v>#N/A</v>
      </c>
      <c r="G1463" s="116" t="e">
        <v>#N/A</v>
      </c>
      <c r="H1463" s="116" t="e">
        <v>#N/A</v>
      </c>
      <c r="I1463" t="e">
        <v>#N/A</v>
      </c>
      <c r="J1463" t="str">
        <v>&lt;Choose One&gt;</v>
      </c>
      <c r="K1463" s="116" t="e">
        <v>#N/A</v>
      </c>
      <c r="L1463" s="116" t="e">
        <v>#N/A</v>
      </c>
      <c r="M1463" s="116" t="e">
        <v>#N/A</v>
      </c>
      <c r="N1463" t="e">
        <v>#N/A</v>
      </c>
    </row>
    <row r="1464" spans="1:14" x14ac:dyDescent="0.25">
      <c r="A1464" t="s">
        <v>131</v>
      </c>
      <c r="B1464">
        <v>48</v>
      </c>
      <c r="C1464">
        <v>6</v>
      </c>
      <c r="D1464" s="160" t="e">
        <v>#N/A</v>
      </c>
      <c r="E1464" t="e">
        <v>#N/A</v>
      </c>
      <c r="F1464" s="116" t="e">
        <v>#N/A</v>
      </c>
      <c r="G1464" s="116" t="e">
        <v>#N/A</v>
      </c>
      <c r="H1464" s="116" t="e">
        <v>#N/A</v>
      </c>
      <c r="I1464" t="e">
        <v>#N/A</v>
      </c>
      <c r="J1464" t="str">
        <v>&lt;Choose One&gt;</v>
      </c>
      <c r="K1464" s="116" t="e">
        <v>#N/A</v>
      </c>
      <c r="L1464" s="116" t="e">
        <v>#N/A</v>
      </c>
      <c r="M1464" s="116" t="e">
        <v>#N/A</v>
      </c>
      <c r="N1464" t="e">
        <v>#N/A</v>
      </c>
    </row>
    <row r="1465" spans="1:14" x14ac:dyDescent="0.25">
      <c r="A1465" t="s">
        <v>131</v>
      </c>
      <c r="B1465">
        <v>48</v>
      </c>
      <c r="C1465">
        <v>7</v>
      </c>
      <c r="D1465" s="160" t="e">
        <v>#N/A</v>
      </c>
      <c r="E1465" t="e">
        <v>#N/A</v>
      </c>
      <c r="F1465" s="116" t="e">
        <v>#N/A</v>
      </c>
      <c r="G1465" s="116" t="e">
        <v>#N/A</v>
      </c>
      <c r="H1465" s="116" t="e">
        <v>#N/A</v>
      </c>
      <c r="I1465" t="e">
        <v>#N/A</v>
      </c>
      <c r="J1465" t="str">
        <v>&lt;Choose One&gt;</v>
      </c>
      <c r="K1465" s="116" t="e">
        <v>#N/A</v>
      </c>
      <c r="L1465" s="116" t="e">
        <v>#N/A</v>
      </c>
      <c r="M1465" s="116" t="e">
        <v>#N/A</v>
      </c>
      <c r="N1465" t="e">
        <v>#N/A</v>
      </c>
    </row>
    <row r="1466" spans="1:14" x14ac:dyDescent="0.25">
      <c r="A1466" t="s">
        <v>131</v>
      </c>
      <c r="B1466">
        <v>48</v>
      </c>
      <c r="C1466">
        <v>8</v>
      </c>
      <c r="D1466" s="160" t="e">
        <v>#N/A</v>
      </c>
      <c r="E1466" t="e">
        <v>#N/A</v>
      </c>
      <c r="F1466" s="116" t="e">
        <v>#N/A</v>
      </c>
      <c r="G1466" s="116" t="e">
        <v>#N/A</v>
      </c>
      <c r="H1466" s="116" t="e">
        <v>#N/A</v>
      </c>
      <c r="I1466" t="e">
        <v>#N/A</v>
      </c>
      <c r="J1466" t="str">
        <v>&lt;Choose One&gt;</v>
      </c>
      <c r="K1466" s="116" t="e">
        <v>#N/A</v>
      </c>
      <c r="L1466" s="116" t="e">
        <v>#N/A</v>
      </c>
      <c r="M1466" s="116" t="e">
        <v>#N/A</v>
      </c>
      <c r="N1466" t="e">
        <v>#N/A</v>
      </c>
    </row>
    <row r="1467" spans="1:14" x14ac:dyDescent="0.25">
      <c r="A1467" t="s">
        <v>131</v>
      </c>
      <c r="B1467">
        <v>48</v>
      </c>
      <c r="C1467">
        <v>9</v>
      </c>
      <c r="D1467" s="160" t="e">
        <v>#N/A</v>
      </c>
      <c r="E1467" t="e">
        <v>#N/A</v>
      </c>
      <c r="F1467" s="116" t="e">
        <v>#N/A</v>
      </c>
      <c r="G1467" s="116" t="e">
        <v>#N/A</v>
      </c>
      <c r="H1467" s="116" t="e">
        <v>#N/A</v>
      </c>
      <c r="I1467" t="e">
        <v>#N/A</v>
      </c>
      <c r="J1467" t="str">
        <v>&lt;Choose One&gt;</v>
      </c>
      <c r="K1467" s="116" t="e">
        <v>#N/A</v>
      </c>
      <c r="L1467" s="116" t="e">
        <v>#N/A</v>
      </c>
      <c r="M1467" s="116" t="e">
        <v>#N/A</v>
      </c>
      <c r="N1467" t="e">
        <v>#N/A</v>
      </c>
    </row>
    <row r="1468" spans="1:14" x14ac:dyDescent="0.25">
      <c r="A1468" t="s">
        <v>131</v>
      </c>
      <c r="B1468">
        <v>48</v>
      </c>
      <c r="C1468">
        <v>10</v>
      </c>
      <c r="D1468" s="160" t="e">
        <v>#N/A</v>
      </c>
      <c r="E1468" t="e">
        <v>#N/A</v>
      </c>
      <c r="F1468" s="116" t="e">
        <v>#N/A</v>
      </c>
      <c r="G1468" s="116" t="e">
        <v>#N/A</v>
      </c>
      <c r="H1468" s="116" t="e">
        <v>#N/A</v>
      </c>
      <c r="I1468" t="e">
        <v>#N/A</v>
      </c>
      <c r="J1468" t="str">
        <v>&lt;Choose One&gt;</v>
      </c>
      <c r="K1468" s="116" t="e">
        <v>#N/A</v>
      </c>
      <c r="L1468" s="116" t="e">
        <v>#N/A</v>
      </c>
      <c r="M1468" s="116" t="e">
        <v>#N/A</v>
      </c>
      <c r="N1468" t="e">
        <v>#N/A</v>
      </c>
    </row>
    <row r="1469" spans="1:14" x14ac:dyDescent="0.25">
      <c r="A1469" t="s">
        <v>131</v>
      </c>
      <c r="B1469">
        <v>48</v>
      </c>
      <c r="C1469">
        <v>11</v>
      </c>
      <c r="D1469" s="160" t="e">
        <v>#N/A</v>
      </c>
      <c r="E1469" t="e">
        <v>#N/A</v>
      </c>
      <c r="F1469" s="116" t="e">
        <v>#N/A</v>
      </c>
      <c r="G1469" s="116" t="e">
        <v>#N/A</v>
      </c>
      <c r="H1469" s="116" t="e">
        <v>#N/A</v>
      </c>
      <c r="I1469" t="e">
        <v>#N/A</v>
      </c>
      <c r="J1469" t="str">
        <v>&lt;Choose One&gt;</v>
      </c>
      <c r="K1469" s="116" t="e">
        <v>#N/A</v>
      </c>
      <c r="L1469" s="116" t="e">
        <v>#N/A</v>
      </c>
      <c r="M1469" s="116" t="e">
        <v>#N/A</v>
      </c>
      <c r="N1469" t="e">
        <v>#N/A</v>
      </c>
    </row>
    <row r="1470" spans="1:14" x14ac:dyDescent="0.25">
      <c r="A1470" t="s">
        <v>131</v>
      </c>
      <c r="B1470">
        <v>48</v>
      </c>
      <c r="C1470">
        <v>12</v>
      </c>
      <c r="D1470" s="160" t="e">
        <v>#N/A</v>
      </c>
      <c r="E1470" t="e">
        <v>#N/A</v>
      </c>
      <c r="F1470" s="116" t="e">
        <v>#N/A</v>
      </c>
      <c r="G1470" s="116" t="e">
        <v>#N/A</v>
      </c>
      <c r="H1470" s="116" t="e">
        <v>#N/A</v>
      </c>
      <c r="I1470" t="e">
        <v>#N/A</v>
      </c>
      <c r="J1470" t="str">
        <v>&lt;Choose One&gt;</v>
      </c>
      <c r="K1470" s="116" t="e">
        <v>#N/A</v>
      </c>
      <c r="L1470" s="116" t="e">
        <v>#N/A</v>
      </c>
      <c r="M1470" s="116" t="e">
        <v>#N/A</v>
      </c>
      <c r="N1470" t="e">
        <v>#N/A</v>
      </c>
    </row>
    <row r="1471" spans="1:14" x14ac:dyDescent="0.25">
      <c r="A1471" t="s">
        <v>131</v>
      </c>
      <c r="B1471">
        <v>48</v>
      </c>
      <c r="C1471">
        <v>13</v>
      </c>
      <c r="D1471" s="160" t="e">
        <v>#N/A</v>
      </c>
      <c r="E1471" t="e">
        <v>#N/A</v>
      </c>
      <c r="F1471" s="116" t="e">
        <v>#N/A</v>
      </c>
      <c r="G1471" s="116" t="e">
        <v>#N/A</v>
      </c>
      <c r="H1471" s="116" t="e">
        <v>#N/A</v>
      </c>
      <c r="I1471" t="e">
        <v>#N/A</v>
      </c>
      <c r="J1471" t="str">
        <v>&lt;Choose One&gt;</v>
      </c>
      <c r="K1471" s="116" t="e">
        <v>#N/A</v>
      </c>
      <c r="L1471" s="116" t="e">
        <v>#N/A</v>
      </c>
      <c r="M1471" s="116" t="e">
        <v>#N/A</v>
      </c>
      <c r="N1471" t="e">
        <v>#N/A</v>
      </c>
    </row>
    <row r="1472" spans="1:14" x14ac:dyDescent="0.25">
      <c r="A1472" t="s">
        <v>131</v>
      </c>
      <c r="B1472">
        <v>48</v>
      </c>
      <c r="C1472">
        <v>14</v>
      </c>
      <c r="D1472" s="160" t="e">
        <v>#N/A</v>
      </c>
      <c r="E1472" t="e">
        <v>#N/A</v>
      </c>
      <c r="F1472" s="116" t="e">
        <v>#N/A</v>
      </c>
      <c r="G1472" s="116" t="e">
        <v>#N/A</v>
      </c>
      <c r="H1472" s="116" t="e">
        <v>#N/A</v>
      </c>
      <c r="I1472" t="e">
        <v>#N/A</v>
      </c>
      <c r="J1472" t="str">
        <v>&lt;Choose One&gt;</v>
      </c>
      <c r="K1472" s="116" t="e">
        <v>#N/A</v>
      </c>
      <c r="L1472" s="116" t="e">
        <v>#N/A</v>
      </c>
      <c r="M1472" s="116" t="e">
        <v>#N/A</v>
      </c>
      <c r="N1472" t="e">
        <v>#N/A</v>
      </c>
    </row>
    <row r="1473" spans="1:14" x14ac:dyDescent="0.25">
      <c r="A1473" t="s">
        <v>131</v>
      </c>
      <c r="B1473">
        <v>48</v>
      </c>
      <c r="C1473">
        <v>15</v>
      </c>
      <c r="D1473" s="160" t="e">
        <v>#N/A</v>
      </c>
      <c r="E1473" t="e">
        <v>#N/A</v>
      </c>
      <c r="F1473" s="116" t="e">
        <v>#N/A</v>
      </c>
      <c r="G1473" s="116" t="e">
        <v>#N/A</v>
      </c>
      <c r="H1473" s="116" t="e">
        <v>#N/A</v>
      </c>
      <c r="I1473" t="e">
        <v>#N/A</v>
      </c>
      <c r="J1473" t="str">
        <v>&lt;Choose One&gt;</v>
      </c>
      <c r="K1473" s="116" t="e">
        <v>#N/A</v>
      </c>
      <c r="L1473" s="116" t="e">
        <v>#N/A</v>
      </c>
      <c r="M1473" s="116" t="e">
        <v>#N/A</v>
      </c>
      <c r="N1473" t="e">
        <v>#N/A</v>
      </c>
    </row>
    <row r="1474" spans="1:14" x14ac:dyDescent="0.25">
      <c r="A1474" t="s">
        <v>131</v>
      </c>
      <c r="B1474">
        <v>48</v>
      </c>
      <c r="C1474">
        <v>16</v>
      </c>
      <c r="D1474" s="160" t="e">
        <v>#N/A</v>
      </c>
      <c r="E1474" t="e">
        <v>#N/A</v>
      </c>
      <c r="F1474" s="116" t="e">
        <v>#N/A</v>
      </c>
      <c r="G1474" s="116" t="e">
        <v>#N/A</v>
      </c>
      <c r="H1474" s="116" t="e">
        <v>#N/A</v>
      </c>
      <c r="I1474" t="e">
        <v>#N/A</v>
      </c>
      <c r="J1474" t="str">
        <v>&lt;Choose One&gt;</v>
      </c>
      <c r="K1474" s="116" t="e">
        <v>#N/A</v>
      </c>
      <c r="L1474" s="116" t="e">
        <v>#N/A</v>
      </c>
      <c r="M1474" s="116" t="e">
        <v>#N/A</v>
      </c>
      <c r="N1474" t="e">
        <v>#N/A</v>
      </c>
    </row>
    <row r="1475" spans="1:14" x14ac:dyDescent="0.25">
      <c r="A1475" t="s">
        <v>131</v>
      </c>
      <c r="B1475">
        <v>48</v>
      </c>
      <c r="C1475">
        <v>17</v>
      </c>
      <c r="D1475" s="160" t="e">
        <v>#N/A</v>
      </c>
      <c r="E1475" t="e">
        <v>#N/A</v>
      </c>
      <c r="F1475" s="116" t="e">
        <v>#N/A</v>
      </c>
      <c r="G1475" s="116" t="e">
        <v>#N/A</v>
      </c>
      <c r="H1475" s="116" t="e">
        <v>#N/A</v>
      </c>
      <c r="I1475" t="e">
        <v>#N/A</v>
      </c>
      <c r="J1475" t="str">
        <v>&lt;Choose One&gt;</v>
      </c>
      <c r="K1475" s="116" t="e">
        <v>#N/A</v>
      </c>
      <c r="L1475" s="116" t="e">
        <v>#N/A</v>
      </c>
      <c r="M1475" s="116" t="e">
        <v>#N/A</v>
      </c>
      <c r="N1475" t="e">
        <v>#N/A</v>
      </c>
    </row>
    <row r="1476" spans="1:14" x14ac:dyDescent="0.25">
      <c r="A1476" t="s">
        <v>131</v>
      </c>
      <c r="B1476">
        <v>48</v>
      </c>
      <c r="C1476">
        <v>18</v>
      </c>
      <c r="D1476" s="160" t="e">
        <v>#N/A</v>
      </c>
      <c r="E1476" t="e">
        <v>#N/A</v>
      </c>
      <c r="F1476" s="116" t="e">
        <v>#N/A</v>
      </c>
      <c r="G1476" s="116" t="e">
        <v>#N/A</v>
      </c>
      <c r="H1476" s="116" t="e">
        <v>#N/A</v>
      </c>
      <c r="I1476" t="e">
        <v>#N/A</v>
      </c>
      <c r="J1476" t="str">
        <v>&lt;Choose One&gt;</v>
      </c>
      <c r="K1476" s="116" t="e">
        <v>#N/A</v>
      </c>
      <c r="L1476" s="116" t="e">
        <v>#N/A</v>
      </c>
      <c r="M1476" s="116" t="e">
        <v>#N/A</v>
      </c>
      <c r="N1476" t="e">
        <v>#N/A</v>
      </c>
    </row>
    <row r="1477" spans="1:14" x14ac:dyDescent="0.25">
      <c r="A1477" t="s">
        <v>131</v>
      </c>
      <c r="B1477">
        <v>48</v>
      </c>
      <c r="C1477">
        <v>19</v>
      </c>
      <c r="D1477" s="160" t="e">
        <v>#N/A</v>
      </c>
      <c r="E1477" t="e">
        <v>#N/A</v>
      </c>
      <c r="F1477" s="116" t="e">
        <v>#N/A</v>
      </c>
      <c r="G1477" s="116" t="e">
        <v>#N/A</v>
      </c>
      <c r="H1477" s="116" t="e">
        <v>#N/A</v>
      </c>
      <c r="I1477" t="e">
        <v>#N/A</v>
      </c>
      <c r="J1477" t="str">
        <v>&lt;Choose One&gt;</v>
      </c>
      <c r="K1477" s="116" t="e">
        <v>#N/A</v>
      </c>
      <c r="L1477" s="116" t="e">
        <v>#N/A</v>
      </c>
      <c r="M1477" s="116" t="e">
        <v>#N/A</v>
      </c>
      <c r="N1477" t="e">
        <v>#N/A</v>
      </c>
    </row>
    <row r="1478" spans="1:14" x14ac:dyDescent="0.25">
      <c r="A1478" t="s">
        <v>131</v>
      </c>
      <c r="B1478">
        <v>48</v>
      </c>
      <c r="C1478">
        <v>20</v>
      </c>
      <c r="D1478" s="160" t="e">
        <v>#N/A</v>
      </c>
      <c r="E1478" t="e">
        <v>#N/A</v>
      </c>
      <c r="F1478" s="116" t="e">
        <v>#N/A</v>
      </c>
      <c r="G1478" s="116" t="e">
        <v>#N/A</v>
      </c>
      <c r="H1478" s="116" t="e">
        <v>#N/A</v>
      </c>
      <c r="I1478" t="e">
        <v>#N/A</v>
      </c>
      <c r="J1478" t="str">
        <v>&lt;Choose One&gt;</v>
      </c>
      <c r="K1478" s="116" t="e">
        <v>#N/A</v>
      </c>
      <c r="L1478" s="116" t="e">
        <v>#N/A</v>
      </c>
      <c r="M1478" s="116" t="e">
        <v>#N/A</v>
      </c>
      <c r="N1478" t="e">
        <v>#N/A</v>
      </c>
    </row>
    <row r="1479" spans="1:14" x14ac:dyDescent="0.25">
      <c r="A1479" t="s">
        <v>131</v>
      </c>
      <c r="B1479">
        <v>48</v>
      </c>
      <c r="C1479">
        <v>21</v>
      </c>
      <c r="D1479" s="160" t="e">
        <v>#N/A</v>
      </c>
      <c r="E1479" t="e">
        <v>#N/A</v>
      </c>
      <c r="F1479" s="116" t="e">
        <v>#N/A</v>
      </c>
      <c r="G1479" s="116" t="e">
        <v>#N/A</v>
      </c>
      <c r="H1479" s="116" t="e">
        <v>#N/A</v>
      </c>
      <c r="I1479" t="e">
        <v>#N/A</v>
      </c>
      <c r="J1479" t="str">
        <v>&lt;Choose One&gt;</v>
      </c>
      <c r="K1479" s="116" t="e">
        <v>#N/A</v>
      </c>
      <c r="L1479" s="116" t="e">
        <v>#N/A</v>
      </c>
      <c r="M1479" s="116" t="e">
        <v>#N/A</v>
      </c>
      <c r="N1479" t="e">
        <v>#N/A</v>
      </c>
    </row>
    <row r="1480" spans="1:14" x14ac:dyDescent="0.25">
      <c r="A1480" t="s">
        <v>131</v>
      </c>
      <c r="B1480">
        <v>48</v>
      </c>
      <c r="C1480">
        <v>22</v>
      </c>
      <c r="D1480" s="160" t="e">
        <v>#N/A</v>
      </c>
      <c r="E1480" t="e">
        <v>#N/A</v>
      </c>
      <c r="F1480" s="116" t="e">
        <v>#N/A</v>
      </c>
      <c r="G1480" s="116" t="e">
        <v>#N/A</v>
      </c>
      <c r="H1480" s="116" t="e">
        <v>#N/A</v>
      </c>
      <c r="I1480" t="e">
        <v>#N/A</v>
      </c>
      <c r="J1480" t="str">
        <v>&lt;Choose One&gt;</v>
      </c>
      <c r="K1480" s="116" t="e">
        <v>#N/A</v>
      </c>
      <c r="L1480" s="116" t="e">
        <v>#N/A</v>
      </c>
      <c r="M1480" s="116" t="e">
        <v>#N/A</v>
      </c>
      <c r="N1480" t="e">
        <v>#N/A</v>
      </c>
    </row>
    <row r="1481" spans="1:14" x14ac:dyDescent="0.25">
      <c r="A1481" t="s">
        <v>131</v>
      </c>
      <c r="B1481">
        <v>48</v>
      </c>
      <c r="C1481">
        <v>23</v>
      </c>
      <c r="D1481" s="160" t="e">
        <v>#N/A</v>
      </c>
      <c r="E1481" t="e">
        <v>#N/A</v>
      </c>
      <c r="F1481" s="116" t="e">
        <v>#N/A</v>
      </c>
      <c r="G1481" s="116" t="e">
        <v>#N/A</v>
      </c>
      <c r="H1481" s="116" t="e">
        <v>#N/A</v>
      </c>
      <c r="I1481" t="e">
        <v>#N/A</v>
      </c>
      <c r="J1481" t="str">
        <v>&lt;Choose One&gt;</v>
      </c>
      <c r="K1481" s="116" t="e">
        <v>#N/A</v>
      </c>
      <c r="L1481" s="116" t="e">
        <v>#N/A</v>
      </c>
      <c r="M1481" s="116" t="e">
        <v>#N/A</v>
      </c>
      <c r="N1481" t="e">
        <v>#N/A</v>
      </c>
    </row>
    <row r="1482" spans="1:14" x14ac:dyDescent="0.25">
      <c r="A1482" t="s">
        <v>131</v>
      </c>
      <c r="B1482">
        <v>48</v>
      </c>
      <c r="C1482">
        <v>24</v>
      </c>
      <c r="D1482" s="160" t="e">
        <v>#N/A</v>
      </c>
      <c r="E1482" t="e">
        <v>#N/A</v>
      </c>
      <c r="F1482" s="116" t="e">
        <v>#N/A</v>
      </c>
      <c r="G1482" s="116" t="e">
        <v>#N/A</v>
      </c>
      <c r="H1482" s="116" t="e">
        <v>#N/A</v>
      </c>
      <c r="I1482" t="e">
        <v>#N/A</v>
      </c>
      <c r="J1482" t="str">
        <v>&lt;Choose One&gt;</v>
      </c>
      <c r="K1482" s="116" t="e">
        <v>#N/A</v>
      </c>
      <c r="L1482" s="116" t="e">
        <v>#N/A</v>
      </c>
      <c r="M1482" s="116" t="e">
        <v>#N/A</v>
      </c>
      <c r="N1482" t="e">
        <v>#N/A</v>
      </c>
    </row>
    <row r="1483" spans="1:14" x14ac:dyDescent="0.25">
      <c r="A1483" t="s">
        <v>131</v>
      </c>
      <c r="B1483">
        <v>48</v>
      </c>
      <c r="C1483">
        <v>25</v>
      </c>
      <c r="D1483" s="160" t="e">
        <v>#N/A</v>
      </c>
      <c r="E1483" t="e">
        <v>#N/A</v>
      </c>
      <c r="F1483" s="116" t="e">
        <v>#N/A</v>
      </c>
      <c r="G1483" s="116" t="e">
        <v>#N/A</v>
      </c>
      <c r="H1483" s="116" t="e">
        <v>#N/A</v>
      </c>
      <c r="I1483" t="e">
        <v>#N/A</v>
      </c>
      <c r="J1483" t="str">
        <v>&lt;Choose One&gt;</v>
      </c>
      <c r="K1483" s="116" t="e">
        <v>#N/A</v>
      </c>
      <c r="L1483" s="116" t="e">
        <v>#N/A</v>
      </c>
      <c r="M1483" s="116" t="e">
        <v>#N/A</v>
      </c>
      <c r="N1483" t="e">
        <v>#N/A</v>
      </c>
    </row>
    <row r="1484" spans="1:14" x14ac:dyDescent="0.25">
      <c r="A1484" t="s">
        <v>131</v>
      </c>
      <c r="B1484">
        <v>48</v>
      </c>
      <c r="C1484">
        <v>26</v>
      </c>
      <c r="D1484" s="160" t="e">
        <v>#N/A</v>
      </c>
      <c r="E1484" t="e">
        <v>#N/A</v>
      </c>
      <c r="F1484" s="116" t="e">
        <v>#N/A</v>
      </c>
      <c r="G1484" s="116" t="e">
        <v>#N/A</v>
      </c>
      <c r="H1484" s="116" t="e">
        <v>#N/A</v>
      </c>
      <c r="I1484" t="e">
        <v>#N/A</v>
      </c>
      <c r="J1484" t="str">
        <v>&lt;Choose One&gt;</v>
      </c>
      <c r="K1484" s="116" t="e">
        <v>#N/A</v>
      </c>
      <c r="L1484" s="116" t="e">
        <v>#N/A</v>
      </c>
      <c r="M1484" s="116" t="e">
        <v>#N/A</v>
      </c>
      <c r="N1484" t="e">
        <v>#N/A</v>
      </c>
    </row>
    <row r="1485" spans="1:14" x14ac:dyDescent="0.25">
      <c r="A1485" t="s">
        <v>131</v>
      </c>
      <c r="B1485">
        <v>48</v>
      </c>
      <c r="C1485">
        <v>27</v>
      </c>
      <c r="D1485" s="160" t="e">
        <v>#N/A</v>
      </c>
      <c r="E1485" t="e">
        <v>#N/A</v>
      </c>
      <c r="F1485" s="116" t="e">
        <v>#N/A</v>
      </c>
      <c r="G1485" s="116" t="e">
        <v>#N/A</v>
      </c>
      <c r="H1485" s="116" t="e">
        <v>#N/A</v>
      </c>
      <c r="I1485" t="e">
        <v>#N/A</v>
      </c>
      <c r="J1485" t="str">
        <v>&lt;Choose One&gt;</v>
      </c>
      <c r="K1485" s="116" t="e">
        <v>#N/A</v>
      </c>
      <c r="L1485" s="116" t="e">
        <v>#N/A</v>
      </c>
      <c r="M1485" s="116" t="e">
        <v>#N/A</v>
      </c>
      <c r="N1485" t="e">
        <v>#N/A</v>
      </c>
    </row>
    <row r="1486" spans="1:14" x14ac:dyDescent="0.25">
      <c r="A1486" t="s">
        <v>131</v>
      </c>
      <c r="B1486">
        <v>48</v>
      </c>
      <c r="C1486">
        <v>28</v>
      </c>
      <c r="D1486" s="160" t="e">
        <v>#N/A</v>
      </c>
      <c r="E1486" t="e">
        <v>#N/A</v>
      </c>
      <c r="F1486" s="116" t="e">
        <v>#N/A</v>
      </c>
      <c r="G1486" s="116" t="e">
        <v>#N/A</v>
      </c>
      <c r="H1486" s="116" t="e">
        <v>#N/A</v>
      </c>
      <c r="I1486" t="e">
        <v>#N/A</v>
      </c>
      <c r="J1486" t="str">
        <v>&lt;Choose One&gt;</v>
      </c>
      <c r="K1486" s="116" t="e">
        <v>#N/A</v>
      </c>
      <c r="L1486" s="116" t="e">
        <v>#N/A</v>
      </c>
      <c r="M1486" s="116" t="e">
        <v>#N/A</v>
      </c>
      <c r="N1486" t="e">
        <v>#N/A</v>
      </c>
    </row>
    <row r="1487" spans="1:14" x14ac:dyDescent="0.25">
      <c r="A1487" t="s">
        <v>131</v>
      </c>
      <c r="B1487">
        <v>48</v>
      </c>
      <c r="C1487">
        <v>29</v>
      </c>
      <c r="D1487" s="160" t="e">
        <v>#N/A</v>
      </c>
      <c r="E1487" t="e">
        <v>#N/A</v>
      </c>
      <c r="F1487" s="116" t="e">
        <v>#N/A</v>
      </c>
      <c r="G1487" s="116" t="e">
        <v>#N/A</v>
      </c>
      <c r="H1487" s="116" t="e">
        <v>#N/A</v>
      </c>
      <c r="I1487" t="e">
        <v>#N/A</v>
      </c>
      <c r="J1487" t="str">
        <v>&lt;Choose One&gt;</v>
      </c>
      <c r="K1487" s="116" t="e">
        <v>#N/A</v>
      </c>
      <c r="L1487" s="116" t="e">
        <v>#N/A</v>
      </c>
      <c r="M1487" s="116" t="e">
        <v>#N/A</v>
      </c>
      <c r="N1487" t="e">
        <v>#N/A</v>
      </c>
    </row>
    <row r="1488" spans="1:14" x14ac:dyDescent="0.25">
      <c r="A1488" t="s">
        <v>131</v>
      </c>
      <c r="B1488">
        <v>48</v>
      </c>
      <c r="C1488">
        <v>30</v>
      </c>
      <c r="D1488" s="160" t="e">
        <v>#N/A</v>
      </c>
      <c r="E1488" t="e">
        <v>#N/A</v>
      </c>
      <c r="F1488" s="116" t="e">
        <v>#N/A</v>
      </c>
      <c r="G1488" s="116" t="e">
        <v>#N/A</v>
      </c>
      <c r="H1488" s="116" t="e">
        <v>#N/A</v>
      </c>
      <c r="I1488" t="e">
        <v>#N/A</v>
      </c>
      <c r="J1488" t="str">
        <v>&lt;Choose One&gt;</v>
      </c>
      <c r="K1488" s="116" t="e">
        <v>#N/A</v>
      </c>
      <c r="L1488" s="116" t="e">
        <v>#N/A</v>
      </c>
      <c r="M1488" s="116" t="e">
        <v>#N/A</v>
      </c>
      <c r="N1488" t="e">
        <v>#N/A</v>
      </c>
    </row>
    <row r="1489" spans="1:14" x14ac:dyDescent="0.25">
      <c r="A1489" t="s">
        <v>131</v>
      </c>
      <c r="B1489">
        <v>48</v>
      </c>
      <c r="C1489">
        <v>31</v>
      </c>
      <c r="D1489" s="160" t="e">
        <v>#N/A</v>
      </c>
      <c r="E1489" t="e">
        <v>#N/A</v>
      </c>
      <c r="F1489" s="116" t="e">
        <v>#N/A</v>
      </c>
      <c r="G1489" s="116" t="e">
        <v>#N/A</v>
      </c>
      <c r="H1489" s="116" t="e">
        <v>#N/A</v>
      </c>
      <c r="I1489" t="e">
        <v>#N/A</v>
      </c>
      <c r="J1489" t="str">
        <v>&lt;Choose One&gt;</v>
      </c>
      <c r="K1489" s="116" t="e">
        <v>#N/A</v>
      </c>
      <c r="L1489" s="116" t="e">
        <v>#N/A</v>
      </c>
      <c r="M1489" s="116" t="e">
        <v>#N/A</v>
      </c>
      <c r="N1489" t="e">
        <v>#N/A</v>
      </c>
    </row>
    <row r="1490" spans="1:14" x14ac:dyDescent="0.25">
      <c r="A1490" t="s">
        <v>131</v>
      </c>
      <c r="B1490">
        <v>49</v>
      </c>
      <c r="C1490">
        <v>1</v>
      </c>
      <c r="D1490" s="160" t="e">
        <f t="array" ref="D1490:N1520">IF(ISBLANK(Monthly!$B$2039:$L$2069),NA(),Monthly!$B$2039:$L$2069)</f>
        <v>#N/A</v>
      </c>
      <c r="E1490" t="e">
        <v>#N/A</v>
      </c>
      <c r="F1490" s="116" t="e">
        <v>#N/A</v>
      </c>
      <c r="G1490" s="116" t="e">
        <v>#N/A</v>
      </c>
      <c r="H1490" s="116" t="e">
        <v>#N/A</v>
      </c>
      <c r="I1490" t="e">
        <v>#N/A</v>
      </c>
      <c r="J1490" t="str">
        <v>&lt;Choose One&gt;</v>
      </c>
      <c r="K1490" s="116" t="e">
        <v>#N/A</v>
      </c>
      <c r="L1490" s="116" t="e">
        <v>#N/A</v>
      </c>
      <c r="M1490" s="116" t="e">
        <v>#N/A</v>
      </c>
      <c r="N1490" t="e">
        <v>#N/A</v>
      </c>
    </row>
    <row r="1491" spans="1:14" x14ac:dyDescent="0.25">
      <c r="A1491" t="s">
        <v>131</v>
      </c>
      <c r="B1491">
        <v>49</v>
      </c>
      <c r="C1491">
        <v>2</v>
      </c>
      <c r="D1491" s="160" t="e">
        <v>#N/A</v>
      </c>
      <c r="E1491" t="e">
        <v>#N/A</v>
      </c>
      <c r="F1491" s="116" t="e">
        <v>#N/A</v>
      </c>
      <c r="G1491" s="116" t="e">
        <v>#N/A</v>
      </c>
      <c r="H1491" s="116" t="e">
        <v>#N/A</v>
      </c>
      <c r="I1491" t="e">
        <v>#N/A</v>
      </c>
      <c r="J1491" t="str">
        <v>&lt;Choose One&gt;</v>
      </c>
      <c r="K1491" s="116" t="e">
        <v>#N/A</v>
      </c>
      <c r="L1491" s="116" t="e">
        <v>#N/A</v>
      </c>
      <c r="M1491" s="116" t="e">
        <v>#N/A</v>
      </c>
      <c r="N1491" t="e">
        <v>#N/A</v>
      </c>
    </row>
    <row r="1492" spans="1:14" x14ac:dyDescent="0.25">
      <c r="A1492" t="s">
        <v>131</v>
      </c>
      <c r="B1492">
        <v>49</v>
      </c>
      <c r="C1492">
        <v>3</v>
      </c>
      <c r="D1492" s="160" t="e">
        <v>#N/A</v>
      </c>
      <c r="E1492" t="e">
        <v>#N/A</v>
      </c>
      <c r="F1492" s="116" t="e">
        <v>#N/A</v>
      </c>
      <c r="G1492" s="116" t="e">
        <v>#N/A</v>
      </c>
      <c r="H1492" s="116" t="e">
        <v>#N/A</v>
      </c>
      <c r="I1492" t="e">
        <v>#N/A</v>
      </c>
      <c r="J1492" t="str">
        <v>&lt;Choose One&gt;</v>
      </c>
      <c r="K1492" s="116" t="e">
        <v>#N/A</v>
      </c>
      <c r="L1492" s="116" t="e">
        <v>#N/A</v>
      </c>
      <c r="M1492" s="116" t="e">
        <v>#N/A</v>
      </c>
      <c r="N1492" t="e">
        <v>#N/A</v>
      </c>
    </row>
    <row r="1493" spans="1:14" x14ac:dyDescent="0.25">
      <c r="A1493" t="s">
        <v>131</v>
      </c>
      <c r="B1493">
        <v>49</v>
      </c>
      <c r="C1493">
        <v>4</v>
      </c>
      <c r="D1493" s="160" t="e">
        <v>#N/A</v>
      </c>
      <c r="E1493" t="e">
        <v>#N/A</v>
      </c>
      <c r="F1493" s="116" t="e">
        <v>#N/A</v>
      </c>
      <c r="G1493" s="116" t="e">
        <v>#N/A</v>
      </c>
      <c r="H1493" s="116" t="e">
        <v>#N/A</v>
      </c>
      <c r="I1493" t="e">
        <v>#N/A</v>
      </c>
      <c r="J1493" t="str">
        <v>&lt;Choose One&gt;</v>
      </c>
      <c r="K1493" s="116" t="e">
        <v>#N/A</v>
      </c>
      <c r="L1493" s="116" t="e">
        <v>#N/A</v>
      </c>
      <c r="M1493" s="116" t="e">
        <v>#N/A</v>
      </c>
      <c r="N1493" t="e">
        <v>#N/A</v>
      </c>
    </row>
    <row r="1494" spans="1:14" x14ac:dyDescent="0.25">
      <c r="A1494" t="s">
        <v>131</v>
      </c>
      <c r="B1494">
        <v>49</v>
      </c>
      <c r="C1494">
        <v>5</v>
      </c>
      <c r="D1494" s="160" t="e">
        <v>#N/A</v>
      </c>
      <c r="E1494" t="e">
        <v>#N/A</v>
      </c>
      <c r="F1494" s="116" t="e">
        <v>#N/A</v>
      </c>
      <c r="G1494" s="116" t="e">
        <v>#N/A</v>
      </c>
      <c r="H1494" s="116" t="e">
        <v>#N/A</v>
      </c>
      <c r="I1494" t="e">
        <v>#N/A</v>
      </c>
      <c r="J1494" t="str">
        <v>&lt;Choose One&gt;</v>
      </c>
      <c r="K1494" s="116" t="e">
        <v>#N/A</v>
      </c>
      <c r="L1494" s="116" t="e">
        <v>#N/A</v>
      </c>
      <c r="M1494" s="116" t="e">
        <v>#N/A</v>
      </c>
      <c r="N1494" t="e">
        <v>#N/A</v>
      </c>
    </row>
    <row r="1495" spans="1:14" x14ac:dyDescent="0.25">
      <c r="A1495" t="s">
        <v>131</v>
      </c>
      <c r="B1495">
        <v>49</v>
      </c>
      <c r="C1495">
        <v>6</v>
      </c>
      <c r="D1495" s="160" t="e">
        <v>#N/A</v>
      </c>
      <c r="E1495" t="e">
        <v>#N/A</v>
      </c>
      <c r="F1495" s="116" t="e">
        <v>#N/A</v>
      </c>
      <c r="G1495" s="116" t="e">
        <v>#N/A</v>
      </c>
      <c r="H1495" s="116" t="e">
        <v>#N/A</v>
      </c>
      <c r="I1495" t="e">
        <v>#N/A</v>
      </c>
      <c r="J1495" t="str">
        <v>&lt;Choose One&gt;</v>
      </c>
      <c r="K1495" s="116" t="e">
        <v>#N/A</v>
      </c>
      <c r="L1495" s="116" t="e">
        <v>#N/A</v>
      </c>
      <c r="M1495" s="116" t="e">
        <v>#N/A</v>
      </c>
      <c r="N1495" t="e">
        <v>#N/A</v>
      </c>
    </row>
    <row r="1496" spans="1:14" x14ac:dyDescent="0.25">
      <c r="A1496" t="s">
        <v>131</v>
      </c>
      <c r="B1496">
        <v>49</v>
      </c>
      <c r="C1496">
        <v>7</v>
      </c>
      <c r="D1496" s="160" t="e">
        <v>#N/A</v>
      </c>
      <c r="E1496" t="e">
        <v>#N/A</v>
      </c>
      <c r="F1496" s="116" t="e">
        <v>#N/A</v>
      </c>
      <c r="G1496" s="116" t="e">
        <v>#N/A</v>
      </c>
      <c r="H1496" s="116" t="e">
        <v>#N/A</v>
      </c>
      <c r="I1496" t="e">
        <v>#N/A</v>
      </c>
      <c r="J1496" t="str">
        <v>&lt;Choose One&gt;</v>
      </c>
      <c r="K1496" s="116" t="e">
        <v>#N/A</v>
      </c>
      <c r="L1496" s="116" t="e">
        <v>#N/A</v>
      </c>
      <c r="M1496" s="116" t="e">
        <v>#N/A</v>
      </c>
      <c r="N1496" t="e">
        <v>#N/A</v>
      </c>
    </row>
    <row r="1497" spans="1:14" x14ac:dyDescent="0.25">
      <c r="A1497" t="s">
        <v>131</v>
      </c>
      <c r="B1497">
        <v>49</v>
      </c>
      <c r="C1497">
        <v>8</v>
      </c>
      <c r="D1497" s="160" t="e">
        <v>#N/A</v>
      </c>
      <c r="E1497" t="e">
        <v>#N/A</v>
      </c>
      <c r="F1497" s="116" t="e">
        <v>#N/A</v>
      </c>
      <c r="G1497" s="116" t="e">
        <v>#N/A</v>
      </c>
      <c r="H1497" s="116" t="e">
        <v>#N/A</v>
      </c>
      <c r="I1497" t="e">
        <v>#N/A</v>
      </c>
      <c r="J1497" t="str">
        <v>&lt;Choose One&gt;</v>
      </c>
      <c r="K1497" s="116" t="e">
        <v>#N/A</v>
      </c>
      <c r="L1497" s="116" t="e">
        <v>#N/A</v>
      </c>
      <c r="M1497" s="116" t="e">
        <v>#N/A</v>
      </c>
      <c r="N1497" t="e">
        <v>#N/A</v>
      </c>
    </row>
    <row r="1498" spans="1:14" x14ac:dyDescent="0.25">
      <c r="A1498" t="s">
        <v>131</v>
      </c>
      <c r="B1498">
        <v>49</v>
      </c>
      <c r="C1498">
        <v>9</v>
      </c>
      <c r="D1498" s="160" t="e">
        <v>#N/A</v>
      </c>
      <c r="E1498" t="e">
        <v>#N/A</v>
      </c>
      <c r="F1498" s="116" t="e">
        <v>#N/A</v>
      </c>
      <c r="G1498" s="116" t="e">
        <v>#N/A</v>
      </c>
      <c r="H1498" s="116" t="e">
        <v>#N/A</v>
      </c>
      <c r="I1498" t="e">
        <v>#N/A</v>
      </c>
      <c r="J1498" t="str">
        <v>&lt;Choose One&gt;</v>
      </c>
      <c r="K1498" s="116" t="e">
        <v>#N/A</v>
      </c>
      <c r="L1498" s="116" t="e">
        <v>#N/A</v>
      </c>
      <c r="M1498" s="116" t="e">
        <v>#N/A</v>
      </c>
      <c r="N1498" t="e">
        <v>#N/A</v>
      </c>
    </row>
    <row r="1499" spans="1:14" x14ac:dyDescent="0.25">
      <c r="A1499" t="s">
        <v>131</v>
      </c>
      <c r="B1499">
        <v>49</v>
      </c>
      <c r="C1499">
        <v>10</v>
      </c>
      <c r="D1499" s="160" t="e">
        <v>#N/A</v>
      </c>
      <c r="E1499" t="e">
        <v>#N/A</v>
      </c>
      <c r="F1499" s="116" t="e">
        <v>#N/A</v>
      </c>
      <c r="G1499" s="116" t="e">
        <v>#N/A</v>
      </c>
      <c r="H1499" s="116" t="e">
        <v>#N/A</v>
      </c>
      <c r="I1499" t="e">
        <v>#N/A</v>
      </c>
      <c r="J1499" t="str">
        <v>&lt;Choose One&gt;</v>
      </c>
      <c r="K1499" s="116" t="e">
        <v>#N/A</v>
      </c>
      <c r="L1499" s="116" t="e">
        <v>#N/A</v>
      </c>
      <c r="M1499" s="116" t="e">
        <v>#N/A</v>
      </c>
      <c r="N1499" t="e">
        <v>#N/A</v>
      </c>
    </row>
    <row r="1500" spans="1:14" x14ac:dyDescent="0.25">
      <c r="A1500" t="s">
        <v>131</v>
      </c>
      <c r="B1500">
        <v>49</v>
      </c>
      <c r="C1500">
        <v>11</v>
      </c>
      <c r="D1500" s="160" t="e">
        <v>#N/A</v>
      </c>
      <c r="E1500" t="e">
        <v>#N/A</v>
      </c>
      <c r="F1500" s="116" t="e">
        <v>#N/A</v>
      </c>
      <c r="G1500" s="116" t="e">
        <v>#N/A</v>
      </c>
      <c r="H1500" s="116" t="e">
        <v>#N/A</v>
      </c>
      <c r="I1500" t="e">
        <v>#N/A</v>
      </c>
      <c r="J1500" t="str">
        <v>&lt;Choose One&gt;</v>
      </c>
      <c r="K1500" s="116" t="e">
        <v>#N/A</v>
      </c>
      <c r="L1500" s="116" t="e">
        <v>#N/A</v>
      </c>
      <c r="M1500" s="116" t="e">
        <v>#N/A</v>
      </c>
      <c r="N1500" t="e">
        <v>#N/A</v>
      </c>
    </row>
    <row r="1501" spans="1:14" x14ac:dyDescent="0.25">
      <c r="A1501" t="s">
        <v>131</v>
      </c>
      <c r="B1501">
        <v>49</v>
      </c>
      <c r="C1501">
        <v>12</v>
      </c>
      <c r="D1501" s="160" t="e">
        <v>#N/A</v>
      </c>
      <c r="E1501" t="e">
        <v>#N/A</v>
      </c>
      <c r="F1501" s="116" t="e">
        <v>#N/A</v>
      </c>
      <c r="G1501" s="116" t="e">
        <v>#N/A</v>
      </c>
      <c r="H1501" s="116" t="e">
        <v>#N/A</v>
      </c>
      <c r="I1501" t="e">
        <v>#N/A</v>
      </c>
      <c r="J1501" t="str">
        <v>&lt;Choose One&gt;</v>
      </c>
      <c r="K1501" s="116" t="e">
        <v>#N/A</v>
      </c>
      <c r="L1501" s="116" t="e">
        <v>#N/A</v>
      </c>
      <c r="M1501" s="116" t="e">
        <v>#N/A</v>
      </c>
      <c r="N1501" t="e">
        <v>#N/A</v>
      </c>
    </row>
    <row r="1502" spans="1:14" x14ac:dyDescent="0.25">
      <c r="A1502" t="s">
        <v>131</v>
      </c>
      <c r="B1502">
        <v>49</v>
      </c>
      <c r="C1502">
        <v>13</v>
      </c>
      <c r="D1502" s="160" t="e">
        <v>#N/A</v>
      </c>
      <c r="E1502" t="e">
        <v>#N/A</v>
      </c>
      <c r="F1502" s="116" t="e">
        <v>#N/A</v>
      </c>
      <c r="G1502" s="116" t="e">
        <v>#N/A</v>
      </c>
      <c r="H1502" s="116" t="e">
        <v>#N/A</v>
      </c>
      <c r="I1502" t="e">
        <v>#N/A</v>
      </c>
      <c r="J1502" t="str">
        <v>&lt;Choose One&gt;</v>
      </c>
      <c r="K1502" s="116" t="e">
        <v>#N/A</v>
      </c>
      <c r="L1502" s="116" t="e">
        <v>#N/A</v>
      </c>
      <c r="M1502" s="116" t="e">
        <v>#N/A</v>
      </c>
      <c r="N1502" t="e">
        <v>#N/A</v>
      </c>
    </row>
    <row r="1503" spans="1:14" x14ac:dyDescent="0.25">
      <c r="A1503" t="s">
        <v>131</v>
      </c>
      <c r="B1503">
        <v>49</v>
      </c>
      <c r="C1503">
        <v>14</v>
      </c>
      <c r="D1503" s="160" t="e">
        <v>#N/A</v>
      </c>
      <c r="E1503" t="e">
        <v>#N/A</v>
      </c>
      <c r="F1503" s="116" t="e">
        <v>#N/A</v>
      </c>
      <c r="G1503" s="116" t="e">
        <v>#N/A</v>
      </c>
      <c r="H1503" s="116" t="e">
        <v>#N/A</v>
      </c>
      <c r="I1503" t="e">
        <v>#N/A</v>
      </c>
      <c r="J1503" t="str">
        <v>&lt;Choose One&gt;</v>
      </c>
      <c r="K1503" s="116" t="e">
        <v>#N/A</v>
      </c>
      <c r="L1503" s="116" t="e">
        <v>#N/A</v>
      </c>
      <c r="M1503" s="116" t="e">
        <v>#N/A</v>
      </c>
      <c r="N1503" t="e">
        <v>#N/A</v>
      </c>
    </row>
    <row r="1504" spans="1:14" x14ac:dyDescent="0.25">
      <c r="A1504" t="s">
        <v>131</v>
      </c>
      <c r="B1504">
        <v>49</v>
      </c>
      <c r="C1504">
        <v>15</v>
      </c>
      <c r="D1504" s="160" t="e">
        <v>#N/A</v>
      </c>
      <c r="E1504" t="e">
        <v>#N/A</v>
      </c>
      <c r="F1504" s="116" t="e">
        <v>#N/A</v>
      </c>
      <c r="G1504" s="116" t="e">
        <v>#N/A</v>
      </c>
      <c r="H1504" s="116" t="e">
        <v>#N/A</v>
      </c>
      <c r="I1504" t="e">
        <v>#N/A</v>
      </c>
      <c r="J1504" t="str">
        <v>&lt;Choose One&gt;</v>
      </c>
      <c r="K1504" s="116" t="e">
        <v>#N/A</v>
      </c>
      <c r="L1504" s="116" t="e">
        <v>#N/A</v>
      </c>
      <c r="M1504" s="116" t="e">
        <v>#N/A</v>
      </c>
      <c r="N1504" t="e">
        <v>#N/A</v>
      </c>
    </row>
    <row r="1505" spans="1:14" x14ac:dyDescent="0.25">
      <c r="A1505" t="s">
        <v>131</v>
      </c>
      <c r="B1505">
        <v>49</v>
      </c>
      <c r="C1505">
        <v>16</v>
      </c>
      <c r="D1505" s="160" t="e">
        <v>#N/A</v>
      </c>
      <c r="E1505" t="e">
        <v>#N/A</v>
      </c>
      <c r="F1505" s="116" t="e">
        <v>#N/A</v>
      </c>
      <c r="G1505" s="116" t="e">
        <v>#N/A</v>
      </c>
      <c r="H1505" s="116" t="e">
        <v>#N/A</v>
      </c>
      <c r="I1505" t="e">
        <v>#N/A</v>
      </c>
      <c r="J1505" t="str">
        <v>&lt;Choose One&gt;</v>
      </c>
      <c r="K1505" s="116" t="e">
        <v>#N/A</v>
      </c>
      <c r="L1505" s="116" t="e">
        <v>#N/A</v>
      </c>
      <c r="M1505" s="116" t="e">
        <v>#N/A</v>
      </c>
      <c r="N1505" t="e">
        <v>#N/A</v>
      </c>
    </row>
    <row r="1506" spans="1:14" x14ac:dyDescent="0.25">
      <c r="A1506" t="s">
        <v>131</v>
      </c>
      <c r="B1506">
        <v>49</v>
      </c>
      <c r="C1506">
        <v>17</v>
      </c>
      <c r="D1506" s="160" t="e">
        <v>#N/A</v>
      </c>
      <c r="E1506" t="e">
        <v>#N/A</v>
      </c>
      <c r="F1506" s="116" t="e">
        <v>#N/A</v>
      </c>
      <c r="G1506" s="116" t="e">
        <v>#N/A</v>
      </c>
      <c r="H1506" s="116" t="e">
        <v>#N/A</v>
      </c>
      <c r="I1506" t="e">
        <v>#N/A</v>
      </c>
      <c r="J1506" t="str">
        <v>&lt;Choose One&gt;</v>
      </c>
      <c r="K1506" s="116" t="e">
        <v>#N/A</v>
      </c>
      <c r="L1506" s="116" t="e">
        <v>#N/A</v>
      </c>
      <c r="M1506" s="116" t="e">
        <v>#N/A</v>
      </c>
      <c r="N1506" t="e">
        <v>#N/A</v>
      </c>
    </row>
    <row r="1507" spans="1:14" x14ac:dyDescent="0.25">
      <c r="A1507" t="s">
        <v>131</v>
      </c>
      <c r="B1507">
        <v>49</v>
      </c>
      <c r="C1507">
        <v>18</v>
      </c>
      <c r="D1507" s="160" t="e">
        <v>#N/A</v>
      </c>
      <c r="E1507" t="e">
        <v>#N/A</v>
      </c>
      <c r="F1507" s="116" t="e">
        <v>#N/A</v>
      </c>
      <c r="G1507" s="116" t="e">
        <v>#N/A</v>
      </c>
      <c r="H1507" s="116" t="e">
        <v>#N/A</v>
      </c>
      <c r="I1507" t="e">
        <v>#N/A</v>
      </c>
      <c r="J1507" t="str">
        <v>&lt;Choose One&gt;</v>
      </c>
      <c r="K1507" s="116" t="e">
        <v>#N/A</v>
      </c>
      <c r="L1507" s="116" t="e">
        <v>#N/A</v>
      </c>
      <c r="M1507" s="116" t="e">
        <v>#N/A</v>
      </c>
      <c r="N1507" t="e">
        <v>#N/A</v>
      </c>
    </row>
    <row r="1508" spans="1:14" x14ac:dyDescent="0.25">
      <c r="A1508" t="s">
        <v>131</v>
      </c>
      <c r="B1508">
        <v>49</v>
      </c>
      <c r="C1508">
        <v>19</v>
      </c>
      <c r="D1508" s="160" t="e">
        <v>#N/A</v>
      </c>
      <c r="E1508" t="e">
        <v>#N/A</v>
      </c>
      <c r="F1508" s="116" t="e">
        <v>#N/A</v>
      </c>
      <c r="G1508" s="116" t="e">
        <v>#N/A</v>
      </c>
      <c r="H1508" s="116" t="e">
        <v>#N/A</v>
      </c>
      <c r="I1508" t="e">
        <v>#N/A</v>
      </c>
      <c r="J1508" t="str">
        <v>&lt;Choose One&gt;</v>
      </c>
      <c r="K1508" s="116" t="e">
        <v>#N/A</v>
      </c>
      <c r="L1508" s="116" t="e">
        <v>#N/A</v>
      </c>
      <c r="M1508" s="116" t="e">
        <v>#N/A</v>
      </c>
      <c r="N1508" t="e">
        <v>#N/A</v>
      </c>
    </row>
    <row r="1509" spans="1:14" x14ac:dyDescent="0.25">
      <c r="A1509" t="s">
        <v>131</v>
      </c>
      <c r="B1509">
        <v>49</v>
      </c>
      <c r="C1509">
        <v>20</v>
      </c>
      <c r="D1509" s="160" t="e">
        <v>#N/A</v>
      </c>
      <c r="E1509" t="e">
        <v>#N/A</v>
      </c>
      <c r="F1509" s="116" t="e">
        <v>#N/A</v>
      </c>
      <c r="G1509" s="116" t="e">
        <v>#N/A</v>
      </c>
      <c r="H1509" s="116" t="e">
        <v>#N/A</v>
      </c>
      <c r="I1509" t="e">
        <v>#N/A</v>
      </c>
      <c r="J1509" t="str">
        <v>&lt;Choose One&gt;</v>
      </c>
      <c r="K1509" s="116" t="e">
        <v>#N/A</v>
      </c>
      <c r="L1509" s="116" t="e">
        <v>#N/A</v>
      </c>
      <c r="M1509" s="116" t="e">
        <v>#N/A</v>
      </c>
      <c r="N1509" t="e">
        <v>#N/A</v>
      </c>
    </row>
    <row r="1510" spans="1:14" x14ac:dyDescent="0.25">
      <c r="A1510" t="s">
        <v>131</v>
      </c>
      <c r="B1510">
        <v>49</v>
      </c>
      <c r="C1510">
        <v>21</v>
      </c>
      <c r="D1510" s="160" t="e">
        <v>#N/A</v>
      </c>
      <c r="E1510" t="e">
        <v>#N/A</v>
      </c>
      <c r="F1510" s="116" t="e">
        <v>#N/A</v>
      </c>
      <c r="G1510" s="116" t="e">
        <v>#N/A</v>
      </c>
      <c r="H1510" s="116" t="e">
        <v>#N/A</v>
      </c>
      <c r="I1510" t="e">
        <v>#N/A</v>
      </c>
      <c r="J1510" t="str">
        <v>&lt;Choose One&gt;</v>
      </c>
      <c r="K1510" s="116" t="e">
        <v>#N/A</v>
      </c>
      <c r="L1510" s="116" t="e">
        <v>#N/A</v>
      </c>
      <c r="M1510" s="116" t="e">
        <v>#N/A</v>
      </c>
      <c r="N1510" t="e">
        <v>#N/A</v>
      </c>
    </row>
    <row r="1511" spans="1:14" x14ac:dyDescent="0.25">
      <c r="A1511" t="s">
        <v>131</v>
      </c>
      <c r="B1511">
        <v>49</v>
      </c>
      <c r="C1511">
        <v>22</v>
      </c>
      <c r="D1511" s="160" t="e">
        <v>#N/A</v>
      </c>
      <c r="E1511" t="e">
        <v>#N/A</v>
      </c>
      <c r="F1511" s="116" t="e">
        <v>#N/A</v>
      </c>
      <c r="G1511" s="116" t="e">
        <v>#N/A</v>
      </c>
      <c r="H1511" s="116" t="e">
        <v>#N/A</v>
      </c>
      <c r="I1511" t="e">
        <v>#N/A</v>
      </c>
      <c r="J1511" t="str">
        <v>&lt;Choose One&gt;</v>
      </c>
      <c r="K1511" s="116" t="e">
        <v>#N/A</v>
      </c>
      <c r="L1511" s="116" t="e">
        <v>#N/A</v>
      </c>
      <c r="M1511" s="116" t="e">
        <v>#N/A</v>
      </c>
      <c r="N1511" t="e">
        <v>#N/A</v>
      </c>
    </row>
    <row r="1512" spans="1:14" x14ac:dyDescent="0.25">
      <c r="A1512" t="s">
        <v>131</v>
      </c>
      <c r="B1512">
        <v>49</v>
      </c>
      <c r="C1512">
        <v>23</v>
      </c>
      <c r="D1512" s="160" t="e">
        <v>#N/A</v>
      </c>
      <c r="E1512" t="e">
        <v>#N/A</v>
      </c>
      <c r="F1512" s="116" t="e">
        <v>#N/A</v>
      </c>
      <c r="G1512" s="116" t="e">
        <v>#N/A</v>
      </c>
      <c r="H1512" s="116" t="e">
        <v>#N/A</v>
      </c>
      <c r="I1512" t="e">
        <v>#N/A</v>
      </c>
      <c r="J1512" t="str">
        <v>&lt;Choose One&gt;</v>
      </c>
      <c r="K1512" s="116" t="e">
        <v>#N/A</v>
      </c>
      <c r="L1512" s="116" t="e">
        <v>#N/A</v>
      </c>
      <c r="M1512" s="116" t="e">
        <v>#N/A</v>
      </c>
      <c r="N1512" t="e">
        <v>#N/A</v>
      </c>
    </row>
    <row r="1513" spans="1:14" x14ac:dyDescent="0.25">
      <c r="A1513" t="s">
        <v>131</v>
      </c>
      <c r="B1513">
        <v>49</v>
      </c>
      <c r="C1513">
        <v>24</v>
      </c>
      <c r="D1513" s="160" t="e">
        <v>#N/A</v>
      </c>
      <c r="E1513" t="e">
        <v>#N/A</v>
      </c>
      <c r="F1513" s="116" t="e">
        <v>#N/A</v>
      </c>
      <c r="G1513" s="116" t="e">
        <v>#N/A</v>
      </c>
      <c r="H1513" s="116" t="e">
        <v>#N/A</v>
      </c>
      <c r="I1513" t="e">
        <v>#N/A</v>
      </c>
      <c r="J1513" t="str">
        <v>&lt;Choose One&gt;</v>
      </c>
      <c r="K1513" s="116" t="e">
        <v>#N/A</v>
      </c>
      <c r="L1513" s="116" t="e">
        <v>#N/A</v>
      </c>
      <c r="M1513" s="116" t="e">
        <v>#N/A</v>
      </c>
      <c r="N1513" t="e">
        <v>#N/A</v>
      </c>
    </row>
    <row r="1514" spans="1:14" x14ac:dyDescent="0.25">
      <c r="A1514" t="s">
        <v>131</v>
      </c>
      <c r="B1514">
        <v>49</v>
      </c>
      <c r="C1514">
        <v>25</v>
      </c>
      <c r="D1514" s="160" t="e">
        <v>#N/A</v>
      </c>
      <c r="E1514" t="e">
        <v>#N/A</v>
      </c>
      <c r="F1514" s="116" t="e">
        <v>#N/A</v>
      </c>
      <c r="G1514" s="116" t="e">
        <v>#N/A</v>
      </c>
      <c r="H1514" s="116" t="e">
        <v>#N/A</v>
      </c>
      <c r="I1514" t="e">
        <v>#N/A</v>
      </c>
      <c r="J1514" t="str">
        <v>&lt;Choose One&gt;</v>
      </c>
      <c r="K1514" s="116" t="e">
        <v>#N/A</v>
      </c>
      <c r="L1514" s="116" t="e">
        <v>#N/A</v>
      </c>
      <c r="M1514" s="116" t="e">
        <v>#N/A</v>
      </c>
      <c r="N1514" t="e">
        <v>#N/A</v>
      </c>
    </row>
    <row r="1515" spans="1:14" x14ac:dyDescent="0.25">
      <c r="A1515" t="s">
        <v>131</v>
      </c>
      <c r="B1515">
        <v>49</v>
      </c>
      <c r="C1515">
        <v>26</v>
      </c>
      <c r="D1515" s="160" t="e">
        <v>#N/A</v>
      </c>
      <c r="E1515" t="e">
        <v>#N/A</v>
      </c>
      <c r="F1515" s="116" t="e">
        <v>#N/A</v>
      </c>
      <c r="G1515" s="116" t="e">
        <v>#N/A</v>
      </c>
      <c r="H1515" s="116" t="e">
        <v>#N/A</v>
      </c>
      <c r="I1515" t="e">
        <v>#N/A</v>
      </c>
      <c r="J1515" t="str">
        <v>&lt;Choose One&gt;</v>
      </c>
      <c r="K1515" s="116" t="e">
        <v>#N/A</v>
      </c>
      <c r="L1515" s="116" t="e">
        <v>#N/A</v>
      </c>
      <c r="M1515" s="116" t="e">
        <v>#N/A</v>
      </c>
      <c r="N1515" t="e">
        <v>#N/A</v>
      </c>
    </row>
    <row r="1516" spans="1:14" x14ac:dyDescent="0.25">
      <c r="A1516" t="s">
        <v>131</v>
      </c>
      <c r="B1516">
        <v>49</v>
      </c>
      <c r="C1516">
        <v>27</v>
      </c>
      <c r="D1516" s="160" t="e">
        <v>#N/A</v>
      </c>
      <c r="E1516" t="e">
        <v>#N/A</v>
      </c>
      <c r="F1516" s="116" t="e">
        <v>#N/A</v>
      </c>
      <c r="G1516" s="116" t="e">
        <v>#N/A</v>
      </c>
      <c r="H1516" s="116" t="e">
        <v>#N/A</v>
      </c>
      <c r="I1516" t="e">
        <v>#N/A</v>
      </c>
      <c r="J1516" t="str">
        <v>&lt;Choose One&gt;</v>
      </c>
      <c r="K1516" s="116" t="e">
        <v>#N/A</v>
      </c>
      <c r="L1516" s="116" t="e">
        <v>#N/A</v>
      </c>
      <c r="M1516" s="116" t="e">
        <v>#N/A</v>
      </c>
      <c r="N1516" t="e">
        <v>#N/A</v>
      </c>
    </row>
    <row r="1517" spans="1:14" x14ac:dyDescent="0.25">
      <c r="A1517" t="s">
        <v>131</v>
      </c>
      <c r="B1517">
        <v>49</v>
      </c>
      <c r="C1517">
        <v>28</v>
      </c>
      <c r="D1517" s="160" t="e">
        <v>#N/A</v>
      </c>
      <c r="E1517" t="e">
        <v>#N/A</v>
      </c>
      <c r="F1517" s="116" t="e">
        <v>#N/A</v>
      </c>
      <c r="G1517" s="116" t="e">
        <v>#N/A</v>
      </c>
      <c r="H1517" s="116" t="e">
        <v>#N/A</v>
      </c>
      <c r="I1517" t="e">
        <v>#N/A</v>
      </c>
      <c r="J1517" t="str">
        <v>&lt;Choose One&gt;</v>
      </c>
      <c r="K1517" s="116" t="e">
        <v>#N/A</v>
      </c>
      <c r="L1517" s="116" t="e">
        <v>#N/A</v>
      </c>
      <c r="M1517" s="116" t="e">
        <v>#N/A</v>
      </c>
      <c r="N1517" t="e">
        <v>#N/A</v>
      </c>
    </row>
    <row r="1518" spans="1:14" x14ac:dyDescent="0.25">
      <c r="A1518" t="s">
        <v>131</v>
      </c>
      <c r="B1518">
        <v>49</v>
      </c>
      <c r="C1518">
        <v>29</v>
      </c>
      <c r="D1518" s="160" t="e">
        <v>#N/A</v>
      </c>
      <c r="E1518" t="e">
        <v>#N/A</v>
      </c>
      <c r="F1518" s="116" t="e">
        <v>#N/A</v>
      </c>
      <c r="G1518" s="116" t="e">
        <v>#N/A</v>
      </c>
      <c r="H1518" s="116" t="e">
        <v>#N/A</v>
      </c>
      <c r="I1518" t="e">
        <v>#N/A</v>
      </c>
      <c r="J1518" t="str">
        <v>&lt;Choose One&gt;</v>
      </c>
      <c r="K1518" s="116" t="e">
        <v>#N/A</v>
      </c>
      <c r="L1518" s="116" t="e">
        <v>#N/A</v>
      </c>
      <c r="M1518" s="116" t="e">
        <v>#N/A</v>
      </c>
      <c r="N1518" t="e">
        <v>#N/A</v>
      </c>
    </row>
    <row r="1519" spans="1:14" x14ac:dyDescent="0.25">
      <c r="A1519" t="s">
        <v>131</v>
      </c>
      <c r="B1519">
        <v>49</v>
      </c>
      <c r="C1519">
        <v>30</v>
      </c>
      <c r="D1519" s="160" t="e">
        <v>#N/A</v>
      </c>
      <c r="E1519" t="e">
        <v>#N/A</v>
      </c>
      <c r="F1519" s="116" t="e">
        <v>#N/A</v>
      </c>
      <c r="G1519" s="116" t="e">
        <v>#N/A</v>
      </c>
      <c r="H1519" s="116" t="e">
        <v>#N/A</v>
      </c>
      <c r="I1519" t="e">
        <v>#N/A</v>
      </c>
      <c r="J1519" t="str">
        <v>&lt;Choose One&gt;</v>
      </c>
      <c r="K1519" s="116" t="e">
        <v>#N/A</v>
      </c>
      <c r="L1519" s="116" t="e">
        <v>#N/A</v>
      </c>
      <c r="M1519" s="116" t="e">
        <v>#N/A</v>
      </c>
      <c r="N1519" t="e">
        <v>#N/A</v>
      </c>
    </row>
    <row r="1520" spans="1:14" x14ac:dyDescent="0.25">
      <c r="A1520" t="s">
        <v>131</v>
      </c>
      <c r="B1520">
        <v>49</v>
      </c>
      <c r="C1520">
        <v>31</v>
      </c>
      <c r="D1520" s="160" t="e">
        <v>#N/A</v>
      </c>
      <c r="E1520" t="e">
        <v>#N/A</v>
      </c>
      <c r="F1520" s="116" t="e">
        <v>#N/A</v>
      </c>
      <c r="G1520" s="116" t="e">
        <v>#N/A</v>
      </c>
      <c r="H1520" s="116" t="e">
        <v>#N/A</v>
      </c>
      <c r="I1520" t="e">
        <v>#N/A</v>
      </c>
      <c r="J1520" t="str">
        <v>&lt;Choose One&gt;</v>
      </c>
      <c r="K1520" s="116" t="e">
        <v>#N/A</v>
      </c>
      <c r="L1520" s="116" t="e">
        <v>#N/A</v>
      </c>
      <c r="M1520" s="116" t="e">
        <v>#N/A</v>
      </c>
      <c r="N1520" t="e">
        <v>#N/A</v>
      </c>
    </row>
    <row r="1521" spans="1:14" x14ac:dyDescent="0.25">
      <c r="A1521" t="s">
        <v>131</v>
      </c>
      <c r="B1521">
        <v>50</v>
      </c>
      <c r="C1521">
        <v>1</v>
      </c>
      <c r="D1521" s="160" t="e">
        <f t="array" ref="D1521:N1551">IF(ISBLANK(Monthly!$B$2081:$L$2111),NA(),Monthly!$B$2081:$L$2111)</f>
        <v>#N/A</v>
      </c>
      <c r="E1521" t="e">
        <v>#N/A</v>
      </c>
      <c r="F1521" s="116" t="e">
        <v>#N/A</v>
      </c>
      <c r="G1521" s="116" t="e">
        <v>#N/A</v>
      </c>
      <c r="H1521" s="116" t="e">
        <v>#N/A</v>
      </c>
      <c r="I1521" t="e">
        <v>#N/A</v>
      </c>
      <c r="J1521" t="str">
        <v>&lt;Choose One&gt;</v>
      </c>
      <c r="K1521" s="116" t="e">
        <v>#N/A</v>
      </c>
      <c r="L1521" s="116" t="e">
        <v>#N/A</v>
      </c>
      <c r="M1521" s="116" t="e">
        <v>#N/A</v>
      </c>
      <c r="N1521" t="e">
        <v>#N/A</v>
      </c>
    </row>
    <row r="1522" spans="1:14" x14ac:dyDescent="0.25">
      <c r="A1522" t="s">
        <v>131</v>
      </c>
      <c r="B1522">
        <v>50</v>
      </c>
      <c r="C1522">
        <v>2</v>
      </c>
      <c r="D1522" s="160" t="e">
        <v>#N/A</v>
      </c>
      <c r="E1522" t="e">
        <v>#N/A</v>
      </c>
      <c r="F1522" s="116" t="e">
        <v>#N/A</v>
      </c>
      <c r="G1522" s="116" t="e">
        <v>#N/A</v>
      </c>
      <c r="H1522" s="116" t="e">
        <v>#N/A</v>
      </c>
      <c r="I1522" t="e">
        <v>#N/A</v>
      </c>
      <c r="J1522" t="str">
        <v>&lt;Choose One&gt;</v>
      </c>
      <c r="K1522" s="116" t="e">
        <v>#N/A</v>
      </c>
      <c r="L1522" s="116" t="e">
        <v>#N/A</v>
      </c>
      <c r="M1522" s="116" t="e">
        <v>#N/A</v>
      </c>
      <c r="N1522" t="e">
        <v>#N/A</v>
      </c>
    </row>
    <row r="1523" spans="1:14" x14ac:dyDescent="0.25">
      <c r="A1523" t="s">
        <v>131</v>
      </c>
      <c r="B1523">
        <v>50</v>
      </c>
      <c r="C1523">
        <v>3</v>
      </c>
      <c r="D1523" s="160" t="e">
        <v>#N/A</v>
      </c>
      <c r="E1523" t="e">
        <v>#N/A</v>
      </c>
      <c r="F1523" s="116" t="e">
        <v>#N/A</v>
      </c>
      <c r="G1523" s="116" t="e">
        <v>#N/A</v>
      </c>
      <c r="H1523" s="116" t="e">
        <v>#N/A</v>
      </c>
      <c r="I1523" t="e">
        <v>#N/A</v>
      </c>
      <c r="J1523" t="str">
        <v>&lt;Choose One&gt;</v>
      </c>
      <c r="K1523" s="116" t="e">
        <v>#N/A</v>
      </c>
      <c r="L1523" s="116" t="e">
        <v>#N/A</v>
      </c>
      <c r="M1523" s="116" t="e">
        <v>#N/A</v>
      </c>
      <c r="N1523" t="e">
        <v>#N/A</v>
      </c>
    </row>
    <row r="1524" spans="1:14" x14ac:dyDescent="0.25">
      <c r="A1524" t="s">
        <v>131</v>
      </c>
      <c r="B1524">
        <v>50</v>
      </c>
      <c r="C1524">
        <v>4</v>
      </c>
      <c r="D1524" s="160" t="e">
        <v>#N/A</v>
      </c>
      <c r="E1524" t="e">
        <v>#N/A</v>
      </c>
      <c r="F1524" s="116" t="e">
        <v>#N/A</v>
      </c>
      <c r="G1524" s="116" t="e">
        <v>#N/A</v>
      </c>
      <c r="H1524" s="116" t="e">
        <v>#N/A</v>
      </c>
      <c r="I1524" t="e">
        <v>#N/A</v>
      </c>
      <c r="J1524" t="str">
        <v>&lt;Choose One&gt;</v>
      </c>
      <c r="K1524" s="116" t="e">
        <v>#N/A</v>
      </c>
      <c r="L1524" s="116" t="e">
        <v>#N/A</v>
      </c>
      <c r="M1524" s="116" t="e">
        <v>#N/A</v>
      </c>
      <c r="N1524" t="e">
        <v>#N/A</v>
      </c>
    </row>
    <row r="1525" spans="1:14" x14ac:dyDescent="0.25">
      <c r="A1525" t="s">
        <v>131</v>
      </c>
      <c r="B1525">
        <v>50</v>
      </c>
      <c r="C1525">
        <v>5</v>
      </c>
      <c r="D1525" s="160" t="e">
        <v>#N/A</v>
      </c>
      <c r="E1525" t="e">
        <v>#N/A</v>
      </c>
      <c r="F1525" s="116" t="e">
        <v>#N/A</v>
      </c>
      <c r="G1525" s="116" t="e">
        <v>#N/A</v>
      </c>
      <c r="H1525" s="116" t="e">
        <v>#N/A</v>
      </c>
      <c r="I1525" t="e">
        <v>#N/A</v>
      </c>
      <c r="J1525" t="str">
        <v>&lt;Choose One&gt;</v>
      </c>
      <c r="K1525" s="116" t="e">
        <v>#N/A</v>
      </c>
      <c r="L1525" s="116" t="e">
        <v>#N/A</v>
      </c>
      <c r="M1525" s="116" t="e">
        <v>#N/A</v>
      </c>
      <c r="N1525" t="e">
        <v>#N/A</v>
      </c>
    </row>
    <row r="1526" spans="1:14" x14ac:dyDescent="0.25">
      <c r="A1526" t="s">
        <v>131</v>
      </c>
      <c r="B1526">
        <v>50</v>
      </c>
      <c r="C1526">
        <v>6</v>
      </c>
      <c r="D1526" s="160" t="e">
        <v>#N/A</v>
      </c>
      <c r="E1526" t="e">
        <v>#N/A</v>
      </c>
      <c r="F1526" s="116" t="e">
        <v>#N/A</v>
      </c>
      <c r="G1526" s="116" t="e">
        <v>#N/A</v>
      </c>
      <c r="H1526" s="116" t="e">
        <v>#N/A</v>
      </c>
      <c r="I1526" t="e">
        <v>#N/A</v>
      </c>
      <c r="J1526" t="str">
        <v>&lt;Choose One&gt;</v>
      </c>
      <c r="K1526" s="116" t="e">
        <v>#N/A</v>
      </c>
      <c r="L1526" s="116" t="e">
        <v>#N/A</v>
      </c>
      <c r="M1526" s="116" t="e">
        <v>#N/A</v>
      </c>
      <c r="N1526" t="e">
        <v>#N/A</v>
      </c>
    </row>
    <row r="1527" spans="1:14" x14ac:dyDescent="0.25">
      <c r="A1527" t="s">
        <v>131</v>
      </c>
      <c r="B1527">
        <v>50</v>
      </c>
      <c r="C1527">
        <v>7</v>
      </c>
      <c r="D1527" s="160" t="e">
        <v>#N/A</v>
      </c>
      <c r="E1527" t="e">
        <v>#N/A</v>
      </c>
      <c r="F1527" s="116" t="e">
        <v>#N/A</v>
      </c>
      <c r="G1527" s="116" t="e">
        <v>#N/A</v>
      </c>
      <c r="H1527" s="116" t="e">
        <v>#N/A</v>
      </c>
      <c r="I1527" t="e">
        <v>#N/A</v>
      </c>
      <c r="J1527" t="str">
        <v>&lt;Choose One&gt;</v>
      </c>
      <c r="K1527" s="116" t="e">
        <v>#N/A</v>
      </c>
      <c r="L1527" s="116" t="e">
        <v>#N/A</v>
      </c>
      <c r="M1527" s="116" t="e">
        <v>#N/A</v>
      </c>
      <c r="N1527" t="e">
        <v>#N/A</v>
      </c>
    </row>
    <row r="1528" spans="1:14" x14ac:dyDescent="0.25">
      <c r="A1528" t="s">
        <v>131</v>
      </c>
      <c r="B1528">
        <v>50</v>
      </c>
      <c r="C1528">
        <v>8</v>
      </c>
      <c r="D1528" s="160" t="e">
        <v>#N/A</v>
      </c>
      <c r="E1528" t="e">
        <v>#N/A</v>
      </c>
      <c r="F1528" s="116" t="e">
        <v>#N/A</v>
      </c>
      <c r="G1528" s="116" t="e">
        <v>#N/A</v>
      </c>
      <c r="H1528" s="116" t="e">
        <v>#N/A</v>
      </c>
      <c r="I1528" t="e">
        <v>#N/A</v>
      </c>
      <c r="J1528" t="str">
        <v>&lt;Choose One&gt;</v>
      </c>
      <c r="K1528" s="116" t="e">
        <v>#N/A</v>
      </c>
      <c r="L1528" s="116" t="e">
        <v>#N/A</v>
      </c>
      <c r="M1528" s="116" t="e">
        <v>#N/A</v>
      </c>
      <c r="N1528" t="e">
        <v>#N/A</v>
      </c>
    </row>
    <row r="1529" spans="1:14" x14ac:dyDescent="0.25">
      <c r="A1529" t="s">
        <v>131</v>
      </c>
      <c r="B1529">
        <v>50</v>
      </c>
      <c r="C1529">
        <v>9</v>
      </c>
      <c r="D1529" s="160" t="e">
        <v>#N/A</v>
      </c>
      <c r="E1529" t="e">
        <v>#N/A</v>
      </c>
      <c r="F1529" s="116" t="e">
        <v>#N/A</v>
      </c>
      <c r="G1529" s="116" t="e">
        <v>#N/A</v>
      </c>
      <c r="H1529" s="116" t="e">
        <v>#N/A</v>
      </c>
      <c r="I1529" t="e">
        <v>#N/A</v>
      </c>
      <c r="J1529" t="str">
        <v>&lt;Choose One&gt;</v>
      </c>
      <c r="K1529" s="116" t="e">
        <v>#N/A</v>
      </c>
      <c r="L1529" s="116" t="e">
        <v>#N/A</v>
      </c>
      <c r="M1529" s="116" t="e">
        <v>#N/A</v>
      </c>
      <c r="N1529" t="e">
        <v>#N/A</v>
      </c>
    </row>
    <row r="1530" spans="1:14" x14ac:dyDescent="0.25">
      <c r="A1530" t="s">
        <v>131</v>
      </c>
      <c r="B1530">
        <v>50</v>
      </c>
      <c r="C1530">
        <v>10</v>
      </c>
      <c r="D1530" s="160" t="e">
        <v>#N/A</v>
      </c>
      <c r="E1530" t="e">
        <v>#N/A</v>
      </c>
      <c r="F1530" s="116" t="e">
        <v>#N/A</v>
      </c>
      <c r="G1530" s="116" t="e">
        <v>#N/A</v>
      </c>
      <c r="H1530" s="116" t="e">
        <v>#N/A</v>
      </c>
      <c r="I1530" t="e">
        <v>#N/A</v>
      </c>
      <c r="J1530" t="str">
        <v>&lt;Choose One&gt;</v>
      </c>
      <c r="K1530" s="116" t="e">
        <v>#N/A</v>
      </c>
      <c r="L1530" s="116" t="e">
        <v>#N/A</v>
      </c>
      <c r="M1530" s="116" t="e">
        <v>#N/A</v>
      </c>
      <c r="N1530" t="e">
        <v>#N/A</v>
      </c>
    </row>
    <row r="1531" spans="1:14" x14ac:dyDescent="0.25">
      <c r="A1531" t="s">
        <v>131</v>
      </c>
      <c r="B1531">
        <v>50</v>
      </c>
      <c r="C1531">
        <v>11</v>
      </c>
      <c r="D1531" s="160" t="e">
        <v>#N/A</v>
      </c>
      <c r="E1531" t="e">
        <v>#N/A</v>
      </c>
      <c r="F1531" s="116" t="e">
        <v>#N/A</v>
      </c>
      <c r="G1531" s="116" t="e">
        <v>#N/A</v>
      </c>
      <c r="H1531" s="116" t="e">
        <v>#N/A</v>
      </c>
      <c r="I1531" t="e">
        <v>#N/A</v>
      </c>
      <c r="J1531" t="str">
        <v>&lt;Choose One&gt;</v>
      </c>
      <c r="K1531" s="116" t="e">
        <v>#N/A</v>
      </c>
      <c r="L1531" s="116" t="e">
        <v>#N/A</v>
      </c>
      <c r="M1531" s="116" t="e">
        <v>#N/A</v>
      </c>
      <c r="N1531" t="e">
        <v>#N/A</v>
      </c>
    </row>
    <row r="1532" spans="1:14" x14ac:dyDescent="0.25">
      <c r="A1532" t="s">
        <v>131</v>
      </c>
      <c r="B1532">
        <v>50</v>
      </c>
      <c r="C1532">
        <v>12</v>
      </c>
      <c r="D1532" s="160" t="e">
        <v>#N/A</v>
      </c>
      <c r="E1532" t="e">
        <v>#N/A</v>
      </c>
      <c r="F1532" s="116" t="e">
        <v>#N/A</v>
      </c>
      <c r="G1532" s="116" t="e">
        <v>#N/A</v>
      </c>
      <c r="H1532" s="116" t="e">
        <v>#N/A</v>
      </c>
      <c r="I1532" t="e">
        <v>#N/A</v>
      </c>
      <c r="J1532" t="str">
        <v>&lt;Choose One&gt;</v>
      </c>
      <c r="K1532" s="116" t="e">
        <v>#N/A</v>
      </c>
      <c r="L1532" s="116" t="e">
        <v>#N/A</v>
      </c>
      <c r="M1532" s="116" t="e">
        <v>#N/A</v>
      </c>
      <c r="N1532" t="e">
        <v>#N/A</v>
      </c>
    </row>
    <row r="1533" spans="1:14" x14ac:dyDescent="0.25">
      <c r="A1533" t="s">
        <v>131</v>
      </c>
      <c r="B1533">
        <v>50</v>
      </c>
      <c r="C1533">
        <v>13</v>
      </c>
      <c r="D1533" s="160" t="e">
        <v>#N/A</v>
      </c>
      <c r="E1533" t="e">
        <v>#N/A</v>
      </c>
      <c r="F1533" s="116" t="e">
        <v>#N/A</v>
      </c>
      <c r="G1533" s="116" t="e">
        <v>#N/A</v>
      </c>
      <c r="H1533" s="116" t="e">
        <v>#N/A</v>
      </c>
      <c r="I1533" t="e">
        <v>#N/A</v>
      </c>
      <c r="J1533" t="str">
        <v>&lt;Choose One&gt;</v>
      </c>
      <c r="K1533" s="116" t="e">
        <v>#N/A</v>
      </c>
      <c r="L1533" s="116" t="e">
        <v>#N/A</v>
      </c>
      <c r="M1533" s="116" t="e">
        <v>#N/A</v>
      </c>
      <c r="N1533" t="e">
        <v>#N/A</v>
      </c>
    </row>
    <row r="1534" spans="1:14" x14ac:dyDescent="0.25">
      <c r="A1534" t="s">
        <v>131</v>
      </c>
      <c r="B1534">
        <v>50</v>
      </c>
      <c r="C1534">
        <v>14</v>
      </c>
      <c r="D1534" s="160" t="e">
        <v>#N/A</v>
      </c>
      <c r="E1534" t="e">
        <v>#N/A</v>
      </c>
      <c r="F1534" s="116" t="e">
        <v>#N/A</v>
      </c>
      <c r="G1534" s="116" t="e">
        <v>#N/A</v>
      </c>
      <c r="H1534" s="116" t="e">
        <v>#N/A</v>
      </c>
      <c r="I1534" t="e">
        <v>#N/A</v>
      </c>
      <c r="J1534" t="str">
        <v>&lt;Choose One&gt;</v>
      </c>
      <c r="K1534" s="116" t="e">
        <v>#N/A</v>
      </c>
      <c r="L1534" s="116" t="e">
        <v>#N/A</v>
      </c>
      <c r="M1534" s="116" t="e">
        <v>#N/A</v>
      </c>
      <c r="N1534" t="e">
        <v>#N/A</v>
      </c>
    </row>
    <row r="1535" spans="1:14" x14ac:dyDescent="0.25">
      <c r="A1535" t="s">
        <v>131</v>
      </c>
      <c r="B1535">
        <v>50</v>
      </c>
      <c r="C1535">
        <v>15</v>
      </c>
      <c r="D1535" s="160" t="e">
        <v>#N/A</v>
      </c>
      <c r="E1535" t="e">
        <v>#N/A</v>
      </c>
      <c r="F1535" s="116" t="e">
        <v>#N/A</v>
      </c>
      <c r="G1535" s="116" t="e">
        <v>#N/A</v>
      </c>
      <c r="H1535" s="116" t="e">
        <v>#N/A</v>
      </c>
      <c r="I1535" t="e">
        <v>#N/A</v>
      </c>
      <c r="J1535" t="str">
        <v>&lt;Choose One&gt;</v>
      </c>
      <c r="K1535" s="116" t="e">
        <v>#N/A</v>
      </c>
      <c r="L1535" s="116" t="e">
        <v>#N/A</v>
      </c>
      <c r="M1535" s="116" t="e">
        <v>#N/A</v>
      </c>
      <c r="N1535" t="e">
        <v>#N/A</v>
      </c>
    </row>
    <row r="1536" spans="1:14" x14ac:dyDescent="0.25">
      <c r="A1536" t="s">
        <v>131</v>
      </c>
      <c r="B1536">
        <v>50</v>
      </c>
      <c r="C1536">
        <v>16</v>
      </c>
      <c r="D1536" s="160" t="e">
        <v>#N/A</v>
      </c>
      <c r="E1536" t="e">
        <v>#N/A</v>
      </c>
      <c r="F1536" s="116" t="e">
        <v>#N/A</v>
      </c>
      <c r="G1536" s="116" t="e">
        <v>#N/A</v>
      </c>
      <c r="H1536" s="116" t="e">
        <v>#N/A</v>
      </c>
      <c r="I1536" t="e">
        <v>#N/A</v>
      </c>
      <c r="J1536" t="str">
        <v>&lt;Choose One&gt;</v>
      </c>
      <c r="K1536" s="116" t="e">
        <v>#N/A</v>
      </c>
      <c r="L1536" s="116" t="e">
        <v>#N/A</v>
      </c>
      <c r="M1536" s="116" t="e">
        <v>#N/A</v>
      </c>
      <c r="N1536" t="e">
        <v>#N/A</v>
      </c>
    </row>
    <row r="1537" spans="1:14" x14ac:dyDescent="0.25">
      <c r="A1537" t="s">
        <v>131</v>
      </c>
      <c r="B1537">
        <v>50</v>
      </c>
      <c r="C1537">
        <v>17</v>
      </c>
      <c r="D1537" s="160" t="e">
        <v>#N/A</v>
      </c>
      <c r="E1537" t="e">
        <v>#N/A</v>
      </c>
      <c r="F1537" s="116" t="e">
        <v>#N/A</v>
      </c>
      <c r="G1537" s="116" t="e">
        <v>#N/A</v>
      </c>
      <c r="H1537" s="116" t="e">
        <v>#N/A</v>
      </c>
      <c r="I1537" t="e">
        <v>#N/A</v>
      </c>
      <c r="J1537" t="str">
        <v>&lt;Choose One&gt;</v>
      </c>
      <c r="K1537" s="116" t="e">
        <v>#N/A</v>
      </c>
      <c r="L1537" s="116" t="e">
        <v>#N/A</v>
      </c>
      <c r="M1537" s="116" t="e">
        <v>#N/A</v>
      </c>
      <c r="N1537" t="e">
        <v>#N/A</v>
      </c>
    </row>
    <row r="1538" spans="1:14" x14ac:dyDescent="0.25">
      <c r="A1538" t="s">
        <v>131</v>
      </c>
      <c r="B1538">
        <v>50</v>
      </c>
      <c r="C1538">
        <v>18</v>
      </c>
      <c r="D1538" s="160" t="e">
        <v>#N/A</v>
      </c>
      <c r="E1538" t="e">
        <v>#N/A</v>
      </c>
      <c r="F1538" s="116" t="e">
        <v>#N/A</v>
      </c>
      <c r="G1538" s="116" t="e">
        <v>#N/A</v>
      </c>
      <c r="H1538" s="116" t="e">
        <v>#N/A</v>
      </c>
      <c r="I1538" t="e">
        <v>#N/A</v>
      </c>
      <c r="J1538" t="str">
        <v>&lt;Choose One&gt;</v>
      </c>
      <c r="K1538" s="116" t="e">
        <v>#N/A</v>
      </c>
      <c r="L1538" s="116" t="e">
        <v>#N/A</v>
      </c>
      <c r="M1538" s="116" t="e">
        <v>#N/A</v>
      </c>
      <c r="N1538" t="e">
        <v>#N/A</v>
      </c>
    </row>
    <row r="1539" spans="1:14" x14ac:dyDescent="0.25">
      <c r="A1539" t="s">
        <v>131</v>
      </c>
      <c r="B1539">
        <v>50</v>
      </c>
      <c r="C1539">
        <v>19</v>
      </c>
      <c r="D1539" s="160" t="e">
        <v>#N/A</v>
      </c>
      <c r="E1539" t="e">
        <v>#N/A</v>
      </c>
      <c r="F1539" s="116" t="e">
        <v>#N/A</v>
      </c>
      <c r="G1539" s="116" t="e">
        <v>#N/A</v>
      </c>
      <c r="H1539" s="116" t="e">
        <v>#N/A</v>
      </c>
      <c r="I1539" t="e">
        <v>#N/A</v>
      </c>
      <c r="J1539" t="str">
        <v>&lt;Choose One&gt;</v>
      </c>
      <c r="K1539" s="116" t="e">
        <v>#N/A</v>
      </c>
      <c r="L1539" s="116" t="e">
        <v>#N/A</v>
      </c>
      <c r="M1539" s="116" t="e">
        <v>#N/A</v>
      </c>
      <c r="N1539" t="e">
        <v>#N/A</v>
      </c>
    </row>
    <row r="1540" spans="1:14" x14ac:dyDescent="0.25">
      <c r="A1540" t="s">
        <v>131</v>
      </c>
      <c r="B1540">
        <v>50</v>
      </c>
      <c r="C1540">
        <v>20</v>
      </c>
      <c r="D1540" s="160" t="e">
        <v>#N/A</v>
      </c>
      <c r="E1540" t="e">
        <v>#N/A</v>
      </c>
      <c r="F1540" s="116" t="e">
        <v>#N/A</v>
      </c>
      <c r="G1540" s="116" t="e">
        <v>#N/A</v>
      </c>
      <c r="H1540" s="116" t="e">
        <v>#N/A</v>
      </c>
      <c r="I1540" t="e">
        <v>#N/A</v>
      </c>
      <c r="J1540" t="str">
        <v>&lt;Choose One&gt;</v>
      </c>
      <c r="K1540" s="116" t="e">
        <v>#N/A</v>
      </c>
      <c r="L1540" s="116" t="e">
        <v>#N/A</v>
      </c>
      <c r="M1540" s="116" t="e">
        <v>#N/A</v>
      </c>
      <c r="N1540" t="e">
        <v>#N/A</v>
      </c>
    </row>
    <row r="1541" spans="1:14" x14ac:dyDescent="0.25">
      <c r="A1541" t="s">
        <v>131</v>
      </c>
      <c r="B1541">
        <v>50</v>
      </c>
      <c r="C1541">
        <v>21</v>
      </c>
      <c r="D1541" s="160" t="e">
        <v>#N/A</v>
      </c>
      <c r="E1541" t="e">
        <v>#N/A</v>
      </c>
      <c r="F1541" s="116" t="e">
        <v>#N/A</v>
      </c>
      <c r="G1541" s="116" t="e">
        <v>#N/A</v>
      </c>
      <c r="H1541" s="116" t="e">
        <v>#N/A</v>
      </c>
      <c r="I1541" t="e">
        <v>#N/A</v>
      </c>
      <c r="J1541" t="str">
        <v>&lt;Choose One&gt;</v>
      </c>
      <c r="K1541" s="116" t="e">
        <v>#N/A</v>
      </c>
      <c r="L1541" s="116" t="e">
        <v>#N/A</v>
      </c>
      <c r="M1541" s="116" t="e">
        <v>#N/A</v>
      </c>
      <c r="N1541" t="e">
        <v>#N/A</v>
      </c>
    </row>
    <row r="1542" spans="1:14" x14ac:dyDescent="0.25">
      <c r="A1542" t="s">
        <v>131</v>
      </c>
      <c r="B1542">
        <v>50</v>
      </c>
      <c r="C1542">
        <v>22</v>
      </c>
      <c r="D1542" s="160" t="e">
        <v>#N/A</v>
      </c>
      <c r="E1542" t="e">
        <v>#N/A</v>
      </c>
      <c r="F1542" s="116" t="e">
        <v>#N/A</v>
      </c>
      <c r="G1542" s="116" t="e">
        <v>#N/A</v>
      </c>
      <c r="H1542" s="116" t="e">
        <v>#N/A</v>
      </c>
      <c r="I1542" t="e">
        <v>#N/A</v>
      </c>
      <c r="J1542" t="str">
        <v>&lt;Choose One&gt;</v>
      </c>
      <c r="K1542" s="116" t="e">
        <v>#N/A</v>
      </c>
      <c r="L1542" s="116" t="e">
        <v>#N/A</v>
      </c>
      <c r="M1542" s="116" t="e">
        <v>#N/A</v>
      </c>
      <c r="N1542" t="e">
        <v>#N/A</v>
      </c>
    </row>
    <row r="1543" spans="1:14" x14ac:dyDescent="0.25">
      <c r="A1543" t="s">
        <v>131</v>
      </c>
      <c r="B1543">
        <v>50</v>
      </c>
      <c r="C1543">
        <v>23</v>
      </c>
      <c r="D1543" s="160" t="e">
        <v>#N/A</v>
      </c>
      <c r="E1543" t="e">
        <v>#N/A</v>
      </c>
      <c r="F1543" s="116" t="e">
        <v>#N/A</v>
      </c>
      <c r="G1543" s="116" t="e">
        <v>#N/A</v>
      </c>
      <c r="H1543" s="116" t="e">
        <v>#N/A</v>
      </c>
      <c r="I1543" t="e">
        <v>#N/A</v>
      </c>
      <c r="J1543" t="str">
        <v>&lt;Choose One&gt;</v>
      </c>
      <c r="K1543" s="116" t="e">
        <v>#N/A</v>
      </c>
      <c r="L1543" s="116" t="e">
        <v>#N/A</v>
      </c>
      <c r="M1543" s="116" t="e">
        <v>#N/A</v>
      </c>
      <c r="N1543" t="e">
        <v>#N/A</v>
      </c>
    </row>
    <row r="1544" spans="1:14" x14ac:dyDescent="0.25">
      <c r="A1544" t="s">
        <v>131</v>
      </c>
      <c r="B1544">
        <v>50</v>
      </c>
      <c r="C1544">
        <v>24</v>
      </c>
      <c r="D1544" s="160" t="e">
        <v>#N/A</v>
      </c>
      <c r="E1544" t="e">
        <v>#N/A</v>
      </c>
      <c r="F1544" s="116" t="e">
        <v>#N/A</v>
      </c>
      <c r="G1544" s="116" t="e">
        <v>#N/A</v>
      </c>
      <c r="H1544" s="116" t="e">
        <v>#N/A</v>
      </c>
      <c r="I1544" t="e">
        <v>#N/A</v>
      </c>
      <c r="J1544" t="str">
        <v>&lt;Choose One&gt;</v>
      </c>
      <c r="K1544" s="116" t="e">
        <v>#N/A</v>
      </c>
      <c r="L1544" s="116" t="e">
        <v>#N/A</v>
      </c>
      <c r="M1544" s="116" t="e">
        <v>#N/A</v>
      </c>
      <c r="N1544" t="e">
        <v>#N/A</v>
      </c>
    </row>
    <row r="1545" spans="1:14" x14ac:dyDescent="0.25">
      <c r="A1545" t="s">
        <v>131</v>
      </c>
      <c r="B1545">
        <v>50</v>
      </c>
      <c r="C1545">
        <v>25</v>
      </c>
      <c r="D1545" s="160" t="e">
        <v>#N/A</v>
      </c>
      <c r="E1545" t="e">
        <v>#N/A</v>
      </c>
      <c r="F1545" s="116" t="e">
        <v>#N/A</v>
      </c>
      <c r="G1545" s="116" t="e">
        <v>#N/A</v>
      </c>
      <c r="H1545" s="116" t="e">
        <v>#N/A</v>
      </c>
      <c r="I1545" t="e">
        <v>#N/A</v>
      </c>
      <c r="J1545" t="str">
        <v>&lt;Choose One&gt;</v>
      </c>
      <c r="K1545" s="116" t="e">
        <v>#N/A</v>
      </c>
      <c r="L1545" s="116" t="e">
        <v>#N/A</v>
      </c>
      <c r="M1545" s="116" t="e">
        <v>#N/A</v>
      </c>
      <c r="N1545" t="e">
        <v>#N/A</v>
      </c>
    </row>
    <row r="1546" spans="1:14" x14ac:dyDescent="0.25">
      <c r="A1546" t="s">
        <v>131</v>
      </c>
      <c r="B1546">
        <v>50</v>
      </c>
      <c r="C1546">
        <v>26</v>
      </c>
      <c r="D1546" s="160" t="e">
        <v>#N/A</v>
      </c>
      <c r="E1546" t="e">
        <v>#N/A</v>
      </c>
      <c r="F1546" s="116" t="e">
        <v>#N/A</v>
      </c>
      <c r="G1546" s="116" t="e">
        <v>#N/A</v>
      </c>
      <c r="H1546" s="116" t="e">
        <v>#N/A</v>
      </c>
      <c r="I1546" t="e">
        <v>#N/A</v>
      </c>
      <c r="J1546" t="str">
        <v>&lt;Choose One&gt;</v>
      </c>
      <c r="K1546" s="116" t="e">
        <v>#N/A</v>
      </c>
      <c r="L1546" s="116" t="e">
        <v>#N/A</v>
      </c>
      <c r="M1546" s="116" t="e">
        <v>#N/A</v>
      </c>
      <c r="N1546" t="e">
        <v>#N/A</v>
      </c>
    </row>
    <row r="1547" spans="1:14" x14ac:dyDescent="0.25">
      <c r="A1547" t="s">
        <v>131</v>
      </c>
      <c r="B1547">
        <v>50</v>
      </c>
      <c r="C1547">
        <v>27</v>
      </c>
      <c r="D1547" s="160" t="e">
        <v>#N/A</v>
      </c>
      <c r="E1547" t="e">
        <v>#N/A</v>
      </c>
      <c r="F1547" s="116" t="e">
        <v>#N/A</v>
      </c>
      <c r="G1547" s="116" t="e">
        <v>#N/A</v>
      </c>
      <c r="H1547" s="116" t="e">
        <v>#N/A</v>
      </c>
      <c r="I1547" t="e">
        <v>#N/A</v>
      </c>
      <c r="J1547" t="str">
        <v>&lt;Choose One&gt;</v>
      </c>
      <c r="K1547" s="116" t="e">
        <v>#N/A</v>
      </c>
      <c r="L1547" s="116" t="e">
        <v>#N/A</v>
      </c>
      <c r="M1547" s="116" t="e">
        <v>#N/A</v>
      </c>
      <c r="N1547" t="e">
        <v>#N/A</v>
      </c>
    </row>
    <row r="1548" spans="1:14" x14ac:dyDescent="0.25">
      <c r="A1548" t="s">
        <v>131</v>
      </c>
      <c r="B1548">
        <v>50</v>
      </c>
      <c r="C1548">
        <v>28</v>
      </c>
      <c r="D1548" s="160" t="e">
        <v>#N/A</v>
      </c>
      <c r="E1548" t="e">
        <v>#N/A</v>
      </c>
      <c r="F1548" s="116" t="e">
        <v>#N/A</v>
      </c>
      <c r="G1548" s="116" t="e">
        <v>#N/A</v>
      </c>
      <c r="H1548" s="116" t="e">
        <v>#N/A</v>
      </c>
      <c r="I1548" t="e">
        <v>#N/A</v>
      </c>
      <c r="J1548" t="str">
        <v>&lt;Choose One&gt;</v>
      </c>
      <c r="K1548" s="116" t="e">
        <v>#N/A</v>
      </c>
      <c r="L1548" s="116" t="e">
        <v>#N/A</v>
      </c>
      <c r="M1548" s="116" t="e">
        <v>#N/A</v>
      </c>
      <c r="N1548" t="e">
        <v>#N/A</v>
      </c>
    </row>
    <row r="1549" spans="1:14" x14ac:dyDescent="0.25">
      <c r="A1549" t="s">
        <v>131</v>
      </c>
      <c r="B1549">
        <v>50</v>
      </c>
      <c r="C1549">
        <v>29</v>
      </c>
      <c r="D1549" s="160" t="e">
        <v>#N/A</v>
      </c>
      <c r="E1549" t="e">
        <v>#N/A</v>
      </c>
      <c r="F1549" s="116" t="e">
        <v>#N/A</v>
      </c>
      <c r="G1549" s="116" t="e">
        <v>#N/A</v>
      </c>
      <c r="H1549" s="116" t="e">
        <v>#N/A</v>
      </c>
      <c r="I1549" t="e">
        <v>#N/A</v>
      </c>
      <c r="J1549" t="str">
        <v>&lt;Choose One&gt;</v>
      </c>
      <c r="K1549" s="116" t="e">
        <v>#N/A</v>
      </c>
      <c r="L1549" s="116" t="e">
        <v>#N/A</v>
      </c>
      <c r="M1549" s="116" t="e">
        <v>#N/A</v>
      </c>
      <c r="N1549" t="e">
        <v>#N/A</v>
      </c>
    </row>
    <row r="1550" spans="1:14" x14ac:dyDescent="0.25">
      <c r="A1550" t="s">
        <v>131</v>
      </c>
      <c r="B1550">
        <v>50</v>
      </c>
      <c r="C1550">
        <v>30</v>
      </c>
      <c r="D1550" s="160" t="e">
        <v>#N/A</v>
      </c>
      <c r="E1550" t="e">
        <v>#N/A</v>
      </c>
      <c r="F1550" s="116" t="e">
        <v>#N/A</v>
      </c>
      <c r="G1550" s="116" t="e">
        <v>#N/A</v>
      </c>
      <c r="H1550" s="116" t="e">
        <v>#N/A</v>
      </c>
      <c r="I1550" t="e">
        <v>#N/A</v>
      </c>
      <c r="J1550" t="str">
        <v>&lt;Choose One&gt;</v>
      </c>
      <c r="K1550" s="116" t="e">
        <v>#N/A</v>
      </c>
      <c r="L1550" s="116" t="e">
        <v>#N/A</v>
      </c>
      <c r="M1550" s="116" t="e">
        <v>#N/A</v>
      </c>
      <c r="N1550" t="e">
        <v>#N/A</v>
      </c>
    </row>
    <row r="1551" spans="1:14" x14ac:dyDescent="0.25">
      <c r="A1551" t="s">
        <v>131</v>
      </c>
      <c r="B1551">
        <v>50</v>
      </c>
      <c r="C1551">
        <v>31</v>
      </c>
      <c r="D1551" s="160" t="e">
        <v>#N/A</v>
      </c>
      <c r="E1551" t="e">
        <v>#N/A</v>
      </c>
      <c r="F1551" s="116" t="e">
        <v>#N/A</v>
      </c>
      <c r="G1551" s="116" t="e">
        <v>#N/A</v>
      </c>
      <c r="H1551" s="116" t="e">
        <v>#N/A</v>
      </c>
      <c r="I1551" t="e">
        <v>#N/A</v>
      </c>
      <c r="J1551" t="str">
        <v>&lt;Choose One&gt;</v>
      </c>
      <c r="K1551" s="116" t="e">
        <v>#N/A</v>
      </c>
      <c r="L1551" s="116" t="e">
        <v>#N/A</v>
      </c>
      <c r="M1551" s="116" t="e">
        <v>#N/A</v>
      </c>
      <c r="N1551" t="e">
        <v>#N/A</v>
      </c>
    </row>
    <row r="1552" spans="1:14" x14ac:dyDescent="0.25">
      <c r="A1552" t="s">
        <v>132</v>
      </c>
      <c r="B1552">
        <v>1</v>
      </c>
      <c r="C1552">
        <v>1</v>
      </c>
      <c r="D1552" s="160" t="e">
        <f t="array" ref="D1552:N1582">IF(ISBLANK('Monthly-2 (Quarterly ONLY)'!$B$23:$L$53),NA(),'Monthly-2 (Quarterly ONLY)'!$B$23:$L$53)</f>
        <v>#N/A</v>
      </c>
      <c r="E1552" t="e">
        <v>#N/A</v>
      </c>
      <c r="F1552" s="116" t="e">
        <v>#N/A</v>
      </c>
      <c r="G1552" s="116" t="e">
        <v>#N/A</v>
      </c>
      <c r="H1552" s="116" t="e">
        <v>#N/A</v>
      </c>
      <c r="I1552" t="e">
        <v>#N/A</v>
      </c>
      <c r="J1552" t="str">
        <v>&lt;Choose One&gt;</v>
      </c>
      <c r="K1552" s="116" t="e">
        <v>#N/A</v>
      </c>
      <c r="L1552" s="116" t="e">
        <v>#N/A</v>
      </c>
      <c r="M1552" s="116" t="e">
        <v>#N/A</v>
      </c>
      <c r="N1552" t="e">
        <v>#N/A</v>
      </c>
    </row>
    <row r="1553" spans="1:14" x14ac:dyDescent="0.25">
      <c r="A1553" t="s">
        <v>132</v>
      </c>
      <c r="B1553">
        <v>1</v>
      </c>
      <c r="C1553">
        <v>2</v>
      </c>
      <c r="D1553" s="160" t="e">
        <v>#N/A</v>
      </c>
      <c r="E1553" t="e">
        <v>#N/A</v>
      </c>
      <c r="F1553" s="116" t="e">
        <v>#N/A</v>
      </c>
      <c r="G1553" s="116" t="e">
        <v>#N/A</v>
      </c>
      <c r="H1553" s="116" t="e">
        <v>#N/A</v>
      </c>
      <c r="I1553" t="e">
        <v>#N/A</v>
      </c>
      <c r="J1553" t="str">
        <v>&lt;Choose One&gt;</v>
      </c>
      <c r="K1553" s="116" t="e">
        <v>#N/A</v>
      </c>
      <c r="L1553" s="116" t="e">
        <v>#N/A</v>
      </c>
      <c r="M1553" s="116" t="e">
        <v>#N/A</v>
      </c>
      <c r="N1553" t="e">
        <v>#N/A</v>
      </c>
    </row>
    <row r="1554" spans="1:14" x14ac:dyDescent="0.25">
      <c r="A1554" t="s">
        <v>132</v>
      </c>
      <c r="B1554">
        <v>1</v>
      </c>
      <c r="C1554">
        <v>3</v>
      </c>
      <c r="D1554" s="160" t="e">
        <v>#N/A</v>
      </c>
      <c r="E1554" t="e">
        <v>#N/A</v>
      </c>
      <c r="F1554" s="116" t="e">
        <v>#N/A</v>
      </c>
      <c r="G1554" s="116" t="e">
        <v>#N/A</v>
      </c>
      <c r="H1554" s="116" t="e">
        <v>#N/A</v>
      </c>
      <c r="I1554" t="e">
        <v>#N/A</v>
      </c>
      <c r="J1554" t="str">
        <v>&lt;Choose One&gt;</v>
      </c>
      <c r="K1554" s="116" t="e">
        <v>#N/A</v>
      </c>
      <c r="L1554" s="116" t="e">
        <v>#N/A</v>
      </c>
      <c r="M1554" s="116" t="e">
        <v>#N/A</v>
      </c>
      <c r="N1554" t="e">
        <v>#N/A</v>
      </c>
    </row>
    <row r="1555" spans="1:14" x14ac:dyDescent="0.25">
      <c r="A1555" t="s">
        <v>132</v>
      </c>
      <c r="B1555">
        <v>1</v>
      </c>
      <c r="C1555">
        <v>4</v>
      </c>
      <c r="D1555" s="160" t="e">
        <v>#N/A</v>
      </c>
      <c r="E1555" t="e">
        <v>#N/A</v>
      </c>
      <c r="F1555" s="116" t="e">
        <v>#N/A</v>
      </c>
      <c r="G1555" s="116" t="e">
        <v>#N/A</v>
      </c>
      <c r="H1555" s="116" t="e">
        <v>#N/A</v>
      </c>
      <c r="I1555" t="e">
        <v>#N/A</v>
      </c>
      <c r="J1555" t="str">
        <v>&lt;Choose One&gt;</v>
      </c>
      <c r="K1555" s="116" t="e">
        <v>#N/A</v>
      </c>
      <c r="L1555" s="116" t="e">
        <v>#N/A</v>
      </c>
      <c r="M1555" s="116" t="e">
        <v>#N/A</v>
      </c>
      <c r="N1555" t="e">
        <v>#N/A</v>
      </c>
    </row>
    <row r="1556" spans="1:14" x14ac:dyDescent="0.25">
      <c r="A1556" t="s">
        <v>132</v>
      </c>
      <c r="B1556">
        <v>1</v>
      </c>
      <c r="C1556">
        <v>5</v>
      </c>
      <c r="D1556" s="160" t="e">
        <v>#N/A</v>
      </c>
      <c r="E1556" t="e">
        <v>#N/A</v>
      </c>
      <c r="F1556" s="116" t="e">
        <v>#N/A</v>
      </c>
      <c r="G1556" s="116" t="e">
        <v>#N/A</v>
      </c>
      <c r="H1556" s="116" t="e">
        <v>#N/A</v>
      </c>
      <c r="I1556" t="e">
        <v>#N/A</v>
      </c>
      <c r="J1556" t="str">
        <v>&lt;Choose One&gt;</v>
      </c>
      <c r="K1556" s="116" t="e">
        <v>#N/A</v>
      </c>
      <c r="L1556" s="116" t="e">
        <v>#N/A</v>
      </c>
      <c r="M1556" s="116" t="e">
        <v>#N/A</v>
      </c>
      <c r="N1556" t="e">
        <v>#N/A</v>
      </c>
    </row>
    <row r="1557" spans="1:14" x14ac:dyDescent="0.25">
      <c r="A1557" t="s">
        <v>132</v>
      </c>
      <c r="B1557">
        <v>1</v>
      </c>
      <c r="C1557">
        <v>6</v>
      </c>
      <c r="D1557" s="160" t="e">
        <v>#N/A</v>
      </c>
      <c r="E1557" t="e">
        <v>#N/A</v>
      </c>
      <c r="F1557" s="116" t="e">
        <v>#N/A</v>
      </c>
      <c r="G1557" s="116" t="e">
        <v>#N/A</v>
      </c>
      <c r="H1557" s="116" t="e">
        <v>#N/A</v>
      </c>
      <c r="I1557" t="e">
        <v>#N/A</v>
      </c>
      <c r="J1557" t="str">
        <v>&lt;Choose One&gt;</v>
      </c>
      <c r="K1557" s="116" t="e">
        <v>#N/A</v>
      </c>
      <c r="L1557" s="116" t="e">
        <v>#N/A</v>
      </c>
      <c r="M1557" s="116" t="e">
        <v>#N/A</v>
      </c>
      <c r="N1557" t="e">
        <v>#N/A</v>
      </c>
    </row>
    <row r="1558" spans="1:14" x14ac:dyDescent="0.25">
      <c r="A1558" t="s">
        <v>132</v>
      </c>
      <c r="B1558">
        <v>1</v>
      </c>
      <c r="C1558">
        <v>7</v>
      </c>
      <c r="D1558" s="160" t="e">
        <v>#N/A</v>
      </c>
      <c r="E1558" t="e">
        <v>#N/A</v>
      </c>
      <c r="F1558" s="116" t="e">
        <v>#N/A</v>
      </c>
      <c r="G1558" s="116" t="e">
        <v>#N/A</v>
      </c>
      <c r="H1558" s="116" t="e">
        <v>#N/A</v>
      </c>
      <c r="I1558" t="e">
        <v>#N/A</v>
      </c>
      <c r="J1558" t="str">
        <v>&lt;Choose One&gt;</v>
      </c>
      <c r="K1558" s="116" t="e">
        <v>#N/A</v>
      </c>
      <c r="L1558" s="116" t="e">
        <v>#N/A</v>
      </c>
      <c r="M1558" s="116" t="e">
        <v>#N/A</v>
      </c>
      <c r="N1558" t="e">
        <v>#N/A</v>
      </c>
    </row>
    <row r="1559" spans="1:14" x14ac:dyDescent="0.25">
      <c r="A1559" t="s">
        <v>132</v>
      </c>
      <c r="B1559">
        <v>1</v>
      </c>
      <c r="C1559">
        <v>8</v>
      </c>
      <c r="D1559" s="160" t="e">
        <v>#N/A</v>
      </c>
      <c r="E1559" t="e">
        <v>#N/A</v>
      </c>
      <c r="F1559" s="116" t="e">
        <v>#N/A</v>
      </c>
      <c r="G1559" s="116" t="e">
        <v>#N/A</v>
      </c>
      <c r="H1559" s="116" t="e">
        <v>#N/A</v>
      </c>
      <c r="I1559" t="e">
        <v>#N/A</v>
      </c>
      <c r="J1559" t="str">
        <v>&lt;Choose One&gt;</v>
      </c>
      <c r="K1559" s="116" t="e">
        <v>#N/A</v>
      </c>
      <c r="L1559" s="116" t="e">
        <v>#N/A</v>
      </c>
      <c r="M1559" s="116" t="e">
        <v>#N/A</v>
      </c>
      <c r="N1559" t="e">
        <v>#N/A</v>
      </c>
    </row>
    <row r="1560" spans="1:14" x14ac:dyDescent="0.25">
      <c r="A1560" t="s">
        <v>132</v>
      </c>
      <c r="B1560">
        <v>1</v>
      </c>
      <c r="C1560">
        <v>9</v>
      </c>
      <c r="D1560" s="160" t="e">
        <v>#N/A</v>
      </c>
      <c r="E1560" t="e">
        <v>#N/A</v>
      </c>
      <c r="F1560" s="116" t="e">
        <v>#N/A</v>
      </c>
      <c r="G1560" s="116" t="e">
        <v>#N/A</v>
      </c>
      <c r="H1560" s="116" t="e">
        <v>#N/A</v>
      </c>
      <c r="I1560" t="e">
        <v>#N/A</v>
      </c>
      <c r="J1560" t="str">
        <v>&lt;Choose One&gt;</v>
      </c>
      <c r="K1560" s="116" t="e">
        <v>#N/A</v>
      </c>
      <c r="L1560" s="116" t="e">
        <v>#N/A</v>
      </c>
      <c r="M1560" s="116" t="e">
        <v>#N/A</v>
      </c>
      <c r="N1560" t="e">
        <v>#N/A</v>
      </c>
    </row>
    <row r="1561" spans="1:14" x14ac:dyDescent="0.25">
      <c r="A1561" t="s">
        <v>132</v>
      </c>
      <c r="B1561">
        <v>1</v>
      </c>
      <c r="C1561">
        <v>10</v>
      </c>
      <c r="D1561" s="160" t="e">
        <v>#N/A</v>
      </c>
      <c r="E1561" t="e">
        <v>#N/A</v>
      </c>
      <c r="F1561" s="116" t="e">
        <v>#N/A</v>
      </c>
      <c r="G1561" s="116" t="e">
        <v>#N/A</v>
      </c>
      <c r="H1561" s="116" t="e">
        <v>#N/A</v>
      </c>
      <c r="I1561" t="e">
        <v>#N/A</v>
      </c>
      <c r="J1561" t="str">
        <v>&lt;Choose One&gt;</v>
      </c>
      <c r="K1561" s="116" t="e">
        <v>#N/A</v>
      </c>
      <c r="L1561" s="116" t="e">
        <v>#N/A</v>
      </c>
      <c r="M1561" s="116" t="e">
        <v>#N/A</v>
      </c>
      <c r="N1561" t="e">
        <v>#N/A</v>
      </c>
    </row>
    <row r="1562" spans="1:14" x14ac:dyDescent="0.25">
      <c r="A1562" t="s">
        <v>132</v>
      </c>
      <c r="B1562">
        <v>1</v>
      </c>
      <c r="C1562">
        <v>11</v>
      </c>
      <c r="D1562" s="160" t="e">
        <v>#N/A</v>
      </c>
      <c r="E1562" t="e">
        <v>#N/A</v>
      </c>
      <c r="F1562" s="116" t="e">
        <v>#N/A</v>
      </c>
      <c r="G1562" s="116" t="e">
        <v>#N/A</v>
      </c>
      <c r="H1562" s="116" t="e">
        <v>#N/A</v>
      </c>
      <c r="I1562" t="e">
        <v>#N/A</v>
      </c>
      <c r="J1562" t="str">
        <v>&lt;Choose One&gt;</v>
      </c>
      <c r="K1562" s="116" t="e">
        <v>#N/A</v>
      </c>
      <c r="L1562" s="116" t="e">
        <v>#N/A</v>
      </c>
      <c r="M1562" s="116" t="e">
        <v>#N/A</v>
      </c>
      <c r="N1562" t="e">
        <v>#N/A</v>
      </c>
    </row>
    <row r="1563" spans="1:14" x14ac:dyDescent="0.25">
      <c r="A1563" t="s">
        <v>132</v>
      </c>
      <c r="B1563">
        <v>1</v>
      </c>
      <c r="C1563">
        <v>12</v>
      </c>
      <c r="D1563" s="160" t="e">
        <v>#N/A</v>
      </c>
      <c r="E1563" t="e">
        <v>#N/A</v>
      </c>
      <c r="F1563" s="116" t="e">
        <v>#N/A</v>
      </c>
      <c r="G1563" s="116" t="e">
        <v>#N/A</v>
      </c>
      <c r="H1563" s="116" t="e">
        <v>#N/A</v>
      </c>
      <c r="I1563" t="e">
        <v>#N/A</v>
      </c>
      <c r="J1563" t="str">
        <v>&lt;Choose One&gt;</v>
      </c>
      <c r="K1563" s="116" t="e">
        <v>#N/A</v>
      </c>
      <c r="L1563" s="116" t="e">
        <v>#N/A</v>
      </c>
      <c r="M1563" s="116" t="e">
        <v>#N/A</v>
      </c>
      <c r="N1563" t="e">
        <v>#N/A</v>
      </c>
    </row>
    <row r="1564" spans="1:14" x14ac:dyDescent="0.25">
      <c r="A1564" t="s">
        <v>132</v>
      </c>
      <c r="B1564">
        <v>1</v>
      </c>
      <c r="C1564">
        <v>13</v>
      </c>
      <c r="D1564" s="160" t="e">
        <v>#N/A</v>
      </c>
      <c r="E1564" t="e">
        <v>#N/A</v>
      </c>
      <c r="F1564" s="116" t="e">
        <v>#N/A</v>
      </c>
      <c r="G1564" s="116" t="e">
        <v>#N/A</v>
      </c>
      <c r="H1564" s="116" t="e">
        <v>#N/A</v>
      </c>
      <c r="I1564" t="e">
        <v>#N/A</v>
      </c>
      <c r="J1564" t="str">
        <v>&lt;Choose One&gt;</v>
      </c>
      <c r="K1564" s="116" t="e">
        <v>#N/A</v>
      </c>
      <c r="L1564" s="116" t="e">
        <v>#N/A</v>
      </c>
      <c r="M1564" s="116" t="e">
        <v>#N/A</v>
      </c>
      <c r="N1564" t="e">
        <v>#N/A</v>
      </c>
    </row>
    <row r="1565" spans="1:14" x14ac:dyDescent="0.25">
      <c r="A1565" t="s">
        <v>132</v>
      </c>
      <c r="B1565">
        <v>1</v>
      </c>
      <c r="C1565">
        <v>14</v>
      </c>
      <c r="D1565" s="160" t="e">
        <v>#N/A</v>
      </c>
      <c r="E1565" t="e">
        <v>#N/A</v>
      </c>
      <c r="F1565" s="116" t="e">
        <v>#N/A</v>
      </c>
      <c r="G1565" s="116" t="e">
        <v>#N/A</v>
      </c>
      <c r="H1565" s="116" t="e">
        <v>#N/A</v>
      </c>
      <c r="I1565" t="e">
        <v>#N/A</v>
      </c>
      <c r="J1565" t="str">
        <v>&lt;Choose One&gt;</v>
      </c>
      <c r="K1565" s="116" t="e">
        <v>#N/A</v>
      </c>
      <c r="L1565" s="116" t="e">
        <v>#N/A</v>
      </c>
      <c r="M1565" s="116" t="e">
        <v>#N/A</v>
      </c>
      <c r="N1565" t="e">
        <v>#N/A</v>
      </c>
    </row>
    <row r="1566" spans="1:14" x14ac:dyDescent="0.25">
      <c r="A1566" t="s">
        <v>132</v>
      </c>
      <c r="B1566">
        <v>1</v>
      </c>
      <c r="C1566">
        <v>15</v>
      </c>
      <c r="D1566" s="160" t="e">
        <v>#N/A</v>
      </c>
      <c r="E1566" t="e">
        <v>#N/A</v>
      </c>
      <c r="F1566" s="116" t="e">
        <v>#N/A</v>
      </c>
      <c r="G1566" s="116" t="e">
        <v>#N/A</v>
      </c>
      <c r="H1566" s="116" t="e">
        <v>#N/A</v>
      </c>
      <c r="I1566" t="e">
        <v>#N/A</v>
      </c>
      <c r="J1566" t="str">
        <v>&lt;Choose One&gt;</v>
      </c>
      <c r="K1566" s="116" t="e">
        <v>#N/A</v>
      </c>
      <c r="L1566" s="116" t="e">
        <v>#N/A</v>
      </c>
      <c r="M1566" s="116" t="e">
        <v>#N/A</v>
      </c>
      <c r="N1566" t="e">
        <v>#N/A</v>
      </c>
    </row>
    <row r="1567" spans="1:14" x14ac:dyDescent="0.25">
      <c r="A1567" t="s">
        <v>132</v>
      </c>
      <c r="B1567">
        <v>1</v>
      </c>
      <c r="C1567">
        <v>16</v>
      </c>
      <c r="D1567" s="160" t="e">
        <v>#N/A</v>
      </c>
      <c r="E1567" t="e">
        <v>#N/A</v>
      </c>
      <c r="F1567" s="116" t="e">
        <v>#N/A</v>
      </c>
      <c r="G1567" s="116" t="e">
        <v>#N/A</v>
      </c>
      <c r="H1567" s="116" t="e">
        <v>#N/A</v>
      </c>
      <c r="I1567" t="e">
        <v>#N/A</v>
      </c>
      <c r="J1567" t="str">
        <v>&lt;Choose One&gt;</v>
      </c>
      <c r="K1567" s="116" t="e">
        <v>#N/A</v>
      </c>
      <c r="L1567" s="116" t="e">
        <v>#N/A</v>
      </c>
      <c r="M1567" s="116" t="e">
        <v>#N/A</v>
      </c>
      <c r="N1567" t="e">
        <v>#N/A</v>
      </c>
    </row>
    <row r="1568" spans="1:14" x14ac:dyDescent="0.25">
      <c r="A1568" t="s">
        <v>132</v>
      </c>
      <c r="B1568">
        <v>1</v>
      </c>
      <c r="C1568">
        <v>17</v>
      </c>
      <c r="D1568" s="160" t="e">
        <v>#N/A</v>
      </c>
      <c r="E1568" t="e">
        <v>#N/A</v>
      </c>
      <c r="F1568" s="116" t="e">
        <v>#N/A</v>
      </c>
      <c r="G1568" s="116" t="e">
        <v>#N/A</v>
      </c>
      <c r="H1568" s="116" t="e">
        <v>#N/A</v>
      </c>
      <c r="I1568" t="e">
        <v>#N/A</v>
      </c>
      <c r="J1568" t="str">
        <v>&lt;Choose One&gt;</v>
      </c>
      <c r="K1568" s="116" t="e">
        <v>#N/A</v>
      </c>
      <c r="L1568" s="116" t="e">
        <v>#N/A</v>
      </c>
      <c r="M1568" s="116" t="e">
        <v>#N/A</v>
      </c>
      <c r="N1568" t="e">
        <v>#N/A</v>
      </c>
    </row>
    <row r="1569" spans="1:14" x14ac:dyDescent="0.25">
      <c r="A1569" t="s">
        <v>132</v>
      </c>
      <c r="B1569">
        <v>1</v>
      </c>
      <c r="C1569">
        <v>18</v>
      </c>
      <c r="D1569" s="160" t="e">
        <v>#N/A</v>
      </c>
      <c r="E1569" t="e">
        <v>#N/A</v>
      </c>
      <c r="F1569" s="116" t="e">
        <v>#N/A</v>
      </c>
      <c r="G1569" s="116" t="e">
        <v>#N/A</v>
      </c>
      <c r="H1569" s="116" t="e">
        <v>#N/A</v>
      </c>
      <c r="I1569" t="e">
        <v>#N/A</v>
      </c>
      <c r="J1569" t="str">
        <v>&lt;Choose One&gt;</v>
      </c>
      <c r="K1569" s="116" t="e">
        <v>#N/A</v>
      </c>
      <c r="L1569" s="116" t="e">
        <v>#N/A</v>
      </c>
      <c r="M1569" s="116" t="e">
        <v>#N/A</v>
      </c>
      <c r="N1569" t="e">
        <v>#N/A</v>
      </c>
    </row>
    <row r="1570" spans="1:14" x14ac:dyDescent="0.25">
      <c r="A1570" t="s">
        <v>132</v>
      </c>
      <c r="B1570">
        <v>1</v>
      </c>
      <c r="C1570">
        <v>19</v>
      </c>
      <c r="D1570" s="160" t="e">
        <v>#N/A</v>
      </c>
      <c r="E1570" t="e">
        <v>#N/A</v>
      </c>
      <c r="F1570" s="116" t="e">
        <v>#N/A</v>
      </c>
      <c r="G1570" s="116" t="e">
        <v>#N/A</v>
      </c>
      <c r="H1570" s="116" t="e">
        <v>#N/A</v>
      </c>
      <c r="I1570" t="e">
        <v>#N/A</v>
      </c>
      <c r="J1570" t="str">
        <v>&lt;Choose One&gt;</v>
      </c>
      <c r="K1570" s="116" t="e">
        <v>#N/A</v>
      </c>
      <c r="L1570" s="116" t="e">
        <v>#N/A</v>
      </c>
      <c r="M1570" s="116" t="e">
        <v>#N/A</v>
      </c>
      <c r="N1570" t="e">
        <v>#N/A</v>
      </c>
    </row>
    <row r="1571" spans="1:14" x14ac:dyDescent="0.25">
      <c r="A1571" t="s">
        <v>132</v>
      </c>
      <c r="B1571">
        <v>1</v>
      </c>
      <c r="C1571">
        <v>20</v>
      </c>
      <c r="D1571" s="160" t="e">
        <v>#N/A</v>
      </c>
      <c r="E1571" t="e">
        <v>#N/A</v>
      </c>
      <c r="F1571" s="116" t="e">
        <v>#N/A</v>
      </c>
      <c r="G1571" s="116" t="e">
        <v>#N/A</v>
      </c>
      <c r="H1571" s="116" t="e">
        <v>#N/A</v>
      </c>
      <c r="I1571" t="e">
        <v>#N/A</v>
      </c>
      <c r="J1571" t="str">
        <v>&lt;Choose One&gt;</v>
      </c>
      <c r="K1571" s="116" t="e">
        <v>#N/A</v>
      </c>
      <c r="L1571" s="116" t="e">
        <v>#N/A</v>
      </c>
      <c r="M1571" s="116" t="e">
        <v>#N/A</v>
      </c>
      <c r="N1571" t="e">
        <v>#N/A</v>
      </c>
    </row>
    <row r="1572" spans="1:14" x14ac:dyDescent="0.25">
      <c r="A1572" t="s">
        <v>132</v>
      </c>
      <c r="B1572">
        <v>1</v>
      </c>
      <c r="C1572">
        <v>21</v>
      </c>
      <c r="D1572" s="160" t="e">
        <v>#N/A</v>
      </c>
      <c r="E1572" t="e">
        <v>#N/A</v>
      </c>
      <c r="F1572" s="116" t="e">
        <v>#N/A</v>
      </c>
      <c r="G1572" s="116" t="e">
        <v>#N/A</v>
      </c>
      <c r="H1572" s="116" t="e">
        <v>#N/A</v>
      </c>
      <c r="I1572" t="e">
        <v>#N/A</v>
      </c>
      <c r="J1572" t="str">
        <v>&lt;Choose One&gt;</v>
      </c>
      <c r="K1572" s="116" t="e">
        <v>#N/A</v>
      </c>
      <c r="L1572" s="116" t="e">
        <v>#N/A</v>
      </c>
      <c r="M1572" s="116" t="e">
        <v>#N/A</v>
      </c>
      <c r="N1572" t="e">
        <v>#N/A</v>
      </c>
    </row>
    <row r="1573" spans="1:14" x14ac:dyDescent="0.25">
      <c r="A1573" t="s">
        <v>132</v>
      </c>
      <c r="B1573">
        <v>1</v>
      </c>
      <c r="C1573">
        <v>22</v>
      </c>
      <c r="D1573" s="160" t="e">
        <v>#N/A</v>
      </c>
      <c r="E1573" t="e">
        <v>#N/A</v>
      </c>
      <c r="F1573" s="116" t="e">
        <v>#N/A</v>
      </c>
      <c r="G1573" s="116" t="e">
        <v>#N/A</v>
      </c>
      <c r="H1573" s="116" t="e">
        <v>#N/A</v>
      </c>
      <c r="I1573" t="e">
        <v>#N/A</v>
      </c>
      <c r="J1573" t="str">
        <v>&lt;Choose One&gt;</v>
      </c>
      <c r="K1573" s="116" t="e">
        <v>#N/A</v>
      </c>
      <c r="L1573" s="116" t="e">
        <v>#N/A</v>
      </c>
      <c r="M1573" s="116" t="e">
        <v>#N/A</v>
      </c>
      <c r="N1573" t="e">
        <v>#N/A</v>
      </c>
    </row>
    <row r="1574" spans="1:14" x14ac:dyDescent="0.25">
      <c r="A1574" t="s">
        <v>132</v>
      </c>
      <c r="B1574">
        <v>1</v>
      </c>
      <c r="C1574">
        <v>23</v>
      </c>
      <c r="D1574" s="160" t="e">
        <v>#N/A</v>
      </c>
      <c r="E1574" t="e">
        <v>#N/A</v>
      </c>
      <c r="F1574" s="116" t="e">
        <v>#N/A</v>
      </c>
      <c r="G1574" s="116" t="e">
        <v>#N/A</v>
      </c>
      <c r="H1574" s="116" t="e">
        <v>#N/A</v>
      </c>
      <c r="I1574" t="e">
        <v>#N/A</v>
      </c>
      <c r="J1574" t="str">
        <v>&lt;Choose One&gt;</v>
      </c>
      <c r="K1574" s="116" t="e">
        <v>#N/A</v>
      </c>
      <c r="L1574" s="116" t="e">
        <v>#N/A</v>
      </c>
      <c r="M1574" s="116" t="e">
        <v>#N/A</v>
      </c>
      <c r="N1574" t="e">
        <v>#N/A</v>
      </c>
    </row>
    <row r="1575" spans="1:14" x14ac:dyDescent="0.25">
      <c r="A1575" t="s">
        <v>132</v>
      </c>
      <c r="B1575">
        <v>1</v>
      </c>
      <c r="C1575">
        <v>24</v>
      </c>
      <c r="D1575" s="160" t="e">
        <v>#N/A</v>
      </c>
      <c r="E1575" t="e">
        <v>#N/A</v>
      </c>
      <c r="F1575" s="116" t="e">
        <v>#N/A</v>
      </c>
      <c r="G1575" s="116" t="e">
        <v>#N/A</v>
      </c>
      <c r="H1575" s="116" t="e">
        <v>#N/A</v>
      </c>
      <c r="I1575" t="e">
        <v>#N/A</v>
      </c>
      <c r="J1575" t="str">
        <v>&lt;Choose One&gt;</v>
      </c>
      <c r="K1575" s="116" t="e">
        <v>#N/A</v>
      </c>
      <c r="L1575" s="116" t="e">
        <v>#N/A</v>
      </c>
      <c r="M1575" s="116" t="e">
        <v>#N/A</v>
      </c>
      <c r="N1575" t="e">
        <v>#N/A</v>
      </c>
    </row>
    <row r="1576" spans="1:14" x14ac:dyDescent="0.25">
      <c r="A1576" t="s">
        <v>132</v>
      </c>
      <c r="B1576">
        <v>1</v>
      </c>
      <c r="C1576">
        <v>25</v>
      </c>
      <c r="D1576" s="160" t="e">
        <v>#N/A</v>
      </c>
      <c r="E1576" t="e">
        <v>#N/A</v>
      </c>
      <c r="F1576" s="116" t="e">
        <v>#N/A</v>
      </c>
      <c r="G1576" s="116" t="e">
        <v>#N/A</v>
      </c>
      <c r="H1576" s="116" t="e">
        <v>#N/A</v>
      </c>
      <c r="I1576" t="e">
        <v>#N/A</v>
      </c>
      <c r="J1576" t="str">
        <v>&lt;Choose One&gt;</v>
      </c>
      <c r="K1576" s="116" t="e">
        <v>#N/A</v>
      </c>
      <c r="L1576" s="116" t="e">
        <v>#N/A</v>
      </c>
      <c r="M1576" s="116" t="e">
        <v>#N/A</v>
      </c>
      <c r="N1576" t="e">
        <v>#N/A</v>
      </c>
    </row>
    <row r="1577" spans="1:14" x14ac:dyDescent="0.25">
      <c r="A1577" t="s">
        <v>132</v>
      </c>
      <c r="B1577">
        <v>1</v>
      </c>
      <c r="C1577">
        <v>26</v>
      </c>
      <c r="D1577" s="160" t="e">
        <v>#N/A</v>
      </c>
      <c r="E1577" t="e">
        <v>#N/A</v>
      </c>
      <c r="F1577" s="116" t="e">
        <v>#N/A</v>
      </c>
      <c r="G1577" s="116" t="e">
        <v>#N/A</v>
      </c>
      <c r="H1577" s="116" t="e">
        <v>#N/A</v>
      </c>
      <c r="I1577" t="e">
        <v>#N/A</v>
      </c>
      <c r="J1577" t="str">
        <v>&lt;Choose One&gt;</v>
      </c>
      <c r="K1577" s="116" t="e">
        <v>#N/A</v>
      </c>
      <c r="L1577" s="116" t="e">
        <v>#N/A</v>
      </c>
      <c r="M1577" s="116" t="e">
        <v>#N/A</v>
      </c>
      <c r="N1577" t="e">
        <v>#N/A</v>
      </c>
    </row>
    <row r="1578" spans="1:14" x14ac:dyDescent="0.25">
      <c r="A1578" t="s">
        <v>132</v>
      </c>
      <c r="B1578">
        <v>1</v>
      </c>
      <c r="C1578">
        <v>27</v>
      </c>
      <c r="D1578" s="160" t="e">
        <v>#N/A</v>
      </c>
      <c r="E1578" t="e">
        <v>#N/A</v>
      </c>
      <c r="F1578" s="116" t="e">
        <v>#N/A</v>
      </c>
      <c r="G1578" s="116" t="e">
        <v>#N/A</v>
      </c>
      <c r="H1578" s="116" t="e">
        <v>#N/A</v>
      </c>
      <c r="I1578" t="e">
        <v>#N/A</v>
      </c>
      <c r="J1578" t="str">
        <v>&lt;Choose One&gt;</v>
      </c>
      <c r="K1578" s="116" t="e">
        <v>#N/A</v>
      </c>
      <c r="L1578" s="116" t="e">
        <v>#N/A</v>
      </c>
      <c r="M1578" s="116" t="e">
        <v>#N/A</v>
      </c>
      <c r="N1578" t="e">
        <v>#N/A</v>
      </c>
    </row>
    <row r="1579" spans="1:14" x14ac:dyDescent="0.25">
      <c r="A1579" t="s">
        <v>132</v>
      </c>
      <c r="B1579">
        <v>1</v>
      </c>
      <c r="C1579">
        <v>28</v>
      </c>
      <c r="D1579" s="160" t="e">
        <v>#N/A</v>
      </c>
      <c r="E1579" t="e">
        <v>#N/A</v>
      </c>
      <c r="F1579" s="116" t="e">
        <v>#N/A</v>
      </c>
      <c r="G1579" s="116" t="e">
        <v>#N/A</v>
      </c>
      <c r="H1579" s="116" t="e">
        <v>#N/A</v>
      </c>
      <c r="I1579" t="e">
        <v>#N/A</v>
      </c>
      <c r="J1579" t="str">
        <v>&lt;Choose One&gt;</v>
      </c>
      <c r="K1579" s="116" t="e">
        <v>#N/A</v>
      </c>
      <c r="L1579" s="116" t="e">
        <v>#N/A</v>
      </c>
      <c r="M1579" s="116" t="e">
        <v>#N/A</v>
      </c>
      <c r="N1579" t="e">
        <v>#N/A</v>
      </c>
    </row>
    <row r="1580" spans="1:14" x14ac:dyDescent="0.25">
      <c r="A1580" t="s">
        <v>132</v>
      </c>
      <c r="B1580">
        <v>1</v>
      </c>
      <c r="C1580">
        <v>29</v>
      </c>
      <c r="D1580" s="160" t="e">
        <v>#N/A</v>
      </c>
      <c r="E1580" t="e">
        <v>#N/A</v>
      </c>
      <c r="F1580" s="116" t="e">
        <v>#N/A</v>
      </c>
      <c r="G1580" s="116" t="e">
        <v>#N/A</v>
      </c>
      <c r="H1580" s="116" t="e">
        <v>#N/A</v>
      </c>
      <c r="I1580" t="e">
        <v>#N/A</v>
      </c>
      <c r="J1580" t="str">
        <v>&lt;Choose One&gt;</v>
      </c>
      <c r="K1580" s="116" t="e">
        <v>#N/A</v>
      </c>
      <c r="L1580" s="116" t="e">
        <v>#N/A</v>
      </c>
      <c r="M1580" s="116" t="e">
        <v>#N/A</v>
      </c>
      <c r="N1580" t="e">
        <v>#N/A</v>
      </c>
    </row>
    <row r="1581" spans="1:14" x14ac:dyDescent="0.25">
      <c r="A1581" t="s">
        <v>132</v>
      </c>
      <c r="B1581">
        <v>1</v>
      </c>
      <c r="C1581">
        <v>30</v>
      </c>
      <c r="D1581" s="160" t="e">
        <v>#N/A</v>
      </c>
      <c r="E1581" t="e">
        <v>#N/A</v>
      </c>
      <c r="F1581" s="116" t="e">
        <v>#N/A</v>
      </c>
      <c r="G1581" s="116" t="e">
        <v>#N/A</v>
      </c>
      <c r="H1581" s="116" t="e">
        <v>#N/A</v>
      </c>
      <c r="I1581" t="e">
        <v>#N/A</v>
      </c>
      <c r="J1581" t="str">
        <v>&lt;Choose One&gt;</v>
      </c>
      <c r="K1581" s="116" t="e">
        <v>#N/A</v>
      </c>
      <c r="L1581" s="116" t="e">
        <v>#N/A</v>
      </c>
      <c r="M1581" s="116" t="e">
        <v>#N/A</v>
      </c>
      <c r="N1581" t="e">
        <v>#N/A</v>
      </c>
    </row>
    <row r="1582" spans="1:14" x14ac:dyDescent="0.25">
      <c r="A1582" t="s">
        <v>132</v>
      </c>
      <c r="B1582">
        <v>1</v>
      </c>
      <c r="C1582">
        <v>31</v>
      </c>
      <c r="D1582" s="160" t="e">
        <v>#N/A</v>
      </c>
      <c r="E1582" t="e">
        <v>#N/A</v>
      </c>
      <c r="F1582" s="116" t="e">
        <v>#N/A</v>
      </c>
      <c r="G1582" s="116" t="e">
        <v>#N/A</v>
      </c>
      <c r="H1582" s="116" t="e">
        <v>#N/A</v>
      </c>
      <c r="I1582" t="e">
        <v>#N/A</v>
      </c>
      <c r="J1582" t="str">
        <v>&lt;Choose One&gt;</v>
      </c>
      <c r="K1582" s="116" t="e">
        <v>#N/A</v>
      </c>
      <c r="L1582" s="116" t="e">
        <v>#N/A</v>
      </c>
      <c r="M1582" s="116" t="e">
        <v>#N/A</v>
      </c>
      <c r="N1582" t="e">
        <v>#N/A</v>
      </c>
    </row>
    <row r="1583" spans="1:14" x14ac:dyDescent="0.25">
      <c r="A1583" t="s">
        <v>132</v>
      </c>
      <c r="B1583">
        <v>2</v>
      </c>
      <c r="C1583">
        <v>1</v>
      </c>
      <c r="D1583" s="160" t="e">
        <f t="array" ref="D1583:N1613">IF(ISBLANK('Monthly-2 (Quarterly ONLY)'!$B$65:$L$95),NA(),'Monthly-2 (Quarterly ONLY)'!$B$65:$L$95)</f>
        <v>#N/A</v>
      </c>
      <c r="E1583" t="e">
        <v>#N/A</v>
      </c>
      <c r="F1583" s="116" t="e">
        <v>#N/A</v>
      </c>
      <c r="G1583" s="116" t="e">
        <v>#N/A</v>
      </c>
      <c r="H1583" s="116" t="e">
        <v>#N/A</v>
      </c>
      <c r="I1583" t="e">
        <v>#N/A</v>
      </c>
      <c r="J1583" t="str">
        <v>&lt;Choose One&gt;</v>
      </c>
      <c r="K1583" s="116" t="e">
        <v>#N/A</v>
      </c>
      <c r="L1583" s="116" t="e">
        <v>#N/A</v>
      </c>
      <c r="M1583" s="116" t="e">
        <v>#N/A</v>
      </c>
      <c r="N1583" t="e">
        <v>#N/A</v>
      </c>
    </row>
    <row r="1584" spans="1:14" x14ac:dyDescent="0.25">
      <c r="A1584" t="s">
        <v>132</v>
      </c>
      <c r="B1584">
        <v>2</v>
      </c>
      <c r="C1584">
        <v>2</v>
      </c>
      <c r="D1584" s="160" t="e">
        <v>#N/A</v>
      </c>
      <c r="E1584" t="e">
        <v>#N/A</v>
      </c>
      <c r="F1584" s="116" t="e">
        <v>#N/A</v>
      </c>
      <c r="G1584" s="116" t="e">
        <v>#N/A</v>
      </c>
      <c r="H1584" s="116" t="e">
        <v>#N/A</v>
      </c>
      <c r="I1584" t="e">
        <v>#N/A</v>
      </c>
      <c r="J1584" t="str">
        <v>&lt;Choose One&gt;</v>
      </c>
      <c r="K1584" s="116" t="e">
        <v>#N/A</v>
      </c>
      <c r="L1584" s="116" t="e">
        <v>#N/A</v>
      </c>
      <c r="M1584" s="116" t="e">
        <v>#N/A</v>
      </c>
      <c r="N1584" t="e">
        <v>#N/A</v>
      </c>
    </row>
    <row r="1585" spans="1:14" x14ac:dyDescent="0.25">
      <c r="A1585" t="s">
        <v>132</v>
      </c>
      <c r="B1585">
        <v>2</v>
      </c>
      <c r="C1585">
        <v>3</v>
      </c>
      <c r="D1585" s="160" t="e">
        <v>#N/A</v>
      </c>
      <c r="E1585" t="e">
        <v>#N/A</v>
      </c>
      <c r="F1585" s="116" t="e">
        <v>#N/A</v>
      </c>
      <c r="G1585" s="116" t="e">
        <v>#N/A</v>
      </c>
      <c r="H1585" s="116" t="e">
        <v>#N/A</v>
      </c>
      <c r="I1585" t="e">
        <v>#N/A</v>
      </c>
      <c r="J1585" t="str">
        <v>&lt;Choose One&gt;</v>
      </c>
      <c r="K1585" s="116" t="e">
        <v>#N/A</v>
      </c>
      <c r="L1585" s="116" t="e">
        <v>#N/A</v>
      </c>
      <c r="M1585" s="116" t="e">
        <v>#N/A</v>
      </c>
      <c r="N1585" t="e">
        <v>#N/A</v>
      </c>
    </row>
    <row r="1586" spans="1:14" x14ac:dyDescent="0.25">
      <c r="A1586" t="s">
        <v>132</v>
      </c>
      <c r="B1586">
        <v>2</v>
      </c>
      <c r="C1586">
        <v>4</v>
      </c>
      <c r="D1586" s="160" t="e">
        <v>#N/A</v>
      </c>
      <c r="E1586" t="e">
        <v>#N/A</v>
      </c>
      <c r="F1586" s="116" t="e">
        <v>#N/A</v>
      </c>
      <c r="G1586" s="116" t="e">
        <v>#N/A</v>
      </c>
      <c r="H1586" s="116" t="e">
        <v>#N/A</v>
      </c>
      <c r="I1586" t="e">
        <v>#N/A</v>
      </c>
      <c r="J1586" t="str">
        <v>&lt;Choose One&gt;</v>
      </c>
      <c r="K1586" s="116" t="e">
        <v>#N/A</v>
      </c>
      <c r="L1586" s="116" t="e">
        <v>#N/A</v>
      </c>
      <c r="M1586" s="116" t="e">
        <v>#N/A</v>
      </c>
      <c r="N1586" t="e">
        <v>#N/A</v>
      </c>
    </row>
    <row r="1587" spans="1:14" x14ac:dyDescent="0.25">
      <c r="A1587" t="s">
        <v>132</v>
      </c>
      <c r="B1587">
        <v>2</v>
      </c>
      <c r="C1587">
        <v>5</v>
      </c>
      <c r="D1587" s="160" t="e">
        <v>#N/A</v>
      </c>
      <c r="E1587" t="e">
        <v>#N/A</v>
      </c>
      <c r="F1587" s="116" t="e">
        <v>#N/A</v>
      </c>
      <c r="G1587" s="116" t="e">
        <v>#N/A</v>
      </c>
      <c r="H1587" s="116" t="e">
        <v>#N/A</v>
      </c>
      <c r="I1587" t="e">
        <v>#N/A</v>
      </c>
      <c r="J1587" t="str">
        <v>&lt;Choose One&gt;</v>
      </c>
      <c r="K1587" s="116" t="e">
        <v>#N/A</v>
      </c>
      <c r="L1587" s="116" t="e">
        <v>#N/A</v>
      </c>
      <c r="M1587" s="116" t="e">
        <v>#N/A</v>
      </c>
      <c r="N1587" t="e">
        <v>#N/A</v>
      </c>
    </row>
    <row r="1588" spans="1:14" x14ac:dyDescent="0.25">
      <c r="A1588" t="s">
        <v>132</v>
      </c>
      <c r="B1588">
        <v>2</v>
      </c>
      <c r="C1588">
        <v>6</v>
      </c>
      <c r="D1588" s="160" t="e">
        <v>#N/A</v>
      </c>
      <c r="E1588" t="e">
        <v>#N/A</v>
      </c>
      <c r="F1588" s="116" t="e">
        <v>#N/A</v>
      </c>
      <c r="G1588" s="116" t="e">
        <v>#N/A</v>
      </c>
      <c r="H1588" s="116" t="e">
        <v>#N/A</v>
      </c>
      <c r="I1588" t="e">
        <v>#N/A</v>
      </c>
      <c r="J1588" t="str">
        <v>&lt;Choose One&gt;</v>
      </c>
      <c r="K1588" s="116" t="e">
        <v>#N/A</v>
      </c>
      <c r="L1588" s="116" t="e">
        <v>#N/A</v>
      </c>
      <c r="M1588" s="116" t="e">
        <v>#N/A</v>
      </c>
      <c r="N1588" t="e">
        <v>#N/A</v>
      </c>
    </row>
    <row r="1589" spans="1:14" x14ac:dyDescent="0.25">
      <c r="A1589" t="s">
        <v>132</v>
      </c>
      <c r="B1589">
        <v>2</v>
      </c>
      <c r="C1589">
        <v>7</v>
      </c>
      <c r="D1589" s="160" t="e">
        <v>#N/A</v>
      </c>
      <c r="E1589" t="e">
        <v>#N/A</v>
      </c>
      <c r="F1589" s="116" t="e">
        <v>#N/A</v>
      </c>
      <c r="G1589" s="116" t="e">
        <v>#N/A</v>
      </c>
      <c r="H1589" s="116" t="e">
        <v>#N/A</v>
      </c>
      <c r="I1589" t="e">
        <v>#N/A</v>
      </c>
      <c r="J1589" t="str">
        <v>&lt;Choose One&gt;</v>
      </c>
      <c r="K1589" s="116" t="e">
        <v>#N/A</v>
      </c>
      <c r="L1589" s="116" t="e">
        <v>#N/A</v>
      </c>
      <c r="M1589" s="116" t="e">
        <v>#N/A</v>
      </c>
      <c r="N1589" t="e">
        <v>#N/A</v>
      </c>
    </row>
    <row r="1590" spans="1:14" x14ac:dyDescent="0.25">
      <c r="A1590" t="s">
        <v>132</v>
      </c>
      <c r="B1590">
        <v>2</v>
      </c>
      <c r="C1590">
        <v>8</v>
      </c>
      <c r="D1590" s="160" t="e">
        <v>#N/A</v>
      </c>
      <c r="E1590" t="e">
        <v>#N/A</v>
      </c>
      <c r="F1590" s="116" t="e">
        <v>#N/A</v>
      </c>
      <c r="G1590" s="116" t="e">
        <v>#N/A</v>
      </c>
      <c r="H1590" s="116" t="e">
        <v>#N/A</v>
      </c>
      <c r="I1590" t="e">
        <v>#N/A</v>
      </c>
      <c r="J1590" t="str">
        <v>&lt;Choose One&gt;</v>
      </c>
      <c r="K1590" s="116" t="e">
        <v>#N/A</v>
      </c>
      <c r="L1590" s="116" t="e">
        <v>#N/A</v>
      </c>
      <c r="M1590" s="116" t="e">
        <v>#N/A</v>
      </c>
      <c r="N1590" t="e">
        <v>#N/A</v>
      </c>
    </row>
    <row r="1591" spans="1:14" x14ac:dyDescent="0.25">
      <c r="A1591" t="s">
        <v>132</v>
      </c>
      <c r="B1591">
        <v>2</v>
      </c>
      <c r="C1591">
        <v>9</v>
      </c>
      <c r="D1591" s="160" t="e">
        <v>#N/A</v>
      </c>
      <c r="E1591" t="e">
        <v>#N/A</v>
      </c>
      <c r="F1591" s="116" t="e">
        <v>#N/A</v>
      </c>
      <c r="G1591" s="116" t="e">
        <v>#N/A</v>
      </c>
      <c r="H1591" s="116" t="e">
        <v>#N/A</v>
      </c>
      <c r="I1591" t="e">
        <v>#N/A</v>
      </c>
      <c r="J1591" t="str">
        <v>&lt;Choose One&gt;</v>
      </c>
      <c r="K1591" s="116" t="e">
        <v>#N/A</v>
      </c>
      <c r="L1591" s="116" t="e">
        <v>#N/A</v>
      </c>
      <c r="M1591" s="116" t="e">
        <v>#N/A</v>
      </c>
      <c r="N1591" t="e">
        <v>#N/A</v>
      </c>
    </row>
    <row r="1592" spans="1:14" x14ac:dyDescent="0.25">
      <c r="A1592" t="s">
        <v>132</v>
      </c>
      <c r="B1592">
        <v>2</v>
      </c>
      <c r="C1592">
        <v>10</v>
      </c>
      <c r="D1592" s="160" t="e">
        <v>#N/A</v>
      </c>
      <c r="E1592" t="e">
        <v>#N/A</v>
      </c>
      <c r="F1592" s="116" t="e">
        <v>#N/A</v>
      </c>
      <c r="G1592" s="116" t="e">
        <v>#N/A</v>
      </c>
      <c r="H1592" s="116" t="e">
        <v>#N/A</v>
      </c>
      <c r="I1592" t="e">
        <v>#N/A</v>
      </c>
      <c r="J1592" t="str">
        <v>&lt;Choose One&gt;</v>
      </c>
      <c r="K1592" s="116" t="e">
        <v>#N/A</v>
      </c>
      <c r="L1592" s="116" t="e">
        <v>#N/A</v>
      </c>
      <c r="M1592" s="116" t="e">
        <v>#N/A</v>
      </c>
      <c r="N1592" t="e">
        <v>#N/A</v>
      </c>
    </row>
    <row r="1593" spans="1:14" x14ac:dyDescent="0.25">
      <c r="A1593" t="s">
        <v>132</v>
      </c>
      <c r="B1593">
        <v>2</v>
      </c>
      <c r="C1593">
        <v>11</v>
      </c>
      <c r="D1593" s="160" t="e">
        <v>#N/A</v>
      </c>
      <c r="E1593" t="e">
        <v>#N/A</v>
      </c>
      <c r="F1593" s="116" t="e">
        <v>#N/A</v>
      </c>
      <c r="G1593" s="116" t="e">
        <v>#N/A</v>
      </c>
      <c r="H1593" s="116" t="e">
        <v>#N/A</v>
      </c>
      <c r="I1593" t="e">
        <v>#N/A</v>
      </c>
      <c r="J1593" t="str">
        <v>&lt;Choose One&gt;</v>
      </c>
      <c r="K1593" s="116" t="e">
        <v>#N/A</v>
      </c>
      <c r="L1593" s="116" t="e">
        <v>#N/A</v>
      </c>
      <c r="M1593" s="116" t="e">
        <v>#N/A</v>
      </c>
      <c r="N1593" t="e">
        <v>#N/A</v>
      </c>
    </row>
    <row r="1594" spans="1:14" x14ac:dyDescent="0.25">
      <c r="A1594" t="s">
        <v>132</v>
      </c>
      <c r="B1594">
        <v>2</v>
      </c>
      <c r="C1594">
        <v>12</v>
      </c>
      <c r="D1594" s="160" t="e">
        <v>#N/A</v>
      </c>
      <c r="E1594" t="e">
        <v>#N/A</v>
      </c>
      <c r="F1594" s="116" t="e">
        <v>#N/A</v>
      </c>
      <c r="G1594" s="116" t="e">
        <v>#N/A</v>
      </c>
      <c r="H1594" s="116" t="e">
        <v>#N/A</v>
      </c>
      <c r="I1594" t="e">
        <v>#N/A</v>
      </c>
      <c r="J1594" t="str">
        <v>&lt;Choose One&gt;</v>
      </c>
      <c r="K1594" s="116" t="e">
        <v>#N/A</v>
      </c>
      <c r="L1594" s="116" t="e">
        <v>#N/A</v>
      </c>
      <c r="M1594" s="116" t="e">
        <v>#N/A</v>
      </c>
      <c r="N1594" t="e">
        <v>#N/A</v>
      </c>
    </row>
    <row r="1595" spans="1:14" x14ac:dyDescent="0.25">
      <c r="A1595" t="s">
        <v>132</v>
      </c>
      <c r="B1595">
        <v>2</v>
      </c>
      <c r="C1595">
        <v>13</v>
      </c>
      <c r="D1595" s="160" t="e">
        <v>#N/A</v>
      </c>
      <c r="E1595" t="e">
        <v>#N/A</v>
      </c>
      <c r="F1595" s="116" t="e">
        <v>#N/A</v>
      </c>
      <c r="G1595" s="116" t="e">
        <v>#N/A</v>
      </c>
      <c r="H1595" s="116" t="e">
        <v>#N/A</v>
      </c>
      <c r="I1595" t="e">
        <v>#N/A</v>
      </c>
      <c r="J1595" t="str">
        <v>&lt;Choose One&gt;</v>
      </c>
      <c r="K1595" s="116" t="e">
        <v>#N/A</v>
      </c>
      <c r="L1595" s="116" t="e">
        <v>#N/A</v>
      </c>
      <c r="M1595" s="116" t="e">
        <v>#N/A</v>
      </c>
      <c r="N1595" t="e">
        <v>#N/A</v>
      </c>
    </row>
    <row r="1596" spans="1:14" x14ac:dyDescent="0.25">
      <c r="A1596" t="s">
        <v>132</v>
      </c>
      <c r="B1596">
        <v>2</v>
      </c>
      <c r="C1596">
        <v>14</v>
      </c>
      <c r="D1596" s="160" t="e">
        <v>#N/A</v>
      </c>
      <c r="E1596" t="e">
        <v>#N/A</v>
      </c>
      <c r="F1596" s="116" t="e">
        <v>#N/A</v>
      </c>
      <c r="G1596" s="116" t="e">
        <v>#N/A</v>
      </c>
      <c r="H1596" s="116" t="e">
        <v>#N/A</v>
      </c>
      <c r="I1596" t="e">
        <v>#N/A</v>
      </c>
      <c r="J1596" t="str">
        <v>&lt;Choose One&gt;</v>
      </c>
      <c r="K1596" s="116" t="e">
        <v>#N/A</v>
      </c>
      <c r="L1596" s="116" t="e">
        <v>#N/A</v>
      </c>
      <c r="M1596" s="116" t="e">
        <v>#N/A</v>
      </c>
      <c r="N1596" t="e">
        <v>#N/A</v>
      </c>
    </row>
    <row r="1597" spans="1:14" x14ac:dyDescent="0.25">
      <c r="A1597" t="s">
        <v>132</v>
      </c>
      <c r="B1597">
        <v>2</v>
      </c>
      <c r="C1597">
        <v>15</v>
      </c>
      <c r="D1597" s="160" t="e">
        <v>#N/A</v>
      </c>
      <c r="E1597" t="e">
        <v>#N/A</v>
      </c>
      <c r="F1597" s="116" t="e">
        <v>#N/A</v>
      </c>
      <c r="G1597" s="116" t="e">
        <v>#N/A</v>
      </c>
      <c r="H1597" s="116" t="e">
        <v>#N/A</v>
      </c>
      <c r="I1597" t="e">
        <v>#N/A</v>
      </c>
      <c r="J1597" t="str">
        <v>&lt;Choose One&gt;</v>
      </c>
      <c r="K1597" s="116" t="e">
        <v>#N/A</v>
      </c>
      <c r="L1597" s="116" t="e">
        <v>#N/A</v>
      </c>
      <c r="M1597" s="116" t="e">
        <v>#N/A</v>
      </c>
      <c r="N1597" t="e">
        <v>#N/A</v>
      </c>
    </row>
    <row r="1598" spans="1:14" x14ac:dyDescent="0.25">
      <c r="A1598" t="s">
        <v>132</v>
      </c>
      <c r="B1598">
        <v>2</v>
      </c>
      <c r="C1598">
        <v>16</v>
      </c>
      <c r="D1598" s="160" t="e">
        <v>#N/A</v>
      </c>
      <c r="E1598" t="e">
        <v>#N/A</v>
      </c>
      <c r="F1598" s="116" t="e">
        <v>#N/A</v>
      </c>
      <c r="G1598" s="116" t="e">
        <v>#N/A</v>
      </c>
      <c r="H1598" s="116" t="e">
        <v>#N/A</v>
      </c>
      <c r="I1598" t="e">
        <v>#N/A</v>
      </c>
      <c r="J1598" t="str">
        <v>&lt;Choose One&gt;</v>
      </c>
      <c r="K1598" s="116" t="e">
        <v>#N/A</v>
      </c>
      <c r="L1598" s="116" t="e">
        <v>#N/A</v>
      </c>
      <c r="M1598" s="116" t="e">
        <v>#N/A</v>
      </c>
      <c r="N1598" t="e">
        <v>#N/A</v>
      </c>
    </row>
    <row r="1599" spans="1:14" x14ac:dyDescent="0.25">
      <c r="A1599" t="s">
        <v>132</v>
      </c>
      <c r="B1599">
        <v>2</v>
      </c>
      <c r="C1599">
        <v>17</v>
      </c>
      <c r="D1599" s="160" t="e">
        <v>#N/A</v>
      </c>
      <c r="E1599" t="e">
        <v>#N/A</v>
      </c>
      <c r="F1599" s="116" t="e">
        <v>#N/A</v>
      </c>
      <c r="G1599" s="116" t="e">
        <v>#N/A</v>
      </c>
      <c r="H1599" s="116" t="e">
        <v>#N/A</v>
      </c>
      <c r="I1599" t="e">
        <v>#N/A</v>
      </c>
      <c r="J1599" t="str">
        <v>&lt;Choose One&gt;</v>
      </c>
      <c r="K1599" s="116" t="e">
        <v>#N/A</v>
      </c>
      <c r="L1599" s="116" t="e">
        <v>#N/A</v>
      </c>
      <c r="M1599" s="116" t="e">
        <v>#N/A</v>
      </c>
      <c r="N1599" t="e">
        <v>#N/A</v>
      </c>
    </row>
    <row r="1600" spans="1:14" x14ac:dyDescent="0.25">
      <c r="A1600" t="s">
        <v>132</v>
      </c>
      <c r="B1600">
        <v>2</v>
      </c>
      <c r="C1600">
        <v>18</v>
      </c>
      <c r="D1600" s="160" t="e">
        <v>#N/A</v>
      </c>
      <c r="E1600" t="e">
        <v>#N/A</v>
      </c>
      <c r="F1600" s="116" t="e">
        <v>#N/A</v>
      </c>
      <c r="G1600" s="116" t="e">
        <v>#N/A</v>
      </c>
      <c r="H1600" s="116" t="e">
        <v>#N/A</v>
      </c>
      <c r="I1600" t="e">
        <v>#N/A</v>
      </c>
      <c r="J1600" t="str">
        <v>&lt;Choose One&gt;</v>
      </c>
      <c r="K1600" s="116" t="e">
        <v>#N/A</v>
      </c>
      <c r="L1600" s="116" t="e">
        <v>#N/A</v>
      </c>
      <c r="M1600" s="116" t="e">
        <v>#N/A</v>
      </c>
      <c r="N1600" t="e">
        <v>#N/A</v>
      </c>
    </row>
    <row r="1601" spans="1:14" x14ac:dyDescent="0.25">
      <c r="A1601" t="s">
        <v>132</v>
      </c>
      <c r="B1601">
        <v>2</v>
      </c>
      <c r="C1601">
        <v>19</v>
      </c>
      <c r="D1601" s="160" t="e">
        <v>#N/A</v>
      </c>
      <c r="E1601" t="e">
        <v>#N/A</v>
      </c>
      <c r="F1601" s="116" t="e">
        <v>#N/A</v>
      </c>
      <c r="G1601" s="116" t="e">
        <v>#N/A</v>
      </c>
      <c r="H1601" s="116" t="e">
        <v>#N/A</v>
      </c>
      <c r="I1601" t="e">
        <v>#N/A</v>
      </c>
      <c r="J1601" t="str">
        <v>&lt;Choose One&gt;</v>
      </c>
      <c r="K1601" s="116" t="e">
        <v>#N/A</v>
      </c>
      <c r="L1601" s="116" t="e">
        <v>#N/A</v>
      </c>
      <c r="M1601" s="116" t="e">
        <v>#N/A</v>
      </c>
      <c r="N1601" t="e">
        <v>#N/A</v>
      </c>
    </row>
    <row r="1602" spans="1:14" x14ac:dyDescent="0.25">
      <c r="A1602" t="s">
        <v>132</v>
      </c>
      <c r="B1602">
        <v>2</v>
      </c>
      <c r="C1602">
        <v>20</v>
      </c>
      <c r="D1602" s="160" t="e">
        <v>#N/A</v>
      </c>
      <c r="E1602" t="e">
        <v>#N/A</v>
      </c>
      <c r="F1602" s="116" t="e">
        <v>#N/A</v>
      </c>
      <c r="G1602" s="116" t="e">
        <v>#N/A</v>
      </c>
      <c r="H1602" s="116" t="e">
        <v>#N/A</v>
      </c>
      <c r="I1602" t="e">
        <v>#N/A</v>
      </c>
      <c r="J1602" t="str">
        <v>&lt;Choose One&gt;</v>
      </c>
      <c r="K1602" s="116" t="e">
        <v>#N/A</v>
      </c>
      <c r="L1602" s="116" t="e">
        <v>#N/A</v>
      </c>
      <c r="M1602" s="116" t="e">
        <v>#N/A</v>
      </c>
      <c r="N1602" t="e">
        <v>#N/A</v>
      </c>
    </row>
    <row r="1603" spans="1:14" x14ac:dyDescent="0.25">
      <c r="A1603" t="s">
        <v>132</v>
      </c>
      <c r="B1603">
        <v>2</v>
      </c>
      <c r="C1603">
        <v>21</v>
      </c>
      <c r="D1603" s="160" t="e">
        <v>#N/A</v>
      </c>
      <c r="E1603" t="e">
        <v>#N/A</v>
      </c>
      <c r="F1603" s="116" t="e">
        <v>#N/A</v>
      </c>
      <c r="G1603" s="116" t="e">
        <v>#N/A</v>
      </c>
      <c r="H1603" s="116" t="e">
        <v>#N/A</v>
      </c>
      <c r="I1603" t="e">
        <v>#N/A</v>
      </c>
      <c r="J1603" t="str">
        <v>&lt;Choose One&gt;</v>
      </c>
      <c r="K1603" s="116" t="e">
        <v>#N/A</v>
      </c>
      <c r="L1603" s="116" t="e">
        <v>#N/A</v>
      </c>
      <c r="M1603" s="116" t="e">
        <v>#N/A</v>
      </c>
      <c r="N1603" t="e">
        <v>#N/A</v>
      </c>
    </row>
    <row r="1604" spans="1:14" x14ac:dyDescent="0.25">
      <c r="A1604" t="s">
        <v>132</v>
      </c>
      <c r="B1604">
        <v>2</v>
      </c>
      <c r="C1604">
        <v>22</v>
      </c>
      <c r="D1604" s="160" t="e">
        <v>#N/A</v>
      </c>
      <c r="E1604" t="e">
        <v>#N/A</v>
      </c>
      <c r="F1604" s="116" t="e">
        <v>#N/A</v>
      </c>
      <c r="G1604" s="116" t="e">
        <v>#N/A</v>
      </c>
      <c r="H1604" s="116" t="e">
        <v>#N/A</v>
      </c>
      <c r="I1604" t="e">
        <v>#N/A</v>
      </c>
      <c r="J1604" t="str">
        <v>&lt;Choose One&gt;</v>
      </c>
      <c r="K1604" s="116" t="e">
        <v>#N/A</v>
      </c>
      <c r="L1604" s="116" t="e">
        <v>#N/A</v>
      </c>
      <c r="M1604" s="116" t="e">
        <v>#N/A</v>
      </c>
      <c r="N1604" t="e">
        <v>#N/A</v>
      </c>
    </row>
    <row r="1605" spans="1:14" x14ac:dyDescent="0.25">
      <c r="A1605" t="s">
        <v>132</v>
      </c>
      <c r="B1605">
        <v>2</v>
      </c>
      <c r="C1605">
        <v>23</v>
      </c>
      <c r="D1605" s="160" t="e">
        <v>#N/A</v>
      </c>
      <c r="E1605" t="e">
        <v>#N/A</v>
      </c>
      <c r="F1605" s="116" t="e">
        <v>#N/A</v>
      </c>
      <c r="G1605" s="116" t="e">
        <v>#N/A</v>
      </c>
      <c r="H1605" s="116" t="e">
        <v>#N/A</v>
      </c>
      <c r="I1605" t="e">
        <v>#N/A</v>
      </c>
      <c r="J1605" t="str">
        <v>&lt;Choose One&gt;</v>
      </c>
      <c r="K1605" s="116" t="e">
        <v>#N/A</v>
      </c>
      <c r="L1605" s="116" t="e">
        <v>#N/A</v>
      </c>
      <c r="M1605" s="116" t="e">
        <v>#N/A</v>
      </c>
      <c r="N1605" t="e">
        <v>#N/A</v>
      </c>
    </row>
    <row r="1606" spans="1:14" x14ac:dyDescent="0.25">
      <c r="A1606" t="s">
        <v>132</v>
      </c>
      <c r="B1606">
        <v>2</v>
      </c>
      <c r="C1606">
        <v>24</v>
      </c>
      <c r="D1606" s="160" t="e">
        <v>#N/A</v>
      </c>
      <c r="E1606" t="e">
        <v>#N/A</v>
      </c>
      <c r="F1606" s="116" t="e">
        <v>#N/A</v>
      </c>
      <c r="G1606" s="116" t="e">
        <v>#N/A</v>
      </c>
      <c r="H1606" s="116" t="e">
        <v>#N/A</v>
      </c>
      <c r="I1606" t="e">
        <v>#N/A</v>
      </c>
      <c r="J1606" t="str">
        <v>&lt;Choose One&gt;</v>
      </c>
      <c r="K1606" s="116" t="e">
        <v>#N/A</v>
      </c>
      <c r="L1606" s="116" t="e">
        <v>#N/A</v>
      </c>
      <c r="M1606" s="116" t="e">
        <v>#N/A</v>
      </c>
      <c r="N1606" t="e">
        <v>#N/A</v>
      </c>
    </row>
    <row r="1607" spans="1:14" x14ac:dyDescent="0.25">
      <c r="A1607" t="s">
        <v>132</v>
      </c>
      <c r="B1607">
        <v>2</v>
      </c>
      <c r="C1607">
        <v>25</v>
      </c>
      <c r="D1607" s="160" t="e">
        <v>#N/A</v>
      </c>
      <c r="E1607" t="e">
        <v>#N/A</v>
      </c>
      <c r="F1607" s="116" t="e">
        <v>#N/A</v>
      </c>
      <c r="G1607" s="116" t="e">
        <v>#N/A</v>
      </c>
      <c r="H1607" s="116" t="e">
        <v>#N/A</v>
      </c>
      <c r="I1607" t="e">
        <v>#N/A</v>
      </c>
      <c r="J1607" t="str">
        <v>&lt;Choose One&gt;</v>
      </c>
      <c r="K1607" s="116" t="e">
        <v>#N/A</v>
      </c>
      <c r="L1607" s="116" t="e">
        <v>#N/A</v>
      </c>
      <c r="M1607" s="116" t="e">
        <v>#N/A</v>
      </c>
      <c r="N1607" t="e">
        <v>#N/A</v>
      </c>
    </row>
    <row r="1608" spans="1:14" x14ac:dyDescent="0.25">
      <c r="A1608" t="s">
        <v>132</v>
      </c>
      <c r="B1608">
        <v>2</v>
      </c>
      <c r="C1608">
        <v>26</v>
      </c>
      <c r="D1608" s="160" t="e">
        <v>#N/A</v>
      </c>
      <c r="E1608" t="e">
        <v>#N/A</v>
      </c>
      <c r="F1608" s="116" t="e">
        <v>#N/A</v>
      </c>
      <c r="G1608" s="116" t="e">
        <v>#N/A</v>
      </c>
      <c r="H1608" s="116" t="e">
        <v>#N/A</v>
      </c>
      <c r="I1608" t="e">
        <v>#N/A</v>
      </c>
      <c r="J1608" t="str">
        <v>&lt;Choose One&gt;</v>
      </c>
      <c r="K1608" s="116" t="e">
        <v>#N/A</v>
      </c>
      <c r="L1608" s="116" t="e">
        <v>#N/A</v>
      </c>
      <c r="M1608" s="116" t="e">
        <v>#N/A</v>
      </c>
      <c r="N1608" t="e">
        <v>#N/A</v>
      </c>
    </row>
    <row r="1609" spans="1:14" x14ac:dyDescent="0.25">
      <c r="A1609" t="s">
        <v>132</v>
      </c>
      <c r="B1609">
        <v>2</v>
      </c>
      <c r="C1609">
        <v>27</v>
      </c>
      <c r="D1609" s="160" t="e">
        <v>#N/A</v>
      </c>
      <c r="E1609" t="e">
        <v>#N/A</v>
      </c>
      <c r="F1609" s="116" t="e">
        <v>#N/A</v>
      </c>
      <c r="G1609" s="116" t="e">
        <v>#N/A</v>
      </c>
      <c r="H1609" s="116" t="e">
        <v>#N/A</v>
      </c>
      <c r="I1609" t="e">
        <v>#N/A</v>
      </c>
      <c r="J1609" t="str">
        <v>&lt;Choose One&gt;</v>
      </c>
      <c r="K1609" s="116" t="e">
        <v>#N/A</v>
      </c>
      <c r="L1609" s="116" t="e">
        <v>#N/A</v>
      </c>
      <c r="M1609" s="116" t="e">
        <v>#N/A</v>
      </c>
      <c r="N1609" t="e">
        <v>#N/A</v>
      </c>
    </row>
    <row r="1610" spans="1:14" x14ac:dyDescent="0.25">
      <c r="A1610" t="s">
        <v>132</v>
      </c>
      <c r="B1610">
        <v>2</v>
      </c>
      <c r="C1610">
        <v>28</v>
      </c>
      <c r="D1610" s="160" t="e">
        <v>#N/A</v>
      </c>
      <c r="E1610" t="e">
        <v>#N/A</v>
      </c>
      <c r="F1610" s="116" t="e">
        <v>#N/A</v>
      </c>
      <c r="G1610" s="116" t="e">
        <v>#N/A</v>
      </c>
      <c r="H1610" s="116" t="e">
        <v>#N/A</v>
      </c>
      <c r="I1610" t="e">
        <v>#N/A</v>
      </c>
      <c r="J1610" t="str">
        <v>&lt;Choose One&gt;</v>
      </c>
      <c r="K1610" s="116" t="e">
        <v>#N/A</v>
      </c>
      <c r="L1610" s="116" t="e">
        <v>#N/A</v>
      </c>
      <c r="M1610" s="116" t="e">
        <v>#N/A</v>
      </c>
      <c r="N1610" t="e">
        <v>#N/A</v>
      </c>
    </row>
    <row r="1611" spans="1:14" x14ac:dyDescent="0.25">
      <c r="A1611" t="s">
        <v>132</v>
      </c>
      <c r="B1611">
        <v>2</v>
      </c>
      <c r="C1611">
        <v>29</v>
      </c>
      <c r="D1611" s="160" t="e">
        <v>#N/A</v>
      </c>
      <c r="E1611" t="e">
        <v>#N/A</v>
      </c>
      <c r="F1611" s="116" t="e">
        <v>#N/A</v>
      </c>
      <c r="G1611" s="116" t="e">
        <v>#N/A</v>
      </c>
      <c r="H1611" s="116" t="e">
        <v>#N/A</v>
      </c>
      <c r="I1611" t="e">
        <v>#N/A</v>
      </c>
      <c r="J1611" t="str">
        <v>&lt;Choose One&gt;</v>
      </c>
      <c r="K1611" s="116" t="e">
        <v>#N/A</v>
      </c>
      <c r="L1611" s="116" t="e">
        <v>#N/A</v>
      </c>
      <c r="M1611" s="116" t="e">
        <v>#N/A</v>
      </c>
      <c r="N1611" t="e">
        <v>#N/A</v>
      </c>
    </row>
    <row r="1612" spans="1:14" x14ac:dyDescent="0.25">
      <c r="A1612" t="s">
        <v>132</v>
      </c>
      <c r="B1612">
        <v>2</v>
      </c>
      <c r="C1612">
        <v>30</v>
      </c>
      <c r="D1612" s="160" t="e">
        <v>#N/A</v>
      </c>
      <c r="E1612" t="e">
        <v>#N/A</v>
      </c>
      <c r="F1612" s="116" t="e">
        <v>#N/A</v>
      </c>
      <c r="G1612" s="116" t="e">
        <v>#N/A</v>
      </c>
      <c r="H1612" s="116" t="e">
        <v>#N/A</v>
      </c>
      <c r="I1612" t="e">
        <v>#N/A</v>
      </c>
      <c r="J1612" t="str">
        <v>&lt;Choose One&gt;</v>
      </c>
      <c r="K1612" s="116" t="e">
        <v>#N/A</v>
      </c>
      <c r="L1612" s="116" t="e">
        <v>#N/A</v>
      </c>
      <c r="M1612" s="116" t="e">
        <v>#N/A</v>
      </c>
      <c r="N1612" t="e">
        <v>#N/A</v>
      </c>
    </row>
    <row r="1613" spans="1:14" x14ac:dyDescent="0.25">
      <c r="A1613" t="s">
        <v>132</v>
      </c>
      <c r="B1613">
        <v>2</v>
      </c>
      <c r="C1613">
        <v>31</v>
      </c>
      <c r="D1613" s="160" t="e">
        <v>#N/A</v>
      </c>
      <c r="E1613" t="e">
        <v>#N/A</v>
      </c>
      <c r="F1613" s="116" t="e">
        <v>#N/A</v>
      </c>
      <c r="G1613" s="116" t="e">
        <v>#N/A</v>
      </c>
      <c r="H1613" s="116" t="e">
        <v>#N/A</v>
      </c>
      <c r="I1613" t="e">
        <v>#N/A</v>
      </c>
      <c r="J1613" t="str">
        <v>&lt;Choose One&gt;</v>
      </c>
      <c r="K1613" s="116" t="e">
        <v>#N/A</v>
      </c>
      <c r="L1613" s="116" t="e">
        <v>#N/A</v>
      </c>
      <c r="M1613" s="116" t="e">
        <v>#N/A</v>
      </c>
      <c r="N1613" t="e">
        <v>#N/A</v>
      </c>
    </row>
    <row r="1614" spans="1:14" x14ac:dyDescent="0.25">
      <c r="A1614" t="s">
        <v>132</v>
      </c>
      <c r="B1614">
        <v>3</v>
      </c>
      <c r="C1614">
        <v>1</v>
      </c>
      <c r="D1614" s="160" t="e">
        <f t="array" ref="D1614:N1644">IF(ISBLANK('Monthly-2 (Quarterly ONLY)'!$B$107:$L$137),NA(),'Monthly-2 (Quarterly ONLY)'!$B$107:$L$137)</f>
        <v>#N/A</v>
      </c>
      <c r="E1614" t="e">
        <v>#N/A</v>
      </c>
      <c r="F1614" s="116" t="e">
        <v>#N/A</v>
      </c>
      <c r="G1614" s="116" t="e">
        <v>#N/A</v>
      </c>
      <c r="H1614" s="116" t="e">
        <v>#N/A</v>
      </c>
      <c r="I1614" t="e">
        <v>#N/A</v>
      </c>
      <c r="J1614" t="str">
        <v>&lt;Choose One&gt;</v>
      </c>
      <c r="K1614" s="116" t="e">
        <v>#N/A</v>
      </c>
      <c r="L1614" s="116" t="e">
        <v>#N/A</v>
      </c>
      <c r="M1614" s="116" t="e">
        <v>#N/A</v>
      </c>
      <c r="N1614" t="e">
        <v>#N/A</v>
      </c>
    </row>
    <row r="1615" spans="1:14" x14ac:dyDescent="0.25">
      <c r="A1615" t="s">
        <v>132</v>
      </c>
      <c r="B1615">
        <v>3</v>
      </c>
      <c r="C1615">
        <v>2</v>
      </c>
      <c r="D1615" s="160" t="e">
        <v>#N/A</v>
      </c>
      <c r="E1615" t="e">
        <v>#N/A</v>
      </c>
      <c r="F1615" s="116" t="e">
        <v>#N/A</v>
      </c>
      <c r="G1615" s="116" t="e">
        <v>#N/A</v>
      </c>
      <c r="H1615" s="116" t="e">
        <v>#N/A</v>
      </c>
      <c r="I1615" t="e">
        <v>#N/A</v>
      </c>
      <c r="J1615" t="str">
        <v>&lt;Choose One&gt;</v>
      </c>
      <c r="K1615" s="116" t="e">
        <v>#N/A</v>
      </c>
      <c r="L1615" s="116" t="e">
        <v>#N/A</v>
      </c>
      <c r="M1615" s="116" t="e">
        <v>#N/A</v>
      </c>
      <c r="N1615" t="e">
        <v>#N/A</v>
      </c>
    </row>
    <row r="1616" spans="1:14" x14ac:dyDescent="0.25">
      <c r="A1616" t="s">
        <v>132</v>
      </c>
      <c r="B1616">
        <v>3</v>
      </c>
      <c r="C1616">
        <v>3</v>
      </c>
      <c r="D1616" s="160" t="e">
        <v>#N/A</v>
      </c>
      <c r="E1616" t="e">
        <v>#N/A</v>
      </c>
      <c r="F1616" s="116" t="e">
        <v>#N/A</v>
      </c>
      <c r="G1616" s="116" t="e">
        <v>#N/A</v>
      </c>
      <c r="H1616" s="116" t="e">
        <v>#N/A</v>
      </c>
      <c r="I1616" t="e">
        <v>#N/A</v>
      </c>
      <c r="J1616" t="str">
        <v>&lt;Choose One&gt;</v>
      </c>
      <c r="K1616" s="116" t="e">
        <v>#N/A</v>
      </c>
      <c r="L1616" s="116" t="e">
        <v>#N/A</v>
      </c>
      <c r="M1616" s="116" t="e">
        <v>#N/A</v>
      </c>
      <c r="N1616" t="e">
        <v>#N/A</v>
      </c>
    </row>
    <row r="1617" spans="1:14" x14ac:dyDescent="0.25">
      <c r="A1617" t="s">
        <v>132</v>
      </c>
      <c r="B1617">
        <v>3</v>
      </c>
      <c r="C1617">
        <v>4</v>
      </c>
      <c r="D1617" s="160" t="e">
        <v>#N/A</v>
      </c>
      <c r="E1617" t="e">
        <v>#N/A</v>
      </c>
      <c r="F1617" s="116" t="e">
        <v>#N/A</v>
      </c>
      <c r="G1617" s="116" t="e">
        <v>#N/A</v>
      </c>
      <c r="H1617" s="116" t="e">
        <v>#N/A</v>
      </c>
      <c r="I1617" t="e">
        <v>#N/A</v>
      </c>
      <c r="J1617" t="str">
        <v>&lt;Choose One&gt;</v>
      </c>
      <c r="K1617" s="116" t="e">
        <v>#N/A</v>
      </c>
      <c r="L1617" s="116" t="e">
        <v>#N/A</v>
      </c>
      <c r="M1617" s="116" t="e">
        <v>#N/A</v>
      </c>
      <c r="N1617" t="e">
        <v>#N/A</v>
      </c>
    </row>
    <row r="1618" spans="1:14" x14ac:dyDescent="0.25">
      <c r="A1618" t="s">
        <v>132</v>
      </c>
      <c r="B1618">
        <v>3</v>
      </c>
      <c r="C1618">
        <v>5</v>
      </c>
      <c r="D1618" s="160" t="e">
        <v>#N/A</v>
      </c>
      <c r="E1618" t="e">
        <v>#N/A</v>
      </c>
      <c r="F1618" s="116" t="e">
        <v>#N/A</v>
      </c>
      <c r="G1618" s="116" t="e">
        <v>#N/A</v>
      </c>
      <c r="H1618" s="116" t="e">
        <v>#N/A</v>
      </c>
      <c r="I1618" t="e">
        <v>#N/A</v>
      </c>
      <c r="J1618" t="str">
        <v>&lt;Choose One&gt;</v>
      </c>
      <c r="K1618" s="116" t="e">
        <v>#N/A</v>
      </c>
      <c r="L1618" s="116" t="e">
        <v>#N/A</v>
      </c>
      <c r="M1618" s="116" t="e">
        <v>#N/A</v>
      </c>
      <c r="N1618" t="e">
        <v>#N/A</v>
      </c>
    </row>
    <row r="1619" spans="1:14" x14ac:dyDescent="0.25">
      <c r="A1619" t="s">
        <v>132</v>
      </c>
      <c r="B1619">
        <v>3</v>
      </c>
      <c r="C1619">
        <v>6</v>
      </c>
      <c r="D1619" s="160" t="e">
        <v>#N/A</v>
      </c>
      <c r="E1619" t="e">
        <v>#N/A</v>
      </c>
      <c r="F1619" s="116" t="e">
        <v>#N/A</v>
      </c>
      <c r="G1619" s="116" t="e">
        <v>#N/A</v>
      </c>
      <c r="H1619" s="116" t="e">
        <v>#N/A</v>
      </c>
      <c r="I1619" t="e">
        <v>#N/A</v>
      </c>
      <c r="J1619" t="str">
        <v>&lt;Choose One&gt;</v>
      </c>
      <c r="K1619" s="116" t="e">
        <v>#N/A</v>
      </c>
      <c r="L1619" s="116" t="e">
        <v>#N/A</v>
      </c>
      <c r="M1619" s="116" t="e">
        <v>#N/A</v>
      </c>
      <c r="N1619" t="e">
        <v>#N/A</v>
      </c>
    </row>
    <row r="1620" spans="1:14" x14ac:dyDescent="0.25">
      <c r="A1620" t="s">
        <v>132</v>
      </c>
      <c r="B1620">
        <v>3</v>
      </c>
      <c r="C1620">
        <v>7</v>
      </c>
      <c r="D1620" s="160" t="e">
        <v>#N/A</v>
      </c>
      <c r="E1620" t="e">
        <v>#N/A</v>
      </c>
      <c r="F1620" s="116" t="e">
        <v>#N/A</v>
      </c>
      <c r="G1620" s="116" t="e">
        <v>#N/A</v>
      </c>
      <c r="H1620" s="116" t="e">
        <v>#N/A</v>
      </c>
      <c r="I1620" t="e">
        <v>#N/A</v>
      </c>
      <c r="J1620" t="str">
        <v>&lt;Choose One&gt;</v>
      </c>
      <c r="K1620" s="116" t="e">
        <v>#N/A</v>
      </c>
      <c r="L1620" s="116" t="e">
        <v>#N/A</v>
      </c>
      <c r="M1620" s="116" t="e">
        <v>#N/A</v>
      </c>
      <c r="N1620" t="e">
        <v>#N/A</v>
      </c>
    </row>
    <row r="1621" spans="1:14" x14ac:dyDescent="0.25">
      <c r="A1621" t="s">
        <v>132</v>
      </c>
      <c r="B1621">
        <v>3</v>
      </c>
      <c r="C1621">
        <v>8</v>
      </c>
      <c r="D1621" s="160" t="e">
        <v>#N/A</v>
      </c>
      <c r="E1621" t="e">
        <v>#N/A</v>
      </c>
      <c r="F1621" s="116" t="e">
        <v>#N/A</v>
      </c>
      <c r="G1621" s="116" t="e">
        <v>#N/A</v>
      </c>
      <c r="H1621" s="116" t="e">
        <v>#N/A</v>
      </c>
      <c r="I1621" t="e">
        <v>#N/A</v>
      </c>
      <c r="J1621" t="str">
        <v>&lt;Choose One&gt;</v>
      </c>
      <c r="K1621" s="116" t="e">
        <v>#N/A</v>
      </c>
      <c r="L1621" s="116" t="e">
        <v>#N/A</v>
      </c>
      <c r="M1621" s="116" t="e">
        <v>#N/A</v>
      </c>
      <c r="N1621" t="e">
        <v>#N/A</v>
      </c>
    </row>
    <row r="1622" spans="1:14" x14ac:dyDescent="0.25">
      <c r="A1622" t="s">
        <v>132</v>
      </c>
      <c r="B1622">
        <v>3</v>
      </c>
      <c r="C1622">
        <v>9</v>
      </c>
      <c r="D1622" s="160" t="e">
        <v>#N/A</v>
      </c>
      <c r="E1622" t="e">
        <v>#N/A</v>
      </c>
      <c r="F1622" s="116" t="e">
        <v>#N/A</v>
      </c>
      <c r="G1622" s="116" t="e">
        <v>#N/A</v>
      </c>
      <c r="H1622" s="116" t="e">
        <v>#N/A</v>
      </c>
      <c r="I1622" t="e">
        <v>#N/A</v>
      </c>
      <c r="J1622" t="str">
        <v>&lt;Choose One&gt;</v>
      </c>
      <c r="K1622" s="116" t="e">
        <v>#N/A</v>
      </c>
      <c r="L1622" s="116" t="e">
        <v>#N/A</v>
      </c>
      <c r="M1622" s="116" t="e">
        <v>#N/A</v>
      </c>
      <c r="N1622" t="e">
        <v>#N/A</v>
      </c>
    </row>
    <row r="1623" spans="1:14" x14ac:dyDescent="0.25">
      <c r="A1623" t="s">
        <v>132</v>
      </c>
      <c r="B1623">
        <v>3</v>
      </c>
      <c r="C1623">
        <v>10</v>
      </c>
      <c r="D1623" s="160" t="e">
        <v>#N/A</v>
      </c>
      <c r="E1623" t="e">
        <v>#N/A</v>
      </c>
      <c r="F1623" s="116" t="e">
        <v>#N/A</v>
      </c>
      <c r="G1623" s="116" t="e">
        <v>#N/A</v>
      </c>
      <c r="H1623" s="116" t="e">
        <v>#N/A</v>
      </c>
      <c r="I1623" t="e">
        <v>#N/A</v>
      </c>
      <c r="J1623" t="str">
        <v>&lt;Choose One&gt;</v>
      </c>
      <c r="K1623" s="116" t="e">
        <v>#N/A</v>
      </c>
      <c r="L1623" s="116" t="e">
        <v>#N/A</v>
      </c>
      <c r="M1623" s="116" t="e">
        <v>#N/A</v>
      </c>
      <c r="N1623" t="e">
        <v>#N/A</v>
      </c>
    </row>
    <row r="1624" spans="1:14" x14ac:dyDescent="0.25">
      <c r="A1624" t="s">
        <v>132</v>
      </c>
      <c r="B1624">
        <v>3</v>
      </c>
      <c r="C1624">
        <v>11</v>
      </c>
      <c r="D1624" s="160" t="e">
        <v>#N/A</v>
      </c>
      <c r="E1624" t="e">
        <v>#N/A</v>
      </c>
      <c r="F1624" s="116" t="e">
        <v>#N/A</v>
      </c>
      <c r="G1624" s="116" t="e">
        <v>#N/A</v>
      </c>
      <c r="H1624" s="116" t="e">
        <v>#N/A</v>
      </c>
      <c r="I1624" t="e">
        <v>#N/A</v>
      </c>
      <c r="J1624" t="str">
        <v>&lt;Choose One&gt;</v>
      </c>
      <c r="K1624" s="116" t="e">
        <v>#N/A</v>
      </c>
      <c r="L1624" s="116" t="e">
        <v>#N/A</v>
      </c>
      <c r="M1624" s="116" t="e">
        <v>#N/A</v>
      </c>
      <c r="N1624" t="e">
        <v>#N/A</v>
      </c>
    </row>
    <row r="1625" spans="1:14" x14ac:dyDescent="0.25">
      <c r="A1625" t="s">
        <v>132</v>
      </c>
      <c r="B1625">
        <v>3</v>
      </c>
      <c r="C1625">
        <v>12</v>
      </c>
      <c r="D1625" s="160" t="e">
        <v>#N/A</v>
      </c>
      <c r="E1625" t="e">
        <v>#N/A</v>
      </c>
      <c r="F1625" s="116" t="e">
        <v>#N/A</v>
      </c>
      <c r="G1625" s="116" t="e">
        <v>#N/A</v>
      </c>
      <c r="H1625" s="116" t="e">
        <v>#N/A</v>
      </c>
      <c r="I1625" t="e">
        <v>#N/A</v>
      </c>
      <c r="J1625" t="str">
        <v>&lt;Choose One&gt;</v>
      </c>
      <c r="K1625" s="116" t="e">
        <v>#N/A</v>
      </c>
      <c r="L1625" s="116" t="e">
        <v>#N/A</v>
      </c>
      <c r="M1625" s="116" t="e">
        <v>#N/A</v>
      </c>
      <c r="N1625" t="e">
        <v>#N/A</v>
      </c>
    </row>
    <row r="1626" spans="1:14" x14ac:dyDescent="0.25">
      <c r="A1626" t="s">
        <v>132</v>
      </c>
      <c r="B1626">
        <v>3</v>
      </c>
      <c r="C1626">
        <v>13</v>
      </c>
      <c r="D1626" s="160" t="e">
        <v>#N/A</v>
      </c>
      <c r="E1626" t="e">
        <v>#N/A</v>
      </c>
      <c r="F1626" s="116" t="e">
        <v>#N/A</v>
      </c>
      <c r="G1626" s="116" t="e">
        <v>#N/A</v>
      </c>
      <c r="H1626" s="116" t="e">
        <v>#N/A</v>
      </c>
      <c r="I1626" t="e">
        <v>#N/A</v>
      </c>
      <c r="J1626" t="str">
        <v>&lt;Choose One&gt;</v>
      </c>
      <c r="K1626" s="116" t="e">
        <v>#N/A</v>
      </c>
      <c r="L1626" s="116" t="e">
        <v>#N/A</v>
      </c>
      <c r="M1626" s="116" t="e">
        <v>#N/A</v>
      </c>
      <c r="N1626" t="e">
        <v>#N/A</v>
      </c>
    </row>
    <row r="1627" spans="1:14" x14ac:dyDescent="0.25">
      <c r="A1627" t="s">
        <v>132</v>
      </c>
      <c r="B1627">
        <v>3</v>
      </c>
      <c r="C1627">
        <v>14</v>
      </c>
      <c r="D1627" s="160" t="e">
        <v>#N/A</v>
      </c>
      <c r="E1627" t="e">
        <v>#N/A</v>
      </c>
      <c r="F1627" s="116" t="e">
        <v>#N/A</v>
      </c>
      <c r="G1627" s="116" t="e">
        <v>#N/A</v>
      </c>
      <c r="H1627" s="116" t="e">
        <v>#N/A</v>
      </c>
      <c r="I1627" t="e">
        <v>#N/A</v>
      </c>
      <c r="J1627" t="str">
        <v>&lt;Choose One&gt;</v>
      </c>
      <c r="K1627" s="116" t="e">
        <v>#N/A</v>
      </c>
      <c r="L1627" s="116" t="e">
        <v>#N/A</v>
      </c>
      <c r="M1627" s="116" t="e">
        <v>#N/A</v>
      </c>
      <c r="N1627" t="e">
        <v>#N/A</v>
      </c>
    </row>
    <row r="1628" spans="1:14" x14ac:dyDescent="0.25">
      <c r="A1628" t="s">
        <v>132</v>
      </c>
      <c r="B1628">
        <v>3</v>
      </c>
      <c r="C1628">
        <v>15</v>
      </c>
      <c r="D1628" s="160" t="e">
        <v>#N/A</v>
      </c>
      <c r="E1628" t="e">
        <v>#N/A</v>
      </c>
      <c r="F1628" s="116" t="e">
        <v>#N/A</v>
      </c>
      <c r="G1628" s="116" t="e">
        <v>#N/A</v>
      </c>
      <c r="H1628" s="116" t="e">
        <v>#N/A</v>
      </c>
      <c r="I1628" t="e">
        <v>#N/A</v>
      </c>
      <c r="J1628" t="str">
        <v>&lt;Choose One&gt;</v>
      </c>
      <c r="K1628" s="116" t="e">
        <v>#N/A</v>
      </c>
      <c r="L1628" s="116" t="e">
        <v>#N/A</v>
      </c>
      <c r="M1628" s="116" t="e">
        <v>#N/A</v>
      </c>
      <c r="N1628" t="e">
        <v>#N/A</v>
      </c>
    </row>
    <row r="1629" spans="1:14" x14ac:dyDescent="0.25">
      <c r="A1629" t="s">
        <v>132</v>
      </c>
      <c r="B1629">
        <v>3</v>
      </c>
      <c r="C1629">
        <v>16</v>
      </c>
      <c r="D1629" s="160" t="e">
        <v>#N/A</v>
      </c>
      <c r="E1629" t="e">
        <v>#N/A</v>
      </c>
      <c r="F1629" s="116" t="e">
        <v>#N/A</v>
      </c>
      <c r="G1629" s="116" t="e">
        <v>#N/A</v>
      </c>
      <c r="H1629" s="116" t="e">
        <v>#N/A</v>
      </c>
      <c r="I1629" t="e">
        <v>#N/A</v>
      </c>
      <c r="J1629" t="str">
        <v>&lt;Choose One&gt;</v>
      </c>
      <c r="K1629" s="116" t="e">
        <v>#N/A</v>
      </c>
      <c r="L1629" s="116" t="e">
        <v>#N/A</v>
      </c>
      <c r="M1629" s="116" t="e">
        <v>#N/A</v>
      </c>
      <c r="N1629" t="e">
        <v>#N/A</v>
      </c>
    </row>
    <row r="1630" spans="1:14" x14ac:dyDescent="0.25">
      <c r="A1630" t="s">
        <v>132</v>
      </c>
      <c r="B1630">
        <v>3</v>
      </c>
      <c r="C1630">
        <v>17</v>
      </c>
      <c r="D1630" s="160" t="e">
        <v>#N/A</v>
      </c>
      <c r="E1630" t="e">
        <v>#N/A</v>
      </c>
      <c r="F1630" s="116" t="e">
        <v>#N/A</v>
      </c>
      <c r="G1630" s="116" t="e">
        <v>#N/A</v>
      </c>
      <c r="H1630" s="116" t="e">
        <v>#N/A</v>
      </c>
      <c r="I1630" t="e">
        <v>#N/A</v>
      </c>
      <c r="J1630" t="str">
        <v>&lt;Choose One&gt;</v>
      </c>
      <c r="K1630" s="116" t="e">
        <v>#N/A</v>
      </c>
      <c r="L1630" s="116" t="e">
        <v>#N/A</v>
      </c>
      <c r="M1630" s="116" t="e">
        <v>#N/A</v>
      </c>
      <c r="N1630" t="e">
        <v>#N/A</v>
      </c>
    </row>
    <row r="1631" spans="1:14" x14ac:dyDescent="0.25">
      <c r="A1631" t="s">
        <v>132</v>
      </c>
      <c r="B1631">
        <v>3</v>
      </c>
      <c r="C1631">
        <v>18</v>
      </c>
      <c r="D1631" s="160" t="e">
        <v>#N/A</v>
      </c>
      <c r="E1631" t="e">
        <v>#N/A</v>
      </c>
      <c r="F1631" s="116" t="e">
        <v>#N/A</v>
      </c>
      <c r="G1631" s="116" t="e">
        <v>#N/A</v>
      </c>
      <c r="H1631" s="116" t="e">
        <v>#N/A</v>
      </c>
      <c r="I1631" t="e">
        <v>#N/A</v>
      </c>
      <c r="J1631" t="str">
        <v>&lt;Choose One&gt;</v>
      </c>
      <c r="K1631" s="116" t="e">
        <v>#N/A</v>
      </c>
      <c r="L1631" s="116" t="e">
        <v>#N/A</v>
      </c>
      <c r="M1631" s="116" t="e">
        <v>#N/A</v>
      </c>
      <c r="N1631" t="e">
        <v>#N/A</v>
      </c>
    </row>
    <row r="1632" spans="1:14" x14ac:dyDescent="0.25">
      <c r="A1632" t="s">
        <v>132</v>
      </c>
      <c r="B1632">
        <v>3</v>
      </c>
      <c r="C1632">
        <v>19</v>
      </c>
      <c r="D1632" s="160" t="e">
        <v>#N/A</v>
      </c>
      <c r="E1632" t="e">
        <v>#N/A</v>
      </c>
      <c r="F1632" s="116" t="e">
        <v>#N/A</v>
      </c>
      <c r="G1632" s="116" t="e">
        <v>#N/A</v>
      </c>
      <c r="H1632" s="116" t="e">
        <v>#N/A</v>
      </c>
      <c r="I1632" t="e">
        <v>#N/A</v>
      </c>
      <c r="J1632" t="str">
        <v>&lt;Choose One&gt;</v>
      </c>
      <c r="K1632" s="116" t="e">
        <v>#N/A</v>
      </c>
      <c r="L1632" s="116" t="e">
        <v>#N/A</v>
      </c>
      <c r="M1632" s="116" t="e">
        <v>#N/A</v>
      </c>
      <c r="N1632" t="e">
        <v>#N/A</v>
      </c>
    </row>
    <row r="1633" spans="1:14" x14ac:dyDescent="0.25">
      <c r="A1633" t="s">
        <v>132</v>
      </c>
      <c r="B1633">
        <v>3</v>
      </c>
      <c r="C1633">
        <v>20</v>
      </c>
      <c r="D1633" s="160" t="e">
        <v>#N/A</v>
      </c>
      <c r="E1633" t="e">
        <v>#N/A</v>
      </c>
      <c r="F1633" s="116" t="e">
        <v>#N/A</v>
      </c>
      <c r="G1633" s="116" t="e">
        <v>#N/A</v>
      </c>
      <c r="H1633" s="116" t="e">
        <v>#N/A</v>
      </c>
      <c r="I1633" t="e">
        <v>#N/A</v>
      </c>
      <c r="J1633" t="str">
        <v>&lt;Choose One&gt;</v>
      </c>
      <c r="K1633" s="116" t="e">
        <v>#N/A</v>
      </c>
      <c r="L1633" s="116" t="e">
        <v>#N/A</v>
      </c>
      <c r="M1633" s="116" t="e">
        <v>#N/A</v>
      </c>
      <c r="N1633" t="e">
        <v>#N/A</v>
      </c>
    </row>
    <row r="1634" spans="1:14" x14ac:dyDescent="0.25">
      <c r="A1634" t="s">
        <v>132</v>
      </c>
      <c r="B1634">
        <v>3</v>
      </c>
      <c r="C1634">
        <v>21</v>
      </c>
      <c r="D1634" s="160" t="e">
        <v>#N/A</v>
      </c>
      <c r="E1634" t="e">
        <v>#N/A</v>
      </c>
      <c r="F1634" s="116" t="e">
        <v>#N/A</v>
      </c>
      <c r="G1634" s="116" t="e">
        <v>#N/A</v>
      </c>
      <c r="H1634" s="116" t="e">
        <v>#N/A</v>
      </c>
      <c r="I1634" t="e">
        <v>#N/A</v>
      </c>
      <c r="J1634" t="str">
        <v>&lt;Choose One&gt;</v>
      </c>
      <c r="K1634" s="116" t="e">
        <v>#N/A</v>
      </c>
      <c r="L1634" s="116" t="e">
        <v>#N/A</v>
      </c>
      <c r="M1634" s="116" t="e">
        <v>#N/A</v>
      </c>
      <c r="N1634" t="e">
        <v>#N/A</v>
      </c>
    </row>
    <row r="1635" spans="1:14" x14ac:dyDescent="0.25">
      <c r="A1635" t="s">
        <v>132</v>
      </c>
      <c r="B1635">
        <v>3</v>
      </c>
      <c r="C1635">
        <v>22</v>
      </c>
      <c r="D1635" s="160" t="e">
        <v>#N/A</v>
      </c>
      <c r="E1635" t="e">
        <v>#N/A</v>
      </c>
      <c r="F1635" s="116" t="e">
        <v>#N/A</v>
      </c>
      <c r="G1635" s="116" t="e">
        <v>#N/A</v>
      </c>
      <c r="H1635" s="116" t="e">
        <v>#N/A</v>
      </c>
      <c r="I1635" t="e">
        <v>#N/A</v>
      </c>
      <c r="J1635" t="str">
        <v>&lt;Choose One&gt;</v>
      </c>
      <c r="K1635" s="116" t="e">
        <v>#N/A</v>
      </c>
      <c r="L1635" s="116" t="e">
        <v>#N/A</v>
      </c>
      <c r="M1635" s="116" t="e">
        <v>#N/A</v>
      </c>
      <c r="N1635" t="e">
        <v>#N/A</v>
      </c>
    </row>
    <row r="1636" spans="1:14" x14ac:dyDescent="0.25">
      <c r="A1636" t="s">
        <v>132</v>
      </c>
      <c r="B1636">
        <v>3</v>
      </c>
      <c r="C1636">
        <v>23</v>
      </c>
      <c r="D1636" s="160" t="e">
        <v>#N/A</v>
      </c>
      <c r="E1636" t="e">
        <v>#N/A</v>
      </c>
      <c r="F1636" s="116" t="e">
        <v>#N/A</v>
      </c>
      <c r="G1636" s="116" t="e">
        <v>#N/A</v>
      </c>
      <c r="H1636" s="116" t="e">
        <v>#N/A</v>
      </c>
      <c r="I1636" t="e">
        <v>#N/A</v>
      </c>
      <c r="J1636" t="str">
        <v>&lt;Choose One&gt;</v>
      </c>
      <c r="K1636" s="116" t="e">
        <v>#N/A</v>
      </c>
      <c r="L1636" s="116" t="e">
        <v>#N/A</v>
      </c>
      <c r="M1636" s="116" t="e">
        <v>#N/A</v>
      </c>
      <c r="N1636" t="e">
        <v>#N/A</v>
      </c>
    </row>
    <row r="1637" spans="1:14" x14ac:dyDescent="0.25">
      <c r="A1637" t="s">
        <v>132</v>
      </c>
      <c r="B1637">
        <v>3</v>
      </c>
      <c r="C1637">
        <v>24</v>
      </c>
      <c r="D1637" s="160" t="e">
        <v>#N/A</v>
      </c>
      <c r="E1637" t="e">
        <v>#N/A</v>
      </c>
      <c r="F1637" s="116" t="e">
        <v>#N/A</v>
      </c>
      <c r="G1637" s="116" t="e">
        <v>#N/A</v>
      </c>
      <c r="H1637" s="116" t="e">
        <v>#N/A</v>
      </c>
      <c r="I1637" t="e">
        <v>#N/A</v>
      </c>
      <c r="J1637" t="str">
        <v>&lt;Choose One&gt;</v>
      </c>
      <c r="K1637" s="116" t="e">
        <v>#N/A</v>
      </c>
      <c r="L1637" s="116" t="e">
        <v>#N/A</v>
      </c>
      <c r="M1637" s="116" t="e">
        <v>#N/A</v>
      </c>
      <c r="N1637" t="e">
        <v>#N/A</v>
      </c>
    </row>
    <row r="1638" spans="1:14" x14ac:dyDescent="0.25">
      <c r="A1638" t="s">
        <v>132</v>
      </c>
      <c r="B1638">
        <v>3</v>
      </c>
      <c r="C1638">
        <v>25</v>
      </c>
      <c r="D1638" s="160" t="e">
        <v>#N/A</v>
      </c>
      <c r="E1638" t="e">
        <v>#N/A</v>
      </c>
      <c r="F1638" s="116" t="e">
        <v>#N/A</v>
      </c>
      <c r="G1638" s="116" t="e">
        <v>#N/A</v>
      </c>
      <c r="H1638" s="116" t="e">
        <v>#N/A</v>
      </c>
      <c r="I1638" t="e">
        <v>#N/A</v>
      </c>
      <c r="J1638" t="str">
        <v>&lt;Choose One&gt;</v>
      </c>
      <c r="K1638" s="116" t="e">
        <v>#N/A</v>
      </c>
      <c r="L1638" s="116" t="e">
        <v>#N/A</v>
      </c>
      <c r="M1638" s="116" t="e">
        <v>#N/A</v>
      </c>
      <c r="N1638" t="e">
        <v>#N/A</v>
      </c>
    </row>
    <row r="1639" spans="1:14" x14ac:dyDescent="0.25">
      <c r="A1639" t="s">
        <v>132</v>
      </c>
      <c r="B1639">
        <v>3</v>
      </c>
      <c r="C1639">
        <v>26</v>
      </c>
      <c r="D1639" s="160" t="e">
        <v>#N/A</v>
      </c>
      <c r="E1639" t="e">
        <v>#N/A</v>
      </c>
      <c r="F1639" s="116" t="e">
        <v>#N/A</v>
      </c>
      <c r="G1639" s="116" t="e">
        <v>#N/A</v>
      </c>
      <c r="H1639" s="116" t="e">
        <v>#N/A</v>
      </c>
      <c r="I1639" t="e">
        <v>#N/A</v>
      </c>
      <c r="J1639" t="str">
        <v>&lt;Choose One&gt;</v>
      </c>
      <c r="K1639" s="116" t="e">
        <v>#N/A</v>
      </c>
      <c r="L1639" s="116" t="e">
        <v>#N/A</v>
      </c>
      <c r="M1639" s="116" t="e">
        <v>#N/A</v>
      </c>
      <c r="N1639" t="e">
        <v>#N/A</v>
      </c>
    </row>
    <row r="1640" spans="1:14" x14ac:dyDescent="0.25">
      <c r="A1640" t="s">
        <v>132</v>
      </c>
      <c r="B1640">
        <v>3</v>
      </c>
      <c r="C1640">
        <v>27</v>
      </c>
      <c r="D1640" s="160" t="e">
        <v>#N/A</v>
      </c>
      <c r="E1640" t="e">
        <v>#N/A</v>
      </c>
      <c r="F1640" s="116" t="e">
        <v>#N/A</v>
      </c>
      <c r="G1640" s="116" t="e">
        <v>#N/A</v>
      </c>
      <c r="H1640" s="116" t="e">
        <v>#N/A</v>
      </c>
      <c r="I1640" t="e">
        <v>#N/A</v>
      </c>
      <c r="J1640" t="str">
        <v>&lt;Choose One&gt;</v>
      </c>
      <c r="K1640" s="116" t="e">
        <v>#N/A</v>
      </c>
      <c r="L1640" s="116" t="e">
        <v>#N/A</v>
      </c>
      <c r="M1640" s="116" t="e">
        <v>#N/A</v>
      </c>
      <c r="N1640" t="e">
        <v>#N/A</v>
      </c>
    </row>
    <row r="1641" spans="1:14" x14ac:dyDescent="0.25">
      <c r="A1641" t="s">
        <v>132</v>
      </c>
      <c r="B1641">
        <v>3</v>
      </c>
      <c r="C1641">
        <v>28</v>
      </c>
      <c r="D1641" s="160" t="e">
        <v>#N/A</v>
      </c>
      <c r="E1641" t="e">
        <v>#N/A</v>
      </c>
      <c r="F1641" s="116" t="e">
        <v>#N/A</v>
      </c>
      <c r="G1641" s="116" t="e">
        <v>#N/A</v>
      </c>
      <c r="H1641" s="116" t="e">
        <v>#N/A</v>
      </c>
      <c r="I1641" t="e">
        <v>#N/A</v>
      </c>
      <c r="J1641" t="str">
        <v>&lt;Choose One&gt;</v>
      </c>
      <c r="K1641" s="116" t="e">
        <v>#N/A</v>
      </c>
      <c r="L1641" s="116" t="e">
        <v>#N/A</v>
      </c>
      <c r="M1641" s="116" t="e">
        <v>#N/A</v>
      </c>
      <c r="N1641" t="e">
        <v>#N/A</v>
      </c>
    </row>
    <row r="1642" spans="1:14" x14ac:dyDescent="0.25">
      <c r="A1642" t="s">
        <v>132</v>
      </c>
      <c r="B1642">
        <v>3</v>
      </c>
      <c r="C1642">
        <v>29</v>
      </c>
      <c r="D1642" s="160" t="e">
        <v>#N/A</v>
      </c>
      <c r="E1642" t="e">
        <v>#N/A</v>
      </c>
      <c r="F1642" s="116" t="e">
        <v>#N/A</v>
      </c>
      <c r="G1642" s="116" t="e">
        <v>#N/A</v>
      </c>
      <c r="H1642" s="116" t="e">
        <v>#N/A</v>
      </c>
      <c r="I1642" t="e">
        <v>#N/A</v>
      </c>
      <c r="J1642" t="str">
        <v>&lt;Choose One&gt;</v>
      </c>
      <c r="K1642" s="116" t="e">
        <v>#N/A</v>
      </c>
      <c r="L1642" s="116" t="e">
        <v>#N/A</v>
      </c>
      <c r="M1642" s="116" t="e">
        <v>#N/A</v>
      </c>
      <c r="N1642" t="e">
        <v>#N/A</v>
      </c>
    </row>
    <row r="1643" spans="1:14" x14ac:dyDescent="0.25">
      <c r="A1643" t="s">
        <v>132</v>
      </c>
      <c r="B1643">
        <v>3</v>
      </c>
      <c r="C1643">
        <v>30</v>
      </c>
      <c r="D1643" s="160" t="e">
        <v>#N/A</v>
      </c>
      <c r="E1643" t="e">
        <v>#N/A</v>
      </c>
      <c r="F1643" s="116" t="e">
        <v>#N/A</v>
      </c>
      <c r="G1643" s="116" t="e">
        <v>#N/A</v>
      </c>
      <c r="H1643" s="116" t="e">
        <v>#N/A</v>
      </c>
      <c r="I1643" t="e">
        <v>#N/A</v>
      </c>
      <c r="J1643" t="str">
        <v>&lt;Choose One&gt;</v>
      </c>
      <c r="K1643" s="116" t="e">
        <v>#N/A</v>
      </c>
      <c r="L1643" s="116" t="e">
        <v>#N/A</v>
      </c>
      <c r="M1643" s="116" t="e">
        <v>#N/A</v>
      </c>
      <c r="N1643" t="e">
        <v>#N/A</v>
      </c>
    </row>
    <row r="1644" spans="1:14" x14ac:dyDescent="0.25">
      <c r="A1644" t="s">
        <v>132</v>
      </c>
      <c r="B1644">
        <v>3</v>
      </c>
      <c r="C1644">
        <v>31</v>
      </c>
      <c r="D1644" s="160" t="e">
        <v>#N/A</v>
      </c>
      <c r="E1644" t="e">
        <v>#N/A</v>
      </c>
      <c r="F1644" s="116" t="e">
        <v>#N/A</v>
      </c>
      <c r="G1644" s="116" t="e">
        <v>#N/A</v>
      </c>
      <c r="H1644" s="116" t="e">
        <v>#N/A</v>
      </c>
      <c r="I1644" t="e">
        <v>#N/A</v>
      </c>
      <c r="J1644" t="str">
        <v>&lt;Choose One&gt;</v>
      </c>
      <c r="K1644" s="116" t="e">
        <v>#N/A</v>
      </c>
      <c r="L1644" s="116" t="e">
        <v>#N/A</v>
      </c>
      <c r="M1644" s="116" t="e">
        <v>#N/A</v>
      </c>
      <c r="N1644" t="e">
        <v>#N/A</v>
      </c>
    </row>
    <row r="1645" spans="1:14" x14ac:dyDescent="0.25">
      <c r="A1645" t="s">
        <v>132</v>
      </c>
      <c r="B1645">
        <v>4</v>
      </c>
      <c r="C1645">
        <v>1</v>
      </c>
      <c r="D1645" s="160" t="e">
        <f t="array" ref="D1645:N1675">IF(ISBLANK('Monthly-2 (Quarterly ONLY)'!$B$149:$L$179),NA(),'Monthly-2 (Quarterly ONLY)'!$B$149:$L$179)</f>
        <v>#N/A</v>
      </c>
      <c r="E1645" t="e">
        <v>#N/A</v>
      </c>
      <c r="F1645" s="116" t="e">
        <v>#N/A</v>
      </c>
      <c r="G1645" s="116" t="e">
        <v>#N/A</v>
      </c>
      <c r="H1645" s="116" t="e">
        <v>#N/A</v>
      </c>
      <c r="I1645" t="e">
        <v>#N/A</v>
      </c>
      <c r="J1645" t="str">
        <v>&lt;Choose One&gt;</v>
      </c>
      <c r="K1645" s="116" t="e">
        <v>#N/A</v>
      </c>
      <c r="L1645" s="116" t="e">
        <v>#N/A</v>
      </c>
      <c r="M1645" s="116" t="e">
        <v>#N/A</v>
      </c>
      <c r="N1645" t="e">
        <v>#N/A</v>
      </c>
    </row>
    <row r="1646" spans="1:14" x14ac:dyDescent="0.25">
      <c r="A1646" t="s">
        <v>132</v>
      </c>
      <c r="B1646">
        <v>4</v>
      </c>
      <c r="C1646">
        <v>2</v>
      </c>
      <c r="D1646" s="160" t="e">
        <v>#N/A</v>
      </c>
      <c r="E1646" t="e">
        <v>#N/A</v>
      </c>
      <c r="F1646" s="116" t="e">
        <v>#N/A</v>
      </c>
      <c r="G1646" s="116" t="e">
        <v>#N/A</v>
      </c>
      <c r="H1646" s="116" t="e">
        <v>#N/A</v>
      </c>
      <c r="I1646" t="e">
        <v>#N/A</v>
      </c>
      <c r="J1646" t="str">
        <v>&lt;Choose One&gt;</v>
      </c>
      <c r="K1646" s="116" t="e">
        <v>#N/A</v>
      </c>
      <c r="L1646" s="116" t="e">
        <v>#N/A</v>
      </c>
      <c r="M1646" s="116" t="e">
        <v>#N/A</v>
      </c>
      <c r="N1646" t="e">
        <v>#N/A</v>
      </c>
    </row>
    <row r="1647" spans="1:14" x14ac:dyDescent="0.25">
      <c r="A1647" t="s">
        <v>132</v>
      </c>
      <c r="B1647">
        <v>4</v>
      </c>
      <c r="C1647">
        <v>3</v>
      </c>
      <c r="D1647" s="160" t="e">
        <v>#N/A</v>
      </c>
      <c r="E1647" t="e">
        <v>#N/A</v>
      </c>
      <c r="F1647" s="116" t="e">
        <v>#N/A</v>
      </c>
      <c r="G1647" s="116" t="e">
        <v>#N/A</v>
      </c>
      <c r="H1647" s="116" t="e">
        <v>#N/A</v>
      </c>
      <c r="I1647" t="e">
        <v>#N/A</v>
      </c>
      <c r="J1647" t="str">
        <v>&lt;Choose One&gt;</v>
      </c>
      <c r="K1647" s="116" t="e">
        <v>#N/A</v>
      </c>
      <c r="L1647" s="116" t="e">
        <v>#N/A</v>
      </c>
      <c r="M1647" s="116" t="e">
        <v>#N/A</v>
      </c>
      <c r="N1647" t="e">
        <v>#N/A</v>
      </c>
    </row>
    <row r="1648" spans="1:14" x14ac:dyDescent="0.25">
      <c r="A1648" t="s">
        <v>132</v>
      </c>
      <c r="B1648">
        <v>4</v>
      </c>
      <c r="C1648">
        <v>4</v>
      </c>
      <c r="D1648" s="160" t="e">
        <v>#N/A</v>
      </c>
      <c r="E1648" t="e">
        <v>#N/A</v>
      </c>
      <c r="F1648" s="116" t="e">
        <v>#N/A</v>
      </c>
      <c r="G1648" s="116" t="e">
        <v>#N/A</v>
      </c>
      <c r="H1648" s="116" t="e">
        <v>#N/A</v>
      </c>
      <c r="I1648" t="e">
        <v>#N/A</v>
      </c>
      <c r="J1648" t="str">
        <v>&lt;Choose One&gt;</v>
      </c>
      <c r="K1648" s="116" t="e">
        <v>#N/A</v>
      </c>
      <c r="L1648" s="116" t="e">
        <v>#N/A</v>
      </c>
      <c r="M1648" s="116" t="e">
        <v>#N/A</v>
      </c>
      <c r="N1648" t="e">
        <v>#N/A</v>
      </c>
    </row>
    <row r="1649" spans="1:14" x14ac:dyDescent="0.25">
      <c r="A1649" t="s">
        <v>132</v>
      </c>
      <c r="B1649">
        <v>4</v>
      </c>
      <c r="C1649">
        <v>5</v>
      </c>
      <c r="D1649" s="160" t="e">
        <v>#N/A</v>
      </c>
      <c r="E1649" t="e">
        <v>#N/A</v>
      </c>
      <c r="F1649" s="116" t="e">
        <v>#N/A</v>
      </c>
      <c r="G1649" s="116" t="e">
        <v>#N/A</v>
      </c>
      <c r="H1649" s="116" t="e">
        <v>#N/A</v>
      </c>
      <c r="I1649" t="e">
        <v>#N/A</v>
      </c>
      <c r="J1649" t="str">
        <v>&lt;Choose One&gt;</v>
      </c>
      <c r="K1649" s="116" t="e">
        <v>#N/A</v>
      </c>
      <c r="L1649" s="116" t="e">
        <v>#N/A</v>
      </c>
      <c r="M1649" s="116" t="e">
        <v>#N/A</v>
      </c>
      <c r="N1649" t="e">
        <v>#N/A</v>
      </c>
    </row>
    <row r="1650" spans="1:14" x14ac:dyDescent="0.25">
      <c r="A1650" t="s">
        <v>132</v>
      </c>
      <c r="B1650">
        <v>4</v>
      </c>
      <c r="C1650">
        <v>6</v>
      </c>
      <c r="D1650" s="160" t="e">
        <v>#N/A</v>
      </c>
      <c r="E1650" t="e">
        <v>#N/A</v>
      </c>
      <c r="F1650" s="116" t="e">
        <v>#N/A</v>
      </c>
      <c r="G1650" s="116" t="e">
        <v>#N/A</v>
      </c>
      <c r="H1650" s="116" t="e">
        <v>#N/A</v>
      </c>
      <c r="I1650" t="e">
        <v>#N/A</v>
      </c>
      <c r="J1650" t="str">
        <v>&lt;Choose One&gt;</v>
      </c>
      <c r="K1650" s="116" t="e">
        <v>#N/A</v>
      </c>
      <c r="L1650" s="116" t="e">
        <v>#N/A</v>
      </c>
      <c r="M1650" s="116" t="e">
        <v>#N/A</v>
      </c>
      <c r="N1650" t="e">
        <v>#N/A</v>
      </c>
    </row>
    <row r="1651" spans="1:14" x14ac:dyDescent="0.25">
      <c r="A1651" t="s">
        <v>132</v>
      </c>
      <c r="B1651">
        <v>4</v>
      </c>
      <c r="C1651">
        <v>7</v>
      </c>
      <c r="D1651" s="160" t="e">
        <v>#N/A</v>
      </c>
      <c r="E1651" t="e">
        <v>#N/A</v>
      </c>
      <c r="F1651" s="116" t="e">
        <v>#N/A</v>
      </c>
      <c r="G1651" s="116" t="e">
        <v>#N/A</v>
      </c>
      <c r="H1651" s="116" t="e">
        <v>#N/A</v>
      </c>
      <c r="I1651" t="e">
        <v>#N/A</v>
      </c>
      <c r="J1651" t="str">
        <v>&lt;Choose One&gt;</v>
      </c>
      <c r="K1651" s="116" t="e">
        <v>#N/A</v>
      </c>
      <c r="L1651" s="116" t="e">
        <v>#N/A</v>
      </c>
      <c r="M1651" s="116" t="e">
        <v>#N/A</v>
      </c>
      <c r="N1651" t="e">
        <v>#N/A</v>
      </c>
    </row>
    <row r="1652" spans="1:14" x14ac:dyDescent="0.25">
      <c r="A1652" t="s">
        <v>132</v>
      </c>
      <c r="B1652">
        <v>4</v>
      </c>
      <c r="C1652">
        <v>8</v>
      </c>
      <c r="D1652" s="160" t="e">
        <v>#N/A</v>
      </c>
      <c r="E1652" t="e">
        <v>#N/A</v>
      </c>
      <c r="F1652" s="116" t="e">
        <v>#N/A</v>
      </c>
      <c r="G1652" s="116" t="e">
        <v>#N/A</v>
      </c>
      <c r="H1652" s="116" t="e">
        <v>#N/A</v>
      </c>
      <c r="I1652" t="e">
        <v>#N/A</v>
      </c>
      <c r="J1652" t="str">
        <v>&lt;Choose One&gt;</v>
      </c>
      <c r="K1652" s="116" t="e">
        <v>#N/A</v>
      </c>
      <c r="L1652" s="116" t="e">
        <v>#N/A</v>
      </c>
      <c r="M1652" s="116" t="e">
        <v>#N/A</v>
      </c>
      <c r="N1652" t="e">
        <v>#N/A</v>
      </c>
    </row>
    <row r="1653" spans="1:14" x14ac:dyDescent="0.25">
      <c r="A1653" t="s">
        <v>132</v>
      </c>
      <c r="B1653">
        <v>4</v>
      </c>
      <c r="C1653">
        <v>9</v>
      </c>
      <c r="D1653" s="160" t="e">
        <v>#N/A</v>
      </c>
      <c r="E1653" t="e">
        <v>#N/A</v>
      </c>
      <c r="F1653" s="116" t="e">
        <v>#N/A</v>
      </c>
      <c r="G1653" s="116" t="e">
        <v>#N/A</v>
      </c>
      <c r="H1653" s="116" t="e">
        <v>#N/A</v>
      </c>
      <c r="I1653" t="e">
        <v>#N/A</v>
      </c>
      <c r="J1653" t="str">
        <v>&lt;Choose One&gt;</v>
      </c>
      <c r="K1653" s="116" t="e">
        <v>#N/A</v>
      </c>
      <c r="L1653" s="116" t="e">
        <v>#N/A</v>
      </c>
      <c r="M1653" s="116" t="e">
        <v>#N/A</v>
      </c>
      <c r="N1653" t="e">
        <v>#N/A</v>
      </c>
    </row>
    <row r="1654" spans="1:14" x14ac:dyDescent="0.25">
      <c r="A1654" t="s">
        <v>132</v>
      </c>
      <c r="B1654">
        <v>4</v>
      </c>
      <c r="C1654">
        <v>10</v>
      </c>
      <c r="D1654" s="160" t="e">
        <v>#N/A</v>
      </c>
      <c r="E1654" t="e">
        <v>#N/A</v>
      </c>
      <c r="F1654" s="116" t="e">
        <v>#N/A</v>
      </c>
      <c r="G1654" s="116" t="e">
        <v>#N/A</v>
      </c>
      <c r="H1654" s="116" t="e">
        <v>#N/A</v>
      </c>
      <c r="I1654" t="e">
        <v>#N/A</v>
      </c>
      <c r="J1654" t="str">
        <v>&lt;Choose One&gt;</v>
      </c>
      <c r="K1654" s="116" t="e">
        <v>#N/A</v>
      </c>
      <c r="L1654" s="116" t="e">
        <v>#N/A</v>
      </c>
      <c r="M1654" s="116" t="e">
        <v>#N/A</v>
      </c>
      <c r="N1654" t="e">
        <v>#N/A</v>
      </c>
    </row>
    <row r="1655" spans="1:14" x14ac:dyDescent="0.25">
      <c r="A1655" t="s">
        <v>132</v>
      </c>
      <c r="B1655">
        <v>4</v>
      </c>
      <c r="C1655">
        <v>11</v>
      </c>
      <c r="D1655" s="160" t="e">
        <v>#N/A</v>
      </c>
      <c r="E1655" t="e">
        <v>#N/A</v>
      </c>
      <c r="F1655" s="116" t="e">
        <v>#N/A</v>
      </c>
      <c r="G1655" s="116" t="e">
        <v>#N/A</v>
      </c>
      <c r="H1655" s="116" t="e">
        <v>#N/A</v>
      </c>
      <c r="I1655" t="e">
        <v>#N/A</v>
      </c>
      <c r="J1655" t="str">
        <v>&lt;Choose One&gt;</v>
      </c>
      <c r="K1655" s="116" t="e">
        <v>#N/A</v>
      </c>
      <c r="L1655" s="116" t="e">
        <v>#N/A</v>
      </c>
      <c r="M1655" s="116" t="e">
        <v>#N/A</v>
      </c>
      <c r="N1655" t="e">
        <v>#N/A</v>
      </c>
    </row>
    <row r="1656" spans="1:14" x14ac:dyDescent="0.25">
      <c r="A1656" t="s">
        <v>132</v>
      </c>
      <c r="B1656">
        <v>4</v>
      </c>
      <c r="C1656">
        <v>12</v>
      </c>
      <c r="D1656" s="160" t="e">
        <v>#N/A</v>
      </c>
      <c r="E1656" t="e">
        <v>#N/A</v>
      </c>
      <c r="F1656" s="116" t="e">
        <v>#N/A</v>
      </c>
      <c r="G1656" s="116" t="e">
        <v>#N/A</v>
      </c>
      <c r="H1656" s="116" t="e">
        <v>#N/A</v>
      </c>
      <c r="I1656" t="e">
        <v>#N/A</v>
      </c>
      <c r="J1656" t="str">
        <v>&lt;Choose One&gt;</v>
      </c>
      <c r="K1656" s="116" t="e">
        <v>#N/A</v>
      </c>
      <c r="L1656" s="116" t="e">
        <v>#N/A</v>
      </c>
      <c r="M1656" s="116" t="e">
        <v>#N/A</v>
      </c>
      <c r="N1656" t="e">
        <v>#N/A</v>
      </c>
    </row>
    <row r="1657" spans="1:14" x14ac:dyDescent="0.25">
      <c r="A1657" t="s">
        <v>132</v>
      </c>
      <c r="B1657">
        <v>4</v>
      </c>
      <c r="C1657">
        <v>13</v>
      </c>
      <c r="D1657" s="160" t="e">
        <v>#N/A</v>
      </c>
      <c r="E1657" t="e">
        <v>#N/A</v>
      </c>
      <c r="F1657" s="116" t="e">
        <v>#N/A</v>
      </c>
      <c r="G1657" s="116" t="e">
        <v>#N/A</v>
      </c>
      <c r="H1657" s="116" t="e">
        <v>#N/A</v>
      </c>
      <c r="I1657" t="e">
        <v>#N/A</v>
      </c>
      <c r="J1657" t="str">
        <v>&lt;Choose One&gt;</v>
      </c>
      <c r="K1657" s="116" t="e">
        <v>#N/A</v>
      </c>
      <c r="L1657" s="116" t="e">
        <v>#N/A</v>
      </c>
      <c r="M1657" s="116" t="e">
        <v>#N/A</v>
      </c>
      <c r="N1657" t="e">
        <v>#N/A</v>
      </c>
    </row>
    <row r="1658" spans="1:14" x14ac:dyDescent="0.25">
      <c r="A1658" t="s">
        <v>132</v>
      </c>
      <c r="B1658">
        <v>4</v>
      </c>
      <c r="C1658">
        <v>14</v>
      </c>
      <c r="D1658" s="160" t="e">
        <v>#N/A</v>
      </c>
      <c r="E1658" t="e">
        <v>#N/A</v>
      </c>
      <c r="F1658" s="116" t="e">
        <v>#N/A</v>
      </c>
      <c r="G1658" s="116" t="e">
        <v>#N/A</v>
      </c>
      <c r="H1658" s="116" t="e">
        <v>#N/A</v>
      </c>
      <c r="I1658" t="e">
        <v>#N/A</v>
      </c>
      <c r="J1658" t="str">
        <v>&lt;Choose One&gt;</v>
      </c>
      <c r="K1658" s="116" t="e">
        <v>#N/A</v>
      </c>
      <c r="L1658" s="116" t="e">
        <v>#N/A</v>
      </c>
      <c r="M1658" s="116" t="e">
        <v>#N/A</v>
      </c>
      <c r="N1658" t="e">
        <v>#N/A</v>
      </c>
    </row>
    <row r="1659" spans="1:14" x14ac:dyDescent="0.25">
      <c r="A1659" t="s">
        <v>132</v>
      </c>
      <c r="B1659">
        <v>4</v>
      </c>
      <c r="C1659">
        <v>15</v>
      </c>
      <c r="D1659" s="160" t="e">
        <v>#N/A</v>
      </c>
      <c r="E1659" t="e">
        <v>#N/A</v>
      </c>
      <c r="F1659" s="116" t="e">
        <v>#N/A</v>
      </c>
      <c r="G1659" s="116" t="e">
        <v>#N/A</v>
      </c>
      <c r="H1659" s="116" t="e">
        <v>#N/A</v>
      </c>
      <c r="I1659" t="e">
        <v>#N/A</v>
      </c>
      <c r="J1659" t="str">
        <v>&lt;Choose One&gt;</v>
      </c>
      <c r="K1659" s="116" t="e">
        <v>#N/A</v>
      </c>
      <c r="L1659" s="116" t="e">
        <v>#N/A</v>
      </c>
      <c r="M1659" s="116" t="e">
        <v>#N/A</v>
      </c>
      <c r="N1659" t="e">
        <v>#N/A</v>
      </c>
    </row>
    <row r="1660" spans="1:14" x14ac:dyDescent="0.25">
      <c r="A1660" t="s">
        <v>132</v>
      </c>
      <c r="B1660">
        <v>4</v>
      </c>
      <c r="C1660">
        <v>16</v>
      </c>
      <c r="D1660" s="160" t="e">
        <v>#N/A</v>
      </c>
      <c r="E1660" t="e">
        <v>#N/A</v>
      </c>
      <c r="F1660" s="116" t="e">
        <v>#N/A</v>
      </c>
      <c r="G1660" s="116" t="e">
        <v>#N/A</v>
      </c>
      <c r="H1660" s="116" t="e">
        <v>#N/A</v>
      </c>
      <c r="I1660" t="e">
        <v>#N/A</v>
      </c>
      <c r="J1660" t="str">
        <v>&lt;Choose One&gt;</v>
      </c>
      <c r="K1660" s="116" t="e">
        <v>#N/A</v>
      </c>
      <c r="L1660" s="116" t="e">
        <v>#N/A</v>
      </c>
      <c r="M1660" s="116" t="e">
        <v>#N/A</v>
      </c>
      <c r="N1660" t="e">
        <v>#N/A</v>
      </c>
    </row>
    <row r="1661" spans="1:14" x14ac:dyDescent="0.25">
      <c r="A1661" t="s">
        <v>132</v>
      </c>
      <c r="B1661">
        <v>4</v>
      </c>
      <c r="C1661">
        <v>17</v>
      </c>
      <c r="D1661" s="160" t="e">
        <v>#N/A</v>
      </c>
      <c r="E1661" t="e">
        <v>#N/A</v>
      </c>
      <c r="F1661" s="116" t="e">
        <v>#N/A</v>
      </c>
      <c r="G1661" s="116" t="e">
        <v>#N/A</v>
      </c>
      <c r="H1661" s="116" t="e">
        <v>#N/A</v>
      </c>
      <c r="I1661" t="e">
        <v>#N/A</v>
      </c>
      <c r="J1661" t="str">
        <v>&lt;Choose One&gt;</v>
      </c>
      <c r="K1661" s="116" t="e">
        <v>#N/A</v>
      </c>
      <c r="L1661" s="116" t="e">
        <v>#N/A</v>
      </c>
      <c r="M1661" s="116" t="e">
        <v>#N/A</v>
      </c>
      <c r="N1661" t="e">
        <v>#N/A</v>
      </c>
    </row>
    <row r="1662" spans="1:14" x14ac:dyDescent="0.25">
      <c r="A1662" t="s">
        <v>132</v>
      </c>
      <c r="B1662">
        <v>4</v>
      </c>
      <c r="C1662">
        <v>18</v>
      </c>
      <c r="D1662" s="160" t="e">
        <v>#N/A</v>
      </c>
      <c r="E1662" t="e">
        <v>#N/A</v>
      </c>
      <c r="F1662" s="116" t="e">
        <v>#N/A</v>
      </c>
      <c r="G1662" s="116" t="e">
        <v>#N/A</v>
      </c>
      <c r="H1662" s="116" t="e">
        <v>#N/A</v>
      </c>
      <c r="I1662" t="e">
        <v>#N/A</v>
      </c>
      <c r="J1662" t="str">
        <v>&lt;Choose One&gt;</v>
      </c>
      <c r="K1662" s="116" t="e">
        <v>#N/A</v>
      </c>
      <c r="L1662" s="116" t="e">
        <v>#N/A</v>
      </c>
      <c r="M1662" s="116" t="e">
        <v>#N/A</v>
      </c>
      <c r="N1662" t="e">
        <v>#N/A</v>
      </c>
    </row>
    <row r="1663" spans="1:14" x14ac:dyDescent="0.25">
      <c r="A1663" t="s">
        <v>132</v>
      </c>
      <c r="B1663">
        <v>4</v>
      </c>
      <c r="C1663">
        <v>19</v>
      </c>
      <c r="D1663" s="160" t="e">
        <v>#N/A</v>
      </c>
      <c r="E1663" t="e">
        <v>#N/A</v>
      </c>
      <c r="F1663" s="116" t="e">
        <v>#N/A</v>
      </c>
      <c r="G1663" s="116" t="e">
        <v>#N/A</v>
      </c>
      <c r="H1663" s="116" t="e">
        <v>#N/A</v>
      </c>
      <c r="I1663" t="e">
        <v>#N/A</v>
      </c>
      <c r="J1663" t="str">
        <v>&lt;Choose One&gt;</v>
      </c>
      <c r="K1663" s="116" t="e">
        <v>#N/A</v>
      </c>
      <c r="L1663" s="116" t="e">
        <v>#N/A</v>
      </c>
      <c r="M1663" s="116" t="e">
        <v>#N/A</v>
      </c>
      <c r="N1663" t="e">
        <v>#N/A</v>
      </c>
    </row>
    <row r="1664" spans="1:14" x14ac:dyDescent="0.25">
      <c r="A1664" t="s">
        <v>132</v>
      </c>
      <c r="B1664">
        <v>4</v>
      </c>
      <c r="C1664">
        <v>20</v>
      </c>
      <c r="D1664" s="160" t="e">
        <v>#N/A</v>
      </c>
      <c r="E1664" t="e">
        <v>#N/A</v>
      </c>
      <c r="F1664" s="116" t="e">
        <v>#N/A</v>
      </c>
      <c r="G1664" s="116" t="e">
        <v>#N/A</v>
      </c>
      <c r="H1664" s="116" t="e">
        <v>#N/A</v>
      </c>
      <c r="I1664" t="e">
        <v>#N/A</v>
      </c>
      <c r="J1664" t="str">
        <v>&lt;Choose One&gt;</v>
      </c>
      <c r="K1664" s="116" t="e">
        <v>#N/A</v>
      </c>
      <c r="L1664" s="116" t="e">
        <v>#N/A</v>
      </c>
      <c r="M1664" s="116" t="e">
        <v>#N/A</v>
      </c>
      <c r="N1664" t="e">
        <v>#N/A</v>
      </c>
    </row>
    <row r="1665" spans="1:14" x14ac:dyDescent="0.25">
      <c r="A1665" t="s">
        <v>132</v>
      </c>
      <c r="B1665">
        <v>4</v>
      </c>
      <c r="C1665">
        <v>21</v>
      </c>
      <c r="D1665" s="160" t="e">
        <v>#N/A</v>
      </c>
      <c r="E1665" t="e">
        <v>#N/A</v>
      </c>
      <c r="F1665" s="116" t="e">
        <v>#N/A</v>
      </c>
      <c r="G1665" s="116" t="e">
        <v>#N/A</v>
      </c>
      <c r="H1665" s="116" t="e">
        <v>#N/A</v>
      </c>
      <c r="I1665" t="e">
        <v>#N/A</v>
      </c>
      <c r="J1665" t="str">
        <v>&lt;Choose One&gt;</v>
      </c>
      <c r="K1665" s="116" t="e">
        <v>#N/A</v>
      </c>
      <c r="L1665" s="116" t="e">
        <v>#N/A</v>
      </c>
      <c r="M1665" s="116" t="e">
        <v>#N/A</v>
      </c>
      <c r="N1665" t="e">
        <v>#N/A</v>
      </c>
    </row>
    <row r="1666" spans="1:14" x14ac:dyDescent="0.25">
      <c r="A1666" t="s">
        <v>132</v>
      </c>
      <c r="B1666">
        <v>4</v>
      </c>
      <c r="C1666">
        <v>22</v>
      </c>
      <c r="D1666" s="160" t="e">
        <v>#N/A</v>
      </c>
      <c r="E1666" t="e">
        <v>#N/A</v>
      </c>
      <c r="F1666" s="116" t="e">
        <v>#N/A</v>
      </c>
      <c r="G1666" s="116" t="e">
        <v>#N/A</v>
      </c>
      <c r="H1666" s="116" t="e">
        <v>#N/A</v>
      </c>
      <c r="I1666" t="e">
        <v>#N/A</v>
      </c>
      <c r="J1666" t="str">
        <v>&lt;Choose One&gt;</v>
      </c>
      <c r="K1666" s="116" t="e">
        <v>#N/A</v>
      </c>
      <c r="L1666" s="116" t="e">
        <v>#N/A</v>
      </c>
      <c r="M1666" s="116" t="e">
        <v>#N/A</v>
      </c>
      <c r="N1666" t="e">
        <v>#N/A</v>
      </c>
    </row>
    <row r="1667" spans="1:14" x14ac:dyDescent="0.25">
      <c r="A1667" t="s">
        <v>132</v>
      </c>
      <c r="B1667">
        <v>4</v>
      </c>
      <c r="C1667">
        <v>23</v>
      </c>
      <c r="D1667" s="160" t="e">
        <v>#N/A</v>
      </c>
      <c r="E1667" t="e">
        <v>#N/A</v>
      </c>
      <c r="F1667" s="116" t="e">
        <v>#N/A</v>
      </c>
      <c r="G1667" s="116" t="e">
        <v>#N/A</v>
      </c>
      <c r="H1667" s="116" t="e">
        <v>#N/A</v>
      </c>
      <c r="I1667" t="e">
        <v>#N/A</v>
      </c>
      <c r="J1667" t="str">
        <v>&lt;Choose One&gt;</v>
      </c>
      <c r="K1667" s="116" t="e">
        <v>#N/A</v>
      </c>
      <c r="L1667" s="116" t="e">
        <v>#N/A</v>
      </c>
      <c r="M1667" s="116" t="e">
        <v>#N/A</v>
      </c>
      <c r="N1667" t="e">
        <v>#N/A</v>
      </c>
    </row>
    <row r="1668" spans="1:14" x14ac:dyDescent="0.25">
      <c r="A1668" t="s">
        <v>132</v>
      </c>
      <c r="B1668">
        <v>4</v>
      </c>
      <c r="C1668">
        <v>24</v>
      </c>
      <c r="D1668" s="160" t="e">
        <v>#N/A</v>
      </c>
      <c r="E1668" t="e">
        <v>#N/A</v>
      </c>
      <c r="F1668" s="116" t="e">
        <v>#N/A</v>
      </c>
      <c r="G1668" s="116" t="e">
        <v>#N/A</v>
      </c>
      <c r="H1668" s="116" t="e">
        <v>#N/A</v>
      </c>
      <c r="I1668" t="e">
        <v>#N/A</v>
      </c>
      <c r="J1668" t="str">
        <v>&lt;Choose One&gt;</v>
      </c>
      <c r="K1668" s="116" t="e">
        <v>#N/A</v>
      </c>
      <c r="L1668" s="116" t="e">
        <v>#N/A</v>
      </c>
      <c r="M1668" s="116" t="e">
        <v>#N/A</v>
      </c>
      <c r="N1668" t="e">
        <v>#N/A</v>
      </c>
    </row>
    <row r="1669" spans="1:14" x14ac:dyDescent="0.25">
      <c r="A1669" t="s">
        <v>132</v>
      </c>
      <c r="B1669">
        <v>4</v>
      </c>
      <c r="C1669">
        <v>25</v>
      </c>
      <c r="D1669" s="160" t="e">
        <v>#N/A</v>
      </c>
      <c r="E1669" t="e">
        <v>#N/A</v>
      </c>
      <c r="F1669" s="116" t="e">
        <v>#N/A</v>
      </c>
      <c r="G1669" s="116" t="e">
        <v>#N/A</v>
      </c>
      <c r="H1669" s="116" t="e">
        <v>#N/A</v>
      </c>
      <c r="I1669" t="e">
        <v>#N/A</v>
      </c>
      <c r="J1669" t="str">
        <v>&lt;Choose One&gt;</v>
      </c>
      <c r="K1669" s="116" t="e">
        <v>#N/A</v>
      </c>
      <c r="L1669" s="116" t="e">
        <v>#N/A</v>
      </c>
      <c r="M1669" s="116" t="e">
        <v>#N/A</v>
      </c>
      <c r="N1669" t="e">
        <v>#N/A</v>
      </c>
    </row>
    <row r="1670" spans="1:14" x14ac:dyDescent="0.25">
      <c r="A1670" t="s">
        <v>132</v>
      </c>
      <c r="B1670">
        <v>4</v>
      </c>
      <c r="C1670">
        <v>26</v>
      </c>
      <c r="D1670" s="160" t="e">
        <v>#N/A</v>
      </c>
      <c r="E1670" t="e">
        <v>#N/A</v>
      </c>
      <c r="F1670" s="116" t="e">
        <v>#N/A</v>
      </c>
      <c r="G1670" s="116" t="e">
        <v>#N/A</v>
      </c>
      <c r="H1670" s="116" t="e">
        <v>#N/A</v>
      </c>
      <c r="I1670" t="e">
        <v>#N/A</v>
      </c>
      <c r="J1670" t="str">
        <v>&lt;Choose One&gt;</v>
      </c>
      <c r="K1670" s="116" t="e">
        <v>#N/A</v>
      </c>
      <c r="L1670" s="116" t="e">
        <v>#N/A</v>
      </c>
      <c r="M1670" s="116" t="e">
        <v>#N/A</v>
      </c>
      <c r="N1670" t="e">
        <v>#N/A</v>
      </c>
    </row>
    <row r="1671" spans="1:14" x14ac:dyDescent="0.25">
      <c r="A1671" t="s">
        <v>132</v>
      </c>
      <c r="B1671">
        <v>4</v>
      </c>
      <c r="C1671">
        <v>27</v>
      </c>
      <c r="D1671" s="160" t="e">
        <v>#N/A</v>
      </c>
      <c r="E1671" t="e">
        <v>#N/A</v>
      </c>
      <c r="F1671" s="116" t="e">
        <v>#N/A</v>
      </c>
      <c r="G1671" s="116" t="e">
        <v>#N/A</v>
      </c>
      <c r="H1671" s="116" t="e">
        <v>#N/A</v>
      </c>
      <c r="I1671" t="e">
        <v>#N/A</v>
      </c>
      <c r="J1671" t="str">
        <v>&lt;Choose One&gt;</v>
      </c>
      <c r="K1671" s="116" t="e">
        <v>#N/A</v>
      </c>
      <c r="L1671" s="116" t="e">
        <v>#N/A</v>
      </c>
      <c r="M1671" s="116" t="e">
        <v>#N/A</v>
      </c>
      <c r="N1671" t="e">
        <v>#N/A</v>
      </c>
    </row>
    <row r="1672" spans="1:14" x14ac:dyDescent="0.25">
      <c r="A1672" t="s">
        <v>132</v>
      </c>
      <c r="B1672">
        <v>4</v>
      </c>
      <c r="C1672">
        <v>28</v>
      </c>
      <c r="D1672" s="160" t="e">
        <v>#N/A</v>
      </c>
      <c r="E1672" t="e">
        <v>#N/A</v>
      </c>
      <c r="F1672" s="116" t="e">
        <v>#N/A</v>
      </c>
      <c r="G1672" s="116" t="e">
        <v>#N/A</v>
      </c>
      <c r="H1672" s="116" t="e">
        <v>#N/A</v>
      </c>
      <c r="I1672" t="e">
        <v>#N/A</v>
      </c>
      <c r="J1672" t="str">
        <v>&lt;Choose One&gt;</v>
      </c>
      <c r="K1672" s="116" t="e">
        <v>#N/A</v>
      </c>
      <c r="L1672" s="116" t="e">
        <v>#N/A</v>
      </c>
      <c r="M1672" s="116" t="e">
        <v>#N/A</v>
      </c>
      <c r="N1672" t="e">
        <v>#N/A</v>
      </c>
    </row>
    <row r="1673" spans="1:14" x14ac:dyDescent="0.25">
      <c r="A1673" t="s">
        <v>132</v>
      </c>
      <c r="B1673">
        <v>4</v>
      </c>
      <c r="C1673">
        <v>29</v>
      </c>
      <c r="D1673" s="160" t="e">
        <v>#N/A</v>
      </c>
      <c r="E1673" t="e">
        <v>#N/A</v>
      </c>
      <c r="F1673" s="116" t="e">
        <v>#N/A</v>
      </c>
      <c r="G1673" s="116" t="e">
        <v>#N/A</v>
      </c>
      <c r="H1673" s="116" t="e">
        <v>#N/A</v>
      </c>
      <c r="I1673" t="e">
        <v>#N/A</v>
      </c>
      <c r="J1673" t="str">
        <v>&lt;Choose One&gt;</v>
      </c>
      <c r="K1673" s="116" t="e">
        <v>#N/A</v>
      </c>
      <c r="L1673" s="116" t="e">
        <v>#N/A</v>
      </c>
      <c r="M1673" s="116" t="e">
        <v>#N/A</v>
      </c>
      <c r="N1673" t="e">
        <v>#N/A</v>
      </c>
    </row>
    <row r="1674" spans="1:14" x14ac:dyDescent="0.25">
      <c r="A1674" t="s">
        <v>132</v>
      </c>
      <c r="B1674">
        <v>4</v>
      </c>
      <c r="C1674">
        <v>30</v>
      </c>
      <c r="D1674" s="160" t="e">
        <v>#N/A</v>
      </c>
      <c r="E1674" t="e">
        <v>#N/A</v>
      </c>
      <c r="F1674" s="116" t="e">
        <v>#N/A</v>
      </c>
      <c r="G1674" s="116" t="e">
        <v>#N/A</v>
      </c>
      <c r="H1674" s="116" t="e">
        <v>#N/A</v>
      </c>
      <c r="I1674" t="e">
        <v>#N/A</v>
      </c>
      <c r="J1674" t="str">
        <v>&lt;Choose One&gt;</v>
      </c>
      <c r="K1674" s="116" t="e">
        <v>#N/A</v>
      </c>
      <c r="L1674" s="116" t="e">
        <v>#N/A</v>
      </c>
      <c r="M1674" s="116" t="e">
        <v>#N/A</v>
      </c>
      <c r="N1674" t="e">
        <v>#N/A</v>
      </c>
    </row>
    <row r="1675" spans="1:14" x14ac:dyDescent="0.25">
      <c r="A1675" t="s">
        <v>132</v>
      </c>
      <c r="B1675">
        <v>4</v>
      </c>
      <c r="C1675">
        <v>31</v>
      </c>
      <c r="D1675" s="160" t="e">
        <v>#N/A</v>
      </c>
      <c r="E1675" t="e">
        <v>#N/A</v>
      </c>
      <c r="F1675" s="116" t="e">
        <v>#N/A</v>
      </c>
      <c r="G1675" s="116" t="e">
        <v>#N/A</v>
      </c>
      <c r="H1675" s="116" t="e">
        <v>#N/A</v>
      </c>
      <c r="I1675" t="e">
        <v>#N/A</v>
      </c>
      <c r="J1675" t="str">
        <v>&lt;Choose One&gt;</v>
      </c>
      <c r="K1675" s="116" t="e">
        <v>#N/A</v>
      </c>
      <c r="L1675" s="116" t="e">
        <v>#N/A</v>
      </c>
      <c r="M1675" s="116" t="e">
        <v>#N/A</v>
      </c>
      <c r="N1675" t="e">
        <v>#N/A</v>
      </c>
    </row>
    <row r="1676" spans="1:14" x14ac:dyDescent="0.25">
      <c r="A1676" t="s">
        <v>132</v>
      </c>
      <c r="B1676">
        <v>5</v>
      </c>
      <c r="C1676">
        <v>1</v>
      </c>
      <c r="D1676" s="160" t="e">
        <f t="array" ref="D1676:N1706">IF(ISBLANK('Monthly-2 (Quarterly ONLY)'!$B$191:$L$221),NA(),'Monthly-2 (Quarterly ONLY)'!$B$191:$L$221)</f>
        <v>#N/A</v>
      </c>
      <c r="E1676" t="e">
        <v>#N/A</v>
      </c>
      <c r="F1676" s="116" t="e">
        <v>#N/A</v>
      </c>
      <c r="G1676" s="116" t="e">
        <v>#N/A</v>
      </c>
      <c r="H1676" s="116" t="e">
        <v>#N/A</v>
      </c>
      <c r="I1676" t="e">
        <v>#N/A</v>
      </c>
      <c r="J1676" t="str">
        <v>&lt;Choose One&gt;</v>
      </c>
      <c r="K1676" s="116" t="e">
        <v>#N/A</v>
      </c>
      <c r="L1676" s="116" t="e">
        <v>#N/A</v>
      </c>
      <c r="M1676" s="116" t="e">
        <v>#N/A</v>
      </c>
      <c r="N1676" t="e">
        <v>#N/A</v>
      </c>
    </row>
    <row r="1677" spans="1:14" x14ac:dyDescent="0.25">
      <c r="A1677" t="s">
        <v>132</v>
      </c>
      <c r="B1677">
        <v>5</v>
      </c>
      <c r="C1677">
        <v>2</v>
      </c>
      <c r="D1677" s="160" t="e">
        <v>#N/A</v>
      </c>
      <c r="E1677" t="e">
        <v>#N/A</v>
      </c>
      <c r="F1677" s="116" t="e">
        <v>#N/A</v>
      </c>
      <c r="G1677" s="116" t="e">
        <v>#N/A</v>
      </c>
      <c r="H1677" s="116" t="e">
        <v>#N/A</v>
      </c>
      <c r="I1677" t="e">
        <v>#N/A</v>
      </c>
      <c r="J1677" t="str">
        <v>&lt;Choose One&gt;</v>
      </c>
      <c r="K1677" s="116" t="e">
        <v>#N/A</v>
      </c>
      <c r="L1677" s="116" t="e">
        <v>#N/A</v>
      </c>
      <c r="M1677" s="116" t="e">
        <v>#N/A</v>
      </c>
      <c r="N1677" t="e">
        <v>#N/A</v>
      </c>
    </row>
    <row r="1678" spans="1:14" x14ac:dyDescent="0.25">
      <c r="A1678" t="s">
        <v>132</v>
      </c>
      <c r="B1678">
        <v>5</v>
      </c>
      <c r="C1678">
        <v>3</v>
      </c>
      <c r="D1678" s="160" t="e">
        <v>#N/A</v>
      </c>
      <c r="E1678" t="e">
        <v>#N/A</v>
      </c>
      <c r="F1678" s="116" t="e">
        <v>#N/A</v>
      </c>
      <c r="G1678" s="116" t="e">
        <v>#N/A</v>
      </c>
      <c r="H1678" s="116" t="e">
        <v>#N/A</v>
      </c>
      <c r="I1678" t="e">
        <v>#N/A</v>
      </c>
      <c r="J1678" t="str">
        <v>&lt;Choose One&gt;</v>
      </c>
      <c r="K1678" s="116" t="e">
        <v>#N/A</v>
      </c>
      <c r="L1678" s="116" t="e">
        <v>#N/A</v>
      </c>
      <c r="M1678" s="116" t="e">
        <v>#N/A</v>
      </c>
      <c r="N1678" t="e">
        <v>#N/A</v>
      </c>
    </row>
    <row r="1679" spans="1:14" x14ac:dyDescent="0.25">
      <c r="A1679" t="s">
        <v>132</v>
      </c>
      <c r="B1679">
        <v>5</v>
      </c>
      <c r="C1679">
        <v>4</v>
      </c>
      <c r="D1679" s="160" t="e">
        <v>#N/A</v>
      </c>
      <c r="E1679" t="e">
        <v>#N/A</v>
      </c>
      <c r="F1679" s="116" t="e">
        <v>#N/A</v>
      </c>
      <c r="G1679" s="116" t="e">
        <v>#N/A</v>
      </c>
      <c r="H1679" s="116" t="e">
        <v>#N/A</v>
      </c>
      <c r="I1679" t="e">
        <v>#N/A</v>
      </c>
      <c r="J1679" t="str">
        <v>&lt;Choose One&gt;</v>
      </c>
      <c r="K1679" s="116" t="e">
        <v>#N/A</v>
      </c>
      <c r="L1679" s="116" t="e">
        <v>#N/A</v>
      </c>
      <c r="M1679" s="116" t="e">
        <v>#N/A</v>
      </c>
      <c r="N1679" t="e">
        <v>#N/A</v>
      </c>
    </row>
    <row r="1680" spans="1:14" x14ac:dyDescent="0.25">
      <c r="A1680" t="s">
        <v>132</v>
      </c>
      <c r="B1680">
        <v>5</v>
      </c>
      <c r="C1680">
        <v>5</v>
      </c>
      <c r="D1680" s="160" t="e">
        <v>#N/A</v>
      </c>
      <c r="E1680" t="e">
        <v>#N/A</v>
      </c>
      <c r="F1680" s="116" t="e">
        <v>#N/A</v>
      </c>
      <c r="G1680" s="116" t="e">
        <v>#N/A</v>
      </c>
      <c r="H1680" s="116" t="e">
        <v>#N/A</v>
      </c>
      <c r="I1680" t="e">
        <v>#N/A</v>
      </c>
      <c r="J1680" t="str">
        <v>&lt;Choose One&gt;</v>
      </c>
      <c r="K1680" s="116" t="e">
        <v>#N/A</v>
      </c>
      <c r="L1680" s="116" t="e">
        <v>#N/A</v>
      </c>
      <c r="M1680" s="116" t="e">
        <v>#N/A</v>
      </c>
      <c r="N1680" t="e">
        <v>#N/A</v>
      </c>
    </row>
    <row r="1681" spans="1:14" x14ac:dyDescent="0.25">
      <c r="A1681" t="s">
        <v>132</v>
      </c>
      <c r="B1681">
        <v>5</v>
      </c>
      <c r="C1681">
        <v>6</v>
      </c>
      <c r="D1681" s="160" t="e">
        <v>#N/A</v>
      </c>
      <c r="E1681" t="e">
        <v>#N/A</v>
      </c>
      <c r="F1681" s="116" t="e">
        <v>#N/A</v>
      </c>
      <c r="G1681" s="116" t="e">
        <v>#N/A</v>
      </c>
      <c r="H1681" s="116" t="e">
        <v>#N/A</v>
      </c>
      <c r="I1681" t="e">
        <v>#N/A</v>
      </c>
      <c r="J1681" t="str">
        <v>&lt;Choose One&gt;</v>
      </c>
      <c r="K1681" s="116" t="e">
        <v>#N/A</v>
      </c>
      <c r="L1681" s="116" t="e">
        <v>#N/A</v>
      </c>
      <c r="M1681" s="116" t="e">
        <v>#N/A</v>
      </c>
      <c r="N1681" t="e">
        <v>#N/A</v>
      </c>
    </row>
    <row r="1682" spans="1:14" x14ac:dyDescent="0.25">
      <c r="A1682" t="s">
        <v>132</v>
      </c>
      <c r="B1682">
        <v>5</v>
      </c>
      <c r="C1682">
        <v>7</v>
      </c>
      <c r="D1682" s="160" t="e">
        <v>#N/A</v>
      </c>
      <c r="E1682" t="e">
        <v>#N/A</v>
      </c>
      <c r="F1682" s="116" t="e">
        <v>#N/A</v>
      </c>
      <c r="G1682" s="116" t="e">
        <v>#N/A</v>
      </c>
      <c r="H1682" s="116" t="e">
        <v>#N/A</v>
      </c>
      <c r="I1682" t="e">
        <v>#N/A</v>
      </c>
      <c r="J1682" t="str">
        <v>&lt;Choose One&gt;</v>
      </c>
      <c r="K1682" s="116" t="e">
        <v>#N/A</v>
      </c>
      <c r="L1682" s="116" t="e">
        <v>#N/A</v>
      </c>
      <c r="M1682" s="116" t="e">
        <v>#N/A</v>
      </c>
      <c r="N1682" t="e">
        <v>#N/A</v>
      </c>
    </row>
    <row r="1683" spans="1:14" x14ac:dyDescent="0.25">
      <c r="A1683" t="s">
        <v>132</v>
      </c>
      <c r="B1683">
        <v>5</v>
      </c>
      <c r="C1683">
        <v>8</v>
      </c>
      <c r="D1683" s="160" t="e">
        <v>#N/A</v>
      </c>
      <c r="E1683" t="e">
        <v>#N/A</v>
      </c>
      <c r="F1683" s="116" t="e">
        <v>#N/A</v>
      </c>
      <c r="G1683" s="116" t="e">
        <v>#N/A</v>
      </c>
      <c r="H1683" s="116" t="e">
        <v>#N/A</v>
      </c>
      <c r="I1683" t="e">
        <v>#N/A</v>
      </c>
      <c r="J1683" t="str">
        <v>&lt;Choose One&gt;</v>
      </c>
      <c r="K1683" s="116" t="e">
        <v>#N/A</v>
      </c>
      <c r="L1683" s="116" t="e">
        <v>#N/A</v>
      </c>
      <c r="M1683" s="116" t="e">
        <v>#N/A</v>
      </c>
      <c r="N1683" t="e">
        <v>#N/A</v>
      </c>
    </row>
    <row r="1684" spans="1:14" x14ac:dyDescent="0.25">
      <c r="A1684" t="s">
        <v>132</v>
      </c>
      <c r="B1684">
        <v>5</v>
      </c>
      <c r="C1684">
        <v>9</v>
      </c>
      <c r="D1684" s="160" t="e">
        <v>#N/A</v>
      </c>
      <c r="E1684" t="e">
        <v>#N/A</v>
      </c>
      <c r="F1684" s="116" t="e">
        <v>#N/A</v>
      </c>
      <c r="G1684" s="116" t="e">
        <v>#N/A</v>
      </c>
      <c r="H1684" s="116" t="e">
        <v>#N/A</v>
      </c>
      <c r="I1684" t="e">
        <v>#N/A</v>
      </c>
      <c r="J1684" t="str">
        <v>&lt;Choose One&gt;</v>
      </c>
      <c r="K1684" s="116" t="e">
        <v>#N/A</v>
      </c>
      <c r="L1684" s="116" t="e">
        <v>#N/A</v>
      </c>
      <c r="M1684" s="116" t="e">
        <v>#N/A</v>
      </c>
      <c r="N1684" t="e">
        <v>#N/A</v>
      </c>
    </row>
    <row r="1685" spans="1:14" x14ac:dyDescent="0.25">
      <c r="A1685" t="s">
        <v>132</v>
      </c>
      <c r="B1685">
        <v>5</v>
      </c>
      <c r="C1685">
        <v>10</v>
      </c>
      <c r="D1685" s="160" t="e">
        <v>#N/A</v>
      </c>
      <c r="E1685" t="e">
        <v>#N/A</v>
      </c>
      <c r="F1685" s="116" t="e">
        <v>#N/A</v>
      </c>
      <c r="G1685" s="116" t="e">
        <v>#N/A</v>
      </c>
      <c r="H1685" s="116" t="e">
        <v>#N/A</v>
      </c>
      <c r="I1685" t="e">
        <v>#N/A</v>
      </c>
      <c r="J1685" t="str">
        <v>&lt;Choose One&gt;</v>
      </c>
      <c r="K1685" s="116" t="e">
        <v>#N/A</v>
      </c>
      <c r="L1685" s="116" t="e">
        <v>#N/A</v>
      </c>
      <c r="M1685" s="116" t="e">
        <v>#N/A</v>
      </c>
      <c r="N1685" t="e">
        <v>#N/A</v>
      </c>
    </row>
    <row r="1686" spans="1:14" x14ac:dyDescent="0.25">
      <c r="A1686" t="s">
        <v>132</v>
      </c>
      <c r="B1686">
        <v>5</v>
      </c>
      <c r="C1686">
        <v>11</v>
      </c>
      <c r="D1686" s="160" t="e">
        <v>#N/A</v>
      </c>
      <c r="E1686" t="e">
        <v>#N/A</v>
      </c>
      <c r="F1686" s="116" t="e">
        <v>#N/A</v>
      </c>
      <c r="G1686" s="116" t="e">
        <v>#N/A</v>
      </c>
      <c r="H1686" s="116" t="e">
        <v>#N/A</v>
      </c>
      <c r="I1686" t="e">
        <v>#N/A</v>
      </c>
      <c r="J1686" t="str">
        <v>&lt;Choose One&gt;</v>
      </c>
      <c r="K1686" s="116" t="e">
        <v>#N/A</v>
      </c>
      <c r="L1686" s="116" t="e">
        <v>#N/A</v>
      </c>
      <c r="M1686" s="116" t="e">
        <v>#N/A</v>
      </c>
      <c r="N1686" t="e">
        <v>#N/A</v>
      </c>
    </row>
    <row r="1687" spans="1:14" x14ac:dyDescent="0.25">
      <c r="A1687" t="s">
        <v>132</v>
      </c>
      <c r="B1687">
        <v>5</v>
      </c>
      <c r="C1687">
        <v>12</v>
      </c>
      <c r="D1687" s="160" t="e">
        <v>#N/A</v>
      </c>
      <c r="E1687" t="e">
        <v>#N/A</v>
      </c>
      <c r="F1687" s="116" t="e">
        <v>#N/A</v>
      </c>
      <c r="G1687" s="116" t="e">
        <v>#N/A</v>
      </c>
      <c r="H1687" s="116" t="e">
        <v>#N/A</v>
      </c>
      <c r="I1687" t="e">
        <v>#N/A</v>
      </c>
      <c r="J1687" t="str">
        <v>&lt;Choose One&gt;</v>
      </c>
      <c r="K1687" s="116" t="e">
        <v>#N/A</v>
      </c>
      <c r="L1687" s="116" t="e">
        <v>#N/A</v>
      </c>
      <c r="M1687" s="116" t="e">
        <v>#N/A</v>
      </c>
      <c r="N1687" t="e">
        <v>#N/A</v>
      </c>
    </row>
    <row r="1688" spans="1:14" x14ac:dyDescent="0.25">
      <c r="A1688" t="s">
        <v>132</v>
      </c>
      <c r="B1688">
        <v>5</v>
      </c>
      <c r="C1688">
        <v>13</v>
      </c>
      <c r="D1688" s="160" t="e">
        <v>#N/A</v>
      </c>
      <c r="E1688" t="e">
        <v>#N/A</v>
      </c>
      <c r="F1688" s="116" t="e">
        <v>#N/A</v>
      </c>
      <c r="G1688" s="116" t="e">
        <v>#N/A</v>
      </c>
      <c r="H1688" s="116" t="e">
        <v>#N/A</v>
      </c>
      <c r="I1688" t="e">
        <v>#N/A</v>
      </c>
      <c r="J1688" t="str">
        <v>&lt;Choose One&gt;</v>
      </c>
      <c r="K1688" s="116" t="e">
        <v>#N/A</v>
      </c>
      <c r="L1688" s="116" t="e">
        <v>#N/A</v>
      </c>
      <c r="M1688" s="116" t="e">
        <v>#N/A</v>
      </c>
      <c r="N1688" t="e">
        <v>#N/A</v>
      </c>
    </row>
    <row r="1689" spans="1:14" x14ac:dyDescent="0.25">
      <c r="A1689" t="s">
        <v>132</v>
      </c>
      <c r="B1689">
        <v>5</v>
      </c>
      <c r="C1689">
        <v>14</v>
      </c>
      <c r="D1689" s="160" t="e">
        <v>#N/A</v>
      </c>
      <c r="E1689" t="e">
        <v>#N/A</v>
      </c>
      <c r="F1689" s="116" t="e">
        <v>#N/A</v>
      </c>
      <c r="G1689" s="116" t="e">
        <v>#N/A</v>
      </c>
      <c r="H1689" s="116" t="e">
        <v>#N/A</v>
      </c>
      <c r="I1689" t="e">
        <v>#N/A</v>
      </c>
      <c r="J1689" t="str">
        <v>&lt;Choose One&gt;</v>
      </c>
      <c r="K1689" s="116" t="e">
        <v>#N/A</v>
      </c>
      <c r="L1689" s="116" t="e">
        <v>#N/A</v>
      </c>
      <c r="M1689" s="116" t="e">
        <v>#N/A</v>
      </c>
      <c r="N1689" t="e">
        <v>#N/A</v>
      </c>
    </row>
    <row r="1690" spans="1:14" x14ac:dyDescent="0.25">
      <c r="A1690" t="s">
        <v>132</v>
      </c>
      <c r="B1690">
        <v>5</v>
      </c>
      <c r="C1690">
        <v>15</v>
      </c>
      <c r="D1690" s="160" t="e">
        <v>#N/A</v>
      </c>
      <c r="E1690" t="e">
        <v>#N/A</v>
      </c>
      <c r="F1690" s="116" t="e">
        <v>#N/A</v>
      </c>
      <c r="G1690" s="116" t="e">
        <v>#N/A</v>
      </c>
      <c r="H1690" s="116" t="e">
        <v>#N/A</v>
      </c>
      <c r="I1690" t="e">
        <v>#N/A</v>
      </c>
      <c r="J1690" t="str">
        <v>&lt;Choose One&gt;</v>
      </c>
      <c r="K1690" s="116" t="e">
        <v>#N/A</v>
      </c>
      <c r="L1690" s="116" t="e">
        <v>#N/A</v>
      </c>
      <c r="M1690" s="116" t="e">
        <v>#N/A</v>
      </c>
      <c r="N1690" t="e">
        <v>#N/A</v>
      </c>
    </row>
    <row r="1691" spans="1:14" x14ac:dyDescent="0.25">
      <c r="A1691" t="s">
        <v>132</v>
      </c>
      <c r="B1691">
        <v>5</v>
      </c>
      <c r="C1691">
        <v>16</v>
      </c>
      <c r="D1691" s="160" t="e">
        <v>#N/A</v>
      </c>
      <c r="E1691" t="e">
        <v>#N/A</v>
      </c>
      <c r="F1691" s="116" t="e">
        <v>#N/A</v>
      </c>
      <c r="G1691" s="116" t="e">
        <v>#N/A</v>
      </c>
      <c r="H1691" s="116" t="e">
        <v>#N/A</v>
      </c>
      <c r="I1691" t="e">
        <v>#N/A</v>
      </c>
      <c r="J1691" t="str">
        <v>&lt;Choose One&gt;</v>
      </c>
      <c r="K1691" s="116" t="e">
        <v>#N/A</v>
      </c>
      <c r="L1691" s="116" t="e">
        <v>#N/A</v>
      </c>
      <c r="M1691" s="116" t="e">
        <v>#N/A</v>
      </c>
      <c r="N1691" t="e">
        <v>#N/A</v>
      </c>
    </row>
    <row r="1692" spans="1:14" x14ac:dyDescent="0.25">
      <c r="A1692" t="s">
        <v>132</v>
      </c>
      <c r="B1692">
        <v>5</v>
      </c>
      <c r="C1692">
        <v>17</v>
      </c>
      <c r="D1692" s="160" t="e">
        <v>#N/A</v>
      </c>
      <c r="E1692" t="e">
        <v>#N/A</v>
      </c>
      <c r="F1692" s="116" t="e">
        <v>#N/A</v>
      </c>
      <c r="G1692" s="116" t="e">
        <v>#N/A</v>
      </c>
      <c r="H1692" s="116" t="e">
        <v>#N/A</v>
      </c>
      <c r="I1692" t="e">
        <v>#N/A</v>
      </c>
      <c r="J1692" t="str">
        <v>&lt;Choose One&gt;</v>
      </c>
      <c r="K1692" s="116" t="e">
        <v>#N/A</v>
      </c>
      <c r="L1692" s="116" t="e">
        <v>#N/A</v>
      </c>
      <c r="M1692" s="116" t="e">
        <v>#N/A</v>
      </c>
      <c r="N1692" t="e">
        <v>#N/A</v>
      </c>
    </row>
    <row r="1693" spans="1:14" x14ac:dyDescent="0.25">
      <c r="A1693" t="s">
        <v>132</v>
      </c>
      <c r="B1693">
        <v>5</v>
      </c>
      <c r="C1693">
        <v>18</v>
      </c>
      <c r="D1693" s="160" t="e">
        <v>#N/A</v>
      </c>
      <c r="E1693" t="e">
        <v>#N/A</v>
      </c>
      <c r="F1693" s="116" t="e">
        <v>#N/A</v>
      </c>
      <c r="G1693" s="116" t="e">
        <v>#N/A</v>
      </c>
      <c r="H1693" s="116" t="e">
        <v>#N/A</v>
      </c>
      <c r="I1693" t="e">
        <v>#N/A</v>
      </c>
      <c r="J1693" t="str">
        <v>&lt;Choose One&gt;</v>
      </c>
      <c r="K1693" s="116" t="e">
        <v>#N/A</v>
      </c>
      <c r="L1693" s="116" t="e">
        <v>#N/A</v>
      </c>
      <c r="M1693" s="116" t="e">
        <v>#N/A</v>
      </c>
      <c r="N1693" t="e">
        <v>#N/A</v>
      </c>
    </row>
    <row r="1694" spans="1:14" x14ac:dyDescent="0.25">
      <c r="A1694" t="s">
        <v>132</v>
      </c>
      <c r="B1694">
        <v>5</v>
      </c>
      <c r="C1694">
        <v>19</v>
      </c>
      <c r="D1694" s="160" t="e">
        <v>#N/A</v>
      </c>
      <c r="E1694" t="e">
        <v>#N/A</v>
      </c>
      <c r="F1694" s="116" t="e">
        <v>#N/A</v>
      </c>
      <c r="G1694" s="116" t="e">
        <v>#N/A</v>
      </c>
      <c r="H1694" s="116" t="e">
        <v>#N/A</v>
      </c>
      <c r="I1694" t="e">
        <v>#N/A</v>
      </c>
      <c r="J1694" t="str">
        <v>&lt;Choose One&gt;</v>
      </c>
      <c r="K1694" s="116" t="e">
        <v>#N/A</v>
      </c>
      <c r="L1694" s="116" t="e">
        <v>#N/A</v>
      </c>
      <c r="M1694" s="116" t="e">
        <v>#N/A</v>
      </c>
      <c r="N1694" t="e">
        <v>#N/A</v>
      </c>
    </row>
    <row r="1695" spans="1:14" x14ac:dyDescent="0.25">
      <c r="A1695" t="s">
        <v>132</v>
      </c>
      <c r="B1695">
        <v>5</v>
      </c>
      <c r="C1695">
        <v>20</v>
      </c>
      <c r="D1695" s="160" t="e">
        <v>#N/A</v>
      </c>
      <c r="E1695" t="e">
        <v>#N/A</v>
      </c>
      <c r="F1695" s="116" t="e">
        <v>#N/A</v>
      </c>
      <c r="G1695" s="116" t="e">
        <v>#N/A</v>
      </c>
      <c r="H1695" s="116" t="e">
        <v>#N/A</v>
      </c>
      <c r="I1695" t="e">
        <v>#N/A</v>
      </c>
      <c r="J1695" t="str">
        <v>&lt;Choose One&gt;</v>
      </c>
      <c r="K1695" s="116" t="e">
        <v>#N/A</v>
      </c>
      <c r="L1695" s="116" t="e">
        <v>#N/A</v>
      </c>
      <c r="M1695" s="116" t="e">
        <v>#N/A</v>
      </c>
      <c r="N1695" t="e">
        <v>#N/A</v>
      </c>
    </row>
    <row r="1696" spans="1:14" x14ac:dyDescent="0.25">
      <c r="A1696" t="s">
        <v>132</v>
      </c>
      <c r="B1696">
        <v>5</v>
      </c>
      <c r="C1696">
        <v>21</v>
      </c>
      <c r="D1696" s="160" t="e">
        <v>#N/A</v>
      </c>
      <c r="E1696" t="e">
        <v>#N/A</v>
      </c>
      <c r="F1696" s="116" t="e">
        <v>#N/A</v>
      </c>
      <c r="G1696" s="116" t="e">
        <v>#N/A</v>
      </c>
      <c r="H1696" s="116" t="e">
        <v>#N/A</v>
      </c>
      <c r="I1696" t="e">
        <v>#N/A</v>
      </c>
      <c r="J1696" t="str">
        <v>&lt;Choose One&gt;</v>
      </c>
      <c r="K1696" s="116" t="e">
        <v>#N/A</v>
      </c>
      <c r="L1696" s="116" t="e">
        <v>#N/A</v>
      </c>
      <c r="M1696" s="116" t="e">
        <v>#N/A</v>
      </c>
      <c r="N1696" t="e">
        <v>#N/A</v>
      </c>
    </row>
    <row r="1697" spans="1:14" x14ac:dyDescent="0.25">
      <c r="A1697" t="s">
        <v>132</v>
      </c>
      <c r="B1697">
        <v>5</v>
      </c>
      <c r="C1697">
        <v>22</v>
      </c>
      <c r="D1697" s="160" t="e">
        <v>#N/A</v>
      </c>
      <c r="E1697" t="e">
        <v>#N/A</v>
      </c>
      <c r="F1697" s="116" t="e">
        <v>#N/A</v>
      </c>
      <c r="G1697" s="116" t="e">
        <v>#N/A</v>
      </c>
      <c r="H1697" s="116" t="e">
        <v>#N/A</v>
      </c>
      <c r="I1697" t="e">
        <v>#N/A</v>
      </c>
      <c r="J1697" t="str">
        <v>&lt;Choose One&gt;</v>
      </c>
      <c r="K1697" s="116" t="e">
        <v>#N/A</v>
      </c>
      <c r="L1697" s="116" t="e">
        <v>#N/A</v>
      </c>
      <c r="M1697" s="116" t="e">
        <v>#N/A</v>
      </c>
      <c r="N1697" t="e">
        <v>#N/A</v>
      </c>
    </row>
    <row r="1698" spans="1:14" x14ac:dyDescent="0.25">
      <c r="A1698" t="s">
        <v>132</v>
      </c>
      <c r="B1698">
        <v>5</v>
      </c>
      <c r="C1698">
        <v>23</v>
      </c>
      <c r="D1698" s="160" t="e">
        <v>#N/A</v>
      </c>
      <c r="E1698" t="e">
        <v>#N/A</v>
      </c>
      <c r="F1698" s="116" t="e">
        <v>#N/A</v>
      </c>
      <c r="G1698" s="116" t="e">
        <v>#N/A</v>
      </c>
      <c r="H1698" s="116" t="e">
        <v>#N/A</v>
      </c>
      <c r="I1698" t="e">
        <v>#N/A</v>
      </c>
      <c r="J1698" t="str">
        <v>&lt;Choose One&gt;</v>
      </c>
      <c r="K1698" s="116" t="e">
        <v>#N/A</v>
      </c>
      <c r="L1698" s="116" t="e">
        <v>#N/A</v>
      </c>
      <c r="M1698" s="116" t="e">
        <v>#N/A</v>
      </c>
      <c r="N1698" t="e">
        <v>#N/A</v>
      </c>
    </row>
    <row r="1699" spans="1:14" x14ac:dyDescent="0.25">
      <c r="A1699" t="s">
        <v>132</v>
      </c>
      <c r="B1699">
        <v>5</v>
      </c>
      <c r="C1699">
        <v>24</v>
      </c>
      <c r="D1699" s="160" t="e">
        <v>#N/A</v>
      </c>
      <c r="E1699" t="e">
        <v>#N/A</v>
      </c>
      <c r="F1699" s="116" t="e">
        <v>#N/A</v>
      </c>
      <c r="G1699" s="116" t="e">
        <v>#N/A</v>
      </c>
      <c r="H1699" s="116" t="e">
        <v>#N/A</v>
      </c>
      <c r="I1699" t="e">
        <v>#N/A</v>
      </c>
      <c r="J1699" t="str">
        <v>&lt;Choose One&gt;</v>
      </c>
      <c r="K1699" s="116" t="e">
        <v>#N/A</v>
      </c>
      <c r="L1699" s="116" t="e">
        <v>#N/A</v>
      </c>
      <c r="M1699" s="116" t="e">
        <v>#N/A</v>
      </c>
      <c r="N1699" t="e">
        <v>#N/A</v>
      </c>
    </row>
    <row r="1700" spans="1:14" x14ac:dyDescent="0.25">
      <c r="A1700" t="s">
        <v>132</v>
      </c>
      <c r="B1700">
        <v>5</v>
      </c>
      <c r="C1700">
        <v>25</v>
      </c>
      <c r="D1700" s="160" t="e">
        <v>#N/A</v>
      </c>
      <c r="E1700" t="e">
        <v>#N/A</v>
      </c>
      <c r="F1700" s="116" t="e">
        <v>#N/A</v>
      </c>
      <c r="G1700" s="116" t="e">
        <v>#N/A</v>
      </c>
      <c r="H1700" s="116" t="e">
        <v>#N/A</v>
      </c>
      <c r="I1700" t="e">
        <v>#N/A</v>
      </c>
      <c r="J1700" t="str">
        <v>&lt;Choose One&gt;</v>
      </c>
      <c r="K1700" s="116" t="e">
        <v>#N/A</v>
      </c>
      <c r="L1700" s="116" t="e">
        <v>#N/A</v>
      </c>
      <c r="M1700" s="116" t="e">
        <v>#N/A</v>
      </c>
      <c r="N1700" t="e">
        <v>#N/A</v>
      </c>
    </row>
    <row r="1701" spans="1:14" x14ac:dyDescent="0.25">
      <c r="A1701" t="s">
        <v>132</v>
      </c>
      <c r="B1701">
        <v>5</v>
      </c>
      <c r="C1701">
        <v>26</v>
      </c>
      <c r="D1701" s="160" t="e">
        <v>#N/A</v>
      </c>
      <c r="E1701" t="e">
        <v>#N/A</v>
      </c>
      <c r="F1701" s="116" t="e">
        <v>#N/A</v>
      </c>
      <c r="G1701" s="116" t="e">
        <v>#N/A</v>
      </c>
      <c r="H1701" s="116" t="e">
        <v>#N/A</v>
      </c>
      <c r="I1701" t="e">
        <v>#N/A</v>
      </c>
      <c r="J1701" t="str">
        <v>&lt;Choose One&gt;</v>
      </c>
      <c r="K1701" s="116" t="e">
        <v>#N/A</v>
      </c>
      <c r="L1701" s="116" t="e">
        <v>#N/A</v>
      </c>
      <c r="M1701" s="116" t="e">
        <v>#N/A</v>
      </c>
      <c r="N1701" t="e">
        <v>#N/A</v>
      </c>
    </row>
    <row r="1702" spans="1:14" x14ac:dyDescent="0.25">
      <c r="A1702" t="s">
        <v>132</v>
      </c>
      <c r="B1702">
        <v>5</v>
      </c>
      <c r="C1702">
        <v>27</v>
      </c>
      <c r="D1702" s="160" t="e">
        <v>#N/A</v>
      </c>
      <c r="E1702" t="e">
        <v>#N/A</v>
      </c>
      <c r="F1702" s="116" t="e">
        <v>#N/A</v>
      </c>
      <c r="G1702" s="116" t="e">
        <v>#N/A</v>
      </c>
      <c r="H1702" s="116" t="e">
        <v>#N/A</v>
      </c>
      <c r="I1702" t="e">
        <v>#N/A</v>
      </c>
      <c r="J1702" t="str">
        <v>&lt;Choose One&gt;</v>
      </c>
      <c r="K1702" s="116" t="e">
        <v>#N/A</v>
      </c>
      <c r="L1702" s="116" t="e">
        <v>#N/A</v>
      </c>
      <c r="M1702" s="116" t="e">
        <v>#N/A</v>
      </c>
      <c r="N1702" t="e">
        <v>#N/A</v>
      </c>
    </row>
    <row r="1703" spans="1:14" x14ac:dyDescent="0.25">
      <c r="A1703" t="s">
        <v>132</v>
      </c>
      <c r="B1703">
        <v>5</v>
      </c>
      <c r="C1703">
        <v>28</v>
      </c>
      <c r="D1703" s="160" t="e">
        <v>#N/A</v>
      </c>
      <c r="E1703" t="e">
        <v>#N/A</v>
      </c>
      <c r="F1703" s="116" t="e">
        <v>#N/A</v>
      </c>
      <c r="G1703" s="116" t="e">
        <v>#N/A</v>
      </c>
      <c r="H1703" s="116" t="e">
        <v>#N/A</v>
      </c>
      <c r="I1703" t="e">
        <v>#N/A</v>
      </c>
      <c r="J1703" t="str">
        <v>&lt;Choose One&gt;</v>
      </c>
      <c r="K1703" s="116" t="e">
        <v>#N/A</v>
      </c>
      <c r="L1703" s="116" t="e">
        <v>#N/A</v>
      </c>
      <c r="M1703" s="116" t="e">
        <v>#N/A</v>
      </c>
      <c r="N1703" t="e">
        <v>#N/A</v>
      </c>
    </row>
    <row r="1704" spans="1:14" x14ac:dyDescent="0.25">
      <c r="A1704" t="s">
        <v>132</v>
      </c>
      <c r="B1704">
        <v>5</v>
      </c>
      <c r="C1704">
        <v>29</v>
      </c>
      <c r="D1704" s="160" t="e">
        <v>#N/A</v>
      </c>
      <c r="E1704" t="e">
        <v>#N/A</v>
      </c>
      <c r="F1704" s="116" t="e">
        <v>#N/A</v>
      </c>
      <c r="G1704" s="116" t="e">
        <v>#N/A</v>
      </c>
      <c r="H1704" s="116" t="e">
        <v>#N/A</v>
      </c>
      <c r="I1704" t="e">
        <v>#N/A</v>
      </c>
      <c r="J1704" t="str">
        <v>&lt;Choose One&gt;</v>
      </c>
      <c r="K1704" s="116" t="e">
        <v>#N/A</v>
      </c>
      <c r="L1704" s="116" t="e">
        <v>#N/A</v>
      </c>
      <c r="M1704" s="116" t="e">
        <v>#N/A</v>
      </c>
      <c r="N1704" t="e">
        <v>#N/A</v>
      </c>
    </row>
    <row r="1705" spans="1:14" x14ac:dyDescent="0.25">
      <c r="A1705" t="s">
        <v>132</v>
      </c>
      <c r="B1705">
        <v>5</v>
      </c>
      <c r="C1705">
        <v>30</v>
      </c>
      <c r="D1705" s="160" t="e">
        <v>#N/A</v>
      </c>
      <c r="E1705" t="e">
        <v>#N/A</v>
      </c>
      <c r="F1705" s="116" t="e">
        <v>#N/A</v>
      </c>
      <c r="G1705" s="116" t="e">
        <v>#N/A</v>
      </c>
      <c r="H1705" s="116" t="e">
        <v>#N/A</v>
      </c>
      <c r="I1705" t="e">
        <v>#N/A</v>
      </c>
      <c r="J1705" t="str">
        <v>&lt;Choose One&gt;</v>
      </c>
      <c r="K1705" s="116" t="e">
        <v>#N/A</v>
      </c>
      <c r="L1705" s="116" t="e">
        <v>#N/A</v>
      </c>
      <c r="M1705" s="116" t="e">
        <v>#N/A</v>
      </c>
      <c r="N1705" t="e">
        <v>#N/A</v>
      </c>
    </row>
    <row r="1706" spans="1:14" x14ac:dyDescent="0.25">
      <c r="A1706" t="s">
        <v>132</v>
      </c>
      <c r="B1706">
        <v>5</v>
      </c>
      <c r="C1706">
        <v>31</v>
      </c>
      <c r="D1706" s="160" t="e">
        <v>#N/A</v>
      </c>
      <c r="E1706" t="e">
        <v>#N/A</v>
      </c>
      <c r="F1706" s="116" t="e">
        <v>#N/A</v>
      </c>
      <c r="G1706" s="116" t="e">
        <v>#N/A</v>
      </c>
      <c r="H1706" s="116" t="e">
        <v>#N/A</v>
      </c>
      <c r="I1706" t="e">
        <v>#N/A</v>
      </c>
      <c r="J1706" t="str">
        <v>&lt;Choose One&gt;</v>
      </c>
      <c r="K1706" s="116" t="e">
        <v>#N/A</v>
      </c>
      <c r="L1706" s="116" t="e">
        <v>#N/A</v>
      </c>
      <c r="M1706" s="116" t="e">
        <v>#N/A</v>
      </c>
      <c r="N1706" t="e">
        <v>#N/A</v>
      </c>
    </row>
    <row r="1707" spans="1:14" x14ac:dyDescent="0.25">
      <c r="A1707" t="s">
        <v>132</v>
      </c>
      <c r="B1707">
        <v>6</v>
      </c>
      <c r="C1707">
        <v>1</v>
      </c>
      <c r="D1707" s="160" t="e">
        <f t="array" ref="D1707:N1737">IF(ISBLANK('Monthly-2 (Quarterly ONLY)'!$B$233:$L$263),NA(),'Monthly-2 (Quarterly ONLY)'!$B$233:$L$263)</f>
        <v>#N/A</v>
      </c>
      <c r="E1707" t="e">
        <v>#N/A</v>
      </c>
      <c r="F1707" s="116" t="e">
        <v>#N/A</v>
      </c>
      <c r="G1707" s="116" t="e">
        <v>#N/A</v>
      </c>
      <c r="H1707" s="116" t="e">
        <v>#N/A</v>
      </c>
      <c r="I1707" t="e">
        <v>#N/A</v>
      </c>
      <c r="J1707" t="str">
        <v>&lt;Choose One&gt;</v>
      </c>
      <c r="K1707" s="116" t="e">
        <v>#N/A</v>
      </c>
      <c r="L1707" s="116" t="e">
        <v>#N/A</v>
      </c>
      <c r="M1707" s="116" t="e">
        <v>#N/A</v>
      </c>
      <c r="N1707" t="e">
        <v>#N/A</v>
      </c>
    </row>
    <row r="1708" spans="1:14" x14ac:dyDescent="0.25">
      <c r="A1708" t="s">
        <v>132</v>
      </c>
      <c r="B1708">
        <v>6</v>
      </c>
      <c r="C1708">
        <v>2</v>
      </c>
      <c r="D1708" s="160" t="e">
        <v>#N/A</v>
      </c>
      <c r="E1708" t="e">
        <v>#N/A</v>
      </c>
      <c r="F1708" s="116" t="e">
        <v>#N/A</v>
      </c>
      <c r="G1708" s="116" t="e">
        <v>#N/A</v>
      </c>
      <c r="H1708" s="116" t="e">
        <v>#N/A</v>
      </c>
      <c r="I1708" t="e">
        <v>#N/A</v>
      </c>
      <c r="J1708" t="str">
        <v>&lt;Choose One&gt;</v>
      </c>
      <c r="K1708" s="116" t="e">
        <v>#N/A</v>
      </c>
      <c r="L1708" s="116" t="e">
        <v>#N/A</v>
      </c>
      <c r="M1708" s="116" t="e">
        <v>#N/A</v>
      </c>
      <c r="N1708" t="e">
        <v>#N/A</v>
      </c>
    </row>
    <row r="1709" spans="1:14" x14ac:dyDescent="0.25">
      <c r="A1709" t="s">
        <v>132</v>
      </c>
      <c r="B1709">
        <v>6</v>
      </c>
      <c r="C1709">
        <v>3</v>
      </c>
      <c r="D1709" s="160" t="e">
        <v>#N/A</v>
      </c>
      <c r="E1709" t="e">
        <v>#N/A</v>
      </c>
      <c r="F1709" s="116" t="e">
        <v>#N/A</v>
      </c>
      <c r="G1709" s="116" t="e">
        <v>#N/A</v>
      </c>
      <c r="H1709" s="116" t="e">
        <v>#N/A</v>
      </c>
      <c r="I1709" t="e">
        <v>#N/A</v>
      </c>
      <c r="J1709" t="str">
        <v>&lt;Choose One&gt;</v>
      </c>
      <c r="K1709" s="116" t="e">
        <v>#N/A</v>
      </c>
      <c r="L1709" s="116" t="e">
        <v>#N/A</v>
      </c>
      <c r="M1709" s="116" t="e">
        <v>#N/A</v>
      </c>
      <c r="N1709" t="e">
        <v>#N/A</v>
      </c>
    </row>
    <row r="1710" spans="1:14" x14ac:dyDescent="0.25">
      <c r="A1710" t="s">
        <v>132</v>
      </c>
      <c r="B1710">
        <v>6</v>
      </c>
      <c r="C1710">
        <v>4</v>
      </c>
      <c r="D1710" s="160" t="e">
        <v>#N/A</v>
      </c>
      <c r="E1710" t="e">
        <v>#N/A</v>
      </c>
      <c r="F1710" s="116" t="e">
        <v>#N/A</v>
      </c>
      <c r="G1710" s="116" t="e">
        <v>#N/A</v>
      </c>
      <c r="H1710" s="116" t="e">
        <v>#N/A</v>
      </c>
      <c r="I1710" t="e">
        <v>#N/A</v>
      </c>
      <c r="J1710" t="str">
        <v>&lt;Choose One&gt;</v>
      </c>
      <c r="K1710" s="116" t="e">
        <v>#N/A</v>
      </c>
      <c r="L1710" s="116" t="e">
        <v>#N/A</v>
      </c>
      <c r="M1710" s="116" t="e">
        <v>#N/A</v>
      </c>
      <c r="N1710" t="e">
        <v>#N/A</v>
      </c>
    </row>
    <row r="1711" spans="1:14" x14ac:dyDescent="0.25">
      <c r="A1711" t="s">
        <v>132</v>
      </c>
      <c r="B1711">
        <v>6</v>
      </c>
      <c r="C1711">
        <v>5</v>
      </c>
      <c r="D1711" s="160" t="e">
        <v>#N/A</v>
      </c>
      <c r="E1711" t="e">
        <v>#N/A</v>
      </c>
      <c r="F1711" s="116" t="e">
        <v>#N/A</v>
      </c>
      <c r="G1711" s="116" t="e">
        <v>#N/A</v>
      </c>
      <c r="H1711" s="116" t="e">
        <v>#N/A</v>
      </c>
      <c r="I1711" t="e">
        <v>#N/A</v>
      </c>
      <c r="J1711" t="str">
        <v>&lt;Choose One&gt;</v>
      </c>
      <c r="K1711" s="116" t="e">
        <v>#N/A</v>
      </c>
      <c r="L1711" s="116" t="e">
        <v>#N/A</v>
      </c>
      <c r="M1711" s="116" t="e">
        <v>#N/A</v>
      </c>
      <c r="N1711" t="e">
        <v>#N/A</v>
      </c>
    </row>
    <row r="1712" spans="1:14" x14ac:dyDescent="0.25">
      <c r="A1712" t="s">
        <v>132</v>
      </c>
      <c r="B1712">
        <v>6</v>
      </c>
      <c r="C1712">
        <v>6</v>
      </c>
      <c r="D1712" s="160" t="e">
        <v>#N/A</v>
      </c>
      <c r="E1712" t="e">
        <v>#N/A</v>
      </c>
      <c r="F1712" s="116" t="e">
        <v>#N/A</v>
      </c>
      <c r="G1712" s="116" t="e">
        <v>#N/A</v>
      </c>
      <c r="H1712" s="116" t="e">
        <v>#N/A</v>
      </c>
      <c r="I1712" t="e">
        <v>#N/A</v>
      </c>
      <c r="J1712" t="str">
        <v>&lt;Choose One&gt;</v>
      </c>
      <c r="K1712" s="116" t="e">
        <v>#N/A</v>
      </c>
      <c r="L1712" s="116" t="e">
        <v>#N/A</v>
      </c>
      <c r="M1712" s="116" t="e">
        <v>#N/A</v>
      </c>
      <c r="N1712" t="e">
        <v>#N/A</v>
      </c>
    </row>
    <row r="1713" spans="1:14" x14ac:dyDescent="0.25">
      <c r="A1713" t="s">
        <v>132</v>
      </c>
      <c r="B1713">
        <v>6</v>
      </c>
      <c r="C1713">
        <v>7</v>
      </c>
      <c r="D1713" s="160" t="e">
        <v>#N/A</v>
      </c>
      <c r="E1713" t="e">
        <v>#N/A</v>
      </c>
      <c r="F1713" s="116" t="e">
        <v>#N/A</v>
      </c>
      <c r="G1713" s="116" t="e">
        <v>#N/A</v>
      </c>
      <c r="H1713" s="116" t="e">
        <v>#N/A</v>
      </c>
      <c r="I1713" t="e">
        <v>#N/A</v>
      </c>
      <c r="J1713" t="str">
        <v>&lt;Choose One&gt;</v>
      </c>
      <c r="K1713" s="116" t="e">
        <v>#N/A</v>
      </c>
      <c r="L1713" s="116" t="e">
        <v>#N/A</v>
      </c>
      <c r="M1713" s="116" t="e">
        <v>#N/A</v>
      </c>
      <c r="N1713" t="e">
        <v>#N/A</v>
      </c>
    </row>
    <row r="1714" spans="1:14" x14ac:dyDescent="0.25">
      <c r="A1714" t="s">
        <v>132</v>
      </c>
      <c r="B1714">
        <v>6</v>
      </c>
      <c r="C1714">
        <v>8</v>
      </c>
      <c r="D1714" s="160" t="e">
        <v>#N/A</v>
      </c>
      <c r="E1714" t="e">
        <v>#N/A</v>
      </c>
      <c r="F1714" s="116" t="e">
        <v>#N/A</v>
      </c>
      <c r="G1714" s="116" t="e">
        <v>#N/A</v>
      </c>
      <c r="H1714" s="116" t="e">
        <v>#N/A</v>
      </c>
      <c r="I1714" t="e">
        <v>#N/A</v>
      </c>
      <c r="J1714" t="str">
        <v>&lt;Choose One&gt;</v>
      </c>
      <c r="K1714" s="116" t="e">
        <v>#N/A</v>
      </c>
      <c r="L1714" s="116" t="e">
        <v>#N/A</v>
      </c>
      <c r="M1714" s="116" t="e">
        <v>#N/A</v>
      </c>
      <c r="N1714" t="e">
        <v>#N/A</v>
      </c>
    </row>
    <row r="1715" spans="1:14" x14ac:dyDescent="0.25">
      <c r="A1715" t="s">
        <v>132</v>
      </c>
      <c r="B1715">
        <v>6</v>
      </c>
      <c r="C1715">
        <v>9</v>
      </c>
      <c r="D1715" s="160" t="e">
        <v>#N/A</v>
      </c>
      <c r="E1715" t="e">
        <v>#N/A</v>
      </c>
      <c r="F1715" s="116" t="e">
        <v>#N/A</v>
      </c>
      <c r="G1715" s="116" t="e">
        <v>#N/A</v>
      </c>
      <c r="H1715" s="116" t="e">
        <v>#N/A</v>
      </c>
      <c r="I1715" t="e">
        <v>#N/A</v>
      </c>
      <c r="J1715" t="str">
        <v>&lt;Choose One&gt;</v>
      </c>
      <c r="K1715" s="116" t="e">
        <v>#N/A</v>
      </c>
      <c r="L1715" s="116" t="e">
        <v>#N/A</v>
      </c>
      <c r="M1715" s="116" t="e">
        <v>#N/A</v>
      </c>
      <c r="N1715" t="e">
        <v>#N/A</v>
      </c>
    </row>
    <row r="1716" spans="1:14" x14ac:dyDescent="0.25">
      <c r="A1716" t="s">
        <v>132</v>
      </c>
      <c r="B1716">
        <v>6</v>
      </c>
      <c r="C1716">
        <v>10</v>
      </c>
      <c r="D1716" s="160" t="e">
        <v>#N/A</v>
      </c>
      <c r="E1716" t="e">
        <v>#N/A</v>
      </c>
      <c r="F1716" s="116" t="e">
        <v>#N/A</v>
      </c>
      <c r="G1716" s="116" t="e">
        <v>#N/A</v>
      </c>
      <c r="H1716" s="116" t="e">
        <v>#N/A</v>
      </c>
      <c r="I1716" t="e">
        <v>#N/A</v>
      </c>
      <c r="J1716" t="str">
        <v>&lt;Choose One&gt;</v>
      </c>
      <c r="K1716" s="116" t="e">
        <v>#N/A</v>
      </c>
      <c r="L1716" s="116" t="e">
        <v>#N/A</v>
      </c>
      <c r="M1716" s="116" t="e">
        <v>#N/A</v>
      </c>
      <c r="N1716" t="e">
        <v>#N/A</v>
      </c>
    </row>
    <row r="1717" spans="1:14" x14ac:dyDescent="0.25">
      <c r="A1717" t="s">
        <v>132</v>
      </c>
      <c r="B1717">
        <v>6</v>
      </c>
      <c r="C1717">
        <v>11</v>
      </c>
      <c r="D1717" s="160" t="e">
        <v>#N/A</v>
      </c>
      <c r="E1717" t="e">
        <v>#N/A</v>
      </c>
      <c r="F1717" s="116" t="e">
        <v>#N/A</v>
      </c>
      <c r="G1717" s="116" t="e">
        <v>#N/A</v>
      </c>
      <c r="H1717" s="116" t="e">
        <v>#N/A</v>
      </c>
      <c r="I1717" t="e">
        <v>#N/A</v>
      </c>
      <c r="J1717" t="str">
        <v>&lt;Choose One&gt;</v>
      </c>
      <c r="K1717" s="116" t="e">
        <v>#N/A</v>
      </c>
      <c r="L1717" s="116" t="e">
        <v>#N/A</v>
      </c>
      <c r="M1717" s="116" t="e">
        <v>#N/A</v>
      </c>
      <c r="N1717" t="e">
        <v>#N/A</v>
      </c>
    </row>
    <row r="1718" spans="1:14" x14ac:dyDescent="0.25">
      <c r="A1718" t="s">
        <v>132</v>
      </c>
      <c r="B1718">
        <v>6</v>
      </c>
      <c r="C1718">
        <v>12</v>
      </c>
      <c r="D1718" s="160" t="e">
        <v>#N/A</v>
      </c>
      <c r="E1718" t="e">
        <v>#N/A</v>
      </c>
      <c r="F1718" s="116" t="e">
        <v>#N/A</v>
      </c>
      <c r="G1718" s="116" t="e">
        <v>#N/A</v>
      </c>
      <c r="H1718" s="116" t="e">
        <v>#N/A</v>
      </c>
      <c r="I1718" t="e">
        <v>#N/A</v>
      </c>
      <c r="J1718" t="str">
        <v>&lt;Choose One&gt;</v>
      </c>
      <c r="K1718" s="116" t="e">
        <v>#N/A</v>
      </c>
      <c r="L1718" s="116" t="e">
        <v>#N/A</v>
      </c>
      <c r="M1718" s="116" t="e">
        <v>#N/A</v>
      </c>
      <c r="N1718" t="e">
        <v>#N/A</v>
      </c>
    </row>
    <row r="1719" spans="1:14" x14ac:dyDescent="0.25">
      <c r="A1719" t="s">
        <v>132</v>
      </c>
      <c r="B1719">
        <v>6</v>
      </c>
      <c r="C1719">
        <v>13</v>
      </c>
      <c r="D1719" s="160" t="e">
        <v>#N/A</v>
      </c>
      <c r="E1719" t="e">
        <v>#N/A</v>
      </c>
      <c r="F1719" s="116" t="e">
        <v>#N/A</v>
      </c>
      <c r="G1719" s="116" t="e">
        <v>#N/A</v>
      </c>
      <c r="H1719" s="116" t="e">
        <v>#N/A</v>
      </c>
      <c r="I1719" t="e">
        <v>#N/A</v>
      </c>
      <c r="J1719" t="str">
        <v>&lt;Choose One&gt;</v>
      </c>
      <c r="K1719" s="116" t="e">
        <v>#N/A</v>
      </c>
      <c r="L1719" s="116" t="e">
        <v>#N/A</v>
      </c>
      <c r="M1719" s="116" t="e">
        <v>#N/A</v>
      </c>
      <c r="N1719" t="e">
        <v>#N/A</v>
      </c>
    </row>
    <row r="1720" spans="1:14" x14ac:dyDescent="0.25">
      <c r="A1720" t="s">
        <v>132</v>
      </c>
      <c r="B1720">
        <v>6</v>
      </c>
      <c r="C1720">
        <v>14</v>
      </c>
      <c r="D1720" s="160" t="e">
        <v>#N/A</v>
      </c>
      <c r="E1720" t="e">
        <v>#N/A</v>
      </c>
      <c r="F1720" s="116" t="e">
        <v>#N/A</v>
      </c>
      <c r="G1720" s="116" t="e">
        <v>#N/A</v>
      </c>
      <c r="H1720" s="116" t="e">
        <v>#N/A</v>
      </c>
      <c r="I1720" t="e">
        <v>#N/A</v>
      </c>
      <c r="J1720" t="str">
        <v>&lt;Choose One&gt;</v>
      </c>
      <c r="K1720" s="116" t="e">
        <v>#N/A</v>
      </c>
      <c r="L1720" s="116" t="e">
        <v>#N/A</v>
      </c>
      <c r="M1720" s="116" t="e">
        <v>#N/A</v>
      </c>
      <c r="N1720" t="e">
        <v>#N/A</v>
      </c>
    </row>
    <row r="1721" spans="1:14" x14ac:dyDescent="0.25">
      <c r="A1721" t="s">
        <v>132</v>
      </c>
      <c r="B1721">
        <v>6</v>
      </c>
      <c r="C1721">
        <v>15</v>
      </c>
      <c r="D1721" s="160" t="e">
        <v>#N/A</v>
      </c>
      <c r="E1721" t="e">
        <v>#N/A</v>
      </c>
      <c r="F1721" s="116" t="e">
        <v>#N/A</v>
      </c>
      <c r="G1721" s="116" t="e">
        <v>#N/A</v>
      </c>
      <c r="H1721" s="116" t="e">
        <v>#N/A</v>
      </c>
      <c r="I1721" t="e">
        <v>#N/A</v>
      </c>
      <c r="J1721" t="str">
        <v>&lt;Choose One&gt;</v>
      </c>
      <c r="K1721" s="116" t="e">
        <v>#N/A</v>
      </c>
      <c r="L1721" s="116" t="e">
        <v>#N/A</v>
      </c>
      <c r="M1721" s="116" t="e">
        <v>#N/A</v>
      </c>
      <c r="N1721" t="e">
        <v>#N/A</v>
      </c>
    </row>
    <row r="1722" spans="1:14" x14ac:dyDescent="0.25">
      <c r="A1722" t="s">
        <v>132</v>
      </c>
      <c r="B1722">
        <v>6</v>
      </c>
      <c r="C1722">
        <v>16</v>
      </c>
      <c r="D1722" s="160" t="e">
        <v>#N/A</v>
      </c>
      <c r="E1722" t="e">
        <v>#N/A</v>
      </c>
      <c r="F1722" s="116" t="e">
        <v>#N/A</v>
      </c>
      <c r="G1722" s="116" t="e">
        <v>#N/A</v>
      </c>
      <c r="H1722" s="116" t="e">
        <v>#N/A</v>
      </c>
      <c r="I1722" t="e">
        <v>#N/A</v>
      </c>
      <c r="J1722" t="str">
        <v>&lt;Choose One&gt;</v>
      </c>
      <c r="K1722" s="116" t="e">
        <v>#N/A</v>
      </c>
      <c r="L1722" s="116" t="e">
        <v>#N/A</v>
      </c>
      <c r="M1722" s="116" t="e">
        <v>#N/A</v>
      </c>
      <c r="N1722" t="e">
        <v>#N/A</v>
      </c>
    </row>
    <row r="1723" spans="1:14" x14ac:dyDescent="0.25">
      <c r="A1723" t="s">
        <v>132</v>
      </c>
      <c r="B1723">
        <v>6</v>
      </c>
      <c r="C1723">
        <v>17</v>
      </c>
      <c r="D1723" s="160" t="e">
        <v>#N/A</v>
      </c>
      <c r="E1723" t="e">
        <v>#N/A</v>
      </c>
      <c r="F1723" s="116" t="e">
        <v>#N/A</v>
      </c>
      <c r="G1723" s="116" t="e">
        <v>#N/A</v>
      </c>
      <c r="H1723" s="116" t="e">
        <v>#N/A</v>
      </c>
      <c r="I1723" t="e">
        <v>#N/A</v>
      </c>
      <c r="J1723" t="str">
        <v>&lt;Choose One&gt;</v>
      </c>
      <c r="K1723" s="116" t="e">
        <v>#N/A</v>
      </c>
      <c r="L1723" s="116" t="e">
        <v>#N/A</v>
      </c>
      <c r="M1723" s="116" t="e">
        <v>#N/A</v>
      </c>
      <c r="N1723" t="e">
        <v>#N/A</v>
      </c>
    </row>
    <row r="1724" spans="1:14" x14ac:dyDescent="0.25">
      <c r="A1724" t="s">
        <v>132</v>
      </c>
      <c r="B1724">
        <v>6</v>
      </c>
      <c r="C1724">
        <v>18</v>
      </c>
      <c r="D1724" s="160" t="e">
        <v>#N/A</v>
      </c>
      <c r="E1724" t="e">
        <v>#N/A</v>
      </c>
      <c r="F1724" s="116" t="e">
        <v>#N/A</v>
      </c>
      <c r="G1724" s="116" t="e">
        <v>#N/A</v>
      </c>
      <c r="H1724" s="116" t="e">
        <v>#N/A</v>
      </c>
      <c r="I1724" t="e">
        <v>#N/A</v>
      </c>
      <c r="J1724" t="str">
        <v>&lt;Choose One&gt;</v>
      </c>
      <c r="K1724" s="116" t="e">
        <v>#N/A</v>
      </c>
      <c r="L1724" s="116" t="e">
        <v>#N/A</v>
      </c>
      <c r="M1724" s="116" t="e">
        <v>#N/A</v>
      </c>
      <c r="N1724" t="e">
        <v>#N/A</v>
      </c>
    </row>
    <row r="1725" spans="1:14" x14ac:dyDescent="0.25">
      <c r="A1725" t="s">
        <v>132</v>
      </c>
      <c r="B1725">
        <v>6</v>
      </c>
      <c r="C1725">
        <v>19</v>
      </c>
      <c r="D1725" s="160" t="e">
        <v>#N/A</v>
      </c>
      <c r="E1725" t="e">
        <v>#N/A</v>
      </c>
      <c r="F1725" s="116" t="e">
        <v>#N/A</v>
      </c>
      <c r="G1725" s="116" t="e">
        <v>#N/A</v>
      </c>
      <c r="H1725" s="116" t="e">
        <v>#N/A</v>
      </c>
      <c r="I1725" t="e">
        <v>#N/A</v>
      </c>
      <c r="J1725" t="str">
        <v>&lt;Choose One&gt;</v>
      </c>
      <c r="K1725" s="116" t="e">
        <v>#N/A</v>
      </c>
      <c r="L1725" s="116" t="e">
        <v>#N/A</v>
      </c>
      <c r="M1725" s="116" t="e">
        <v>#N/A</v>
      </c>
      <c r="N1725" t="e">
        <v>#N/A</v>
      </c>
    </row>
    <row r="1726" spans="1:14" x14ac:dyDescent="0.25">
      <c r="A1726" t="s">
        <v>132</v>
      </c>
      <c r="B1726">
        <v>6</v>
      </c>
      <c r="C1726">
        <v>20</v>
      </c>
      <c r="D1726" s="160" t="e">
        <v>#N/A</v>
      </c>
      <c r="E1726" t="e">
        <v>#N/A</v>
      </c>
      <c r="F1726" s="116" t="e">
        <v>#N/A</v>
      </c>
      <c r="G1726" s="116" t="e">
        <v>#N/A</v>
      </c>
      <c r="H1726" s="116" t="e">
        <v>#N/A</v>
      </c>
      <c r="I1726" t="e">
        <v>#N/A</v>
      </c>
      <c r="J1726" t="str">
        <v>&lt;Choose One&gt;</v>
      </c>
      <c r="K1726" s="116" t="e">
        <v>#N/A</v>
      </c>
      <c r="L1726" s="116" t="e">
        <v>#N/A</v>
      </c>
      <c r="M1726" s="116" t="e">
        <v>#N/A</v>
      </c>
      <c r="N1726" t="e">
        <v>#N/A</v>
      </c>
    </row>
    <row r="1727" spans="1:14" x14ac:dyDescent="0.25">
      <c r="A1727" t="s">
        <v>132</v>
      </c>
      <c r="B1727">
        <v>6</v>
      </c>
      <c r="C1727">
        <v>21</v>
      </c>
      <c r="D1727" s="160" t="e">
        <v>#N/A</v>
      </c>
      <c r="E1727" t="e">
        <v>#N/A</v>
      </c>
      <c r="F1727" s="116" t="e">
        <v>#N/A</v>
      </c>
      <c r="G1727" s="116" t="e">
        <v>#N/A</v>
      </c>
      <c r="H1727" s="116" t="e">
        <v>#N/A</v>
      </c>
      <c r="I1727" t="e">
        <v>#N/A</v>
      </c>
      <c r="J1727" t="str">
        <v>&lt;Choose One&gt;</v>
      </c>
      <c r="K1727" s="116" t="e">
        <v>#N/A</v>
      </c>
      <c r="L1727" s="116" t="e">
        <v>#N/A</v>
      </c>
      <c r="M1727" s="116" t="e">
        <v>#N/A</v>
      </c>
      <c r="N1727" t="e">
        <v>#N/A</v>
      </c>
    </row>
    <row r="1728" spans="1:14" x14ac:dyDescent="0.25">
      <c r="A1728" t="s">
        <v>132</v>
      </c>
      <c r="B1728">
        <v>6</v>
      </c>
      <c r="C1728">
        <v>22</v>
      </c>
      <c r="D1728" s="160" t="e">
        <v>#N/A</v>
      </c>
      <c r="E1728" t="e">
        <v>#N/A</v>
      </c>
      <c r="F1728" s="116" t="e">
        <v>#N/A</v>
      </c>
      <c r="G1728" s="116" t="e">
        <v>#N/A</v>
      </c>
      <c r="H1728" s="116" t="e">
        <v>#N/A</v>
      </c>
      <c r="I1728" t="e">
        <v>#N/A</v>
      </c>
      <c r="J1728" t="str">
        <v>&lt;Choose One&gt;</v>
      </c>
      <c r="K1728" s="116" t="e">
        <v>#N/A</v>
      </c>
      <c r="L1728" s="116" t="e">
        <v>#N/A</v>
      </c>
      <c r="M1728" s="116" t="e">
        <v>#N/A</v>
      </c>
      <c r="N1728" t="e">
        <v>#N/A</v>
      </c>
    </row>
    <row r="1729" spans="1:14" x14ac:dyDescent="0.25">
      <c r="A1729" t="s">
        <v>132</v>
      </c>
      <c r="B1729">
        <v>6</v>
      </c>
      <c r="C1729">
        <v>23</v>
      </c>
      <c r="D1729" s="160" t="e">
        <v>#N/A</v>
      </c>
      <c r="E1729" t="e">
        <v>#N/A</v>
      </c>
      <c r="F1729" s="116" t="e">
        <v>#N/A</v>
      </c>
      <c r="G1729" s="116" t="e">
        <v>#N/A</v>
      </c>
      <c r="H1729" s="116" t="e">
        <v>#N/A</v>
      </c>
      <c r="I1729" t="e">
        <v>#N/A</v>
      </c>
      <c r="J1729" t="str">
        <v>&lt;Choose One&gt;</v>
      </c>
      <c r="K1729" s="116" t="e">
        <v>#N/A</v>
      </c>
      <c r="L1729" s="116" t="e">
        <v>#N/A</v>
      </c>
      <c r="M1729" s="116" t="e">
        <v>#N/A</v>
      </c>
      <c r="N1729" t="e">
        <v>#N/A</v>
      </c>
    </row>
    <row r="1730" spans="1:14" x14ac:dyDescent="0.25">
      <c r="A1730" t="s">
        <v>132</v>
      </c>
      <c r="B1730">
        <v>6</v>
      </c>
      <c r="C1730">
        <v>24</v>
      </c>
      <c r="D1730" s="160" t="e">
        <v>#N/A</v>
      </c>
      <c r="E1730" t="e">
        <v>#N/A</v>
      </c>
      <c r="F1730" s="116" t="e">
        <v>#N/A</v>
      </c>
      <c r="G1730" s="116" t="e">
        <v>#N/A</v>
      </c>
      <c r="H1730" s="116" t="e">
        <v>#N/A</v>
      </c>
      <c r="I1730" t="e">
        <v>#N/A</v>
      </c>
      <c r="J1730" t="str">
        <v>&lt;Choose One&gt;</v>
      </c>
      <c r="K1730" s="116" t="e">
        <v>#N/A</v>
      </c>
      <c r="L1730" s="116" t="e">
        <v>#N/A</v>
      </c>
      <c r="M1730" s="116" t="e">
        <v>#N/A</v>
      </c>
      <c r="N1730" t="e">
        <v>#N/A</v>
      </c>
    </row>
    <row r="1731" spans="1:14" x14ac:dyDescent="0.25">
      <c r="A1731" t="s">
        <v>132</v>
      </c>
      <c r="B1731">
        <v>6</v>
      </c>
      <c r="C1731">
        <v>25</v>
      </c>
      <c r="D1731" s="160" t="e">
        <v>#N/A</v>
      </c>
      <c r="E1731" t="e">
        <v>#N/A</v>
      </c>
      <c r="F1731" s="116" t="e">
        <v>#N/A</v>
      </c>
      <c r="G1731" s="116" t="e">
        <v>#N/A</v>
      </c>
      <c r="H1731" s="116" t="e">
        <v>#N/A</v>
      </c>
      <c r="I1731" t="e">
        <v>#N/A</v>
      </c>
      <c r="J1731" t="str">
        <v>&lt;Choose One&gt;</v>
      </c>
      <c r="K1731" s="116" t="e">
        <v>#N/A</v>
      </c>
      <c r="L1731" s="116" t="e">
        <v>#N/A</v>
      </c>
      <c r="M1731" s="116" t="e">
        <v>#N/A</v>
      </c>
      <c r="N1731" t="e">
        <v>#N/A</v>
      </c>
    </row>
    <row r="1732" spans="1:14" x14ac:dyDescent="0.25">
      <c r="A1732" t="s">
        <v>132</v>
      </c>
      <c r="B1732">
        <v>6</v>
      </c>
      <c r="C1732">
        <v>26</v>
      </c>
      <c r="D1732" s="160" t="e">
        <v>#N/A</v>
      </c>
      <c r="E1732" t="e">
        <v>#N/A</v>
      </c>
      <c r="F1732" s="116" t="e">
        <v>#N/A</v>
      </c>
      <c r="G1732" s="116" t="e">
        <v>#N/A</v>
      </c>
      <c r="H1732" s="116" t="e">
        <v>#N/A</v>
      </c>
      <c r="I1732" t="e">
        <v>#N/A</v>
      </c>
      <c r="J1732" t="str">
        <v>&lt;Choose One&gt;</v>
      </c>
      <c r="K1732" s="116" t="e">
        <v>#N/A</v>
      </c>
      <c r="L1732" s="116" t="e">
        <v>#N/A</v>
      </c>
      <c r="M1732" s="116" t="e">
        <v>#N/A</v>
      </c>
      <c r="N1732" t="e">
        <v>#N/A</v>
      </c>
    </row>
    <row r="1733" spans="1:14" x14ac:dyDescent="0.25">
      <c r="A1733" t="s">
        <v>132</v>
      </c>
      <c r="B1733">
        <v>6</v>
      </c>
      <c r="C1733">
        <v>27</v>
      </c>
      <c r="D1733" s="160" t="e">
        <v>#N/A</v>
      </c>
      <c r="E1733" t="e">
        <v>#N/A</v>
      </c>
      <c r="F1733" s="116" t="e">
        <v>#N/A</v>
      </c>
      <c r="G1733" s="116" t="e">
        <v>#N/A</v>
      </c>
      <c r="H1733" s="116" t="e">
        <v>#N/A</v>
      </c>
      <c r="I1733" t="e">
        <v>#N/A</v>
      </c>
      <c r="J1733" t="str">
        <v>&lt;Choose One&gt;</v>
      </c>
      <c r="K1733" s="116" t="e">
        <v>#N/A</v>
      </c>
      <c r="L1733" s="116" t="e">
        <v>#N/A</v>
      </c>
      <c r="M1733" s="116" t="e">
        <v>#N/A</v>
      </c>
      <c r="N1733" t="e">
        <v>#N/A</v>
      </c>
    </row>
    <row r="1734" spans="1:14" x14ac:dyDescent="0.25">
      <c r="A1734" t="s">
        <v>132</v>
      </c>
      <c r="B1734">
        <v>6</v>
      </c>
      <c r="C1734">
        <v>28</v>
      </c>
      <c r="D1734" s="160" t="e">
        <v>#N/A</v>
      </c>
      <c r="E1734" t="e">
        <v>#N/A</v>
      </c>
      <c r="F1734" s="116" t="e">
        <v>#N/A</v>
      </c>
      <c r="G1734" s="116" t="e">
        <v>#N/A</v>
      </c>
      <c r="H1734" s="116" t="e">
        <v>#N/A</v>
      </c>
      <c r="I1734" t="e">
        <v>#N/A</v>
      </c>
      <c r="J1734" t="str">
        <v>&lt;Choose One&gt;</v>
      </c>
      <c r="K1734" s="116" t="e">
        <v>#N/A</v>
      </c>
      <c r="L1734" s="116" t="e">
        <v>#N/A</v>
      </c>
      <c r="M1734" s="116" t="e">
        <v>#N/A</v>
      </c>
      <c r="N1734" t="e">
        <v>#N/A</v>
      </c>
    </row>
    <row r="1735" spans="1:14" x14ac:dyDescent="0.25">
      <c r="A1735" t="s">
        <v>132</v>
      </c>
      <c r="B1735">
        <v>6</v>
      </c>
      <c r="C1735">
        <v>29</v>
      </c>
      <c r="D1735" s="160" t="e">
        <v>#N/A</v>
      </c>
      <c r="E1735" t="e">
        <v>#N/A</v>
      </c>
      <c r="F1735" s="116" t="e">
        <v>#N/A</v>
      </c>
      <c r="G1735" s="116" t="e">
        <v>#N/A</v>
      </c>
      <c r="H1735" s="116" t="e">
        <v>#N/A</v>
      </c>
      <c r="I1735" t="e">
        <v>#N/A</v>
      </c>
      <c r="J1735" t="str">
        <v>&lt;Choose One&gt;</v>
      </c>
      <c r="K1735" s="116" t="e">
        <v>#N/A</v>
      </c>
      <c r="L1735" s="116" t="e">
        <v>#N/A</v>
      </c>
      <c r="M1735" s="116" t="e">
        <v>#N/A</v>
      </c>
      <c r="N1735" t="e">
        <v>#N/A</v>
      </c>
    </row>
    <row r="1736" spans="1:14" x14ac:dyDescent="0.25">
      <c r="A1736" t="s">
        <v>132</v>
      </c>
      <c r="B1736">
        <v>6</v>
      </c>
      <c r="C1736">
        <v>30</v>
      </c>
      <c r="D1736" s="160" t="e">
        <v>#N/A</v>
      </c>
      <c r="E1736" t="e">
        <v>#N/A</v>
      </c>
      <c r="F1736" s="116" t="e">
        <v>#N/A</v>
      </c>
      <c r="G1736" s="116" t="e">
        <v>#N/A</v>
      </c>
      <c r="H1736" s="116" t="e">
        <v>#N/A</v>
      </c>
      <c r="I1736" t="e">
        <v>#N/A</v>
      </c>
      <c r="J1736" t="str">
        <v>&lt;Choose One&gt;</v>
      </c>
      <c r="K1736" s="116" t="e">
        <v>#N/A</v>
      </c>
      <c r="L1736" s="116" t="e">
        <v>#N/A</v>
      </c>
      <c r="M1736" s="116" t="e">
        <v>#N/A</v>
      </c>
      <c r="N1736" t="e">
        <v>#N/A</v>
      </c>
    </row>
    <row r="1737" spans="1:14" x14ac:dyDescent="0.25">
      <c r="A1737" t="s">
        <v>132</v>
      </c>
      <c r="B1737">
        <v>6</v>
      </c>
      <c r="C1737">
        <v>31</v>
      </c>
      <c r="D1737" s="160" t="e">
        <v>#N/A</v>
      </c>
      <c r="E1737" t="e">
        <v>#N/A</v>
      </c>
      <c r="F1737" s="116" t="e">
        <v>#N/A</v>
      </c>
      <c r="G1737" s="116" t="e">
        <v>#N/A</v>
      </c>
      <c r="H1737" s="116" t="e">
        <v>#N/A</v>
      </c>
      <c r="I1737" t="e">
        <v>#N/A</v>
      </c>
      <c r="J1737" t="str">
        <v>&lt;Choose One&gt;</v>
      </c>
      <c r="K1737" s="116" t="e">
        <v>#N/A</v>
      </c>
      <c r="L1737" s="116" t="e">
        <v>#N/A</v>
      </c>
      <c r="M1737" s="116" t="e">
        <v>#N/A</v>
      </c>
      <c r="N1737" t="e">
        <v>#N/A</v>
      </c>
    </row>
    <row r="1738" spans="1:14" x14ac:dyDescent="0.25">
      <c r="A1738" t="s">
        <v>132</v>
      </c>
      <c r="B1738">
        <v>7</v>
      </c>
      <c r="C1738">
        <v>1</v>
      </c>
      <c r="D1738" s="160" t="e">
        <f t="array" ref="D1738:N1768">IF(ISBLANK('Monthly-2 (Quarterly ONLY)'!$B$275:$L$305),NA(),'Monthly-2 (Quarterly ONLY)'!$B$275:$L$305)</f>
        <v>#N/A</v>
      </c>
      <c r="E1738" t="e">
        <v>#N/A</v>
      </c>
      <c r="F1738" s="116" t="e">
        <v>#N/A</v>
      </c>
      <c r="G1738" s="116" t="e">
        <v>#N/A</v>
      </c>
      <c r="H1738" s="116" t="e">
        <v>#N/A</v>
      </c>
      <c r="I1738" t="e">
        <v>#N/A</v>
      </c>
      <c r="J1738" t="str">
        <v>&lt;Choose One&gt;</v>
      </c>
      <c r="K1738" s="116" t="e">
        <v>#N/A</v>
      </c>
      <c r="L1738" s="116" t="e">
        <v>#N/A</v>
      </c>
      <c r="M1738" s="116" t="e">
        <v>#N/A</v>
      </c>
      <c r="N1738" t="e">
        <v>#N/A</v>
      </c>
    </row>
    <row r="1739" spans="1:14" x14ac:dyDescent="0.25">
      <c r="A1739" t="s">
        <v>132</v>
      </c>
      <c r="B1739">
        <v>7</v>
      </c>
      <c r="C1739">
        <v>2</v>
      </c>
      <c r="D1739" s="160" t="e">
        <v>#N/A</v>
      </c>
      <c r="E1739" t="e">
        <v>#N/A</v>
      </c>
      <c r="F1739" s="116" t="e">
        <v>#N/A</v>
      </c>
      <c r="G1739" s="116" t="e">
        <v>#N/A</v>
      </c>
      <c r="H1739" s="116" t="e">
        <v>#N/A</v>
      </c>
      <c r="I1739" t="e">
        <v>#N/A</v>
      </c>
      <c r="J1739" t="str">
        <v>&lt;Choose One&gt;</v>
      </c>
      <c r="K1739" s="116" t="e">
        <v>#N/A</v>
      </c>
      <c r="L1739" s="116" t="e">
        <v>#N/A</v>
      </c>
      <c r="M1739" s="116" t="e">
        <v>#N/A</v>
      </c>
      <c r="N1739" t="e">
        <v>#N/A</v>
      </c>
    </row>
    <row r="1740" spans="1:14" x14ac:dyDescent="0.25">
      <c r="A1740" t="s">
        <v>132</v>
      </c>
      <c r="B1740">
        <v>7</v>
      </c>
      <c r="C1740">
        <v>3</v>
      </c>
      <c r="D1740" s="160" t="e">
        <v>#N/A</v>
      </c>
      <c r="E1740" t="e">
        <v>#N/A</v>
      </c>
      <c r="F1740" s="116" t="e">
        <v>#N/A</v>
      </c>
      <c r="G1740" s="116" t="e">
        <v>#N/A</v>
      </c>
      <c r="H1740" s="116" t="e">
        <v>#N/A</v>
      </c>
      <c r="I1740" t="e">
        <v>#N/A</v>
      </c>
      <c r="J1740" t="str">
        <v>&lt;Choose One&gt;</v>
      </c>
      <c r="K1740" s="116" t="e">
        <v>#N/A</v>
      </c>
      <c r="L1740" s="116" t="e">
        <v>#N/A</v>
      </c>
      <c r="M1740" s="116" t="e">
        <v>#N/A</v>
      </c>
      <c r="N1740" t="e">
        <v>#N/A</v>
      </c>
    </row>
    <row r="1741" spans="1:14" x14ac:dyDescent="0.25">
      <c r="A1741" t="s">
        <v>132</v>
      </c>
      <c r="B1741">
        <v>7</v>
      </c>
      <c r="C1741">
        <v>4</v>
      </c>
      <c r="D1741" s="160" t="e">
        <v>#N/A</v>
      </c>
      <c r="E1741" t="e">
        <v>#N/A</v>
      </c>
      <c r="F1741" s="116" t="e">
        <v>#N/A</v>
      </c>
      <c r="G1741" s="116" t="e">
        <v>#N/A</v>
      </c>
      <c r="H1741" s="116" t="e">
        <v>#N/A</v>
      </c>
      <c r="I1741" t="e">
        <v>#N/A</v>
      </c>
      <c r="J1741" t="str">
        <v>&lt;Choose One&gt;</v>
      </c>
      <c r="K1741" s="116" t="e">
        <v>#N/A</v>
      </c>
      <c r="L1741" s="116" t="e">
        <v>#N/A</v>
      </c>
      <c r="M1741" s="116" t="e">
        <v>#N/A</v>
      </c>
      <c r="N1741" t="e">
        <v>#N/A</v>
      </c>
    </row>
    <row r="1742" spans="1:14" x14ac:dyDescent="0.25">
      <c r="A1742" t="s">
        <v>132</v>
      </c>
      <c r="B1742">
        <v>7</v>
      </c>
      <c r="C1742">
        <v>5</v>
      </c>
      <c r="D1742" s="160" t="e">
        <v>#N/A</v>
      </c>
      <c r="E1742" t="e">
        <v>#N/A</v>
      </c>
      <c r="F1742" s="116" t="e">
        <v>#N/A</v>
      </c>
      <c r="G1742" s="116" t="e">
        <v>#N/A</v>
      </c>
      <c r="H1742" s="116" t="e">
        <v>#N/A</v>
      </c>
      <c r="I1742" t="e">
        <v>#N/A</v>
      </c>
      <c r="J1742" t="str">
        <v>&lt;Choose One&gt;</v>
      </c>
      <c r="K1742" s="116" t="e">
        <v>#N/A</v>
      </c>
      <c r="L1742" s="116" t="e">
        <v>#N/A</v>
      </c>
      <c r="M1742" s="116" t="e">
        <v>#N/A</v>
      </c>
      <c r="N1742" t="e">
        <v>#N/A</v>
      </c>
    </row>
    <row r="1743" spans="1:14" x14ac:dyDescent="0.25">
      <c r="A1743" t="s">
        <v>132</v>
      </c>
      <c r="B1743">
        <v>7</v>
      </c>
      <c r="C1743">
        <v>6</v>
      </c>
      <c r="D1743" s="160" t="e">
        <v>#N/A</v>
      </c>
      <c r="E1743" t="e">
        <v>#N/A</v>
      </c>
      <c r="F1743" s="116" t="e">
        <v>#N/A</v>
      </c>
      <c r="G1743" s="116" t="e">
        <v>#N/A</v>
      </c>
      <c r="H1743" s="116" t="e">
        <v>#N/A</v>
      </c>
      <c r="I1743" t="e">
        <v>#N/A</v>
      </c>
      <c r="J1743" t="str">
        <v>&lt;Choose One&gt;</v>
      </c>
      <c r="K1743" s="116" t="e">
        <v>#N/A</v>
      </c>
      <c r="L1743" s="116" t="e">
        <v>#N/A</v>
      </c>
      <c r="M1743" s="116" t="e">
        <v>#N/A</v>
      </c>
      <c r="N1743" t="e">
        <v>#N/A</v>
      </c>
    </row>
    <row r="1744" spans="1:14" x14ac:dyDescent="0.25">
      <c r="A1744" t="s">
        <v>132</v>
      </c>
      <c r="B1744">
        <v>7</v>
      </c>
      <c r="C1744">
        <v>7</v>
      </c>
      <c r="D1744" s="160" t="e">
        <v>#N/A</v>
      </c>
      <c r="E1744" t="e">
        <v>#N/A</v>
      </c>
      <c r="F1744" s="116" t="e">
        <v>#N/A</v>
      </c>
      <c r="G1744" s="116" t="e">
        <v>#N/A</v>
      </c>
      <c r="H1744" s="116" t="e">
        <v>#N/A</v>
      </c>
      <c r="I1744" t="e">
        <v>#N/A</v>
      </c>
      <c r="J1744" t="str">
        <v>&lt;Choose One&gt;</v>
      </c>
      <c r="K1744" s="116" t="e">
        <v>#N/A</v>
      </c>
      <c r="L1744" s="116" t="e">
        <v>#N/A</v>
      </c>
      <c r="M1744" s="116" t="e">
        <v>#N/A</v>
      </c>
      <c r="N1744" t="e">
        <v>#N/A</v>
      </c>
    </row>
    <row r="1745" spans="1:14" x14ac:dyDescent="0.25">
      <c r="A1745" t="s">
        <v>132</v>
      </c>
      <c r="B1745">
        <v>7</v>
      </c>
      <c r="C1745">
        <v>8</v>
      </c>
      <c r="D1745" s="160" t="e">
        <v>#N/A</v>
      </c>
      <c r="E1745" t="e">
        <v>#N/A</v>
      </c>
      <c r="F1745" s="116" t="e">
        <v>#N/A</v>
      </c>
      <c r="G1745" s="116" t="e">
        <v>#N/A</v>
      </c>
      <c r="H1745" s="116" t="e">
        <v>#N/A</v>
      </c>
      <c r="I1745" t="e">
        <v>#N/A</v>
      </c>
      <c r="J1745" t="str">
        <v>&lt;Choose One&gt;</v>
      </c>
      <c r="K1745" s="116" t="e">
        <v>#N/A</v>
      </c>
      <c r="L1745" s="116" t="e">
        <v>#N/A</v>
      </c>
      <c r="M1745" s="116" t="e">
        <v>#N/A</v>
      </c>
      <c r="N1745" t="e">
        <v>#N/A</v>
      </c>
    </row>
    <row r="1746" spans="1:14" x14ac:dyDescent="0.25">
      <c r="A1746" t="s">
        <v>132</v>
      </c>
      <c r="B1746">
        <v>7</v>
      </c>
      <c r="C1746">
        <v>9</v>
      </c>
      <c r="D1746" s="160" t="e">
        <v>#N/A</v>
      </c>
      <c r="E1746" t="e">
        <v>#N/A</v>
      </c>
      <c r="F1746" s="116" t="e">
        <v>#N/A</v>
      </c>
      <c r="G1746" s="116" t="e">
        <v>#N/A</v>
      </c>
      <c r="H1746" s="116" t="e">
        <v>#N/A</v>
      </c>
      <c r="I1746" t="e">
        <v>#N/A</v>
      </c>
      <c r="J1746" t="str">
        <v>&lt;Choose One&gt;</v>
      </c>
      <c r="K1746" s="116" t="e">
        <v>#N/A</v>
      </c>
      <c r="L1746" s="116" t="e">
        <v>#N/A</v>
      </c>
      <c r="M1746" s="116" t="e">
        <v>#N/A</v>
      </c>
      <c r="N1746" t="e">
        <v>#N/A</v>
      </c>
    </row>
    <row r="1747" spans="1:14" x14ac:dyDescent="0.25">
      <c r="A1747" t="s">
        <v>132</v>
      </c>
      <c r="B1747">
        <v>7</v>
      </c>
      <c r="C1747">
        <v>10</v>
      </c>
      <c r="D1747" s="160" t="e">
        <v>#N/A</v>
      </c>
      <c r="E1747" t="e">
        <v>#N/A</v>
      </c>
      <c r="F1747" s="116" t="e">
        <v>#N/A</v>
      </c>
      <c r="G1747" s="116" t="e">
        <v>#N/A</v>
      </c>
      <c r="H1747" s="116" t="e">
        <v>#N/A</v>
      </c>
      <c r="I1747" t="e">
        <v>#N/A</v>
      </c>
      <c r="J1747" t="str">
        <v>&lt;Choose One&gt;</v>
      </c>
      <c r="K1747" s="116" t="e">
        <v>#N/A</v>
      </c>
      <c r="L1747" s="116" t="e">
        <v>#N/A</v>
      </c>
      <c r="M1747" s="116" t="e">
        <v>#N/A</v>
      </c>
      <c r="N1747" t="e">
        <v>#N/A</v>
      </c>
    </row>
    <row r="1748" spans="1:14" x14ac:dyDescent="0.25">
      <c r="A1748" t="s">
        <v>132</v>
      </c>
      <c r="B1748">
        <v>7</v>
      </c>
      <c r="C1748">
        <v>11</v>
      </c>
      <c r="D1748" s="160" t="e">
        <v>#N/A</v>
      </c>
      <c r="E1748" t="e">
        <v>#N/A</v>
      </c>
      <c r="F1748" s="116" t="e">
        <v>#N/A</v>
      </c>
      <c r="G1748" s="116" t="e">
        <v>#N/A</v>
      </c>
      <c r="H1748" s="116" t="e">
        <v>#N/A</v>
      </c>
      <c r="I1748" t="e">
        <v>#N/A</v>
      </c>
      <c r="J1748" t="str">
        <v>&lt;Choose One&gt;</v>
      </c>
      <c r="K1748" s="116" t="e">
        <v>#N/A</v>
      </c>
      <c r="L1748" s="116" t="e">
        <v>#N/A</v>
      </c>
      <c r="M1748" s="116" t="e">
        <v>#N/A</v>
      </c>
      <c r="N1748" t="e">
        <v>#N/A</v>
      </c>
    </row>
    <row r="1749" spans="1:14" x14ac:dyDescent="0.25">
      <c r="A1749" t="s">
        <v>132</v>
      </c>
      <c r="B1749">
        <v>7</v>
      </c>
      <c r="C1749">
        <v>12</v>
      </c>
      <c r="D1749" s="160" t="e">
        <v>#N/A</v>
      </c>
      <c r="E1749" t="e">
        <v>#N/A</v>
      </c>
      <c r="F1749" s="116" t="e">
        <v>#N/A</v>
      </c>
      <c r="G1749" s="116" t="e">
        <v>#N/A</v>
      </c>
      <c r="H1749" s="116" t="e">
        <v>#N/A</v>
      </c>
      <c r="I1749" t="e">
        <v>#N/A</v>
      </c>
      <c r="J1749" t="str">
        <v>&lt;Choose One&gt;</v>
      </c>
      <c r="K1749" s="116" t="e">
        <v>#N/A</v>
      </c>
      <c r="L1749" s="116" t="e">
        <v>#N/A</v>
      </c>
      <c r="M1749" s="116" t="e">
        <v>#N/A</v>
      </c>
      <c r="N1749" t="e">
        <v>#N/A</v>
      </c>
    </row>
    <row r="1750" spans="1:14" x14ac:dyDescent="0.25">
      <c r="A1750" t="s">
        <v>132</v>
      </c>
      <c r="B1750">
        <v>7</v>
      </c>
      <c r="C1750">
        <v>13</v>
      </c>
      <c r="D1750" s="160" t="e">
        <v>#N/A</v>
      </c>
      <c r="E1750" t="e">
        <v>#N/A</v>
      </c>
      <c r="F1750" s="116" t="e">
        <v>#N/A</v>
      </c>
      <c r="G1750" s="116" t="e">
        <v>#N/A</v>
      </c>
      <c r="H1750" s="116" t="e">
        <v>#N/A</v>
      </c>
      <c r="I1750" t="e">
        <v>#N/A</v>
      </c>
      <c r="J1750" t="str">
        <v>&lt;Choose One&gt;</v>
      </c>
      <c r="K1750" s="116" t="e">
        <v>#N/A</v>
      </c>
      <c r="L1750" s="116" t="e">
        <v>#N/A</v>
      </c>
      <c r="M1750" s="116" t="e">
        <v>#N/A</v>
      </c>
      <c r="N1750" t="e">
        <v>#N/A</v>
      </c>
    </row>
    <row r="1751" spans="1:14" x14ac:dyDescent="0.25">
      <c r="A1751" t="s">
        <v>132</v>
      </c>
      <c r="B1751">
        <v>7</v>
      </c>
      <c r="C1751">
        <v>14</v>
      </c>
      <c r="D1751" s="160" t="e">
        <v>#N/A</v>
      </c>
      <c r="E1751" t="e">
        <v>#N/A</v>
      </c>
      <c r="F1751" s="116" t="e">
        <v>#N/A</v>
      </c>
      <c r="G1751" s="116" t="e">
        <v>#N/A</v>
      </c>
      <c r="H1751" s="116" t="e">
        <v>#N/A</v>
      </c>
      <c r="I1751" t="e">
        <v>#N/A</v>
      </c>
      <c r="J1751" t="str">
        <v>&lt;Choose One&gt;</v>
      </c>
      <c r="K1751" s="116" t="e">
        <v>#N/A</v>
      </c>
      <c r="L1751" s="116" t="e">
        <v>#N/A</v>
      </c>
      <c r="M1751" s="116" t="e">
        <v>#N/A</v>
      </c>
      <c r="N1751" t="e">
        <v>#N/A</v>
      </c>
    </row>
    <row r="1752" spans="1:14" x14ac:dyDescent="0.25">
      <c r="A1752" t="s">
        <v>132</v>
      </c>
      <c r="B1752">
        <v>7</v>
      </c>
      <c r="C1752">
        <v>15</v>
      </c>
      <c r="D1752" s="160" t="e">
        <v>#N/A</v>
      </c>
      <c r="E1752" t="e">
        <v>#N/A</v>
      </c>
      <c r="F1752" s="116" t="e">
        <v>#N/A</v>
      </c>
      <c r="G1752" s="116" t="e">
        <v>#N/A</v>
      </c>
      <c r="H1752" s="116" t="e">
        <v>#N/A</v>
      </c>
      <c r="I1752" t="e">
        <v>#N/A</v>
      </c>
      <c r="J1752" t="str">
        <v>&lt;Choose One&gt;</v>
      </c>
      <c r="K1752" s="116" t="e">
        <v>#N/A</v>
      </c>
      <c r="L1752" s="116" t="e">
        <v>#N/A</v>
      </c>
      <c r="M1752" s="116" t="e">
        <v>#N/A</v>
      </c>
      <c r="N1752" t="e">
        <v>#N/A</v>
      </c>
    </row>
    <row r="1753" spans="1:14" x14ac:dyDescent="0.25">
      <c r="A1753" t="s">
        <v>132</v>
      </c>
      <c r="B1753">
        <v>7</v>
      </c>
      <c r="C1753">
        <v>16</v>
      </c>
      <c r="D1753" s="160" t="e">
        <v>#N/A</v>
      </c>
      <c r="E1753" t="e">
        <v>#N/A</v>
      </c>
      <c r="F1753" s="116" t="e">
        <v>#N/A</v>
      </c>
      <c r="G1753" s="116" t="e">
        <v>#N/A</v>
      </c>
      <c r="H1753" s="116" t="e">
        <v>#N/A</v>
      </c>
      <c r="I1753" t="e">
        <v>#N/A</v>
      </c>
      <c r="J1753" t="str">
        <v>&lt;Choose One&gt;</v>
      </c>
      <c r="K1753" s="116" t="e">
        <v>#N/A</v>
      </c>
      <c r="L1753" s="116" t="e">
        <v>#N/A</v>
      </c>
      <c r="M1753" s="116" t="e">
        <v>#N/A</v>
      </c>
      <c r="N1753" t="e">
        <v>#N/A</v>
      </c>
    </row>
    <row r="1754" spans="1:14" x14ac:dyDescent="0.25">
      <c r="A1754" t="s">
        <v>132</v>
      </c>
      <c r="B1754">
        <v>7</v>
      </c>
      <c r="C1754">
        <v>17</v>
      </c>
      <c r="D1754" s="160" t="e">
        <v>#N/A</v>
      </c>
      <c r="E1754" t="e">
        <v>#N/A</v>
      </c>
      <c r="F1754" s="116" t="e">
        <v>#N/A</v>
      </c>
      <c r="G1754" s="116" t="e">
        <v>#N/A</v>
      </c>
      <c r="H1754" s="116" t="e">
        <v>#N/A</v>
      </c>
      <c r="I1754" t="e">
        <v>#N/A</v>
      </c>
      <c r="J1754" t="str">
        <v>&lt;Choose One&gt;</v>
      </c>
      <c r="K1754" s="116" t="e">
        <v>#N/A</v>
      </c>
      <c r="L1754" s="116" t="e">
        <v>#N/A</v>
      </c>
      <c r="M1754" s="116" t="e">
        <v>#N/A</v>
      </c>
      <c r="N1754" t="e">
        <v>#N/A</v>
      </c>
    </row>
    <row r="1755" spans="1:14" x14ac:dyDescent="0.25">
      <c r="A1755" t="s">
        <v>132</v>
      </c>
      <c r="B1755">
        <v>7</v>
      </c>
      <c r="C1755">
        <v>18</v>
      </c>
      <c r="D1755" s="160" t="e">
        <v>#N/A</v>
      </c>
      <c r="E1755" t="e">
        <v>#N/A</v>
      </c>
      <c r="F1755" s="116" t="e">
        <v>#N/A</v>
      </c>
      <c r="G1755" s="116" t="e">
        <v>#N/A</v>
      </c>
      <c r="H1755" s="116" t="e">
        <v>#N/A</v>
      </c>
      <c r="I1755" t="e">
        <v>#N/A</v>
      </c>
      <c r="J1755" t="str">
        <v>&lt;Choose One&gt;</v>
      </c>
      <c r="K1755" s="116" t="e">
        <v>#N/A</v>
      </c>
      <c r="L1755" s="116" t="e">
        <v>#N/A</v>
      </c>
      <c r="M1755" s="116" t="e">
        <v>#N/A</v>
      </c>
      <c r="N1755" t="e">
        <v>#N/A</v>
      </c>
    </row>
    <row r="1756" spans="1:14" x14ac:dyDescent="0.25">
      <c r="A1756" t="s">
        <v>132</v>
      </c>
      <c r="B1756">
        <v>7</v>
      </c>
      <c r="C1756">
        <v>19</v>
      </c>
      <c r="D1756" s="160" t="e">
        <v>#N/A</v>
      </c>
      <c r="E1756" t="e">
        <v>#N/A</v>
      </c>
      <c r="F1756" s="116" t="e">
        <v>#N/A</v>
      </c>
      <c r="G1756" s="116" t="e">
        <v>#N/A</v>
      </c>
      <c r="H1756" s="116" t="e">
        <v>#N/A</v>
      </c>
      <c r="I1756" t="e">
        <v>#N/A</v>
      </c>
      <c r="J1756" t="str">
        <v>&lt;Choose One&gt;</v>
      </c>
      <c r="K1756" s="116" t="e">
        <v>#N/A</v>
      </c>
      <c r="L1756" s="116" t="e">
        <v>#N/A</v>
      </c>
      <c r="M1756" s="116" t="e">
        <v>#N/A</v>
      </c>
      <c r="N1756" t="e">
        <v>#N/A</v>
      </c>
    </row>
    <row r="1757" spans="1:14" x14ac:dyDescent="0.25">
      <c r="A1757" t="s">
        <v>132</v>
      </c>
      <c r="B1757">
        <v>7</v>
      </c>
      <c r="C1757">
        <v>20</v>
      </c>
      <c r="D1757" s="160" t="e">
        <v>#N/A</v>
      </c>
      <c r="E1757" t="e">
        <v>#N/A</v>
      </c>
      <c r="F1757" s="116" t="e">
        <v>#N/A</v>
      </c>
      <c r="G1757" s="116" t="e">
        <v>#N/A</v>
      </c>
      <c r="H1757" s="116" t="e">
        <v>#N/A</v>
      </c>
      <c r="I1757" t="e">
        <v>#N/A</v>
      </c>
      <c r="J1757" t="str">
        <v>&lt;Choose One&gt;</v>
      </c>
      <c r="K1757" s="116" t="e">
        <v>#N/A</v>
      </c>
      <c r="L1757" s="116" t="e">
        <v>#N/A</v>
      </c>
      <c r="M1757" s="116" t="e">
        <v>#N/A</v>
      </c>
      <c r="N1757" t="e">
        <v>#N/A</v>
      </c>
    </row>
    <row r="1758" spans="1:14" x14ac:dyDescent="0.25">
      <c r="A1758" t="s">
        <v>132</v>
      </c>
      <c r="B1758">
        <v>7</v>
      </c>
      <c r="C1758">
        <v>21</v>
      </c>
      <c r="D1758" s="160" t="e">
        <v>#N/A</v>
      </c>
      <c r="E1758" t="e">
        <v>#N/A</v>
      </c>
      <c r="F1758" s="116" t="e">
        <v>#N/A</v>
      </c>
      <c r="G1758" s="116" t="e">
        <v>#N/A</v>
      </c>
      <c r="H1758" s="116" t="e">
        <v>#N/A</v>
      </c>
      <c r="I1758" t="e">
        <v>#N/A</v>
      </c>
      <c r="J1758" t="str">
        <v>&lt;Choose One&gt;</v>
      </c>
      <c r="K1758" s="116" t="e">
        <v>#N/A</v>
      </c>
      <c r="L1758" s="116" t="e">
        <v>#N/A</v>
      </c>
      <c r="M1758" s="116" t="e">
        <v>#N/A</v>
      </c>
      <c r="N1758" t="e">
        <v>#N/A</v>
      </c>
    </row>
    <row r="1759" spans="1:14" x14ac:dyDescent="0.25">
      <c r="A1759" t="s">
        <v>132</v>
      </c>
      <c r="B1759">
        <v>7</v>
      </c>
      <c r="C1759">
        <v>22</v>
      </c>
      <c r="D1759" s="160" t="e">
        <v>#N/A</v>
      </c>
      <c r="E1759" t="e">
        <v>#N/A</v>
      </c>
      <c r="F1759" s="116" t="e">
        <v>#N/A</v>
      </c>
      <c r="G1759" s="116" t="e">
        <v>#N/A</v>
      </c>
      <c r="H1759" s="116" t="e">
        <v>#N/A</v>
      </c>
      <c r="I1759" t="e">
        <v>#N/A</v>
      </c>
      <c r="J1759" t="str">
        <v>&lt;Choose One&gt;</v>
      </c>
      <c r="K1759" s="116" t="e">
        <v>#N/A</v>
      </c>
      <c r="L1759" s="116" t="e">
        <v>#N/A</v>
      </c>
      <c r="M1759" s="116" t="e">
        <v>#N/A</v>
      </c>
      <c r="N1759" t="e">
        <v>#N/A</v>
      </c>
    </row>
    <row r="1760" spans="1:14" x14ac:dyDescent="0.25">
      <c r="A1760" t="s">
        <v>132</v>
      </c>
      <c r="B1760">
        <v>7</v>
      </c>
      <c r="C1760">
        <v>23</v>
      </c>
      <c r="D1760" s="160" t="e">
        <v>#N/A</v>
      </c>
      <c r="E1760" t="e">
        <v>#N/A</v>
      </c>
      <c r="F1760" s="116" t="e">
        <v>#N/A</v>
      </c>
      <c r="G1760" s="116" t="e">
        <v>#N/A</v>
      </c>
      <c r="H1760" s="116" t="e">
        <v>#N/A</v>
      </c>
      <c r="I1760" t="e">
        <v>#N/A</v>
      </c>
      <c r="J1760" t="str">
        <v>&lt;Choose One&gt;</v>
      </c>
      <c r="K1760" s="116" t="e">
        <v>#N/A</v>
      </c>
      <c r="L1760" s="116" t="e">
        <v>#N/A</v>
      </c>
      <c r="M1760" s="116" t="e">
        <v>#N/A</v>
      </c>
      <c r="N1760" t="e">
        <v>#N/A</v>
      </c>
    </row>
    <row r="1761" spans="1:14" x14ac:dyDescent="0.25">
      <c r="A1761" t="s">
        <v>132</v>
      </c>
      <c r="B1761">
        <v>7</v>
      </c>
      <c r="C1761">
        <v>24</v>
      </c>
      <c r="D1761" s="160" t="e">
        <v>#N/A</v>
      </c>
      <c r="E1761" t="e">
        <v>#N/A</v>
      </c>
      <c r="F1761" s="116" t="e">
        <v>#N/A</v>
      </c>
      <c r="G1761" s="116" t="e">
        <v>#N/A</v>
      </c>
      <c r="H1761" s="116" t="e">
        <v>#N/A</v>
      </c>
      <c r="I1761" t="e">
        <v>#N/A</v>
      </c>
      <c r="J1761" t="str">
        <v>&lt;Choose One&gt;</v>
      </c>
      <c r="K1761" s="116" t="e">
        <v>#N/A</v>
      </c>
      <c r="L1761" s="116" t="e">
        <v>#N/A</v>
      </c>
      <c r="M1761" s="116" t="e">
        <v>#N/A</v>
      </c>
      <c r="N1761" t="e">
        <v>#N/A</v>
      </c>
    </row>
    <row r="1762" spans="1:14" x14ac:dyDescent="0.25">
      <c r="A1762" t="s">
        <v>132</v>
      </c>
      <c r="B1762">
        <v>7</v>
      </c>
      <c r="C1762">
        <v>25</v>
      </c>
      <c r="D1762" s="160" t="e">
        <v>#N/A</v>
      </c>
      <c r="E1762" t="e">
        <v>#N/A</v>
      </c>
      <c r="F1762" s="116" t="e">
        <v>#N/A</v>
      </c>
      <c r="G1762" s="116" t="e">
        <v>#N/A</v>
      </c>
      <c r="H1762" s="116" t="e">
        <v>#N/A</v>
      </c>
      <c r="I1762" t="e">
        <v>#N/A</v>
      </c>
      <c r="J1762" t="str">
        <v>&lt;Choose One&gt;</v>
      </c>
      <c r="K1762" s="116" t="e">
        <v>#N/A</v>
      </c>
      <c r="L1762" s="116" t="e">
        <v>#N/A</v>
      </c>
      <c r="M1762" s="116" t="e">
        <v>#N/A</v>
      </c>
      <c r="N1762" t="e">
        <v>#N/A</v>
      </c>
    </row>
    <row r="1763" spans="1:14" x14ac:dyDescent="0.25">
      <c r="A1763" t="s">
        <v>132</v>
      </c>
      <c r="B1763">
        <v>7</v>
      </c>
      <c r="C1763">
        <v>26</v>
      </c>
      <c r="D1763" s="160" t="e">
        <v>#N/A</v>
      </c>
      <c r="E1763" t="e">
        <v>#N/A</v>
      </c>
      <c r="F1763" s="116" t="e">
        <v>#N/A</v>
      </c>
      <c r="G1763" s="116" t="e">
        <v>#N/A</v>
      </c>
      <c r="H1763" s="116" t="e">
        <v>#N/A</v>
      </c>
      <c r="I1763" t="e">
        <v>#N/A</v>
      </c>
      <c r="J1763" t="str">
        <v>&lt;Choose One&gt;</v>
      </c>
      <c r="K1763" s="116" t="e">
        <v>#N/A</v>
      </c>
      <c r="L1763" s="116" t="e">
        <v>#N/A</v>
      </c>
      <c r="M1763" s="116" t="e">
        <v>#N/A</v>
      </c>
      <c r="N1763" t="e">
        <v>#N/A</v>
      </c>
    </row>
    <row r="1764" spans="1:14" x14ac:dyDescent="0.25">
      <c r="A1764" t="s">
        <v>132</v>
      </c>
      <c r="B1764">
        <v>7</v>
      </c>
      <c r="C1764">
        <v>27</v>
      </c>
      <c r="D1764" s="160" t="e">
        <v>#N/A</v>
      </c>
      <c r="E1764" t="e">
        <v>#N/A</v>
      </c>
      <c r="F1764" s="116" t="e">
        <v>#N/A</v>
      </c>
      <c r="G1764" s="116" t="e">
        <v>#N/A</v>
      </c>
      <c r="H1764" s="116" t="e">
        <v>#N/A</v>
      </c>
      <c r="I1764" t="e">
        <v>#N/A</v>
      </c>
      <c r="J1764" t="str">
        <v>&lt;Choose One&gt;</v>
      </c>
      <c r="K1764" s="116" t="e">
        <v>#N/A</v>
      </c>
      <c r="L1764" s="116" t="e">
        <v>#N/A</v>
      </c>
      <c r="M1764" s="116" t="e">
        <v>#N/A</v>
      </c>
      <c r="N1764" t="e">
        <v>#N/A</v>
      </c>
    </row>
    <row r="1765" spans="1:14" x14ac:dyDescent="0.25">
      <c r="A1765" t="s">
        <v>132</v>
      </c>
      <c r="B1765">
        <v>7</v>
      </c>
      <c r="C1765">
        <v>28</v>
      </c>
      <c r="D1765" s="160" t="e">
        <v>#N/A</v>
      </c>
      <c r="E1765" t="e">
        <v>#N/A</v>
      </c>
      <c r="F1765" s="116" t="e">
        <v>#N/A</v>
      </c>
      <c r="G1765" s="116" t="e">
        <v>#N/A</v>
      </c>
      <c r="H1765" s="116" t="e">
        <v>#N/A</v>
      </c>
      <c r="I1765" t="e">
        <v>#N/A</v>
      </c>
      <c r="J1765" t="str">
        <v>&lt;Choose One&gt;</v>
      </c>
      <c r="K1765" s="116" t="e">
        <v>#N/A</v>
      </c>
      <c r="L1765" s="116" t="e">
        <v>#N/A</v>
      </c>
      <c r="M1765" s="116" t="e">
        <v>#N/A</v>
      </c>
      <c r="N1765" t="e">
        <v>#N/A</v>
      </c>
    </row>
    <row r="1766" spans="1:14" x14ac:dyDescent="0.25">
      <c r="A1766" t="s">
        <v>132</v>
      </c>
      <c r="B1766">
        <v>7</v>
      </c>
      <c r="C1766">
        <v>29</v>
      </c>
      <c r="D1766" s="160" t="e">
        <v>#N/A</v>
      </c>
      <c r="E1766" t="e">
        <v>#N/A</v>
      </c>
      <c r="F1766" s="116" t="e">
        <v>#N/A</v>
      </c>
      <c r="G1766" s="116" t="e">
        <v>#N/A</v>
      </c>
      <c r="H1766" s="116" t="e">
        <v>#N/A</v>
      </c>
      <c r="I1766" t="e">
        <v>#N/A</v>
      </c>
      <c r="J1766" t="str">
        <v>&lt;Choose One&gt;</v>
      </c>
      <c r="K1766" s="116" t="e">
        <v>#N/A</v>
      </c>
      <c r="L1766" s="116" t="e">
        <v>#N/A</v>
      </c>
      <c r="M1766" s="116" t="e">
        <v>#N/A</v>
      </c>
      <c r="N1766" t="e">
        <v>#N/A</v>
      </c>
    </row>
    <row r="1767" spans="1:14" x14ac:dyDescent="0.25">
      <c r="A1767" t="s">
        <v>132</v>
      </c>
      <c r="B1767">
        <v>7</v>
      </c>
      <c r="C1767">
        <v>30</v>
      </c>
      <c r="D1767" s="160" t="e">
        <v>#N/A</v>
      </c>
      <c r="E1767" t="e">
        <v>#N/A</v>
      </c>
      <c r="F1767" s="116" t="e">
        <v>#N/A</v>
      </c>
      <c r="G1767" s="116" t="e">
        <v>#N/A</v>
      </c>
      <c r="H1767" s="116" t="e">
        <v>#N/A</v>
      </c>
      <c r="I1767" t="e">
        <v>#N/A</v>
      </c>
      <c r="J1767" t="str">
        <v>&lt;Choose One&gt;</v>
      </c>
      <c r="K1767" s="116" t="e">
        <v>#N/A</v>
      </c>
      <c r="L1767" s="116" t="e">
        <v>#N/A</v>
      </c>
      <c r="M1767" s="116" t="e">
        <v>#N/A</v>
      </c>
      <c r="N1767" t="e">
        <v>#N/A</v>
      </c>
    </row>
    <row r="1768" spans="1:14" x14ac:dyDescent="0.25">
      <c r="A1768" t="s">
        <v>132</v>
      </c>
      <c r="B1768">
        <v>7</v>
      </c>
      <c r="C1768">
        <v>31</v>
      </c>
      <c r="D1768" s="160" t="e">
        <v>#N/A</v>
      </c>
      <c r="E1768" t="e">
        <v>#N/A</v>
      </c>
      <c r="F1768" s="116" t="e">
        <v>#N/A</v>
      </c>
      <c r="G1768" s="116" t="e">
        <v>#N/A</v>
      </c>
      <c r="H1768" s="116" t="e">
        <v>#N/A</v>
      </c>
      <c r="I1768" t="e">
        <v>#N/A</v>
      </c>
      <c r="J1768" t="str">
        <v>&lt;Choose One&gt;</v>
      </c>
      <c r="K1768" s="116" t="e">
        <v>#N/A</v>
      </c>
      <c r="L1768" s="116" t="e">
        <v>#N/A</v>
      </c>
      <c r="M1768" s="116" t="e">
        <v>#N/A</v>
      </c>
      <c r="N1768" t="e">
        <v>#N/A</v>
      </c>
    </row>
    <row r="1769" spans="1:14" x14ac:dyDescent="0.25">
      <c r="A1769" t="s">
        <v>132</v>
      </c>
      <c r="B1769">
        <v>8</v>
      </c>
      <c r="C1769">
        <v>1</v>
      </c>
      <c r="D1769" s="160" t="e">
        <f t="array" ref="D1769:N1799">IF(ISBLANK('Monthly-2 (Quarterly ONLY)'!$B$317:$L$347),NA(),'Monthly-2 (Quarterly ONLY)'!$B$317:$L$347)</f>
        <v>#N/A</v>
      </c>
      <c r="E1769" t="e">
        <v>#N/A</v>
      </c>
      <c r="F1769" s="116" t="e">
        <v>#N/A</v>
      </c>
      <c r="G1769" s="116" t="e">
        <v>#N/A</v>
      </c>
      <c r="H1769" s="116" t="e">
        <v>#N/A</v>
      </c>
      <c r="I1769" t="e">
        <v>#N/A</v>
      </c>
      <c r="J1769" t="str">
        <v>&lt;Choose One&gt;</v>
      </c>
      <c r="K1769" s="116" t="e">
        <v>#N/A</v>
      </c>
      <c r="L1769" s="116" t="e">
        <v>#N/A</v>
      </c>
      <c r="M1769" s="116" t="e">
        <v>#N/A</v>
      </c>
      <c r="N1769" t="e">
        <v>#N/A</v>
      </c>
    </row>
    <row r="1770" spans="1:14" x14ac:dyDescent="0.25">
      <c r="A1770" t="s">
        <v>132</v>
      </c>
      <c r="B1770">
        <v>8</v>
      </c>
      <c r="C1770">
        <v>2</v>
      </c>
      <c r="D1770" s="160" t="e">
        <v>#N/A</v>
      </c>
      <c r="E1770" t="e">
        <v>#N/A</v>
      </c>
      <c r="F1770" s="116" t="e">
        <v>#N/A</v>
      </c>
      <c r="G1770" s="116" t="e">
        <v>#N/A</v>
      </c>
      <c r="H1770" s="116" t="e">
        <v>#N/A</v>
      </c>
      <c r="I1770" t="e">
        <v>#N/A</v>
      </c>
      <c r="J1770" t="str">
        <v>&lt;Choose One&gt;</v>
      </c>
      <c r="K1770" s="116" t="e">
        <v>#N/A</v>
      </c>
      <c r="L1770" s="116" t="e">
        <v>#N/A</v>
      </c>
      <c r="M1770" s="116" t="e">
        <v>#N/A</v>
      </c>
      <c r="N1770" t="e">
        <v>#N/A</v>
      </c>
    </row>
    <row r="1771" spans="1:14" x14ac:dyDescent="0.25">
      <c r="A1771" t="s">
        <v>132</v>
      </c>
      <c r="B1771">
        <v>8</v>
      </c>
      <c r="C1771">
        <v>3</v>
      </c>
      <c r="D1771" s="160" t="e">
        <v>#N/A</v>
      </c>
      <c r="E1771" t="e">
        <v>#N/A</v>
      </c>
      <c r="F1771" s="116" t="e">
        <v>#N/A</v>
      </c>
      <c r="G1771" s="116" t="e">
        <v>#N/A</v>
      </c>
      <c r="H1771" s="116" t="e">
        <v>#N/A</v>
      </c>
      <c r="I1771" t="e">
        <v>#N/A</v>
      </c>
      <c r="J1771" t="str">
        <v>&lt;Choose One&gt;</v>
      </c>
      <c r="K1771" s="116" t="e">
        <v>#N/A</v>
      </c>
      <c r="L1771" s="116" t="e">
        <v>#N/A</v>
      </c>
      <c r="M1771" s="116" t="e">
        <v>#N/A</v>
      </c>
      <c r="N1771" t="e">
        <v>#N/A</v>
      </c>
    </row>
    <row r="1772" spans="1:14" x14ac:dyDescent="0.25">
      <c r="A1772" t="s">
        <v>132</v>
      </c>
      <c r="B1772">
        <v>8</v>
      </c>
      <c r="C1772">
        <v>4</v>
      </c>
      <c r="D1772" s="160" t="e">
        <v>#N/A</v>
      </c>
      <c r="E1772" t="e">
        <v>#N/A</v>
      </c>
      <c r="F1772" s="116" t="e">
        <v>#N/A</v>
      </c>
      <c r="G1772" s="116" t="e">
        <v>#N/A</v>
      </c>
      <c r="H1772" s="116" t="e">
        <v>#N/A</v>
      </c>
      <c r="I1772" t="e">
        <v>#N/A</v>
      </c>
      <c r="J1772" t="str">
        <v>&lt;Choose One&gt;</v>
      </c>
      <c r="K1772" s="116" t="e">
        <v>#N/A</v>
      </c>
      <c r="L1772" s="116" t="e">
        <v>#N/A</v>
      </c>
      <c r="M1772" s="116" t="e">
        <v>#N/A</v>
      </c>
      <c r="N1772" t="e">
        <v>#N/A</v>
      </c>
    </row>
    <row r="1773" spans="1:14" x14ac:dyDescent="0.25">
      <c r="A1773" t="s">
        <v>132</v>
      </c>
      <c r="B1773">
        <v>8</v>
      </c>
      <c r="C1773">
        <v>5</v>
      </c>
      <c r="D1773" s="160" t="e">
        <v>#N/A</v>
      </c>
      <c r="E1773" t="e">
        <v>#N/A</v>
      </c>
      <c r="F1773" s="116" t="e">
        <v>#N/A</v>
      </c>
      <c r="G1773" s="116" t="e">
        <v>#N/A</v>
      </c>
      <c r="H1773" s="116" t="e">
        <v>#N/A</v>
      </c>
      <c r="I1773" t="e">
        <v>#N/A</v>
      </c>
      <c r="J1773" t="str">
        <v>&lt;Choose One&gt;</v>
      </c>
      <c r="K1773" s="116" t="e">
        <v>#N/A</v>
      </c>
      <c r="L1773" s="116" t="e">
        <v>#N/A</v>
      </c>
      <c r="M1773" s="116" t="e">
        <v>#N/A</v>
      </c>
      <c r="N1773" t="e">
        <v>#N/A</v>
      </c>
    </row>
    <row r="1774" spans="1:14" x14ac:dyDescent="0.25">
      <c r="A1774" t="s">
        <v>132</v>
      </c>
      <c r="B1774">
        <v>8</v>
      </c>
      <c r="C1774">
        <v>6</v>
      </c>
      <c r="D1774" s="160" t="e">
        <v>#N/A</v>
      </c>
      <c r="E1774" t="e">
        <v>#N/A</v>
      </c>
      <c r="F1774" s="116" t="e">
        <v>#N/A</v>
      </c>
      <c r="G1774" s="116" t="e">
        <v>#N/A</v>
      </c>
      <c r="H1774" s="116" t="e">
        <v>#N/A</v>
      </c>
      <c r="I1774" t="e">
        <v>#N/A</v>
      </c>
      <c r="J1774" t="str">
        <v>&lt;Choose One&gt;</v>
      </c>
      <c r="K1774" s="116" t="e">
        <v>#N/A</v>
      </c>
      <c r="L1774" s="116" t="e">
        <v>#N/A</v>
      </c>
      <c r="M1774" s="116" t="e">
        <v>#N/A</v>
      </c>
      <c r="N1774" t="e">
        <v>#N/A</v>
      </c>
    </row>
    <row r="1775" spans="1:14" x14ac:dyDescent="0.25">
      <c r="A1775" t="s">
        <v>132</v>
      </c>
      <c r="B1775">
        <v>8</v>
      </c>
      <c r="C1775">
        <v>7</v>
      </c>
      <c r="D1775" s="160" t="e">
        <v>#N/A</v>
      </c>
      <c r="E1775" t="e">
        <v>#N/A</v>
      </c>
      <c r="F1775" s="116" t="e">
        <v>#N/A</v>
      </c>
      <c r="G1775" s="116" t="e">
        <v>#N/A</v>
      </c>
      <c r="H1775" s="116" t="e">
        <v>#N/A</v>
      </c>
      <c r="I1775" t="e">
        <v>#N/A</v>
      </c>
      <c r="J1775" t="str">
        <v>&lt;Choose One&gt;</v>
      </c>
      <c r="K1775" s="116" t="e">
        <v>#N/A</v>
      </c>
      <c r="L1775" s="116" t="e">
        <v>#N/A</v>
      </c>
      <c r="M1775" s="116" t="e">
        <v>#N/A</v>
      </c>
      <c r="N1775" t="e">
        <v>#N/A</v>
      </c>
    </row>
    <row r="1776" spans="1:14" x14ac:dyDescent="0.25">
      <c r="A1776" t="s">
        <v>132</v>
      </c>
      <c r="B1776">
        <v>8</v>
      </c>
      <c r="C1776">
        <v>8</v>
      </c>
      <c r="D1776" s="160" t="e">
        <v>#N/A</v>
      </c>
      <c r="E1776" t="e">
        <v>#N/A</v>
      </c>
      <c r="F1776" s="116" t="e">
        <v>#N/A</v>
      </c>
      <c r="G1776" s="116" t="e">
        <v>#N/A</v>
      </c>
      <c r="H1776" s="116" t="e">
        <v>#N/A</v>
      </c>
      <c r="I1776" t="e">
        <v>#N/A</v>
      </c>
      <c r="J1776" t="str">
        <v>&lt;Choose One&gt;</v>
      </c>
      <c r="K1776" s="116" t="e">
        <v>#N/A</v>
      </c>
      <c r="L1776" s="116" t="e">
        <v>#N/A</v>
      </c>
      <c r="M1776" s="116" t="e">
        <v>#N/A</v>
      </c>
      <c r="N1776" t="e">
        <v>#N/A</v>
      </c>
    </row>
    <row r="1777" spans="1:14" x14ac:dyDescent="0.25">
      <c r="A1777" t="s">
        <v>132</v>
      </c>
      <c r="B1777">
        <v>8</v>
      </c>
      <c r="C1777">
        <v>9</v>
      </c>
      <c r="D1777" s="160" t="e">
        <v>#N/A</v>
      </c>
      <c r="E1777" t="e">
        <v>#N/A</v>
      </c>
      <c r="F1777" s="116" t="e">
        <v>#N/A</v>
      </c>
      <c r="G1777" s="116" t="e">
        <v>#N/A</v>
      </c>
      <c r="H1777" s="116" t="e">
        <v>#N/A</v>
      </c>
      <c r="I1777" t="e">
        <v>#N/A</v>
      </c>
      <c r="J1777" t="str">
        <v>&lt;Choose One&gt;</v>
      </c>
      <c r="K1777" s="116" t="e">
        <v>#N/A</v>
      </c>
      <c r="L1777" s="116" t="e">
        <v>#N/A</v>
      </c>
      <c r="M1777" s="116" t="e">
        <v>#N/A</v>
      </c>
      <c r="N1777" t="e">
        <v>#N/A</v>
      </c>
    </row>
    <row r="1778" spans="1:14" x14ac:dyDescent="0.25">
      <c r="A1778" t="s">
        <v>132</v>
      </c>
      <c r="B1778">
        <v>8</v>
      </c>
      <c r="C1778">
        <v>10</v>
      </c>
      <c r="D1778" s="160" t="e">
        <v>#N/A</v>
      </c>
      <c r="E1778" t="e">
        <v>#N/A</v>
      </c>
      <c r="F1778" s="116" t="e">
        <v>#N/A</v>
      </c>
      <c r="G1778" s="116" t="e">
        <v>#N/A</v>
      </c>
      <c r="H1778" s="116" t="e">
        <v>#N/A</v>
      </c>
      <c r="I1778" t="e">
        <v>#N/A</v>
      </c>
      <c r="J1778" t="str">
        <v>&lt;Choose One&gt;</v>
      </c>
      <c r="K1778" s="116" t="e">
        <v>#N/A</v>
      </c>
      <c r="L1778" s="116" t="e">
        <v>#N/A</v>
      </c>
      <c r="M1778" s="116" t="e">
        <v>#N/A</v>
      </c>
      <c r="N1778" t="e">
        <v>#N/A</v>
      </c>
    </row>
    <row r="1779" spans="1:14" x14ac:dyDescent="0.25">
      <c r="A1779" t="s">
        <v>132</v>
      </c>
      <c r="B1779">
        <v>8</v>
      </c>
      <c r="C1779">
        <v>11</v>
      </c>
      <c r="D1779" s="160" t="e">
        <v>#N/A</v>
      </c>
      <c r="E1779" t="e">
        <v>#N/A</v>
      </c>
      <c r="F1779" s="116" t="e">
        <v>#N/A</v>
      </c>
      <c r="G1779" s="116" t="e">
        <v>#N/A</v>
      </c>
      <c r="H1779" s="116" t="e">
        <v>#N/A</v>
      </c>
      <c r="I1779" t="e">
        <v>#N/A</v>
      </c>
      <c r="J1779" t="str">
        <v>&lt;Choose One&gt;</v>
      </c>
      <c r="K1779" s="116" t="e">
        <v>#N/A</v>
      </c>
      <c r="L1779" s="116" t="e">
        <v>#N/A</v>
      </c>
      <c r="M1779" s="116" t="e">
        <v>#N/A</v>
      </c>
      <c r="N1779" t="e">
        <v>#N/A</v>
      </c>
    </row>
    <row r="1780" spans="1:14" x14ac:dyDescent="0.25">
      <c r="A1780" t="s">
        <v>132</v>
      </c>
      <c r="B1780">
        <v>8</v>
      </c>
      <c r="C1780">
        <v>12</v>
      </c>
      <c r="D1780" s="160" t="e">
        <v>#N/A</v>
      </c>
      <c r="E1780" t="e">
        <v>#N/A</v>
      </c>
      <c r="F1780" s="116" t="e">
        <v>#N/A</v>
      </c>
      <c r="G1780" s="116" t="e">
        <v>#N/A</v>
      </c>
      <c r="H1780" s="116" t="e">
        <v>#N/A</v>
      </c>
      <c r="I1780" t="e">
        <v>#N/A</v>
      </c>
      <c r="J1780" t="str">
        <v>&lt;Choose One&gt;</v>
      </c>
      <c r="K1780" s="116" t="e">
        <v>#N/A</v>
      </c>
      <c r="L1780" s="116" t="e">
        <v>#N/A</v>
      </c>
      <c r="M1780" s="116" t="e">
        <v>#N/A</v>
      </c>
      <c r="N1780" t="e">
        <v>#N/A</v>
      </c>
    </row>
    <row r="1781" spans="1:14" x14ac:dyDescent="0.25">
      <c r="A1781" t="s">
        <v>132</v>
      </c>
      <c r="B1781">
        <v>8</v>
      </c>
      <c r="C1781">
        <v>13</v>
      </c>
      <c r="D1781" s="160" t="e">
        <v>#N/A</v>
      </c>
      <c r="E1781" t="e">
        <v>#N/A</v>
      </c>
      <c r="F1781" s="116" t="e">
        <v>#N/A</v>
      </c>
      <c r="G1781" s="116" t="e">
        <v>#N/A</v>
      </c>
      <c r="H1781" s="116" t="e">
        <v>#N/A</v>
      </c>
      <c r="I1781" t="e">
        <v>#N/A</v>
      </c>
      <c r="J1781" t="str">
        <v>&lt;Choose One&gt;</v>
      </c>
      <c r="K1781" s="116" t="e">
        <v>#N/A</v>
      </c>
      <c r="L1781" s="116" t="e">
        <v>#N/A</v>
      </c>
      <c r="M1781" s="116" t="e">
        <v>#N/A</v>
      </c>
      <c r="N1781" t="e">
        <v>#N/A</v>
      </c>
    </row>
    <row r="1782" spans="1:14" x14ac:dyDescent="0.25">
      <c r="A1782" t="s">
        <v>132</v>
      </c>
      <c r="B1782">
        <v>8</v>
      </c>
      <c r="C1782">
        <v>14</v>
      </c>
      <c r="D1782" s="160" t="e">
        <v>#N/A</v>
      </c>
      <c r="E1782" t="e">
        <v>#N/A</v>
      </c>
      <c r="F1782" s="116" t="e">
        <v>#N/A</v>
      </c>
      <c r="G1782" s="116" t="e">
        <v>#N/A</v>
      </c>
      <c r="H1782" s="116" t="e">
        <v>#N/A</v>
      </c>
      <c r="I1782" t="e">
        <v>#N/A</v>
      </c>
      <c r="J1782" t="str">
        <v>&lt;Choose One&gt;</v>
      </c>
      <c r="K1782" s="116" t="e">
        <v>#N/A</v>
      </c>
      <c r="L1782" s="116" t="e">
        <v>#N/A</v>
      </c>
      <c r="M1782" s="116" t="e">
        <v>#N/A</v>
      </c>
      <c r="N1782" t="e">
        <v>#N/A</v>
      </c>
    </row>
    <row r="1783" spans="1:14" x14ac:dyDescent="0.25">
      <c r="A1783" t="s">
        <v>132</v>
      </c>
      <c r="B1783">
        <v>8</v>
      </c>
      <c r="C1783">
        <v>15</v>
      </c>
      <c r="D1783" s="160" t="e">
        <v>#N/A</v>
      </c>
      <c r="E1783" t="e">
        <v>#N/A</v>
      </c>
      <c r="F1783" s="116" t="e">
        <v>#N/A</v>
      </c>
      <c r="G1783" s="116" t="e">
        <v>#N/A</v>
      </c>
      <c r="H1783" s="116" t="e">
        <v>#N/A</v>
      </c>
      <c r="I1783" t="e">
        <v>#N/A</v>
      </c>
      <c r="J1783" t="str">
        <v>&lt;Choose One&gt;</v>
      </c>
      <c r="K1783" s="116" t="e">
        <v>#N/A</v>
      </c>
      <c r="L1783" s="116" t="e">
        <v>#N/A</v>
      </c>
      <c r="M1783" s="116" t="e">
        <v>#N/A</v>
      </c>
      <c r="N1783" t="e">
        <v>#N/A</v>
      </c>
    </row>
    <row r="1784" spans="1:14" x14ac:dyDescent="0.25">
      <c r="A1784" t="s">
        <v>132</v>
      </c>
      <c r="B1784">
        <v>8</v>
      </c>
      <c r="C1784">
        <v>16</v>
      </c>
      <c r="D1784" s="160" t="e">
        <v>#N/A</v>
      </c>
      <c r="E1784" t="e">
        <v>#N/A</v>
      </c>
      <c r="F1784" s="116" t="e">
        <v>#N/A</v>
      </c>
      <c r="G1784" s="116" t="e">
        <v>#N/A</v>
      </c>
      <c r="H1784" s="116" t="e">
        <v>#N/A</v>
      </c>
      <c r="I1784" t="e">
        <v>#N/A</v>
      </c>
      <c r="J1784" t="str">
        <v>&lt;Choose One&gt;</v>
      </c>
      <c r="K1784" s="116" t="e">
        <v>#N/A</v>
      </c>
      <c r="L1784" s="116" t="e">
        <v>#N/A</v>
      </c>
      <c r="M1784" s="116" t="e">
        <v>#N/A</v>
      </c>
      <c r="N1784" t="e">
        <v>#N/A</v>
      </c>
    </row>
    <row r="1785" spans="1:14" x14ac:dyDescent="0.25">
      <c r="A1785" t="s">
        <v>132</v>
      </c>
      <c r="B1785">
        <v>8</v>
      </c>
      <c r="C1785">
        <v>17</v>
      </c>
      <c r="D1785" s="160" t="e">
        <v>#N/A</v>
      </c>
      <c r="E1785" t="e">
        <v>#N/A</v>
      </c>
      <c r="F1785" s="116" t="e">
        <v>#N/A</v>
      </c>
      <c r="G1785" s="116" t="e">
        <v>#N/A</v>
      </c>
      <c r="H1785" s="116" t="e">
        <v>#N/A</v>
      </c>
      <c r="I1785" t="e">
        <v>#N/A</v>
      </c>
      <c r="J1785" t="str">
        <v>&lt;Choose One&gt;</v>
      </c>
      <c r="K1785" s="116" t="e">
        <v>#N/A</v>
      </c>
      <c r="L1785" s="116" t="e">
        <v>#N/A</v>
      </c>
      <c r="M1785" s="116" t="e">
        <v>#N/A</v>
      </c>
      <c r="N1785" t="e">
        <v>#N/A</v>
      </c>
    </row>
    <row r="1786" spans="1:14" x14ac:dyDescent="0.25">
      <c r="A1786" t="s">
        <v>132</v>
      </c>
      <c r="B1786">
        <v>8</v>
      </c>
      <c r="C1786">
        <v>18</v>
      </c>
      <c r="D1786" s="160" t="e">
        <v>#N/A</v>
      </c>
      <c r="E1786" t="e">
        <v>#N/A</v>
      </c>
      <c r="F1786" s="116" t="e">
        <v>#N/A</v>
      </c>
      <c r="G1786" s="116" t="e">
        <v>#N/A</v>
      </c>
      <c r="H1786" s="116" t="e">
        <v>#N/A</v>
      </c>
      <c r="I1786" t="e">
        <v>#N/A</v>
      </c>
      <c r="J1786" t="str">
        <v>&lt;Choose One&gt;</v>
      </c>
      <c r="K1786" s="116" t="e">
        <v>#N/A</v>
      </c>
      <c r="L1786" s="116" t="e">
        <v>#N/A</v>
      </c>
      <c r="M1786" s="116" t="e">
        <v>#N/A</v>
      </c>
      <c r="N1786" t="e">
        <v>#N/A</v>
      </c>
    </row>
    <row r="1787" spans="1:14" x14ac:dyDescent="0.25">
      <c r="A1787" t="s">
        <v>132</v>
      </c>
      <c r="B1787">
        <v>8</v>
      </c>
      <c r="C1787">
        <v>19</v>
      </c>
      <c r="D1787" s="160" t="e">
        <v>#N/A</v>
      </c>
      <c r="E1787" t="e">
        <v>#N/A</v>
      </c>
      <c r="F1787" s="116" t="e">
        <v>#N/A</v>
      </c>
      <c r="G1787" s="116" t="e">
        <v>#N/A</v>
      </c>
      <c r="H1787" s="116" t="e">
        <v>#N/A</v>
      </c>
      <c r="I1787" t="e">
        <v>#N/A</v>
      </c>
      <c r="J1787" t="str">
        <v>&lt;Choose One&gt;</v>
      </c>
      <c r="K1787" s="116" t="e">
        <v>#N/A</v>
      </c>
      <c r="L1787" s="116" t="e">
        <v>#N/A</v>
      </c>
      <c r="M1787" s="116" t="e">
        <v>#N/A</v>
      </c>
      <c r="N1787" t="e">
        <v>#N/A</v>
      </c>
    </row>
    <row r="1788" spans="1:14" x14ac:dyDescent="0.25">
      <c r="A1788" t="s">
        <v>132</v>
      </c>
      <c r="B1788">
        <v>8</v>
      </c>
      <c r="C1788">
        <v>20</v>
      </c>
      <c r="D1788" s="160" t="e">
        <v>#N/A</v>
      </c>
      <c r="E1788" t="e">
        <v>#N/A</v>
      </c>
      <c r="F1788" s="116" t="e">
        <v>#N/A</v>
      </c>
      <c r="G1788" s="116" t="e">
        <v>#N/A</v>
      </c>
      <c r="H1788" s="116" t="e">
        <v>#N/A</v>
      </c>
      <c r="I1788" t="e">
        <v>#N/A</v>
      </c>
      <c r="J1788" t="str">
        <v>&lt;Choose One&gt;</v>
      </c>
      <c r="K1788" s="116" t="e">
        <v>#N/A</v>
      </c>
      <c r="L1788" s="116" t="e">
        <v>#N/A</v>
      </c>
      <c r="M1788" s="116" t="e">
        <v>#N/A</v>
      </c>
      <c r="N1788" t="e">
        <v>#N/A</v>
      </c>
    </row>
    <row r="1789" spans="1:14" x14ac:dyDescent="0.25">
      <c r="A1789" t="s">
        <v>132</v>
      </c>
      <c r="B1789">
        <v>8</v>
      </c>
      <c r="C1789">
        <v>21</v>
      </c>
      <c r="D1789" s="160" t="e">
        <v>#N/A</v>
      </c>
      <c r="E1789" t="e">
        <v>#N/A</v>
      </c>
      <c r="F1789" s="116" t="e">
        <v>#N/A</v>
      </c>
      <c r="G1789" s="116" t="e">
        <v>#N/A</v>
      </c>
      <c r="H1789" s="116" t="e">
        <v>#N/A</v>
      </c>
      <c r="I1789" t="e">
        <v>#N/A</v>
      </c>
      <c r="J1789" t="str">
        <v>&lt;Choose One&gt;</v>
      </c>
      <c r="K1789" s="116" t="e">
        <v>#N/A</v>
      </c>
      <c r="L1789" s="116" t="e">
        <v>#N/A</v>
      </c>
      <c r="M1789" s="116" t="e">
        <v>#N/A</v>
      </c>
      <c r="N1789" t="e">
        <v>#N/A</v>
      </c>
    </row>
    <row r="1790" spans="1:14" x14ac:dyDescent="0.25">
      <c r="A1790" t="s">
        <v>132</v>
      </c>
      <c r="B1790">
        <v>8</v>
      </c>
      <c r="C1790">
        <v>22</v>
      </c>
      <c r="D1790" s="160" t="e">
        <v>#N/A</v>
      </c>
      <c r="E1790" t="e">
        <v>#N/A</v>
      </c>
      <c r="F1790" s="116" t="e">
        <v>#N/A</v>
      </c>
      <c r="G1790" s="116" t="e">
        <v>#N/A</v>
      </c>
      <c r="H1790" s="116" t="e">
        <v>#N/A</v>
      </c>
      <c r="I1790" t="e">
        <v>#N/A</v>
      </c>
      <c r="J1790" t="str">
        <v>&lt;Choose One&gt;</v>
      </c>
      <c r="K1790" s="116" t="e">
        <v>#N/A</v>
      </c>
      <c r="L1790" s="116" t="e">
        <v>#N/A</v>
      </c>
      <c r="M1790" s="116" t="e">
        <v>#N/A</v>
      </c>
      <c r="N1790" t="e">
        <v>#N/A</v>
      </c>
    </row>
    <row r="1791" spans="1:14" x14ac:dyDescent="0.25">
      <c r="A1791" t="s">
        <v>132</v>
      </c>
      <c r="B1791">
        <v>8</v>
      </c>
      <c r="C1791">
        <v>23</v>
      </c>
      <c r="D1791" s="160" t="e">
        <v>#N/A</v>
      </c>
      <c r="E1791" t="e">
        <v>#N/A</v>
      </c>
      <c r="F1791" s="116" t="e">
        <v>#N/A</v>
      </c>
      <c r="G1791" s="116" t="e">
        <v>#N/A</v>
      </c>
      <c r="H1791" s="116" t="e">
        <v>#N/A</v>
      </c>
      <c r="I1791" t="e">
        <v>#N/A</v>
      </c>
      <c r="J1791" t="str">
        <v>&lt;Choose One&gt;</v>
      </c>
      <c r="K1791" s="116" t="e">
        <v>#N/A</v>
      </c>
      <c r="L1791" s="116" t="e">
        <v>#N/A</v>
      </c>
      <c r="M1791" s="116" t="e">
        <v>#N/A</v>
      </c>
      <c r="N1791" t="e">
        <v>#N/A</v>
      </c>
    </row>
    <row r="1792" spans="1:14" x14ac:dyDescent="0.25">
      <c r="A1792" t="s">
        <v>132</v>
      </c>
      <c r="B1792">
        <v>8</v>
      </c>
      <c r="C1792">
        <v>24</v>
      </c>
      <c r="D1792" s="160" t="e">
        <v>#N/A</v>
      </c>
      <c r="E1792" t="e">
        <v>#N/A</v>
      </c>
      <c r="F1792" s="116" t="e">
        <v>#N/A</v>
      </c>
      <c r="G1792" s="116" t="e">
        <v>#N/A</v>
      </c>
      <c r="H1792" s="116" t="e">
        <v>#N/A</v>
      </c>
      <c r="I1792" t="e">
        <v>#N/A</v>
      </c>
      <c r="J1792" t="str">
        <v>&lt;Choose One&gt;</v>
      </c>
      <c r="K1792" s="116" t="e">
        <v>#N/A</v>
      </c>
      <c r="L1792" s="116" t="e">
        <v>#N/A</v>
      </c>
      <c r="M1792" s="116" t="e">
        <v>#N/A</v>
      </c>
      <c r="N1792" t="e">
        <v>#N/A</v>
      </c>
    </row>
    <row r="1793" spans="1:14" x14ac:dyDescent="0.25">
      <c r="A1793" t="s">
        <v>132</v>
      </c>
      <c r="B1793">
        <v>8</v>
      </c>
      <c r="C1793">
        <v>25</v>
      </c>
      <c r="D1793" s="160" t="e">
        <v>#N/A</v>
      </c>
      <c r="E1793" t="e">
        <v>#N/A</v>
      </c>
      <c r="F1793" s="116" t="e">
        <v>#N/A</v>
      </c>
      <c r="G1793" s="116" t="e">
        <v>#N/A</v>
      </c>
      <c r="H1793" s="116" t="e">
        <v>#N/A</v>
      </c>
      <c r="I1793" t="e">
        <v>#N/A</v>
      </c>
      <c r="J1793" t="str">
        <v>&lt;Choose One&gt;</v>
      </c>
      <c r="K1793" s="116" t="e">
        <v>#N/A</v>
      </c>
      <c r="L1793" s="116" t="e">
        <v>#N/A</v>
      </c>
      <c r="M1793" s="116" t="e">
        <v>#N/A</v>
      </c>
      <c r="N1793" t="e">
        <v>#N/A</v>
      </c>
    </row>
    <row r="1794" spans="1:14" x14ac:dyDescent="0.25">
      <c r="A1794" t="s">
        <v>132</v>
      </c>
      <c r="B1794">
        <v>8</v>
      </c>
      <c r="C1794">
        <v>26</v>
      </c>
      <c r="D1794" s="160" t="e">
        <v>#N/A</v>
      </c>
      <c r="E1794" t="e">
        <v>#N/A</v>
      </c>
      <c r="F1794" s="116" t="e">
        <v>#N/A</v>
      </c>
      <c r="G1794" s="116" t="e">
        <v>#N/A</v>
      </c>
      <c r="H1794" s="116" t="e">
        <v>#N/A</v>
      </c>
      <c r="I1794" t="e">
        <v>#N/A</v>
      </c>
      <c r="J1794" t="str">
        <v>&lt;Choose One&gt;</v>
      </c>
      <c r="K1794" s="116" t="e">
        <v>#N/A</v>
      </c>
      <c r="L1794" s="116" t="e">
        <v>#N/A</v>
      </c>
      <c r="M1794" s="116" t="e">
        <v>#N/A</v>
      </c>
      <c r="N1794" t="e">
        <v>#N/A</v>
      </c>
    </row>
    <row r="1795" spans="1:14" x14ac:dyDescent="0.25">
      <c r="A1795" t="s">
        <v>132</v>
      </c>
      <c r="B1795">
        <v>8</v>
      </c>
      <c r="C1795">
        <v>27</v>
      </c>
      <c r="D1795" s="160" t="e">
        <v>#N/A</v>
      </c>
      <c r="E1795" t="e">
        <v>#N/A</v>
      </c>
      <c r="F1795" s="116" t="e">
        <v>#N/A</v>
      </c>
      <c r="G1795" s="116" t="e">
        <v>#N/A</v>
      </c>
      <c r="H1795" s="116" t="e">
        <v>#N/A</v>
      </c>
      <c r="I1795" t="e">
        <v>#N/A</v>
      </c>
      <c r="J1795" t="str">
        <v>&lt;Choose One&gt;</v>
      </c>
      <c r="K1795" s="116" t="e">
        <v>#N/A</v>
      </c>
      <c r="L1795" s="116" t="e">
        <v>#N/A</v>
      </c>
      <c r="M1795" s="116" t="e">
        <v>#N/A</v>
      </c>
      <c r="N1795" t="e">
        <v>#N/A</v>
      </c>
    </row>
    <row r="1796" spans="1:14" x14ac:dyDescent="0.25">
      <c r="A1796" t="s">
        <v>132</v>
      </c>
      <c r="B1796">
        <v>8</v>
      </c>
      <c r="C1796">
        <v>28</v>
      </c>
      <c r="D1796" s="160" t="e">
        <v>#N/A</v>
      </c>
      <c r="E1796" t="e">
        <v>#N/A</v>
      </c>
      <c r="F1796" s="116" t="e">
        <v>#N/A</v>
      </c>
      <c r="G1796" s="116" t="e">
        <v>#N/A</v>
      </c>
      <c r="H1796" s="116" t="e">
        <v>#N/A</v>
      </c>
      <c r="I1796" t="e">
        <v>#N/A</v>
      </c>
      <c r="J1796" t="str">
        <v>&lt;Choose One&gt;</v>
      </c>
      <c r="K1796" s="116" t="e">
        <v>#N/A</v>
      </c>
      <c r="L1796" s="116" t="e">
        <v>#N/A</v>
      </c>
      <c r="M1796" s="116" t="e">
        <v>#N/A</v>
      </c>
      <c r="N1796" t="e">
        <v>#N/A</v>
      </c>
    </row>
    <row r="1797" spans="1:14" x14ac:dyDescent="0.25">
      <c r="A1797" t="s">
        <v>132</v>
      </c>
      <c r="B1797">
        <v>8</v>
      </c>
      <c r="C1797">
        <v>29</v>
      </c>
      <c r="D1797" s="160" t="e">
        <v>#N/A</v>
      </c>
      <c r="E1797" t="e">
        <v>#N/A</v>
      </c>
      <c r="F1797" s="116" t="e">
        <v>#N/A</v>
      </c>
      <c r="G1797" s="116" t="e">
        <v>#N/A</v>
      </c>
      <c r="H1797" s="116" t="e">
        <v>#N/A</v>
      </c>
      <c r="I1797" t="e">
        <v>#N/A</v>
      </c>
      <c r="J1797" t="str">
        <v>&lt;Choose One&gt;</v>
      </c>
      <c r="K1797" s="116" t="e">
        <v>#N/A</v>
      </c>
      <c r="L1797" s="116" t="e">
        <v>#N/A</v>
      </c>
      <c r="M1797" s="116" t="e">
        <v>#N/A</v>
      </c>
      <c r="N1797" t="e">
        <v>#N/A</v>
      </c>
    </row>
    <row r="1798" spans="1:14" x14ac:dyDescent="0.25">
      <c r="A1798" t="s">
        <v>132</v>
      </c>
      <c r="B1798">
        <v>8</v>
      </c>
      <c r="C1798">
        <v>30</v>
      </c>
      <c r="D1798" s="160" t="e">
        <v>#N/A</v>
      </c>
      <c r="E1798" t="e">
        <v>#N/A</v>
      </c>
      <c r="F1798" s="116" t="e">
        <v>#N/A</v>
      </c>
      <c r="G1798" s="116" t="e">
        <v>#N/A</v>
      </c>
      <c r="H1798" s="116" t="e">
        <v>#N/A</v>
      </c>
      <c r="I1798" t="e">
        <v>#N/A</v>
      </c>
      <c r="J1798" t="str">
        <v>&lt;Choose One&gt;</v>
      </c>
      <c r="K1798" s="116" t="e">
        <v>#N/A</v>
      </c>
      <c r="L1798" s="116" t="e">
        <v>#N/A</v>
      </c>
      <c r="M1798" s="116" t="e">
        <v>#N/A</v>
      </c>
      <c r="N1798" t="e">
        <v>#N/A</v>
      </c>
    </row>
    <row r="1799" spans="1:14" x14ac:dyDescent="0.25">
      <c r="A1799" t="s">
        <v>132</v>
      </c>
      <c r="B1799">
        <v>8</v>
      </c>
      <c r="C1799">
        <v>31</v>
      </c>
      <c r="D1799" s="160" t="e">
        <v>#N/A</v>
      </c>
      <c r="E1799" t="e">
        <v>#N/A</v>
      </c>
      <c r="F1799" s="116" t="e">
        <v>#N/A</v>
      </c>
      <c r="G1799" s="116" t="e">
        <v>#N/A</v>
      </c>
      <c r="H1799" s="116" t="e">
        <v>#N/A</v>
      </c>
      <c r="I1799" t="e">
        <v>#N/A</v>
      </c>
      <c r="J1799" t="str">
        <v>&lt;Choose One&gt;</v>
      </c>
      <c r="K1799" s="116" t="e">
        <v>#N/A</v>
      </c>
      <c r="L1799" s="116" t="e">
        <v>#N/A</v>
      </c>
      <c r="M1799" s="116" t="e">
        <v>#N/A</v>
      </c>
      <c r="N1799" t="e">
        <v>#N/A</v>
      </c>
    </row>
    <row r="1800" spans="1:14" x14ac:dyDescent="0.25">
      <c r="A1800" t="s">
        <v>132</v>
      </c>
      <c r="B1800">
        <v>9</v>
      </c>
      <c r="C1800">
        <v>1</v>
      </c>
      <c r="D1800" s="160" t="e">
        <f t="array" ref="D1800:N1830">IF(ISBLANK('Monthly-2 (Quarterly ONLY)'!$B$359:$L$389),NA(),'Monthly-2 (Quarterly ONLY)'!$B$359:$L$389)</f>
        <v>#N/A</v>
      </c>
      <c r="E1800" t="e">
        <v>#N/A</v>
      </c>
      <c r="F1800" s="116" t="e">
        <v>#N/A</v>
      </c>
      <c r="G1800" s="116" t="e">
        <v>#N/A</v>
      </c>
      <c r="H1800" s="116" t="e">
        <v>#N/A</v>
      </c>
      <c r="I1800" t="e">
        <v>#N/A</v>
      </c>
      <c r="J1800" t="str">
        <v>&lt;Choose One&gt;</v>
      </c>
      <c r="K1800" s="116" t="e">
        <v>#N/A</v>
      </c>
      <c r="L1800" s="116" t="e">
        <v>#N/A</v>
      </c>
      <c r="M1800" s="116" t="e">
        <v>#N/A</v>
      </c>
      <c r="N1800" t="e">
        <v>#N/A</v>
      </c>
    </row>
    <row r="1801" spans="1:14" x14ac:dyDescent="0.25">
      <c r="A1801" t="s">
        <v>132</v>
      </c>
      <c r="B1801">
        <v>9</v>
      </c>
      <c r="C1801">
        <v>2</v>
      </c>
      <c r="D1801" s="160" t="e">
        <v>#N/A</v>
      </c>
      <c r="E1801" t="e">
        <v>#N/A</v>
      </c>
      <c r="F1801" s="116" t="e">
        <v>#N/A</v>
      </c>
      <c r="G1801" s="116" t="e">
        <v>#N/A</v>
      </c>
      <c r="H1801" s="116" t="e">
        <v>#N/A</v>
      </c>
      <c r="I1801" t="e">
        <v>#N/A</v>
      </c>
      <c r="J1801" t="str">
        <v>&lt;Choose One&gt;</v>
      </c>
      <c r="K1801" s="116" t="e">
        <v>#N/A</v>
      </c>
      <c r="L1801" s="116" t="e">
        <v>#N/A</v>
      </c>
      <c r="M1801" s="116" t="e">
        <v>#N/A</v>
      </c>
      <c r="N1801" t="e">
        <v>#N/A</v>
      </c>
    </row>
    <row r="1802" spans="1:14" x14ac:dyDescent="0.25">
      <c r="A1802" t="s">
        <v>132</v>
      </c>
      <c r="B1802">
        <v>9</v>
      </c>
      <c r="C1802">
        <v>3</v>
      </c>
      <c r="D1802" s="160" t="e">
        <v>#N/A</v>
      </c>
      <c r="E1802" t="e">
        <v>#N/A</v>
      </c>
      <c r="F1802" s="116" t="e">
        <v>#N/A</v>
      </c>
      <c r="G1802" s="116" t="e">
        <v>#N/A</v>
      </c>
      <c r="H1802" s="116" t="e">
        <v>#N/A</v>
      </c>
      <c r="I1802" t="e">
        <v>#N/A</v>
      </c>
      <c r="J1802" t="str">
        <v>&lt;Choose One&gt;</v>
      </c>
      <c r="K1802" s="116" t="e">
        <v>#N/A</v>
      </c>
      <c r="L1802" s="116" t="e">
        <v>#N/A</v>
      </c>
      <c r="M1802" s="116" t="e">
        <v>#N/A</v>
      </c>
      <c r="N1802" t="e">
        <v>#N/A</v>
      </c>
    </row>
    <row r="1803" spans="1:14" x14ac:dyDescent="0.25">
      <c r="A1803" t="s">
        <v>132</v>
      </c>
      <c r="B1803">
        <v>9</v>
      </c>
      <c r="C1803">
        <v>4</v>
      </c>
      <c r="D1803" s="160" t="e">
        <v>#N/A</v>
      </c>
      <c r="E1803" t="e">
        <v>#N/A</v>
      </c>
      <c r="F1803" s="116" t="e">
        <v>#N/A</v>
      </c>
      <c r="G1803" s="116" t="e">
        <v>#N/A</v>
      </c>
      <c r="H1803" s="116" t="e">
        <v>#N/A</v>
      </c>
      <c r="I1803" t="e">
        <v>#N/A</v>
      </c>
      <c r="J1803" t="str">
        <v>&lt;Choose One&gt;</v>
      </c>
      <c r="K1803" s="116" t="e">
        <v>#N/A</v>
      </c>
      <c r="L1803" s="116" t="e">
        <v>#N/A</v>
      </c>
      <c r="M1803" s="116" t="e">
        <v>#N/A</v>
      </c>
      <c r="N1803" t="e">
        <v>#N/A</v>
      </c>
    </row>
    <row r="1804" spans="1:14" x14ac:dyDescent="0.25">
      <c r="A1804" t="s">
        <v>132</v>
      </c>
      <c r="B1804">
        <v>9</v>
      </c>
      <c r="C1804">
        <v>5</v>
      </c>
      <c r="D1804" s="160" t="e">
        <v>#N/A</v>
      </c>
      <c r="E1804" t="e">
        <v>#N/A</v>
      </c>
      <c r="F1804" s="116" t="e">
        <v>#N/A</v>
      </c>
      <c r="G1804" s="116" t="e">
        <v>#N/A</v>
      </c>
      <c r="H1804" s="116" t="e">
        <v>#N/A</v>
      </c>
      <c r="I1804" t="e">
        <v>#N/A</v>
      </c>
      <c r="J1804" t="str">
        <v>&lt;Choose One&gt;</v>
      </c>
      <c r="K1804" s="116" t="e">
        <v>#N/A</v>
      </c>
      <c r="L1804" s="116" t="e">
        <v>#N/A</v>
      </c>
      <c r="M1804" s="116" t="e">
        <v>#N/A</v>
      </c>
      <c r="N1804" t="e">
        <v>#N/A</v>
      </c>
    </row>
    <row r="1805" spans="1:14" x14ac:dyDescent="0.25">
      <c r="A1805" t="s">
        <v>132</v>
      </c>
      <c r="B1805">
        <v>9</v>
      </c>
      <c r="C1805">
        <v>6</v>
      </c>
      <c r="D1805" s="160" t="e">
        <v>#N/A</v>
      </c>
      <c r="E1805" t="e">
        <v>#N/A</v>
      </c>
      <c r="F1805" s="116" t="e">
        <v>#N/A</v>
      </c>
      <c r="G1805" s="116" t="e">
        <v>#N/A</v>
      </c>
      <c r="H1805" s="116" t="e">
        <v>#N/A</v>
      </c>
      <c r="I1805" t="e">
        <v>#N/A</v>
      </c>
      <c r="J1805" t="str">
        <v>&lt;Choose One&gt;</v>
      </c>
      <c r="K1805" s="116" t="e">
        <v>#N/A</v>
      </c>
      <c r="L1805" s="116" t="e">
        <v>#N/A</v>
      </c>
      <c r="M1805" s="116" t="e">
        <v>#N/A</v>
      </c>
      <c r="N1805" t="e">
        <v>#N/A</v>
      </c>
    </row>
    <row r="1806" spans="1:14" x14ac:dyDescent="0.25">
      <c r="A1806" t="s">
        <v>132</v>
      </c>
      <c r="B1806">
        <v>9</v>
      </c>
      <c r="C1806">
        <v>7</v>
      </c>
      <c r="D1806" s="160" t="e">
        <v>#N/A</v>
      </c>
      <c r="E1806" t="e">
        <v>#N/A</v>
      </c>
      <c r="F1806" s="116" t="e">
        <v>#N/A</v>
      </c>
      <c r="G1806" s="116" t="e">
        <v>#N/A</v>
      </c>
      <c r="H1806" s="116" t="e">
        <v>#N/A</v>
      </c>
      <c r="I1806" t="e">
        <v>#N/A</v>
      </c>
      <c r="J1806" t="str">
        <v>&lt;Choose One&gt;</v>
      </c>
      <c r="K1806" s="116" t="e">
        <v>#N/A</v>
      </c>
      <c r="L1806" s="116" t="e">
        <v>#N/A</v>
      </c>
      <c r="M1806" s="116" t="e">
        <v>#N/A</v>
      </c>
      <c r="N1806" t="e">
        <v>#N/A</v>
      </c>
    </row>
    <row r="1807" spans="1:14" x14ac:dyDescent="0.25">
      <c r="A1807" t="s">
        <v>132</v>
      </c>
      <c r="B1807">
        <v>9</v>
      </c>
      <c r="C1807">
        <v>8</v>
      </c>
      <c r="D1807" s="160" t="e">
        <v>#N/A</v>
      </c>
      <c r="E1807" t="e">
        <v>#N/A</v>
      </c>
      <c r="F1807" s="116" t="e">
        <v>#N/A</v>
      </c>
      <c r="G1807" s="116" t="e">
        <v>#N/A</v>
      </c>
      <c r="H1807" s="116" t="e">
        <v>#N/A</v>
      </c>
      <c r="I1807" t="e">
        <v>#N/A</v>
      </c>
      <c r="J1807" t="str">
        <v>&lt;Choose One&gt;</v>
      </c>
      <c r="K1807" s="116" t="e">
        <v>#N/A</v>
      </c>
      <c r="L1807" s="116" t="e">
        <v>#N/A</v>
      </c>
      <c r="M1807" s="116" t="e">
        <v>#N/A</v>
      </c>
      <c r="N1807" t="e">
        <v>#N/A</v>
      </c>
    </row>
    <row r="1808" spans="1:14" x14ac:dyDescent="0.25">
      <c r="A1808" t="s">
        <v>132</v>
      </c>
      <c r="B1808">
        <v>9</v>
      </c>
      <c r="C1808">
        <v>9</v>
      </c>
      <c r="D1808" s="160" t="e">
        <v>#N/A</v>
      </c>
      <c r="E1808" t="e">
        <v>#N/A</v>
      </c>
      <c r="F1808" s="116" t="e">
        <v>#N/A</v>
      </c>
      <c r="G1808" s="116" t="e">
        <v>#N/A</v>
      </c>
      <c r="H1808" s="116" t="e">
        <v>#N/A</v>
      </c>
      <c r="I1808" t="e">
        <v>#N/A</v>
      </c>
      <c r="J1808" t="str">
        <v>&lt;Choose One&gt;</v>
      </c>
      <c r="K1808" s="116" t="e">
        <v>#N/A</v>
      </c>
      <c r="L1808" s="116" t="e">
        <v>#N/A</v>
      </c>
      <c r="M1808" s="116" t="e">
        <v>#N/A</v>
      </c>
      <c r="N1808" t="e">
        <v>#N/A</v>
      </c>
    </row>
    <row r="1809" spans="1:14" x14ac:dyDescent="0.25">
      <c r="A1809" t="s">
        <v>132</v>
      </c>
      <c r="B1809">
        <v>9</v>
      </c>
      <c r="C1809">
        <v>10</v>
      </c>
      <c r="D1809" s="160" t="e">
        <v>#N/A</v>
      </c>
      <c r="E1809" t="e">
        <v>#N/A</v>
      </c>
      <c r="F1809" s="116" t="e">
        <v>#N/A</v>
      </c>
      <c r="G1809" s="116" t="e">
        <v>#N/A</v>
      </c>
      <c r="H1809" s="116" t="e">
        <v>#N/A</v>
      </c>
      <c r="I1809" t="e">
        <v>#N/A</v>
      </c>
      <c r="J1809" t="str">
        <v>&lt;Choose One&gt;</v>
      </c>
      <c r="K1809" s="116" t="e">
        <v>#N/A</v>
      </c>
      <c r="L1809" s="116" t="e">
        <v>#N/A</v>
      </c>
      <c r="M1809" s="116" t="e">
        <v>#N/A</v>
      </c>
      <c r="N1809" t="e">
        <v>#N/A</v>
      </c>
    </row>
    <row r="1810" spans="1:14" x14ac:dyDescent="0.25">
      <c r="A1810" t="s">
        <v>132</v>
      </c>
      <c r="B1810">
        <v>9</v>
      </c>
      <c r="C1810">
        <v>11</v>
      </c>
      <c r="D1810" s="160" t="e">
        <v>#N/A</v>
      </c>
      <c r="E1810" t="e">
        <v>#N/A</v>
      </c>
      <c r="F1810" s="116" t="e">
        <v>#N/A</v>
      </c>
      <c r="G1810" s="116" t="e">
        <v>#N/A</v>
      </c>
      <c r="H1810" s="116" t="e">
        <v>#N/A</v>
      </c>
      <c r="I1810" t="e">
        <v>#N/A</v>
      </c>
      <c r="J1810" t="str">
        <v>&lt;Choose One&gt;</v>
      </c>
      <c r="K1810" s="116" t="e">
        <v>#N/A</v>
      </c>
      <c r="L1810" s="116" t="e">
        <v>#N/A</v>
      </c>
      <c r="M1810" s="116" t="e">
        <v>#N/A</v>
      </c>
      <c r="N1810" t="e">
        <v>#N/A</v>
      </c>
    </row>
    <row r="1811" spans="1:14" x14ac:dyDescent="0.25">
      <c r="A1811" t="s">
        <v>132</v>
      </c>
      <c r="B1811">
        <v>9</v>
      </c>
      <c r="C1811">
        <v>12</v>
      </c>
      <c r="D1811" s="160" t="e">
        <v>#N/A</v>
      </c>
      <c r="E1811" t="e">
        <v>#N/A</v>
      </c>
      <c r="F1811" s="116" t="e">
        <v>#N/A</v>
      </c>
      <c r="G1811" s="116" t="e">
        <v>#N/A</v>
      </c>
      <c r="H1811" s="116" t="e">
        <v>#N/A</v>
      </c>
      <c r="I1811" t="e">
        <v>#N/A</v>
      </c>
      <c r="J1811" t="str">
        <v>&lt;Choose One&gt;</v>
      </c>
      <c r="K1811" s="116" t="e">
        <v>#N/A</v>
      </c>
      <c r="L1811" s="116" t="e">
        <v>#N/A</v>
      </c>
      <c r="M1811" s="116" t="e">
        <v>#N/A</v>
      </c>
      <c r="N1811" t="e">
        <v>#N/A</v>
      </c>
    </row>
    <row r="1812" spans="1:14" x14ac:dyDescent="0.25">
      <c r="A1812" t="s">
        <v>132</v>
      </c>
      <c r="B1812">
        <v>9</v>
      </c>
      <c r="C1812">
        <v>13</v>
      </c>
      <c r="D1812" s="160" t="e">
        <v>#N/A</v>
      </c>
      <c r="E1812" t="e">
        <v>#N/A</v>
      </c>
      <c r="F1812" s="116" t="e">
        <v>#N/A</v>
      </c>
      <c r="G1812" s="116" t="e">
        <v>#N/A</v>
      </c>
      <c r="H1812" s="116" t="e">
        <v>#N/A</v>
      </c>
      <c r="I1812" t="e">
        <v>#N/A</v>
      </c>
      <c r="J1812" t="str">
        <v>&lt;Choose One&gt;</v>
      </c>
      <c r="K1812" s="116" t="e">
        <v>#N/A</v>
      </c>
      <c r="L1812" s="116" t="e">
        <v>#N/A</v>
      </c>
      <c r="M1812" s="116" t="e">
        <v>#N/A</v>
      </c>
      <c r="N1812" t="e">
        <v>#N/A</v>
      </c>
    </row>
    <row r="1813" spans="1:14" x14ac:dyDescent="0.25">
      <c r="A1813" t="s">
        <v>132</v>
      </c>
      <c r="B1813">
        <v>9</v>
      </c>
      <c r="C1813">
        <v>14</v>
      </c>
      <c r="D1813" s="160" t="e">
        <v>#N/A</v>
      </c>
      <c r="E1813" t="e">
        <v>#N/A</v>
      </c>
      <c r="F1813" s="116" t="e">
        <v>#N/A</v>
      </c>
      <c r="G1813" s="116" t="e">
        <v>#N/A</v>
      </c>
      <c r="H1813" s="116" t="e">
        <v>#N/A</v>
      </c>
      <c r="I1813" t="e">
        <v>#N/A</v>
      </c>
      <c r="J1813" t="str">
        <v>&lt;Choose One&gt;</v>
      </c>
      <c r="K1813" s="116" t="e">
        <v>#N/A</v>
      </c>
      <c r="L1813" s="116" t="e">
        <v>#N/A</v>
      </c>
      <c r="M1813" s="116" t="e">
        <v>#N/A</v>
      </c>
      <c r="N1813" t="e">
        <v>#N/A</v>
      </c>
    </row>
    <row r="1814" spans="1:14" x14ac:dyDescent="0.25">
      <c r="A1814" t="s">
        <v>132</v>
      </c>
      <c r="B1814">
        <v>9</v>
      </c>
      <c r="C1814">
        <v>15</v>
      </c>
      <c r="D1814" s="160" t="e">
        <v>#N/A</v>
      </c>
      <c r="E1814" t="e">
        <v>#N/A</v>
      </c>
      <c r="F1814" s="116" t="e">
        <v>#N/A</v>
      </c>
      <c r="G1814" s="116" t="e">
        <v>#N/A</v>
      </c>
      <c r="H1814" s="116" t="e">
        <v>#N/A</v>
      </c>
      <c r="I1814" t="e">
        <v>#N/A</v>
      </c>
      <c r="J1814" t="str">
        <v>&lt;Choose One&gt;</v>
      </c>
      <c r="K1814" s="116" t="e">
        <v>#N/A</v>
      </c>
      <c r="L1814" s="116" t="e">
        <v>#N/A</v>
      </c>
      <c r="M1814" s="116" t="e">
        <v>#N/A</v>
      </c>
      <c r="N1814" t="e">
        <v>#N/A</v>
      </c>
    </row>
    <row r="1815" spans="1:14" x14ac:dyDescent="0.25">
      <c r="A1815" t="s">
        <v>132</v>
      </c>
      <c r="B1815">
        <v>9</v>
      </c>
      <c r="C1815">
        <v>16</v>
      </c>
      <c r="D1815" s="160" t="e">
        <v>#N/A</v>
      </c>
      <c r="E1815" t="e">
        <v>#N/A</v>
      </c>
      <c r="F1815" s="116" t="e">
        <v>#N/A</v>
      </c>
      <c r="G1815" s="116" t="e">
        <v>#N/A</v>
      </c>
      <c r="H1815" s="116" t="e">
        <v>#N/A</v>
      </c>
      <c r="I1815" t="e">
        <v>#N/A</v>
      </c>
      <c r="J1815" t="str">
        <v>&lt;Choose One&gt;</v>
      </c>
      <c r="K1815" s="116" t="e">
        <v>#N/A</v>
      </c>
      <c r="L1815" s="116" t="e">
        <v>#N/A</v>
      </c>
      <c r="M1815" s="116" t="e">
        <v>#N/A</v>
      </c>
      <c r="N1815" t="e">
        <v>#N/A</v>
      </c>
    </row>
    <row r="1816" spans="1:14" x14ac:dyDescent="0.25">
      <c r="A1816" t="s">
        <v>132</v>
      </c>
      <c r="B1816">
        <v>9</v>
      </c>
      <c r="C1816">
        <v>17</v>
      </c>
      <c r="D1816" s="160" t="e">
        <v>#N/A</v>
      </c>
      <c r="E1816" t="e">
        <v>#N/A</v>
      </c>
      <c r="F1816" s="116" t="e">
        <v>#N/A</v>
      </c>
      <c r="G1816" s="116" t="e">
        <v>#N/A</v>
      </c>
      <c r="H1816" s="116" t="e">
        <v>#N/A</v>
      </c>
      <c r="I1816" t="e">
        <v>#N/A</v>
      </c>
      <c r="J1816" t="str">
        <v>&lt;Choose One&gt;</v>
      </c>
      <c r="K1816" s="116" t="e">
        <v>#N/A</v>
      </c>
      <c r="L1816" s="116" t="e">
        <v>#N/A</v>
      </c>
      <c r="M1816" s="116" t="e">
        <v>#N/A</v>
      </c>
      <c r="N1816" t="e">
        <v>#N/A</v>
      </c>
    </row>
    <row r="1817" spans="1:14" x14ac:dyDescent="0.25">
      <c r="A1817" t="s">
        <v>132</v>
      </c>
      <c r="B1817">
        <v>9</v>
      </c>
      <c r="C1817">
        <v>18</v>
      </c>
      <c r="D1817" s="160" t="e">
        <v>#N/A</v>
      </c>
      <c r="E1817" t="e">
        <v>#N/A</v>
      </c>
      <c r="F1817" s="116" t="e">
        <v>#N/A</v>
      </c>
      <c r="G1817" s="116" t="e">
        <v>#N/A</v>
      </c>
      <c r="H1817" s="116" t="e">
        <v>#N/A</v>
      </c>
      <c r="I1817" t="e">
        <v>#N/A</v>
      </c>
      <c r="J1817" t="str">
        <v>&lt;Choose One&gt;</v>
      </c>
      <c r="K1817" s="116" t="e">
        <v>#N/A</v>
      </c>
      <c r="L1817" s="116" t="e">
        <v>#N/A</v>
      </c>
      <c r="M1817" s="116" t="e">
        <v>#N/A</v>
      </c>
      <c r="N1817" t="e">
        <v>#N/A</v>
      </c>
    </row>
    <row r="1818" spans="1:14" x14ac:dyDescent="0.25">
      <c r="A1818" t="s">
        <v>132</v>
      </c>
      <c r="B1818">
        <v>9</v>
      </c>
      <c r="C1818">
        <v>19</v>
      </c>
      <c r="D1818" s="160" t="e">
        <v>#N/A</v>
      </c>
      <c r="E1818" t="e">
        <v>#N/A</v>
      </c>
      <c r="F1818" s="116" t="e">
        <v>#N/A</v>
      </c>
      <c r="G1818" s="116" t="e">
        <v>#N/A</v>
      </c>
      <c r="H1818" s="116" t="e">
        <v>#N/A</v>
      </c>
      <c r="I1818" t="e">
        <v>#N/A</v>
      </c>
      <c r="J1818" t="str">
        <v>&lt;Choose One&gt;</v>
      </c>
      <c r="K1818" s="116" t="e">
        <v>#N/A</v>
      </c>
      <c r="L1818" s="116" t="e">
        <v>#N/A</v>
      </c>
      <c r="M1818" s="116" t="e">
        <v>#N/A</v>
      </c>
      <c r="N1818" t="e">
        <v>#N/A</v>
      </c>
    </row>
    <row r="1819" spans="1:14" x14ac:dyDescent="0.25">
      <c r="A1819" t="s">
        <v>132</v>
      </c>
      <c r="B1819">
        <v>9</v>
      </c>
      <c r="C1819">
        <v>20</v>
      </c>
      <c r="D1819" s="160" t="e">
        <v>#N/A</v>
      </c>
      <c r="E1819" t="e">
        <v>#N/A</v>
      </c>
      <c r="F1819" s="116" t="e">
        <v>#N/A</v>
      </c>
      <c r="G1819" s="116" t="e">
        <v>#N/A</v>
      </c>
      <c r="H1819" s="116" t="e">
        <v>#N/A</v>
      </c>
      <c r="I1819" t="e">
        <v>#N/A</v>
      </c>
      <c r="J1819" t="str">
        <v>&lt;Choose One&gt;</v>
      </c>
      <c r="K1819" s="116" t="e">
        <v>#N/A</v>
      </c>
      <c r="L1819" s="116" t="e">
        <v>#N/A</v>
      </c>
      <c r="M1819" s="116" t="e">
        <v>#N/A</v>
      </c>
      <c r="N1819" t="e">
        <v>#N/A</v>
      </c>
    </row>
    <row r="1820" spans="1:14" x14ac:dyDescent="0.25">
      <c r="A1820" t="s">
        <v>132</v>
      </c>
      <c r="B1820">
        <v>9</v>
      </c>
      <c r="C1820">
        <v>21</v>
      </c>
      <c r="D1820" s="160" t="e">
        <v>#N/A</v>
      </c>
      <c r="E1820" t="e">
        <v>#N/A</v>
      </c>
      <c r="F1820" s="116" t="e">
        <v>#N/A</v>
      </c>
      <c r="G1820" s="116" t="e">
        <v>#N/A</v>
      </c>
      <c r="H1820" s="116" t="e">
        <v>#N/A</v>
      </c>
      <c r="I1820" t="e">
        <v>#N/A</v>
      </c>
      <c r="J1820" t="str">
        <v>&lt;Choose One&gt;</v>
      </c>
      <c r="K1820" s="116" t="e">
        <v>#N/A</v>
      </c>
      <c r="L1820" s="116" t="e">
        <v>#N/A</v>
      </c>
      <c r="M1820" s="116" t="e">
        <v>#N/A</v>
      </c>
      <c r="N1820" t="e">
        <v>#N/A</v>
      </c>
    </row>
    <row r="1821" spans="1:14" x14ac:dyDescent="0.25">
      <c r="A1821" t="s">
        <v>132</v>
      </c>
      <c r="B1821">
        <v>9</v>
      </c>
      <c r="C1821">
        <v>22</v>
      </c>
      <c r="D1821" s="160" t="e">
        <v>#N/A</v>
      </c>
      <c r="E1821" t="e">
        <v>#N/A</v>
      </c>
      <c r="F1821" s="116" t="e">
        <v>#N/A</v>
      </c>
      <c r="G1821" s="116" t="e">
        <v>#N/A</v>
      </c>
      <c r="H1821" s="116" t="e">
        <v>#N/A</v>
      </c>
      <c r="I1821" t="e">
        <v>#N/A</v>
      </c>
      <c r="J1821" t="str">
        <v>&lt;Choose One&gt;</v>
      </c>
      <c r="K1821" s="116" t="e">
        <v>#N/A</v>
      </c>
      <c r="L1821" s="116" t="e">
        <v>#N/A</v>
      </c>
      <c r="M1821" s="116" t="e">
        <v>#N/A</v>
      </c>
      <c r="N1821" t="e">
        <v>#N/A</v>
      </c>
    </row>
    <row r="1822" spans="1:14" x14ac:dyDescent="0.25">
      <c r="A1822" t="s">
        <v>132</v>
      </c>
      <c r="B1822">
        <v>9</v>
      </c>
      <c r="C1822">
        <v>23</v>
      </c>
      <c r="D1822" s="160" t="e">
        <v>#N/A</v>
      </c>
      <c r="E1822" t="e">
        <v>#N/A</v>
      </c>
      <c r="F1822" s="116" t="e">
        <v>#N/A</v>
      </c>
      <c r="G1822" s="116" t="e">
        <v>#N/A</v>
      </c>
      <c r="H1822" s="116" t="e">
        <v>#N/A</v>
      </c>
      <c r="I1822" t="e">
        <v>#N/A</v>
      </c>
      <c r="J1822" t="str">
        <v>&lt;Choose One&gt;</v>
      </c>
      <c r="K1822" s="116" t="e">
        <v>#N/A</v>
      </c>
      <c r="L1822" s="116" t="e">
        <v>#N/A</v>
      </c>
      <c r="M1822" s="116" t="e">
        <v>#N/A</v>
      </c>
      <c r="N1822" t="e">
        <v>#N/A</v>
      </c>
    </row>
    <row r="1823" spans="1:14" x14ac:dyDescent="0.25">
      <c r="A1823" t="s">
        <v>132</v>
      </c>
      <c r="B1823">
        <v>9</v>
      </c>
      <c r="C1823">
        <v>24</v>
      </c>
      <c r="D1823" s="160" t="e">
        <v>#N/A</v>
      </c>
      <c r="E1823" t="e">
        <v>#N/A</v>
      </c>
      <c r="F1823" s="116" t="e">
        <v>#N/A</v>
      </c>
      <c r="G1823" s="116" t="e">
        <v>#N/A</v>
      </c>
      <c r="H1823" s="116" t="e">
        <v>#N/A</v>
      </c>
      <c r="I1823" t="e">
        <v>#N/A</v>
      </c>
      <c r="J1823" t="str">
        <v>&lt;Choose One&gt;</v>
      </c>
      <c r="K1823" s="116" t="e">
        <v>#N/A</v>
      </c>
      <c r="L1823" s="116" t="e">
        <v>#N/A</v>
      </c>
      <c r="M1823" s="116" t="e">
        <v>#N/A</v>
      </c>
      <c r="N1823" t="e">
        <v>#N/A</v>
      </c>
    </row>
    <row r="1824" spans="1:14" x14ac:dyDescent="0.25">
      <c r="A1824" t="s">
        <v>132</v>
      </c>
      <c r="B1824">
        <v>9</v>
      </c>
      <c r="C1824">
        <v>25</v>
      </c>
      <c r="D1824" s="160" t="e">
        <v>#N/A</v>
      </c>
      <c r="E1824" t="e">
        <v>#N/A</v>
      </c>
      <c r="F1824" s="116" t="e">
        <v>#N/A</v>
      </c>
      <c r="G1824" s="116" t="e">
        <v>#N/A</v>
      </c>
      <c r="H1824" s="116" t="e">
        <v>#N/A</v>
      </c>
      <c r="I1824" t="e">
        <v>#N/A</v>
      </c>
      <c r="J1824" t="str">
        <v>&lt;Choose One&gt;</v>
      </c>
      <c r="K1824" s="116" t="e">
        <v>#N/A</v>
      </c>
      <c r="L1824" s="116" t="e">
        <v>#N/A</v>
      </c>
      <c r="M1824" s="116" t="e">
        <v>#N/A</v>
      </c>
      <c r="N1824" t="e">
        <v>#N/A</v>
      </c>
    </row>
    <row r="1825" spans="1:14" x14ac:dyDescent="0.25">
      <c r="A1825" t="s">
        <v>132</v>
      </c>
      <c r="B1825">
        <v>9</v>
      </c>
      <c r="C1825">
        <v>26</v>
      </c>
      <c r="D1825" s="160" t="e">
        <v>#N/A</v>
      </c>
      <c r="E1825" t="e">
        <v>#N/A</v>
      </c>
      <c r="F1825" s="116" t="e">
        <v>#N/A</v>
      </c>
      <c r="G1825" s="116" t="e">
        <v>#N/A</v>
      </c>
      <c r="H1825" s="116" t="e">
        <v>#N/A</v>
      </c>
      <c r="I1825" t="e">
        <v>#N/A</v>
      </c>
      <c r="J1825" t="str">
        <v>&lt;Choose One&gt;</v>
      </c>
      <c r="K1825" s="116" t="e">
        <v>#N/A</v>
      </c>
      <c r="L1825" s="116" t="e">
        <v>#N/A</v>
      </c>
      <c r="M1825" s="116" t="e">
        <v>#N/A</v>
      </c>
      <c r="N1825" t="e">
        <v>#N/A</v>
      </c>
    </row>
    <row r="1826" spans="1:14" x14ac:dyDescent="0.25">
      <c r="A1826" t="s">
        <v>132</v>
      </c>
      <c r="B1826">
        <v>9</v>
      </c>
      <c r="C1826">
        <v>27</v>
      </c>
      <c r="D1826" s="160" t="e">
        <v>#N/A</v>
      </c>
      <c r="E1826" t="e">
        <v>#N/A</v>
      </c>
      <c r="F1826" s="116" t="e">
        <v>#N/A</v>
      </c>
      <c r="G1826" s="116" t="e">
        <v>#N/A</v>
      </c>
      <c r="H1826" s="116" t="e">
        <v>#N/A</v>
      </c>
      <c r="I1826" t="e">
        <v>#N/A</v>
      </c>
      <c r="J1826" t="str">
        <v>&lt;Choose One&gt;</v>
      </c>
      <c r="K1826" s="116" t="e">
        <v>#N/A</v>
      </c>
      <c r="L1826" s="116" t="e">
        <v>#N/A</v>
      </c>
      <c r="M1826" s="116" t="e">
        <v>#N/A</v>
      </c>
      <c r="N1826" t="e">
        <v>#N/A</v>
      </c>
    </row>
    <row r="1827" spans="1:14" x14ac:dyDescent="0.25">
      <c r="A1827" t="s">
        <v>132</v>
      </c>
      <c r="B1827">
        <v>9</v>
      </c>
      <c r="C1827">
        <v>28</v>
      </c>
      <c r="D1827" s="160" t="e">
        <v>#N/A</v>
      </c>
      <c r="E1827" t="e">
        <v>#N/A</v>
      </c>
      <c r="F1827" s="116" t="e">
        <v>#N/A</v>
      </c>
      <c r="G1827" s="116" t="e">
        <v>#N/A</v>
      </c>
      <c r="H1827" s="116" t="e">
        <v>#N/A</v>
      </c>
      <c r="I1827" t="e">
        <v>#N/A</v>
      </c>
      <c r="J1827" t="str">
        <v>&lt;Choose One&gt;</v>
      </c>
      <c r="K1827" s="116" t="e">
        <v>#N/A</v>
      </c>
      <c r="L1827" s="116" t="e">
        <v>#N/A</v>
      </c>
      <c r="M1827" s="116" t="e">
        <v>#N/A</v>
      </c>
      <c r="N1827" t="e">
        <v>#N/A</v>
      </c>
    </row>
    <row r="1828" spans="1:14" x14ac:dyDescent="0.25">
      <c r="A1828" t="s">
        <v>132</v>
      </c>
      <c r="B1828">
        <v>9</v>
      </c>
      <c r="C1828">
        <v>29</v>
      </c>
      <c r="D1828" s="160" t="e">
        <v>#N/A</v>
      </c>
      <c r="E1828" t="e">
        <v>#N/A</v>
      </c>
      <c r="F1828" s="116" t="e">
        <v>#N/A</v>
      </c>
      <c r="G1828" s="116" t="e">
        <v>#N/A</v>
      </c>
      <c r="H1828" s="116" t="e">
        <v>#N/A</v>
      </c>
      <c r="I1828" t="e">
        <v>#N/A</v>
      </c>
      <c r="J1828" t="str">
        <v>&lt;Choose One&gt;</v>
      </c>
      <c r="K1828" s="116" t="e">
        <v>#N/A</v>
      </c>
      <c r="L1828" s="116" t="e">
        <v>#N/A</v>
      </c>
      <c r="M1828" s="116" t="e">
        <v>#N/A</v>
      </c>
      <c r="N1828" t="e">
        <v>#N/A</v>
      </c>
    </row>
    <row r="1829" spans="1:14" x14ac:dyDescent="0.25">
      <c r="A1829" t="s">
        <v>132</v>
      </c>
      <c r="B1829">
        <v>9</v>
      </c>
      <c r="C1829">
        <v>30</v>
      </c>
      <c r="D1829" s="160" t="e">
        <v>#N/A</v>
      </c>
      <c r="E1829" t="e">
        <v>#N/A</v>
      </c>
      <c r="F1829" s="116" t="e">
        <v>#N/A</v>
      </c>
      <c r="G1829" s="116" t="e">
        <v>#N/A</v>
      </c>
      <c r="H1829" s="116" t="e">
        <v>#N/A</v>
      </c>
      <c r="I1829" t="e">
        <v>#N/A</v>
      </c>
      <c r="J1829" t="str">
        <v>&lt;Choose One&gt;</v>
      </c>
      <c r="K1829" s="116" t="e">
        <v>#N/A</v>
      </c>
      <c r="L1829" s="116" t="e">
        <v>#N/A</v>
      </c>
      <c r="M1829" s="116" t="e">
        <v>#N/A</v>
      </c>
      <c r="N1829" t="e">
        <v>#N/A</v>
      </c>
    </row>
    <row r="1830" spans="1:14" x14ac:dyDescent="0.25">
      <c r="A1830" t="s">
        <v>132</v>
      </c>
      <c r="B1830">
        <v>9</v>
      </c>
      <c r="C1830">
        <v>31</v>
      </c>
      <c r="D1830" s="160" t="e">
        <v>#N/A</v>
      </c>
      <c r="E1830" t="e">
        <v>#N/A</v>
      </c>
      <c r="F1830" s="116" t="e">
        <v>#N/A</v>
      </c>
      <c r="G1830" s="116" t="e">
        <v>#N/A</v>
      </c>
      <c r="H1830" s="116" t="e">
        <v>#N/A</v>
      </c>
      <c r="I1830" t="e">
        <v>#N/A</v>
      </c>
      <c r="J1830" t="str">
        <v>&lt;Choose One&gt;</v>
      </c>
      <c r="K1830" s="116" t="e">
        <v>#N/A</v>
      </c>
      <c r="L1830" s="116" t="e">
        <v>#N/A</v>
      </c>
      <c r="M1830" s="116" t="e">
        <v>#N/A</v>
      </c>
      <c r="N1830" t="e">
        <v>#N/A</v>
      </c>
    </row>
    <row r="1831" spans="1:14" x14ac:dyDescent="0.25">
      <c r="A1831" t="s">
        <v>132</v>
      </c>
      <c r="B1831">
        <v>10</v>
      </c>
      <c r="C1831">
        <v>1</v>
      </c>
      <c r="D1831" s="160" t="e">
        <f t="array" ref="D1831:N1861">IF(ISBLANK('Monthly-2 (Quarterly ONLY)'!$B$401:$L$431),NA(),'Monthly-2 (Quarterly ONLY)'!$B$401:$L$431)</f>
        <v>#N/A</v>
      </c>
      <c r="E1831" t="e">
        <v>#N/A</v>
      </c>
      <c r="F1831" s="116" t="e">
        <v>#N/A</v>
      </c>
      <c r="G1831" s="116" t="e">
        <v>#N/A</v>
      </c>
      <c r="H1831" s="116" t="e">
        <v>#N/A</v>
      </c>
      <c r="I1831" t="e">
        <v>#N/A</v>
      </c>
      <c r="J1831" t="str">
        <v>&lt;Choose One&gt;</v>
      </c>
      <c r="K1831" s="116" t="e">
        <v>#N/A</v>
      </c>
      <c r="L1831" s="116" t="e">
        <v>#N/A</v>
      </c>
      <c r="M1831" s="116" t="e">
        <v>#N/A</v>
      </c>
      <c r="N1831" t="e">
        <v>#N/A</v>
      </c>
    </row>
    <row r="1832" spans="1:14" x14ac:dyDescent="0.25">
      <c r="A1832" t="s">
        <v>132</v>
      </c>
      <c r="B1832">
        <v>10</v>
      </c>
      <c r="C1832">
        <v>2</v>
      </c>
      <c r="D1832" s="160" t="e">
        <v>#N/A</v>
      </c>
      <c r="E1832" t="e">
        <v>#N/A</v>
      </c>
      <c r="F1832" s="116" t="e">
        <v>#N/A</v>
      </c>
      <c r="G1832" s="116" t="e">
        <v>#N/A</v>
      </c>
      <c r="H1832" s="116" t="e">
        <v>#N/A</v>
      </c>
      <c r="I1832" t="e">
        <v>#N/A</v>
      </c>
      <c r="J1832" t="str">
        <v>&lt;Choose One&gt;</v>
      </c>
      <c r="K1832" s="116" t="e">
        <v>#N/A</v>
      </c>
      <c r="L1832" s="116" t="e">
        <v>#N/A</v>
      </c>
      <c r="M1832" s="116" t="e">
        <v>#N/A</v>
      </c>
      <c r="N1832" t="e">
        <v>#N/A</v>
      </c>
    </row>
    <row r="1833" spans="1:14" x14ac:dyDescent="0.25">
      <c r="A1833" t="s">
        <v>132</v>
      </c>
      <c r="B1833">
        <v>10</v>
      </c>
      <c r="C1833">
        <v>3</v>
      </c>
      <c r="D1833" s="160" t="e">
        <v>#N/A</v>
      </c>
      <c r="E1833" t="e">
        <v>#N/A</v>
      </c>
      <c r="F1833" s="116" t="e">
        <v>#N/A</v>
      </c>
      <c r="G1833" s="116" t="e">
        <v>#N/A</v>
      </c>
      <c r="H1833" s="116" t="e">
        <v>#N/A</v>
      </c>
      <c r="I1833" t="e">
        <v>#N/A</v>
      </c>
      <c r="J1833" t="str">
        <v>&lt;Choose One&gt;</v>
      </c>
      <c r="K1833" s="116" t="e">
        <v>#N/A</v>
      </c>
      <c r="L1833" s="116" t="e">
        <v>#N/A</v>
      </c>
      <c r="M1833" s="116" t="e">
        <v>#N/A</v>
      </c>
      <c r="N1833" t="e">
        <v>#N/A</v>
      </c>
    </row>
    <row r="1834" spans="1:14" x14ac:dyDescent="0.25">
      <c r="A1834" t="s">
        <v>132</v>
      </c>
      <c r="B1834">
        <v>10</v>
      </c>
      <c r="C1834">
        <v>4</v>
      </c>
      <c r="D1834" s="160" t="e">
        <v>#N/A</v>
      </c>
      <c r="E1834" t="e">
        <v>#N/A</v>
      </c>
      <c r="F1834" s="116" t="e">
        <v>#N/A</v>
      </c>
      <c r="G1834" s="116" t="e">
        <v>#N/A</v>
      </c>
      <c r="H1834" s="116" t="e">
        <v>#N/A</v>
      </c>
      <c r="I1834" t="e">
        <v>#N/A</v>
      </c>
      <c r="J1834" t="str">
        <v>&lt;Choose One&gt;</v>
      </c>
      <c r="K1834" s="116" t="e">
        <v>#N/A</v>
      </c>
      <c r="L1834" s="116" t="e">
        <v>#N/A</v>
      </c>
      <c r="M1834" s="116" t="e">
        <v>#N/A</v>
      </c>
      <c r="N1834" t="e">
        <v>#N/A</v>
      </c>
    </row>
    <row r="1835" spans="1:14" x14ac:dyDescent="0.25">
      <c r="A1835" t="s">
        <v>132</v>
      </c>
      <c r="B1835">
        <v>10</v>
      </c>
      <c r="C1835">
        <v>5</v>
      </c>
      <c r="D1835" s="160" t="e">
        <v>#N/A</v>
      </c>
      <c r="E1835" t="e">
        <v>#N/A</v>
      </c>
      <c r="F1835" s="116" t="e">
        <v>#N/A</v>
      </c>
      <c r="G1835" s="116" t="e">
        <v>#N/A</v>
      </c>
      <c r="H1835" s="116" t="e">
        <v>#N/A</v>
      </c>
      <c r="I1835" t="e">
        <v>#N/A</v>
      </c>
      <c r="J1835" t="str">
        <v>&lt;Choose One&gt;</v>
      </c>
      <c r="K1835" s="116" t="e">
        <v>#N/A</v>
      </c>
      <c r="L1835" s="116" t="e">
        <v>#N/A</v>
      </c>
      <c r="M1835" s="116" t="e">
        <v>#N/A</v>
      </c>
      <c r="N1835" t="e">
        <v>#N/A</v>
      </c>
    </row>
    <row r="1836" spans="1:14" x14ac:dyDescent="0.25">
      <c r="A1836" t="s">
        <v>132</v>
      </c>
      <c r="B1836">
        <v>10</v>
      </c>
      <c r="C1836">
        <v>6</v>
      </c>
      <c r="D1836" s="160" t="e">
        <v>#N/A</v>
      </c>
      <c r="E1836" t="e">
        <v>#N/A</v>
      </c>
      <c r="F1836" s="116" t="e">
        <v>#N/A</v>
      </c>
      <c r="G1836" s="116" t="e">
        <v>#N/A</v>
      </c>
      <c r="H1836" s="116" t="e">
        <v>#N/A</v>
      </c>
      <c r="I1836" t="e">
        <v>#N/A</v>
      </c>
      <c r="J1836" t="str">
        <v>&lt;Choose One&gt;</v>
      </c>
      <c r="K1836" s="116" t="e">
        <v>#N/A</v>
      </c>
      <c r="L1836" s="116" t="e">
        <v>#N/A</v>
      </c>
      <c r="M1836" s="116" t="e">
        <v>#N/A</v>
      </c>
      <c r="N1836" t="e">
        <v>#N/A</v>
      </c>
    </row>
    <row r="1837" spans="1:14" x14ac:dyDescent="0.25">
      <c r="A1837" t="s">
        <v>132</v>
      </c>
      <c r="B1837">
        <v>10</v>
      </c>
      <c r="C1837">
        <v>7</v>
      </c>
      <c r="D1837" s="160" t="e">
        <v>#N/A</v>
      </c>
      <c r="E1837" t="e">
        <v>#N/A</v>
      </c>
      <c r="F1837" s="116" t="e">
        <v>#N/A</v>
      </c>
      <c r="G1837" s="116" t="e">
        <v>#N/A</v>
      </c>
      <c r="H1837" s="116" t="e">
        <v>#N/A</v>
      </c>
      <c r="I1837" t="e">
        <v>#N/A</v>
      </c>
      <c r="J1837" t="str">
        <v>&lt;Choose One&gt;</v>
      </c>
      <c r="K1837" s="116" t="e">
        <v>#N/A</v>
      </c>
      <c r="L1837" s="116" t="e">
        <v>#N/A</v>
      </c>
      <c r="M1837" s="116" t="e">
        <v>#N/A</v>
      </c>
      <c r="N1837" t="e">
        <v>#N/A</v>
      </c>
    </row>
    <row r="1838" spans="1:14" x14ac:dyDescent="0.25">
      <c r="A1838" t="s">
        <v>132</v>
      </c>
      <c r="B1838">
        <v>10</v>
      </c>
      <c r="C1838">
        <v>8</v>
      </c>
      <c r="D1838" s="160" t="e">
        <v>#N/A</v>
      </c>
      <c r="E1838" t="e">
        <v>#N/A</v>
      </c>
      <c r="F1838" s="116" t="e">
        <v>#N/A</v>
      </c>
      <c r="G1838" s="116" t="e">
        <v>#N/A</v>
      </c>
      <c r="H1838" s="116" t="e">
        <v>#N/A</v>
      </c>
      <c r="I1838" t="e">
        <v>#N/A</v>
      </c>
      <c r="J1838" t="str">
        <v>&lt;Choose One&gt;</v>
      </c>
      <c r="K1838" s="116" t="e">
        <v>#N/A</v>
      </c>
      <c r="L1838" s="116" t="e">
        <v>#N/A</v>
      </c>
      <c r="M1838" s="116" t="e">
        <v>#N/A</v>
      </c>
      <c r="N1838" t="e">
        <v>#N/A</v>
      </c>
    </row>
    <row r="1839" spans="1:14" x14ac:dyDescent="0.25">
      <c r="A1839" t="s">
        <v>132</v>
      </c>
      <c r="B1839">
        <v>10</v>
      </c>
      <c r="C1839">
        <v>9</v>
      </c>
      <c r="D1839" s="160" t="e">
        <v>#N/A</v>
      </c>
      <c r="E1839" t="e">
        <v>#N/A</v>
      </c>
      <c r="F1839" s="116" t="e">
        <v>#N/A</v>
      </c>
      <c r="G1839" s="116" t="e">
        <v>#N/A</v>
      </c>
      <c r="H1839" s="116" t="e">
        <v>#N/A</v>
      </c>
      <c r="I1839" t="e">
        <v>#N/A</v>
      </c>
      <c r="J1839" t="str">
        <v>&lt;Choose One&gt;</v>
      </c>
      <c r="K1839" s="116" t="e">
        <v>#N/A</v>
      </c>
      <c r="L1839" s="116" t="e">
        <v>#N/A</v>
      </c>
      <c r="M1839" s="116" t="e">
        <v>#N/A</v>
      </c>
      <c r="N1839" t="e">
        <v>#N/A</v>
      </c>
    </row>
    <row r="1840" spans="1:14" x14ac:dyDescent="0.25">
      <c r="A1840" t="s">
        <v>132</v>
      </c>
      <c r="B1840">
        <v>10</v>
      </c>
      <c r="C1840">
        <v>10</v>
      </c>
      <c r="D1840" s="160" t="e">
        <v>#N/A</v>
      </c>
      <c r="E1840" t="e">
        <v>#N/A</v>
      </c>
      <c r="F1840" s="116" t="e">
        <v>#N/A</v>
      </c>
      <c r="G1840" s="116" t="e">
        <v>#N/A</v>
      </c>
      <c r="H1840" s="116" t="e">
        <v>#N/A</v>
      </c>
      <c r="I1840" t="e">
        <v>#N/A</v>
      </c>
      <c r="J1840" t="str">
        <v>&lt;Choose One&gt;</v>
      </c>
      <c r="K1840" s="116" t="e">
        <v>#N/A</v>
      </c>
      <c r="L1840" s="116" t="e">
        <v>#N/A</v>
      </c>
      <c r="M1840" s="116" t="e">
        <v>#N/A</v>
      </c>
      <c r="N1840" t="e">
        <v>#N/A</v>
      </c>
    </row>
    <row r="1841" spans="1:14" x14ac:dyDescent="0.25">
      <c r="A1841" t="s">
        <v>132</v>
      </c>
      <c r="B1841">
        <v>10</v>
      </c>
      <c r="C1841">
        <v>11</v>
      </c>
      <c r="D1841" s="160" t="e">
        <v>#N/A</v>
      </c>
      <c r="E1841" t="e">
        <v>#N/A</v>
      </c>
      <c r="F1841" s="116" t="e">
        <v>#N/A</v>
      </c>
      <c r="G1841" s="116" t="e">
        <v>#N/A</v>
      </c>
      <c r="H1841" s="116" t="e">
        <v>#N/A</v>
      </c>
      <c r="I1841" t="e">
        <v>#N/A</v>
      </c>
      <c r="J1841" t="str">
        <v>&lt;Choose One&gt;</v>
      </c>
      <c r="K1841" s="116" t="e">
        <v>#N/A</v>
      </c>
      <c r="L1841" s="116" t="e">
        <v>#N/A</v>
      </c>
      <c r="M1841" s="116" t="e">
        <v>#N/A</v>
      </c>
      <c r="N1841" t="e">
        <v>#N/A</v>
      </c>
    </row>
    <row r="1842" spans="1:14" x14ac:dyDescent="0.25">
      <c r="A1842" t="s">
        <v>132</v>
      </c>
      <c r="B1842">
        <v>10</v>
      </c>
      <c r="C1842">
        <v>12</v>
      </c>
      <c r="D1842" s="160" t="e">
        <v>#N/A</v>
      </c>
      <c r="E1842" t="e">
        <v>#N/A</v>
      </c>
      <c r="F1842" s="116" t="e">
        <v>#N/A</v>
      </c>
      <c r="G1842" s="116" t="e">
        <v>#N/A</v>
      </c>
      <c r="H1842" s="116" t="e">
        <v>#N/A</v>
      </c>
      <c r="I1842" t="e">
        <v>#N/A</v>
      </c>
      <c r="J1842" t="str">
        <v>&lt;Choose One&gt;</v>
      </c>
      <c r="K1842" s="116" t="e">
        <v>#N/A</v>
      </c>
      <c r="L1842" s="116" t="e">
        <v>#N/A</v>
      </c>
      <c r="M1842" s="116" t="e">
        <v>#N/A</v>
      </c>
      <c r="N1842" t="e">
        <v>#N/A</v>
      </c>
    </row>
    <row r="1843" spans="1:14" x14ac:dyDescent="0.25">
      <c r="A1843" t="s">
        <v>132</v>
      </c>
      <c r="B1843">
        <v>10</v>
      </c>
      <c r="C1843">
        <v>13</v>
      </c>
      <c r="D1843" s="160" t="e">
        <v>#N/A</v>
      </c>
      <c r="E1843" t="e">
        <v>#N/A</v>
      </c>
      <c r="F1843" s="116" t="e">
        <v>#N/A</v>
      </c>
      <c r="G1843" s="116" t="e">
        <v>#N/A</v>
      </c>
      <c r="H1843" s="116" t="e">
        <v>#N/A</v>
      </c>
      <c r="I1843" t="e">
        <v>#N/A</v>
      </c>
      <c r="J1843" t="str">
        <v>&lt;Choose One&gt;</v>
      </c>
      <c r="K1843" s="116" t="e">
        <v>#N/A</v>
      </c>
      <c r="L1843" s="116" t="e">
        <v>#N/A</v>
      </c>
      <c r="M1843" s="116" t="e">
        <v>#N/A</v>
      </c>
      <c r="N1843" t="e">
        <v>#N/A</v>
      </c>
    </row>
    <row r="1844" spans="1:14" x14ac:dyDescent="0.25">
      <c r="A1844" t="s">
        <v>132</v>
      </c>
      <c r="B1844">
        <v>10</v>
      </c>
      <c r="C1844">
        <v>14</v>
      </c>
      <c r="D1844" s="160" t="e">
        <v>#N/A</v>
      </c>
      <c r="E1844" t="e">
        <v>#N/A</v>
      </c>
      <c r="F1844" s="116" t="e">
        <v>#N/A</v>
      </c>
      <c r="G1844" s="116" t="e">
        <v>#N/A</v>
      </c>
      <c r="H1844" s="116" t="e">
        <v>#N/A</v>
      </c>
      <c r="I1844" t="e">
        <v>#N/A</v>
      </c>
      <c r="J1844" t="str">
        <v>&lt;Choose One&gt;</v>
      </c>
      <c r="K1844" s="116" t="e">
        <v>#N/A</v>
      </c>
      <c r="L1844" s="116" t="e">
        <v>#N/A</v>
      </c>
      <c r="M1844" s="116" t="e">
        <v>#N/A</v>
      </c>
      <c r="N1844" t="e">
        <v>#N/A</v>
      </c>
    </row>
    <row r="1845" spans="1:14" x14ac:dyDescent="0.25">
      <c r="A1845" t="s">
        <v>132</v>
      </c>
      <c r="B1845">
        <v>10</v>
      </c>
      <c r="C1845">
        <v>15</v>
      </c>
      <c r="D1845" s="160" t="e">
        <v>#N/A</v>
      </c>
      <c r="E1845" t="e">
        <v>#N/A</v>
      </c>
      <c r="F1845" s="116" t="e">
        <v>#N/A</v>
      </c>
      <c r="G1845" s="116" t="e">
        <v>#N/A</v>
      </c>
      <c r="H1845" s="116" t="e">
        <v>#N/A</v>
      </c>
      <c r="I1845" t="e">
        <v>#N/A</v>
      </c>
      <c r="J1845" t="str">
        <v>&lt;Choose One&gt;</v>
      </c>
      <c r="K1845" s="116" t="e">
        <v>#N/A</v>
      </c>
      <c r="L1845" s="116" t="e">
        <v>#N/A</v>
      </c>
      <c r="M1845" s="116" t="e">
        <v>#N/A</v>
      </c>
      <c r="N1845" t="e">
        <v>#N/A</v>
      </c>
    </row>
    <row r="1846" spans="1:14" x14ac:dyDescent="0.25">
      <c r="A1846" t="s">
        <v>132</v>
      </c>
      <c r="B1846">
        <v>10</v>
      </c>
      <c r="C1846">
        <v>16</v>
      </c>
      <c r="D1846" s="160" t="e">
        <v>#N/A</v>
      </c>
      <c r="E1846" t="e">
        <v>#N/A</v>
      </c>
      <c r="F1846" s="116" t="e">
        <v>#N/A</v>
      </c>
      <c r="G1846" s="116" t="e">
        <v>#N/A</v>
      </c>
      <c r="H1846" s="116" t="e">
        <v>#N/A</v>
      </c>
      <c r="I1846" t="e">
        <v>#N/A</v>
      </c>
      <c r="J1846" t="str">
        <v>&lt;Choose One&gt;</v>
      </c>
      <c r="K1846" s="116" t="e">
        <v>#N/A</v>
      </c>
      <c r="L1846" s="116" t="e">
        <v>#N/A</v>
      </c>
      <c r="M1846" s="116" t="e">
        <v>#N/A</v>
      </c>
      <c r="N1846" t="e">
        <v>#N/A</v>
      </c>
    </row>
    <row r="1847" spans="1:14" x14ac:dyDescent="0.25">
      <c r="A1847" t="s">
        <v>132</v>
      </c>
      <c r="B1847">
        <v>10</v>
      </c>
      <c r="C1847">
        <v>17</v>
      </c>
      <c r="D1847" s="160" t="e">
        <v>#N/A</v>
      </c>
      <c r="E1847" t="e">
        <v>#N/A</v>
      </c>
      <c r="F1847" s="116" t="e">
        <v>#N/A</v>
      </c>
      <c r="G1847" s="116" t="e">
        <v>#N/A</v>
      </c>
      <c r="H1847" s="116" t="e">
        <v>#N/A</v>
      </c>
      <c r="I1847" t="e">
        <v>#N/A</v>
      </c>
      <c r="J1847" t="str">
        <v>&lt;Choose One&gt;</v>
      </c>
      <c r="K1847" s="116" t="e">
        <v>#N/A</v>
      </c>
      <c r="L1847" s="116" t="e">
        <v>#N/A</v>
      </c>
      <c r="M1847" s="116" t="e">
        <v>#N/A</v>
      </c>
      <c r="N1847" t="e">
        <v>#N/A</v>
      </c>
    </row>
    <row r="1848" spans="1:14" x14ac:dyDescent="0.25">
      <c r="A1848" t="s">
        <v>132</v>
      </c>
      <c r="B1848">
        <v>10</v>
      </c>
      <c r="C1848">
        <v>18</v>
      </c>
      <c r="D1848" s="160" t="e">
        <v>#N/A</v>
      </c>
      <c r="E1848" t="e">
        <v>#N/A</v>
      </c>
      <c r="F1848" s="116" t="e">
        <v>#N/A</v>
      </c>
      <c r="G1848" s="116" t="e">
        <v>#N/A</v>
      </c>
      <c r="H1848" s="116" t="e">
        <v>#N/A</v>
      </c>
      <c r="I1848" t="e">
        <v>#N/A</v>
      </c>
      <c r="J1848" t="str">
        <v>&lt;Choose One&gt;</v>
      </c>
      <c r="K1848" s="116" t="e">
        <v>#N/A</v>
      </c>
      <c r="L1848" s="116" t="e">
        <v>#N/A</v>
      </c>
      <c r="M1848" s="116" t="e">
        <v>#N/A</v>
      </c>
      <c r="N1848" t="e">
        <v>#N/A</v>
      </c>
    </row>
    <row r="1849" spans="1:14" x14ac:dyDescent="0.25">
      <c r="A1849" t="s">
        <v>132</v>
      </c>
      <c r="B1849">
        <v>10</v>
      </c>
      <c r="C1849">
        <v>19</v>
      </c>
      <c r="D1849" s="160" t="e">
        <v>#N/A</v>
      </c>
      <c r="E1849" t="e">
        <v>#N/A</v>
      </c>
      <c r="F1849" s="116" t="e">
        <v>#N/A</v>
      </c>
      <c r="G1849" s="116" t="e">
        <v>#N/A</v>
      </c>
      <c r="H1849" s="116" t="e">
        <v>#N/A</v>
      </c>
      <c r="I1849" t="e">
        <v>#N/A</v>
      </c>
      <c r="J1849" t="str">
        <v>&lt;Choose One&gt;</v>
      </c>
      <c r="K1849" s="116" t="e">
        <v>#N/A</v>
      </c>
      <c r="L1849" s="116" t="e">
        <v>#N/A</v>
      </c>
      <c r="M1849" s="116" t="e">
        <v>#N/A</v>
      </c>
      <c r="N1849" t="e">
        <v>#N/A</v>
      </c>
    </row>
    <row r="1850" spans="1:14" x14ac:dyDescent="0.25">
      <c r="A1850" t="s">
        <v>132</v>
      </c>
      <c r="B1850">
        <v>10</v>
      </c>
      <c r="C1850">
        <v>20</v>
      </c>
      <c r="D1850" s="160" t="e">
        <v>#N/A</v>
      </c>
      <c r="E1850" t="e">
        <v>#N/A</v>
      </c>
      <c r="F1850" s="116" t="e">
        <v>#N/A</v>
      </c>
      <c r="G1850" s="116" t="e">
        <v>#N/A</v>
      </c>
      <c r="H1850" s="116" t="e">
        <v>#N/A</v>
      </c>
      <c r="I1850" t="e">
        <v>#N/A</v>
      </c>
      <c r="J1850" t="str">
        <v>&lt;Choose One&gt;</v>
      </c>
      <c r="K1850" s="116" t="e">
        <v>#N/A</v>
      </c>
      <c r="L1850" s="116" t="e">
        <v>#N/A</v>
      </c>
      <c r="M1850" s="116" t="e">
        <v>#N/A</v>
      </c>
      <c r="N1850" t="e">
        <v>#N/A</v>
      </c>
    </row>
    <row r="1851" spans="1:14" x14ac:dyDescent="0.25">
      <c r="A1851" t="s">
        <v>132</v>
      </c>
      <c r="B1851">
        <v>10</v>
      </c>
      <c r="C1851">
        <v>21</v>
      </c>
      <c r="D1851" s="160" t="e">
        <v>#N/A</v>
      </c>
      <c r="E1851" t="e">
        <v>#N/A</v>
      </c>
      <c r="F1851" s="116" t="e">
        <v>#N/A</v>
      </c>
      <c r="G1851" s="116" t="e">
        <v>#N/A</v>
      </c>
      <c r="H1851" s="116" t="e">
        <v>#N/A</v>
      </c>
      <c r="I1851" t="e">
        <v>#N/A</v>
      </c>
      <c r="J1851" t="str">
        <v>&lt;Choose One&gt;</v>
      </c>
      <c r="K1851" s="116" t="e">
        <v>#N/A</v>
      </c>
      <c r="L1851" s="116" t="e">
        <v>#N/A</v>
      </c>
      <c r="M1851" s="116" t="e">
        <v>#N/A</v>
      </c>
      <c r="N1851" t="e">
        <v>#N/A</v>
      </c>
    </row>
    <row r="1852" spans="1:14" x14ac:dyDescent="0.25">
      <c r="A1852" t="s">
        <v>132</v>
      </c>
      <c r="B1852">
        <v>10</v>
      </c>
      <c r="C1852">
        <v>22</v>
      </c>
      <c r="D1852" s="160" t="e">
        <v>#N/A</v>
      </c>
      <c r="E1852" t="e">
        <v>#N/A</v>
      </c>
      <c r="F1852" s="116" t="e">
        <v>#N/A</v>
      </c>
      <c r="G1852" s="116" t="e">
        <v>#N/A</v>
      </c>
      <c r="H1852" s="116" t="e">
        <v>#N/A</v>
      </c>
      <c r="I1852" t="e">
        <v>#N/A</v>
      </c>
      <c r="J1852" t="str">
        <v>&lt;Choose One&gt;</v>
      </c>
      <c r="K1852" s="116" t="e">
        <v>#N/A</v>
      </c>
      <c r="L1852" s="116" t="e">
        <v>#N/A</v>
      </c>
      <c r="M1852" s="116" t="e">
        <v>#N/A</v>
      </c>
      <c r="N1852" t="e">
        <v>#N/A</v>
      </c>
    </row>
    <row r="1853" spans="1:14" x14ac:dyDescent="0.25">
      <c r="A1853" t="s">
        <v>132</v>
      </c>
      <c r="B1853">
        <v>10</v>
      </c>
      <c r="C1853">
        <v>23</v>
      </c>
      <c r="D1853" s="160" t="e">
        <v>#N/A</v>
      </c>
      <c r="E1853" t="e">
        <v>#N/A</v>
      </c>
      <c r="F1853" s="116" t="e">
        <v>#N/A</v>
      </c>
      <c r="G1853" s="116" t="e">
        <v>#N/A</v>
      </c>
      <c r="H1853" s="116" t="e">
        <v>#N/A</v>
      </c>
      <c r="I1853" t="e">
        <v>#N/A</v>
      </c>
      <c r="J1853" t="str">
        <v>&lt;Choose One&gt;</v>
      </c>
      <c r="K1853" s="116" t="e">
        <v>#N/A</v>
      </c>
      <c r="L1853" s="116" t="e">
        <v>#N/A</v>
      </c>
      <c r="M1853" s="116" t="e">
        <v>#N/A</v>
      </c>
      <c r="N1853" t="e">
        <v>#N/A</v>
      </c>
    </row>
    <row r="1854" spans="1:14" x14ac:dyDescent="0.25">
      <c r="A1854" t="s">
        <v>132</v>
      </c>
      <c r="B1854">
        <v>10</v>
      </c>
      <c r="C1854">
        <v>24</v>
      </c>
      <c r="D1854" s="160" t="e">
        <v>#N/A</v>
      </c>
      <c r="E1854" t="e">
        <v>#N/A</v>
      </c>
      <c r="F1854" s="116" t="e">
        <v>#N/A</v>
      </c>
      <c r="G1854" s="116" t="e">
        <v>#N/A</v>
      </c>
      <c r="H1854" s="116" t="e">
        <v>#N/A</v>
      </c>
      <c r="I1854" t="e">
        <v>#N/A</v>
      </c>
      <c r="J1854" t="str">
        <v>&lt;Choose One&gt;</v>
      </c>
      <c r="K1854" s="116" t="e">
        <v>#N/A</v>
      </c>
      <c r="L1854" s="116" t="e">
        <v>#N/A</v>
      </c>
      <c r="M1854" s="116" t="e">
        <v>#N/A</v>
      </c>
      <c r="N1854" t="e">
        <v>#N/A</v>
      </c>
    </row>
    <row r="1855" spans="1:14" x14ac:dyDescent="0.25">
      <c r="A1855" t="s">
        <v>132</v>
      </c>
      <c r="B1855">
        <v>10</v>
      </c>
      <c r="C1855">
        <v>25</v>
      </c>
      <c r="D1855" s="160" t="e">
        <v>#N/A</v>
      </c>
      <c r="E1855" t="e">
        <v>#N/A</v>
      </c>
      <c r="F1855" s="116" t="e">
        <v>#N/A</v>
      </c>
      <c r="G1855" s="116" t="e">
        <v>#N/A</v>
      </c>
      <c r="H1855" s="116" t="e">
        <v>#N/A</v>
      </c>
      <c r="I1855" t="e">
        <v>#N/A</v>
      </c>
      <c r="J1855" t="str">
        <v>&lt;Choose One&gt;</v>
      </c>
      <c r="K1855" s="116" t="e">
        <v>#N/A</v>
      </c>
      <c r="L1855" s="116" t="e">
        <v>#N/A</v>
      </c>
      <c r="M1855" s="116" t="e">
        <v>#N/A</v>
      </c>
      <c r="N1855" t="e">
        <v>#N/A</v>
      </c>
    </row>
    <row r="1856" spans="1:14" x14ac:dyDescent="0.25">
      <c r="A1856" t="s">
        <v>132</v>
      </c>
      <c r="B1856">
        <v>10</v>
      </c>
      <c r="C1856">
        <v>26</v>
      </c>
      <c r="D1856" s="160" t="e">
        <v>#N/A</v>
      </c>
      <c r="E1856" t="e">
        <v>#N/A</v>
      </c>
      <c r="F1856" s="116" t="e">
        <v>#N/A</v>
      </c>
      <c r="G1856" s="116" t="e">
        <v>#N/A</v>
      </c>
      <c r="H1856" s="116" t="e">
        <v>#N/A</v>
      </c>
      <c r="I1856" t="e">
        <v>#N/A</v>
      </c>
      <c r="J1856" t="str">
        <v>&lt;Choose One&gt;</v>
      </c>
      <c r="K1856" s="116" t="e">
        <v>#N/A</v>
      </c>
      <c r="L1856" s="116" t="e">
        <v>#N/A</v>
      </c>
      <c r="M1856" s="116" t="e">
        <v>#N/A</v>
      </c>
      <c r="N1856" t="e">
        <v>#N/A</v>
      </c>
    </row>
    <row r="1857" spans="1:14" x14ac:dyDescent="0.25">
      <c r="A1857" t="s">
        <v>132</v>
      </c>
      <c r="B1857">
        <v>10</v>
      </c>
      <c r="C1857">
        <v>27</v>
      </c>
      <c r="D1857" s="160" t="e">
        <v>#N/A</v>
      </c>
      <c r="E1857" t="e">
        <v>#N/A</v>
      </c>
      <c r="F1857" s="116" t="e">
        <v>#N/A</v>
      </c>
      <c r="G1857" s="116" t="e">
        <v>#N/A</v>
      </c>
      <c r="H1857" s="116" t="e">
        <v>#N/A</v>
      </c>
      <c r="I1857" t="e">
        <v>#N/A</v>
      </c>
      <c r="J1857" t="str">
        <v>&lt;Choose One&gt;</v>
      </c>
      <c r="K1857" s="116" t="e">
        <v>#N/A</v>
      </c>
      <c r="L1857" s="116" t="e">
        <v>#N/A</v>
      </c>
      <c r="M1857" s="116" t="e">
        <v>#N/A</v>
      </c>
      <c r="N1857" t="e">
        <v>#N/A</v>
      </c>
    </row>
    <row r="1858" spans="1:14" x14ac:dyDescent="0.25">
      <c r="A1858" t="s">
        <v>132</v>
      </c>
      <c r="B1858">
        <v>10</v>
      </c>
      <c r="C1858">
        <v>28</v>
      </c>
      <c r="D1858" s="160" t="e">
        <v>#N/A</v>
      </c>
      <c r="E1858" t="e">
        <v>#N/A</v>
      </c>
      <c r="F1858" s="116" t="e">
        <v>#N/A</v>
      </c>
      <c r="G1858" s="116" t="e">
        <v>#N/A</v>
      </c>
      <c r="H1858" s="116" t="e">
        <v>#N/A</v>
      </c>
      <c r="I1858" t="e">
        <v>#N/A</v>
      </c>
      <c r="J1858" t="str">
        <v>&lt;Choose One&gt;</v>
      </c>
      <c r="K1858" s="116" t="e">
        <v>#N/A</v>
      </c>
      <c r="L1858" s="116" t="e">
        <v>#N/A</v>
      </c>
      <c r="M1858" s="116" t="e">
        <v>#N/A</v>
      </c>
      <c r="N1858" t="e">
        <v>#N/A</v>
      </c>
    </row>
    <row r="1859" spans="1:14" x14ac:dyDescent="0.25">
      <c r="A1859" t="s">
        <v>132</v>
      </c>
      <c r="B1859">
        <v>10</v>
      </c>
      <c r="C1859">
        <v>29</v>
      </c>
      <c r="D1859" s="160" t="e">
        <v>#N/A</v>
      </c>
      <c r="E1859" t="e">
        <v>#N/A</v>
      </c>
      <c r="F1859" s="116" t="e">
        <v>#N/A</v>
      </c>
      <c r="G1859" s="116" t="e">
        <v>#N/A</v>
      </c>
      <c r="H1859" s="116" t="e">
        <v>#N/A</v>
      </c>
      <c r="I1859" t="e">
        <v>#N/A</v>
      </c>
      <c r="J1859" t="str">
        <v>&lt;Choose One&gt;</v>
      </c>
      <c r="K1859" s="116" t="e">
        <v>#N/A</v>
      </c>
      <c r="L1859" s="116" t="e">
        <v>#N/A</v>
      </c>
      <c r="M1859" s="116" t="e">
        <v>#N/A</v>
      </c>
      <c r="N1859" t="e">
        <v>#N/A</v>
      </c>
    </row>
    <row r="1860" spans="1:14" x14ac:dyDescent="0.25">
      <c r="A1860" t="s">
        <v>132</v>
      </c>
      <c r="B1860">
        <v>10</v>
      </c>
      <c r="C1860">
        <v>30</v>
      </c>
      <c r="D1860" s="160" t="e">
        <v>#N/A</v>
      </c>
      <c r="E1860" t="e">
        <v>#N/A</v>
      </c>
      <c r="F1860" s="116" t="e">
        <v>#N/A</v>
      </c>
      <c r="G1860" s="116" t="e">
        <v>#N/A</v>
      </c>
      <c r="H1860" s="116" t="e">
        <v>#N/A</v>
      </c>
      <c r="I1860" t="e">
        <v>#N/A</v>
      </c>
      <c r="J1860" t="str">
        <v>&lt;Choose One&gt;</v>
      </c>
      <c r="K1860" s="116" t="e">
        <v>#N/A</v>
      </c>
      <c r="L1860" s="116" t="e">
        <v>#N/A</v>
      </c>
      <c r="M1860" s="116" t="e">
        <v>#N/A</v>
      </c>
      <c r="N1860" t="e">
        <v>#N/A</v>
      </c>
    </row>
    <row r="1861" spans="1:14" x14ac:dyDescent="0.25">
      <c r="A1861" t="s">
        <v>132</v>
      </c>
      <c r="B1861">
        <v>10</v>
      </c>
      <c r="C1861">
        <v>31</v>
      </c>
      <c r="D1861" s="160" t="e">
        <v>#N/A</v>
      </c>
      <c r="E1861" t="e">
        <v>#N/A</v>
      </c>
      <c r="F1861" s="116" t="e">
        <v>#N/A</v>
      </c>
      <c r="G1861" s="116" t="e">
        <v>#N/A</v>
      </c>
      <c r="H1861" s="116" t="e">
        <v>#N/A</v>
      </c>
      <c r="I1861" t="e">
        <v>#N/A</v>
      </c>
      <c r="J1861" t="str">
        <v>&lt;Choose One&gt;</v>
      </c>
      <c r="K1861" s="116" t="e">
        <v>#N/A</v>
      </c>
      <c r="L1861" s="116" t="e">
        <v>#N/A</v>
      </c>
      <c r="M1861" s="116" t="e">
        <v>#N/A</v>
      </c>
      <c r="N1861" t="e">
        <v>#N/A</v>
      </c>
    </row>
    <row r="1862" spans="1:14" x14ac:dyDescent="0.25">
      <c r="A1862" t="s">
        <v>132</v>
      </c>
      <c r="B1862">
        <v>11</v>
      </c>
      <c r="C1862">
        <v>1</v>
      </c>
      <c r="D1862" s="160" t="e">
        <f t="array" ref="D1862:N1892">IF(ISBLANK('Monthly-2 (Quarterly ONLY)'!$B$443:$L$473),NA(),'Monthly-2 (Quarterly ONLY)'!$B$443:$L$473)</f>
        <v>#N/A</v>
      </c>
      <c r="E1862" t="e">
        <v>#N/A</v>
      </c>
      <c r="F1862" s="116" t="e">
        <v>#N/A</v>
      </c>
      <c r="G1862" s="116" t="e">
        <v>#N/A</v>
      </c>
      <c r="H1862" s="116" t="e">
        <v>#N/A</v>
      </c>
      <c r="I1862" t="e">
        <v>#N/A</v>
      </c>
      <c r="J1862" t="str">
        <v>&lt;Choose One&gt;</v>
      </c>
      <c r="K1862" s="116" t="e">
        <v>#N/A</v>
      </c>
      <c r="L1862" s="116" t="e">
        <v>#N/A</v>
      </c>
      <c r="M1862" s="116" t="e">
        <v>#N/A</v>
      </c>
      <c r="N1862" t="e">
        <v>#N/A</v>
      </c>
    </row>
    <row r="1863" spans="1:14" x14ac:dyDescent="0.25">
      <c r="A1863" t="s">
        <v>132</v>
      </c>
      <c r="B1863">
        <v>11</v>
      </c>
      <c r="C1863">
        <v>2</v>
      </c>
      <c r="D1863" s="160" t="e">
        <v>#N/A</v>
      </c>
      <c r="E1863" t="e">
        <v>#N/A</v>
      </c>
      <c r="F1863" s="116" t="e">
        <v>#N/A</v>
      </c>
      <c r="G1863" s="116" t="e">
        <v>#N/A</v>
      </c>
      <c r="H1863" s="116" t="e">
        <v>#N/A</v>
      </c>
      <c r="I1863" t="e">
        <v>#N/A</v>
      </c>
      <c r="J1863" t="str">
        <v>&lt;Choose One&gt;</v>
      </c>
      <c r="K1863" s="116" t="e">
        <v>#N/A</v>
      </c>
      <c r="L1863" s="116" t="e">
        <v>#N/A</v>
      </c>
      <c r="M1863" s="116" t="e">
        <v>#N/A</v>
      </c>
      <c r="N1863" t="e">
        <v>#N/A</v>
      </c>
    </row>
    <row r="1864" spans="1:14" x14ac:dyDescent="0.25">
      <c r="A1864" t="s">
        <v>132</v>
      </c>
      <c r="B1864">
        <v>11</v>
      </c>
      <c r="C1864">
        <v>3</v>
      </c>
      <c r="D1864" s="160" t="e">
        <v>#N/A</v>
      </c>
      <c r="E1864" t="e">
        <v>#N/A</v>
      </c>
      <c r="F1864" s="116" t="e">
        <v>#N/A</v>
      </c>
      <c r="G1864" s="116" t="e">
        <v>#N/A</v>
      </c>
      <c r="H1864" s="116" t="e">
        <v>#N/A</v>
      </c>
      <c r="I1864" t="e">
        <v>#N/A</v>
      </c>
      <c r="J1864" t="str">
        <v>&lt;Choose One&gt;</v>
      </c>
      <c r="K1864" s="116" t="e">
        <v>#N/A</v>
      </c>
      <c r="L1864" s="116" t="e">
        <v>#N/A</v>
      </c>
      <c r="M1864" s="116" t="e">
        <v>#N/A</v>
      </c>
      <c r="N1864" t="e">
        <v>#N/A</v>
      </c>
    </row>
    <row r="1865" spans="1:14" x14ac:dyDescent="0.25">
      <c r="A1865" t="s">
        <v>132</v>
      </c>
      <c r="B1865">
        <v>11</v>
      </c>
      <c r="C1865">
        <v>4</v>
      </c>
      <c r="D1865" s="160" t="e">
        <v>#N/A</v>
      </c>
      <c r="E1865" t="e">
        <v>#N/A</v>
      </c>
      <c r="F1865" s="116" t="e">
        <v>#N/A</v>
      </c>
      <c r="G1865" s="116" t="e">
        <v>#N/A</v>
      </c>
      <c r="H1865" s="116" t="e">
        <v>#N/A</v>
      </c>
      <c r="I1865" t="e">
        <v>#N/A</v>
      </c>
      <c r="J1865" t="str">
        <v>&lt;Choose One&gt;</v>
      </c>
      <c r="K1865" s="116" t="e">
        <v>#N/A</v>
      </c>
      <c r="L1865" s="116" t="e">
        <v>#N/A</v>
      </c>
      <c r="M1865" s="116" t="e">
        <v>#N/A</v>
      </c>
      <c r="N1865" t="e">
        <v>#N/A</v>
      </c>
    </row>
    <row r="1866" spans="1:14" x14ac:dyDescent="0.25">
      <c r="A1866" t="s">
        <v>132</v>
      </c>
      <c r="B1866">
        <v>11</v>
      </c>
      <c r="C1866">
        <v>5</v>
      </c>
      <c r="D1866" s="160" t="e">
        <v>#N/A</v>
      </c>
      <c r="E1866" t="e">
        <v>#N/A</v>
      </c>
      <c r="F1866" s="116" t="e">
        <v>#N/A</v>
      </c>
      <c r="G1866" s="116" t="e">
        <v>#N/A</v>
      </c>
      <c r="H1866" s="116" t="e">
        <v>#N/A</v>
      </c>
      <c r="I1866" t="e">
        <v>#N/A</v>
      </c>
      <c r="J1866" t="str">
        <v>&lt;Choose One&gt;</v>
      </c>
      <c r="K1866" s="116" t="e">
        <v>#N/A</v>
      </c>
      <c r="L1866" s="116" t="e">
        <v>#N/A</v>
      </c>
      <c r="M1866" s="116" t="e">
        <v>#N/A</v>
      </c>
      <c r="N1866" t="e">
        <v>#N/A</v>
      </c>
    </row>
    <row r="1867" spans="1:14" x14ac:dyDescent="0.25">
      <c r="A1867" t="s">
        <v>132</v>
      </c>
      <c r="B1867">
        <v>11</v>
      </c>
      <c r="C1867">
        <v>6</v>
      </c>
      <c r="D1867" s="160" t="e">
        <v>#N/A</v>
      </c>
      <c r="E1867" t="e">
        <v>#N/A</v>
      </c>
      <c r="F1867" s="116" t="e">
        <v>#N/A</v>
      </c>
      <c r="G1867" s="116" t="e">
        <v>#N/A</v>
      </c>
      <c r="H1867" s="116" t="e">
        <v>#N/A</v>
      </c>
      <c r="I1867" t="e">
        <v>#N/A</v>
      </c>
      <c r="J1867" t="str">
        <v>&lt;Choose One&gt;</v>
      </c>
      <c r="K1867" s="116" t="e">
        <v>#N/A</v>
      </c>
      <c r="L1867" s="116" t="e">
        <v>#N/A</v>
      </c>
      <c r="M1867" s="116" t="e">
        <v>#N/A</v>
      </c>
      <c r="N1867" t="e">
        <v>#N/A</v>
      </c>
    </row>
    <row r="1868" spans="1:14" x14ac:dyDescent="0.25">
      <c r="A1868" t="s">
        <v>132</v>
      </c>
      <c r="B1868">
        <v>11</v>
      </c>
      <c r="C1868">
        <v>7</v>
      </c>
      <c r="D1868" s="160" t="e">
        <v>#N/A</v>
      </c>
      <c r="E1868" t="e">
        <v>#N/A</v>
      </c>
      <c r="F1868" s="116" t="e">
        <v>#N/A</v>
      </c>
      <c r="G1868" s="116" t="e">
        <v>#N/A</v>
      </c>
      <c r="H1868" s="116" t="e">
        <v>#N/A</v>
      </c>
      <c r="I1868" t="e">
        <v>#N/A</v>
      </c>
      <c r="J1868" t="str">
        <v>&lt;Choose One&gt;</v>
      </c>
      <c r="K1868" s="116" t="e">
        <v>#N/A</v>
      </c>
      <c r="L1868" s="116" t="e">
        <v>#N/A</v>
      </c>
      <c r="M1868" s="116" t="e">
        <v>#N/A</v>
      </c>
      <c r="N1868" t="e">
        <v>#N/A</v>
      </c>
    </row>
    <row r="1869" spans="1:14" x14ac:dyDescent="0.25">
      <c r="A1869" t="s">
        <v>132</v>
      </c>
      <c r="B1869">
        <v>11</v>
      </c>
      <c r="C1869">
        <v>8</v>
      </c>
      <c r="D1869" s="160" t="e">
        <v>#N/A</v>
      </c>
      <c r="E1869" t="e">
        <v>#N/A</v>
      </c>
      <c r="F1869" s="116" t="e">
        <v>#N/A</v>
      </c>
      <c r="G1869" s="116" t="e">
        <v>#N/A</v>
      </c>
      <c r="H1869" s="116" t="e">
        <v>#N/A</v>
      </c>
      <c r="I1869" t="e">
        <v>#N/A</v>
      </c>
      <c r="J1869" t="str">
        <v>&lt;Choose One&gt;</v>
      </c>
      <c r="K1869" s="116" t="e">
        <v>#N/A</v>
      </c>
      <c r="L1869" s="116" t="e">
        <v>#N/A</v>
      </c>
      <c r="M1869" s="116" t="e">
        <v>#N/A</v>
      </c>
      <c r="N1869" t="e">
        <v>#N/A</v>
      </c>
    </row>
    <row r="1870" spans="1:14" x14ac:dyDescent="0.25">
      <c r="A1870" t="s">
        <v>132</v>
      </c>
      <c r="B1870">
        <v>11</v>
      </c>
      <c r="C1870">
        <v>9</v>
      </c>
      <c r="D1870" s="160" t="e">
        <v>#N/A</v>
      </c>
      <c r="E1870" t="e">
        <v>#N/A</v>
      </c>
      <c r="F1870" s="116" t="e">
        <v>#N/A</v>
      </c>
      <c r="G1870" s="116" t="e">
        <v>#N/A</v>
      </c>
      <c r="H1870" s="116" t="e">
        <v>#N/A</v>
      </c>
      <c r="I1870" t="e">
        <v>#N/A</v>
      </c>
      <c r="J1870" t="str">
        <v>&lt;Choose One&gt;</v>
      </c>
      <c r="K1870" s="116" t="e">
        <v>#N/A</v>
      </c>
      <c r="L1870" s="116" t="e">
        <v>#N/A</v>
      </c>
      <c r="M1870" s="116" t="e">
        <v>#N/A</v>
      </c>
      <c r="N1870" t="e">
        <v>#N/A</v>
      </c>
    </row>
    <row r="1871" spans="1:14" x14ac:dyDescent="0.25">
      <c r="A1871" t="s">
        <v>132</v>
      </c>
      <c r="B1871">
        <v>11</v>
      </c>
      <c r="C1871">
        <v>10</v>
      </c>
      <c r="D1871" s="160" t="e">
        <v>#N/A</v>
      </c>
      <c r="E1871" t="e">
        <v>#N/A</v>
      </c>
      <c r="F1871" s="116" t="e">
        <v>#N/A</v>
      </c>
      <c r="G1871" s="116" t="e">
        <v>#N/A</v>
      </c>
      <c r="H1871" s="116" t="e">
        <v>#N/A</v>
      </c>
      <c r="I1871" t="e">
        <v>#N/A</v>
      </c>
      <c r="J1871" t="str">
        <v>&lt;Choose One&gt;</v>
      </c>
      <c r="K1871" s="116" t="e">
        <v>#N/A</v>
      </c>
      <c r="L1871" s="116" t="e">
        <v>#N/A</v>
      </c>
      <c r="M1871" s="116" t="e">
        <v>#N/A</v>
      </c>
      <c r="N1871" t="e">
        <v>#N/A</v>
      </c>
    </row>
    <row r="1872" spans="1:14" x14ac:dyDescent="0.25">
      <c r="A1872" t="s">
        <v>132</v>
      </c>
      <c r="B1872">
        <v>11</v>
      </c>
      <c r="C1872">
        <v>11</v>
      </c>
      <c r="D1872" s="160" t="e">
        <v>#N/A</v>
      </c>
      <c r="E1872" t="e">
        <v>#N/A</v>
      </c>
      <c r="F1872" s="116" t="e">
        <v>#N/A</v>
      </c>
      <c r="G1872" s="116" t="e">
        <v>#N/A</v>
      </c>
      <c r="H1872" s="116" t="e">
        <v>#N/A</v>
      </c>
      <c r="I1872" t="e">
        <v>#N/A</v>
      </c>
      <c r="J1872" t="str">
        <v>&lt;Choose One&gt;</v>
      </c>
      <c r="K1872" s="116" t="e">
        <v>#N/A</v>
      </c>
      <c r="L1872" s="116" t="e">
        <v>#N/A</v>
      </c>
      <c r="M1872" s="116" t="e">
        <v>#N/A</v>
      </c>
      <c r="N1872" t="e">
        <v>#N/A</v>
      </c>
    </row>
    <row r="1873" spans="1:14" x14ac:dyDescent="0.25">
      <c r="A1873" t="s">
        <v>132</v>
      </c>
      <c r="B1873">
        <v>11</v>
      </c>
      <c r="C1873">
        <v>12</v>
      </c>
      <c r="D1873" s="160" t="e">
        <v>#N/A</v>
      </c>
      <c r="E1873" t="e">
        <v>#N/A</v>
      </c>
      <c r="F1873" s="116" t="e">
        <v>#N/A</v>
      </c>
      <c r="G1873" s="116" t="e">
        <v>#N/A</v>
      </c>
      <c r="H1873" s="116" t="e">
        <v>#N/A</v>
      </c>
      <c r="I1873" t="e">
        <v>#N/A</v>
      </c>
      <c r="J1873" t="str">
        <v>&lt;Choose One&gt;</v>
      </c>
      <c r="K1873" s="116" t="e">
        <v>#N/A</v>
      </c>
      <c r="L1873" s="116" t="e">
        <v>#N/A</v>
      </c>
      <c r="M1873" s="116" t="e">
        <v>#N/A</v>
      </c>
      <c r="N1873" t="e">
        <v>#N/A</v>
      </c>
    </row>
    <row r="1874" spans="1:14" x14ac:dyDescent="0.25">
      <c r="A1874" t="s">
        <v>132</v>
      </c>
      <c r="B1874">
        <v>11</v>
      </c>
      <c r="C1874">
        <v>13</v>
      </c>
      <c r="D1874" s="160" t="e">
        <v>#N/A</v>
      </c>
      <c r="E1874" t="e">
        <v>#N/A</v>
      </c>
      <c r="F1874" s="116" t="e">
        <v>#N/A</v>
      </c>
      <c r="G1874" s="116" t="e">
        <v>#N/A</v>
      </c>
      <c r="H1874" s="116" t="e">
        <v>#N/A</v>
      </c>
      <c r="I1874" t="e">
        <v>#N/A</v>
      </c>
      <c r="J1874" t="str">
        <v>&lt;Choose One&gt;</v>
      </c>
      <c r="K1874" s="116" t="e">
        <v>#N/A</v>
      </c>
      <c r="L1874" s="116" t="e">
        <v>#N/A</v>
      </c>
      <c r="M1874" s="116" t="e">
        <v>#N/A</v>
      </c>
      <c r="N1874" t="e">
        <v>#N/A</v>
      </c>
    </row>
    <row r="1875" spans="1:14" x14ac:dyDescent="0.25">
      <c r="A1875" t="s">
        <v>132</v>
      </c>
      <c r="B1875">
        <v>11</v>
      </c>
      <c r="C1875">
        <v>14</v>
      </c>
      <c r="D1875" s="160" t="e">
        <v>#N/A</v>
      </c>
      <c r="E1875" t="e">
        <v>#N/A</v>
      </c>
      <c r="F1875" s="116" t="e">
        <v>#N/A</v>
      </c>
      <c r="G1875" s="116" t="e">
        <v>#N/A</v>
      </c>
      <c r="H1875" s="116" t="e">
        <v>#N/A</v>
      </c>
      <c r="I1875" t="e">
        <v>#N/A</v>
      </c>
      <c r="J1875" t="str">
        <v>&lt;Choose One&gt;</v>
      </c>
      <c r="K1875" s="116" t="e">
        <v>#N/A</v>
      </c>
      <c r="L1875" s="116" t="e">
        <v>#N/A</v>
      </c>
      <c r="M1875" s="116" t="e">
        <v>#N/A</v>
      </c>
      <c r="N1875" t="e">
        <v>#N/A</v>
      </c>
    </row>
    <row r="1876" spans="1:14" x14ac:dyDescent="0.25">
      <c r="A1876" t="s">
        <v>132</v>
      </c>
      <c r="B1876">
        <v>11</v>
      </c>
      <c r="C1876">
        <v>15</v>
      </c>
      <c r="D1876" s="160" t="e">
        <v>#N/A</v>
      </c>
      <c r="E1876" t="e">
        <v>#N/A</v>
      </c>
      <c r="F1876" s="116" t="e">
        <v>#N/A</v>
      </c>
      <c r="G1876" s="116" t="e">
        <v>#N/A</v>
      </c>
      <c r="H1876" s="116" t="e">
        <v>#N/A</v>
      </c>
      <c r="I1876" t="e">
        <v>#N/A</v>
      </c>
      <c r="J1876" t="str">
        <v>&lt;Choose One&gt;</v>
      </c>
      <c r="K1876" s="116" t="e">
        <v>#N/A</v>
      </c>
      <c r="L1876" s="116" t="e">
        <v>#N/A</v>
      </c>
      <c r="M1876" s="116" t="e">
        <v>#N/A</v>
      </c>
      <c r="N1876" t="e">
        <v>#N/A</v>
      </c>
    </row>
    <row r="1877" spans="1:14" x14ac:dyDescent="0.25">
      <c r="A1877" t="s">
        <v>132</v>
      </c>
      <c r="B1877">
        <v>11</v>
      </c>
      <c r="C1877">
        <v>16</v>
      </c>
      <c r="D1877" s="160" t="e">
        <v>#N/A</v>
      </c>
      <c r="E1877" t="e">
        <v>#N/A</v>
      </c>
      <c r="F1877" s="116" t="e">
        <v>#N/A</v>
      </c>
      <c r="G1877" s="116" t="e">
        <v>#N/A</v>
      </c>
      <c r="H1877" s="116" t="e">
        <v>#N/A</v>
      </c>
      <c r="I1877" t="e">
        <v>#N/A</v>
      </c>
      <c r="J1877" t="str">
        <v>&lt;Choose One&gt;</v>
      </c>
      <c r="K1877" s="116" t="e">
        <v>#N/A</v>
      </c>
      <c r="L1877" s="116" t="e">
        <v>#N/A</v>
      </c>
      <c r="M1877" s="116" t="e">
        <v>#N/A</v>
      </c>
      <c r="N1877" t="e">
        <v>#N/A</v>
      </c>
    </row>
    <row r="1878" spans="1:14" x14ac:dyDescent="0.25">
      <c r="A1878" t="s">
        <v>132</v>
      </c>
      <c r="B1878">
        <v>11</v>
      </c>
      <c r="C1878">
        <v>17</v>
      </c>
      <c r="D1878" s="160" t="e">
        <v>#N/A</v>
      </c>
      <c r="E1878" t="e">
        <v>#N/A</v>
      </c>
      <c r="F1878" s="116" t="e">
        <v>#N/A</v>
      </c>
      <c r="G1878" s="116" t="e">
        <v>#N/A</v>
      </c>
      <c r="H1878" s="116" t="e">
        <v>#N/A</v>
      </c>
      <c r="I1878" t="e">
        <v>#N/A</v>
      </c>
      <c r="J1878" t="str">
        <v>&lt;Choose One&gt;</v>
      </c>
      <c r="K1878" s="116" t="e">
        <v>#N/A</v>
      </c>
      <c r="L1878" s="116" t="e">
        <v>#N/A</v>
      </c>
      <c r="M1878" s="116" t="e">
        <v>#N/A</v>
      </c>
      <c r="N1878" t="e">
        <v>#N/A</v>
      </c>
    </row>
    <row r="1879" spans="1:14" x14ac:dyDescent="0.25">
      <c r="A1879" t="s">
        <v>132</v>
      </c>
      <c r="B1879">
        <v>11</v>
      </c>
      <c r="C1879">
        <v>18</v>
      </c>
      <c r="D1879" s="160" t="e">
        <v>#N/A</v>
      </c>
      <c r="E1879" t="e">
        <v>#N/A</v>
      </c>
      <c r="F1879" s="116" t="e">
        <v>#N/A</v>
      </c>
      <c r="G1879" s="116" t="e">
        <v>#N/A</v>
      </c>
      <c r="H1879" s="116" t="e">
        <v>#N/A</v>
      </c>
      <c r="I1879" t="e">
        <v>#N/A</v>
      </c>
      <c r="J1879" t="str">
        <v>&lt;Choose One&gt;</v>
      </c>
      <c r="K1879" s="116" t="e">
        <v>#N/A</v>
      </c>
      <c r="L1879" s="116" t="e">
        <v>#N/A</v>
      </c>
      <c r="M1879" s="116" t="e">
        <v>#N/A</v>
      </c>
      <c r="N1879" t="e">
        <v>#N/A</v>
      </c>
    </row>
    <row r="1880" spans="1:14" x14ac:dyDescent="0.25">
      <c r="A1880" t="s">
        <v>132</v>
      </c>
      <c r="B1880">
        <v>11</v>
      </c>
      <c r="C1880">
        <v>19</v>
      </c>
      <c r="D1880" s="160" t="e">
        <v>#N/A</v>
      </c>
      <c r="E1880" t="e">
        <v>#N/A</v>
      </c>
      <c r="F1880" s="116" t="e">
        <v>#N/A</v>
      </c>
      <c r="G1880" s="116" t="e">
        <v>#N/A</v>
      </c>
      <c r="H1880" s="116" t="e">
        <v>#N/A</v>
      </c>
      <c r="I1880" t="e">
        <v>#N/A</v>
      </c>
      <c r="J1880" t="str">
        <v>&lt;Choose One&gt;</v>
      </c>
      <c r="K1880" s="116" t="e">
        <v>#N/A</v>
      </c>
      <c r="L1880" s="116" t="e">
        <v>#N/A</v>
      </c>
      <c r="M1880" s="116" t="e">
        <v>#N/A</v>
      </c>
      <c r="N1880" t="e">
        <v>#N/A</v>
      </c>
    </row>
    <row r="1881" spans="1:14" x14ac:dyDescent="0.25">
      <c r="A1881" t="s">
        <v>132</v>
      </c>
      <c r="B1881">
        <v>11</v>
      </c>
      <c r="C1881">
        <v>20</v>
      </c>
      <c r="D1881" s="160" t="e">
        <v>#N/A</v>
      </c>
      <c r="E1881" t="e">
        <v>#N/A</v>
      </c>
      <c r="F1881" s="116" t="e">
        <v>#N/A</v>
      </c>
      <c r="G1881" s="116" t="e">
        <v>#N/A</v>
      </c>
      <c r="H1881" s="116" t="e">
        <v>#N/A</v>
      </c>
      <c r="I1881" t="e">
        <v>#N/A</v>
      </c>
      <c r="J1881" t="str">
        <v>&lt;Choose One&gt;</v>
      </c>
      <c r="K1881" s="116" t="e">
        <v>#N/A</v>
      </c>
      <c r="L1881" s="116" t="e">
        <v>#N/A</v>
      </c>
      <c r="M1881" s="116" t="e">
        <v>#N/A</v>
      </c>
      <c r="N1881" t="e">
        <v>#N/A</v>
      </c>
    </row>
    <row r="1882" spans="1:14" x14ac:dyDescent="0.25">
      <c r="A1882" t="s">
        <v>132</v>
      </c>
      <c r="B1882">
        <v>11</v>
      </c>
      <c r="C1882">
        <v>21</v>
      </c>
      <c r="D1882" s="160" t="e">
        <v>#N/A</v>
      </c>
      <c r="E1882" t="e">
        <v>#N/A</v>
      </c>
      <c r="F1882" s="116" t="e">
        <v>#N/A</v>
      </c>
      <c r="G1882" s="116" t="e">
        <v>#N/A</v>
      </c>
      <c r="H1882" s="116" t="e">
        <v>#N/A</v>
      </c>
      <c r="I1882" t="e">
        <v>#N/A</v>
      </c>
      <c r="J1882" t="str">
        <v>&lt;Choose One&gt;</v>
      </c>
      <c r="K1882" s="116" t="e">
        <v>#N/A</v>
      </c>
      <c r="L1882" s="116" t="e">
        <v>#N/A</v>
      </c>
      <c r="M1882" s="116" t="e">
        <v>#N/A</v>
      </c>
      <c r="N1882" t="e">
        <v>#N/A</v>
      </c>
    </row>
    <row r="1883" spans="1:14" x14ac:dyDescent="0.25">
      <c r="A1883" t="s">
        <v>132</v>
      </c>
      <c r="B1883">
        <v>11</v>
      </c>
      <c r="C1883">
        <v>22</v>
      </c>
      <c r="D1883" s="160" t="e">
        <v>#N/A</v>
      </c>
      <c r="E1883" t="e">
        <v>#N/A</v>
      </c>
      <c r="F1883" s="116" t="e">
        <v>#N/A</v>
      </c>
      <c r="G1883" s="116" t="e">
        <v>#N/A</v>
      </c>
      <c r="H1883" s="116" t="e">
        <v>#N/A</v>
      </c>
      <c r="I1883" t="e">
        <v>#N/A</v>
      </c>
      <c r="J1883" t="str">
        <v>&lt;Choose One&gt;</v>
      </c>
      <c r="K1883" s="116" t="e">
        <v>#N/A</v>
      </c>
      <c r="L1883" s="116" t="e">
        <v>#N/A</v>
      </c>
      <c r="M1883" s="116" t="e">
        <v>#N/A</v>
      </c>
      <c r="N1883" t="e">
        <v>#N/A</v>
      </c>
    </row>
    <row r="1884" spans="1:14" x14ac:dyDescent="0.25">
      <c r="A1884" t="s">
        <v>132</v>
      </c>
      <c r="B1884">
        <v>11</v>
      </c>
      <c r="C1884">
        <v>23</v>
      </c>
      <c r="D1884" s="160" t="e">
        <v>#N/A</v>
      </c>
      <c r="E1884" t="e">
        <v>#N/A</v>
      </c>
      <c r="F1884" s="116" t="e">
        <v>#N/A</v>
      </c>
      <c r="G1884" s="116" t="e">
        <v>#N/A</v>
      </c>
      <c r="H1884" s="116" t="e">
        <v>#N/A</v>
      </c>
      <c r="I1884" t="e">
        <v>#N/A</v>
      </c>
      <c r="J1884" t="str">
        <v>&lt;Choose One&gt;</v>
      </c>
      <c r="K1884" s="116" t="e">
        <v>#N/A</v>
      </c>
      <c r="L1884" s="116" t="e">
        <v>#N/A</v>
      </c>
      <c r="M1884" s="116" t="e">
        <v>#N/A</v>
      </c>
      <c r="N1884" t="e">
        <v>#N/A</v>
      </c>
    </row>
    <row r="1885" spans="1:14" x14ac:dyDescent="0.25">
      <c r="A1885" t="s">
        <v>132</v>
      </c>
      <c r="B1885">
        <v>11</v>
      </c>
      <c r="C1885">
        <v>24</v>
      </c>
      <c r="D1885" s="160" t="e">
        <v>#N/A</v>
      </c>
      <c r="E1885" t="e">
        <v>#N/A</v>
      </c>
      <c r="F1885" s="116" t="e">
        <v>#N/A</v>
      </c>
      <c r="G1885" s="116" t="e">
        <v>#N/A</v>
      </c>
      <c r="H1885" s="116" t="e">
        <v>#N/A</v>
      </c>
      <c r="I1885" t="e">
        <v>#N/A</v>
      </c>
      <c r="J1885" t="str">
        <v>&lt;Choose One&gt;</v>
      </c>
      <c r="K1885" s="116" t="e">
        <v>#N/A</v>
      </c>
      <c r="L1885" s="116" t="e">
        <v>#N/A</v>
      </c>
      <c r="M1885" s="116" t="e">
        <v>#N/A</v>
      </c>
      <c r="N1885" t="e">
        <v>#N/A</v>
      </c>
    </row>
    <row r="1886" spans="1:14" x14ac:dyDescent="0.25">
      <c r="A1886" t="s">
        <v>132</v>
      </c>
      <c r="B1886">
        <v>11</v>
      </c>
      <c r="C1886">
        <v>25</v>
      </c>
      <c r="D1886" s="160" t="e">
        <v>#N/A</v>
      </c>
      <c r="E1886" t="e">
        <v>#N/A</v>
      </c>
      <c r="F1886" s="116" t="e">
        <v>#N/A</v>
      </c>
      <c r="G1886" s="116" t="e">
        <v>#N/A</v>
      </c>
      <c r="H1886" s="116" t="e">
        <v>#N/A</v>
      </c>
      <c r="I1886" t="e">
        <v>#N/A</v>
      </c>
      <c r="J1886" t="str">
        <v>&lt;Choose One&gt;</v>
      </c>
      <c r="K1886" s="116" t="e">
        <v>#N/A</v>
      </c>
      <c r="L1886" s="116" t="e">
        <v>#N/A</v>
      </c>
      <c r="M1886" s="116" t="e">
        <v>#N/A</v>
      </c>
      <c r="N1886" t="e">
        <v>#N/A</v>
      </c>
    </row>
    <row r="1887" spans="1:14" x14ac:dyDescent="0.25">
      <c r="A1887" t="s">
        <v>132</v>
      </c>
      <c r="B1887">
        <v>11</v>
      </c>
      <c r="C1887">
        <v>26</v>
      </c>
      <c r="D1887" s="160" t="e">
        <v>#N/A</v>
      </c>
      <c r="E1887" t="e">
        <v>#N/A</v>
      </c>
      <c r="F1887" s="116" t="e">
        <v>#N/A</v>
      </c>
      <c r="G1887" s="116" t="e">
        <v>#N/A</v>
      </c>
      <c r="H1887" s="116" t="e">
        <v>#N/A</v>
      </c>
      <c r="I1887" t="e">
        <v>#N/A</v>
      </c>
      <c r="J1887" t="str">
        <v>&lt;Choose One&gt;</v>
      </c>
      <c r="K1887" s="116" t="e">
        <v>#N/A</v>
      </c>
      <c r="L1887" s="116" t="e">
        <v>#N/A</v>
      </c>
      <c r="M1887" s="116" t="e">
        <v>#N/A</v>
      </c>
      <c r="N1887" t="e">
        <v>#N/A</v>
      </c>
    </row>
    <row r="1888" spans="1:14" x14ac:dyDescent="0.25">
      <c r="A1888" t="s">
        <v>132</v>
      </c>
      <c r="B1888">
        <v>11</v>
      </c>
      <c r="C1888">
        <v>27</v>
      </c>
      <c r="D1888" s="160" t="e">
        <v>#N/A</v>
      </c>
      <c r="E1888" t="e">
        <v>#N/A</v>
      </c>
      <c r="F1888" s="116" t="e">
        <v>#N/A</v>
      </c>
      <c r="G1888" s="116" t="e">
        <v>#N/A</v>
      </c>
      <c r="H1888" s="116" t="e">
        <v>#N/A</v>
      </c>
      <c r="I1888" t="e">
        <v>#N/A</v>
      </c>
      <c r="J1888" t="str">
        <v>&lt;Choose One&gt;</v>
      </c>
      <c r="K1888" s="116" t="e">
        <v>#N/A</v>
      </c>
      <c r="L1888" s="116" t="e">
        <v>#N/A</v>
      </c>
      <c r="M1888" s="116" t="e">
        <v>#N/A</v>
      </c>
      <c r="N1888" t="e">
        <v>#N/A</v>
      </c>
    </row>
    <row r="1889" spans="1:14" x14ac:dyDescent="0.25">
      <c r="A1889" t="s">
        <v>132</v>
      </c>
      <c r="B1889">
        <v>11</v>
      </c>
      <c r="C1889">
        <v>28</v>
      </c>
      <c r="D1889" s="160" t="e">
        <v>#N/A</v>
      </c>
      <c r="E1889" t="e">
        <v>#N/A</v>
      </c>
      <c r="F1889" s="116" t="e">
        <v>#N/A</v>
      </c>
      <c r="G1889" s="116" t="e">
        <v>#N/A</v>
      </c>
      <c r="H1889" s="116" t="e">
        <v>#N/A</v>
      </c>
      <c r="I1889" t="e">
        <v>#N/A</v>
      </c>
      <c r="J1889" t="str">
        <v>&lt;Choose One&gt;</v>
      </c>
      <c r="K1889" s="116" t="e">
        <v>#N/A</v>
      </c>
      <c r="L1889" s="116" t="e">
        <v>#N/A</v>
      </c>
      <c r="M1889" s="116" t="e">
        <v>#N/A</v>
      </c>
      <c r="N1889" t="e">
        <v>#N/A</v>
      </c>
    </row>
    <row r="1890" spans="1:14" x14ac:dyDescent="0.25">
      <c r="A1890" t="s">
        <v>132</v>
      </c>
      <c r="B1890">
        <v>11</v>
      </c>
      <c r="C1890">
        <v>29</v>
      </c>
      <c r="D1890" s="160" t="e">
        <v>#N/A</v>
      </c>
      <c r="E1890" t="e">
        <v>#N/A</v>
      </c>
      <c r="F1890" s="116" t="e">
        <v>#N/A</v>
      </c>
      <c r="G1890" s="116" t="e">
        <v>#N/A</v>
      </c>
      <c r="H1890" s="116" t="e">
        <v>#N/A</v>
      </c>
      <c r="I1890" t="e">
        <v>#N/A</v>
      </c>
      <c r="J1890" t="str">
        <v>&lt;Choose One&gt;</v>
      </c>
      <c r="K1890" s="116" t="e">
        <v>#N/A</v>
      </c>
      <c r="L1890" s="116" t="e">
        <v>#N/A</v>
      </c>
      <c r="M1890" s="116" t="e">
        <v>#N/A</v>
      </c>
      <c r="N1890" t="e">
        <v>#N/A</v>
      </c>
    </row>
    <row r="1891" spans="1:14" x14ac:dyDescent="0.25">
      <c r="A1891" t="s">
        <v>132</v>
      </c>
      <c r="B1891">
        <v>11</v>
      </c>
      <c r="C1891">
        <v>30</v>
      </c>
      <c r="D1891" s="160" t="e">
        <v>#N/A</v>
      </c>
      <c r="E1891" t="e">
        <v>#N/A</v>
      </c>
      <c r="F1891" s="116" t="e">
        <v>#N/A</v>
      </c>
      <c r="G1891" s="116" t="e">
        <v>#N/A</v>
      </c>
      <c r="H1891" s="116" t="e">
        <v>#N/A</v>
      </c>
      <c r="I1891" t="e">
        <v>#N/A</v>
      </c>
      <c r="J1891" t="str">
        <v>&lt;Choose One&gt;</v>
      </c>
      <c r="K1891" s="116" t="e">
        <v>#N/A</v>
      </c>
      <c r="L1891" s="116" t="e">
        <v>#N/A</v>
      </c>
      <c r="M1891" s="116" t="e">
        <v>#N/A</v>
      </c>
      <c r="N1891" t="e">
        <v>#N/A</v>
      </c>
    </row>
    <row r="1892" spans="1:14" x14ac:dyDescent="0.25">
      <c r="A1892" t="s">
        <v>132</v>
      </c>
      <c r="B1892">
        <v>11</v>
      </c>
      <c r="C1892">
        <v>31</v>
      </c>
      <c r="D1892" s="160" t="e">
        <v>#N/A</v>
      </c>
      <c r="E1892" t="e">
        <v>#N/A</v>
      </c>
      <c r="F1892" s="116" t="e">
        <v>#N/A</v>
      </c>
      <c r="G1892" s="116" t="e">
        <v>#N/A</v>
      </c>
      <c r="H1892" s="116" t="e">
        <v>#N/A</v>
      </c>
      <c r="I1892" t="e">
        <v>#N/A</v>
      </c>
      <c r="J1892" t="str">
        <v>&lt;Choose One&gt;</v>
      </c>
      <c r="K1892" s="116" t="e">
        <v>#N/A</v>
      </c>
      <c r="L1892" s="116" t="e">
        <v>#N/A</v>
      </c>
      <c r="M1892" s="116" t="e">
        <v>#N/A</v>
      </c>
      <c r="N1892" t="e">
        <v>#N/A</v>
      </c>
    </row>
    <row r="1893" spans="1:14" x14ac:dyDescent="0.25">
      <c r="A1893" t="s">
        <v>132</v>
      </c>
      <c r="B1893">
        <v>12</v>
      </c>
      <c r="C1893">
        <v>1</v>
      </c>
      <c r="D1893" s="160" t="e">
        <f t="array" ref="D1893:N1923">IF(ISBLANK('Monthly-2 (Quarterly ONLY)'!$B$485:$L$515),NA(),'Monthly-2 (Quarterly ONLY)'!$B$485:$L$515)</f>
        <v>#N/A</v>
      </c>
      <c r="E1893" t="e">
        <v>#N/A</v>
      </c>
      <c r="F1893" s="116" t="e">
        <v>#N/A</v>
      </c>
      <c r="G1893" s="116" t="e">
        <v>#N/A</v>
      </c>
      <c r="H1893" s="116" t="e">
        <v>#N/A</v>
      </c>
      <c r="I1893" t="e">
        <v>#N/A</v>
      </c>
      <c r="J1893" t="str">
        <v>&lt;Choose One&gt;</v>
      </c>
      <c r="K1893" s="116" t="e">
        <v>#N/A</v>
      </c>
      <c r="L1893" s="116" t="e">
        <v>#N/A</v>
      </c>
      <c r="M1893" s="116" t="e">
        <v>#N/A</v>
      </c>
      <c r="N1893" t="e">
        <v>#N/A</v>
      </c>
    </row>
    <row r="1894" spans="1:14" x14ac:dyDescent="0.25">
      <c r="A1894" t="s">
        <v>132</v>
      </c>
      <c r="B1894">
        <v>12</v>
      </c>
      <c r="C1894">
        <v>2</v>
      </c>
      <c r="D1894" s="160" t="e">
        <v>#N/A</v>
      </c>
      <c r="E1894" t="e">
        <v>#N/A</v>
      </c>
      <c r="F1894" s="116" t="e">
        <v>#N/A</v>
      </c>
      <c r="G1894" s="116" t="e">
        <v>#N/A</v>
      </c>
      <c r="H1894" s="116" t="e">
        <v>#N/A</v>
      </c>
      <c r="I1894" t="e">
        <v>#N/A</v>
      </c>
      <c r="J1894" t="str">
        <v>&lt;Choose One&gt;</v>
      </c>
      <c r="K1894" s="116" t="e">
        <v>#N/A</v>
      </c>
      <c r="L1894" s="116" t="e">
        <v>#N/A</v>
      </c>
      <c r="M1894" s="116" t="e">
        <v>#N/A</v>
      </c>
      <c r="N1894" t="e">
        <v>#N/A</v>
      </c>
    </row>
    <row r="1895" spans="1:14" x14ac:dyDescent="0.25">
      <c r="A1895" t="s">
        <v>132</v>
      </c>
      <c r="B1895">
        <v>12</v>
      </c>
      <c r="C1895">
        <v>3</v>
      </c>
      <c r="D1895" s="160" t="e">
        <v>#N/A</v>
      </c>
      <c r="E1895" t="e">
        <v>#N/A</v>
      </c>
      <c r="F1895" s="116" t="e">
        <v>#N/A</v>
      </c>
      <c r="G1895" s="116" t="e">
        <v>#N/A</v>
      </c>
      <c r="H1895" s="116" t="e">
        <v>#N/A</v>
      </c>
      <c r="I1895" t="e">
        <v>#N/A</v>
      </c>
      <c r="J1895" t="str">
        <v>&lt;Choose One&gt;</v>
      </c>
      <c r="K1895" s="116" t="e">
        <v>#N/A</v>
      </c>
      <c r="L1895" s="116" t="e">
        <v>#N/A</v>
      </c>
      <c r="M1895" s="116" t="e">
        <v>#N/A</v>
      </c>
      <c r="N1895" t="e">
        <v>#N/A</v>
      </c>
    </row>
    <row r="1896" spans="1:14" x14ac:dyDescent="0.25">
      <c r="A1896" t="s">
        <v>132</v>
      </c>
      <c r="B1896">
        <v>12</v>
      </c>
      <c r="C1896">
        <v>4</v>
      </c>
      <c r="D1896" s="160" t="e">
        <v>#N/A</v>
      </c>
      <c r="E1896" t="e">
        <v>#N/A</v>
      </c>
      <c r="F1896" s="116" t="e">
        <v>#N/A</v>
      </c>
      <c r="G1896" s="116" t="e">
        <v>#N/A</v>
      </c>
      <c r="H1896" s="116" t="e">
        <v>#N/A</v>
      </c>
      <c r="I1896" t="e">
        <v>#N/A</v>
      </c>
      <c r="J1896" t="str">
        <v>&lt;Choose One&gt;</v>
      </c>
      <c r="K1896" s="116" t="e">
        <v>#N/A</v>
      </c>
      <c r="L1896" s="116" t="e">
        <v>#N/A</v>
      </c>
      <c r="M1896" s="116" t="e">
        <v>#N/A</v>
      </c>
      <c r="N1896" t="e">
        <v>#N/A</v>
      </c>
    </row>
    <row r="1897" spans="1:14" x14ac:dyDescent="0.25">
      <c r="A1897" t="s">
        <v>132</v>
      </c>
      <c r="B1897">
        <v>12</v>
      </c>
      <c r="C1897">
        <v>5</v>
      </c>
      <c r="D1897" s="160" t="e">
        <v>#N/A</v>
      </c>
      <c r="E1897" t="e">
        <v>#N/A</v>
      </c>
      <c r="F1897" s="116" t="e">
        <v>#N/A</v>
      </c>
      <c r="G1897" s="116" t="e">
        <v>#N/A</v>
      </c>
      <c r="H1897" s="116" t="e">
        <v>#N/A</v>
      </c>
      <c r="I1897" t="e">
        <v>#N/A</v>
      </c>
      <c r="J1897" t="str">
        <v>&lt;Choose One&gt;</v>
      </c>
      <c r="K1897" s="116" t="e">
        <v>#N/A</v>
      </c>
      <c r="L1897" s="116" t="e">
        <v>#N/A</v>
      </c>
      <c r="M1897" s="116" t="e">
        <v>#N/A</v>
      </c>
      <c r="N1897" t="e">
        <v>#N/A</v>
      </c>
    </row>
    <row r="1898" spans="1:14" x14ac:dyDescent="0.25">
      <c r="A1898" t="s">
        <v>132</v>
      </c>
      <c r="B1898">
        <v>12</v>
      </c>
      <c r="C1898">
        <v>6</v>
      </c>
      <c r="D1898" s="160" t="e">
        <v>#N/A</v>
      </c>
      <c r="E1898" t="e">
        <v>#N/A</v>
      </c>
      <c r="F1898" s="116" t="e">
        <v>#N/A</v>
      </c>
      <c r="G1898" s="116" t="e">
        <v>#N/A</v>
      </c>
      <c r="H1898" s="116" t="e">
        <v>#N/A</v>
      </c>
      <c r="I1898" t="e">
        <v>#N/A</v>
      </c>
      <c r="J1898" t="str">
        <v>&lt;Choose One&gt;</v>
      </c>
      <c r="K1898" s="116" t="e">
        <v>#N/A</v>
      </c>
      <c r="L1898" s="116" t="e">
        <v>#N/A</v>
      </c>
      <c r="M1898" s="116" t="e">
        <v>#N/A</v>
      </c>
      <c r="N1898" t="e">
        <v>#N/A</v>
      </c>
    </row>
    <row r="1899" spans="1:14" x14ac:dyDescent="0.25">
      <c r="A1899" t="s">
        <v>132</v>
      </c>
      <c r="B1899">
        <v>12</v>
      </c>
      <c r="C1899">
        <v>7</v>
      </c>
      <c r="D1899" s="160" t="e">
        <v>#N/A</v>
      </c>
      <c r="E1899" t="e">
        <v>#N/A</v>
      </c>
      <c r="F1899" s="116" t="e">
        <v>#N/A</v>
      </c>
      <c r="G1899" s="116" t="e">
        <v>#N/A</v>
      </c>
      <c r="H1899" s="116" t="e">
        <v>#N/A</v>
      </c>
      <c r="I1899" t="e">
        <v>#N/A</v>
      </c>
      <c r="J1899" t="str">
        <v>&lt;Choose One&gt;</v>
      </c>
      <c r="K1899" s="116" t="e">
        <v>#N/A</v>
      </c>
      <c r="L1899" s="116" t="e">
        <v>#N/A</v>
      </c>
      <c r="M1899" s="116" t="e">
        <v>#N/A</v>
      </c>
      <c r="N1899" t="e">
        <v>#N/A</v>
      </c>
    </row>
    <row r="1900" spans="1:14" x14ac:dyDescent="0.25">
      <c r="A1900" t="s">
        <v>132</v>
      </c>
      <c r="B1900">
        <v>12</v>
      </c>
      <c r="C1900">
        <v>8</v>
      </c>
      <c r="D1900" s="160" t="e">
        <v>#N/A</v>
      </c>
      <c r="E1900" t="e">
        <v>#N/A</v>
      </c>
      <c r="F1900" s="116" t="e">
        <v>#N/A</v>
      </c>
      <c r="G1900" s="116" t="e">
        <v>#N/A</v>
      </c>
      <c r="H1900" s="116" t="e">
        <v>#N/A</v>
      </c>
      <c r="I1900" t="e">
        <v>#N/A</v>
      </c>
      <c r="J1900" t="str">
        <v>&lt;Choose One&gt;</v>
      </c>
      <c r="K1900" s="116" t="e">
        <v>#N/A</v>
      </c>
      <c r="L1900" s="116" t="e">
        <v>#N/A</v>
      </c>
      <c r="M1900" s="116" t="e">
        <v>#N/A</v>
      </c>
      <c r="N1900" t="e">
        <v>#N/A</v>
      </c>
    </row>
    <row r="1901" spans="1:14" x14ac:dyDescent="0.25">
      <c r="A1901" t="s">
        <v>132</v>
      </c>
      <c r="B1901">
        <v>12</v>
      </c>
      <c r="C1901">
        <v>9</v>
      </c>
      <c r="D1901" s="160" t="e">
        <v>#N/A</v>
      </c>
      <c r="E1901" t="e">
        <v>#N/A</v>
      </c>
      <c r="F1901" s="116" t="e">
        <v>#N/A</v>
      </c>
      <c r="G1901" s="116" t="e">
        <v>#N/A</v>
      </c>
      <c r="H1901" s="116" t="e">
        <v>#N/A</v>
      </c>
      <c r="I1901" t="e">
        <v>#N/A</v>
      </c>
      <c r="J1901" t="str">
        <v>&lt;Choose One&gt;</v>
      </c>
      <c r="K1901" s="116" t="e">
        <v>#N/A</v>
      </c>
      <c r="L1901" s="116" t="e">
        <v>#N/A</v>
      </c>
      <c r="M1901" s="116" t="e">
        <v>#N/A</v>
      </c>
      <c r="N1901" t="e">
        <v>#N/A</v>
      </c>
    </row>
    <row r="1902" spans="1:14" x14ac:dyDescent="0.25">
      <c r="A1902" t="s">
        <v>132</v>
      </c>
      <c r="B1902">
        <v>12</v>
      </c>
      <c r="C1902">
        <v>10</v>
      </c>
      <c r="D1902" s="160" t="e">
        <v>#N/A</v>
      </c>
      <c r="E1902" t="e">
        <v>#N/A</v>
      </c>
      <c r="F1902" s="116" t="e">
        <v>#N/A</v>
      </c>
      <c r="G1902" s="116" t="e">
        <v>#N/A</v>
      </c>
      <c r="H1902" s="116" t="e">
        <v>#N/A</v>
      </c>
      <c r="I1902" t="e">
        <v>#N/A</v>
      </c>
      <c r="J1902" t="str">
        <v>&lt;Choose One&gt;</v>
      </c>
      <c r="K1902" s="116" t="e">
        <v>#N/A</v>
      </c>
      <c r="L1902" s="116" t="e">
        <v>#N/A</v>
      </c>
      <c r="M1902" s="116" t="e">
        <v>#N/A</v>
      </c>
      <c r="N1902" t="e">
        <v>#N/A</v>
      </c>
    </row>
    <row r="1903" spans="1:14" x14ac:dyDescent="0.25">
      <c r="A1903" t="s">
        <v>132</v>
      </c>
      <c r="B1903">
        <v>12</v>
      </c>
      <c r="C1903">
        <v>11</v>
      </c>
      <c r="D1903" s="160" t="e">
        <v>#N/A</v>
      </c>
      <c r="E1903" t="e">
        <v>#N/A</v>
      </c>
      <c r="F1903" s="116" t="e">
        <v>#N/A</v>
      </c>
      <c r="G1903" s="116" t="e">
        <v>#N/A</v>
      </c>
      <c r="H1903" s="116" t="e">
        <v>#N/A</v>
      </c>
      <c r="I1903" t="e">
        <v>#N/A</v>
      </c>
      <c r="J1903" t="str">
        <v>&lt;Choose One&gt;</v>
      </c>
      <c r="K1903" s="116" t="e">
        <v>#N/A</v>
      </c>
      <c r="L1903" s="116" t="e">
        <v>#N/A</v>
      </c>
      <c r="M1903" s="116" t="e">
        <v>#N/A</v>
      </c>
      <c r="N1903" t="e">
        <v>#N/A</v>
      </c>
    </row>
    <row r="1904" spans="1:14" x14ac:dyDescent="0.25">
      <c r="A1904" t="s">
        <v>132</v>
      </c>
      <c r="B1904">
        <v>12</v>
      </c>
      <c r="C1904">
        <v>12</v>
      </c>
      <c r="D1904" s="160" t="e">
        <v>#N/A</v>
      </c>
      <c r="E1904" t="e">
        <v>#N/A</v>
      </c>
      <c r="F1904" s="116" t="e">
        <v>#N/A</v>
      </c>
      <c r="G1904" s="116" t="e">
        <v>#N/A</v>
      </c>
      <c r="H1904" s="116" t="e">
        <v>#N/A</v>
      </c>
      <c r="I1904" t="e">
        <v>#N/A</v>
      </c>
      <c r="J1904" t="str">
        <v>&lt;Choose One&gt;</v>
      </c>
      <c r="K1904" s="116" t="e">
        <v>#N/A</v>
      </c>
      <c r="L1904" s="116" t="e">
        <v>#N/A</v>
      </c>
      <c r="M1904" s="116" t="e">
        <v>#N/A</v>
      </c>
      <c r="N1904" t="e">
        <v>#N/A</v>
      </c>
    </row>
    <row r="1905" spans="1:14" x14ac:dyDescent="0.25">
      <c r="A1905" t="s">
        <v>132</v>
      </c>
      <c r="B1905">
        <v>12</v>
      </c>
      <c r="C1905">
        <v>13</v>
      </c>
      <c r="D1905" s="160" t="e">
        <v>#N/A</v>
      </c>
      <c r="E1905" t="e">
        <v>#N/A</v>
      </c>
      <c r="F1905" s="116" t="e">
        <v>#N/A</v>
      </c>
      <c r="G1905" s="116" t="e">
        <v>#N/A</v>
      </c>
      <c r="H1905" s="116" t="e">
        <v>#N/A</v>
      </c>
      <c r="I1905" t="e">
        <v>#N/A</v>
      </c>
      <c r="J1905" t="str">
        <v>&lt;Choose One&gt;</v>
      </c>
      <c r="K1905" s="116" t="e">
        <v>#N/A</v>
      </c>
      <c r="L1905" s="116" t="e">
        <v>#N/A</v>
      </c>
      <c r="M1905" s="116" t="e">
        <v>#N/A</v>
      </c>
      <c r="N1905" t="e">
        <v>#N/A</v>
      </c>
    </row>
    <row r="1906" spans="1:14" x14ac:dyDescent="0.25">
      <c r="A1906" t="s">
        <v>132</v>
      </c>
      <c r="B1906">
        <v>12</v>
      </c>
      <c r="C1906">
        <v>14</v>
      </c>
      <c r="D1906" s="160" t="e">
        <v>#N/A</v>
      </c>
      <c r="E1906" t="e">
        <v>#N/A</v>
      </c>
      <c r="F1906" s="116" t="e">
        <v>#N/A</v>
      </c>
      <c r="G1906" s="116" t="e">
        <v>#N/A</v>
      </c>
      <c r="H1906" s="116" t="e">
        <v>#N/A</v>
      </c>
      <c r="I1906" t="e">
        <v>#N/A</v>
      </c>
      <c r="J1906" t="str">
        <v>&lt;Choose One&gt;</v>
      </c>
      <c r="K1906" s="116" t="e">
        <v>#N/A</v>
      </c>
      <c r="L1906" s="116" t="e">
        <v>#N/A</v>
      </c>
      <c r="M1906" s="116" t="e">
        <v>#N/A</v>
      </c>
      <c r="N1906" t="e">
        <v>#N/A</v>
      </c>
    </row>
    <row r="1907" spans="1:14" x14ac:dyDescent="0.25">
      <c r="A1907" t="s">
        <v>132</v>
      </c>
      <c r="B1907">
        <v>12</v>
      </c>
      <c r="C1907">
        <v>15</v>
      </c>
      <c r="D1907" s="160" t="e">
        <v>#N/A</v>
      </c>
      <c r="E1907" t="e">
        <v>#N/A</v>
      </c>
      <c r="F1907" s="116" t="e">
        <v>#N/A</v>
      </c>
      <c r="G1907" s="116" t="e">
        <v>#N/A</v>
      </c>
      <c r="H1907" s="116" t="e">
        <v>#N/A</v>
      </c>
      <c r="I1907" t="e">
        <v>#N/A</v>
      </c>
      <c r="J1907" t="str">
        <v>&lt;Choose One&gt;</v>
      </c>
      <c r="K1907" s="116" t="e">
        <v>#N/A</v>
      </c>
      <c r="L1907" s="116" t="e">
        <v>#N/A</v>
      </c>
      <c r="M1907" s="116" t="e">
        <v>#N/A</v>
      </c>
      <c r="N1907" t="e">
        <v>#N/A</v>
      </c>
    </row>
    <row r="1908" spans="1:14" x14ac:dyDescent="0.25">
      <c r="A1908" t="s">
        <v>132</v>
      </c>
      <c r="B1908">
        <v>12</v>
      </c>
      <c r="C1908">
        <v>16</v>
      </c>
      <c r="D1908" s="160" t="e">
        <v>#N/A</v>
      </c>
      <c r="E1908" t="e">
        <v>#N/A</v>
      </c>
      <c r="F1908" s="116" t="e">
        <v>#N/A</v>
      </c>
      <c r="G1908" s="116" t="e">
        <v>#N/A</v>
      </c>
      <c r="H1908" s="116" t="e">
        <v>#N/A</v>
      </c>
      <c r="I1908" t="e">
        <v>#N/A</v>
      </c>
      <c r="J1908" t="str">
        <v>&lt;Choose One&gt;</v>
      </c>
      <c r="K1908" s="116" t="e">
        <v>#N/A</v>
      </c>
      <c r="L1908" s="116" t="e">
        <v>#N/A</v>
      </c>
      <c r="M1908" s="116" t="e">
        <v>#N/A</v>
      </c>
      <c r="N1908" t="e">
        <v>#N/A</v>
      </c>
    </row>
    <row r="1909" spans="1:14" x14ac:dyDescent="0.25">
      <c r="A1909" t="s">
        <v>132</v>
      </c>
      <c r="B1909">
        <v>12</v>
      </c>
      <c r="C1909">
        <v>17</v>
      </c>
      <c r="D1909" s="160" t="e">
        <v>#N/A</v>
      </c>
      <c r="E1909" t="e">
        <v>#N/A</v>
      </c>
      <c r="F1909" s="116" t="e">
        <v>#N/A</v>
      </c>
      <c r="G1909" s="116" t="e">
        <v>#N/A</v>
      </c>
      <c r="H1909" s="116" t="e">
        <v>#N/A</v>
      </c>
      <c r="I1909" t="e">
        <v>#N/A</v>
      </c>
      <c r="J1909" t="str">
        <v>&lt;Choose One&gt;</v>
      </c>
      <c r="K1909" s="116" t="e">
        <v>#N/A</v>
      </c>
      <c r="L1909" s="116" t="e">
        <v>#N/A</v>
      </c>
      <c r="M1909" s="116" t="e">
        <v>#N/A</v>
      </c>
      <c r="N1909" t="e">
        <v>#N/A</v>
      </c>
    </row>
    <row r="1910" spans="1:14" x14ac:dyDescent="0.25">
      <c r="A1910" t="s">
        <v>132</v>
      </c>
      <c r="B1910">
        <v>12</v>
      </c>
      <c r="C1910">
        <v>18</v>
      </c>
      <c r="D1910" s="160" t="e">
        <v>#N/A</v>
      </c>
      <c r="E1910" t="e">
        <v>#N/A</v>
      </c>
      <c r="F1910" s="116" t="e">
        <v>#N/A</v>
      </c>
      <c r="G1910" s="116" t="e">
        <v>#N/A</v>
      </c>
      <c r="H1910" s="116" t="e">
        <v>#N/A</v>
      </c>
      <c r="I1910" t="e">
        <v>#N/A</v>
      </c>
      <c r="J1910" t="str">
        <v>&lt;Choose One&gt;</v>
      </c>
      <c r="K1910" s="116" t="e">
        <v>#N/A</v>
      </c>
      <c r="L1910" s="116" t="e">
        <v>#N/A</v>
      </c>
      <c r="M1910" s="116" t="e">
        <v>#N/A</v>
      </c>
      <c r="N1910" t="e">
        <v>#N/A</v>
      </c>
    </row>
    <row r="1911" spans="1:14" x14ac:dyDescent="0.25">
      <c r="A1911" t="s">
        <v>132</v>
      </c>
      <c r="B1911">
        <v>12</v>
      </c>
      <c r="C1911">
        <v>19</v>
      </c>
      <c r="D1911" s="160" t="e">
        <v>#N/A</v>
      </c>
      <c r="E1911" t="e">
        <v>#N/A</v>
      </c>
      <c r="F1911" s="116" t="e">
        <v>#N/A</v>
      </c>
      <c r="G1911" s="116" t="e">
        <v>#N/A</v>
      </c>
      <c r="H1911" s="116" t="e">
        <v>#N/A</v>
      </c>
      <c r="I1911" t="e">
        <v>#N/A</v>
      </c>
      <c r="J1911" t="str">
        <v>&lt;Choose One&gt;</v>
      </c>
      <c r="K1911" s="116" t="e">
        <v>#N/A</v>
      </c>
      <c r="L1911" s="116" t="e">
        <v>#N/A</v>
      </c>
      <c r="M1911" s="116" t="e">
        <v>#N/A</v>
      </c>
      <c r="N1911" t="e">
        <v>#N/A</v>
      </c>
    </row>
    <row r="1912" spans="1:14" x14ac:dyDescent="0.25">
      <c r="A1912" t="s">
        <v>132</v>
      </c>
      <c r="B1912">
        <v>12</v>
      </c>
      <c r="C1912">
        <v>20</v>
      </c>
      <c r="D1912" s="160" t="e">
        <v>#N/A</v>
      </c>
      <c r="E1912" t="e">
        <v>#N/A</v>
      </c>
      <c r="F1912" s="116" t="e">
        <v>#N/A</v>
      </c>
      <c r="G1912" s="116" t="e">
        <v>#N/A</v>
      </c>
      <c r="H1912" s="116" t="e">
        <v>#N/A</v>
      </c>
      <c r="I1912" t="e">
        <v>#N/A</v>
      </c>
      <c r="J1912" t="str">
        <v>&lt;Choose One&gt;</v>
      </c>
      <c r="K1912" s="116" t="e">
        <v>#N/A</v>
      </c>
      <c r="L1912" s="116" t="e">
        <v>#N/A</v>
      </c>
      <c r="M1912" s="116" t="e">
        <v>#N/A</v>
      </c>
      <c r="N1912" t="e">
        <v>#N/A</v>
      </c>
    </row>
    <row r="1913" spans="1:14" x14ac:dyDescent="0.25">
      <c r="A1913" t="s">
        <v>132</v>
      </c>
      <c r="B1913">
        <v>12</v>
      </c>
      <c r="C1913">
        <v>21</v>
      </c>
      <c r="D1913" s="160" t="e">
        <v>#N/A</v>
      </c>
      <c r="E1913" t="e">
        <v>#N/A</v>
      </c>
      <c r="F1913" s="116" t="e">
        <v>#N/A</v>
      </c>
      <c r="G1913" s="116" t="e">
        <v>#N/A</v>
      </c>
      <c r="H1913" s="116" t="e">
        <v>#N/A</v>
      </c>
      <c r="I1913" t="e">
        <v>#N/A</v>
      </c>
      <c r="J1913" t="str">
        <v>&lt;Choose One&gt;</v>
      </c>
      <c r="K1913" s="116" t="e">
        <v>#N/A</v>
      </c>
      <c r="L1913" s="116" t="e">
        <v>#N/A</v>
      </c>
      <c r="M1913" s="116" t="e">
        <v>#N/A</v>
      </c>
      <c r="N1913" t="e">
        <v>#N/A</v>
      </c>
    </row>
    <row r="1914" spans="1:14" x14ac:dyDescent="0.25">
      <c r="A1914" t="s">
        <v>132</v>
      </c>
      <c r="B1914">
        <v>12</v>
      </c>
      <c r="C1914">
        <v>22</v>
      </c>
      <c r="D1914" s="160" t="e">
        <v>#N/A</v>
      </c>
      <c r="E1914" t="e">
        <v>#N/A</v>
      </c>
      <c r="F1914" s="116" t="e">
        <v>#N/A</v>
      </c>
      <c r="G1914" s="116" t="e">
        <v>#N/A</v>
      </c>
      <c r="H1914" s="116" t="e">
        <v>#N/A</v>
      </c>
      <c r="I1914" t="e">
        <v>#N/A</v>
      </c>
      <c r="J1914" t="str">
        <v>&lt;Choose One&gt;</v>
      </c>
      <c r="K1914" s="116" t="e">
        <v>#N/A</v>
      </c>
      <c r="L1914" s="116" t="e">
        <v>#N/A</v>
      </c>
      <c r="M1914" s="116" t="e">
        <v>#N/A</v>
      </c>
      <c r="N1914" t="e">
        <v>#N/A</v>
      </c>
    </row>
    <row r="1915" spans="1:14" x14ac:dyDescent="0.25">
      <c r="A1915" t="s">
        <v>132</v>
      </c>
      <c r="B1915">
        <v>12</v>
      </c>
      <c r="C1915">
        <v>23</v>
      </c>
      <c r="D1915" s="160" t="e">
        <v>#N/A</v>
      </c>
      <c r="E1915" t="e">
        <v>#N/A</v>
      </c>
      <c r="F1915" s="116" t="e">
        <v>#N/A</v>
      </c>
      <c r="G1915" s="116" t="e">
        <v>#N/A</v>
      </c>
      <c r="H1915" s="116" t="e">
        <v>#N/A</v>
      </c>
      <c r="I1915" t="e">
        <v>#N/A</v>
      </c>
      <c r="J1915" t="str">
        <v>&lt;Choose One&gt;</v>
      </c>
      <c r="K1915" s="116" t="e">
        <v>#N/A</v>
      </c>
      <c r="L1915" s="116" t="e">
        <v>#N/A</v>
      </c>
      <c r="M1915" s="116" t="e">
        <v>#N/A</v>
      </c>
      <c r="N1915" t="e">
        <v>#N/A</v>
      </c>
    </row>
    <row r="1916" spans="1:14" x14ac:dyDescent="0.25">
      <c r="A1916" t="s">
        <v>132</v>
      </c>
      <c r="B1916">
        <v>12</v>
      </c>
      <c r="C1916">
        <v>24</v>
      </c>
      <c r="D1916" s="160" t="e">
        <v>#N/A</v>
      </c>
      <c r="E1916" t="e">
        <v>#N/A</v>
      </c>
      <c r="F1916" s="116" t="e">
        <v>#N/A</v>
      </c>
      <c r="G1916" s="116" t="e">
        <v>#N/A</v>
      </c>
      <c r="H1916" s="116" t="e">
        <v>#N/A</v>
      </c>
      <c r="I1916" t="e">
        <v>#N/A</v>
      </c>
      <c r="J1916" t="str">
        <v>&lt;Choose One&gt;</v>
      </c>
      <c r="K1916" s="116" t="e">
        <v>#N/A</v>
      </c>
      <c r="L1916" s="116" t="e">
        <v>#N/A</v>
      </c>
      <c r="M1916" s="116" t="e">
        <v>#N/A</v>
      </c>
      <c r="N1916" t="e">
        <v>#N/A</v>
      </c>
    </row>
    <row r="1917" spans="1:14" x14ac:dyDescent="0.25">
      <c r="A1917" t="s">
        <v>132</v>
      </c>
      <c r="B1917">
        <v>12</v>
      </c>
      <c r="C1917">
        <v>25</v>
      </c>
      <c r="D1917" s="160" t="e">
        <v>#N/A</v>
      </c>
      <c r="E1917" t="e">
        <v>#N/A</v>
      </c>
      <c r="F1917" s="116" t="e">
        <v>#N/A</v>
      </c>
      <c r="G1917" s="116" t="e">
        <v>#N/A</v>
      </c>
      <c r="H1917" s="116" t="e">
        <v>#N/A</v>
      </c>
      <c r="I1917" t="e">
        <v>#N/A</v>
      </c>
      <c r="J1917" t="str">
        <v>&lt;Choose One&gt;</v>
      </c>
      <c r="K1917" s="116" t="e">
        <v>#N/A</v>
      </c>
      <c r="L1917" s="116" t="e">
        <v>#N/A</v>
      </c>
      <c r="M1917" s="116" t="e">
        <v>#N/A</v>
      </c>
      <c r="N1917" t="e">
        <v>#N/A</v>
      </c>
    </row>
    <row r="1918" spans="1:14" x14ac:dyDescent="0.25">
      <c r="A1918" t="s">
        <v>132</v>
      </c>
      <c r="B1918">
        <v>12</v>
      </c>
      <c r="C1918">
        <v>26</v>
      </c>
      <c r="D1918" s="160" t="e">
        <v>#N/A</v>
      </c>
      <c r="E1918" t="e">
        <v>#N/A</v>
      </c>
      <c r="F1918" s="116" t="e">
        <v>#N/A</v>
      </c>
      <c r="G1918" s="116" t="e">
        <v>#N/A</v>
      </c>
      <c r="H1918" s="116" t="e">
        <v>#N/A</v>
      </c>
      <c r="I1918" t="e">
        <v>#N/A</v>
      </c>
      <c r="J1918" t="str">
        <v>&lt;Choose One&gt;</v>
      </c>
      <c r="K1918" s="116" t="e">
        <v>#N/A</v>
      </c>
      <c r="L1918" s="116" t="e">
        <v>#N/A</v>
      </c>
      <c r="M1918" s="116" t="e">
        <v>#N/A</v>
      </c>
      <c r="N1918" t="e">
        <v>#N/A</v>
      </c>
    </row>
    <row r="1919" spans="1:14" x14ac:dyDescent="0.25">
      <c r="A1919" t="s">
        <v>132</v>
      </c>
      <c r="B1919">
        <v>12</v>
      </c>
      <c r="C1919">
        <v>27</v>
      </c>
      <c r="D1919" s="160" t="e">
        <v>#N/A</v>
      </c>
      <c r="E1919" t="e">
        <v>#N/A</v>
      </c>
      <c r="F1919" s="116" t="e">
        <v>#N/A</v>
      </c>
      <c r="G1919" s="116" t="e">
        <v>#N/A</v>
      </c>
      <c r="H1919" s="116" t="e">
        <v>#N/A</v>
      </c>
      <c r="I1919" t="e">
        <v>#N/A</v>
      </c>
      <c r="J1919" t="str">
        <v>&lt;Choose One&gt;</v>
      </c>
      <c r="K1919" s="116" t="e">
        <v>#N/A</v>
      </c>
      <c r="L1919" s="116" t="e">
        <v>#N/A</v>
      </c>
      <c r="M1919" s="116" t="e">
        <v>#N/A</v>
      </c>
      <c r="N1919" t="e">
        <v>#N/A</v>
      </c>
    </row>
    <row r="1920" spans="1:14" x14ac:dyDescent="0.25">
      <c r="A1920" t="s">
        <v>132</v>
      </c>
      <c r="B1920">
        <v>12</v>
      </c>
      <c r="C1920">
        <v>28</v>
      </c>
      <c r="D1920" s="160" t="e">
        <v>#N/A</v>
      </c>
      <c r="E1920" t="e">
        <v>#N/A</v>
      </c>
      <c r="F1920" s="116" t="e">
        <v>#N/A</v>
      </c>
      <c r="G1920" s="116" t="e">
        <v>#N/A</v>
      </c>
      <c r="H1920" s="116" t="e">
        <v>#N/A</v>
      </c>
      <c r="I1920" t="e">
        <v>#N/A</v>
      </c>
      <c r="J1920" t="str">
        <v>&lt;Choose One&gt;</v>
      </c>
      <c r="K1920" s="116" t="e">
        <v>#N/A</v>
      </c>
      <c r="L1920" s="116" t="e">
        <v>#N/A</v>
      </c>
      <c r="M1920" s="116" t="e">
        <v>#N/A</v>
      </c>
      <c r="N1920" t="e">
        <v>#N/A</v>
      </c>
    </row>
    <row r="1921" spans="1:14" x14ac:dyDescent="0.25">
      <c r="A1921" t="s">
        <v>132</v>
      </c>
      <c r="B1921">
        <v>12</v>
      </c>
      <c r="C1921">
        <v>29</v>
      </c>
      <c r="D1921" s="160" t="e">
        <v>#N/A</v>
      </c>
      <c r="E1921" t="e">
        <v>#N/A</v>
      </c>
      <c r="F1921" s="116" t="e">
        <v>#N/A</v>
      </c>
      <c r="G1921" s="116" t="e">
        <v>#N/A</v>
      </c>
      <c r="H1921" s="116" t="e">
        <v>#N/A</v>
      </c>
      <c r="I1921" t="e">
        <v>#N/A</v>
      </c>
      <c r="J1921" t="str">
        <v>&lt;Choose One&gt;</v>
      </c>
      <c r="K1921" s="116" t="e">
        <v>#N/A</v>
      </c>
      <c r="L1921" s="116" t="e">
        <v>#N/A</v>
      </c>
      <c r="M1921" s="116" t="e">
        <v>#N/A</v>
      </c>
      <c r="N1921" t="e">
        <v>#N/A</v>
      </c>
    </row>
    <row r="1922" spans="1:14" x14ac:dyDescent="0.25">
      <c r="A1922" t="s">
        <v>132</v>
      </c>
      <c r="B1922">
        <v>12</v>
      </c>
      <c r="C1922">
        <v>30</v>
      </c>
      <c r="D1922" s="160" t="e">
        <v>#N/A</v>
      </c>
      <c r="E1922" t="e">
        <v>#N/A</v>
      </c>
      <c r="F1922" s="116" t="e">
        <v>#N/A</v>
      </c>
      <c r="G1922" s="116" t="e">
        <v>#N/A</v>
      </c>
      <c r="H1922" s="116" t="e">
        <v>#N/A</v>
      </c>
      <c r="I1922" t="e">
        <v>#N/A</v>
      </c>
      <c r="J1922" t="str">
        <v>&lt;Choose One&gt;</v>
      </c>
      <c r="K1922" s="116" t="e">
        <v>#N/A</v>
      </c>
      <c r="L1922" s="116" t="e">
        <v>#N/A</v>
      </c>
      <c r="M1922" s="116" t="e">
        <v>#N/A</v>
      </c>
      <c r="N1922" t="e">
        <v>#N/A</v>
      </c>
    </row>
    <row r="1923" spans="1:14" x14ac:dyDescent="0.25">
      <c r="A1923" t="s">
        <v>132</v>
      </c>
      <c r="B1923">
        <v>12</v>
      </c>
      <c r="C1923">
        <v>31</v>
      </c>
      <c r="D1923" s="160" t="e">
        <v>#N/A</v>
      </c>
      <c r="E1923" t="e">
        <v>#N/A</v>
      </c>
      <c r="F1923" s="116" t="e">
        <v>#N/A</v>
      </c>
      <c r="G1923" s="116" t="e">
        <v>#N/A</v>
      </c>
      <c r="H1923" s="116" t="e">
        <v>#N/A</v>
      </c>
      <c r="I1923" t="e">
        <v>#N/A</v>
      </c>
      <c r="J1923" t="str">
        <v>&lt;Choose One&gt;</v>
      </c>
      <c r="K1923" s="116" t="e">
        <v>#N/A</v>
      </c>
      <c r="L1923" s="116" t="e">
        <v>#N/A</v>
      </c>
      <c r="M1923" s="116" t="e">
        <v>#N/A</v>
      </c>
      <c r="N1923" t="e">
        <v>#N/A</v>
      </c>
    </row>
    <row r="1924" spans="1:14" x14ac:dyDescent="0.25">
      <c r="A1924" t="s">
        <v>132</v>
      </c>
      <c r="B1924">
        <v>13</v>
      </c>
      <c r="C1924">
        <v>1</v>
      </c>
      <c r="D1924" s="160" t="e">
        <f t="array" ref="D1924:N1954">IF(ISBLANK('Monthly-2 (Quarterly ONLY)'!$B$527:$L$557),NA(),'Monthly-2 (Quarterly ONLY)'!$B$527:$L$557)</f>
        <v>#N/A</v>
      </c>
      <c r="E1924" t="e">
        <v>#N/A</v>
      </c>
      <c r="F1924" s="116" t="e">
        <v>#N/A</v>
      </c>
      <c r="G1924" s="116" t="e">
        <v>#N/A</v>
      </c>
      <c r="H1924" s="116" t="e">
        <v>#N/A</v>
      </c>
      <c r="I1924" t="e">
        <v>#N/A</v>
      </c>
      <c r="J1924" t="str">
        <v>&lt;Choose One&gt;</v>
      </c>
      <c r="K1924" s="116" t="e">
        <v>#N/A</v>
      </c>
      <c r="L1924" s="116" t="e">
        <v>#N/A</v>
      </c>
      <c r="M1924" s="116" t="e">
        <v>#N/A</v>
      </c>
      <c r="N1924" t="e">
        <v>#N/A</v>
      </c>
    </row>
    <row r="1925" spans="1:14" x14ac:dyDescent="0.25">
      <c r="A1925" t="s">
        <v>132</v>
      </c>
      <c r="B1925">
        <v>13</v>
      </c>
      <c r="C1925">
        <v>2</v>
      </c>
      <c r="D1925" s="160" t="e">
        <v>#N/A</v>
      </c>
      <c r="E1925" t="e">
        <v>#N/A</v>
      </c>
      <c r="F1925" s="116" t="e">
        <v>#N/A</v>
      </c>
      <c r="G1925" s="116" t="e">
        <v>#N/A</v>
      </c>
      <c r="H1925" s="116" t="e">
        <v>#N/A</v>
      </c>
      <c r="I1925" t="e">
        <v>#N/A</v>
      </c>
      <c r="J1925" t="str">
        <v>&lt;Choose One&gt;</v>
      </c>
      <c r="K1925" s="116" t="e">
        <v>#N/A</v>
      </c>
      <c r="L1925" s="116" t="e">
        <v>#N/A</v>
      </c>
      <c r="M1925" s="116" t="e">
        <v>#N/A</v>
      </c>
      <c r="N1925" t="e">
        <v>#N/A</v>
      </c>
    </row>
    <row r="1926" spans="1:14" x14ac:dyDescent="0.25">
      <c r="A1926" t="s">
        <v>132</v>
      </c>
      <c r="B1926">
        <v>13</v>
      </c>
      <c r="C1926">
        <v>3</v>
      </c>
      <c r="D1926" s="160" t="e">
        <v>#N/A</v>
      </c>
      <c r="E1926" t="e">
        <v>#N/A</v>
      </c>
      <c r="F1926" s="116" t="e">
        <v>#N/A</v>
      </c>
      <c r="G1926" s="116" t="e">
        <v>#N/A</v>
      </c>
      <c r="H1926" s="116" t="e">
        <v>#N/A</v>
      </c>
      <c r="I1926" t="e">
        <v>#N/A</v>
      </c>
      <c r="J1926" t="str">
        <v>&lt;Choose One&gt;</v>
      </c>
      <c r="K1926" s="116" t="e">
        <v>#N/A</v>
      </c>
      <c r="L1926" s="116" t="e">
        <v>#N/A</v>
      </c>
      <c r="M1926" s="116" t="e">
        <v>#N/A</v>
      </c>
      <c r="N1926" t="e">
        <v>#N/A</v>
      </c>
    </row>
    <row r="1927" spans="1:14" x14ac:dyDescent="0.25">
      <c r="A1927" t="s">
        <v>132</v>
      </c>
      <c r="B1927">
        <v>13</v>
      </c>
      <c r="C1927">
        <v>4</v>
      </c>
      <c r="D1927" s="160" t="e">
        <v>#N/A</v>
      </c>
      <c r="E1927" t="e">
        <v>#N/A</v>
      </c>
      <c r="F1927" s="116" t="e">
        <v>#N/A</v>
      </c>
      <c r="G1927" s="116" t="e">
        <v>#N/A</v>
      </c>
      <c r="H1927" s="116" t="e">
        <v>#N/A</v>
      </c>
      <c r="I1927" t="e">
        <v>#N/A</v>
      </c>
      <c r="J1927" t="str">
        <v>&lt;Choose One&gt;</v>
      </c>
      <c r="K1927" s="116" t="e">
        <v>#N/A</v>
      </c>
      <c r="L1927" s="116" t="e">
        <v>#N/A</v>
      </c>
      <c r="M1927" s="116" t="e">
        <v>#N/A</v>
      </c>
      <c r="N1927" t="e">
        <v>#N/A</v>
      </c>
    </row>
    <row r="1928" spans="1:14" x14ac:dyDescent="0.25">
      <c r="A1928" t="s">
        <v>132</v>
      </c>
      <c r="B1928">
        <v>13</v>
      </c>
      <c r="C1928">
        <v>5</v>
      </c>
      <c r="D1928" s="160" t="e">
        <v>#N/A</v>
      </c>
      <c r="E1928" t="e">
        <v>#N/A</v>
      </c>
      <c r="F1928" s="116" t="e">
        <v>#N/A</v>
      </c>
      <c r="G1928" s="116" t="e">
        <v>#N/A</v>
      </c>
      <c r="H1928" s="116" t="e">
        <v>#N/A</v>
      </c>
      <c r="I1928" t="e">
        <v>#N/A</v>
      </c>
      <c r="J1928" t="str">
        <v>&lt;Choose One&gt;</v>
      </c>
      <c r="K1928" s="116" t="e">
        <v>#N/A</v>
      </c>
      <c r="L1928" s="116" t="e">
        <v>#N/A</v>
      </c>
      <c r="M1928" s="116" t="e">
        <v>#N/A</v>
      </c>
      <c r="N1928" t="e">
        <v>#N/A</v>
      </c>
    </row>
    <row r="1929" spans="1:14" x14ac:dyDescent="0.25">
      <c r="A1929" t="s">
        <v>132</v>
      </c>
      <c r="B1929">
        <v>13</v>
      </c>
      <c r="C1929">
        <v>6</v>
      </c>
      <c r="D1929" s="160" t="e">
        <v>#N/A</v>
      </c>
      <c r="E1929" t="e">
        <v>#N/A</v>
      </c>
      <c r="F1929" s="116" t="e">
        <v>#N/A</v>
      </c>
      <c r="G1929" s="116" t="e">
        <v>#N/A</v>
      </c>
      <c r="H1929" s="116" t="e">
        <v>#N/A</v>
      </c>
      <c r="I1929" t="e">
        <v>#N/A</v>
      </c>
      <c r="J1929" t="str">
        <v>&lt;Choose One&gt;</v>
      </c>
      <c r="K1929" s="116" t="e">
        <v>#N/A</v>
      </c>
      <c r="L1929" s="116" t="e">
        <v>#N/A</v>
      </c>
      <c r="M1929" s="116" t="e">
        <v>#N/A</v>
      </c>
      <c r="N1929" t="e">
        <v>#N/A</v>
      </c>
    </row>
    <row r="1930" spans="1:14" x14ac:dyDescent="0.25">
      <c r="A1930" t="s">
        <v>132</v>
      </c>
      <c r="B1930">
        <v>13</v>
      </c>
      <c r="C1930">
        <v>7</v>
      </c>
      <c r="D1930" s="160" t="e">
        <v>#N/A</v>
      </c>
      <c r="E1930" t="e">
        <v>#N/A</v>
      </c>
      <c r="F1930" s="116" t="e">
        <v>#N/A</v>
      </c>
      <c r="G1930" s="116" t="e">
        <v>#N/A</v>
      </c>
      <c r="H1930" s="116" t="e">
        <v>#N/A</v>
      </c>
      <c r="I1930" t="e">
        <v>#N/A</v>
      </c>
      <c r="J1930" t="str">
        <v>&lt;Choose One&gt;</v>
      </c>
      <c r="K1930" s="116" t="e">
        <v>#N/A</v>
      </c>
      <c r="L1930" s="116" t="e">
        <v>#N/A</v>
      </c>
      <c r="M1930" s="116" t="e">
        <v>#N/A</v>
      </c>
      <c r="N1930" t="e">
        <v>#N/A</v>
      </c>
    </row>
    <row r="1931" spans="1:14" x14ac:dyDescent="0.25">
      <c r="A1931" t="s">
        <v>132</v>
      </c>
      <c r="B1931">
        <v>13</v>
      </c>
      <c r="C1931">
        <v>8</v>
      </c>
      <c r="D1931" s="160" t="e">
        <v>#N/A</v>
      </c>
      <c r="E1931" t="e">
        <v>#N/A</v>
      </c>
      <c r="F1931" s="116" t="e">
        <v>#N/A</v>
      </c>
      <c r="G1931" s="116" t="e">
        <v>#N/A</v>
      </c>
      <c r="H1931" s="116" t="e">
        <v>#N/A</v>
      </c>
      <c r="I1931" t="e">
        <v>#N/A</v>
      </c>
      <c r="J1931" t="str">
        <v>&lt;Choose One&gt;</v>
      </c>
      <c r="K1931" s="116" t="e">
        <v>#N/A</v>
      </c>
      <c r="L1931" s="116" t="e">
        <v>#N/A</v>
      </c>
      <c r="M1931" s="116" t="e">
        <v>#N/A</v>
      </c>
      <c r="N1931" t="e">
        <v>#N/A</v>
      </c>
    </row>
    <row r="1932" spans="1:14" x14ac:dyDescent="0.25">
      <c r="A1932" t="s">
        <v>132</v>
      </c>
      <c r="B1932">
        <v>13</v>
      </c>
      <c r="C1932">
        <v>9</v>
      </c>
      <c r="D1932" s="160" t="e">
        <v>#N/A</v>
      </c>
      <c r="E1932" t="e">
        <v>#N/A</v>
      </c>
      <c r="F1932" s="116" t="e">
        <v>#N/A</v>
      </c>
      <c r="G1932" s="116" t="e">
        <v>#N/A</v>
      </c>
      <c r="H1932" s="116" t="e">
        <v>#N/A</v>
      </c>
      <c r="I1932" t="e">
        <v>#N/A</v>
      </c>
      <c r="J1932" t="str">
        <v>&lt;Choose One&gt;</v>
      </c>
      <c r="K1932" s="116" t="e">
        <v>#N/A</v>
      </c>
      <c r="L1932" s="116" t="e">
        <v>#N/A</v>
      </c>
      <c r="M1932" s="116" t="e">
        <v>#N/A</v>
      </c>
      <c r="N1932" t="e">
        <v>#N/A</v>
      </c>
    </row>
    <row r="1933" spans="1:14" x14ac:dyDescent="0.25">
      <c r="A1933" t="s">
        <v>132</v>
      </c>
      <c r="B1933">
        <v>13</v>
      </c>
      <c r="C1933">
        <v>10</v>
      </c>
      <c r="D1933" s="160" t="e">
        <v>#N/A</v>
      </c>
      <c r="E1933" t="e">
        <v>#N/A</v>
      </c>
      <c r="F1933" s="116" t="e">
        <v>#N/A</v>
      </c>
      <c r="G1933" s="116" t="e">
        <v>#N/A</v>
      </c>
      <c r="H1933" s="116" t="e">
        <v>#N/A</v>
      </c>
      <c r="I1933" t="e">
        <v>#N/A</v>
      </c>
      <c r="J1933" t="str">
        <v>&lt;Choose One&gt;</v>
      </c>
      <c r="K1933" s="116" t="e">
        <v>#N/A</v>
      </c>
      <c r="L1933" s="116" t="e">
        <v>#N/A</v>
      </c>
      <c r="M1933" s="116" t="e">
        <v>#N/A</v>
      </c>
      <c r="N1933" t="e">
        <v>#N/A</v>
      </c>
    </row>
    <row r="1934" spans="1:14" x14ac:dyDescent="0.25">
      <c r="A1934" t="s">
        <v>132</v>
      </c>
      <c r="B1934">
        <v>13</v>
      </c>
      <c r="C1934">
        <v>11</v>
      </c>
      <c r="D1934" s="160" t="e">
        <v>#N/A</v>
      </c>
      <c r="E1934" t="e">
        <v>#N/A</v>
      </c>
      <c r="F1934" s="116" t="e">
        <v>#N/A</v>
      </c>
      <c r="G1934" s="116" t="e">
        <v>#N/A</v>
      </c>
      <c r="H1934" s="116" t="e">
        <v>#N/A</v>
      </c>
      <c r="I1934" t="e">
        <v>#N/A</v>
      </c>
      <c r="J1934" t="str">
        <v>&lt;Choose One&gt;</v>
      </c>
      <c r="K1934" s="116" t="e">
        <v>#N/A</v>
      </c>
      <c r="L1934" s="116" t="e">
        <v>#N/A</v>
      </c>
      <c r="M1934" s="116" t="e">
        <v>#N/A</v>
      </c>
      <c r="N1934" t="e">
        <v>#N/A</v>
      </c>
    </row>
    <row r="1935" spans="1:14" x14ac:dyDescent="0.25">
      <c r="A1935" t="s">
        <v>132</v>
      </c>
      <c r="B1935">
        <v>13</v>
      </c>
      <c r="C1935">
        <v>12</v>
      </c>
      <c r="D1935" s="160" t="e">
        <v>#N/A</v>
      </c>
      <c r="E1935" t="e">
        <v>#N/A</v>
      </c>
      <c r="F1935" s="116" t="e">
        <v>#N/A</v>
      </c>
      <c r="G1935" s="116" t="e">
        <v>#N/A</v>
      </c>
      <c r="H1935" s="116" t="e">
        <v>#N/A</v>
      </c>
      <c r="I1935" t="e">
        <v>#N/A</v>
      </c>
      <c r="J1935" t="str">
        <v>&lt;Choose One&gt;</v>
      </c>
      <c r="K1935" s="116" t="e">
        <v>#N/A</v>
      </c>
      <c r="L1935" s="116" t="e">
        <v>#N/A</v>
      </c>
      <c r="M1935" s="116" t="e">
        <v>#N/A</v>
      </c>
      <c r="N1935" t="e">
        <v>#N/A</v>
      </c>
    </row>
    <row r="1936" spans="1:14" x14ac:dyDescent="0.25">
      <c r="A1936" t="s">
        <v>132</v>
      </c>
      <c r="B1936">
        <v>13</v>
      </c>
      <c r="C1936">
        <v>13</v>
      </c>
      <c r="D1936" s="160" t="e">
        <v>#N/A</v>
      </c>
      <c r="E1936" t="e">
        <v>#N/A</v>
      </c>
      <c r="F1936" s="116" t="e">
        <v>#N/A</v>
      </c>
      <c r="G1936" s="116" t="e">
        <v>#N/A</v>
      </c>
      <c r="H1936" s="116" t="e">
        <v>#N/A</v>
      </c>
      <c r="I1936" t="e">
        <v>#N/A</v>
      </c>
      <c r="J1936" t="str">
        <v>&lt;Choose One&gt;</v>
      </c>
      <c r="K1936" s="116" t="e">
        <v>#N/A</v>
      </c>
      <c r="L1936" s="116" t="e">
        <v>#N/A</v>
      </c>
      <c r="M1936" s="116" t="e">
        <v>#N/A</v>
      </c>
      <c r="N1936" t="e">
        <v>#N/A</v>
      </c>
    </row>
    <row r="1937" spans="1:14" x14ac:dyDescent="0.25">
      <c r="A1937" t="s">
        <v>132</v>
      </c>
      <c r="B1937">
        <v>13</v>
      </c>
      <c r="C1937">
        <v>14</v>
      </c>
      <c r="D1937" s="160" t="e">
        <v>#N/A</v>
      </c>
      <c r="E1937" t="e">
        <v>#N/A</v>
      </c>
      <c r="F1937" s="116" t="e">
        <v>#N/A</v>
      </c>
      <c r="G1937" s="116" t="e">
        <v>#N/A</v>
      </c>
      <c r="H1937" s="116" t="e">
        <v>#N/A</v>
      </c>
      <c r="I1937" t="e">
        <v>#N/A</v>
      </c>
      <c r="J1937" t="str">
        <v>&lt;Choose One&gt;</v>
      </c>
      <c r="K1937" s="116" t="e">
        <v>#N/A</v>
      </c>
      <c r="L1937" s="116" t="e">
        <v>#N/A</v>
      </c>
      <c r="M1937" s="116" t="e">
        <v>#N/A</v>
      </c>
      <c r="N1937" t="e">
        <v>#N/A</v>
      </c>
    </row>
    <row r="1938" spans="1:14" x14ac:dyDescent="0.25">
      <c r="A1938" t="s">
        <v>132</v>
      </c>
      <c r="B1938">
        <v>13</v>
      </c>
      <c r="C1938">
        <v>15</v>
      </c>
      <c r="D1938" s="160" t="e">
        <v>#N/A</v>
      </c>
      <c r="E1938" t="e">
        <v>#N/A</v>
      </c>
      <c r="F1938" s="116" t="e">
        <v>#N/A</v>
      </c>
      <c r="G1938" s="116" t="e">
        <v>#N/A</v>
      </c>
      <c r="H1938" s="116" t="e">
        <v>#N/A</v>
      </c>
      <c r="I1938" t="e">
        <v>#N/A</v>
      </c>
      <c r="J1938" t="str">
        <v>&lt;Choose One&gt;</v>
      </c>
      <c r="K1938" s="116" t="e">
        <v>#N/A</v>
      </c>
      <c r="L1938" s="116" t="e">
        <v>#N/A</v>
      </c>
      <c r="M1938" s="116" t="e">
        <v>#N/A</v>
      </c>
      <c r="N1938" t="e">
        <v>#N/A</v>
      </c>
    </row>
    <row r="1939" spans="1:14" x14ac:dyDescent="0.25">
      <c r="A1939" t="s">
        <v>132</v>
      </c>
      <c r="B1939">
        <v>13</v>
      </c>
      <c r="C1939">
        <v>16</v>
      </c>
      <c r="D1939" s="160" t="e">
        <v>#N/A</v>
      </c>
      <c r="E1939" t="e">
        <v>#N/A</v>
      </c>
      <c r="F1939" s="116" t="e">
        <v>#N/A</v>
      </c>
      <c r="G1939" s="116" t="e">
        <v>#N/A</v>
      </c>
      <c r="H1939" s="116" t="e">
        <v>#N/A</v>
      </c>
      <c r="I1939" t="e">
        <v>#N/A</v>
      </c>
      <c r="J1939" t="str">
        <v>&lt;Choose One&gt;</v>
      </c>
      <c r="K1939" s="116" t="e">
        <v>#N/A</v>
      </c>
      <c r="L1939" s="116" t="e">
        <v>#N/A</v>
      </c>
      <c r="M1939" s="116" t="e">
        <v>#N/A</v>
      </c>
      <c r="N1939" t="e">
        <v>#N/A</v>
      </c>
    </row>
    <row r="1940" spans="1:14" x14ac:dyDescent="0.25">
      <c r="A1940" t="s">
        <v>132</v>
      </c>
      <c r="B1940">
        <v>13</v>
      </c>
      <c r="C1940">
        <v>17</v>
      </c>
      <c r="D1940" s="160" t="e">
        <v>#N/A</v>
      </c>
      <c r="E1940" t="e">
        <v>#N/A</v>
      </c>
      <c r="F1940" s="116" t="e">
        <v>#N/A</v>
      </c>
      <c r="G1940" s="116" t="e">
        <v>#N/A</v>
      </c>
      <c r="H1940" s="116" t="e">
        <v>#N/A</v>
      </c>
      <c r="I1940" t="e">
        <v>#N/A</v>
      </c>
      <c r="J1940" t="str">
        <v>&lt;Choose One&gt;</v>
      </c>
      <c r="K1940" s="116" t="e">
        <v>#N/A</v>
      </c>
      <c r="L1940" s="116" t="e">
        <v>#N/A</v>
      </c>
      <c r="M1940" s="116" t="e">
        <v>#N/A</v>
      </c>
      <c r="N1940" t="e">
        <v>#N/A</v>
      </c>
    </row>
    <row r="1941" spans="1:14" x14ac:dyDescent="0.25">
      <c r="A1941" t="s">
        <v>132</v>
      </c>
      <c r="B1941">
        <v>13</v>
      </c>
      <c r="C1941">
        <v>18</v>
      </c>
      <c r="D1941" s="160" t="e">
        <v>#N/A</v>
      </c>
      <c r="E1941" t="e">
        <v>#N/A</v>
      </c>
      <c r="F1941" s="116" t="e">
        <v>#N/A</v>
      </c>
      <c r="G1941" s="116" t="e">
        <v>#N/A</v>
      </c>
      <c r="H1941" s="116" t="e">
        <v>#N/A</v>
      </c>
      <c r="I1941" t="e">
        <v>#N/A</v>
      </c>
      <c r="J1941" t="str">
        <v>&lt;Choose One&gt;</v>
      </c>
      <c r="K1941" s="116" t="e">
        <v>#N/A</v>
      </c>
      <c r="L1941" s="116" t="e">
        <v>#N/A</v>
      </c>
      <c r="M1941" s="116" t="e">
        <v>#N/A</v>
      </c>
      <c r="N1941" t="e">
        <v>#N/A</v>
      </c>
    </row>
    <row r="1942" spans="1:14" x14ac:dyDescent="0.25">
      <c r="A1942" t="s">
        <v>132</v>
      </c>
      <c r="B1942">
        <v>13</v>
      </c>
      <c r="C1942">
        <v>19</v>
      </c>
      <c r="D1942" s="160" t="e">
        <v>#N/A</v>
      </c>
      <c r="E1942" t="e">
        <v>#N/A</v>
      </c>
      <c r="F1942" s="116" t="e">
        <v>#N/A</v>
      </c>
      <c r="G1942" s="116" t="e">
        <v>#N/A</v>
      </c>
      <c r="H1942" s="116" t="e">
        <v>#N/A</v>
      </c>
      <c r="I1942" t="e">
        <v>#N/A</v>
      </c>
      <c r="J1942" t="str">
        <v>&lt;Choose One&gt;</v>
      </c>
      <c r="K1942" s="116" t="e">
        <v>#N/A</v>
      </c>
      <c r="L1942" s="116" t="e">
        <v>#N/A</v>
      </c>
      <c r="M1942" s="116" t="e">
        <v>#N/A</v>
      </c>
      <c r="N1942" t="e">
        <v>#N/A</v>
      </c>
    </row>
    <row r="1943" spans="1:14" x14ac:dyDescent="0.25">
      <c r="A1943" t="s">
        <v>132</v>
      </c>
      <c r="B1943">
        <v>13</v>
      </c>
      <c r="C1943">
        <v>20</v>
      </c>
      <c r="D1943" s="160" t="e">
        <v>#N/A</v>
      </c>
      <c r="E1943" t="e">
        <v>#N/A</v>
      </c>
      <c r="F1943" s="116" t="e">
        <v>#N/A</v>
      </c>
      <c r="G1943" s="116" t="e">
        <v>#N/A</v>
      </c>
      <c r="H1943" s="116" t="e">
        <v>#N/A</v>
      </c>
      <c r="I1943" t="e">
        <v>#N/A</v>
      </c>
      <c r="J1943" t="str">
        <v>&lt;Choose One&gt;</v>
      </c>
      <c r="K1943" s="116" t="e">
        <v>#N/A</v>
      </c>
      <c r="L1943" s="116" t="e">
        <v>#N/A</v>
      </c>
      <c r="M1943" s="116" t="e">
        <v>#N/A</v>
      </c>
      <c r="N1943" t="e">
        <v>#N/A</v>
      </c>
    </row>
    <row r="1944" spans="1:14" x14ac:dyDescent="0.25">
      <c r="A1944" t="s">
        <v>132</v>
      </c>
      <c r="B1944">
        <v>13</v>
      </c>
      <c r="C1944">
        <v>21</v>
      </c>
      <c r="D1944" s="160" t="e">
        <v>#N/A</v>
      </c>
      <c r="E1944" t="e">
        <v>#N/A</v>
      </c>
      <c r="F1944" s="116" t="e">
        <v>#N/A</v>
      </c>
      <c r="G1944" s="116" t="e">
        <v>#N/A</v>
      </c>
      <c r="H1944" s="116" t="e">
        <v>#N/A</v>
      </c>
      <c r="I1944" t="e">
        <v>#N/A</v>
      </c>
      <c r="J1944" t="str">
        <v>&lt;Choose One&gt;</v>
      </c>
      <c r="K1944" s="116" t="e">
        <v>#N/A</v>
      </c>
      <c r="L1944" s="116" t="e">
        <v>#N/A</v>
      </c>
      <c r="M1944" s="116" t="e">
        <v>#N/A</v>
      </c>
      <c r="N1944" t="e">
        <v>#N/A</v>
      </c>
    </row>
    <row r="1945" spans="1:14" x14ac:dyDescent="0.25">
      <c r="A1945" t="s">
        <v>132</v>
      </c>
      <c r="B1945">
        <v>13</v>
      </c>
      <c r="C1945">
        <v>22</v>
      </c>
      <c r="D1945" s="160" t="e">
        <v>#N/A</v>
      </c>
      <c r="E1945" t="e">
        <v>#N/A</v>
      </c>
      <c r="F1945" s="116" t="e">
        <v>#N/A</v>
      </c>
      <c r="G1945" s="116" t="e">
        <v>#N/A</v>
      </c>
      <c r="H1945" s="116" t="e">
        <v>#N/A</v>
      </c>
      <c r="I1945" t="e">
        <v>#N/A</v>
      </c>
      <c r="J1945" t="str">
        <v>&lt;Choose One&gt;</v>
      </c>
      <c r="K1945" s="116" t="e">
        <v>#N/A</v>
      </c>
      <c r="L1945" s="116" t="e">
        <v>#N/A</v>
      </c>
      <c r="M1945" s="116" t="e">
        <v>#N/A</v>
      </c>
      <c r="N1945" t="e">
        <v>#N/A</v>
      </c>
    </row>
    <row r="1946" spans="1:14" x14ac:dyDescent="0.25">
      <c r="A1946" t="s">
        <v>132</v>
      </c>
      <c r="B1946">
        <v>13</v>
      </c>
      <c r="C1946">
        <v>23</v>
      </c>
      <c r="D1946" s="160" t="e">
        <v>#N/A</v>
      </c>
      <c r="E1946" t="e">
        <v>#N/A</v>
      </c>
      <c r="F1946" s="116" t="e">
        <v>#N/A</v>
      </c>
      <c r="G1946" s="116" t="e">
        <v>#N/A</v>
      </c>
      <c r="H1946" s="116" t="e">
        <v>#N/A</v>
      </c>
      <c r="I1946" t="e">
        <v>#N/A</v>
      </c>
      <c r="J1946" t="str">
        <v>&lt;Choose One&gt;</v>
      </c>
      <c r="K1946" s="116" t="e">
        <v>#N/A</v>
      </c>
      <c r="L1946" s="116" t="e">
        <v>#N/A</v>
      </c>
      <c r="M1946" s="116" t="e">
        <v>#N/A</v>
      </c>
      <c r="N1946" t="e">
        <v>#N/A</v>
      </c>
    </row>
    <row r="1947" spans="1:14" x14ac:dyDescent="0.25">
      <c r="A1947" t="s">
        <v>132</v>
      </c>
      <c r="B1947">
        <v>13</v>
      </c>
      <c r="C1947">
        <v>24</v>
      </c>
      <c r="D1947" s="160" t="e">
        <v>#N/A</v>
      </c>
      <c r="E1947" t="e">
        <v>#N/A</v>
      </c>
      <c r="F1947" s="116" t="e">
        <v>#N/A</v>
      </c>
      <c r="G1947" s="116" t="e">
        <v>#N/A</v>
      </c>
      <c r="H1947" s="116" t="e">
        <v>#N/A</v>
      </c>
      <c r="I1947" t="e">
        <v>#N/A</v>
      </c>
      <c r="J1947" t="str">
        <v>&lt;Choose One&gt;</v>
      </c>
      <c r="K1947" s="116" t="e">
        <v>#N/A</v>
      </c>
      <c r="L1947" s="116" t="e">
        <v>#N/A</v>
      </c>
      <c r="M1947" s="116" t="e">
        <v>#N/A</v>
      </c>
      <c r="N1947" t="e">
        <v>#N/A</v>
      </c>
    </row>
    <row r="1948" spans="1:14" x14ac:dyDescent="0.25">
      <c r="A1948" t="s">
        <v>132</v>
      </c>
      <c r="B1948">
        <v>13</v>
      </c>
      <c r="C1948">
        <v>25</v>
      </c>
      <c r="D1948" s="160" t="e">
        <v>#N/A</v>
      </c>
      <c r="E1948" t="e">
        <v>#N/A</v>
      </c>
      <c r="F1948" s="116" t="e">
        <v>#N/A</v>
      </c>
      <c r="G1948" s="116" t="e">
        <v>#N/A</v>
      </c>
      <c r="H1948" s="116" t="e">
        <v>#N/A</v>
      </c>
      <c r="I1948" t="e">
        <v>#N/A</v>
      </c>
      <c r="J1948" t="str">
        <v>&lt;Choose One&gt;</v>
      </c>
      <c r="K1948" s="116" t="e">
        <v>#N/A</v>
      </c>
      <c r="L1948" s="116" t="e">
        <v>#N/A</v>
      </c>
      <c r="M1948" s="116" t="e">
        <v>#N/A</v>
      </c>
      <c r="N1948" t="e">
        <v>#N/A</v>
      </c>
    </row>
    <row r="1949" spans="1:14" x14ac:dyDescent="0.25">
      <c r="A1949" t="s">
        <v>132</v>
      </c>
      <c r="B1949">
        <v>13</v>
      </c>
      <c r="C1949">
        <v>26</v>
      </c>
      <c r="D1949" s="160" t="e">
        <v>#N/A</v>
      </c>
      <c r="E1949" t="e">
        <v>#N/A</v>
      </c>
      <c r="F1949" s="116" t="e">
        <v>#N/A</v>
      </c>
      <c r="G1949" s="116" t="e">
        <v>#N/A</v>
      </c>
      <c r="H1949" s="116" t="e">
        <v>#N/A</v>
      </c>
      <c r="I1949" t="e">
        <v>#N/A</v>
      </c>
      <c r="J1949" t="str">
        <v>&lt;Choose One&gt;</v>
      </c>
      <c r="K1949" s="116" t="e">
        <v>#N/A</v>
      </c>
      <c r="L1949" s="116" t="e">
        <v>#N/A</v>
      </c>
      <c r="M1949" s="116" t="e">
        <v>#N/A</v>
      </c>
      <c r="N1949" t="e">
        <v>#N/A</v>
      </c>
    </row>
    <row r="1950" spans="1:14" x14ac:dyDescent="0.25">
      <c r="A1950" t="s">
        <v>132</v>
      </c>
      <c r="B1950">
        <v>13</v>
      </c>
      <c r="C1950">
        <v>27</v>
      </c>
      <c r="D1950" s="160" t="e">
        <v>#N/A</v>
      </c>
      <c r="E1950" t="e">
        <v>#N/A</v>
      </c>
      <c r="F1950" s="116" t="e">
        <v>#N/A</v>
      </c>
      <c r="G1950" s="116" t="e">
        <v>#N/A</v>
      </c>
      <c r="H1950" s="116" t="e">
        <v>#N/A</v>
      </c>
      <c r="I1950" t="e">
        <v>#N/A</v>
      </c>
      <c r="J1950" t="str">
        <v>&lt;Choose One&gt;</v>
      </c>
      <c r="K1950" s="116" t="e">
        <v>#N/A</v>
      </c>
      <c r="L1950" s="116" t="e">
        <v>#N/A</v>
      </c>
      <c r="M1950" s="116" t="e">
        <v>#N/A</v>
      </c>
      <c r="N1950" t="e">
        <v>#N/A</v>
      </c>
    </row>
    <row r="1951" spans="1:14" x14ac:dyDescent="0.25">
      <c r="A1951" t="s">
        <v>132</v>
      </c>
      <c r="B1951">
        <v>13</v>
      </c>
      <c r="C1951">
        <v>28</v>
      </c>
      <c r="D1951" s="160" t="e">
        <v>#N/A</v>
      </c>
      <c r="E1951" t="e">
        <v>#N/A</v>
      </c>
      <c r="F1951" s="116" t="e">
        <v>#N/A</v>
      </c>
      <c r="G1951" s="116" t="e">
        <v>#N/A</v>
      </c>
      <c r="H1951" s="116" t="e">
        <v>#N/A</v>
      </c>
      <c r="I1951" t="e">
        <v>#N/A</v>
      </c>
      <c r="J1951" t="str">
        <v>&lt;Choose One&gt;</v>
      </c>
      <c r="K1951" s="116" t="e">
        <v>#N/A</v>
      </c>
      <c r="L1951" s="116" t="e">
        <v>#N/A</v>
      </c>
      <c r="M1951" s="116" t="e">
        <v>#N/A</v>
      </c>
      <c r="N1951" t="e">
        <v>#N/A</v>
      </c>
    </row>
    <row r="1952" spans="1:14" x14ac:dyDescent="0.25">
      <c r="A1952" t="s">
        <v>132</v>
      </c>
      <c r="B1952">
        <v>13</v>
      </c>
      <c r="C1952">
        <v>29</v>
      </c>
      <c r="D1952" s="160" t="e">
        <v>#N/A</v>
      </c>
      <c r="E1952" t="e">
        <v>#N/A</v>
      </c>
      <c r="F1952" s="116" t="e">
        <v>#N/A</v>
      </c>
      <c r="G1952" s="116" t="e">
        <v>#N/A</v>
      </c>
      <c r="H1952" s="116" t="e">
        <v>#N/A</v>
      </c>
      <c r="I1952" t="e">
        <v>#N/A</v>
      </c>
      <c r="J1952" t="str">
        <v>&lt;Choose One&gt;</v>
      </c>
      <c r="K1952" s="116" t="e">
        <v>#N/A</v>
      </c>
      <c r="L1952" s="116" t="e">
        <v>#N/A</v>
      </c>
      <c r="M1952" s="116" t="e">
        <v>#N/A</v>
      </c>
      <c r="N1952" t="e">
        <v>#N/A</v>
      </c>
    </row>
    <row r="1953" spans="1:14" x14ac:dyDescent="0.25">
      <c r="A1953" t="s">
        <v>132</v>
      </c>
      <c r="B1953">
        <v>13</v>
      </c>
      <c r="C1953">
        <v>30</v>
      </c>
      <c r="D1953" s="160" t="e">
        <v>#N/A</v>
      </c>
      <c r="E1953" t="e">
        <v>#N/A</v>
      </c>
      <c r="F1953" s="116" t="e">
        <v>#N/A</v>
      </c>
      <c r="G1953" s="116" t="e">
        <v>#N/A</v>
      </c>
      <c r="H1953" s="116" t="e">
        <v>#N/A</v>
      </c>
      <c r="I1953" t="e">
        <v>#N/A</v>
      </c>
      <c r="J1953" t="str">
        <v>&lt;Choose One&gt;</v>
      </c>
      <c r="K1953" s="116" t="e">
        <v>#N/A</v>
      </c>
      <c r="L1953" s="116" t="e">
        <v>#N/A</v>
      </c>
      <c r="M1953" s="116" t="e">
        <v>#N/A</v>
      </c>
      <c r="N1953" t="e">
        <v>#N/A</v>
      </c>
    </row>
    <row r="1954" spans="1:14" x14ac:dyDescent="0.25">
      <c r="A1954" t="s">
        <v>132</v>
      </c>
      <c r="B1954">
        <v>13</v>
      </c>
      <c r="C1954">
        <v>31</v>
      </c>
      <c r="D1954" s="160" t="e">
        <v>#N/A</v>
      </c>
      <c r="E1954" t="e">
        <v>#N/A</v>
      </c>
      <c r="F1954" s="116" t="e">
        <v>#N/A</v>
      </c>
      <c r="G1954" s="116" t="e">
        <v>#N/A</v>
      </c>
      <c r="H1954" s="116" t="e">
        <v>#N/A</v>
      </c>
      <c r="I1954" t="e">
        <v>#N/A</v>
      </c>
      <c r="J1954" t="str">
        <v>&lt;Choose One&gt;</v>
      </c>
      <c r="K1954" s="116" t="e">
        <v>#N/A</v>
      </c>
      <c r="L1954" s="116" t="e">
        <v>#N/A</v>
      </c>
      <c r="M1954" s="116" t="e">
        <v>#N/A</v>
      </c>
      <c r="N1954" t="e">
        <v>#N/A</v>
      </c>
    </row>
    <row r="1955" spans="1:14" x14ac:dyDescent="0.25">
      <c r="A1955" t="s">
        <v>132</v>
      </c>
      <c r="B1955">
        <v>14</v>
      </c>
      <c r="C1955">
        <v>1</v>
      </c>
      <c r="D1955" s="160" t="e">
        <f t="array" ref="D1955:N1985">IF(ISBLANK('Monthly-2 (Quarterly ONLY)'!$B$569:$L$599),NA(),'Monthly-2 (Quarterly ONLY)'!$B$569:$L$599)</f>
        <v>#N/A</v>
      </c>
      <c r="E1955" t="e">
        <v>#N/A</v>
      </c>
      <c r="F1955" s="116" t="e">
        <v>#N/A</v>
      </c>
      <c r="G1955" s="116" t="e">
        <v>#N/A</v>
      </c>
      <c r="H1955" s="116" t="e">
        <v>#N/A</v>
      </c>
      <c r="I1955" t="e">
        <v>#N/A</v>
      </c>
      <c r="J1955" t="str">
        <v>&lt;Choose One&gt;</v>
      </c>
      <c r="K1955" s="116" t="e">
        <v>#N/A</v>
      </c>
      <c r="L1955" s="116" t="e">
        <v>#N/A</v>
      </c>
      <c r="M1955" s="116" t="e">
        <v>#N/A</v>
      </c>
      <c r="N1955" t="e">
        <v>#N/A</v>
      </c>
    </row>
    <row r="1956" spans="1:14" x14ac:dyDescent="0.25">
      <c r="A1956" t="s">
        <v>132</v>
      </c>
      <c r="B1956">
        <v>14</v>
      </c>
      <c r="C1956">
        <v>2</v>
      </c>
      <c r="D1956" s="160" t="e">
        <v>#N/A</v>
      </c>
      <c r="E1956" t="e">
        <v>#N/A</v>
      </c>
      <c r="F1956" s="116" t="e">
        <v>#N/A</v>
      </c>
      <c r="G1956" s="116" t="e">
        <v>#N/A</v>
      </c>
      <c r="H1956" s="116" t="e">
        <v>#N/A</v>
      </c>
      <c r="I1956" t="e">
        <v>#N/A</v>
      </c>
      <c r="J1956" t="str">
        <v>&lt;Choose One&gt;</v>
      </c>
      <c r="K1956" s="116" t="e">
        <v>#N/A</v>
      </c>
      <c r="L1956" s="116" t="e">
        <v>#N/A</v>
      </c>
      <c r="M1956" s="116" t="e">
        <v>#N/A</v>
      </c>
      <c r="N1956" t="e">
        <v>#N/A</v>
      </c>
    </row>
    <row r="1957" spans="1:14" x14ac:dyDescent="0.25">
      <c r="A1957" t="s">
        <v>132</v>
      </c>
      <c r="B1957">
        <v>14</v>
      </c>
      <c r="C1957">
        <v>3</v>
      </c>
      <c r="D1957" s="160" t="e">
        <v>#N/A</v>
      </c>
      <c r="E1957" t="e">
        <v>#N/A</v>
      </c>
      <c r="F1957" s="116" t="e">
        <v>#N/A</v>
      </c>
      <c r="G1957" s="116" t="e">
        <v>#N/A</v>
      </c>
      <c r="H1957" s="116" t="e">
        <v>#N/A</v>
      </c>
      <c r="I1957" t="e">
        <v>#N/A</v>
      </c>
      <c r="J1957" t="str">
        <v>&lt;Choose One&gt;</v>
      </c>
      <c r="K1957" s="116" t="e">
        <v>#N/A</v>
      </c>
      <c r="L1957" s="116" t="e">
        <v>#N/A</v>
      </c>
      <c r="M1957" s="116" t="e">
        <v>#N/A</v>
      </c>
      <c r="N1957" t="e">
        <v>#N/A</v>
      </c>
    </row>
    <row r="1958" spans="1:14" x14ac:dyDescent="0.25">
      <c r="A1958" t="s">
        <v>132</v>
      </c>
      <c r="B1958">
        <v>14</v>
      </c>
      <c r="C1958">
        <v>4</v>
      </c>
      <c r="D1958" s="160" t="e">
        <v>#N/A</v>
      </c>
      <c r="E1958" t="e">
        <v>#N/A</v>
      </c>
      <c r="F1958" s="116" t="e">
        <v>#N/A</v>
      </c>
      <c r="G1958" s="116" t="e">
        <v>#N/A</v>
      </c>
      <c r="H1958" s="116" t="e">
        <v>#N/A</v>
      </c>
      <c r="I1958" t="e">
        <v>#N/A</v>
      </c>
      <c r="J1958" t="str">
        <v>&lt;Choose One&gt;</v>
      </c>
      <c r="K1958" s="116" t="e">
        <v>#N/A</v>
      </c>
      <c r="L1958" s="116" t="e">
        <v>#N/A</v>
      </c>
      <c r="M1958" s="116" t="e">
        <v>#N/A</v>
      </c>
      <c r="N1958" t="e">
        <v>#N/A</v>
      </c>
    </row>
    <row r="1959" spans="1:14" x14ac:dyDescent="0.25">
      <c r="A1959" t="s">
        <v>132</v>
      </c>
      <c r="B1959">
        <v>14</v>
      </c>
      <c r="C1959">
        <v>5</v>
      </c>
      <c r="D1959" s="160" t="e">
        <v>#N/A</v>
      </c>
      <c r="E1959" t="e">
        <v>#N/A</v>
      </c>
      <c r="F1959" s="116" t="e">
        <v>#N/A</v>
      </c>
      <c r="G1959" s="116" t="e">
        <v>#N/A</v>
      </c>
      <c r="H1959" s="116" t="e">
        <v>#N/A</v>
      </c>
      <c r="I1959" t="e">
        <v>#N/A</v>
      </c>
      <c r="J1959" t="str">
        <v>&lt;Choose One&gt;</v>
      </c>
      <c r="K1959" s="116" t="e">
        <v>#N/A</v>
      </c>
      <c r="L1959" s="116" t="e">
        <v>#N/A</v>
      </c>
      <c r="M1959" s="116" t="e">
        <v>#N/A</v>
      </c>
      <c r="N1959" t="e">
        <v>#N/A</v>
      </c>
    </row>
    <row r="1960" spans="1:14" x14ac:dyDescent="0.25">
      <c r="A1960" t="s">
        <v>132</v>
      </c>
      <c r="B1960">
        <v>14</v>
      </c>
      <c r="C1960">
        <v>6</v>
      </c>
      <c r="D1960" s="160" t="e">
        <v>#N/A</v>
      </c>
      <c r="E1960" t="e">
        <v>#N/A</v>
      </c>
      <c r="F1960" s="116" t="e">
        <v>#N/A</v>
      </c>
      <c r="G1960" s="116" t="e">
        <v>#N/A</v>
      </c>
      <c r="H1960" s="116" t="e">
        <v>#N/A</v>
      </c>
      <c r="I1960" t="e">
        <v>#N/A</v>
      </c>
      <c r="J1960" t="str">
        <v>&lt;Choose One&gt;</v>
      </c>
      <c r="K1960" s="116" t="e">
        <v>#N/A</v>
      </c>
      <c r="L1960" s="116" t="e">
        <v>#N/A</v>
      </c>
      <c r="M1960" s="116" t="e">
        <v>#N/A</v>
      </c>
      <c r="N1960" t="e">
        <v>#N/A</v>
      </c>
    </row>
    <row r="1961" spans="1:14" x14ac:dyDescent="0.25">
      <c r="A1961" t="s">
        <v>132</v>
      </c>
      <c r="B1961">
        <v>14</v>
      </c>
      <c r="C1961">
        <v>7</v>
      </c>
      <c r="D1961" s="160" t="e">
        <v>#N/A</v>
      </c>
      <c r="E1961" t="e">
        <v>#N/A</v>
      </c>
      <c r="F1961" s="116" t="e">
        <v>#N/A</v>
      </c>
      <c r="G1961" s="116" t="e">
        <v>#N/A</v>
      </c>
      <c r="H1961" s="116" t="e">
        <v>#N/A</v>
      </c>
      <c r="I1961" t="e">
        <v>#N/A</v>
      </c>
      <c r="J1961" t="str">
        <v>&lt;Choose One&gt;</v>
      </c>
      <c r="K1961" s="116" t="e">
        <v>#N/A</v>
      </c>
      <c r="L1961" s="116" t="e">
        <v>#N/A</v>
      </c>
      <c r="M1961" s="116" t="e">
        <v>#N/A</v>
      </c>
      <c r="N1961" t="e">
        <v>#N/A</v>
      </c>
    </row>
    <row r="1962" spans="1:14" x14ac:dyDescent="0.25">
      <c r="A1962" t="s">
        <v>132</v>
      </c>
      <c r="B1962">
        <v>14</v>
      </c>
      <c r="C1962">
        <v>8</v>
      </c>
      <c r="D1962" s="160" t="e">
        <v>#N/A</v>
      </c>
      <c r="E1962" t="e">
        <v>#N/A</v>
      </c>
      <c r="F1962" s="116" t="e">
        <v>#N/A</v>
      </c>
      <c r="G1962" s="116" t="e">
        <v>#N/A</v>
      </c>
      <c r="H1962" s="116" t="e">
        <v>#N/A</v>
      </c>
      <c r="I1962" t="e">
        <v>#N/A</v>
      </c>
      <c r="J1962" t="str">
        <v>&lt;Choose One&gt;</v>
      </c>
      <c r="K1962" s="116" t="e">
        <v>#N/A</v>
      </c>
      <c r="L1962" s="116" t="e">
        <v>#N/A</v>
      </c>
      <c r="M1962" s="116" t="e">
        <v>#N/A</v>
      </c>
      <c r="N1962" t="e">
        <v>#N/A</v>
      </c>
    </row>
    <row r="1963" spans="1:14" x14ac:dyDescent="0.25">
      <c r="A1963" t="s">
        <v>132</v>
      </c>
      <c r="B1963">
        <v>14</v>
      </c>
      <c r="C1963">
        <v>9</v>
      </c>
      <c r="D1963" s="160" t="e">
        <v>#N/A</v>
      </c>
      <c r="E1963" t="e">
        <v>#N/A</v>
      </c>
      <c r="F1963" s="116" t="e">
        <v>#N/A</v>
      </c>
      <c r="G1963" s="116" t="e">
        <v>#N/A</v>
      </c>
      <c r="H1963" s="116" t="e">
        <v>#N/A</v>
      </c>
      <c r="I1963" t="e">
        <v>#N/A</v>
      </c>
      <c r="J1963" t="str">
        <v>&lt;Choose One&gt;</v>
      </c>
      <c r="K1963" s="116" t="e">
        <v>#N/A</v>
      </c>
      <c r="L1963" s="116" t="e">
        <v>#N/A</v>
      </c>
      <c r="M1963" s="116" t="e">
        <v>#N/A</v>
      </c>
      <c r="N1963" t="e">
        <v>#N/A</v>
      </c>
    </row>
    <row r="1964" spans="1:14" x14ac:dyDescent="0.25">
      <c r="A1964" t="s">
        <v>132</v>
      </c>
      <c r="B1964">
        <v>14</v>
      </c>
      <c r="C1964">
        <v>10</v>
      </c>
      <c r="D1964" s="160" t="e">
        <v>#N/A</v>
      </c>
      <c r="E1964" t="e">
        <v>#N/A</v>
      </c>
      <c r="F1964" s="116" t="e">
        <v>#N/A</v>
      </c>
      <c r="G1964" s="116" t="e">
        <v>#N/A</v>
      </c>
      <c r="H1964" s="116" t="e">
        <v>#N/A</v>
      </c>
      <c r="I1964" t="e">
        <v>#N/A</v>
      </c>
      <c r="J1964" t="str">
        <v>&lt;Choose One&gt;</v>
      </c>
      <c r="K1964" s="116" t="e">
        <v>#N/A</v>
      </c>
      <c r="L1964" s="116" t="e">
        <v>#N/A</v>
      </c>
      <c r="M1964" s="116" t="e">
        <v>#N/A</v>
      </c>
      <c r="N1964" t="e">
        <v>#N/A</v>
      </c>
    </row>
    <row r="1965" spans="1:14" x14ac:dyDescent="0.25">
      <c r="A1965" t="s">
        <v>132</v>
      </c>
      <c r="B1965">
        <v>14</v>
      </c>
      <c r="C1965">
        <v>11</v>
      </c>
      <c r="D1965" s="160" t="e">
        <v>#N/A</v>
      </c>
      <c r="E1965" t="e">
        <v>#N/A</v>
      </c>
      <c r="F1965" s="116" t="e">
        <v>#N/A</v>
      </c>
      <c r="G1965" s="116" t="e">
        <v>#N/A</v>
      </c>
      <c r="H1965" s="116" t="e">
        <v>#N/A</v>
      </c>
      <c r="I1965" t="e">
        <v>#N/A</v>
      </c>
      <c r="J1965" t="str">
        <v>&lt;Choose One&gt;</v>
      </c>
      <c r="K1965" s="116" t="e">
        <v>#N/A</v>
      </c>
      <c r="L1965" s="116" t="e">
        <v>#N/A</v>
      </c>
      <c r="M1965" s="116" t="e">
        <v>#N/A</v>
      </c>
      <c r="N1965" t="e">
        <v>#N/A</v>
      </c>
    </row>
    <row r="1966" spans="1:14" x14ac:dyDescent="0.25">
      <c r="A1966" t="s">
        <v>132</v>
      </c>
      <c r="B1966">
        <v>14</v>
      </c>
      <c r="C1966">
        <v>12</v>
      </c>
      <c r="D1966" s="160" t="e">
        <v>#N/A</v>
      </c>
      <c r="E1966" t="e">
        <v>#N/A</v>
      </c>
      <c r="F1966" s="116" t="e">
        <v>#N/A</v>
      </c>
      <c r="G1966" s="116" t="e">
        <v>#N/A</v>
      </c>
      <c r="H1966" s="116" t="e">
        <v>#N/A</v>
      </c>
      <c r="I1966" t="e">
        <v>#N/A</v>
      </c>
      <c r="J1966" t="str">
        <v>&lt;Choose One&gt;</v>
      </c>
      <c r="K1966" s="116" t="e">
        <v>#N/A</v>
      </c>
      <c r="L1966" s="116" t="e">
        <v>#N/A</v>
      </c>
      <c r="M1966" s="116" t="e">
        <v>#N/A</v>
      </c>
      <c r="N1966" t="e">
        <v>#N/A</v>
      </c>
    </row>
    <row r="1967" spans="1:14" x14ac:dyDescent="0.25">
      <c r="A1967" t="s">
        <v>132</v>
      </c>
      <c r="B1967">
        <v>14</v>
      </c>
      <c r="C1967">
        <v>13</v>
      </c>
      <c r="D1967" s="160" t="e">
        <v>#N/A</v>
      </c>
      <c r="E1967" t="e">
        <v>#N/A</v>
      </c>
      <c r="F1967" s="116" t="e">
        <v>#N/A</v>
      </c>
      <c r="G1967" s="116" t="e">
        <v>#N/A</v>
      </c>
      <c r="H1967" s="116" t="e">
        <v>#N/A</v>
      </c>
      <c r="I1967" t="e">
        <v>#N/A</v>
      </c>
      <c r="J1967" t="str">
        <v>&lt;Choose One&gt;</v>
      </c>
      <c r="K1967" s="116" t="e">
        <v>#N/A</v>
      </c>
      <c r="L1967" s="116" t="e">
        <v>#N/A</v>
      </c>
      <c r="M1967" s="116" t="e">
        <v>#N/A</v>
      </c>
      <c r="N1967" t="e">
        <v>#N/A</v>
      </c>
    </row>
    <row r="1968" spans="1:14" x14ac:dyDescent="0.25">
      <c r="A1968" t="s">
        <v>132</v>
      </c>
      <c r="B1968">
        <v>14</v>
      </c>
      <c r="C1968">
        <v>14</v>
      </c>
      <c r="D1968" s="160" t="e">
        <v>#N/A</v>
      </c>
      <c r="E1968" t="e">
        <v>#N/A</v>
      </c>
      <c r="F1968" s="116" t="e">
        <v>#N/A</v>
      </c>
      <c r="G1968" s="116" t="e">
        <v>#N/A</v>
      </c>
      <c r="H1968" s="116" t="e">
        <v>#N/A</v>
      </c>
      <c r="I1968" t="e">
        <v>#N/A</v>
      </c>
      <c r="J1968" t="str">
        <v>&lt;Choose One&gt;</v>
      </c>
      <c r="K1968" s="116" t="e">
        <v>#N/A</v>
      </c>
      <c r="L1968" s="116" t="e">
        <v>#N/A</v>
      </c>
      <c r="M1968" s="116" t="e">
        <v>#N/A</v>
      </c>
      <c r="N1968" t="e">
        <v>#N/A</v>
      </c>
    </row>
    <row r="1969" spans="1:14" x14ac:dyDescent="0.25">
      <c r="A1969" t="s">
        <v>132</v>
      </c>
      <c r="B1969">
        <v>14</v>
      </c>
      <c r="C1969">
        <v>15</v>
      </c>
      <c r="D1969" s="160" t="e">
        <v>#N/A</v>
      </c>
      <c r="E1969" t="e">
        <v>#N/A</v>
      </c>
      <c r="F1969" s="116" t="e">
        <v>#N/A</v>
      </c>
      <c r="G1969" s="116" t="e">
        <v>#N/A</v>
      </c>
      <c r="H1969" s="116" t="e">
        <v>#N/A</v>
      </c>
      <c r="I1969" t="e">
        <v>#N/A</v>
      </c>
      <c r="J1969" t="str">
        <v>&lt;Choose One&gt;</v>
      </c>
      <c r="K1969" s="116" t="e">
        <v>#N/A</v>
      </c>
      <c r="L1969" s="116" t="e">
        <v>#N/A</v>
      </c>
      <c r="M1969" s="116" t="e">
        <v>#N/A</v>
      </c>
      <c r="N1969" t="e">
        <v>#N/A</v>
      </c>
    </row>
    <row r="1970" spans="1:14" x14ac:dyDescent="0.25">
      <c r="A1970" t="s">
        <v>132</v>
      </c>
      <c r="B1970">
        <v>14</v>
      </c>
      <c r="C1970">
        <v>16</v>
      </c>
      <c r="D1970" s="160" t="e">
        <v>#N/A</v>
      </c>
      <c r="E1970" t="e">
        <v>#N/A</v>
      </c>
      <c r="F1970" s="116" t="e">
        <v>#N/A</v>
      </c>
      <c r="G1970" s="116" t="e">
        <v>#N/A</v>
      </c>
      <c r="H1970" s="116" t="e">
        <v>#N/A</v>
      </c>
      <c r="I1970" t="e">
        <v>#N/A</v>
      </c>
      <c r="J1970" t="str">
        <v>&lt;Choose One&gt;</v>
      </c>
      <c r="K1970" s="116" t="e">
        <v>#N/A</v>
      </c>
      <c r="L1970" s="116" t="e">
        <v>#N/A</v>
      </c>
      <c r="M1970" s="116" t="e">
        <v>#N/A</v>
      </c>
      <c r="N1970" t="e">
        <v>#N/A</v>
      </c>
    </row>
    <row r="1971" spans="1:14" x14ac:dyDescent="0.25">
      <c r="A1971" t="s">
        <v>132</v>
      </c>
      <c r="B1971">
        <v>14</v>
      </c>
      <c r="C1971">
        <v>17</v>
      </c>
      <c r="D1971" s="160" t="e">
        <v>#N/A</v>
      </c>
      <c r="E1971" t="e">
        <v>#N/A</v>
      </c>
      <c r="F1971" s="116" t="e">
        <v>#N/A</v>
      </c>
      <c r="G1971" s="116" t="e">
        <v>#N/A</v>
      </c>
      <c r="H1971" s="116" t="e">
        <v>#N/A</v>
      </c>
      <c r="I1971" t="e">
        <v>#N/A</v>
      </c>
      <c r="J1971" t="str">
        <v>&lt;Choose One&gt;</v>
      </c>
      <c r="K1971" s="116" t="e">
        <v>#N/A</v>
      </c>
      <c r="L1971" s="116" t="e">
        <v>#N/A</v>
      </c>
      <c r="M1971" s="116" t="e">
        <v>#N/A</v>
      </c>
      <c r="N1971" t="e">
        <v>#N/A</v>
      </c>
    </row>
    <row r="1972" spans="1:14" x14ac:dyDescent="0.25">
      <c r="A1972" t="s">
        <v>132</v>
      </c>
      <c r="B1972">
        <v>14</v>
      </c>
      <c r="C1972">
        <v>18</v>
      </c>
      <c r="D1972" s="160" t="e">
        <v>#N/A</v>
      </c>
      <c r="E1972" t="e">
        <v>#N/A</v>
      </c>
      <c r="F1972" s="116" t="e">
        <v>#N/A</v>
      </c>
      <c r="G1972" s="116" t="e">
        <v>#N/A</v>
      </c>
      <c r="H1972" s="116" t="e">
        <v>#N/A</v>
      </c>
      <c r="I1972" t="e">
        <v>#N/A</v>
      </c>
      <c r="J1972" t="str">
        <v>&lt;Choose One&gt;</v>
      </c>
      <c r="K1972" s="116" t="e">
        <v>#N/A</v>
      </c>
      <c r="L1972" s="116" t="e">
        <v>#N/A</v>
      </c>
      <c r="M1972" s="116" t="e">
        <v>#N/A</v>
      </c>
      <c r="N1972" t="e">
        <v>#N/A</v>
      </c>
    </row>
    <row r="1973" spans="1:14" x14ac:dyDescent="0.25">
      <c r="A1973" t="s">
        <v>132</v>
      </c>
      <c r="B1973">
        <v>14</v>
      </c>
      <c r="C1973">
        <v>19</v>
      </c>
      <c r="D1973" s="160" t="e">
        <v>#N/A</v>
      </c>
      <c r="E1973" t="e">
        <v>#N/A</v>
      </c>
      <c r="F1973" s="116" t="e">
        <v>#N/A</v>
      </c>
      <c r="G1973" s="116" t="e">
        <v>#N/A</v>
      </c>
      <c r="H1973" s="116" t="e">
        <v>#N/A</v>
      </c>
      <c r="I1973" t="e">
        <v>#N/A</v>
      </c>
      <c r="J1973" t="str">
        <v>&lt;Choose One&gt;</v>
      </c>
      <c r="K1973" s="116" t="e">
        <v>#N/A</v>
      </c>
      <c r="L1973" s="116" t="e">
        <v>#N/A</v>
      </c>
      <c r="M1973" s="116" t="e">
        <v>#N/A</v>
      </c>
      <c r="N1973" t="e">
        <v>#N/A</v>
      </c>
    </row>
    <row r="1974" spans="1:14" x14ac:dyDescent="0.25">
      <c r="A1974" t="s">
        <v>132</v>
      </c>
      <c r="B1974">
        <v>14</v>
      </c>
      <c r="C1974">
        <v>20</v>
      </c>
      <c r="D1974" s="160" t="e">
        <v>#N/A</v>
      </c>
      <c r="E1974" t="e">
        <v>#N/A</v>
      </c>
      <c r="F1974" s="116" t="e">
        <v>#N/A</v>
      </c>
      <c r="G1974" s="116" t="e">
        <v>#N/A</v>
      </c>
      <c r="H1974" s="116" t="e">
        <v>#N/A</v>
      </c>
      <c r="I1974" t="e">
        <v>#N/A</v>
      </c>
      <c r="J1974" t="str">
        <v>&lt;Choose One&gt;</v>
      </c>
      <c r="K1974" s="116" t="e">
        <v>#N/A</v>
      </c>
      <c r="L1974" s="116" t="e">
        <v>#N/A</v>
      </c>
      <c r="M1974" s="116" t="e">
        <v>#N/A</v>
      </c>
      <c r="N1974" t="e">
        <v>#N/A</v>
      </c>
    </row>
    <row r="1975" spans="1:14" x14ac:dyDescent="0.25">
      <c r="A1975" t="s">
        <v>132</v>
      </c>
      <c r="B1975">
        <v>14</v>
      </c>
      <c r="C1975">
        <v>21</v>
      </c>
      <c r="D1975" s="160" t="e">
        <v>#N/A</v>
      </c>
      <c r="E1975" t="e">
        <v>#N/A</v>
      </c>
      <c r="F1975" s="116" t="e">
        <v>#N/A</v>
      </c>
      <c r="G1975" s="116" t="e">
        <v>#N/A</v>
      </c>
      <c r="H1975" s="116" t="e">
        <v>#N/A</v>
      </c>
      <c r="I1975" t="e">
        <v>#N/A</v>
      </c>
      <c r="J1975" t="str">
        <v>&lt;Choose One&gt;</v>
      </c>
      <c r="K1975" s="116" t="e">
        <v>#N/A</v>
      </c>
      <c r="L1975" s="116" t="e">
        <v>#N/A</v>
      </c>
      <c r="M1975" s="116" t="e">
        <v>#N/A</v>
      </c>
      <c r="N1975" t="e">
        <v>#N/A</v>
      </c>
    </row>
    <row r="1976" spans="1:14" x14ac:dyDescent="0.25">
      <c r="A1976" t="s">
        <v>132</v>
      </c>
      <c r="B1976">
        <v>14</v>
      </c>
      <c r="C1976">
        <v>22</v>
      </c>
      <c r="D1976" s="160" t="e">
        <v>#N/A</v>
      </c>
      <c r="E1976" t="e">
        <v>#N/A</v>
      </c>
      <c r="F1976" s="116" t="e">
        <v>#N/A</v>
      </c>
      <c r="G1976" s="116" t="e">
        <v>#N/A</v>
      </c>
      <c r="H1976" s="116" t="e">
        <v>#N/A</v>
      </c>
      <c r="I1976" t="e">
        <v>#N/A</v>
      </c>
      <c r="J1976" t="str">
        <v>&lt;Choose One&gt;</v>
      </c>
      <c r="K1976" s="116" t="e">
        <v>#N/A</v>
      </c>
      <c r="L1976" s="116" t="e">
        <v>#N/A</v>
      </c>
      <c r="M1976" s="116" t="e">
        <v>#N/A</v>
      </c>
      <c r="N1976" t="e">
        <v>#N/A</v>
      </c>
    </row>
    <row r="1977" spans="1:14" x14ac:dyDescent="0.25">
      <c r="A1977" t="s">
        <v>132</v>
      </c>
      <c r="B1977">
        <v>14</v>
      </c>
      <c r="C1977">
        <v>23</v>
      </c>
      <c r="D1977" s="160" t="e">
        <v>#N/A</v>
      </c>
      <c r="E1977" t="e">
        <v>#N/A</v>
      </c>
      <c r="F1977" s="116" t="e">
        <v>#N/A</v>
      </c>
      <c r="G1977" s="116" t="e">
        <v>#N/A</v>
      </c>
      <c r="H1977" s="116" t="e">
        <v>#N/A</v>
      </c>
      <c r="I1977" t="e">
        <v>#N/A</v>
      </c>
      <c r="J1977" t="str">
        <v>&lt;Choose One&gt;</v>
      </c>
      <c r="K1977" s="116" t="e">
        <v>#N/A</v>
      </c>
      <c r="L1977" s="116" t="e">
        <v>#N/A</v>
      </c>
      <c r="M1977" s="116" t="e">
        <v>#N/A</v>
      </c>
      <c r="N1977" t="e">
        <v>#N/A</v>
      </c>
    </row>
    <row r="1978" spans="1:14" x14ac:dyDescent="0.25">
      <c r="A1978" t="s">
        <v>132</v>
      </c>
      <c r="B1978">
        <v>14</v>
      </c>
      <c r="C1978">
        <v>24</v>
      </c>
      <c r="D1978" s="160" t="e">
        <v>#N/A</v>
      </c>
      <c r="E1978" t="e">
        <v>#N/A</v>
      </c>
      <c r="F1978" s="116" t="e">
        <v>#N/A</v>
      </c>
      <c r="G1978" s="116" t="e">
        <v>#N/A</v>
      </c>
      <c r="H1978" s="116" t="e">
        <v>#N/A</v>
      </c>
      <c r="I1978" t="e">
        <v>#N/A</v>
      </c>
      <c r="J1978" t="str">
        <v>&lt;Choose One&gt;</v>
      </c>
      <c r="K1978" s="116" t="e">
        <v>#N/A</v>
      </c>
      <c r="L1978" s="116" t="e">
        <v>#N/A</v>
      </c>
      <c r="M1978" s="116" t="e">
        <v>#N/A</v>
      </c>
      <c r="N1978" t="e">
        <v>#N/A</v>
      </c>
    </row>
    <row r="1979" spans="1:14" x14ac:dyDescent="0.25">
      <c r="A1979" t="s">
        <v>132</v>
      </c>
      <c r="B1979">
        <v>14</v>
      </c>
      <c r="C1979">
        <v>25</v>
      </c>
      <c r="D1979" s="160" t="e">
        <v>#N/A</v>
      </c>
      <c r="E1979" t="e">
        <v>#N/A</v>
      </c>
      <c r="F1979" s="116" t="e">
        <v>#N/A</v>
      </c>
      <c r="G1979" s="116" t="e">
        <v>#N/A</v>
      </c>
      <c r="H1979" s="116" t="e">
        <v>#N/A</v>
      </c>
      <c r="I1979" t="e">
        <v>#N/A</v>
      </c>
      <c r="J1979" t="str">
        <v>&lt;Choose One&gt;</v>
      </c>
      <c r="K1979" s="116" t="e">
        <v>#N/A</v>
      </c>
      <c r="L1979" s="116" t="e">
        <v>#N/A</v>
      </c>
      <c r="M1979" s="116" t="e">
        <v>#N/A</v>
      </c>
      <c r="N1979" t="e">
        <v>#N/A</v>
      </c>
    </row>
    <row r="1980" spans="1:14" x14ac:dyDescent="0.25">
      <c r="A1980" t="s">
        <v>132</v>
      </c>
      <c r="B1980">
        <v>14</v>
      </c>
      <c r="C1980">
        <v>26</v>
      </c>
      <c r="D1980" s="160" t="e">
        <v>#N/A</v>
      </c>
      <c r="E1980" t="e">
        <v>#N/A</v>
      </c>
      <c r="F1980" s="116" t="e">
        <v>#N/A</v>
      </c>
      <c r="G1980" s="116" t="e">
        <v>#N/A</v>
      </c>
      <c r="H1980" s="116" t="e">
        <v>#N/A</v>
      </c>
      <c r="I1980" t="e">
        <v>#N/A</v>
      </c>
      <c r="J1980" t="str">
        <v>&lt;Choose One&gt;</v>
      </c>
      <c r="K1980" s="116" t="e">
        <v>#N/A</v>
      </c>
      <c r="L1980" s="116" t="e">
        <v>#N/A</v>
      </c>
      <c r="M1980" s="116" t="e">
        <v>#N/A</v>
      </c>
      <c r="N1980" t="e">
        <v>#N/A</v>
      </c>
    </row>
    <row r="1981" spans="1:14" x14ac:dyDescent="0.25">
      <c r="A1981" t="s">
        <v>132</v>
      </c>
      <c r="B1981">
        <v>14</v>
      </c>
      <c r="C1981">
        <v>27</v>
      </c>
      <c r="D1981" s="160" t="e">
        <v>#N/A</v>
      </c>
      <c r="E1981" t="e">
        <v>#N/A</v>
      </c>
      <c r="F1981" s="116" t="e">
        <v>#N/A</v>
      </c>
      <c r="G1981" s="116" t="e">
        <v>#N/A</v>
      </c>
      <c r="H1981" s="116" t="e">
        <v>#N/A</v>
      </c>
      <c r="I1981" t="e">
        <v>#N/A</v>
      </c>
      <c r="J1981" t="str">
        <v>&lt;Choose One&gt;</v>
      </c>
      <c r="K1981" s="116" t="e">
        <v>#N/A</v>
      </c>
      <c r="L1981" s="116" t="e">
        <v>#N/A</v>
      </c>
      <c r="M1981" s="116" t="e">
        <v>#N/A</v>
      </c>
      <c r="N1981" t="e">
        <v>#N/A</v>
      </c>
    </row>
    <row r="1982" spans="1:14" x14ac:dyDescent="0.25">
      <c r="A1982" t="s">
        <v>132</v>
      </c>
      <c r="B1982">
        <v>14</v>
      </c>
      <c r="C1982">
        <v>28</v>
      </c>
      <c r="D1982" s="160" t="e">
        <v>#N/A</v>
      </c>
      <c r="E1982" t="e">
        <v>#N/A</v>
      </c>
      <c r="F1982" s="116" t="e">
        <v>#N/A</v>
      </c>
      <c r="G1982" s="116" t="e">
        <v>#N/A</v>
      </c>
      <c r="H1982" s="116" t="e">
        <v>#N/A</v>
      </c>
      <c r="I1982" t="e">
        <v>#N/A</v>
      </c>
      <c r="J1982" t="str">
        <v>&lt;Choose One&gt;</v>
      </c>
      <c r="K1982" s="116" t="e">
        <v>#N/A</v>
      </c>
      <c r="L1982" s="116" t="e">
        <v>#N/A</v>
      </c>
      <c r="M1982" s="116" t="e">
        <v>#N/A</v>
      </c>
      <c r="N1982" t="e">
        <v>#N/A</v>
      </c>
    </row>
    <row r="1983" spans="1:14" x14ac:dyDescent="0.25">
      <c r="A1983" t="s">
        <v>132</v>
      </c>
      <c r="B1983">
        <v>14</v>
      </c>
      <c r="C1983">
        <v>29</v>
      </c>
      <c r="D1983" s="160" t="e">
        <v>#N/A</v>
      </c>
      <c r="E1983" t="e">
        <v>#N/A</v>
      </c>
      <c r="F1983" s="116" t="e">
        <v>#N/A</v>
      </c>
      <c r="G1983" s="116" t="e">
        <v>#N/A</v>
      </c>
      <c r="H1983" s="116" t="e">
        <v>#N/A</v>
      </c>
      <c r="I1983" t="e">
        <v>#N/A</v>
      </c>
      <c r="J1983" t="str">
        <v>&lt;Choose One&gt;</v>
      </c>
      <c r="K1983" s="116" t="e">
        <v>#N/A</v>
      </c>
      <c r="L1983" s="116" t="e">
        <v>#N/A</v>
      </c>
      <c r="M1983" s="116" t="e">
        <v>#N/A</v>
      </c>
      <c r="N1983" t="e">
        <v>#N/A</v>
      </c>
    </row>
    <row r="1984" spans="1:14" x14ac:dyDescent="0.25">
      <c r="A1984" t="s">
        <v>132</v>
      </c>
      <c r="B1984">
        <v>14</v>
      </c>
      <c r="C1984">
        <v>30</v>
      </c>
      <c r="D1984" s="160" t="e">
        <v>#N/A</v>
      </c>
      <c r="E1984" t="e">
        <v>#N/A</v>
      </c>
      <c r="F1984" s="116" t="e">
        <v>#N/A</v>
      </c>
      <c r="G1984" s="116" t="e">
        <v>#N/A</v>
      </c>
      <c r="H1984" s="116" t="e">
        <v>#N/A</v>
      </c>
      <c r="I1984" t="e">
        <v>#N/A</v>
      </c>
      <c r="J1984" t="str">
        <v>&lt;Choose One&gt;</v>
      </c>
      <c r="K1984" s="116" t="e">
        <v>#N/A</v>
      </c>
      <c r="L1984" s="116" t="e">
        <v>#N/A</v>
      </c>
      <c r="M1984" s="116" t="e">
        <v>#N/A</v>
      </c>
      <c r="N1984" t="e">
        <v>#N/A</v>
      </c>
    </row>
    <row r="1985" spans="1:14" x14ac:dyDescent="0.25">
      <c r="A1985" t="s">
        <v>132</v>
      </c>
      <c r="B1985">
        <v>14</v>
      </c>
      <c r="C1985">
        <v>31</v>
      </c>
      <c r="D1985" s="160" t="e">
        <v>#N/A</v>
      </c>
      <c r="E1985" t="e">
        <v>#N/A</v>
      </c>
      <c r="F1985" s="116" t="e">
        <v>#N/A</v>
      </c>
      <c r="G1985" s="116" t="e">
        <v>#N/A</v>
      </c>
      <c r="H1985" s="116" t="e">
        <v>#N/A</v>
      </c>
      <c r="I1985" t="e">
        <v>#N/A</v>
      </c>
      <c r="J1985" t="str">
        <v>&lt;Choose One&gt;</v>
      </c>
      <c r="K1985" s="116" t="e">
        <v>#N/A</v>
      </c>
      <c r="L1985" s="116" t="e">
        <v>#N/A</v>
      </c>
      <c r="M1985" s="116" t="e">
        <v>#N/A</v>
      </c>
      <c r="N1985" t="e">
        <v>#N/A</v>
      </c>
    </row>
    <row r="1986" spans="1:14" x14ac:dyDescent="0.25">
      <c r="A1986" t="s">
        <v>132</v>
      </c>
      <c r="B1986">
        <v>15</v>
      </c>
      <c r="C1986">
        <v>1</v>
      </c>
      <c r="D1986" s="160" t="e">
        <f t="array" ref="D1986:N2016">IF(ISBLANK('Monthly-2 (Quarterly ONLY)'!$B$611:$L$641),NA(),'Monthly-2 (Quarterly ONLY)'!$B$611:$L$641)</f>
        <v>#N/A</v>
      </c>
      <c r="E1986" t="e">
        <v>#N/A</v>
      </c>
      <c r="F1986" s="116" t="e">
        <v>#N/A</v>
      </c>
      <c r="G1986" s="116" t="e">
        <v>#N/A</v>
      </c>
      <c r="H1986" s="116" t="e">
        <v>#N/A</v>
      </c>
      <c r="I1986" t="e">
        <v>#N/A</v>
      </c>
      <c r="J1986" t="str">
        <v>&lt;Choose One&gt;</v>
      </c>
      <c r="K1986" s="116" t="e">
        <v>#N/A</v>
      </c>
      <c r="L1986" s="116" t="e">
        <v>#N/A</v>
      </c>
      <c r="M1986" s="116" t="e">
        <v>#N/A</v>
      </c>
      <c r="N1986" t="e">
        <v>#N/A</v>
      </c>
    </row>
    <row r="1987" spans="1:14" x14ac:dyDescent="0.25">
      <c r="A1987" t="s">
        <v>132</v>
      </c>
      <c r="B1987">
        <v>15</v>
      </c>
      <c r="C1987">
        <v>2</v>
      </c>
      <c r="D1987" s="160" t="e">
        <v>#N/A</v>
      </c>
      <c r="E1987" t="e">
        <v>#N/A</v>
      </c>
      <c r="F1987" s="116" t="e">
        <v>#N/A</v>
      </c>
      <c r="G1987" s="116" t="e">
        <v>#N/A</v>
      </c>
      <c r="H1987" s="116" t="e">
        <v>#N/A</v>
      </c>
      <c r="I1987" t="e">
        <v>#N/A</v>
      </c>
      <c r="J1987" t="str">
        <v>&lt;Choose One&gt;</v>
      </c>
      <c r="K1987" s="116" t="e">
        <v>#N/A</v>
      </c>
      <c r="L1987" s="116" t="e">
        <v>#N/A</v>
      </c>
      <c r="M1987" s="116" t="e">
        <v>#N/A</v>
      </c>
      <c r="N1987" t="e">
        <v>#N/A</v>
      </c>
    </row>
    <row r="1988" spans="1:14" x14ac:dyDescent="0.25">
      <c r="A1988" t="s">
        <v>132</v>
      </c>
      <c r="B1988">
        <v>15</v>
      </c>
      <c r="C1988">
        <v>3</v>
      </c>
      <c r="D1988" s="160" t="e">
        <v>#N/A</v>
      </c>
      <c r="E1988" t="e">
        <v>#N/A</v>
      </c>
      <c r="F1988" s="116" t="e">
        <v>#N/A</v>
      </c>
      <c r="G1988" s="116" t="e">
        <v>#N/A</v>
      </c>
      <c r="H1988" s="116" t="e">
        <v>#N/A</v>
      </c>
      <c r="I1988" t="e">
        <v>#N/A</v>
      </c>
      <c r="J1988" t="str">
        <v>&lt;Choose One&gt;</v>
      </c>
      <c r="K1988" s="116" t="e">
        <v>#N/A</v>
      </c>
      <c r="L1988" s="116" t="e">
        <v>#N/A</v>
      </c>
      <c r="M1988" s="116" t="e">
        <v>#N/A</v>
      </c>
      <c r="N1988" t="e">
        <v>#N/A</v>
      </c>
    </row>
    <row r="1989" spans="1:14" x14ac:dyDescent="0.25">
      <c r="A1989" t="s">
        <v>132</v>
      </c>
      <c r="B1989">
        <v>15</v>
      </c>
      <c r="C1989">
        <v>4</v>
      </c>
      <c r="D1989" s="160" t="e">
        <v>#N/A</v>
      </c>
      <c r="E1989" t="e">
        <v>#N/A</v>
      </c>
      <c r="F1989" s="116" t="e">
        <v>#N/A</v>
      </c>
      <c r="G1989" s="116" t="e">
        <v>#N/A</v>
      </c>
      <c r="H1989" s="116" t="e">
        <v>#N/A</v>
      </c>
      <c r="I1989" t="e">
        <v>#N/A</v>
      </c>
      <c r="J1989" t="str">
        <v>&lt;Choose One&gt;</v>
      </c>
      <c r="K1989" s="116" t="e">
        <v>#N/A</v>
      </c>
      <c r="L1989" s="116" t="e">
        <v>#N/A</v>
      </c>
      <c r="M1989" s="116" t="e">
        <v>#N/A</v>
      </c>
      <c r="N1989" t="e">
        <v>#N/A</v>
      </c>
    </row>
    <row r="1990" spans="1:14" x14ac:dyDescent="0.25">
      <c r="A1990" t="s">
        <v>132</v>
      </c>
      <c r="B1990">
        <v>15</v>
      </c>
      <c r="C1990">
        <v>5</v>
      </c>
      <c r="D1990" s="160" t="e">
        <v>#N/A</v>
      </c>
      <c r="E1990" t="e">
        <v>#N/A</v>
      </c>
      <c r="F1990" s="116" t="e">
        <v>#N/A</v>
      </c>
      <c r="G1990" s="116" t="e">
        <v>#N/A</v>
      </c>
      <c r="H1990" s="116" t="e">
        <v>#N/A</v>
      </c>
      <c r="I1990" t="e">
        <v>#N/A</v>
      </c>
      <c r="J1990" t="str">
        <v>&lt;Choose One&gt;</v>
      </c>
      <c r="K1990" s="116" t="e">
        <v>#N/A</v>
      </c>
      <c r="L1990" s="116" t="e">
        <v>#N/A</v>
      </c>
      <c r="M1990" s="116" t="e">
        <v>#N/A</v>
      </c>
      <c r="N1990" t="e">
        <v>#N/A</v>
      </c>
    </row>
    <row r="1991" spans="1:14" x14ac:dyDescent="0.25">
      <c r="A1991" t="s">
        <v>132</v>
      </c>
      <c r="B1991">
        <v>15</v>
      </c>
      <c r="C1991">
        <v>6</v>
      </c>
      <c r="D1991" s="160" t="e">
        <v>#N/A</v>
      </c>
      <c r="E1991" t="e">
        <v>#N/A</v>
      </c>
      <c r="F1991" s="116" t="e">
        <v>#N/A</v>
      </c>
      <c r="G1991" s="116" t="e">
        <v>#N/A</v>
      </c>
      <c r="H1991" s="116" t="e">
        <v>#N/A</v>
      </c>
      <c r="I1991" t="e">
        <v>#N/A</v>
      </c>
      <c r="J1991" t="str">
        <v>&lt;Choose One&gt;</v>
      </c>
      <c r="K1991" s="116" t="e">
        <v>#N/A</v>
      </c>
      <c r="L1991" s="116" t="e">
        <v>#N/A</v>
      </c>
      <c r="M1991" s="116" t="e">
        <v>#N/A</v>
      </c>
      <c r="N1991" t="e">
        <v>#N/A</v>
      </c>
    </row>
    <row r="1992" spans="1:14" x14ac:dyDescent="0.25">
      <c r="A1992" t="s">
        <v>132</v>
      </c>
      <c r="B1992">
        <v>15</v>
      </c>
      <c r="C1992">
        <v>7</v>
      </c>
      <c r="D1992" s="160" t="e">
        <v>#N/A</v>
      </c>
      <c r="E1992" t="e">
        <v>#N/A</v>
      </c>
      <c r="F1992" s="116" t="e">
        <v>#N/A</v>
      </c>
      <c r="G1992" s="116" t="e">
        <v>#N/A</v>
      </c>
      <c r="H1992" s="116" t="e">
        <v>#N/A</v>
      </c>
      <c r="I1992" t="e">
        <v>#N/A</v>
      </c>
      <c r="J1992" t="str">
        <v>&lt;Choose One&gt;</v>
      </c>
      <c r="K1992" s="116" t="e">
        <v>#N/A</v>
      </c>
      <c r="L1992" s="116" t="e">
        <v>#N/A</v>
      </c>
      <c r="M1992" s="116" t="e">
        <v>#N/A</v>
      </c>
      <c r="N1992" t="e">
        <v>#N/A</v>
      </c>
    </row>
    <row r="1993" spans="1:14" x14ac:dyDescent="0.25">
      <c r="A1993" t="s">
        <v>132</v>
      </c>
      <c r="B1993">
        <v>15</v>
      </c>
      <c r="C1993">
        <v>8</v>
      </c>
      <c r="D1993" s="160" t="e">
        <v>#N/A</v>
      </c>
      <c r="E1993" t="e">
        <v>#N/A</v>
      </c>
      <c r="F1993" s="116" t="e">
        <v>#N/A</v>
      </c>
      <c r="G1993" s="116" t="e">
        <v>#N/A</v>
      </c>
      <c r="H1993" s="116" t="e">
        <v>#N/A</v>
      </c>
      <c r="I1993" t="e">
        <v>#N/A</v>
      </c>
      <c r="J1993" t="str">
        <v>&lt;Choose One&gt;</v>
      </c>
      <c r="K1993" s="116" t="e">
        <v>#N/A</v>
      </c>
      <c r="L1993" s="116" t="e">
        <v>#N/A</v>
      </c>
      <c r="M1993" s="116" t="e">
        <v>#N/A</v>
      </c>
      <c r="N1993" t="e">
        <v>#N/A</v>
      </c>
    </row>
    <row r="1994" spans="1:14" x14ac:dyDescent="0.25">
      <c r="A1994" t="s">
        <v>132</v>
      </c>
      <c r="B1994">
        <v>15</v>
      </c>
      <c r="C1994">
        <v>9</v>
      </c>
      <c r="D1994" s="160" t="e">
        <v>#N/A</v>
      </c>
      <c r="E1994" t="e">
        <v>#N/A</v>
      </c>
      <c r="F1994" s="116" t="e">
        <v>#N/A</v>
      </c>
      <c r="G1994" s="116" t="e">
        <v>#N/A</v>
      </c>
      <c r="H1994" s="116" t="e">
        <v>#N/A</v>
      </c>
      <c r="I1994" t="e">
        <v>#N/A</v>
      </c>
      <c r="J1994" t="str">
        <v>&lt;Choose One&gt;</v>
      </c>
      <c r="K1994" s="116" t="e">
        <v>#N/A</v>
      </c>
      <c r="L1994" s="116" t="e">
        <v>#N/A</v>
      </c>
      <c r="M1994" s="116" t="e">
        <v>#N/A</v>
      </c>
      <c r="N1994" t="e">
        <v>#N/A</v>
      </c>
    </row>
    <row r="1995" spans="1:14" x14ac:dyDescent="0.25">
      <c r="A1995" t="s">
        <v>132</v>
      </c>
      <c r="B1995">
        <v>15</v>
      </c>
      <c r="C1995">
        <v>10</v>
      </c>
      <c r="D1995" s="160" t="e">
        <v>#N/A</v>
      </c>
      <c r="E1995" t="e">
        <v>#N/A</v>
      </c>
      <c r="F1995" s="116" t="e">
        <v>#N/A</v>
      </c>
      <c r="G1995" s="116" t="e">
        <v>#N/A</v>
      </c>
      <c r="H1995" s="116" t="e">
        <v>#N/A</v>
      </c>
      <c r="I1995" t="e">
        <v>#N/A</v>
      </c>
      <c r="J1995" t="str">
        <v>&lt;Choose One&gt;</v>
      </c>
      <c r="K1995" s="116" t="e">
        <v>#N/A</v>
      </c>
      <c r="L1995" s="116" t="e">
        <v>#N/A</v>
      </c>
      <c r="M1995" s="116" t="e">
        <v>#N/A</v>
      </c>
      <c r="N1995" t="e">
        <v>#N/A</v>
      </c>
    </row>
    <row r="1996" spans="1:14" x14ac:dyDescent="0.25">
      <c r="A1996" t="s">
        <v>132</v>
      </c>
      <c r="B1996">
        <v>15</v>
      </c>
      <c r="C1996">
        <v>11</v>
      </c>
      <c r="D1996" s="160" t="e">
        <v>#N/A</v>
      </c>
      <c r="E1996" t="e">
        <v>#N/A</v>
      </c>
      <c r="F1996" s="116" t="e">
        <v>#N/A</v>
      </c>
      <c r="G1996" s="116" t="e">
        <v>#N/A</v>
      </c>
      <c r="H1996" s="116" t="e">
        <v>#N/A</v>
      </c>
      <c r="I1996" t="e">
        <v>#N/A</v>
      </c>
      <c r="J1996" t="str">
        <v>&lt;Choose One&gt;</v>
      </c>
      <c r="K1996" s="116" t="e">
        <v>#N/A</v>
      </c>
      <c r="L1996" s="116" t="e">
        <v>#N/A</v>
      </c>
      <c r="M1996" s="116" t="e">
        <v>#N/A</v>
      </c>
      <c r="N1996" t="e">
        <v>#N/A</v>
      </c>
    </row>
    <row r="1997" spans="1:14" x14ac:dyDescent="0.25">
      <c r="A1997" t="s">
        <v>132</v>
      </c>
      <c r="B1997">
        <v>15</v>
      </c>
      <c r="C1997">
        <v>12</v>
      </c>
      <c r="D1997" s="160" t="e">
        <v>#N/A</v>
      </c>
      <c r="E1997" t="e">
        <v>#N/A</v>
      </c>
      <c r="F1997" s="116" t="e">
        <v>#N/A</v>
      </c>
      <c r="G1997" s="116" t="e">
        <v>#N/A</v>
      </c>
      <c r="H1997" s="116" t="e">
        <v>#N/A</v>
      </c>
      <c r="I1997" t="e">
        <v>#N/A</v>
      </c>
      <c r="J1997" t="str">
        <v>&lt;Choose One&gt;</v>
      </c>
      <c r="K1997" s="116" t="e">
        <v>#N/A</v>
      </c>
      <c r="L1997" s="116" t="e">
        <v>#N/A</v>
      </c>
      <c r="M1997" s="116" t="e">
        <v>#N/A</v>
      </c>
      <c r="N1997" t="e">
        <v>#N/A</v>
      </c>
    </row>
    <row r="1998" spans="1:14" x14ac:dyDescent="0.25">
      <c r="A1998" t="s">
        <v>132</v>
      </c>
      <c r="B1998">
        <v>15</v>
      </c>
      <c r="C1998">
        <v>13</v>
      </c>
      <c r="D1998" s="160" t="e">
        <v>#N/A</v>
      </c>
      <c r="E1998" t="e">
        <v>#N/A</v>
      </c>
      <c r="F1998" s="116" t="e">
        <v>#N/A</v>
      </c>
      <c r="G1998" s="116" t="e">
        <v>#N/A</v>
      </c>
      <c r="H1998" s="116" t="e">
        <v>#N/A</v>
      </c>
      <c r="I1998" t="e">
        <v>#N/A</v>
      </c>
      <c r="J1998" t="str">
        <v>&lt;Choose One&gt;</v>
      </c>
      <c r="K1998" s="116" t="e">
        <v>#N/A</v>
      </c>
      <c r="L1998" s="116" t="e">
        <v>#N/A</v>
      </c>
      <c r="M1998" s="116" t="e">
        <v>#N/A</v>
      </c>
      <c r="N1998" t="e">
        <v>#N/A</v>
      </c>
    </row>
    <row r="1999" spans="1:14" x14ac:dyDescent="0.25">
      <c r="A1999" t="s">
        <v>132</v>
      </c>
      <c r="B1999">
        <v>15</v>
      </c>
      <c r="C1999">
        <v>14</v>
      </c>
      <c r="D1999" s="160" t="e">
        <v>#N/A</v>
      </c>
      <c r="E1999" t="e">
        <v>#N/A</v>
      </c>
      <c r="F1999" s="116" t="e">
        <v>#N/A</v>
      </c>
      <c r="G1999" s="116" t="e">
        <v>#N/A</v>
      </c>
      <c r="H1999" s="116" t="e">
        <v>#N/A</v>
      </c>
      <c r="I1999" t="e">
        <v>#N/A</v>
      </c>
      <c r="J1999" t="str">
        <v>&lt;Choose One&gt;</v>
      </c>
      <c r="K1999" s="116" t="e">
        <v>#N/A</v>
      </c>
      <c r="L1999" s="116" t="e">
        <v>#N/A</v>
      </c>
      <c r="M1999" s="116" t="e">
        <v>#N/A</v>
      </c>
      <c r="N1999" t="e">
        <v>#N/A</v>
      </c>
    </row>
    <row r="2000" spans="1:14" x14ac:dyDescent="0.25">
      <c r="A2000" t="s">
        <v>132</v>
      </c>
      <c r="B2000">
        <v>15</v>
      </c>
      <c r="C2000">
        <v>15</v>
      </c>
      <c r="D2000" s="160" t="e">
        <v>#N/A</v>
      </c>
      <c r="E2000" t="e">
        <v>#N/A</v>
      </c>
      <c r="F2000" s="116" t="e">
        <v>#N/A</v>
      </c>
      <c r="G2000" s="116" t="e">
        <v>#N/A</v>
      </c>
      <c r="H2000" s="116" t="e">
        <v>#N/A</v>
      </c>
      <c r="I2000" t="e">
        <v>#N/A</v>
      </c>
      <c r="J2000" t="str">
        <v>&lt;Choose One&gt;</v>
      </c>
      <c r="K2000" s="116" t="e">
        <v>#N/A</v>
      </c>
      <c r="L2000" s="116" t="e">
        <v>#N/A</v>
      </c>
      <c r="M2000" s="116" t="e">
        <v>#N/A</v>
      </c>
      <c r="N2000" t="e">
        <v>#N/A</v>
      </c>
    </row>
    <row r="2001" spans="1:14" x14ac:dyDescent="0.25">
      <c r="A2001" t="s">
        <v>132</v>
      </c>
      <c r="B2001">
        <v>15</v>
      </c>
      <c r="C2001">
        <v>16</v>
      </c>
      <c r="D2001" s="160" t="e">
        <v>#N/A</v>
      </c>
      <c r="E2001" t="e">
        <v>#N/A</v>
      </c>
      <c r="F2001" s="116" t="e">
        <v>#N/A</v>
      </c>
      <c r="G2001" s="116" t="e">
        <v>#N/A</v>
      </c>
      <c r="H2001" s="116" t="e">
        <v>#N/A</v>
      </c>
      <c r="I2001" t="e">
        <v>#N/A</v>
      </c>
      <c r="J2001" t="str">
        <v>&lt;Choose One&gt;</v>
      </c>
      <c r="K2001" s="116" t="e">
        <v>#N/A</v>
      </c>
      <c r="L2001" s="116" t="e">
        <v>#N/A</v>
      </c>
      <c r="M2001" s="116" t="e">
        <v>#N/A</v>
      </c>
      <c r="N2001" t="e">
        <v>#N/A</v>
      </c>
    </row>
    <row r="2002" spans="1:14" x14ac:dyDescent="0.25">
      <c r="A2002" t="s">
        <v>132</v>
      </c>
      <c r="B2002">
        <v>15</v>
      </c>
      <c r="C2002">
        <v>17</v>
      </c>
      <c r="D2002" s="160" t="e">
        <v>#N/A</v>
      </c>
      <c r="E2002" t="e">
        <v>#N/A</v>
      </c>
      <c r="F2002" s="116" t="e">
        <v>#N/A</v>
      </c>
      <c r="G2002" s="116" t="e">
        <v>#N/A</v>
      </c>
      <c r="H2002" s="116" t="e">
        <v>#N/A</v>
      </c>
      <c r="I2002" t="e">
        <v>#N/A</v>
      </c>
      <c r="J2002" t="str">
        <v>&lt;Choose One&gt;</v>
      </c>
      <c r="K2002" s="116" t="e">
        <v>#N/A</v>
      </c>
      <c r="L2002" s="116" t="e">
        <v>#N/A</v>
      </c>
      <c r="M2002" s="116" t="e">
        <v>#N/A</v>
      </c>
      <c r="N2002" t="e">
        <v>#N/A</v>
      </c>
    </row>
    <row r="2003" spans="1:14" x14ac:dyDescent="0.25">
      <c r="A2003" t="s">
        <v>132</v>
      </c>
      <c r="B2003">
        <v>15</v>
      </c>
      <c r="C2003">
        <v>18</v>
      </c>
      <c r="D2003" s="160" t="e">
        <v>#N/A</v>
      </c>
      <c r="E2003" t="e">
        <v>#N/A</v>
      </c>
      <c r="F2003" s="116" t="e">
        <v>#N/A</v>
      </c>
      <c r="G2003" s="116" t="e">
        <v>#N/A</v>
      </c>
      <c r="H2003" s="116" t="e">
        <v>#N/A</v>
      </c>
      <c r="I2003" t="e">
        <v>#N/A</v>
      </c>
      <c r="J2003" t="str">
        <v>&lt;Choose One&gt;</v>
      </c>
      <c r="K2003" s="116" t="e">
        <v>#N/A</v>
      </c>
      <c r="L2003" s="116" t="e">
        <v>#N/A</v>
      </c>
      <c r="M2003" s="116" t="e">
        <v>#N/A</v>
      </c>
      <c r="N2003" t="e">
        <v>#N/A</v>
      </c>
    </row>
    <row r="2004" spans="1:14" x14ac:dyDescent="0.25">
      <c r="A2004" t="s">
        <v>132</v>
      </c>
      <c r="B2004">
        <v>15</v>
      </c>
      <c r="C2004">
        <v>19</v>
      </c>
      <c r="D2004" s="160" t="e">
        <v>#N/A</v>
      </c>
      <c r="E2004" t="e">
        <v>#N/A</v>
      </c>
      <c r="F2004" s="116" t="e">
        <v>#N/A</v>
      </c>
      <c r="G2004" s="116" t="e">
        <v>#N/A</v>
      </c>
      <c r="H2004" s="116" t="e">
        <v>#N/A</v>
      </c>
      <c r="I2004" t="e">
        <v>#N/A</v>
      </c>
      <c r="J2004" t="str">
        <v>&lt;Choose One&gt;</v>
      </c>
      <c r="K2004" s="116" t="e">
        <v>#N/A</v>
      </c>
      <c r="L2004" s="116" t="e">
        <v>#N/A</v>
      </c>
      <c r="M2004" s="116" t="e">
        <v>#N/A</v>
      </c>
      <c r="N2004" t="e">
        <v>#N/A</v>
      </c>
    </row>
    <row r="2005" spans="1:14" x14ac:dyDescent="0.25">
      <c r="A2005" t="s">
        <v>132</v>
      </c>
      <c r="B2005">
        <v>15</v>
      </c>
      <c r="C2005">
        <v>20</v>
      </c>
      <c r="D2005" s="160" t="e">
        <v>#N/A</v>
      </c>
      <c r="E2005" t="e">
        <v>#N/A</v>
      </c>
      <c r="F2005" s="116" t="e">
        <v>#N/A</v>
      </c>
      <c r="G2005" s="116" t="e">
        <v>#N/A</v>
      </c>
      <c r="H2005" s="116" t="e">
        <v>#N/A</v>
      </c>
      <c r="I2005" t="e">
        <v>#N/A</v>
      </c>
      <c r="J2005" t="str">
        <v>&lt;Choose One&gt;</v>
      </c>
      <c r="K2005" s="116" t="e">
        <v>#N/A</v>
      </c>
      <c r="L2005" s="116" t="e">
        <v>#N/A</v>
      </c>
      <c r="M2005" s="116" t="e">
        <v>#N/A</v>
      </c>
      <c r="N2005" t="e">
        <v>#N/A</v>
      </c>
    </row>
    <row r="2006" spans="1:14" x14ac:dyDescent="0.25">
      <c r="A2006" t="s">
        <v>132</v>
      </c>
      <c r="B2006">
        <v>15</v>
      </c>
      <c r="C2006">
        <v>21</v>
      </c>
      <c r="D2006" s="160" t="e">
        <v>#N/A</v>
      </c>
      <c r="E2006" t="e">
        <v>#N/A</v>
      </c>
      <c r="F2006" s="116" t="e">
        <v>#N/A</v>
      </c>
      <c r="G2006" s="116" t="e">
        <v>#N/A</v>
      </c>
      <c r="H2006" s="116" t="e">
        <v>#N/A</v>
      </c>
      <c r="I2006" t="e">
        <v>#N/A</v>
      </c>
      <c r="J2006" t="str">
        <v>&lt;Choose One&gt;</v>
      </c>
      <c r="K2006" s="116" t="e">
        <v>#N/A</v>
      </c>
      <c r="L2006" s="116" t="e">
        <v>#N/A</v>
      </c>
      <c r="M2006" s="116" t="e">
        <v>#N/A</v>
      </c>
      <c r="N2006" t="e">
        <v>#N/A</v>
      </c>
    </row>
    <row r="2007" spans="1:14" x14ac:dyDescent="0.25">
      <c r="A2007" t="s">
        <v>132</v>
      </c>
      <c r="B2007">
        <v>15</v>
      </c>
      <c r="C2007">
        <v>22</v>
      </c>
      <c r="D2007" s="160" t="e">
        <v>#N/A</v>
      </c>
      <c r="E2007" t="e">
        <v>#N/A</v>
      </c>
      <c r="F2007" s="116" t="e">
        <v>#N/A</v>
      </c>
      <c r="G2007" s="116" t="e">
        <v>#N/A</v>
      </c>
      <c r="H2007" s="116" t="e">
        <v>#N/A</v>
      </c>
      <c r="I2007" t="e">
        <v>#N/A</v>
      </c>
      <c r="J2007" t="str">
        <v>&lt;Choose One&gt;</v>
      </c>
      <c r="K2007" s="116" t="e">
        <v>#N/A</v>
      </c>
      <c r="L2007" s="116" t="e">
        <v>#N/A</v>
      </c>
      <c r="M2007" s="116" t="e">
        <v>#N/A</v>
      </c>
      <c r="N2007" t="e">
        <v>#N/A</v>
      </c>
    </row>
    <row r="2008" spans="1:14" x14ac:dyDescent="0.25">
      <c r="A2008" t="s">
        <v>132</v>
      </c>
      <c r="B2008">
        <v>15</v>
      </c>
      <c r="C2008">
        <v>23</v>
      </c>
      <c r="D2008" s="160" t="e">
        <v>#N/A</v>
      </c>
      <c r="E2008" t="e">
        <v>#N/A</v>
      </c>
      <c r="F2008" s="116" t="e">
        <v>#N/A</v>
      </c>
      <c r="G2008" s="116" t="e">
        <v>#N/A</v>
      </c>
      <c r="H2008" s="116" t="e">
        <v>#N/A</v>
      </c>
      <c r="I2008" t="e">
        <v>#N/A</v>
      </c>
      <c r="J2008" t="str">
        <v>&lt;Choose One&gt;</v>
      </c>
      <c r="K2008" s="116" t="e">
        <v>#N/A</v>
      </c>
      <c r="L2008" s="116" t="e">
        <v>#N/A</v>
      </c>
      <c r="M2008" s="116" t="e">
        <v>#N/A</v>
      </c>
      <c r="N2008" t="e">
        <v>#N/A</v>
      </c>
    </row>
    <row r="2009" spans="1:14" x14ac:dyDescent="0.25">
      <c r="A2009" t="s">
        <v>132</v>
      </c>
      <c r="B2009">
        <v>15</v>
      </c>
      <c r="C2009">
        <v>24</v>
      </c>
      <c r="D2009" s="160" t="e">
        <v>#N/A</v>
      </c>
      <c r="E2009" t="e">
        <v>#N/A</v>
      </c>
      <c r="F2009" s="116" t="e">
        <v>#N/A</v>
      </c>
      <c r="G2009" s="116" t="e">
        <v>#N/A</v>
      </c>
      <c r="H2009" s="116" t="e">
        <v>#N/A</v>
      </c>
      <c r="I2009" t="e">
        <v>#N/A</v>
      </c>
      <c r="J2009" t="str">
        <v>&lt;Choose One&gt;</v>
      </c>
      <c r="K2009" s="116" t="e">
        <v>#N/A</v>
      </c>
      <c r="L2009" s="116" t="e">
        <v>#N/A</v>
      </c>
      <c r="M2009" s="116" t="e">
        <v>#N/A</v>
      </c>
      <c r="N2009" t="e">
        <v>#N/A</v>
      </c>
    </row>
    <row r="2010" spans="1:14" x14ac:dyDescent="0.25">
      <c r="A2010" t="s">
        <v>132</v>
      </c>
      <c r="B2010">
        <v>15</v>
      </c>
      <c r="C2010">
        <v>25</v>
      </c>
      <c r="D2010" s="160" t="e">
        <v>#N/A</v>
      </c>
      <c r="E2010" t="e">
        <v>#N/A</v>
      </c>
      <c r="F2010" s="116" t="e">
        <v>#N/A</v>
      </c>
      <c r="G2010" s="116" t="e">
        <v>#N/A</v>
      </c>
      <c r="H2010" s="116" t="e">
        <v>#N/A</v>
      </c>
      <c r="I2010" t="e">
        <v>#N/A</v>
      </c>
      <c r="J2010" t="str">
        <v>&lt;Choose One&gt;</v>
      </c>
      <c r="K2010" s="116" t="e">
        <v>#N/A</v>
      </c>
      <c r="L2010" s="116" t="e">
        <v>#N/A</v>
      </c>
      <c r="M2010" s="116" t="e">
        <v>#N/A</v>
      </c>
      <c r="N2010" t="e">
        <v>#N/A</v>
      </c>
    </row>
    <row r="2011" spans="1:14" x14ac:dyDescent="0.25">
      <c r="A2011" t="s">
        <v>132</v>
      </c>
      <c r="B2011">
        <v>15</v>
      </c>
      <c r="C2011">
        <v>26</v>
      </c>
      <c r="D2011" s="160" t="e">
        <v>#N/A</v>
      </c>
      <c r="E2011" t="e">
        <v>#N/A</v>
      </c>
      <c r="F2011" s="116" t="e">
        <v>#N/A</v>
      </c>
      <c r="G2011" s="116" t="e">
        <v>#N/A</v>
      </c>
      <c r="H2011" s="116" t="e">
        <v>#N/A</v>
      </c>
      <c r="I2011" t="e">
        <v>#N/A</v>
      </c>
      <c r="J2011" t="str">
        <v>&lt;Choose One&gt;</v>
      </c>
      <c r="K2011" s="116" t="e">
        <v>#N/A</v>
      </c>
      <c r="L2011" s="116" t="e">
        <v>#N/A</v>
      </c>
      <c r="M2011" s="116" t="e">
        <v>#N/A</v>
      </c>
      <c r="N2011" t="e">
        <v>#N/A</v>
      </c>
    </row>
    <row r="2012" spans="1:14" x14ac:dyDescent="0.25">
      <c r="A2012" t="s">
        <v>132</v>
      </c>
      <c r="B2012">
        <v>15</v>
      </c>
      <c r="C2012">
        <v>27</v>
      </c>
      <c r="D2012" s="160" t="e">
        <v>#N/A</v>
      </c>
      <c r="E2012" t="e">
        <v>#N/A</v>
      </c>
      <c r="F2012" s="116" t="e">
        <v>#N/A</v>
      </c>
      <c r="G2012" s="116" t="e">
        <v>#N/A</v>
      </c>
      <c r="H2012" s="116" t="e">
        <v>#N/A</v>
      </c>
      <c r="I2012" t="e">
        <v>#N/A</v>
      </c>
      <c r="J2012" t="str">
        <v>&lt;Choose One&gt;</v>
      </c>
      <c r="K2012" s="116" t="e">
        <v>#N/A</v>
      </c>
      <c r="L2012" s="116" t="e">
        <v>#N/A</v>
      </c>
      <c r="M2012" s="116" t="e">
        <v>#N/A</v>
      </c>
      <c r="N2012" t="e">
        <v>#N/A</v>
      </c>
    </row>
    <row r="2013" spans="1:14" x14ac:dyDescent="0.25">
      <c r="A2013" t="s">
        <v>132</v>
      </c>
      <c r="B2013">
        <v>15</v>
      </c>
      <c r="C2013">
        <v>28</v>
      </c>
      <c r="D2013" s="160" t="e">
        <v>#N/A</v>
      </c>
      <c r="E2013" t="e">
        <v>#N/A</v>
      </c>
      <c r="F2013" s="116" t="e">
        <v>#N/A</v>
      </c>
      <c r="G2013" s="116" t="e">
        <v>#N/A</v>
      </c>
      <c r="H2013" s="116" t="e">
        <v>#N/A</v>
      </c>
      <c r="I2013" t="e">
        <v>#N/A</v>
      </c>
      <c r="J2013" t="str">
        <v>&lt;Choose One&gt;</v>
      </c>
      <c r="K2013" s="116" t="e">
        <v>#N/A</v>
      </c>
      <c r="L2013" s="116" t="e">
        <v>#N/A</v>
      </c>
      <c r="M2013" s="116" t="e">
        <v>#N/A</v>
      </c>
      <c r="N2013" t="e">
        <v>#N/A</v>
      </c>
    </row>
    <row r="2014" spans="1:14" x14ac:dyDescent="0.25">
      <c r="A2014" t="s">
        <v>132</v>
      </c>
      <c r="B2014">
        <v>15</v>
      </c>
      <c r="C2014">
        <v>29</v>
      </c>
      <c r="D2014" s="160" t="e">
        <v>#N/A</v>
      </c>
      <c r="E2014" t="e">
        <v>#N/A</v>
      </c>
      <c r="F2014" s="116" t="e">
        <v>#N/A</v>
      </c>
      <c r="G2014" s="116" t="e">
        <v>#N/A</v>
      </c>
      <c r="H2014" s="116" t="e">
        <v>#N/A</v>
      </c>
      <c r="I2014" t="e">
        <v>#N/A</v>
      </c>
      <c r="J2014" t="str">
        <v>&lt;Choose One&gt;</v>
      </c>
      <c r="K2014" s="116" t="e">
        <v>#N/A</v>
      </c>
      <c r="L2014" s="116" t="e">
        <v>#N/A</v>
      </c>
      <c r="M2014" s="116" t="e">
        <v>#N/A</v>
      </c>
      <c r="N2014" t="e">
        <v>#N/A</v>
      </c>
    </row>
    <row r="2015" spans="1:14" x14ac:dyDescent="0.25">
      <c r="A2015" t="s">
        <v>132</v>
      </c>
      <c r="B2015">
        <v>15</v>
      </c>
      <c r="C2015">
        <v>30</v>
      </c>
      <c r="D2015" s="160" t="e">
        <v>#N/A</v>
      </c>
      <c r="E2015" t="e">
        <v>#N/A</v>
      </c>
      <c r="F2015" s="116" t="e">
        <v>#N/A</v>
      </c>
      <c r="G2015" s="116" t="e">
        <v>#N/A</v>
      </c>
      <c r="H2015" s="116" t="e">
        <v>#N/A</v>
      </c>
      <c r="I2015" t="e">
        <v>#N/A</v>
      </c>
      <c r="J2015" t="str">
        <v>&lt;Choose One&gt;</v>
      </c>
      <c r="K2015" s="116" t="e">
        <v>#N/A</v>
      </c>
      <c r="L2015" s="116" t="e">
        <v>#N/A</v>
      </c>
      <c r="M2015" s="116" t="e">
        <v>#N/A</v>
      </c>
      <c r="N2015" t="e">
        <v>#N/A</v>
      </c>
    </row>
    <row r="2016" spans="1:14" x14ac:dyDescent="0.25">
      <c r="A2016" t="s">
        <v>132</v>
      </c>
      <c r="B2016">
        <v>15</v>
      </c>
      <c r="C2016">
        <v>31</v>
      </c>
      <c r="D2016" s="160" t="e">
        <v>#N/A</v>
      </c>
      <c r="E2016" t="e">
        <v>#N/A</v>
      </c>
      <c r="F2016" s="116" t="e">
        <v>#N/A</v>
      </c>
      <c r="G2016" s="116" t="e">
        <v>#N/A</v>
      </c>
      <c r="H2016" s="116" t="e">
        <v>#N/A</v>
      </c>
      <c r="I2016" t="e">
        <v>#N/A</v>
      </c>
      <c r="J2016" t="str">
        <v>&lt;Choose One&gt;</v>
      </c>
      <c r="K2016" s="116" t="e">
        <v>#N/A</v>
      </c>
      <c r="L2016" s="116" t="e">
        <v>#N/A</v>
      </c>
      <c r="M2016" s="116" t="e">
        <v>#N/A</v>
      </c>
      <c r="N2016" t="e">
        <v>#N/A</v>
      </c>
    </row>
    <row r="2017" spans="1:14" x14ac:dyDescent="0.25">
      <c r="A2017" t="s">
        <v>132</v>
      </c>
      <c r="B2017">
        <v>16</v>
      </c>
      <c r="C2017">
        <v>1</v>
      </c>
      <c r="D2017" s="160" t="e">
        <f t="array" ref="D2017:N2047">IF(ISBLANK('Monthly-2 (Quarterly ONLY)'!$B$653:$L$683),NA(),'Monthly-2 (Quarterly ONLY)'!$B$653:$L$683)</f>
        <v>#N/A</v>
      </c>
      <c r="E2017" t="e">
        <v>#N/A</v>
      </c>
      <c r="F2017" s="116" t="e">
        <v>#N/A</v>
      </c>
      <c r="G2017" s="116" t="e">
        <v>#N/A</v>
      </c>
      <c r="H2017" s="116" t="e">
        <v>#N/A</v>
      </c>
      <c r="I2017" t="e">
        <v>#N/A</v>
      </c>
      <c r="J2017" t="str">
        <v>&lt;Choose One&gt;</v>
      </c>
      <c r="K2017" s="116" t="e">
        <v>#N/A</v>
      </c>
      <c r="L2017" s="116" t="e">
        <v>#N/A</v>
      </c>
      <c r="M2017" s="116" t="e">
        <v>#N/A</v>
      </c>
      <c r="N2017" t="e">
        <v>#N/A</v>
      </c>
    </row>
    <row r="2018" spans="1:14" x14ac:dyDescent="0.25">
      <c r="A2018" t="s">
        <v>132</v>
      </c>
      <c r="B2018">
        <v>16</v>
      </c>
      <c r="C2018">
        <v>2</v>
      </c>
      <c r="D2018" s="160" t="e">
        <v>#N/A</v>
      </c>
      <c r="E2018" t="e">
        <v>#N/A</v>
      </c>
      <c r="F2018" s="116" t="e">
        <v>#N/A</v>
      </c>
      <c r="G2018" s="116" t="e">
        <v>#N/A</v>
      </c>
      <c r="H2018" s="116" t="e">
        <v>#N/A</v>
      </c>
      <c r="I2018" t="e">
        <v>#N/A</v>
      </c>
      <c r="J2018" t="str">
        <v>&lt;Choose One&gt;</v>
      </c>
      <c r="K2018" s="116" t="e">
        <v>#N/A</v>
      </c>
      <c r="L2018" s="116" t="e">
        <v>#N/A</v>
      </c>
      <c r="M2018" s="116" t="e">
        <v>#N/A</v>
      </c>
      <c r="N2018" t="e">
        <v>#N/A</v>
      </c>
    </row>
    <row r="2019" spans="1:14" x14ac:dyDescent="0.25">
      <c r="A2019" t="s">
        <v>132</v>
      </c>
      <c r="B2019">
        <v>16</v>
      </c>
      <c r="C2019">
        <v>3</v>
      </c>
      <c r="D2019" s="160" t="e">
        <v>#N/A</v>
      </c>
      <c r="E2019" t="e">
        <v>#N/A</v>
      </c>
      <c r="F2019" s="116" t="e">
        <v>#N/A</v>
      </c>
      <c r="G2019" s="116" t="e">
        <v>#N/A</v>
      </c>
      <c r="H2019" s="116" t="e">
        <v>#N/A</v>
      </c>
      <c r="I2019" t="e">
        <v>#N/A</v>
      </c>
      <c r="J2019" t="str">
        <v>&lt;Choose One&gt;</v>
      </c>
      <c r="K2019" s="116" t="e">
        <v>#N/A</v>
      </c>
      <c r="L2019" s="116" t="e">
        <v>#N/A</v>
      </c>
      <c r="M2019" s="116" t="e">
        <v>#N/A</v>
      </c>
      <c r="N2019" t="e">
        <v>#N/A</v>
      </c>
    </row>
    <row r="2020" spans="1:14" x14ac:dyDescent="0.25">
      <c r="A2020" t="s">
        <v>132</v>
      </c>
      <c r="B2020">
        <v>16</v>
      </c>
      <c r="C2020">
        <v>4</v>
      </c>
      <c r="D2020" s="160" t="e">
        <v>#N/A</v>
      </c>
      <c r="E2020" t="e">
        <v>#N/A</v>
      </c>
      <c r="F2020" s="116" t="e">
        <v>#N/A</v>
      </c>
      <c r="G2020" s="116" t="e">
        <v>#N/A</v>
      </c>
      <c r="H2020" s="116" t="e">
        <v>#N/A</v>
      </c>
      <c r="I2020" t="e">
        <v>#N/A</v>
      </c>
      <c r="J2020" t="str">
        <v>&lt;Choose One&gt;</v>
      </c>
      <c r="K2020" s="116" t="e">
        <v>#N/A</v>
      </c>
      <c r="L2020" s="116" t="e">
        <v>#N/A</v>
      </c>
      <c r="M2020" s="116" t="e">
        <v>#N/A</v>
      </c>
      <c r="N2020" t="e">
        <v>#N/A</v>
      </c>
    </row>
    <row r="2021" spans="1:14" x14ac:dyDescent="0.25">
      <c r="A2021" t="s">
        <v>132</v>
      </c>
      <c r="B2021">
        <v>16</v>
      </c>
      <c r="C2021">
        <v>5</v>
      </c>
      <c r="D2021" s="160" t="e">
        <v>#N/A</v>
      </c>
      <c r="E2021" t="e">
        <v>#N/A</v>
      </c>
      <c r="F2021" s="116" t="e">
        <v>#N/A</v>
      </c>
      <c r="G2021" s="116" t="e">
        <v>#N/A</v>
      </c>
      <c r="H2021" s="116" t="e">
        <v>#N/A</v>
      </c>
      <c r="I2021" t="e">
        <v>#N/A</v>
      </c>
      <c r="J2021" t="str">
        <v>&lt;Choose One&gt;</v>
      </c>
      <c r="K2021" s="116" t="e">
        <v>#N/A</v>
      </c>
      <c r="L2021" s="116" t="e">
        <v>#N/A</v>
      </c>
      <c r="M2021" s="116" t="e">
        <v>#N/A</v>
      </c>
      <c r="N2021" t="e">
        <v>#N/A</v>
      </c>
    </row>
    <row r="2022" spans="1:14" x14ac:dyDescent="0.25">
      <c r="A2022" t="s">
        <v>132</v>
      </c>
      <c r="B2022">
        <v>16</v>
      </c>
      <c r="C2022">
        <v>6</v>
      </c>
      <c r="D2022" s="160" t="e">
        <v>#N/A</v>
      </c>
      <c r="E2022" t="e">
        <v>#N/A</v>
      </c>
      <c r="F2022" s="116" t="e">
        <v>#N/A</v>
      </c>
      <c r="G2022" s="116" t="e">
        <v>#N/A</v>
      </c>
      <c r="H2022" s="116" t="e">
        <v>#N/A</v>
      </c>
      <c r="I2022" t="e">
        <v>#N/A</v>
      </c>
      <c r="J2022" t="str">
        <v>&lt;Choose One&gt;</v>
      </c>
      <c r="K2022" s="116" t="e">
        <v>#N/A</v>
      </c>
      <c r="L2022" s="116" t="e">
        <v>#N/A</v>
      </c>
      <c r="M2022" s="116" t="e">
        <v>#N/A</v>
      </c>
      <c r="N2022" t="e">
        <v>#N/A</v>
      </c>
    </row>
    <row r="2023" spans="1:14" x14ac:dyDescent="0.25">
      <c r="A2023" t="s">
        <v>132</v>
      </c>
      <c r="B2023">
        <v>16</v>
      </c>
      <c r="C2023">
        <v>7</v>
      </c>
      <c r="D2023" s="160" t="e">
        <v>#N/A</v>
      </c>
      <c r="E2023" t="e">
        <v>#N/A</v>
      </c>
      <c r="F2023" s="116" t="e">
        <v>#N/A</v>
      </c>
      <c r="G2023" s="116" t="e">
        <v>#N/A</v>
      </c>
      <c r="H2023" s="116" t="e">
        <v>#N/A</v>
      </c>
      <c r="I2023" t="e">
        <v>#N/A</v>
      </c>
      <c r="J2023" t="str">
        <v>&lt;Choose One&gt;</v>
      </c>
      <c r="K2023" s="116" t="e">
        <v>#N/A</v>
      </c>
      <c r="L2023" s="116" t="e">
        <v>#N/A</v>
      </c>
      <c r="M2023" s="116" t="e">
        <v>#N/A</v>
      </c>
      <c r="N2023" t="e">
        <v>#N/A</v>
      </c>
    </row>
    <row r="2024" spans="1:14" x14ac:dyDescent="0.25">
      <c r="A2024" t="s">
        <v>132</v>
      </c>
      <c r="B2024">
        <v>16</v>
      </c>
      <c r="C2024">
        <v>8</v>
      </c>
      <c r="D2024" s="160" t="e">
        <v>#N/A</v>
      </c>
      <c r="E2024" t="e">
        <v>#N/A</v>
      </c>
      <c r="F2024" s="116" t="e">
        <v>#N/A</v>
      </c>
      <c r="G2024" s="116" t="e">
        <v>#N/A</v>
      </c>
      <c r="H2024" s="116" t="e">
        <v>#N/A</v>
      </c>
      <c r="I2024" t="e">
        <v>#N/A</v>
      </c>
      <c r="J2024" t="str">
        <v>&lt;Choose One&gt;</v>
      </c>
      <c r="K2024" s="116" t="e">
        <v>#N/A</v>
      </c>
      <c r="L2024" s="116" t="e">
        <v>#N/A</v>
      </c>
      <c r="M2024" s="116" t="e">
        <v>#N/A</v>
      </c>
      <c r="N2024" t="e">
        <v>#N/A</v>
      </c>
    </row>
    <row r="2025" spans="1:14" x14ac:dyDescent="0.25">
      <c r="A2025" t="s">
        <v>132</v>
      </c>
      <c r="B2025">
        <v>16</v>
      </c>
      <c r="C2025">
        <v>9</v>
      </c>
      <c r="D2025" s="160" t="e">
        <v>#N/A</v>
      </c>
      <c r="E2025" t="e">
        <v>#N/A</v>
      </c>
      <c r="F2025" s="116" t="e">
        <v>#N/A</v>
      </c>
      <c r="G2025" s="116" t="e">
        <v>#N/A</v>
      </c>
      <c r="H2025" s="116" t="e">
        <v>#N/A</v>
      </c>
      <c r="I2025" t="e">
        <v>#N/A</v>
      </c>
      <c r="J2025" t="str">
        <v>&lt;Choose One&gt;</v>
      </c>
      <c r="K2025" s="116" t="e">
        <v>#N/A</v>
      </c>
      <c r="L2025" s="116" t="e">
        <v>#N/A</v>
      </c>
      <c r="M2025" s="116" t="e">
        <v>#N/A</v>
      </c>
      <c r="N2025" t="e">
        <v>#N/A</v>
      </c>
    </row>
    <row r="2026" spans="1:14" x14ac:dyDescent="0.25">
      <c r="A2026" t="s">
        <v>132</v>
      </c>
      <c r="B2026">
        <v>16</v>
      </c>
      <c r="C2026">
        <v>10</v>
      </c>
      <c r="D2026" s="160" t="e">
        <v>#N/A</v>
      </c>
      <c r="E2026" t="e">
        <v>#N/A</v>
      </c>
      <c r="F2026" s="116" t="e">
        <v>#N/A</v>
      </c>
      <c r="G2026" s="116" t="e">
        <v>#N/A</v>
      </c>
      <c r="H2026" s="116" t="e">
        <v>#N/A</v>
      </c>
      <c r="I2026" t="e">
        <v>#N/A</v>
      </c>
      <c r="J2026" t="str">
        <v>&lt;Choose One&gt;</v>
      </c>
      <c r="K2026" s="116" t="e">
        <v>#N/A</v>
      </c>
      <c r="L2026" s="116" t="e">
        <v>#N/A</v>
      </c>
      <c r="M2026" s="116" t="e">
        <v>#N/A</v>
      </c>
      <c r="N2026" t="e">
        <v>#N/A</v>
      </c>
    </row>
    <row r="2027" spans="1:14" x14ac:dyDescent="0.25">
      <c r="A2027" t="s">
        <v>132</v>
      </c>
      <c r="B2027">
        <v>16</v>
      </c>
      <c r="C2027">
        <v>11</v>
      </c>
      <c r="D2027" s="160" t="e">
        <v>#N/A</v>
      </c>
      <c r="E2027" t="e">
        <v>#N/A</v>
      </c>
      <c r="F2027" s="116" t="e">
        <v>#N/A</v>
      </c>
      <c r="G2027" s="116" t="e">
        <v>#N/A</v>
      </c>
      <c r="H2027" s="116" t="e">
        <v>#N/A</v>
      </c>
      <c r="I2027" t="e">
        <v>#N/A</v>
      </c>
      <c r="J2027" t="str">
        <v>&lt;Choose One&gt;</v>
      </c>
      <c r="K2027" s="116" t="e">
        <v>#N/A</v>
      </c>
      <c r="L2027" s="116" t="e">
        <v>#N/A</v>
      </c>
      <c r="M2027" s="116" t="e">
        <v>#N/A</v>
      </c>
      <c r="N2027" t="e">
        <v>#N/A</v>
      </c>
    </row>
    <row r="2028" spans="1:14" x14ac:dyDescent="0.25">
      <c r="A2028" t="s">
        <v>132</v>
      </c>
      <c r="B2028">
        <v>16</v>
      </c>
      <c r="C2028">
        <v>12</v>
      </c>
      <c r="D2028" s="160" t="e">
        <v>#N/A</v>
      </c>
      <c r="E2028" t="e">
        <v>#N/A</v>
      </c>
      <c r="F2028" s="116" t="e">
        <v>#N/A</v>
      </c>
      <c r="G2028" s="116" t="e">
        <v>#N/A</v>
      </c>
      <c r="H2028" s="116" t="e">
        <v>#N/A</v>
      </c>
      <c r="I2028" t="e">
        <v>#N/A</v>
      </c>
      <c r="J2028" t="str">
        <v>&lt;Choose One&gt;</v>
      </c>
      <c r="K2028" s="116" t="e">
        <v>#N/A</v>
      </c>
      <c r="L2028" s="116" t="e">
        <v>#N/A</v>
      </c>
      <c r="M2028" s="116" t="e">
        <v>#N/A</v>
      </c>
      <c r="N2028" t="e">
        <v>#N/A</v>
      </c>
    </row>
    <row r="2029" spans="1:14" x14ac:dyDescent="0.25">
      <c r="A2029" t="s">
        <v>132</v>
      </c>
      <c r="B2029">
        <v>16</v>
      </c>
      <c r="C2029">
        <v>13</v>
      </c>
      <c r="D2029" s="160" t="e">
        <v>#N/A</v>
      </c>
      <c r="E2029" t="e">
        <v>#N/A</v>
      </c>
      <c r="F2029" s="116" t="e">
        <v>#N/A</v>
      </c>
      <c r="G2029" s="116" t="e">
        <v>#N/A</v>
      </c>
      <c r="H2029" s="116" t="e">
        <v>#N/A</v>
      </c>
      <c r="I2029" t="e">
        <v>#N/A</v>
      </c>
      <c r="J2029" t="str">
        <v>&lt;Choose One&gt;</v>
      </c>
      <c r="K2029" s="116" t="e">
        <v>#N/A</v>
      </c>
      <c r="L2029" s="116" t="e">
        <v>#N/A</v>
      </c>
      <c r="M2029" s="116" t="e">
        <v>#N/A</v>
      </c>
      <c r="N2029" t="e">
        <v>#N/A</v>
      </c>
    </row>
    <row r="2030" spans="1:14" x14ac:dyDescent="0.25">
      <c r="A2030" t="s">
        <v>132</v>
      </c>
      <c r="B2030">
        <v>16</v>
      </c>
      <c r="C2030">
        <v>14</v>
      </c>
      <c r="D2030" s="160" t="e">
        <v>#N/A</v>
      </c>
      <c r="E2030" t="e">
        <v>#N/A</v>
      </c>
      <c r="F2030" s="116" t="e">
        <v>#N/A</v>
      </c>
      <c r="G2030" s="116" t="e">
        <v>#N/A</v>
      </c>
      <c r="H2030" s="116" t="e">
        <v>#N/A</v>
      </c>
      <c r="I2030" t="e">
        <v>#N/A</v>
      </c>
      <c r="J2030" t="str">
        <v>&lt;Choose One&gt;</v>
      </c>
      <c r="K2030" s="116" t="e">
        <v>#N/A</v>
      </c>
      <c r="L2030" s="116" t="e">
        <v>#N/A</v>
      </c>
      <c r="M2030" s="116" t="e">
        <v>#N/A</v>
      </c>
      <c r="N2030" t="e">
        <v>#N/A</v>
      </c>
    </row>
    <row r="2031" spans="1:14" x14ac:dyDescent="0.25">
      <c r="A2031" t="s">
        <v>132</v>
      </c>
      <c r="B2031">
        <v>16</v>
      </c>
      <c r="C2031">
        <v>15</v>
      </c>
      <c r="D2031" s="160" t="e">
        <v>#N/A</v>
      </c>
      <c r="E2031" t="e">
        <v>#N/A</v>
      </c>
      <c r="F2031" s="116" t="e">
        <v>#N/A</v>
      </c>
      <c r="G2031" s="116" t="e">
        <v>#N/A</v>
      </c>
      <c r="H2031" s="116" t="e">
        <v>#N/A</v>
      </c>
      <c r="I2031" t="e">
        <v>#N/A</v>
      </c>
      <c r="J2031" t="str">
        <v>&lt;Choose One&gt;</v>
      </c>
      <c r="K2031" s="116" t="e">
        <v>#N/A</v>
      </c>
      <c r="L2031" s="116" t="e">
        <v>#N/A</v>
      </c>
      <c r="M2031" s="116" t="e">
        <v>#N/A</v>
      </c>
      <c r="N2031" t="e">
        <v>#N/A</v>
      </c>
    </row>
    <row r="2032" spans="1:14" x14ac:dyDescent="0.25">
      <c r="A2032" t="s">
        <v>132</v>
      </c>
      <c r="B2032">
        <v>16</v>
      </c>
      <c r="C2032">
        <v>16</v>
      </c>
      <c r="D2032" s="160" t="e">
        <v>#N/A</v>
      </c>
      <c r="E2032" t="e">
        <v>#N/A</v>
      </c>
      <c r="F2032" s="116" t="e">
        <v>#N/A</v>
      </c>
      <c r="G2032" s="116" t="e">
        <v>#N/A</v>
      </c>
      <c r="H2032" s="116" t="e">
        <v>#N/A</v>
      </c>
      <c r="I2032" t="e">
        <v>#N/A</v>
      </c>
      <c r="J2032" t="str">
        <v>&lt;Choose One&gt;</v>
      </c>
      <c r="K2032" s="116" t="e">
        <v>#N/A</v>
      </c>
      <c r="L2032" s="116" t="e">
        <v>#N/A</v>
      </c>
      <c r="M2032" s="116" t="e">
        <v>#N/A</v>
      </c>
      <c r="N2032" t="e">
        <v>#N/A</v>
      </c>
    </row>
    <row r="2033" spans="1:14" x14ac:dyDescent="0.25">
      <c r="A2033" t="s">
        <v>132</v>
      </c>
      <c r="B2033">
        <v>16</v>
      </c>
      <c r="C2033">
        <v>17</v>
      </c>
      <c r="D2033" s="160" t="e">
        <v>#N/A</v>
      </c>
      <c r="E2033" t="e">
        <v>#N/A</v>
      </c>
      <c r="F2033" s="116" t="e">
        <v>#N/A</v>
      </c>
      <c r="G2033" s="116" t="e">
        <v>#N/A</v>
      </c>
      <c r="H2033" s="116" t="e">
        <v>#N/A</v>
      </c>
      <c r="I2033" t="e">
        <v>#N/A</v>
      </c>
      <c r="J2033" t="str">
        <v>&lt;Choose One&gt;</v>
      </c>
      <c r="K2033" s="116" t="e">
        <v>#N/A</v>
      </c>
      <c r="L2033" s="116" t="e">
        <v>#N/A</v>
      </c>
      <c r="M2033" s="116" t="e">
        <v>#N/A</v>
      </c>
      <c r="N2033" t="e">
        <v>#N/A</v>
      </c>
    </row>
    <row r="2034" spans="1:14" x14ac:dyDescent="0.25">
      <c r="A2034" t="s">
        <v>132</v>
      </c>
      <c r="B2034">
        <v>16</v>
      </c>
      <c r="C2034">
        <v>18</v>
      </c>
      <c r="D2034" s="160" t="e">
        <v>#N/A</v>
      </c>
      <c r="E2034" t="e">
        <v>#N/A</v>
      </c>
      <c r="F2034" s="116" t="e">
        <v>#N/A</v>
      </c>
      <c r="G2034" s="116" t="e">
        <v>#N/A</v>
      </c>
      <c r="H2034" s="116" t="e">
        <v>#N/A</v>
      </c>
      <c r="I2034" t="e">
        <v>#N/A</v>
      </c>
      <c r="J2034" t="str">
        <v>&lt;Choose One&gt;</v>
      </c>
      <c r="K2034" s="116" t="e">
        <v>#N/A</v>
      </c>
      <c r="L2034" s="116" t="e">
        <v>#N/A</v>
      </c>
      <c r="M2034" s="116" t="e">
        <v>#N/A</v>
      </c>
      <c r="N2034" t="e">
        <v>#N/A</v>
      </c>
    </row>
    <row r="2035" spans="1:14" x14ac:dyDescent="0.25">
      <c r="A2035" t="s">
        <v>132</v>
      </c>
      <c r="B2035">
        <v>16</v>
      </c>
      <c r="C2035">
        <v>19</v>
      </c>
      <c r="D2035" s="160" t="e">
        <v>#N/A</v>
      </c>
      <c r="E2035" t="e">
        <v>#N/A</v>
      </c>
      <c r="F2035" s="116" t="e">
        <v>#N/A</v>
      </c>
      <c r="G2035" s="116" t="e">
        <v>#N/A</v>
      </c>
      <c r="H2035" s="116" t="e">
        <v>#N/A</v>
      </c>
      <c r="I2035" t="e">
        <v>#N/A</v>
      </c>
      <c r="J2035" t="str">
        <v>&lt;Choose One&gt;</v>
      </c>
      <c r="K2035" s="116" t="e">
        <v>#N/A</v>
      </c>
      <c r="L2035" s="116" t="e">
        <v>#N/A</v>
      </c>
      <c r="M2035" s="116" t="e">
        <v>#N/A</v>
      </c>
      <c r="N2035" t="e">
        <v>#N/A</v>
      </c>
    </row>
    <row r="2036" spans="1:14" x14ac:dyDescent="0.25">
      <c r="A2036" t="s">
        <v>132</v>
      </c>
      <c r="B2036">
        <v>16</v>
      </c>
      <c r="C2036">
        <v>20</v>
      </c>
      <c r="D2036" s="160" t="e">
        <v>#N/A</v>
      </c>
      <c r="E2036" t="e">
        <v>#N/A</v>
      </c>
      <c r="F2036" s="116" t="e">
        <v>#N/A</v>
      </c>
      <c r="G2036" s="116" t="e">
        <v>#N/A</v>
      </c>
      <c r="H2036" s="116" t="e">
        <v>#N/A</v>
      </c>
      <c r="I2036" t="e">
        <v>#N/A</v>
      </c>
      <c r="J2036" t="str">
        <v>&lt;Choose One&gt;</v>
      </c>
      <c r="K2036" s="116" t="e">
        <v>#N/A</v>
      </c>
      <c r="L2036" s="116" t="e">
        <v>#N/A</v>
      </c>
      <c r="M2036" s="116" t="e">
        <v>#N/A</v>
      </c>
      <c r="N2036" t="e">
        <v>#N/A</v>
      </c>
    </row>
    <row r="2037" spans="1:14" x14ac:dyDescent="0.25">
      <c r="A2037" t="s">
        <v>132</v>
      </c>
      <c r="B2037">
        <v>16</v>
      </c>
      <c r="C2037">
        <v>21</v>
      </c>
      <c r="D2037" s="160" t="e">
        <v>#N/A</v>
      </c>
      <c r="E2037" t="e">
        <v>#N/A</v>
      </c>
      <c r="F2037" s="116" t="e">
        <v>#N/A</v>
      </c>
      <c r="G2037" s="116" t="e">
        <v>#N/A</v>
      </c>
      <c r="H2037" s="116" t="e">
        <v>#N/A</v>
      </c>
      <c r="I2037" t="e">
        <v>#N/A</v>
      </c>
      <c r="J2037" t="str">
        <v>&lt;Choose One&gt;</v>
      </c>
      <c r="K2037" s="116" t="e">
        <v>#N/A</v>
      </c>
      <c r="L2037" s="116" t="e">
        <v>#N/A</v>
      </c>
      <c r="M2037" s="116" t="e">
        <v>#N/A</v>
      </c>
      <c r="N2037" t="e">
        <v>#N/A</v>
      </c>
    </row>
    <row r="2038" spans="1:14" x14ac:dyDescent="0.25">
      <c r="A2038" t="s">
        <v>132</v>
      </c>
      <c r="B2038">
        <v>16</v>
      </c>
      <c r="C2038">
        <v>22</v>
      </c>
      <c r="D2038" s="160" t="e">
        <v>#N/A</v>
      </c>
      <c r="E2038" t="e">
        <v>#N/A</v>
      </c>
      <c r="F2038" s="116" t="e">
        <v>#N/A</v>
      </c>
      <c r="G2038" s="116" t="e">
        <v>#N/A</v>
      </c>
      <c r="H2038" s="116" t="e">
        <v>#N/A</v>
      </c>
      <c r="I2038" t="e">
        <v>#N/A</v>
      </c>
      <c r="J2038" t="str">
        <v>&lt;Choose One&gt;</v>
      </c>
      <c r="K2038" s="116" t="e">
        <v>#N/A</v>
      </c>
      <c r="L2038" s="116" t="e">
        <v>#N/A</v>
      </c>
      <c r="M2038" s="116" t="e">
        <v>#N/A</v>
      </c>
      <c r="N2038" t="e">
        <v>#N/A</v>
      </c>
    </row>
    <row r="2039" spans="1:14" x14ac:dyDescent="0.25">
      <c r="A2039" t="s">
        <v>132</v>
      </c>
      <c r="B2039">
        <v>16</v>
      </c>
      <c r="C2039">
        <v>23</v>
      </c>
      <c r="D2039" s="160" t="e">
        <v>#N/A</v>
      </c>
      <c r="E2039" t="e">
        <v>#N/A</v>
      </c>
      <c r="F2039" s="116" t="e">
        <v>#N/A</v>
      </c>
      <c r="G2039" s="116" t="e">
        <v>#N/A</v>
      </c>
      <c r="H2039" s="116" t="e">
        <v>#N/A</v>
      </c>
      <c r="I2039" t="e">
        <v>#N/A</v>
      </c>
      <c r="J2039" t="str">
        <v>&lt;Choose One&gt;</v>
      </c>
      <c r="K2039" s="116" t="e">
        <v>#N/A</v>
      </c>
      <c r="L2039" s="116" t="e">
        <v>#N/A</v>
      </c>
      <c r="M2039" s="116" t="e">
        <v>#N/A</v>
      </c>
      <c r="N2039" t="e">
        <v>#N/A</v>
      </c>
    </row>
    <row r="2040" spans="1:14" x14ac:dyDescent="0.25">
      <c r="A2040" t="s">
        <v>132</v>
      </c>
      <c r="B2040">
        <v>16</v>
      </c>
      <c r="C2040">
        <v>24</v>
      </c>
      <c r="D2040" s="160" t="e">
        <v>#N/A</v>
      </c>
      <c r="E2040" t="e">
        <v>#N/A</v>
      </c>
      <c r="F2040" s="116" t="e">
        <v>#N/A</v>
      </c>
      <c r="G2040" s="116" t="e">
        <v>#N/A</v>
      </c>
      <c r="H2040" s="116" t="e">
        <v>#N/A</v>
      </c>
      <c r="I2040" t="e">
        <v>#N/A</v>
      </c>
      <c r="J2040" t="str">
        <v>&lt;Choose One&gt;</v>
      </c>
      <c r="K2040" s="116" t="e">
        <v>#N/A</v>
      </c>
      <c r="L2040" s="116" t="e">
        <v>#N/A</v>
      </c>
      <c r="M2040" s="116" t="e">
        <v>#N/A</v>
      </c>
      <c r="N2040" t="e">
        <v>#N/A</v>
      </c>
    </row>
    <row r="2041" spans="1:14" x14ac:dyDescent="0.25">
      <c r="A2041" t="s">
        <v>132</v>
      </c>
      <c r="B2041">
        <v>16</v>
      </c>
      <c r="C2041">
        <v>25</v>
      </c>
      <c r="D2041" s="160" t="e">
        <v>#N/A</v>
      </c>
      <c r="E2041" t="e">
        <v>#N/A</v>
      </c>
      <c r="F2041" s="116" t="e">
        <v>#N/A</v>
      </c>
      <c r="G2041" s="116" t="e">
        <v>#N/A</v>
      </c>
      <c r="H2041" s="116" t="e">
        <v>#N/A</v>
      </c>
      <c r="I2041" t="e">
        <v>#N/A</v>
      </c>
      <c r="J2041" t="str">
        <v>&lt;Choose One&gt;</v>
      </c>
      <c r="K2041" s="116" t="e">
        <v>#N/A</v>
      </c>
      <c r="L2041" s="116" t="e">
        <v>#N/A</v>
      </c>
      <c r="M2041" s="116" t="e">
        <v>#N/A</v>
      </c>
      <c r="N2041" t="e">
        <v>#N/A</v>
      </c>
    </row>
    <row r="2042" spans="1:14" x14ac:dyDescent="0.25">
      <c r="A2042" t="s">
        <v>132</v>
      </c>
      <c r="B2042">
        <v>16</v>
      </c>
      <c r="C2042">
        <v>26</v>
      </c>
      <c r="D2042" s="160" t="e">
        <v>#N/A</v>
      </c>
      <c r="E2042" t="e">
        <v>#N/A</v>
      </c>
      <c r="F2042" s="116" t="e">
        <v>#N/A</v>
      </c>
      <c r="G2042" s="116" t="e">
        <v>#N/A</v>
      </c>
      <c r="H2042" s="116" t="e">
        <v>#N/A</v>
      </c>
      <c r="I2042" t="e">
        <v>#N/A</v>
      </c>
      <c r="J2042" t="str">
        <v>&lt;Choose One&gt;</v>
      </c>
      <c r="K2042" s="116" t="e">
        <v>#N/A</v>
      </c>
      <c r="L2042" s="116" t="e">
        <v>#N/A</v>
      </c>
      <c r="M2042" s="116" t="e">
        <v>#N/A</v>
      </c>
      <c r="N2042" t="e">
        <v>#N/A</v>
      </c>
    </row>
    <row r="2043" spans="1:14" x14ac:dyDescent="0.25">
      <c r="A2043" t="s">
        <v>132</v>
      </c>
      <c r="B2043">
        <v>16</v>
      </c>
      <c r="C2043">
        <v>27</v>
      </c>
      <c r="D2043" s="160" t="e">
        <v>#N/A</v>
      </c>
      <c r="E2043" t="e">
        <v>#N/A</v>
      </c>
      <c r="F2043" s="116" t="e">
        <v>#N/A</v>
      </c>
      <c r="G2043" s="116" t="e">
        <v>#N/A</v>
      </c>
      <c r="H2043" s="116" t="e">
        <v>#N/A</v>
      </c>
      <c r="I2043" t="e">
        <v>#N/A</v>
      </c>
      <c r="J2043" t="str">
        <v>&lt;Choose One&gt;</v>
      </c>
      <c r="K2043" s="116" t="e">
        <v>#N/A</v>
      </c>
      <c r="L2043" s="116" t="e">
        <v>#N/A</v>
      </c>
      <c r="M2043" s="116" t="e">
        <v>#N/A</v>
      </c>
      <c r="N2043" t="e">
        <v>#N/A</v>
      </c>
    </row>
    <row r="2044" spans="1:14" x14ac:dyDescent="0.25">
      <c r="A2044" t="s">
        <v>132</v>
      </c>
      <c r="B2044">
        <v>16</v>
      </c>
      <c r="C2044">
        <v>28</v>
      </c>
      <c r="D2044" s="160" t="e">
        <v>#N/A</v>
      </c>
      <c r="E2044" t="e">
        <v>#N/A</v>
      </c>
      <c r="F2044" s="116" t="e">
        <v>#N/A</v>
      </c>
      <c r="G2044" s="116" t="e">
        <v>#N/A</v>
      </c>
      <c r="H2044" s="116" t="e">
        <v>#N/A</v>
      </c>
      <c r="I2044" t="e">
        <v>#N/A</v>
      </c>
      <c r="J2044" t="str">
        <v>&lt;Choose One&gt;</v>
      </c>
      <c r="K2044" s="116" t="e">
        <v>#N/A</v>
      </c>
      <c r="L2044" s="116" t="e">
        <v>#N/A</v>
      </c>
      <c r="M2044" s="116" t="e">
        <v>#N/A</v>
      </c>
      <c r="N2044" t="e">
        <v>#N/A</v>
      </c>
    </row>
    <row r="2045" spans="1:14" x14ac:dyDescent="0.25">
      <c r="A2045" t="s">
        <v>132</v>
      </c>
      <c r="B2045">
        <v>16</v>
      </c>
      <c r="C2045">
        <v>29</v>
      </c>
      <c r="D2045" s="160" t="e">
        <v>#N/A</v>
      </c>
      <c r="E2045" t="e">
        <v>#N/A</v>
      </c>
      <c r="F2045" s="116" t="e">
        <v>#N/A</v>
      </c>
      <c r="G2045" s="116" t="e">
        <v>#N/A</v>
      </c>
      <c r="H2045" s="116" t="e">
        <v>#N/A</v>
      </c>
      <c r="I2045" t="e">
        <v>#N/A</v>
      </c>
      <c r="J2045" t="str">
        <v>&lt;Choose One&gt;</v>
      </c>
      <c r="K2045" s="116" t="e">
        <v>#N/A</v>
      </c>
      <c r="L2045" s="116" t="e">
        <v>#N/A</v>
      </c>
      <c r="M2045" s="116" t="e">
        <v>#N/A</v>
      </c>
      <c r="N2045" t="e">
        <v>#N/A</v>
      </c>
    </row>
    <row r="2046" spans="1:14" x14ac:dyDescent="0.25">
      <c r="A2046" t="s">
        <v>132</v>
      </c>
      <c r="B2046">
        <v>16</v>
      </c>
      <c r="C2046">
        <v>30</v>
      </c>
      <c r="D2046" s="160" t="e">
        <v>#N/A</v>
      </c>
      <c r="E2046" t="e">
        <v>#N/A</v>
      </c>
      <c r="F2046" s="116" t="e">
        <v>#N/A</v>
      </c>
      <c r="G2046" s="116" t="e">
        <v>#N/A</v>
      </c>
      <c r="H2046" s="116" t="e">
        <v>#N/A</v>
      </c>
      <c r="I2046" t="e">
        <v>#N/A</v>
      </c>
      <c r="J2046" t="str">
        <v>&lt;Choose One&gt;</v>
      </c>
      <c r="K2046" s="116" t="e">
        <v>#N/A</v>
      </c>
      <c r="L2046" s="116" t="e">
        <v>#N/A</v>
      </c>
      <c r="M2046" s="116" t="e">
        <v>#N/A</v>
      </c>
      <c r="N2046" t="e">
        <v>#N/A</v>
      </c>
    </row>
    <row r="2047" spans="1:14" x14ac:dyDescent="0.25">
      <c r="A2047" t="s">
        <v>132</v>
      </c>
      <c r="B2047">
        <v>16</v>
      </c>
      <c r="C2047">
        <v>31</v>
      </c>
      <c r="D2047" s="160" t="e">
        <v>#N/A</v>
      </c>
      <c r="E2047" t="e">
        <v>#N/A</v>
      </c>
      <c r="F2047" s="116" t="e">
        <v>#N/A</v>
      </c>
      <c r="G2047" s="116" t="e">
        <v>#N/A</v>
      </c>
      <c r="H2047" s="116" t="e">
        <v>#N/A</v>
      </c>
      <c r="I2047" t="e">
        <v>#N/A</v>
      </c>
      <c r="J2047" t="str">
        <v>&lt;Choose One&gt;</v>
      </c>
      <c r="K2047" s="116" t="e">
        <v>#N/A</v>
      </c>
      <c r="L2047" s="116" t="e">
        <v>#N/A</v>
      </c>
      <c r="M2047" s="116" t="e">
        <v>#N/A</v>
      </c>
      <c r="N2047" t="e">
        <v>#N/A</v>
      </c>
    </row>
    <row r="2048" spans="1:14" x14ac:dyDescent="0.25">
      <c r="A2048" t="s">
        <v>132</v>
      </c>
      <c r="B2048">
        <v>17</v>
      </c>
      <c r="C2048">
        <v>1</v>
      </c>
      <c r="D2048" s="160" t="e">
        <f t="array" ref="D2048:N2078">IF(ISBLANK('Monthly-2 (Quarterly ONLY)'!$B$695:$L$725),NA(),'Monthly-2 (Quarterly ONLY)'!$B$695:$L$725)</f>
        <v>#N/A</v>
      </c>
      <c r="E2048" t="e">
        <v>#N/A</v>
      </c>
      <c r="F2048" s="116" t="e">
        <v>#N/A</v>
      </c>
      <c r="G2048" s="116" t="e">
        <v>#N/A</v>
      </c>
      <c r="H2048" s="116" t="e">
        <v>#N/A</v>
      </c>
      <c r="I2048" t="e">
        <v>#N/A</v>
      </c>
      <c r="J2048" t="str">
        <v>&lt;Choose One&gt;</v>
      </c>
      <c r="K2048" s="116" t="e">
        <v>#N/A</v>
      </c>
      <c r="L2048" s="116" t="e">
        <v>#N/A</v>
      </c>
      <c r="M2048" s="116" t="e">
        <v>#N/A</v>
      </c>
      <c r="N2048" t="e">
        <v>#N/A</v>
      </c>
    </row>
    <row r="2049" spans="1:14" x14ac:dyDescent="0.25">
      <c r="A2049" t="s">
        <v>132</v>
      </c>
      <c r="B2049">
        <v>17</v>
      </c>
      <c r="C2049">
        <v>2</v>
      </c>
      <c r="D2049" s="160" t="e">
        <v>#N/A</v>
      </c>
      <c r="E2049" t="e">
        <v>#N/A</v>
      </c>
      <c r="F2049" s="116" t="e">
        <v>#N/A</v>
      </c>
      <c r="G2049" s="116" t="e">
        <v>#N/A</v>
      </c>
      <c r="H2049" s="116" t="e">
        <v>#N/A</v>
      </c>
      <c r="I2049" t="e">
        <v>#N/A</v>
      </c>
      <c r="J2049" t="str">
        <v>&lt;Choose One&gt;</v>
      </c>
      <c r="K2049" s="116" t="e">
        <v>#N/A</v>
      </c>
      <c r="L2049" s="116" t="e">
        <v>#N/A</v>
      </c>
      <c r="M2049" s="116" t="e">
        <v>#N/A</v>
      </c>
      <c r="N2049" t="e">
        <v>#N/A</v>
      </c>
    </row>
    <row r="2050" spans="1:14" x14ac:dyDescent="0.25">
      <c r="A2050" t="s">
        <v>132</v>
      </c>
      <c r="B2050">
        <v>17</v>
      </c>
      <c r="C2050">
        <v>3</v>
      </c>
      <c r="D2050" s="160" t="e">
        <v>#N/A</v>
      </c>
      <c r="E2050" t="e">
        <v>#N/A</v>
      </c>
      <c r="F2050" s="116" t="e">
        <v>#N/A</v>
      </c>
      <c r="G2050" s="116" t="e">
        <v>#N/A</v>
      </c>
      <c r="H2050" s="116" t="e">
        <v>#N/A</v>
      </c>
      <c r="I2050" t="e">
        <v>#N/A</v>
      </c>
      <c r="J2050" t="str">
        <v>&lt;Choose One&gt;</v>
      </c>
      <c r="K2050" s="116" t="e">
        <v>#N/A</v>
      </c>
      <c r="L2050" s="116" t="e">
        <v>#N/A</v>
      </c>
      <c r="M2050" s="116" t="e">
        <v>#N/A</v>
      </c>
      <c r="N2050" t="e">
        <v>#N/A</v>
      </c>
    </row>
    <row r="2051" spans="1:14" x14ac:dyDescent="0.25">
      <c r="A2051" t="s">
        <v>132</v>
      </c>
      <c r="B2051">
        <v>17</v>
      </c>
      <c r="C2051">
        <v>4</v>
      </c>
      <c r="D2051" s="160" t="e">
        <v>#N/A</v>
      </c>
      <c r="E2051" t="e">
        <v>#N/A</v>
      </c>
      <c r="F2051" s="116" t="e">
        <v>#N/A</v>
      </c>
      <c r="G2051" s="116" t="e">
        <v>#N/A</v>
      </c>
      <c r="H2051" s="116" t="e">
        <v>#N/A</v>
      </c>
      <c r="I2051" t="e">
        <v>#N/A</v>
      </c>
      <c r="J2051" t="str">
        <v>&lt;Choose One&gt;</v>
      </c>
      <c r="K2051" s="116" t="e">
        <v>#N/A</v>
      </c>
      <c r="L2051" s="116" t="e">
        <v>#N/A</v>
      </c>
      <c r="M2051" s="116" t="e">
        <v>#N/A</v>
      </c>
      <c r="N2051" t="e">
        <v>#N/A</v>
      </c>
    </row>
    <row r="2052" spans="1:14" x14ac:dyDescent="0.25">
      <c r="A2052" t="s">
        <v>132</v>
      </c>
      <c r="B2052">
        <v>17</v>
      </c>
      <c r="C2052">
        <v>5</v>
      </c>
      <c r="D2052" s="160" t="e">
        <v>#N/A</v>
      </c>
      <c r="E2052" t="e">
        <v>#N/A</v>
      </c>
      <c r="F2052" s="116" t="e">
        <v>#N/A</v>
      </c>
      <c r="G2052" s="116" t="e">
        <v>#N/A</v>
      </c>
      <c r="H2052" s="116" t="e">
        <v>#N/A</v>
      </c>
      <c r="I2052" t="e">
        <v>#N/A</v>
      </c>
      <c r="J2052" t="str">
        <v>&lt;Choose One&gt;</v>
      </c>
      <c r="K2052" s="116" t="e">
        <v>#N/A</v>
      </c>
      <c r="L2052" s="116" t="e">
        <v>#N/A</v>
      </c>
      <c r="M2052" s="116" t="e">
        <v>#N/A</v>
      </c>
      <c r="N2052" t="e">
        <v>#N/A</v>
      </c>
    </row>
    <row r="2053" spans="1:14" x14ac:dyDescent="0.25">
      <c r="A2053" t="s">
        <v>132</v>
      </c>
      <c r="B2053">
        <v>17</v>
      </c>
      <c r="C2053">
        <v>6</v>
      </c>
      <c r="D2053" s="160" t="e">
        <v>#N/A</v>
      </c>
      <c r="E2053" t="e">
        <v>#N/A</v>
      </c>
      <c r="F2053" s="116" t="e">
        <v>#N/A</v>
      </c>
      <c r="G2053" s="116" t="e">
        <v>#N/A</v>
      </c>
      <c r="H2053" s="116" t="e">
        <v>#N/A</v>
      </c>
      <c r="I2053" t="e">
        <v>#N/A</v>
      </c>
      <c r="J2053" t="str">
        <v>&lt;Choose One&gt;</v>
      </c>
      <c r="K2053" s="116" t="e">
        <v>#N/A</v>
      </c>
      <c r="L2053" s="116" t="e">
        <v>#N/A</v>
      </c>
      <c r="M2053" s="116" t="e">
        <v>#N/A</v>
      </c>
      <c r="N2053" t="e">
        <v>#N/A</v>
      </c>
    </row>
    <row r="2054" spans="1:14" x14ac:dyDescent="0.25">
      <c r="A2054" t="s">
        <v>132</v>
      </c>
      <c r="B2054">
        <v>17</v>
      </c>
      <c r="C2054">
        <v>7</v>
      </c>
      <c r="D2054" s="160" t="e">
        <v>#N/A</v>
      </c>
      <c r="E2054" t="e">
        <v>#N/A</v>
      </c>
      <c r="F2054" s="116" t="e">
        <v>#N/A</v>
      </c>
      <c r="G2054" s="116" t="e">
        <v>#N/A</v>
      </c>
      <c r="H2054" s="116" t="e">
        <v>#N/A</v>
      </c>
      <c r="I2054" t="e">
        <v>#N/A</v>
      </c>
      <c r="J2054" t="str">
        <v>&lt;Choose One&gt;</v>
      </c>
      <c r="K2054" s="116" t="e">
        <v>#N/A</v>
      </c>
      <c r="L2054" s="116" t="e">
        <v>#N/A</v>
      </c>
      <c r="M2054" s="116" t="e">
        <v>#N/A</v>
      </c>
      <c r="N2054" t="e">
        <v>#N/A</v>
      </c>
    </row>
    <row r="2055" spans="1:14" x14ac:dyDescent="0.25">
      <c r="A2055" t="s">
        <v>132</v>
      </c>
      <c r="B2055">
        <v>17</v>
      </c>
      <c r="C2055">
        <v>8</v>
      </c>
      <c r="D2055" s="160" t="e">
        <v>#N/A</v>
      </c>
      <c r="E2055" t="e">
        <v>#N/A</v>
      </c>
      <c r="F2055" s="116" t="e">
        <v>#N/A</v>
      </c>
      <c r="G2055" s="116" t="e">
        <v>#N/A</v>
      </c>
      <c r="H2055" s="116" t="e">
        <v>#N/A</v>
      </c>
      <c r="I2055" t="e">
        <v>#N/A</v>
      </c>
      <c r="J2055" t="str">
        <v>&lt;Choose One&gt;</v>
      </c>
      <c r="K2055" s="116" t="e">
        <v>#N/A</v>
      </c>
      <c r="L2055" s="116" t="e">
        <v>#N/A</v>
      </c>
      <c r="M2055" s="116" t="e">
        <v>#N/A</v>
      </c>
      <c r="N2055" t="e">
        <v>#N/A</v>
      </c>
    </row>
    <row r="2056" spans="1:14" x14ac:dyDescent="0.25">
      <c r="A2056" t="s">
        <v>132</v>
      </c>
      <c r="B2056">
        <v>17</v>
      </c>
      <c r="C2056">
        <v>9</v>
      </c>
      <c r="D2056" s="160" t="e">
        <v>#N/A</v>
      </c>
      <c r="E2056" t="e">
        <v>#N/A</v>
      </c>
      <c r="F2056" s="116" t="e">
        <v>#N/A</v>
      </c>
      <c r="G2056" s="116" t="e">
        <v>#N/A</v>
      </c>
      <c r="H2056" s="116" t="e">
        <v>#N/A</v>
      </c>
      <c r="I2056" t="e">
        <v>#N/A</v>
      </c>
      <c r="J2056" t="str">
        <v>&lt;Choose One&gt;</v>
      </c>
      <c r="K2056" s="116" t="e">
        <v>#N/A</v>
      </c>
      <c r="L2056" s="116" t="e">
        <v>#N/A</v>
      </c>
      <c r="M2056" s="116" t="e">
        <v>#N/A</v>
      </c>
      <c r="N2056" t="e">
        <v>#N/A</v>
      </c>
    </row>
    <row r="2057" spans="1:14" x14ac:dyDescent="0.25">
      <c r="A2057" t="s">
        <v>132</v>
      </c>
      <c r="B2057">
        <v>17</v>
      </c>
      <c r="C2057">
        <v>10</v>
      </c>
      <c r="D2057" s="160" t="e">
        <v>#N/A</v>
      </c>
      <c r="E2057" t="e">
        <v>#N/A</v>
      </c>
      <c r="F2057" s="116" t="e">
        <v>#N/A</v>
      </c>
      <c r="G2057" s="116" t="e">
        <v>#N/A</v>
      </c>
      <c r="H2057" s="116" t="e">
        <v>#N/A</v>
      </c>
      <c r="I2057" t="e">
        <v>#N/A</v>
      </c>
      <c r="J2057" t="str">
        <v>&lt;Choose One&gt;</v>
      </c>
      <c r="K2057" s="116" t="e">
        <v>#N/A</v>
      </c>
      <c r="L2057" s="116" t="e">
        <v>#N/A</v>
      </c>
      <c r="M2057" s="116" t="e">
        <v>#N/A</v>
      </c>
      <c r="N2057" t="e">
        <v>#N/A</v>
      </c>
    </row>
    <row r="2058" spans="1:14" x14ac:dyDescent="0.25">
      <c r="A2058" t="s">
        <v>132</v>
      </c>
      <c r="B2058">
        <v>17</v>
      </c>
      <c r="C2058">
        <v>11</v>
      </c>
      <c r="D2058" s="160" t="e">
        <v>#N/A</v>
      </c>
      <c r="E2058" t="e">
        <v>#N/A</v>
      </c>
      <c r="F2058" s="116" t="e">
        <v>#N/A</v>
      </c>
      <c r="G2058" s="116" t="e">
        <v>#N/A</v>
      </c>
      <c r="H2058" s="116" t="e">
        <v>#N/A</v>
      </c>
      <c r="I2058" t="e">
        <v>#N/A</v>
      </c>
      <c r="J2058" t="str">
        <v>&lt;Choose One&gt;</v>
      </c>
      <c r="K2058" s="116" t="e">
        <v>#N/A</v>
      </c>
      <c r="L2058" s="116" t="e">
        <v>#N/A</v>
      </c>
      <c r="M2058" s="116" t="e">
        <v>#N/A</v>
      </c>
      <c r="N2058" t="e">
        <v>#N/A</v>
      </c>
    </row>
    <row r="2059" spans="1:14" x14ac:dyDescent="0.25">
      <c r="A2059" t="s">
        <v>132</v>
      </c>
      <c r="B2059">
        <v>17</v>
      </c>
      <c r="C2059">
        <v>12</v>
      </c>
      <c r="D2059" s="160" t="e">
        <v>#N/A</v>
      </c>
      <c r="E2059" t="e">
        <v>#N/A</v>
      </c>
      <c r="F2059" s="116" t="e">
        <v>#N/A</v>
      </c>
      <c r="G2059" s="116" t="e">
        <v>#N/A</v>
      </c>
      <c r="H2059" s="116" t="e">
        <v>#N/A</v>
      </c>
      <c r="I2059" t="e">
        <v>#N/A</v>
      </c>
      <c r="J2059" t="str">
        <v>&lt;Choose One&gt;</v>
      </c>
      <c r="K2059" s="116" t="e">
        <v>#N/A</v>
      </c>
      <c r="L2059" s="116" t="e">
        <v>#N/A</v>
      </c>
      <c r="M2059" s="116" t="e">
        <v>#N/A</v>
      </c>
      <c r="N2059" t="e">
        <v>#N/A</v>
      </c>
    </row>
    <row r="2060" spans="1:14" x14ac:dyDescent="0.25">
      <c r="A2060" t="s">
        <v>132</v>
      </c>
      <c r="B2060">
        <v>17</v>
      </c>
      <c r="C2060">
        <v>13</v>
      </c>
      <c r="D2060" s="160" t="e">
        <v>#N/A</v>
      </c>
      <c r="E2060" t="e">
        <v>#N/A</v>
      </c>
      <c r="F2060" s="116" t="e">
        <v>#N/A</v>
      </c>
      <c r="G2060" s="116" t="e">
        <v>#N/A</v>
      </c>
      <c r="H2060" s="116" t="e">
        <v>#N/A</v>
      </c>
      <c r="I2060" t="e">
        <v>#N/A</v>
      </c>
      <c r="J2060" t="str">
        <v>&lt;Choose One&gt;</v>
      </c>
      <c r="K2060" s="116" t="e">
        <v>#N/A</v>
      </c>
      <c r="L2060" s="116" t="e">
        <v>#N/A</v>
      </c>
      <c r="M2060" s="116" t="e">
        <v>#N/A</v>
      </c>
      <c r="N2060" t="e">
        <v>#N/A</v>
      </c>
    </row>
    <row r="2061" spans="1:14" x14ac:dyDescent="0.25">
      <c r="A2061" t="s">
        <v>132</v>
      </c>
      <c r="B2061">
        <v>17</v>
      </c>
      <c r="C2061">
        <v>14</v>
      </c>
      <c r="D2061" s="160" t="e">
        <v>#N/A</v>
      </c>
      <c r="E2061" t="e">
        <v>#N/A</v>
      </c>
      <c r="F2061" s="116" t="e">
        <v>#N/A</v>
      </c>
      <c r="G2061" s="116" t="e">
        <v>#N/A</v>
      </c>
      <c r="H2061" s="116" t="e">
        <v>#N/A</v>
      </c>
      <c r="I2061" t="e">
        <v>#N/A</v>
      </c>
      <c r="J2061" t="str">
        <v>&lt;Choose One&gt;</v>
      </c>
      <c r="K2061" s="116" t="e">
        <v>#N/A</v>
      </c>
      <c r="L2061" s="116" t="e">
        <v>#N/A</v>
      </c>
      <c r="M2061" s="116" t="e">
        <v>#N/A</v>
      </c>
      <c r="N2061" t="e">
        <v>#N/A</v>
      </c>
    </row>
    <row r="2062" spans="1:14" x14ac:dyDescent="0.25">
      <c r="A2062" t="s">
        <v>132</v>
      </c>
      <c r="B2062">
        <v>17</v>
      </c>
      <c r="C2062">
        <v>15</v>
      </c>
      <c r="D2062" s="160" t="e">
        <v>#N/A</v>
      </c>
      <c r="E2062" t="e">
        <v>#N/A</v>
      </c>
      <c r="F2062" s="116" t="e">
        <v>#N/A</v>
      </c>
      <c r="G2062" s="116" t="e">
        <v>#N/A</v>
      </c>
      <c r="H2062" s="116" t="e">
        <v>#N/A</v>
      </c>
      <c r="I2062" t="e">
        <v>#N/A</v>
      </c>
      <c r="J2062" t="str">
        <v>&lt;Choose One&gt;</v>
      </c>
      <c r="K2062" s="116" t="e">
        <v>#N/A</v>
      </c>
      <c r="L2062" s="116" t="e">
        <v>#N/A</v>
      </c>
      <c r="M2062" s="116" t="e">
        <v>#N/A</v>
      </c>
      <c r="N2062" t="e">
        <v>#N/A</v>
      </c>
    </row>
    <row r="2063" spans="1:14" x14ac:dyDescent="0.25">
      <c r="A2063" t="s">
        <v>132</v>
      </c>
      <c r="B2063">
        <v>17</v>
      </c>
      <c r="C2063">
        <v>16</v>
      </c>
      <c r="D2063" s="160" t="e">
        <v>#N/A</v>
      </c>
      <c r="E2063" t="e">
        <v>#N/A</v>
      </c>
      <c r="F2063" s="116" t="e">
        <v>#N/A</v>
      </c>
      <c r="G2063" s="116" t="e">
        <v>#N/A</v>
      </c>
      <c r="H2063" s="116" t="e">
        <v>#N/A</v>
      </c>
      <c r="I2063" t="e">
        <v>#N/A</v>
      </c>
      <c r="J2063" t="str">
        <v>&lt;Choose One&gt;</v>
      </c>
      <c r="K2063" s="116" t="e">
        <v>#N/A</v>
      </c>
      <c r="L2063" s="116" t="e">
        <v>#N/A</v>
      </c>
      <c r="M2063" s="116" t="e">
        <v>#N/A</v>
      </c>
      <c r="N2063" t="e">
        <v>#N/A</v>
      </c>
    </row>
    <row r="2064" spans="1:14" x14ac:dyDescent="0.25">
      <c r="A2064" t="s">
        <v>132</v>
      </c>
      <c r="B2064">
        <v>17</v>
      </c>
      <c r="C2064">
        <v>17</v>
      </c>
      <c r="D2064" s="160" t="e">
        <v>#N/A</v>
      </c>
      <c r="E2064" t="e">
        <v>#N/A</v>
      </c>
      <c r="F2064" s="116" t="e">
        <v>#N/A</v>
      </c>
      <c r="G2064" s="116" t="e">
        <v>#N/A</v>
      </c>
      <c r="H2064" s="116" t="e">
        <v>#N/A</v>
      </c>
      <c r="I2064" t="e">
        <v>#N/A</v>
      </c>
      <c r="J2064" t="str">
        <v>&lt;Choose One&gt;</v>
      </c>
      <c r="K2064" s="116" t="e">
        <v>#N/A</v>
      </c>
      <c r="L2064" s="116" t="e">
        <v>#N/A</v>
      </c>
      <c r="M2064" s="116" t="e">
        <v>#N/A</v>
      </c>
      <c r="N2064" t="e">
        <v>#N/A</v>
      </c>
    </row>
    <row r="2065" spans="1:14" x14ac:dyDescent="0.25">
      <c r="A2065" t="s">
        <v>132</v>
      </c>
      <c r="B2065">
        <v>17</v>
      </c>
      <c r="C2065">
        <v>18</v>
      </c>
      <c r="D2065" s="160" t="e">
        <v>#N/A</v>
      </c>
      <c r="E2065" t="e">
        <v>#N/A</v>
      </c>
      <c r="F2065" s="116" t="e">
        <v>#N/A</v>
      </c>
      <c r="G2065" s="116" t="e">
        <v>#N/A</v>
      </c>
      <c r="H2065" s="116" t="e">
        <v>#N/A</v>
      </c>
      <c r="I2065" t="e">
        <v>#N/A</v>
      </c>
      <c r="J2065" t="str">
        <v>&lt;Choose One&gt;</v>
      </c>
      <c r="K2065" s="116" t="e">
        <v>#N/A</v>
      </c>
      <c r="L2065" s="116" t="e">
        <v>#N/A</v>
      </c>
      <c r="M2065" s="116" t="e">
        <v>#N/A</v>
      </c>
      <c r="N2065" t="e">
        <v>#N/A</v>
      </c>
    </row>
    <row r="2066" spans="1:14" x14ac:dyDescent="0.25">
      <c r="A2066" t="s">
        <v>132</v>
      </c>
      <c r="B2066">
        <v>17</v>
      </c>
      <c r="C2066">
        <v>19</v>
      </c>
      <c r="D2066" s="160" t="e">
        <v>#N/A</v>
      </c>
      <c r="E2066" t="e">
        <v>#N/A</v>
      </c>
      <c r="F2066" s="116" t="e">
        <v>#N/A</v>
      </c>
      <c r="G2066" s="116" t="e">
        <v>#N/A</v>
      </c>
      <c r="H2066" s="116" t="e">
        <v>#N/A</v>
      </c>
      <c r="I2066" t="e">
        <v>#N/A</v>
      </c>
      <c r="J2066" t="str">
        <v>&lt;Choose One&gt;</v>
      </c>
      <c r="K2066" s="116" t="e">
        <v>#N/A</v>
      </c>
      <c r="L2066" s="116" t="e">
        <v>#N/A</v>
      </c>
      <c r="M2066" s="116" t="e">
        <v>#N/A</v>
      </c>
      <c r="N2066" t="e">
        <v>#N/A</v>
      </c>
    </row>
    <row r="2067" spans="1:14" x14ac:dyDescent="0.25">
      <c r="A2067" t="s">
        <v>132</v>
      </c>
      <c r="B2067">
        <v>17</v>
      </c>
      <c r="C2067">
        <v>20</v>
      </c>
      <c r="D2067" s="160" t="e">
        <v>#N/A</v>
      </c>
      <c r="E2067" t="e">
        <v>#N/A</v>
      </c>
      <c r="F2067" s="116" t="e">
        <v>#N/A</v>
      </c>
      <c r="G2067" s="116" t="e">
        <v>#N/A</v>
      </c>
      <c r="H2067" s="116" t="e">
        <v>#N/A</v>
      </c>
      <c r="I2067" t="e">
        <v>#N/A</v>
      </c>
      <c r="J2067" t="str">
        <v>&lt;Choose One&gt;</v>
      </c>
      <c r="K2067" s="116" t="e">
        <v>#N/A</v>
      </c>
      <c r="L2067" s="116" t="e">
        <v>#N/A</v>
      </c>
      <c r="M2067" s="116" t="e">
        <v>#N/A</v>
      </c>
      <c r="N2067" t="e">
        <v>#N/A</v>
      </c>
    </row>
    <row r="2068" spans="1:14" x14ac:dyDescent="0.25">
      <c r="A2068" t="s">
        <v>132</v>
      </c>
      <c r="B2068">
        <v>17</v>
      </c>
      <c r="C2068">
        <v>21</v>
      </c>
      <c r="D2068" s="160" t="e">
        <v>#N/A</v>
      </c>
      <c r="E2068" t="e">
        <v>#N/A</v>
      </c>
      <c r="F2068" s="116" t="e">
        <v>#N/A</v>
      </c>
      <c r="G2068" s="116" t="e">
        <v>#N/A</v>
      </c>
      <c r="H2068" s="116" t="e">
        <v>#N/A</v>
      </c>
      <c r="I2068" t="e">
        <v>#N/A</v>
      </c>
      <c r="J2068" t="str">
        <v>&lt;Choose One&gt;</v>
      </c>
      <c r="K2068" s="116" t="e">
        <v>#N/A</v>
      </c>
      <c r="L2068" s="116" t="e">
        <v>#N/A</v>
      </c>
      <c r="M2068" s="116" t="e">
        <v>#N/A</v>
      </c>
      <c r="N2068" t="e">
        <v>#N/A</v>
      </c>
    </row>
    <row r="2069" spans="1:14" x14ac:dyDescent="0.25">
      <c r="A2069" t="s">
        <v>132</v>
      </c>
      <c r="B2069">
        <v>17</v>
      </c>
      <c r="C2069">
        <v>22</v>
      </c>
      <c r="D2069" s="160" t="e">
        <v>#N/A</v>
      </c>
      <c r="E2069" t="e">
        <v>#N/A</v>
      </c>
      <c r="F2069" s="116" t="e">
        <v>#N/A</v>
      </c>
      <c r="G2069" s="116" t="e">
        <v>#N/A</v>
      </c>
      <c r="H2069" s="116" t="e">
        <v>#N/A</v>
      </c>
      <c r="I2069" t="e">
        <v>#N/A</v>
      </c>
      <c r="J2069" t="str">
        <v>&lt;Choose One&gt;</v>
      </c>
      <c r="K2069" s="116" t="e">
        <v>#N/A</v>
      </c>
      <c r="L2069" s="116" t="e">
        <v>#N/A</v>
      </c>
      <c r="M2069" s="116" t="e">
        <v>#N/A</v>
      </c>
      <c r="N2069" t="e">
        <v>#N/A</v>
      </c>
    </row>
    <row r="2070" spans="1:14" x14ac:dyDescent="0.25">
      <c r="A2070" t="s">
        <v>132</v>
      </c>
      <c r="B2070">
        <v>17</v>
      </c>
      <c r="C2070">
        <v>23</v>
      </c>
      <c r="D2070" s="160" t="e">
        <v>#N/A</v>
      </c>
      <c r="E2070" t="e">
        <v>#N/A</v>
      </c>
      <c r="F2070" s="116" t="e">
        <v>#N/A</v>
      </c>
      <c r="G2070" s="116" t="e">
        <v>#N/A</v>
      </c>
      <c r="H2070" s="116" t="e">
        <v>#N/A</v>
      </c>
      <c r="I2070" t="e">
        <v>#N/A</v>
      </c>
      <c r="J2070" t="str">
        <v>&lt;Choose One&gt;</v>
      </c>
      <c r="K2070" s="116" t="e">
        <v>#N/A</v>
      </c>
      <c r="L2070" s="116" t="e">
        <v>#N/A</v>
      </c>
      <c r="M2070" s="116" t="e">
        <v>#N/A</v>
      </c>
      <c r="N2070" t="e">
        <v>#N/A</v>
      </c>
    </row>
    <row r="2071" spans="1:14" x14ac:dyDescent="0.25">
      <c r="A2071" t="s">
        <v>132</v>
      </c>
      <c r="B2071">
        <v>17</v>
      </c>
      <c r="C2071">
        <v>24</v>
      </c>
      <c r="D2071" s="160" t="e">
        <v>#N/A</v>
      </c>
      <c r="E2071" t="e">
        <v>#N/A</v>
      </c>
      <c r="F2071" s="116" t="e">
        <v>#N/A</v>
      </c>
      <c r="G2071" s="116" t="e">
        <v>#N/A</v>
      </c>
      <c r="H2071" s="116" t="e">
        <v>#N/A</v>
      </c>
      <c r="I2071" t="e">
        <v>#N/A</v>
      </c>
      <c r="J2071" t="str">
        <v>&lt;Choose One&gt;</v>
      </c>
      <c r="K2071" s="116" t="e">
        <v>#N/A</v>
      </c>
      <c r="L2071" s="116" t="e">
        <v>#N/A</v>
      </c>
      <c r="M2071" s="116" t="e">
        <v>#N/A</v>
      </c>
      <c r="N2071" t="e">
        <v>#N/A</v>
      </c>
    </row>
    <row r="2072" spans="1:14" x14ac:dyDescent="0.25">
      <c r="A2072" t="s">
        <v>132</v>
      </c>
      <c r="B2072">
        <v>17</v>
      </c>
      <c r="C2072">
        <v>25</v>
      </c>
      <c r="D2072" s="160" t="e">
        <v>#N/A</v>
      </c>
      <c r="E2072" t="e">
        <v>#N/A</v>
      </c>
      <c r="F2072" s="116" t="e">
        <v>#N/A</v>
      </c>
      <c r="G2072" s="116" t="e">
        <v>#N/A</v>
      </c>
      <c r="H2072" s="116" t="e">
        <v>#N/A</v>
      </c>
      <c r="I2072" t="e">
        <v>#N/A</v>
      </c>
      <c r="J2072" t="str">
        <v>&lt;Choose One&gt;</v>
      </c>
      <c r="K2072" s="116" t="e">
        <v>#N/A</v>
      </c>
      <c r="L2072" s="116" t="e">
        <v>#N/A</v>
      </c>
      <c r="M2072" s="116" t="e">
        <v>#N/A</v>
      </c>
      <c r="N2072" t="e">
        <v>#N/A</v>
      </c>
    </row>
    <row r="2073" spans="1:14" x14ac:dyDescent="0.25">
      <c r="A2073" t="s">
        <v>132</v>
      </c>
      <c r="B2073">
        <v>17</v>
      </c>
      <c r="C2073">
        <v>26</v>
      </c>
      <c r="D2073" s="160" t="e">
        <v>#N/A</v>
      </c>
      <c r="E2073" t="e">
        <v>#N/A</v>
      </c>
      <c r="F2073" s="116" t="e">
        <v>#N/A</v>
      </c>
      <c r="G2073" s="116" t="e">
        <v>#N/A</v>
      </c>
      <c r="H2073" s="116" t="e">
        <v>#N/A</v>
      </c>
      <c r="I2073" t="e">
        <v>#N/A</v>
      </c>
      <c r="J2073" t="str">
        <v>&lt;Choose One&gt;</v>
      </c>
      <c r="K2073" s="116" t="e">
        <v>#N/A</v>
      </c>
      <c r="L2073" s="116" t="e">
        <v>#N/A</v>
      </c>
      <c r="M2073" s="116" t="e">
        <v>#N/A</v>
      </c>
      <c r="N2073" t="e">
        <v>#N/A</v>
      </c>
    </row>
    <row r="2074" spans="1:14" x14ac:dyDescent="0.25">
      <c r="A2074" t="s">
        <v>132</v>
      </c>
      <c r="B2074">
        <v>17</v>
      </c>
      <c r="C2074">
        <v>27</v>
      </c>
      <c r="D2074" s="160" t="e">
        <v>#N/A</v>
      </c>
      <c r="E2074" t="e">
        <v>#N/A</v>
      </c>
      <c r="F2074" s="116" t="e">
        <v>#N/A</v>
      </c>
      <c r="G2074" s="116" t="e">
        <v>#N/A</v>
      </c>
      <c r="H2074" s="116" t="e">
        <v>#N/A</v>
      </c>
      <c r="I2074" t="e">
        <v>#N/A</v>
      </c>
      <c r="J2074" t="str">
        <v>&lt;Choose One&gt;</v>
      </c>
      <c r="K2074" s="116" t="e">
        <v>#N/A</v>
      </c>
      <c r="L2074" s="116" t="e">
        <v>#N/A</v>
      </c>
      <c r="M2074" s="116" t="e">
        <v>#N/A</v>
      </c>
      <c r="N2074" t="e">
        <v>#N/A</v>
      </c>
    </row>
    <row r="2075" spans="1:14" x14ac:dyDescent="0.25">
      <c r="A2075" t="s">
        <v>132</v>
      </c>
      <c r="B2075">
        <v>17</v>
      </c>
      <c r="C2075">
        <v>28</v>
      </c>
      <c r="D2075" s="160" t="e">
        <v>#N/A</v>
      </c>
      <c r="E2075" t="e">
        <v>#N/A</v>
      </c>
      <c r="F2075" s="116" t="e">
        <v>#N/A</v>
      </c>
      <c r="G2075" s="116" t="e">
        <v>#N/A</v>
      </c>
      <c r="H2075" s="116" t="e">
        <v>#N/A</v>
      </c>
      <c r="I2075" t="e">
        <v>#N/A</v>
      </c>
      <c r="J2075" t="str">
        <v>&lt;Choose One&gt;</v>
      </c>
      <c r="K2075" s="116" t="e">
        <v>#N/A</v>
      </c>
      <c r="L2075" s="116" t="e">
        <v>#N/A</v>
      </c>
      <c r="M2075" s="116" t="e">
        <v>#N/A</v>
      </c>
      <c r="N2075" t="e">
        <v>#N/A</v>
      </c>
    </row>
    <row r="2076" spans="1:14" x14ac:dyDescent="0.25">
      <c r="A2076" t="s">
        <v>132</v>
      </c>
      <c r="B2076">
        <v>17</v>
      </c>
      <c r="C2076">
        <v>29</v>
      </c>
      <c r="D2076" s="160" t="e">
        <v>#N/A</v>
      </c>
      <c r="E2076" t="e">
        <v>#N/A</v>
      </c>
      <c r="F2076" s="116" t="e">
        <v>#N/A</v>
      </c>
      <c r="G2076" s="116" t="e">
        <v>#N/A</v>
      </c>
      <c r="H2076" s="116" t="e">
        <v>#N/A</v>
      </c>
      <c r="I2076" t="e">
        <v>#N/A</v>
      </c>
      <c r="J2076" t="str">
        <v>&lt;Choose One&gt;</v>
      </c>
      <c r="K2076" s="116" t="e">
        <v>#N/A</v>
      </c>
      <c r="L2076" s="116" t="e">
        <v>#N/A</v>
      </c>
      <c r="M2076" s="116" t="e">
        <v>#N/A</v>
      </c>
      <c r="N2076" t="e">
        <v>#N/A</v>
      </c>
    </row>
    <row r="2077" spans="1:14" x14ac:dyDescent="0.25">
      <c r="A2077" t="s">
        <v>132</v>
      </c>
      <c r="B2077">
        <v>17</v>
      </c>
      <c r="C2077">
        <v>30</v>
      </c>
      <c r="D2077" s="160" t="e">
        <v>#N/A</v>
      </c>
      <c r="E2077" t="e">
        <v>#N/A</v>
      </c>
      <c r="F2077" s="116" t="e">
        <v>#N/A</v>
      </c>
      <c r="G2077" s="116" t="e">
        <v>#N/A</v>
      </c>
      <c r="H2077" s="116" t="e">
        <v>#N/A</v>
      </c>
      <c r="I2077" t="e">
        <v>#N/A</v>
      </c>
      <c r="J2077" t="str">
        <v>&lt;Choose One&gt;</v>
      </c>
      <c r="K2077" s="116" t="e">
        <v>#N/A</v>
      </c>
      <c r="L2077" s="116" t="e">
        <v>#N/A</v>
      </c>
      <c r="M2077" s="116" t="e">
        <v>#N/A</v>
      </c>
      <c r="N2077" t="e">
        <v>#N/A</v>
      </c>
    </row>
    <row r="2078" spans="1:14" x14ac:dyDescent="0.25">
      <c r="A2078" t="s">
        <v>132</v>
      </c>
      <c r="B2078">
        <v>17</v>
      </c>
      <c r="C2078">
        <v>31</v>
      </c>
      <c r="D2078" s="160" t="e">
        <v>#N/A</v>
      </c>
      <c r="E2078" t="e">
        <v>#N/A</v>
      </c>
      <c r="F2078" s="116" t="e">
        <v>#N/A</v>
      </c>
      <c r="G2078" s="116" t="e">
        <v>#N/A</v>
      </c>
      <c r="H2078" s="116" t="e">
        <v>#N/A</v>
      </c>
      <c r="I2078" t="e">
        <v>#N/A</v>
      </c>
      <c r="J2078" t="str">
        <v>&lt;Choose One&gt;</v>
      </c>
      <c r="K2078" s="116" t="e">
        <v>#N/A</v>
      </c>
      <c r="L2078" s="116" t="e">
        <v>#N/A</v>
      </c>
      <c r="M2078" s="116" t="e">
        <v>#N/A</v>
      </c>
      <c r="N2078" t="e">
        <v>#N/A</v>
      </c>
    </row>
    <row r="2079" spans="1:14" x14ac:dyDescent="0.25">
      <c r="A2079" t="s">
        <v>132</v>
      </c>
      <c r="B2079">
        <v>18</v>
      </c>
      <c r="C2079">
        <v>1</v>
      </c>
      <c r="D2079" s="160" t="e">
        <f t="array" ref="D2079:N2109">IF(ISBLANK('Monthly-2 (Quarterly ONLY)'!$B$737:$L$767),NA(),'Monthly-2 (Quarterly ONLY)'!$B$737:$L$767)</f>
        <v>#N/A</v>
      </c>
      <c r="E2079" t="e">
        <v>#N/A</v>
      </c>
      <c r="F2079" s="116" t="e">
        <v>#N/A</v>
      </c>
      <c r="G2079" s="116" t="e">
        <v>#N/A</v>
      </c>
      <c r="H2079" s="116" t="e">
        <v>#N/A</v>
      </c>
      <c r="I2079" t="e">
        <v>#N/A</v>
      </c>
      <c r="J2079" t="str">
        <v>&lt;Choose One&gt;</v>
      </c>
      <c r="K2079" s="116" t="e">
        <v>#N/A</v>
      </c>
      <c r="L2079" s="116" t="e">
        <v>#N/A</v>
      </c>
      <c r="M2079" s="116" t="e">
        <v>#N/A</v>
      </c>
      <c r="N2079" t="e">
        <v>#N/A</v>
      </c>
    </row>
    <row r="2080" spans="1:14" x14ac:dyDescent="0.25">
      <c r="A2080" t="s">
        <v>132</v>
      </c>
      <c r="B2080">
        <v>18</v>
      </c>
      <c r="C2080">
        <v>2</v>
      </c>
      <c r="D2080" s="160" t="e">
        <v>#N/A</v>
      </c>
      <c r="E2080" t="e">
        <v>#N/A</v>
      </c>
      <c r="F2080" s="116" t="e">
        <v>#N/A</v>
      </c>
      <c r="G2080" s="116" t="e">
        <v>#N/A</v>
      </c>
      <c r="H2080" s="116" t="e">
        <v>#N/A</v>
      </c>
      <c r="I2080" t="e">
        <v>#N/A</v>
      </c>
      <c r="J2080" t="str">
        <v>&lt;Choose One&gt;</v>
      </c>
      <c r="K2080" s="116" t="e">
        <v>#N/A</v>
      </c>
      <c r="L2080" s="116" t="e">
        <v>#N/A</v>
      </c>
      <c r="M2080" s="116" t="e">
        <v>#N/A</v>
      </c>
      <c r="N2080" t="e">
        <v>#N/A</v>
      </c>
    </row>
    <row r="2081" spans="1:14" x14ac:dyDescent="0.25">
      <c r="A2081" t="s">
        <v>132</v>
      </c>
      <c r="B2081">
        <v>18</v>
      </c>
      <c r="C2081">
        <v>3</v>
      </c>
      <c r="D2081" s="160" t="e">
        <v>#N/A</v>
      </c>
      <c r="E2081" t="e">
        <v>#N/A</v>
      </c>
      <c r="F2081" s="116" t="e">
        <v>#N/A</v>
      </c>
      <c r="G2081" s="116" t="e">
        <v>#N/A</v>
      </c>
      <c r="H2081" s="116" t="e">
        <v>#N/A</v>
      </c>
      <c r="I2081" t="e">
        <v>#N/A</v>
      </c>
      <c r="J2081" t="str">
        <v>&lt;Choose One&gt;</v>
      </c>
      <c r="K2081" s="116" t="e">
        <v>#N/A</v>
      </c>
      <c r="L2081" s="116" t="e">
        <v>#N/A</v>
      </c>
      <c r="M2081" s="116" t="e">
        <v>#N/A</v>
      </c>
      <c r="N2081" t="e">
        <v>#N/A</v>
      </c>
    </row>
    <row r="2082" spans="1:14" x14ac:dyDescent="0.25">
      <c r="A2082" t="s">
        <v>132</v>
      </c>
      <c r="B2082">
        <v>18</v>
      </c>
      <c r="C2082">
        <v>4</v>
      </c>
      <c r="D2082" s="160" t="e">
        <v>#N/A</v>
      </c>
      <c r="E2082" t="e">
        <v>#N/A</v>
      </c>
      <c r="F2082" s="116" t="e">
        <v>#N/A</v>
      </c>
      <c r="G2082" s="116" t="e">
        <v>#N/A</v>
      </c>
      <c r="H2082" s="116" t="e">
        <v>#N/A</v>
      </c>
      <c r="I2082" t="e">
        <v>#N/A</v>
      </c>
      <c r="J2082" t="str">
        <v>&lt;Choose One&gt;</v>
      </c>
      <c r="K2082" s="116" t="e">
        <v>#N/A</v>
      </c>
      <c r="L2082" s="116" t="e">
        <v>#N/A</v>
      </c>
      <c r="M2082" s="116" t="e">
        <v>#N/A</v>
      </c>
      <c r="N2082" t="e">
        <v>#N/A</v>
      </c>
    </row>
    <row r="2083" spans="1:14" x14ac:dyDescent="0.25">
      <c r="A2083" t="s">
        <v>132</v>
      </c>
      <c r="B2083">
        <v>18</v>
      </c>
      <c r="C2083">
        <v>5</v>
      </c>
      <c r="D2083" s="160" t="e">
        <v>#N/A</v>
      </c>
      <c r="E2083" t="e">
        <v>#N/A</v>
      </c>
      <c r="F2083" s="116" t="e">
        <v>#N/A</v>
      </c>
      <c r="G2083" s="116" t="e">
        <v>#N/A</v>
      </c>
      <c r="H2083" s="116" t="e">
        <v>#N/A</v>
      </c>
      <c r="I2083" t="e">
        <v>#N/A</v>
      </c>
      <c r="J2083" t="str">
        <v>&lt;Choose One&gt;</v>
      </c>
      <c r="K2083" s="116" t="e">
        <v>#N/A</v>
      </c>
      <c r="L2083" s="116" t="e">
        <v>#N/A</v>
      </c>
      <c r="M2083" s="116" t="e">
        <v>#N/A</v>
      </c>
      <c r="N2083" t="e">
        <v>#N/A</v>
      </c>
    </row>
    <row r="2084" spans="1:14" x14ac:dyDescent="0.25">
      <c r="A2084" t="s">
        <v>132</v>
      </c>
      <c r="B2084">
        <v>18</v>
      </c>
      <c r="C2084">
        <v>6</v>
      </c>
      <c r="D2084" s="160" t="e">
        <v>#N/A</v>
      </c>
      <c r="E2084" t="e">
        <v>#N/A</v>
      </c>
      <c r="F2084" s="116" t="e">
        <v>#N/A</v>
      </c>
      <c r="G2084" s="116" t="e">
        <v>#N/A</v>
      </c>
      <c r="H2084" s="116" t="e">
        <v>#N/A</v>
      </c>
      <c r="I2084" t="e">
        <v>#N/A</v>
      </c>
      <c r="J2084" t="str">
        <v>&lt;Choose One&gt;</v>
      </c>
      <c r="K2084" s="116" t="e">
        <v>#N/A</v>
      </c>
      <c r="L2084" s="116" t="e">
        <v>#N/A</v>
      </c>
      <c r="M2084" s="116" t="e">
        <v>#N/A</v>
      </c>
      <c r="N2084" t="e">
        <v>#N/A</v>
      </c>
    </row>
    <row r="2085" spans="1:14" x14ac:dyDescent="0.25">
      <c r="A2085" t="s">
        <v>132</v>
      </c>
      <c r="B2085">
        <v>18</v>
      </c>
      <c r="C2085">
        <v>7</v>
      </c>
      <c r="D2085" s="160" t="e">
        <v>#N/A</v>
      </c>
      <c r="E2085" t="e">
        <v>#N/A</v>
      </c>
      <c r="F2085" s="116" t="e">
        <v>#N/A</v>
      </c>
      <c r="G2085" s="116" t="e">
        <v>#N/A</v>
      </c>
      <c r="H2085" s="116" t="e">
        <v>#N/A</v>
      </c>
      <c r="I2085" t="e">
        <v>#N/A</v>
      </c>
      <c r="J2085" t="str">
        <v>&lt;Choose One&gt;</v>
      </c>
      <c r="K2085" s="116" t="e">
        <v>#N/A</v>
      </c>
      <c r="L2085" s="116" t="e">
        <v>#N/A</v>
      </c>
      <c r="M2085" s="116" t="e">
        <v>#N/A</v>
      </c>
      <c r="N2085" t="e">
        <v>#N/A</v>
      </c>
    </row>
    <row r="2086" spans="1:14" x14ac:dyDescent="0.25">
      <c r="A2086" t="s">
        <v>132</v>
      </c>
      <c r="B2086">
        <v>18</v>
      </c>
      <c r="C2086">
        <v>8</v>
      </c>
      <c r="D2086" s="160" t="e">
        <v>#N/A</v>
      </c>
      <c r="E2086" t="e">
        <v>#N/A</v>
      </c>
      <c r="F2086" s="116" t="e">
        <v>#N/A</v>
      </c>
      <c r="G2086" s="116" t="e">
        <v>#N/A</v>
      </c>
      <c r="H2086" s="116" t="e">
        <v>#N/A</v>
      </c>
      <c r="I2086" t="e">
        <v>#N/A</v>
      </c>
      <c r="J2086" t="str">
        <v>&lt;Choose One&gt;</v>
      </c>
      <c r="K2086" s="116" t="e">
        <v>#N/A</v>
      </c>
      <c r="L2086" s="116" t="e">
        <v>#N/A</v>
      </c>
      <c r="M2086" s="116" t="e">
        <v>#N/A</v>
      </c>
      <c r="N2086" t="e">
        <v>#N/A</v>
      </c>
    </row>
    <row r="2087" spans="1:14" x14ac:dyDescent="0.25">
      <c r="A2087" t="s">
        <v>132</v>
      </c>
      <c r="B2087">
        <v>18</v>
      </c>
      <c r="C2087">
        <v>9</v>
      </c>
      <c r="D2087" s="160" t="e">
        <v>#N/A</v>
      </c>
      <c r="E2087" t="e">
        <v>#N/A</v>
      </c>
      <c r="F2087" s="116" t="e">
        <v>#N/A</v>
      </c>
      <c r="G2087" s="116" t="e">
        <v>#N/A</v>
      </c>
      <c r="H2087" s="116" t="e">
        <v>#N/A</v>
      </c>
      <c r="I2087" t="e">
        <v>#N/A</v>
      </c>
      <c r="J2087" t="str">
        <v>&lt;Choose One&gt;</v>
      </c>
      <c r="K2087" s="116" t="e">
        <v>#N/A</v>
      </c>
      <c r="L2087" s="116" t="e">
        <v>#N/A</v>
      </c>
      <c r="M2087" s="116" t="e">
        <v>#N/A</v>
      </c>
      <c r="N2087" t="e">
        <v>#N/A</v>
      </c>
    </row>
    <row r="2088" spans="1:14" x14ac:dyDescent="0.25">
      <c r="A2088" t="s">
        <v>132</v>
      </c>
      <c r="B2088">
        <v>18</v>
      </c>
      <c r="C2088">
        <v>10</v>
      </c>
      <c r="D2088" s="160" t="e">
        <v>#N/A</v>
      </c>
      <c r="E2088" t="e">
        <v>#N/A</v>
      </c>
      <c r="F2088" s="116" t="e">
        <v>#N/A</v>
      </c>
      <c r="G2088" s="116" t="e">
        <v>#N/A</v>
      </c>
      <c r="H2088" s="116" t="e">
        <v>#N/A</v>
      </c>
      <c r="I2088" t="e">
        <v>#N/A</v>
      </c>
      <c r="J2088" t="str">
        <v>&lt;Choose One&gt;</v>
      </c>
      <c r="K2088" s="116" t="e">
        <v>#N/A</v>
      </c>
      <c r="L2088" s="116" t="e">
        <v>#N/A</v>
      </c>
      <c r="M2088" s="116" t="e">
        <v>#N/A</v>
      </c>
      <c r="N2088" t="e">
        <v>#N/A</v>
      </c>
    </row>
    <row r="2089" spans="1:14" x14ac:dyDescent="0.25">
      <c r="A2089" t="s">
        <v>132</v>
      </c>
      <c r="B2089">
        <v>18</v>
      </c>
      <c r="C2089">
        <v>11</v>
      </c>
      <c r="D2089" s="160" t="e">
        <v>#N/A</v>
      </c>
      <c r="E2089" t="e">
        <v>#N/A</v>
      </c>
      <c r="F2089" s="116" t="e">
        <v>#N/A</v>
      </c>
      <c r="G2089" s="116" t="e">
        <v>#N/A</v>
      </c>
      <c r="H2089" s="116" t="e">
        <v>#N/A</v>
      </c>
      <c r="I2089" t="e">
        <v>#N/A</v>
      </c>
      <c r="J2089" t="str">
        <v>&lt;Choose One&gt;</v>
      </c>
      <c r="K2089" s="116" t="e">
        <v>#N/A</v>
      </c>
      <c r="L2089" s="116" t="e">
        <v>#N/A</v>
      </c>
      <c r="M2089" s="116" t="e">
        <v>#N/A</v>
      </c>
      <c r="N2089" t="e">
        <v>#N/A</v>
      </c>
    </row>
    <row r="2090" spans="1:14" x14ac:dyDescent="0.25">
      <c r="A2090" t="s">
        <v>132</v>
      </c>
      <c r="B2090">
        <v>18</v>
      </c>
      <c r="C2090">
        <v>12</v>
      </c>
      <c r="D2090" s="160" t="e">
        <v>#N/A</v>
      </c>
      <c r="E2090" t="e">
        <v>#N/A</v>
      </c>
      <c r="F2090" s="116" t="e">
        <v>#N/A</v>
      </c>
      <c r="G2090" s="116" t="e">
        <v>#N/A</v>
      </c>
      <c r="H2090" s="116" t="e">
        <v>#N/A</v>
      </c>
      <c r="I2090" t="e">
        <v>#N/A</v>
      </c>
      <c r="J2090" t="str">
        <v>&lt;Choose One&gt;</v>
      </c>
      <c r="K2090" s="116" t="e">
        <v>#N/A</v>
      </c>
      <c r="L2090" s="116" t="e">
        <v>#N/A</v>
      </c>
      <c r="M2090" s="116" t="e">
        <v>#N/A</v>
      </c>
      <c r="N2090" t="e">
        <v>#N/A</v>
      </c>
    </row>
    <row r="2091" spans="1:14" x14ac:dyDescent="0.25">
      <c r="A2091" t="s">
        <v>132</v>
      </c>
      <c r="B2091">
        <v>18</v>
      </c>
      <c r="C2091">
        <v>13</v>
      </c>
      <c r="D2091" s="160" t="e">
        <v>#N/A</v>
      </c>
      <c r="E2091" t="e">
        <v>#N/A</v>
      </c>
      <c r="F2091" s="116" t="e">
        <v>#N/A</v>
      </c>
      <c r="G2091" s="116" t="e">
        <v>#N/A</v>
      </c>
      <c r="H2091" s="116" t="e">
        <v>#N/A</v>
      </c>
      <c r="I2091" t="e">
        <v>#N/A</v>
      </c>
      <c r="J2091" t="str">
        <v>&lt;Choose One&gt;</v>
      </c>
      <c r="K2091" s="116" t="e">
        <v>#N/A</v>
      </c>
      <c r="L2091" s="116" t="e">
        <v>#N/A</v>
      </c>
      <c r="M2091" s="116" t="e">
        <v>#N/A</v>
      </c>
      <c r="N2091" t="e">
        <v>#N/A</v>
      </c>
    </row>
    <row r="2092" spans="1:14" x14ac:dyDescent="0.25">
      <c r="A2092" t="s">
        <v>132</v>
      </c>
      <c r="B2092">
        <v>18</v>
      </c>
      <c r="C2092">
        <v>14</v>
      </c>
      <c r="D2092" s="160" t="e">
        <v>#N/A</v>
      </c>
      <c r="E2092" t="e">
        <v>#N/A</v>
      </c>
      <c r="F2092" s="116" t="e">
        <v>#N/A</v>
      </c>
      <c r="G2092" s="116" t="e">
        <v>#N/A</v>
      </c>
      <c r="H2092" s="116" t="e">
        <v>#N/A</v>
      </c>
      <c r="I2092" t="e">
        <v>#N/A</v>
      </c>
      <c r="J2092" t="str">
        <v>&lt;Choose One&gt;</v>
      </c>
      <c r="K2092" s="116" t="e">
        <v>#N/A</v>
      </c>
      <c r="L2092" s="116" t="e">
        <v>#N/A</v>
      </c>
      <c r="M2092" s="116" t="e">
        <v>#N/A</v>
      </c>
      <c r="N2092" t="e">
        <v>#N/A</v>
      </c>
    </row>
    <row r="2093" spans="1:14" x14ac:dyDescent="0.25">
      <c r="A2093" t="s">
        <v>132</v>
      </c>
      <c r="B2093">
        <v>18</v>
      </c>
      <c r="C2093">
        <v>15</v>
      </c>
      <c r="D2093" s="160" t="e">
        <v>#N/A</v>
      </c>
      <c r="E2093" t="e">
        <v>#N/A</v>
      </c>
      <c r="F2093" s="116" t="e">
        <v>#N/A</v>
      </c>
      <c r="G2093" s="116" t="e">
        <v>#N/A</v>
      </c>
      <c r="H2093" s="116" t="e">
        <v>#N/A</v>
      </c>
      <c r="I2093" t="e">
        <v>#N/A</v>
      </c>
      <c r="J2093" t="str">
        <v>&lt;Choose One&gt;</v>
      </c>
      <c r="K2093" s="116" t="e">
        <v>#N/A</v>
      </c>
      <c r="L2093" s="116" t="e">
        <v>#N/A</v>
      </c>
      <c r="M2093" s="116" t="e">
        <v>#N/A</v>
      </c>
      <c r="N2093" t="e">
        <v>#N/A</v>
      </c>
    </row>
    <row r="2094" spans="1:14" x14ac:dyDescent="0.25">
      <c r="A2094" t="s">
        <v>132</v>
      </c>
      <c r="B2094">
        <v>18</v>
      </c>
      <c r="C2094">
        <v>16</v>
      </c>
      <c r="D2094" s="160" t="e">
        <v>#N/A</v>
      </c>
      <c r="E2094" t="e">
        <v>#N/A</v>
      </c>
      <c r="F2094" s="116" t="e">
        <v>#N/A</v>
      </c>
      <c r="G2094" s="116" t="e">
        <v>#N/A</v>
      </c>
      <c r="H2094" s="116" t="e">
        <v>#N/A</v>
      </c>
      <c r="I2094" t="e">
        <v>#N/A</v>
      </c>
      <c r="J2094" t="str">
        <v>&lt;Choose One&gt;</v>
      </c>
      <c r="K2094" s="116" t="e">
        <v>#N/A</v>
      </c>
      <c r="L2094" s="116" t="e">
        <v>#N/A</v>
      </c>
      <c r="M2094" s="116" t="e">
        <v>#N/A</v>
      </c>
      <c r="N2094" t="e">
        <v>#N/A</v>
      </c>
    </row>
    <row r="2095" spans="1:14" x14ac:dyDescent="0.25">
      <c r="A2095" t="s">
        <v>132</v>
      </c>
      <c r="B2095">
        <v>18</v>
      </c>
      <c r="C2095">
        <v>17</v>
      </c>
      <c r="D2095" s="160" t="e">
        <v>#N/A</v>
      </c>
      <c r="E2095" t="e">
        <v>#N/A</v>
      </c>
      <c r="F2095" s="116" t="e">
        <v>#N/A</v>
      </c>
      <c r="G2095" s="116" t="e">
        <v>#N/A</v>
      </c>
      <c r="H2095" s="116" t="e">
        <v>#N/A</v>
      </c>
      <c r="I2095" t="e">
        <v>#N/A</v>
      </c>
      <c r="J2095" t="str">
        <v>&lt;Choose One&gt;</v>
      </c>
      <c r="K2095" s="116" t="e">
        <v>#N/A</v>
      </c>
      <c r="L2095" s="116" t="e">
        <v>#N/A</v>
      </c>
      <c r="M2095" s="116" t="e">
        <v>#N/A</v>
      </c>
      <c r="N2095" t="e">
        <v>#N/A</v>
      </c>
    </row>
    <row r="2096" spans="1:14" x14ac:dyDescent="0.25">
      <c r="A2096" t="s">
        <v>132</v>
      </c>
      <c r="B2096">
        <v>18</v>
      </c>
      <c r="C2096">
        <v>18</v>
      </c>
      <c r="D2096" s="160" t="e">
        <v>#N/A</v>
      </c>
      <c r="E2096" t="e">
        <v>#N/A</v>
      </c>
      <c r="F2096" s="116" t="e">
        <v>#N/A</v>
      </c>
      <c r="G2096" s="116" t="e">
        <v>#N/A</v>
      </c>
      <c r="H2096" s="116" t="e">
        <v>#N/A</v>
      </c>
      <c r="I2096" t="e">
        <v>#N/A</v>
      </c>
      <c r="J2096" t="str">
        <v>&lt;Choose One&gt;</v>
      </c>
      <c r="K2096" s="116" t="e">
        <v>#N/A</v>
      </c>
      <c r="L2096" s="116" t="e">
        <v>#N/A</v>
      </c>
      <c r="M2096" s="116" t="e">
        <v>#N/A</v>
      </c>
      <c r="N2096" t="e">
        <v>#N/A</v>
      </c>
    </row>
    <row r="2097" spans="1:14" x14ac:dyDescent="0.25">
      <c r="A2097" t="s">
        <v>132</v>
      </c>
      <c r="B2097">
        <v>18</v>
      </c>
      <c r="C2097">
        <v>19</v>
      </c>
      <c r="D2097" s="160" t="e">
        <v>#N/A</v>
      </c>
      <c r="E2097" t="e">
        <v>#N/A</v>
      </c>
      <c r="F2097" s="116" t="e">
        <v>#N/A</v>
      </c>
      <c r="G2097" s="116" t="e">
        <v>#N/A</v>
      </c>
      <c r="H2097" s="116" t="e">
        <v>#N/A</v>
      </c>
      <c r="I2097" t="e">
        <v>#N/A</v>
      </c>
      <c r="J2097" t="str">
        <v>&lt;Choose One&gt;</v>
      </c>
      <c r="K2097" s="116" t="e">
        <v>#N/A</v>
      </c>
      <c r="L2097" s="116" t="e">
        <v>#N/A</v>
      </c>
      <c r="M2097" s="116" t="e">
        <v>#N/A</v>
      </c>
      <c r="N2097" t="e">
        <v>#N/A</v>
      </c>
    </row>
    <row r="2098" spans="1:14" x14ac:dyDescent="0.25">
      <c r="A2098" t="s">
        <v>132</v>
      </c>
      <c r="B2098">
        <v>18</v>
      </c>
      <c r="C2098">
        <v>20</v>
      </c>
      <c r="D2098" s="160" t="e">
        <v>#N/A</v>
      </c>
      <c r="E2098" t="e">
        <v>#N/A</v>
      </c>
      <c r="F2098" s="116" t="e">
        <v>#N/A</v>
      </c>
      <c r="G2098" s="116" t="e">
        <v>#N/A</v>
      </c>
      <c r="H2098" s="116" t="e">
        <v>#N/A</v>
      </c>
      <c r="I2098" t="e">
        <v>#N/A</v>
      </c>
      <c r="J2098" t="str">
        <v>&lt;Choose One&gt;</v>
      </c>
      <c r="K2098" s="116" t="e">
        <v>#N/A</v>
      </c>
      <c r="L2098" s="116" t="e">
        <v>#N/A</v>
      </c>
      <c r="M2098" s="116" t="e">
        <v>#N/A</v>
      </c>
      <c r="N2098" t="e">
        <v>#N/A</v>
      </c>
    </row>
    <row r="2099" spans="1:14" x14ac:dyDescent="0.25">
      <c r="A2099" t="s">
        <v>132</v>
      </c>
      <c r="B2099">
        <v>18</v>
      </c>
      <c r="C2099">
        <v>21</v>
      </c>
      <c r="D2099" s="160" t="e">
        <v>#N/A</v>
      </c>
      <c r="E2099" t="e">
        <v>#N/A</v>
      </c>
      <c r="F2099" s="116" t="e">
        <v>#N/A</v>
      </c>
      <c r="G2099" s="116" t="e">
        <v>#N/A</v>
      </c>
      <c r="H2099" s="116" t="e">
        <v>#N/A</v>
      </c>
      <c r="I2099" t="e">
        <v>#N/A</v>
      </c>
      <c r="J2099" t="str">
        <v>&lt;Choose One&gt;</v>
      </c>
      <c r="K2099" s="116" t="e">
        <v>#N/A</v>
      </c>
      <c r="L2099" s="116" t="e">
        <v>#N/A</v>
      </c>
      <c r="M2099" s="116" t="e">
        <v>#N/A</v>
      </c>
      <c r="N2099" t="e">
        <v>#N/A</v>
      </c>
    </row>
    <row r="2100" spans="1:14" x14ac:dyDescent="0.25">
      <c r="A2100" t="s">
        <v>132</v>
      </c>
      <c r="B2100">
        <v>18</v>
      </c>
      <c r="C2100">
        <v>22</v>
      </c>
      <c r="D2100" s="160" t="e">
        <v>#N/A</v>
      </c>
      <c r="E2100" t="e">
        <v>#N/A</v>
      </c>
      <c r="F2100" s="116" t="e">
        <v>#N/A</v>
      </c>
      <c r="G2100" s="116" t="e">
        <v>#N/A</v>
      </c>
      <c r="H2100" s="116" t="e">
        <v>#N/A</v>
      </c>
      <c r="I2100" t="e">
        <v>#N/A</v>
      </c>
      <c r="J2100" t="str">
        <v>&lt;Choose One&gt;</v>
      </c>
      <c r="K2100" s="116" t="e">
        <v>#N/A</v>
      </c>
      <c r="L2100" s="116" t="e">
        <v>#N/A</v>
      </c>
      <c r="M2100" s="116" t="e">
        <v>#N/A</v>
      </c>
      <c r="N2100" t="e">
        <v>#N/A</v>
      </c>
    </row>
    <row r="2101" spans="1:14" x14ac:dyDescent="0.25">
      <c r="A2101" t="s">
        <v>132</v>
      </c>
      <c r="B2101">
        <v>18</v>
      </c>
      <c r="C2101">
        <v>23</v>
      </c>
      <c r="D2101" s="160" t="e">
        <v>#N/A</v>
      </c>
      <c r="E2101" t="e">
        <v>#N/A</v>
      </c>
      <c r="F2101" s="116" t="e">
        <v>#N/A</v>
      </c>
      <c r="G2101" s="116" t="e">
        <v>#N/A</v>
      </c>
      <c r="H2101" s="116" t="e">
        <v>#N/A</v>
      </c>
      <c r="I2101" t="e">
        <v>#N/A</v>
      </c>
      <c r="J2101" t="str">
        <v>&lt;Choose One&gt;</v>
      </c>
      <c r="K2101" s="116" t="e">
        <v>#N/A</v>
      </c>
      <c r="L2101" s="116" t="e">
        <v>#N/A</v>
      </c>
      <c r="M2101" s="116" t="e">
        <v>#N/A</v>
      </c>
      <c r="N2101" t="e">
        <v>#N/A</v>
      </c>
    </row>
    <row r="2102" spans="1:14" x14ac:dyDescent="0.25">
      <c r="A2102" t="s">
        <v>132</v>
      </c>
      <c r="B2102">
        <v>18</v>
      </c>
      <c r="C2102">
        <v>24</v>
      </c>
      <c r="D2102" s="160" t="e">
        <v>#N/A</v>
      </c>
      <c r="E2102" t="e">
        <v>#N/A</v>
      </c>
      <c r="F2102" s="116" t="e">
        <v>#N/A</v>
      </c>
      <c r="G2102" s="116" t="e">
        <v>#N/A</v>
      </c>
      <c r="H2102" s="116" t="e">
        <v>#N/A</v>
      </c>
      <c r="I2102" t="e">
        <v>#N/A</v>
      </c>
      <c r="J2102" t="str">
        <v>&lt;Choose One&gt;</v>
      </c>
      <c r="K2102" s="116" t="e">
        <v>#N/A</v>
      </c>
      <c r="L2102" s="116" t="e">
        <v>#N/A</v>
      </c>
      <c r="M2102" s="116" t="e">
        <v>#N/A</v>
      </c>
      <c r="N2102" t="e">
        <v>#N/A</v>
      </c>
    </row>
    <row r="2103" spans="1:14" x14ac:dyDescent="0.25">
      <c r="A2103" t="s">
        <v>132</v>
      </c>
      <c r="B2103">
        <v>18</v>
      </c>
      <c r="C2103">
        <v>25</v>
      </c>
      <c r="D2103" s="160" t="e">
        <v>#N/A</v>
      </c>
      <c r="E2103" t="e">
        <v>#N/A</v>
      </c>
      <c r="F2103" s="116" t="e">
        <v>#N/A</v>
      </c>
      <c r="G2103" s="116" t="e">
        <v>#N/A</v>
      </c>
      <c r="H2103" s="116" t="e">
        <v>#N/A</v>
      </c>
      <c r="I2103" t="e">
        <v>#N/A</v>
      </c>
      <c r="J2103" t="str">
        <v>&lt;Choose One&gt;</v>
      </c>
      <c r="K2103" s="116" t="e">
        <v>#N/A</v>
      </c>
      <c r="L2103" s="116" t="e">
        <v>#N/A</v>
      </c>
      <c r="M2103" s="116" t="e">
        <v>#N/A</v>
      </c>
      <c r="N2103" t="e">
        <v>#N/A</v>
      </c>
    </row>
    <row r="2104" spans="1:14" x14ac:dyDescent="0.25">
      <c r="A2104" t="s">
        <v>132</v>
      </c>
      <c r="B2104">
        <v>18</v>
      </c>
      <c r="C2104">
        <v>26</v>
      </c>
      <c r="D2104" s="160" t="e">
        <v>#N/A</v>
      </c>
      <c r="E2104" t="e">
        <v>#N/A</v>
      </c>
      <c r="F2104" s="116" t="e">
        <v>#N/A</v>
      </c>
      <c r="G2104" s="116" t="e">
        <v>#N/A</v>
      </c>
      <c r="H2104" s="116" t="e">
        <v>#N/A</v>
      </c>
      <c r="I2104" t="e">
        <v>#N/A</v>
      </c>
      <c r="J2104" t="str">
        <v>&lt;Choose One&gt;</v>
      </c>
      <c r="K2104" s="116" t="e">
        <v>#N/A</v>
      </c>
      <c r="L2104" s="116" t="e">
        <v>#N/A</v>
      </c>
      <c r="M2104" s="116" t="e">
        <v>#N/A</v>
      </c>
      <c r="N2104" t="e">
        <v>#N/A</v>
      </c>
    </row>
    <row r="2105" spans="1:14" x14ac:dyDescent="0.25">
      <c r="A2105" t="s">
        <v>132</v>
      </c>
      <c r="B2105">
        <v>18</v>
      </c>
      <c r="C2105">
        <v>27</v>
      </c>
      <c r="D2105" s="160" t="e">
        <v>#N/A</v>
      </c>
      <c r="E2105" t="e">
        <v>#N/A</v>
      </c>
      <c r="F2105" s="116" t="e">
        <v>#N/A</v>
      </c>
      <c r="G2105" s="116" t="e">
        <v>#N/A</v>
      </c>
      <c r="H2105" s="116" t="e">
        <v>#N/A</v>
      </c>
      <c r="I2105" t="e">
        <v>#N/A</v>
      </c>
      <c r="J2105" t="str">
        <v>&lt;Choose One&gt;</v>
      </c>
      <c r="K2105" s="116" t="e">
        <v>#N/A</v>
      </c>
      <c r="L2105" s="116" t="e">
        <v>#N/A</v>
      </c>
      <c r="M2105" s="116" t="e">
        <v>#N/A</v>
      </c>
      <c r="N2105" t="e">
        <v>#N/A</v>
      </c>
    </row>
    <row r="2106" spans="1:14" x14ac:dyDescent="0.25">
      <c r="A2106" t="s">
        <v>132</v>
      </c>
      <c r="B2106">
        <v>18</v>
      </c>
      <c r="C2106">
        <v>28</v>
      </c>
      <c r="D2106" s="160" t="e">
        <v>#N/A</v>
      </c>
      <c r="E2106" t="e">
        <v>#N/A</v>
      </c>
      <c r="F2106" s="116" t="e">
        <v>#N/A</v>
      </c>
      <c r="G2106" s="116" t="e">
        <v>#N/A</v>
      </c>
      <c r="H2106" s="116" t="e">
        <v>#N/A</v>
      </c>
      <c r="I2106" t="e">
        <v>#N/A</v>
      </c>
      <c r="J2106" t="str">
        <v>&lt;Choose One&gt;</v>
      </c>
      <c r="K2106" s="116" t="e">
        <v>#N/A</v>
      </c>
      <c r="L2106" s="116" t="e">
        <v>#N/A</v>
      </c>
      <c r="M2106" s="116" t="e">
        <v>#N/A</v>
      </c>
      <c r="N2106" t="e">
        <v>#N/A</v>
      </c>
    </row>
    <row r="2107" spans="1:14" x14ac:dyDescent="0.25">
      <c r="A2107" t="s">
        <v>132</v>
      </c>
      <c r="B2107">
        <v>18</v>
      </c>
      <c r="C2107">
        <v>29</v>
      </c>
      <c r="D2107" s="160" t="e">
        <v>#N/A</v>
      </c>
      <c r="E2107" t="e">
        <v>#N/A</v>
      </c>
      <c r="F2107" s="116" t="e">
        <v>#N/A</v>
      </c>
      <c r="G2107" s="116" t="e">
        <v>#N/A</v>
      </c>
      <c r="H2107" s="116" t="e">
        <v>#N/A</v>
      </c>
      <c r="I2107" t="e">
        <v>#N/A</v>
      </c>
      <c r="J2107" t="str">
        <v>&lt;Choose One&gt;</v>
      </c>
      <c r="K2107" s="116" t="e">
        <v>#N/A</v>
      </c>
      <c r="L2107" s="116" t="e">
        <v>#N/A</v>
      </c>
      <c r="M2107" s="116" t="e">
        <v>#N/A</v>
      </c>
      <c r="N2107" t="e">
        <v>#N/A</v>
      </c>
    </row>
    <row r="2108" spans="1:14" x14ac:dyDescent="0.25">
      <c r="A2108" t="s">
        <v>132</v>
      </c>
      <c r="B2108">
        <v>18</v>
      </c>
      <c r="C2108">
        <v>30</v>
      </c>
      <c r="D2108" s="160" t="e">
        <v>#N/A</v>
      </c>
      <c r="E2108" t="e">
        <v>#N/A</v>
      </c>
      <c r="F2108" s="116" t="e">
        <v>#N/A</v>
      </c>
      <c r="G2108" s="116" t="e">
        <v>#N/A</v>
      </c>
      <c r="H2108" s="116" t="e">
        <v>#N/A</v>
      </c>
      <c r="I2108" t="e">
        <v>#N/A</v>
      </c>
      <c r="J2108" t="str">
        <v>&lt;Choose One&gt;</v>
      </c>
      <c r="K2108" s="116" t="e">
        <v>#N/A</v>
      </c>
      <c r="L2108" s="116" t="e">
        <v>#N/A</v>
      </c>
      <c r="M2108" s="116" t="e">
        <v>#N/A</v>
      </c>
      <c r="N2108" t="e">
        <v>#N/A</v>
      </c>
    </row>
    <row r="2109" spans="1:14" x14ac:dyDescent="0.25">
      <c r="A2109" t="s">
        <v>132</v>
      </c>
      <c r="B2109">
        <v>18</v>
      </c>
      <c r="C2109">
        <v>31</v>
      </c>
      <c r="D2109" s="160" t="e">
        <v>#N/A</v>
      </c>
      <c r="E2109" t="e">
        <v>#N/A</v>
      </c>
      <c r="F2109" s="116" t="e">
        <v>#N/A</v>
      </c>
      <c r="G2109" s="116" t="e">
        <v>#N/A</v>
      </c>
      <c r="H2109" s="116" t="e">
        <v>#N/A</v>
      </c>
      <c r="I2109" t="e">
        <v>#N/A</v>
      </c>
      <c r="J2109" t="str">
        <v>&lt;Choose One&gt;</v>
      </c>
      <c r="K2109" s="116" t="e">
        <v>#N/A</v>
      </c>
      <c r="L2109" s="116" t="e">
        <v>#N/A</v>
      </c>
      <c r="M2109" s="116" t="e">
        <v>#N/A</v>
      </c>
      <c r="N2109" t="e">
        <v>#N/A</v>
      </c>
    </row>
    <row r="2110" spans="1:14" x14ac:dyDescent="0.25">
      <c r="A2110" t="s">
        <v>132</v>
      </c>
      <c r="B2110">
        <v>19</v>
      </c>
      <c r="C2110">
        <v>1</v>
      </c>
      <c r="D2110" s="160" t="e">
        <f t="array" ref="D2110:N2140">IF(ISBLANK('Monthly-2 (Quarterly ONLY)'!$B$779:$L$809),NA(),'Monthly-2 (Quarterly ONLY)'!$B$779:$L$809)</f>
        <v>#N/A</v>
      </c>
      <c r="E2110" t="e">
        <v>#N/A</v>
      </c>
      <c r="F2110" s="116" t="e">
        <v>#N/A</v>
      </c>
      <c r="G2110" s="116" t="e">
        <v>#N/A</v>
      </c>
      <c r="H2110" s="116" t="e">
        <v>#N/A</v>
      </c>
      <c r="I2110" t="e">
        <v>#N/A</v>
      </c>
      <c r="J2110" t="str">
        <v>&lt;Choose One&gt;</v>
      </c>
      <c r="K2110" s="116" t="e">
        <v>#N/A</v>
      </c>
      <c r="L2110" s="116" t="e">
        <v>#N/A</v>
      </c>
      <c r="M2110" s="116" t="e">
        <v>#N/A</v>
      </c>
      <c r="N2110" t="e">
        <v>#N/A</v>
      </c>
    </row>
    <row r="2111" spans="1:14" x14ac:dyDescent="0.25">
      <c r="A2111" t="s">
        <v>132</v>
      </c>
      <c r="B2111">
        <v>19</v>
      </c>
      <c r="C2111">
        <v>2</v>
      </c>
      <c r="D2111" s="160" t="e">
        <v>#N/A</v>
      </c>
      <c r="E2111" t="e">
        <v>#N/A</v>
      </c>
      <c r="F2111" s="116" t="e">
        <v>#N/A</v>
      </c>
      <c r="G2111" s="116" t="e">
        <v>#N/A</v>
      </c>
      <c r="H2111" s="116" t="e">
        <v>#N/A</v>
      </c>
      <c r="I2111" t="e">
        <v>#N/A</v>
      </c>
      <c r="J2111" t="str">
        <v>&lt;Choose One&gt;</v>
      </c>
      <c r="K2111" s="116" t="e">
        <v>#N/A</v>
      </c>
      <c r="L2111" s="116" t="e">
        <v>#N/A</v>
      </c>
      <c r="M2111" s="116" t="e">
        <v>#N/A</v>
      </c>
      <c r="N2111" t="e">
        <v>#N/A</v>
      </c>
    </row>
    <row r="2112" spans="1:14" x14ac:dyDescent="0.25">
      <c r="A2112" t="s">
        <v>132</v>
      </c>
      <c r="B2112">
        <v>19</v>
      </c>
      <c r="C2112">
        <v>3</v>
      </c>
      <c r="D2112" s="160" t="e">
        <v>#N/A</v>
      </c>
      <c r="E2112" t="e">
        <v>#N/A</v>
      </c>
      <c r="F2112" s="116" t="e">
        <v>#N/A</v>
      </c>
      <c r="G2112" s="116" t="e">
        <v>#N/A</v>
      </c>
      <c r="H2112" s="116" t="e">
        <v>#N/A</v>
      </c>
      <c r="I2112" t="e">
        <v>#N/A</v>
      </c>
      <c r="J2112" t="str">
        <v>&lt;Choose One&gt;</v>
      </c>
      <c r="K2112" s="116" t="e">
        <v>#N/A</v>
      </c>
      <c r="L2112" s="116" t="e">
        <v>#N/A</v>
      </c>
      <c r="M2112" s="116" t="e">
        <v>#N/A</v>
      </c>
      <c r="N2112" t="e">
        <v>#N/A</v>
      </c>
    </row>
    <row r="2113" spans="1:14" x14ac:dyDescent="0.25">
      <c r="A2113" t="s">
        <v>132</v>
      </c>
      <c r="B2113">
        <v>19</v>
      </c>
      <c r="C2113">
        <v>4</v>
      </c>
      <c r="D2113" s="160" t="e">
        <v>#N/A</v>
      </c>
      <c r="E2113" t="e">
        <v>#N/A</v>
      </c>
      <c r="F2113" s="116" t="e">
        <v>#N/A</v>
      </c>
      <c r="G2113" s="116" t="e">
        <v>#N/A</v>
      </c>
      <c r="H2113" s="116" t="e">
        <v>#N/A</v>
      </c>
      <c r="I2113" t="e">
        <v>#N/A</v>
      </c>
      <c r="J2113" t="str">
        <v>&lt;Choose One&gt;</v>
      </c>
      <c r="K2113" s="116" t="e">
        <v>#N/A</v>
      </c>
      <c r="L2113" s="116" t="e">
        <v>#N/A</v>
      </c>
      <c r="M2113" s="116" t="e">
        <v>#N/A</v>
      </c>
      <c r="N2113" t="e">
        <v>#N/A</v>
      </c>
    </row>
    <row r="2114" spans="1:14" x14ac:dyDescent="0.25">
      <c r="A2114" t="s">
        <v>132</v>
      </c>
      <c r="B2114">
        <v>19</v>
      </c>
      <c r="C2114">
        <v>5</v>
      </c>
      <c r="D2114" s="160" t="e">
        <v>#N/A</v>
      </c>
      <c r="E2114" t="e">
        <v>#N/A</v>
      </c>
      <c r="F2114" s="116" t="e">
        <v>#N/A</v>
      </c>
      <c r="G2114" s="116" t="e">
        <v>#N/A</v>
      </c>
      <c r="H2114" s="116" t="e">
        <v>#N/A</v>
      </c>
      <c r="I2114" t="e">
        <v>#N/A</v>
      </c>
      <c r="J2114" t="str">
        <v>&lt;Choose One&gt;</v>
      </c>
      <c r="K2114" s="116" t="e">
        <v>#N/A</v>
      </c>
      <c r="L2114" s="116" t="e">
        <v>#N/A</v>
      </c>
      <c r="M2114" s="116" t="e">
        <v>#N/A</v>
      </c>
      <c r="N2114" t="e">
        <v>#N/A</v>
      </c>
    </row>
    <row r="2115" spans="1:14" x14ac:dyDescent="0.25">
      <c r="A2115" t="s">
        <v>132</v>
      </c>
      <c r="B2115">
        <v>19</v>
      </c>
      <c r="C2115">
        <v>6</v>
      </c>
      <c r="D2115" s="160" t="e">
        <v>#N/A</v>
      </c>
      <c r="E2115" t="e">
        <v>#N/A</v>
      </c>
      <c r="F2115" s="116" t="e">
        <v>#N/A</v>
      </c>
      <c r="G2115" s="116" t="e">
        <v>#N/A</v>
      </c>
      <c r="H2115" s="116" t="e">
        <v>#N/A</v>
      </c>
      <c r="I2115" t="e">
        <v>#N/A</v>
      </c>
      <c r="J2115" t="str">
        <v>&lt;Choose One&gt;</v>
      </c>
      <c r="K2115" s="116" t="e">
        <v>#N/A</v>
      </c>
      <c r="L2115" s="116" t="e">
        <v>#N/A</v>
      </c>
      <c r="M2115" s="116" t="e">
        <v>#N/A</v>
      </c>
      <c r="N2115" t="e">
        <v>#N/A</v>
      </c>
    </row>
    <row r="2116" spans="1:14" x14ac:dyDescent="0.25">
      <c r="A2116" t="s">
        <v>132</v>
      </c>
      <c r="B2116">
        <v>19</v>
      </c>
      <c r="C2116">
        <v>7</v>
      </c>
      <c r="D2116" s="160" t="e">
        <v>#N/A</v>
      </c>
      <c r="E2116" t="e">
        <v>#N/A</v>
      </c>
      <c r="F2116" s="116" t="e">
        <v>#N/A</v>
      </c>
      <c r="G2116" s="116" t="e">
        <v>#N/A</v>
      </c>
      <c r="H2116" s="116" t="e">
        <v>#N/A</v>
      </c>
      <c r="I2116" t="e">
        <v>#N/A</v>
      </c>
      <c r="J2116" t="str">
        <v>&lt;Choose One&gt;</v>
      </c>
      <c r="K2116" s="116" t="e">
        <v>#N/A</v>
      </c>
      <c r="L2116" s="116" t="e">
        <v>#N/A</v>
      </c>
      <c r="M2116" s="116" t="e">
        <v>#N/A</v>
      </c>
      <c r="N2116" t="e">
        <v>#N/A</v>
      </c>
    </row>
    <row r="2117" spans="1:14" x14ac:dyDescent="0.25">
      <c r="A2117" t="s">
        <v>132</v>
      </c>
      <c r="B2117">
        <v>19</v>
      </c>
      <c r="C2117">
        <v>8</v>
      </c>
      <c r="D2117" s="160" t="e">
        <v>#N/A</v>
      </c>
      <c r="E2117" t="e">
        <v>#N/A</v>
      </c>
      <c r="F2117" s="116" t="e">
        <v>#N/A</v>
      </c>
      <c r="G2117" s="116" t="e">
        <v>#N/A</v>
      </c>
      <c r="H2117" s="116" t="e">
        <v>#N/A</v>
      </c>
      <c r="I2117" t="e">
        <v>#N/A</v>
      </c>
      <c r="J2117" t="str">
        <v>&lt;Choose One&gt;</v>
      </c>
      <c r="K2117" s="116" t="e">
        <v>#N/A</v>
      </c>
      <c r="L2117" s="116" t="e">
        <v>#N/A</v>
      </c>
      <c r="M2117" s="116" t="e">
        <v>#N/A</v>
      </c>
      <c r="N2117" t="e">
        <v>#N/A</v>
      </c>
    </row>
    <row r="2118" spans="1:14" x14ac:dyDescent="0.25">
      <c r="A2118" t="s">
        <v>132</v>
      </c>
      <c r="B2118">
        <v>19</v>
      </c>
      <c r="C2118">
        <v>9</v>
      </c>
      <c r="D2118" s="160" t="e">
        <v>#N/A</v>
      </c>
      <c r="E2118" t="e">
        <v>#N/A</v>
      </c>
      <c r="F2118" s="116" t="e">
        <v>#N/A</v>
      </c>
      <c r="G2118" s="116" t="e">
        <v>#N/A</v>
      </c>
      <c r="H2118" s="116" t="e">
        <v>#N/A</v>
      </c>
      <c r="I2118" t="e">
        <v>#N/A</v>
      </c>
      <c r="J2118" t="str">
        <v>&lt;Choose One&gt;</v>
      </c>
      <c r="K2118" s="116" t="e">
        <v>#N/A</v>
      </c>
      <c r="L2118" s="116" t="e">
        <v>#N/A</v>
      </c>
      <c r="M2118" s="116" t="e">
        <v>#N/A</v>
      </c>
      <c r="N2118" t="e">
        <v>#N/A</v>
      </c>
    </row>
    <row r="2119" spans="1:14" x14ac:dyDescent="0.25">
      <c r="A2119" t="s">
        <v>132</v>
      </c>
      <c r="B2119">
        <v>19</v>
      </c>
      <c r="C2119">
        <v>10</v>
      </c>
      <c r="D2119" s="160" t="e">
        <v>#N/A</v>
      </c>
      <c r="E2119" t="e">
        <v>#N/A</v>
      </c>
      <c r="F2119" s="116" t="e">
        <v>#N/A</v>
      </c>
      <c r="G2119" s="116" t="e">
        <v>#N/A</v>
      </c>
      <c r="H2119" s="116" t="e">
        <v>#N/A</v>
      </c>
      <c r="I2119" t="e">
        <v>#N/A</v>
      </c>
      <c r="J2119" t="str">
        <v>&lt;Choose One&gt;</v>
      </c>
      <c r="K2119" s="116" t="e">
        <v>#N/A</v>
      </c>
      <c r="L2119" s="116" t="e">
        <v>#N/A</v>
      </c>
      <c r="M2119" s="116" t="e">
        <v>#N/A</v>
      </c>
      <c r="N2119" t="e">
        <v>#N/A</v>
      </c>
    </row>
    <row r="2120" spans="1:14" x14ac:dyDescent="0.25">
      <c r="A2120" t="s">
        <v>132</v>
      </c>
      <c r="B2120">
        <v>19</v>
      </c>
      <c r="C2120">
        <v>11</v>
      </c>
      <c r="D2120" s="160" t="e">
        <v>#N/A</v>
      </c>
      <c r="E2120" t="e">
        <v>#N/A</v>
      </c>
      <c r="F2120" s="116" t="e">
        <v>#N/A</v>
      </c>
      <c r="G2120" s="116" t="e">
        <v>#N/A</v>
      </c>
      <c r="H2120" s="116" t="e">
        <v>#N/A</v>
      </c>
      <c r="I2120" t="e">
        <v>#N/A</v>
      </c>
      <c r="J2120" t="str">
        <v>&lt;Choose One&gt;</v>
      </c>
      <c r="K2120" s="116" t="e">
        <v>#N/A</v>
      </c>
      <c r="L2120" s="116" t="e">
        <v>#N/A</v>
      </c>
      <c r="M2120" s="116" t="e">
        <v>#N/A</v>
      </c>
      <c r="N2120" t="e">
        <v>#N/A</v>
      </c>
    </row>
    <row r="2121" spans="1:14" x14ac:dyDescent="0.25">
      <c r="A2121" t="s">
        <v>132</v>
      </c>
      <c r="B2121">
        <v>19</v>
      </c>
      <c r="C2121">
        <v>12</v>
      </c>
      <c r="D2121" s="160" t="e">
        <v>#N/A</v>
      </c>
      <c r="E2121" t="e">
        <v>#N/A</v>
      </c>
      <c r="F2121" s="116" t="e">
        <v>#N/A</v>
      </c>
      <c r="G2121" s="116" t="e">
        <v>#N/A</v>
      </c>
      <c r="H2121" s="116" t="e">
        <v>#N/A</v>
      </c>
      <c r="I2121" t="e">
        <v>#N/A</v>
      </c>
      <c r="J2121" t="str">
        <v>&lt;Choose One&gt;</v>
      </c>
      <c r="K2121" s="116" t="e">
        <v>#N/A</v>
      </c>
      <c r="L2121" s="116" t="e">
        <v>#N/A</v>
      </c>
      <c r="M2121" s="116" t="e">
        <v>#N/A</v>
      </c>
      <c r="N2121" t="e">
        <v>#N/A</v>
      </c>
    </row>
    <row r="2122" spans="1:14" x14ac:dyDescent="0.25">
      <c r="A2122" t="s">
        <v>132</v>
      </c>
      <c r="B2122">
        <v>19</v>
      </c>
      <c r="C2122">
        <v>13</v>
      </c>
      <c r="D2122" s="160" t="e">
        <v>#N/A</v>
      </c>
      <c r="E2122" t="e">
        <v>#N/A</v>
      </c>
      <c r="F2122" s="116" t="e">
        <v>#N/A</v>
      </c>
      <c r="G2122" s="116" t="e">
        <v>#N/A</v>
      </c>
      <c r="H2122" s="116" t="e">
        <v>#N/A</v>
      </c>
      <c r="I2122" t="e">
        <v>#N/A</v>
      </c>
      <c r="J2122" t="str">
        <v>&lt;Choose One&gt;</v>
      </c>
      <c r="K2122" s="116" t="e">
        <v>#N/A</v>
      </c>
      <c r="L2122" s="116" t="e">
        <v>#N/A</v>
      </c>
      <c r="M2122" s="116" t="e">
        <v>#N/A</v>
      </c>
      <c r="N2122" t="e">
        <v>#N/A</v>
      </c>
    </row>
    <row r="2123" spans="1:14" x14ac:dyDescent="0.25">
      <c r="A2123" t="s">
        <v>132</v>
      </c>
      <c r="B2123">
        <v>19</v>
      </c>
      <c r="C2123">
        <v>14</v>
      </c>
      <c r="D2123" s="160" t="e">
        <v>#N/A</v>
      </c>
      <c r="E2123" t="e">
        <v>#N/A</v>
      </c>
      <c r="F2123" s="116" t="e">
        <v>#N/A</v>
      </c>
      <c r="G2123" s="116" t="e">
        <v>#N/A</v>
      </c>
      <c r="H2123" s="116" t="e">
        <v>#N/A</v>
      </c>
      <c r="I2123" t="e">
        <v>#N/A</v>
      </c>
      <c r="J2123" t="str">
        <v>&lt;Choose One&gt;</v>
      </c>
      <c r="K2123" s="116" t="e">
        <v>#N/A</v>
      </c>
      <c r="L2123" s="116" t="e">
        <v>#N/A</v>
      </c>
      <c r="M2123" s="116" t="e">
        <v>#N/A</v>
      </c>
      <c r="N2123" t="e">
        <v>#N/A</v>
      </c>
    </row>
    <row r="2124" spans="1:14" x14ac:dyDescent="0.25">
      <c r="A2124" t="s">
        <v>132</v>
      </c>
      <c r="B2124">
        <v>19</v>
      </c>
      <c r="C2124">
        <v>15</v>
      </c>
      <c r="D2124" s="160" t="e">
        <v>#N/A</v>
      </c>
      <c r="E2124" t="e">
        <v>#N/A</v>
      </c>
      <c r="F2124" s="116" t="e">
        <v>#N/A</v>
      </c>
      <c r="G2124" s="116" t="e">
        <v>#N/A</v>
      </c>
      <c r="H2124" s="116" t="e">
        <v>#N/A</v>
      </c>
      <c r="I2124" t="e">
        <v>#N/A</v>
      </c>
      <c r="J2124" t="str">
        <v>&lt;Choose One&gt;</v>
      </c>
      <c r="K2124" s="116" t="e">
        <v>#N/A</v>
      </c>
      <c r="L2124" s="116" t="e">
        <v>#N/A</v>
      </c>
      <c r="M2124" s="116" t="e">
        <v>#N/A</v>
      </c>
      <c r="N2124" t="e">
        <v>#N/A</v>
      </c>
    </row>
    <row r="2125" spans="1:14" x14ac:dyDescent="0.25">
      <c r="A2125" t="s">
        <v>132</v>
      </c>
      <c r="B2125">
        <v>19</v>
      </c>
      <c r="C2125">
        <v>16</v>
      </c>
      <c r="D2125" s="160" t="e">
        <v>#N/A</v>
      </c>
      <c r="E2125" t="e">
        <v>#N/A</v>
      </c>
      <c r="F2125" s="116" t="e">
        <v>#N/A</v>
      </c>
      <c r="G2125" s="116" t="e">
        <v>#N/A</v>
      </c>
      <c r="H2125" s="116" t="e">
        <v>#N/A</v>
      </c>
      <c r="I2125" t="e">
        <v>#N/A</v>
      </c>
      <c r="J2125" t="str">
        <v>&lt;Choose One&gt;</v>
      </c>
      <c r="K2125" s="116" t="e">
        <v>#N/A</v>
      </c>
      <c r="L2125" s="116" t="e">
        <v>#N/A</v>
      </c>
      <c r="M2125" s="116" t="e">
        <v>#N/A</v>
      </c>
      <c r="N2125" t="e">
        <v>#N/A</v>
      </c>
    </row>
    <row r="2126" spans="1:14" x14ac:dyDescent="0.25">
      <c r="A2126" t="s">
        <v>132</v>
      </c>
      <c r="B2126">
        <v>19</v>
      </c>
      <c r="C2126">
        <v>17</v>
      </c>
      <c r="D2126" s="160" t="e">
        <v>#N/A</v>
      </c>
      <c r="E2126" t="e">
        <v>#N/A</v>
      </c>
      <c r="F2126" s="116" t="e">
        <v>#N/A</v>
      </c>
      <c r="G2126" s="116" t="e">
        <v>#N/A</v>
      </c>
      <c r="H2126" s="116" t="e">
        <v>#N/A</v>
      </c>
      <c r="I2126" t="e">
        <v>#N/A</v>
      </c>
      <c r="J2126" t="str">
        <v>&lt;Choose One&gt;</v>
      </c>
      <c r="K2126" s="116" t="e">
        <v>#N/A</v>
      </c>
      <c r="L2126" s="116" t="e">
        <v>#N/A</v>
      </c>
      <c r="M2126" s="116" t="e">
        <v>#N/A</v>
      </c>
      <c r="N2126" t="e">
        <v>#N/A</v>
      </c>
    </row>
    <row r="2127" spans="1:14" x14ac:dyDescent="0.25">
      <c r="A2127" t="s">
        <v>132</v>
      </c>
      <c r="B2127">
        <v>19</v>
      </c>
      <c r="C2127">
        <v>18</v>
      </c>
      <c r="D2127" s="160" t="e">
        <v>#N/A</v>
      </c>
      <c r="E2127" t="e">
        <v>#N/A</v>
      </c>
      <c r="F2127" s="116" t="e">
        <v>#N/A</v>
      </c>
      <c r="G2127" s="116" t="e">
        <v>#N/A</v>
      </c>
      <c r="H2127" s="116" t="e">
        <v>#N/A</v>
      </c>
      <c r="I2127" t="e">
        <v>#N/A</v>
      </c>
      <c r="J2127" t="str">
        <v>&lt;Choose One&gt;</v>
      </c>
      <c r="K2127" s="116" t="e">
        <v>#N/A</v>
      </c>
      <c r="L2127" s="116" t="e">
        <v>#N/A</v>
      </c>
      <c r="M2127" s="116" t="e">
        <v>#N/A</v>
      </c>
      <c r="N2127" t="e">
        <v>#N/A</v>
      </c>
    </row>
    <row r="2128" spans="1:14" x14ac:dyDescent="0.25">
      <c r="A2128" t="s">
        <v>132</v>
      </c>
      <c r="B2128">
        <v>19</v>
      </c>
      <c r="C2128">
        <v>19</v>
      </c>
      <c r="D2128" s="160" t="e">
        <v>#N/A</v>
      </c>
      <c r="E2128" t="e">
        <v>#N/A</v>
      </c>
      <c r="F2128" s="116" t="e">
        <v>#N/A</v>
      </c>
      <c r="G2128" s="116" t="e">
        <v>#N/A</v>
      </c>
      <c r="H2128" s="116" t="e">
        <v>#N/A</v>
      </c>
      <c r="I2128" t="e">
        <v>#N/A</v>
      </c>
      <c r="J2128" t="str">
        <v>&lt;Choose One&gt;</v>
      </c>
      <c r="K2128" s="116" t="e">
        <v>#N/A</v>
      </c>
      <c r="L2128" s="116" t="e">
        <v>#N/A</v>
      </c>
      <c r="M2128" s="116" t="e">
        <v>#N/A</v>
      </c>
      <c r="N2128" t="e">
        <v>#N/A</v>
      </c>
    </row>
    <row r="2129" spans="1:14" x14ac:dyDescent="0.25">
      <c r="A2129" t="s">
        <v>132</v>
      </c>
      <c r="B2129">
        <v>19</v>
      </c>
      <c r="C2129">
        <v>20</v>
      </c>
      <c r="D2129" s="160" t="e">
        <v>#N/A</v>
      </c>
      <c r="E2129" t="e">
        <v>#N/A</v>
      </c>
      <c r="F2129" s="116" t="e">
        <v>#N/A</v>
      </c>
      <c r="G2129" s="116" t="e">
        <v>#N/A</v>
      </c>
      <c r="H2129" s="116" t="e">
        <v>#N/A</v>
      </c>
      <c r="I2129" t="e">
        <v>#N/A</v>
      </c>
      <c r="J2129" t="str">
        <v>&lt;Choose One&gt;</v>
      </c>
      <c r="K2129" s="116" t="e">
        <v>#N/A</v>
      </c>
      <c r="L2129" s="116" t="e">
        <v>#N/A</v>
      </c>
      <c r="M2129" s="116" t="e">
        <v>#N/A</v>
      </c>
      <c r="N2129" t="e">
        <v>#N/A</v>
      </c>
    </row>
    <row r="2130" spans="1:14" x14ac:dyDescent="0.25">
      <c r="A2130" t="s">
        <v>132</v>
      </c>
      <c r="B2130">
        <v>19</v>
      </c>
      <c r="C2130">
        <v>21</v>
      </c>
      <c r="D2130" s="160" t="e">
        <v>#N/A</v>
      </c>
      <c r="E2130" t="e">
        <v>#N/A</v>
      </c>
      <c r="F2130" s="116" t="e">
        <v>#N/A</v>
      </c>
      <c r="G2130" s="116" t="e">
        <v>#N/A</v>
      </c>
      <c r="H2130" s="116" t="e">
        <v>#N/A</v>
      </c>
      <c r="I2130" t="e">
        <v>#N/A</v>
      </c>
      <c r="J2130" t="str">
        <v>&lt;Choose One&gt;</v>
      </c>
      <c r="K2130" s="116" t="e">
        <v>#N/A</v>
      </c>
      <c r="L2130" s="116" t="e">
        <v>#N/A</v>
      </c>
      <c r="M2130" s="116" t="e">
        <v>#N/A</v>
      </c>
      <c r="N2130" t="e">
        <v>#N/A</v>
      </c>
    </row>
    <row r="2131" spans="1:14" x14ac:dyDescent="0.25">
      <c r="A2131" t="s">
        <v>132</v>
      </c>
      <c r="B2131">
        <v>19</v>
      </c>
      <c r="C2131">
        <v>22</v>
      </c>
      <c r="D2131" s="160" t="e">
        <v>#N/A</v>
      </c>
      <c r="E2131" t="e">
        <v>#N/A</v>
      </c>
      <c r="F2131" s="116" t="e">
        <v>#N/A</v>
      </c>
      <c r="G2131" s="116" t="e">
        <v>#N/A</v>
      </c>
      <c r="H2131" s="116" t="e">
        <v>#N/A</v>
      </c>
      <c r="I2131" t="e">
        <v>#N/A</v>
      </c>
      <c r="J2131" t="str">
        <v>&lt;Choose One&gt;</v>
      </c>
      <c r="K2131" s="116" t="e">
        <v>#N/A</v>
      </c>
      <c r="L2131" s="116" t="e">
        <v>#N/A</v>
      </c>
      <c r="M2131" s="116" t="e">
        <v>#N/A</v>
      </c>
      <c r="N2131" t="e">
        <v>#N/A</v>
      </c>
    </row>
    <row r="2132" spans="1:14" x14ac:dyDescent="0.25">
      <c r="A2132" t="s">
        <v>132</v>
      </c>
      <c r="B2132">
        <v>19</v>
      </c>
      <c r="C2132">
        <v>23</v>
      </c>
      <c r="D2132" s="160" t="e">
        <v>#N/A</v>
      </c>
      <c r="E2132" t="e">
        <v>#N/A</v>
      </c>
      <c r="F2132" s="116" t="e">
        <v>#N/A</v>
      </c>
      <c r="G2132" s="116" t="e">
        <v>#N/A</v>
      </c>
      <c r="H2132" s="116" t="e">
        <v>#N/A</v>
      </c>
      <c r="I2132" t="e">
        <v>#N/A</v>
      </c>
      <c r="J2132" t="str">
        <v>&lt;Choose One&gt;</v>
      </c>
      <c r="K2132" s="116" t="e">
        <v>#N/A</v>
      </c>
      <c r="L2132" s="116" t="e">
        <v>#N/A</v>
      </c>
      <c r="M2132" s="116" t="e">
        <v>#N/A</v>
      </c>
      <c r="N2132" t="e">
        <v>#N/A</v>
      </c>
    </row>
    <row r="2133" spans="1:14" x14ac:dyDescent="0.25">
      <c r="A2133" t="s">
        <v>132</v>
      </c>
      <c r="B2133">
        <v>19</v>
      </c>
      <c r="C2133">
        <v>24</v>
      </c>
      <c r="D2133" s="160" t="e">
        <v>#N/A</v>
      </c>
      <c r="E2133" t="e">
        <v>#N/A</v>
      </c>
      <c r="F2133" s="116" t="e">
        <v>#N/A</v>
      </c>
      <c r="G2133" s="116" t="e">
        <v>#N/A</v>
      </c>
      <c r="H2133" s="116" t="e">
        <v>#N/A</v>
      </c>
      <c r="I2133" t="e">
        <v>#N/A</v>
      </c>
      <c r="J2133" t="str">
        <v>&lt;Choose One&gt;</v>
      </c>
      <c r="K2133" s="116" t="e">
        <v>#N/A</v>
      </c>
      <c r="L2133" s="116" t="e">
        <v>#N/A</v>
      </c>
      <c r="M2133" s="116" t="e">
        <v>#N/A</v>
      </c>
      <c r="N2133" t="e">
        <v>#N/A</v>
      </c>
    </row>
    <row r="2134" spans="1:14" x14ac:dyDescent="0.25">
      <c r="A2134" t="s">
        <v>132</v>
      </c>
      <c r="B2134">
        <v>19</v>
      </c>
      <c r="C2134">
        <v>25</v>
      </c>
      <c r="D2134" s="160" t="e">
        <v>#N/A</v>
      </c>
      <c r="E2134" t="e">
        <v>#N/A</v>
      </c>
      <c r="F2134" s="116" t="e">
        <v>#N/A</v>
      </c>
      <c r="G2134" s="116" t="e">
        <v>#N/A</v>
      </c>
      <c r="H2134" s="116" t="e">
        <v>#N/A</v>
      </c>
      <c r="I2134" t="e">
        <v>#N/A</v>
      </c>
      <c r="J2134" t="str">
        <v>&lt;Choose One&gt;</v>
      </c>
      <c r="K2134" s="116" t="e">
        <v>#N/A</v>
      </c>
      <c r="L2134" s="116" t="e">
        <v>#N/A</v>
      </c>
      <c r="M2134" s="116" t="e">
        <v>#N/A</v>
      </c>
      <c r="N2134" t="e">
        <v>#N/A</v>
      </c>
    </row>
    <row r="2135" spans="1:14" x14ac:dyDescent="0.25">
      <c r="A2135" t="s">
        <v>132</v>
      </c>
      <c r="B2135">
        <v>19</v>
      </c>
      <c r="C2135">
        <v>26</v>
      </c>
      <c r="D2135" s="160" t="e">
        <v>#N/A</v>
      </c>
      <c r="E2135" t="e">
        <v>#N/A</v>
      </c>
      <c r="F2135" s="116" t="e">
        <v>#N/A</v>
      </c>
      <c r="G2135" s="116" t="e">
        <v>#N/A</v>
      </c>
      <c r="H2135" s="116" t="e">
        <v>#N/A</v>
      </c>
      <c r="I2135" t="e">
        <v>#N/A</v>
      </c>
      <c r="J2135" t="str">
        <v>&lt;Choose One&gt;</v>
      </c>
      <c r="K2135" s="116" t="e">
        <v>#N/A</v>
      </c>
      <c r="L2135" s="116" t="e">
        <v>#N/A</v>
      </c>
      <c r="M2135" s="116" t="e">
        <v>#N/A</v>
      </c>
      <c r="N2135" t="e">
        <v>#N/A</v>
      </c>
    </row>
    <row r="2136" spans="1:14" x14ac:dyDescent="0.25">
      <c r="A2136" t="s">
        <v>132</v>
      </c>
      <c r="B2136">
        <v>19</v>
      </c>
      <c r="C2136">
        <v>27</v>
      </c>
      <c r="D2136" s="160" t="e">
        <v>#N/A</v>
      </c>
      <c r="E2136" t="e">
        <v>#N/A</v>
      </c>
      <c r="F2136" s="116" t="e">
        <v>#N/A</v>
      </c>
      <c r="G2136" s="116" t="e">
        <v>#N/A</v>
      </c>
      <c r="H2136" s="116" t="e">
        <v>#N/A</v>
      </c>
      <c r="I2136" t="e">
        <v>#N/A</v>
      </c>
      <c r="J2136" t="str">
        <v>&lt;Choose One&gt;</v>
      </c>
      <c r="K2136" s="116" t="e">
        <v>#N/A</v>
      </c>
      <c r="L2136" s="116" t="e">
        <v>#N/A</v>
      </c>
      <c r="M2136" s="116" t="e">
        <v>#N/A</v>
      </c>
      <c r="N2136" t="e">
        <v>#N/A</v>
      </c>
    </row>
    <row r="2137" spans="1:14" x14ac:dyDescent="0.25">
      <c r="A2137" t="s">
        <v>132</v>
      </c>
      <c r="B2137">
        <v>19</v>
      </c>
      <c r="C2137">
        <v>28</v>
      </c>
      <c r="D2137" s="160" t="e">
        <v>#N/A</v>
      </c>
      <c r="E2137" t="e">
        <v>#N/A</v>
      </c>
      <c r="F2137" s="116" t="e">
        <v>#N/A</v>
      </c>
      <c r="G2137" s="116" t="e">
        <v>#N/A</v>
      </c>
      <c r="H2137" s="116" t="e">
        <v>#N/A</v>
      </c>
      <c r="I2137" t="e">
        <v>#N/A</v>
      </c>
      <c r="J2137" t="str">
        <v>&lt;Choose One&gt;</v>
      </c>
      <c r="K2137" s="116" t="e">
        <v>#N/A</v>
      </c>
      <c r="L2137" s="116" t="e">
        <v>#N/A</v>
      </c>
      <c r="M2137" s="116" t="e">
        <v>#N/A</v>
      </c>
      <c r="N2137" t="e">
        <v>#N/A</v>
      </c>
    </row>
    <row r="2138" spans="1:14" x14ac:dyDescent="0.25">
      <c r="A2138" t="s">
        <v>132</v>
      </c>
      <c r="B2138">
        <v>19</v>
      </c>
      <c r="C2138">
        <v>29</v>
      </c>
      <c r="D2138" s="160" t="e">
        <v>#N/A</v>
      </c>
      <c r="E2138" t="e">
        <v>#N/A</v>
      </c>
      <c r="F2138" s="116" t="e">
        <v>#N/A</v>
      </c>
      <c r="G2138" s="116" t="e">
        <v>#N/A</v>
      </c>
      <c r="H2138" s="116" t="e">
        <v>#N/A</v>
      </c>
      <c r="I2138" t="e">
        <v>#N/A</v>
      </c>
      <c r="J2138" t="str">
        <v>&lt;Choose One&gt;</v>
      </c>
      <c r="K2138" s="116" t="e">
        <v>#N/A</v>
      </c>
      <c r="L2138" s="116" t="e">
        <v>#N/A</v>
      </c>
      <c r="M2138" s="116" t="e">
        <v>#N/A</v>
      </c>
      <c r="N2138" t="e">
        <v>#N/A</v>
      </c>
    </row>
    <row r="2139" spans="1:14" x14ac:dyDescent="0.25">
      <c r="A2139" t="s">
        <v>132</v>
      </c>
      <c r="B2139">
        <v>19</v>
      </c>
      <c r="C2139">
        <v>30</v>
      </c>
      <c r="D2139" s="160" t="e">
        <v>#N/A</v>
      </c>
      <c r="E2139" t="e">
        <v>#N/A</v>
      </c>
      <c r="F2139" s="116" t="e">
        <v>#N/A</v>
      </c>
      <c r="G2139" s="116" t="e">
        <v>#N/A</v>
      </c>
      <c r="H2139" s="116" t="e">
        <v>#N/A</v>
      </c>
      <c r="I2139" t="e">
        <v>#N/A</v>
      </c>
      <c r="J2139" t="str">
        <v>&lt;Choose One&gt;</v>
      </c>
      <c r="K2139" s="116" t="e">
        <v>#N/A</v>
      </c>
      <c r="L2139" s="116" t="e">
        <v>#N/A</v>
      </c>
      <c r="M2139" s="116" t="e">
        <v>#N/A</v>
      </c>
      <c r="N2139" t="e">
        <v>#N/A</v>
      </c>
    </row>
    <row r="2140" spans="1:14" x14ac:dyDescent="0.25">
      <c r="A2140" t="s">
        <v>132</v>
      </c>
      <c r="B2140">
        <v>19</v>
      </c>
      <c r="C2140">
        <v>31</v>
      </c>
      <c r="D2140" s="160" t="e">
        <v>#N/A</v>
      </c>
      <c r="E2140" t="e">
        <v>#N/A</v>
      </c>
      <c r="F2140" s="116" t="e">
        <v>#N/A</v>
      </c>
      <c r="G2140" s="116" t="e">
        <v>#N/A</v>
      </c>
      <c r="H2140" s="116" t="e">
        <v>#N/A</v>
      </c>
      <c r="I2140" t="e">
        <v>#N/A</v>
      </c>
      <c r="J2140" t="str">
        <v>&lt;Choose One&gt;</v>
      </c>
      <c r="K2140" s="116" t="e">
        <v>#N/A</v>
      </c>
      <c r="L2140" s="116" t="e">
        <v>#N/A</v>
      </c>
      <c r="M2140" s="116" t="e">
        <v>#N/A</v>
      </c>
      <c r="N2140" t="e">
        <v>#N/A</v>
      </c>
    </row>
    <row r="2141" spans="1:14" x14ac:dyDescent="0.25">
      <c r="A2141" t="s">
        <v>132</v>
      </c>
      <c r="B2141">
        <v>20</v>
      </c>
      <c r="C2141">
        <v>1</v>
      </c>
      <c r="D2141" s="160" t="e">
        <f t="array" ref="D2141:N2171">IF(ISBLANK('Monthly-2 (Quarterly ONLY)'!$B$821:$L$851),NA(),'Monthly-2 (Quarterly ONLY)'!$B$821:$L$851)</f>
        <v>#N/A</v>
      </c>
      <c r="E2141" t="e">
        <v>#N/A</v>
      </c>
      <c r="F2141" s="116" t="e">
        <v>#N/A</v>
      </c>
      <c r="G2141" s="116" t="e">
        <v>#N/A</v>
      </c>
      <c r="H2141" s="116" t="e">
        <v>#N/A</v>
      </c>
      <c r="I2141" t="e">
        <v>#N/A</v>
      </c>
      <c r="J2141" t="str">
        <v>&lt;Choose One&gt;</v>
      </c>
      <c r="K2141" s="116" t="e">
        <v>#N/A</v>
      </c>
      <c r="L2141" s="116" t="e">
        <v>#N/A</v>
      </c>
      <c r="M2141" s="116" t="e">
        <v>#N/A</v>
      </c>
      <c r="N2141" t="e">
        <v>#N/A</v>
      </c>
    </row>
    <row r="2142" spans="1:14" x14ac:dyDescent="0.25">
      <c r="A2142" t="s">
        <v>132</v>
      </c>
      <c r="B2142">
        <v>20</v>
      </c>
      <c r="C2142">
        <v>2</v>
      </c>
      <c r="D2142" s="160" t="e">
        <v>#N/A</v>
      </c>
      <c r="E2142" t="e">
        <v>#N/A</v>
      </c>
      <c r="F2142" s="116" t="e">
        <v>#N/A</v>
      </c>
      <c r="G2142" s="116" t="e">
        <v>#N/A</v>
      </c>
      <c r="H2142" s="116" t="e">
        <v>#N/A</v>
      </c>
      <c r="I2142" t="e">
        <v>#N/A</v>
      </c>
      <c r="J2142" t="str">
        <v>&lt;Choose One&gt;</v>
      </c>
      <c r="K2142" s="116" t="e">
        <v>#N/A</v>
      </c>
      <c r="L2142" s="116" t="e">
        <v>#N/A</v>
      </c>
      <c r="M2142" s="116" t="e">
        <v>#N/A</v>
      </c>
      <c r="N2142" t="e">
        <v>#N/A</v>
      </c>
    </row>
    <row r="2143" spans="1:14" x14ac:dyDescent="0.25">
      <c r="A2143" t="s">
        <v>132</v>
      </c>
      <c r="B2143">
        <v>20</v>
      </c>
      <c r="C2143">
        <v>3</v>
      </c>
      <c r="D2143" s="160" t="e">
        <v>#N/A</v>
      </c>
      <c r="E2143" t="e">
        <v>#N/A</v>
      </c>
      <c r="F2143" s="116" t="e">
        <v>#N/A</v>
      </c>
      <c r="G2143" s="116" t="e">
        <v>#N/A</v>
      </c>
      <c r="H2143" s="116" t="e">
        <v>#N/A</v>
      </c>
      <c r="I2143" t="e">
        <v>#N/A</v>
      </c>
      <c r="J2143" t="str">
        <v>&lt;Choose One&gt;</v>
      </c>
      <c r="K2143" s="116" t="e">
        <v>#N/A</v>
      </c>
      <c r="L2143" s="116" t="e">
        <v>#N/A</v>
      </c>
      <c r="M2143" s="116" t="e">
        <v>#N/A</v>
      </c>
      <c r="N2143" t="e">
        <v>#N/A</v>
      </c>
    </row>
    <row r="2144" spans="1:14" x14ac:dyDescent="0.25">
      <c r="A2144" t="s">
        <v>132</v>
      </c>
      <c r="B2144">
        <v>20</v>
      </c>
      <c r="C2144">
        <v>4</v>
      </c>
      <c r="D2144" s="160" t="e">
        <v>#N/A</v>
      </c>
      <c r="E2144" t="e">
        <v>#N/A</v>
      </c>
      <c r="F2144" s="116" t="e">
        <v>#N/A</v>
      </c>
      <c r="G2144" s="116" t="e">
        <v>#N/A</v>
      </c>
      <c r="H2144" s="116" t="e">
        <v>#N/A</v>
      </c>
      <c r="I2144" t="e">
        <v>#N/A</v>
      </c>
      <c r="J2144" t="str">
        <v>&lt;Choose One&gt;</v>
      </c>
      <c r="K2144" s="116" t="e">
        <v>#N/A</v>
      </c>
      <c r="L2144" s="116" t="e">
        <v>#N/A</v>
      </c>
      <c r="M2144" s="116" t="e">
        <v>#N/A</v>
      </c>
      <c r="N2144" t="e">
        <v>#N/A</v>
      </c>
    </row>
    <row r="2145" spans="1:14" x14ac:dyDescent="0.25">
      <c r="A2145" t="s">
        <v>132</v>
      </c>
      <c r="B2145">
        <v>20</v>
      </c>
      <c r="C2145">
        <v>5</v>
      </c>
      <c r="D2145" s="160" t="e">
        <v>#N/A</v>
      </c>
      <c r="E2145" t="e">
        <v>#N/A</v>
      </c>
      <c r="F2145" s="116" t="e">
        <v>#N/A</v>
      </c>
      <c r="G2145" s="116" t="e">
        <v>#N/A</v>
      </c>
      <c r="H2145" s="116" t="e">
        <v>#N/A</v>
      </c>
      <c r="I2145" t="e">
        <v>#N/A</v>
      </c>
      <c r="J2145" t="str">
        <v>&lt;Choose One&gt;</v>
      </c>
      <c r="K2145" s="116" t="e">
        <v>#N/A</v>
      </c>
      <c r="L2145" s="116" t="e">
        <v>#N/A</v>
      </c>
      <c r="M2145" s="116" t="e">
        <v>#N/A</v>
      </c>
      <c r="N2145" t="e">
        <v>#N/A</v>
      </c>
    </row>
    <row r="2146" spans="1:14" x14ac:dyDescent="0.25">
      <c r="A2146" t="s">
        <v>132</v>
      </c>
      <c r="B2146">
        <v>20</v>
      </c>
      <c r="C2146">
        <v>6</v>
      </c>
      <c r="D2146" s="160" t="e">
        <v>#N/A</v>
      </c>
      <c r="E2146" t="e">
        <v>#N/A</v>
      </c>
      <c r="F2146" s="116" t="e">
        <v>#N/A</v>
      </c>
      <c r="G2146" s="116" t="e">
        <v>#N/A</v>
      </c>
      <c r="H2146" s="116" t="e">
        <v>#N/A</v>
      </c>
      <c r="I2146" t="e">
        <v>#N/A</v>
      </c>
      <c r="J2146" t="str">
        <v>&lt;Choose One&gt;</v>
      </c>
      <c r="K2146" s="116" t="e">
        <v>#N/A</v>
      </c>
      <c r="L2146" s="116" t="e">
        <v>#N/A</v>
      </c>
      <c r="M2146" s="116" t="e">
        <v>#N/A</v>
      </c>
      <c r="N2146" t="e">
        <v>#N/A</v>
      </c>
    </row>
    <row r="2147" spans="1:14" x14ac:dyDescent="0.25">
      <c r="A2147" t="s">
        <v>132</v>
      </c>
      <c r="B2147">
        <v>20</v>
      </c>
      <c r="C2147">
        <v>7</v>
      </c>
      <c r="D2147" s="160" t="e">
        <v>#N/A</v>
      </c>
      <c r="E2147" t="e">
        <v>#N/A</v>
      </c>
      <c r="F2147" s="116" t="e">
        <v>#N/A</v>
      </c>
      <c r="G2147" s="116" t="e">
        <v>#N/A</v>
      </c>
      <c r="H2147" s="116" t="e">
        <v>#N/A</v>
      </c>
      <c r="I2147" t="e">
        <v>#N/A</v>
      </c>
      <c r="J2147" t="str">
        <v>&lt;Choose One&gt;</v>
      </c>
      <c r="K2147" s="116" t="e">
        <v>#N/A</v>
      </c>
      <c r="L2147" s="116" t="e">
        <v>#N/A</v>
      </c>
      <c r="M2147" s="116" t="e">
        <v>#N/A</v>
      </c>
      <c r="N2147" t="e">
        <v>#N/A</v>
      </c>
    </row>
    <row r="2148" spans="1:14" x14ac:dyDescent="0.25">
      <c r="A2148" t="s">
        <v>132</v>
      </c>
      <c r="B2148">
        <v>20</v>
      </c>
      <c r="C2148">
        <v>8</v>
      </c>
      <c r="D2148" s="160" t="e">
        <v>#N/A</v>
      </c>
      <c r="E2148" t="e">
        <v>#N/A</v>
      </c>
      <c r="F2148" s="116" t="e">
        <v>#N/A</v>
      </c>
      <c r="G2148" s="116" t="e">
        <v>#N/A</v>
      </c>
      <c r="H2148" s="116" t="e">
        <v>#N/A</v>
      </c>
      <c r="I2148" t="e">
        <v>#N/A</v>
      </c>
      <c r="J2148" t="str">
        <v>&lt;Choose One&gt;</v>
      </c>
      <c r="K2148" s="116" t="e">
        <v>#N/A</v>
      </c>
      <c r="L2148" s="116" t="e">
        <v>#N/A</v>
      </c>
      <c r="M2148" s="116" t="e">
        <v>#N/A</v>
      </c>
      <c r="N2148" t="e">
        <v>#N/A</v>
      </c>
    </row>
    <row r="2149" spans="1:14" x14ac:dyDescent="0.25">
      <c r="A2149" t="s">
        <v>132</v>
      </c>
      <c r="B2149">
        <v>20</v>
      </c>
      <c r="C2149">
        <v>9</v>
      </c>
      <c r="D2149" s="160" t="e">
        <v>#N/A</v>
      </c>
      <c r="E2149" t="e">
        <v>#N/A</v>
      </c>
      <c r="F2149" s="116" t="e">
        <v>#N/A</v>
      </c>
      <c r="G2149" s="116" t="e">
        <v>#N/A</v>
      </c>
      <c r="H2149" s="116" t="e">
        <v>#N/A</v>
      </c>
      <c r="I2149" t="e">
        <v>#N/A</v>
      </c>
      <c r="J2149" t="str">
        <v>&lt;Choose One&gt;</v>
      </c>
      <c r="K2149" s="116" t="e">
        <v>#N/A</v>
      </c>
      <c r="L2149" s="116" t="e">
        <v>#N/A</v>
      </c>
      <c r="M2149" s="116" t="e">
        <v>#N/A</v>
      </c>
      <c r="N2149" t="e">
        <v>#N/A</v>
      </c>
    </row>
    <row r="2150" spans="1:14" x14ac:dyDescent="0.25">
      <c r="A2150" t="s">
        <v>132</v>
      </c>
      <c r="B2150">
        <v>20</v>
      </c>
      <c r="C2150">
        <v>10</v>
      </c>
      <c r="D2150" s="160" t="e">
        <v>#N/A</v>
      </c>
      <c r="E2150" t="e">
        <v>#N/A</v>
      </c>
      <c r="F2150" s="116" t="e">
        <v>#N/A</v>
      </c>
      <c r="G2150" s="116" t="e">
        <v>#N/A</v>
      </c>
      <c r="H2150" s="116" t="e">
        <v>#N/A</v>
      </c>
      <c r="I2150" t="e">
        <v>#N/A</v>
      </c>
      <c r="J2150" t="str">
        <v>&lt;Choose One&gt;</v>
      </c>
      <c r="K2150" s="116" t="e">
        <v>#N/A</v>
      </c>
      <c r="L2150" s="116" t="e">
        <v>#N/A</v>
      </c>
      <c r="M2150" s="116" t="e">
        <v>#N/A</v>
      </c>
      <c r="N2150" t="e">
        <v>#N/A</v>
      </c>
    </row>
    <row r="2151" spans="1:14" x14ac:dyDescent="0.25">
      <c r="A2151" t="s">
        <v>132</v>
      </c>
      <c r="B2151">
        <v>20</v>
      </c>
      <c r="C2151">
        <v>11</v>
      </c>
      <c r="D2151" s="160" t="e">
        <v>#N/A</v>
      </c>
      <c r="E2151" t="e">
        <v>#N/A</v>
      </c>
      <c r="F2151" s="116" t="e">
        <v>#N/A</v>
      </c>
      <c r="G2151" s="116" t="e">
        <v>#N/A</v>
      </c>
      <c r="H2151" s="116" t="e">
        <v>#N/A</v>
      </c>
      <c r="I2151" t="e">
        <v>#N/A</v>
      </c>
      <c r="J2151" t="str">
        <v>&lt;Choose One&gt;</v>
      </c>
      <c r="K2151" s="116" t="e">
        <v>#N/A</v>
      </c>
      <c r="L2151" s="116" t="e">
        <v>#N/A</v>
      </c>
      <c r="M2151" s="116" t="e">
        <v>#N/A</v>
      </c>
      <c r="N2151" t="e">
        <v>#N/A</v>
      </c>
    </row>
    <row r="2152" spans="1:14" x14ac:dyDescent="0.25">
      <c r="A2152" t="s">
        <v>132</v>
      </c>
      <c r="B2152">
        <v>20</v>
      </c>
      <c r="C2152">
        <v>12</v>
      </c>
      <c r="D2152" s="160" t="e">
        <v>#N/A</v>
      </c>
      <c r="E2152" t="e">
        <v>#N/A</v>
      </c>
      <c r="F2152" s="116" t="e">
        <v>#N/A</v>
      </c>
      <c r="G2152" s="116" t="e">
        <v>#N/A</v>
      </c>
      <c r="H2152" s="116" t="e">
        <v>#N/A</v>
      </c>
      <c r="I2152" t="e">
        <v>#N/A</v>
      </c>
      <c r="J2152" t="str">
        <v>&lt;Choose One&gt;</v>
      </c>
      <c r="K2152" s="116" t="e">
        <v>#N/A</v>
      </c>
      <c r="L2152" s="116" t="e">
        <v>#N/A</v>
      </c>
      <c r="M2152" s="116" t="e">
        <v>#N/A</v>
      </c>
      <c r="N2152" t="e">
        <v>#N/A</v>
      </c>
    </row>
    <row r="2153" spans="1:14" x14ac:dyDescent="0.25">
      <c r="A2153" t="s">
        <v>132</v>
      </c>
      <c r="B2153">
        <v>20</v>
      </c>
      <c r="C2153">
        <v>13</v>
      </c>
      <c r="D2153" s="160" t="e">
        <v>#N/A</v>
      </c>
      <c r="E2153" t="e">
        <v>#N/A</v>
      </c>
      <c r="F2153" s="116" t="e">
        <v>#N/A</v>
      </c>
      <c r="G2153" s="116" t="e">
        <v>#N/A</v>
      </c>
      <c r="H2153" s="116" t="e">
        <v>#N/A</v>
      </c>
      <c r="I2153" t="e">
        <v>#N/A</v>
      </c>
      <c r="J2153" t="str">
        <v>&lt;Choose One&gt;</v>
      </c>
      <c r="K2153" s="116" t="e">
        <v>#N/A</v>
      </c>
      <c r="L2153" s="116" t="e">
        <v>#N/A</v>
      </c>
      <c r="M2153" s="116" t="e">
        <v>#N/A</v>
      </c>
      <c r="N2153" t="e">
        <v>#N/A</v>
      </c>
    </row>
    <row r="2154" spans="1:14" x14ac:dyDescent="0.25">
      <c r="A2154" t="s">
        <v>132</v>
      </c>
      <c r="B2154">
        <v>20</v>
      </c>
      <c r="C2154">
        <v>14</v>
      </c>
      <c r="D2154" s="160" t="e">
        <v>#N/A</v>
      </c>
      <c r="E2154" t="e">
        <v>#N/A</v>
      </c>
      <c r="F2154" s="116" t="e">
        <v>#N/A</v>
      </c>
      <c r="G2154" s="116" t="e">
        <v>#N/A</v>
      </c>
      <c r="H2154" s="116" t="e">
        <v>#N/A</v>
      </c>
      <c r="I2154" t="e">
        <v>#N/A</v>
      </c>
      <c r="J2154" t="str">
        <v>&lt;Choose One&gt;</v>
      </c>
      <c r="K2154" s="116" t="e">
        <v>#N/A</v>
      </c>
      <c r="L2154" s="116" t="e">
        <v>#N/A</v>
      </c>
      <c r="M2154" s="116" t="e">
        <v>#N/A</v>
      </c>
      <c r="N2154" t="e">
        <v>#N/A</v>
      </c>
    </row>
    <row r="2155" spans="1:14" x14ac:dyDescent="0.25">
      <c r="A2155" t="s">
        <v>132</v>
      </c>
      <c r="B2155">
        <v>20</v>
      </c>
      <c r="C2155">
        <v>15</v>
      </c>
      <c r="D2155" s="160" t="e">
        <v>#N/A</v>
      </c>
      <c r="E2155" t="e">
        <v>#N/A</v>
      </c>
      <c r="F2155" s="116" t="e">
        <v>#N/A</v>
      </c>
      <c r="G2155" s="116" t="e">
        <v>#N/A</v>
      </c>
      <c r="H2155" s="116" t="e">
        <v>#N/A</v>
      </c>
      <c r="I2155" t="e">
        <v>#N/A</v>
      </c>
      <c r="J2155" t="str">
        <v>&lt;Choose One&gt;</v>
      </c>
      <c r="K2155" s="116" t="e">
        <v>#N/A</v>
      </c>
      <c r="L2155" s="116" t="e">
        <v>#N/A</v>
      </c>
      <c r="M2155" s="116" t="e">
        <v>#N/A</v>
      </c>
      <c r="N2155" t="e">
        <v>#N/A</v>
      </c>
    </row>
    <row r="2156" spans="1:14" x14ac:dyDescent="0.25">
      <c r="A2156" t="s">
        <v>132</v>
      </c>
      <c r="B2156">
        <v>20</v>
      </c>
      <c r="C2156">
        <v>16</v>
      </c>
      <c r="D2156" s="160" t="e">
        <v>#N/A</v>
      </c>
      <c r="E2156" t="e">
        <v>#N/A</v>
      </c>
      <c r="F2156" s="116" t="e">
        <v>#N/A</v>
      </c>
      <c r="G2156" s="116" t="e">
        <v>#N/A</v>
      </c>
      <c r="H2156" s="116" t="e">
        <v>#N/A</v>
      </c>
      <c r="I2156" t="e">
        <v>#N/A</v>
      </c>
      <c r="J2156" t="str">
        <v>&lt;Choose One&gt;</v>
      </c>
      <c r="K2156" s="116" t="e">
        <v>#N/A</v>
      </c>
      <c r="L2156" s="116" t="e">
        <v>#N/A</v>
      </c>
      <c r="M2156" s="116" t="e">
        <v>#N/A</v>
      </c>
      <c r="N2156" t="e">
        <v>#N/A</v>
      </c>
    </row>
    <row r="2157" spans="1:14" x14ac:dyDescent="0.25">
      <c r="A2157" t="s">
        <v>132</v>
      </c>
      <c r="B2157">
        <v>20</v>
      </c>
      <c r="C2157">
        <v>17</v>
      </c>
      <c r="D2157" s="160" t="e">
        <v>#N/A</v>
      </c>
      <c r="E2157" t="e">
        <v>#N/A</v>
      </c>
      <c r="F2157" s="116" t="e">
        <v>#N/A</v>
      </c>
      <c r="G2157" s="116" t="e">
        <v>#N/A</v>
      </c>
      <c r="H2157" s="116" t="e">
        <v>#N/A</v>
      </c>
      <c r="I2157" t="e">
        <v>#N/A</v>
      </c>
      <c r="J2157" t="str">
        <v>&lt;Choose One&gt;</v>
      </c>
      <c r="K2157" s="116" t="e">
        <v>#N/A</v>
      </c>
      <c r="L2157" s="116" t="e">
        <v>#N/A</v>
      </c>
      <c r="M2157" s="116" t="e">
        <v>#N/A</v>
      </c>
      <c r="N2157" t="e">
        <v>#N/A</v>
      </c>
    </row>
    <row r="2158" spans="1:14" x14ac:dyDescent="0.25">
      <c r="A2158" t="s">
        <v>132</v>
      </c>
      <c r="B2158">
        <v>20</v>
      </c>
      <c r="C2158">
        <v>18</v>
      </c>
      <c r="D2158" s="160" t="e">
        <v>#N/A</v>
      </c>
      <c r="E2158" t="e">
        <v>#N/A</v>
      </c>
      <c r="F2158" s="116" t="e">
        <v>#N/A</v>
      </c>
      <c r="G2158" s="116" t="e">
        <v>#N/A</v>
      </c>
      <c r="H2158" s="116" t="e">
        <v>#N/A</v>
      </c>
      <c r="I2158" t="e">
        <v>#N/A</v>
      </c>
      <c r="J2158" t="str">
        <v>&lt;Choose One&gt;</v>
      </c>
      <c r="K2158" s="116" t="e">
        <v>#N/A</v>
      </c>
      <c r="L2158" s="116" t="e">
        <v>#N/A</v>
      </c>
      <c r="M2158" s="116" t="e">
        <v>#N/A</v>
      </c>
      <c r="N2158" t="e">
        <v>#N/A</v>
      </c>
    </row>
    <row r="2159" spans="1:14" x14ac:dyDescent="0.25">
      <c r="A2159" t="s">
        <v>132</v>
      </c>
      <c r="B2159">
        <v>20</v>
      </c>
      <c r="C2159">
        <v>19</v>
      </c>
      <c r="D2159" s="160" t="e">
        <v>#N/A</v>
      </c>
      <c r="E2159" t="e">
        <v>#N/A</v>
      </c>
      <c r="F2159" s="116" t="e">
        <v>#N/A</v>
      </c>
      <c r="G2159" s="116" t="e">
        <v>#N/A</v>
      </c>
      <c r="H2159" s="116" t="e">
        <v>#N/A</v>
      </c>
      <c r="I2159" t="e">
        <v>#N/A</v>
      </c>
      <c r="J2159" t="str">
        <v>&lt;Choose One&gt;</v>
      </c>
      <c r="K2159" s="116" t="e">
        <v>#N/A</v>
      </c>
      <c r="L2159" s="116" t="e">
        <v>#N/A</v>
      </c>
      <c r="M2159" s="116" t="e">
        <v>#N/A</v>
      </c>
      <c r="N2159" t="e">
        <v>#N/A</v>
      </c>
    </row>
    <row r="2160" spans="1:14" x14ac:dyDescent="0.25">
      <c r="A2160" t="s">
        <v>132</v>
      </c>
      <c r="B2160">
        <v>20</v>
      </c>
      <c r="C2160">
        <v>20</v>
      </c>
      <c r="D2160" s="160" t="e">
        <v>#N/A</v>
      </c>
      <c r="E2160" t="e">
        <v>#N/A</v>
      </c>
      <c r="F2160" s="116" t="e">
        <v>#N/A</v>
      </c>
      <c r="G2160" s="116" t="e">
        <v>#N/A</v>
      </c>
      <c r="H2160" s="116" t="e">
        <v>#N/A</v>
      </c>
      <c r="I2160" t="e">
        <v>#N/A</v>
      </c>
      <c r="J2160" t="str">
        <v>&lt;Choose One&gt;</v>
      </c>
      <c r="K2160" s="116" t="e">
        <v>#N/A</v>
      </c>
      <c r="L2160" s="116" t="e">
        <v>#N/A</v>
      </c>
      <c r="M2160" s="116" t="e">
        <v>#N/A</v>
      </c>
      <c r="N2160" t="e">
        <v>#N/A</v>
      </c>
    </row>
    <row r="2161" spans="1:14" x14ac:dyDescent="0.25">
      <c r="A2161" t="s">
        <v>132</v>
      </c>
      <c r="B2161">
        <v>20</v>
      </c>
      <c r="C2161">
        <v>21</v>
      </c>
      <c r="D2161" s="160" t="e">
        <v>#N/A</v>
      </c>
      <c r="E2161" t="e">
        <v>#N/A</v>
      </c>
      <c r="F2161" s="116" t="e">
        <v>#N/A</v>
      </c>
      <c r="G2161" s="116" t="e">
        <v>#N/A</v>
      </c>
      <c r="H2161" s="116" t="e">
        <v>#N/A</v>
      </c>
      <c r="I2161" t="e">
        <v>#N/A</v>
      </c>
      <c r="J2161" t="str">
        <v>&lt;Choose One&gt;</v>
      </c>
      <c r="K2161" s="116" t="e">
        <v>#N/A</v>
      </c>
      <c r="L2161" s="116" t="e">
        <v>#N/A</v>
      </c>
      <c r="M2161" s="116" t="e">
        <v>#N/A</v>
      </c>
      <c r="N2161" t="e">
        <v>#N/A</v>
      </c>
    </row>
    <row r="2162" spans="1:14" x14ac:dyDescent="0.25">
      <c r="A2162" t="s">
        <v>132</v>
      </c>
      <c r="B2162">
        <v>20</v>
      </c>
      <c r="C2162">
        <v>22</v>
      </c>
      <c r="D2162" s="160" t="e">
        <v>#N/A</v>
      </c>
      <c r="E2162" t="e">
        <v>#N/A</v>
      </c>
      <c r="F2162" s="116" t="e">
        <v>#N/A</v>
      </c>
      <c r="G2162" s="116" t="e">
        <v>#N/A</v>
      </c>
      <c r="H2162" s="116" t="e">
        <v>#N/A</v>
      </c>
      <c r="I2162" t="e">
        <v>#N/A</v>
      </c>
      <c r="J2162" t="str">
        <v>&lt;Choose One&gt;</v>
      </c>
      <c r="K2162" s="116" t="e">
        <v>#N/A</v>
      </c>
      <c r="L2162" s="116" t="e">
        <v>#N/A</v>
      </c>
      <c r="M2162" s="116" t="e">
        <v>#N/A</v>
      </c>
      <c r="N2162" t="e">
        <v>#N/A</v>
      </c>
    </row>
    <row r="2163" spans="1:14" x14ac:dyDescent="0.25">
      <c r="A2163" t="s">
        <v>132</v>
      </c>
      <c r="B2163">
        <v>20</v>
      </c>
      <c r="C2163">
        <v>23</v>
      </c>
      <c r="D2163" s="160" t="e">
        <v>#N/A</v>
      </c>
      <c r="E2163" t="e">
        <v>#N/A</v>
      </c>
      <c r="F2163" s="116" t="e">
        <v>#N/A</v>
      </c>
      <c r="G2163" s="116" t="e">
        <v>#N/A</v>
      </c>
      <c r="H2163" s="116" t="e">
        <v>#N/A</v>
      </c>
      <c r="I2163" t="e">
        <v>#N/A</v>
      </c>
      <c r="J2163" t="str">
        <v>&lt;Choose One&gt;</v>
      </c>
      <c r="K2163" s="116" t="e">
        <v>#N/A</v>
      </c>
      <c r="L2163" s="116" t="e">
        <v>#N/A</v>
      </c>
      <c r="M2163" s="116" t="e">
        <v>#N/A</v>
      </c>
      <c r="N2163" t="e">
        <v>#N/A</v>
      </c>
    </row>
    <row r="2164" spans="1:14" x14ac:dyDescent="0.25">
      <c r="A2164" t="s">
        <v>132</v>
      </c>
      <c r="B2164">
        <v>20</v>
      </c>
      <c r="C2164">
        <v>24</v>
      </c>
      <c r="D2164" s="160" t="e">
        <v>#N/A</v>
      </c>
      <c r="E2164" t="e">
        <v>#N/A</v>
      </c>
      <c r="F2164" s="116" t="e">
        <v>#N/A</v>
      </c>
      <c r="G2164" s="116" t="e">
        <v>#N/A</v>
      </c>
      <c r="H2164" s="116" t="e">
        <v>#N/A</v>
      </c>
      <c r="I2164" t="e">
        <v>#N/A</v>
      </c>
      <c r="J2164" t="str">
        <v>&lt;Choose One&gt;</v>
      </c>
      <c r="K2164" s="116" t="e">
        <v>#N/A</v>
      </c>
      <c r="L2164" s="116" t="e">
        <v>#N/A</v>
      </c>
      <c r="M2164" s="116" t="e">
        <v>#N/A</v>
      </c>
      <c r="N2164" t="e">
        <v>#N/A</v>
      </c>
    </row>
    <row r="2165" spans="1:14" x14ac:dyDescent="0.25">
      <c r="A2165" t="s">
        <v>132</v>
      </c>
      <c r="B2165">
        <v>20</v>
      </c>
      <c r="C2165">
        <v>25</v>
      </c>
      <c r="D2165" s="160" t="e">
        <v>#N/A</v>
      </c>
      <c r="E2165" t="e">
        <v>#N/A</v>
      </c>
      <c r="F2165" s="116" t="e">
        <v>#N/A</v>
      </c>
      <c r="G2165" s="116" t="e">
        <v>#N/A</v>
      </c>
      <c r="H2165" s="116" t="e">
        <v>#N/A</v>
      </c>
      <c r="I2165" t="e">
        <v>#N/A</v>
      </c>
      <c r="J2165" t="str">
        <v>&lt;Choose One&gt;</v>
      </c>
      <c r="K2165" s="116" t="e">
        <v>#N/A</v>
      </c>
      <c r="L2165" s="116" t="e">
        <v>#N/A</v>
      </c>
      <c r="M2165" s="116" t="e">
        <v>#N/A</v>
      </c>
      <c r="N2165" t="e">
        <v>#N/A</v>
      </c>
    </row>
    <row r="2166" spans="1:14" x14ac:dyDescent="0.25">
      <c r="A2166" t="s">
        <v>132</v>
      </c>
      <c r="B2166">
        <v>20</v>
      </c>
      <c r="C2166">
        <v>26</v>
      </c>
      <c r="D2166" s="160" t="e">
        <v>#N/A</v>
      </c>
      <c r="E2166" t="e">
        <v>#N/A</v>
      </c>
      <c r="F2166" s="116" t="e">
        <v>#N/A</v>
      </c>
      <c r="G2166" s="116" t="e">
        <v>#N/A</v>
      </c>
      <c r="H2166" s="116" t="e">
        <v>#N/A</v>
      </c>
      <c r="I2166" t="e">
        <v>#N/A</v>
      </c>
      <c r="J2166" t="str">
        <v>&lt;Choose One&gt;</v>
      </c>
      <c r="K2166" s="116" t="e">
        <v>#N/A</v>
      </c>
      <c r="L2166" s="116" t="e">
        <v>#N/A</v>
      </c>
      <c r="M2166" s="116" t="e">
        <v>#N/A</v>
      </c>
      <c r="N2166" t="e">
        <v>#N/A</v>
      </c>
    </row>
    <row r="2167" spans="1:14" x14ac:dyDescent="0.25">
      <c r="A2167" t="s">
        <v>132</v>
      </c>
      <c r="B2167">
        <v>20</v>
      </c>
      <c r="C2167">
        <v>27</v>
      </c>
      <c r="D2167" s="160" t="e">
        <v>#N/A</v>
      </c>
      <c r="E2167" t="e">
        <v>#N/A</v>
      </c>
      <c r="F2167" s="116" t="e">
        <v>#N/A</v>
      </c>
      <c r="G2167" s="116" t="e">
        <v>#N/A</v>
      </c>
      <c r="H2167" s="116" t="e">
        <v>#N/A</v>
      </c>
      <c r="I2167" t="e">
        <v>#N/A</v>
      </c>
      <c r="J2167" t="str">
        <v>&lt;Choose One&gt;</v>
      </c>
      <c r="K2167" s="116" t="e">
        <v>#N/A</v>
      </c>
      <c r="L2167" s="116" t="e">
        <v>#N/A</v>
      </c>
      <c r="M2167" s="116" t="e">
        <v>#N/A</v>
      </c>
      <c r="N2167" t="e">
        <v>#N/A</v>
      </c>
    </row>
    <row r="2168" spans="1:14" x14ac:dyDescent="0.25">
      <c r="A2168" t="s">
        <v>132</v>
      </c>
      <c r="B2168">
        <v>20</v>
      </c>
      <c r="C2168">
        <v>28</v>
      </c>
      <c r="D2168" s="160" t="e">
        <v>#N/A</v>
      </c>
      <c r="E2168" t="e">
        <v>#N/A</v>
      </c>
      <c r="F2168" s="116" t="e">
        <v>#N/A</v>
      </c>
      <c r="G2168" s="116" t="e">
        <v>#N/A</v>
      </c>
      <c r="H2168" s="116" t="e">
        <v>#N/A</v>
      </c>
      <c r="I2168" t="e">
        <v>#N/A</v>
      </c>
      <c r="J2168" t="str">
        <v>&lt;Choose One&gt;</v>
      </c>
      <c r="K2168" s="116" t="e">
        <v>#N/A</v>
      </c>
      <c r="L2168" s="116" t="e">
        <v>#N/A</v>
      </c>
      <c r="M2168" s="116" t="e">
        <v>#N/A</v>
      </c>
      <c r="N2168" t="e">
        <v>#N/A</v>
      </c>
    </row>
    <row r="2169" spans="1:14" x14ac:dyDescent="0.25">
      <c r="A2169" t="s">
        <v>132</v>
      </c>
      <c r="B2169">
        <v>20</v>
      </c>
      <c r="C2169">
        <v>29</v>
      </c>
      <c r="D2169" s="160" t="e">
        <v>#N/A</v>
      </c>
      <c r="E2169" t="e">
        <v>#N/A</v>
      </c>
      <c r="F2169" s="116" t="e">
        <v>#N/A</v>
      </c>
      <c r="G2169" s="116" t="e">
        <v>#N/A</v>
      </c>
      <c r="H2169" s="116" t="e">
        <v>#N/A</v>
      </c>
      <c r="I2169" t="e">
        <v>#N/A</v>
      </c>
      <c r="J2169" t="str">
        <v>&lt;Choose One&gt;</v>
      </c>
      <c r="K2169" s="116" t="e">
        <v>#N/A</v>
      </c>
      <c r="L2169" s="116" t="e">
        <v>#N/A</v>
      </c>
      <c r="M2169" s="116" t="e">
        <v>#N/A</v>
      </c>
      <c r="N2169" t="e">
        <v>#N/A</v>
      </c>
    </row>
    <row r="2170" spans="1:14" x14ac:dyDescent="0.25">
      <c r="A2170" t="s">
        <v>132</v>
      </c>
      <c r="B2170">
        <v>20</v>
      </c>
      <c r="C2170">
        <v>30</v>
      </c>
      <c r="D2170" s="160" t="e">
        <v>#N/A</v>
      </c>
      <c r="E2170" t="e">
        <v>#N/A</v>
      </c>
      <c r="F2170" s="116" t="e">
        <v>#N/A</v>
      </c>
      <c r="G2170" s="116" t="e">
        <v>#N/A</v>
      </c>
      <c r="H2170" s="116" t="e">
        <v>#N/A</v>
      </c>
      <c r="I2170" t="e">
        <v>#N/A</v>
      </c>
      <c r="J2170" t="str">
        <v>&lt;Choose One&gt;</v>
      </c>
      <c r="K2170" s="116" t="e">
        <v>#N/A</v>
      </c>
      <c r="L2170" s="116" t="e">
        <v>#N/A</v>
      </c>
      <c r="M2170" s="116" t="e">
        <v>#N/A</v>
      </c>
      <c r="N2170" t="e">
        <v>#N/A</v>
      </c>
    </row>
    <row r="2171" spans="1:14" x14ac:dyDescent="0.25">
      <c r="A2171" t="s">
        <v>132</v>
      </c>
      <c r="B2171">
        <v>20</v>
      </c>
      <c r="C2171">
        <v>31</v>
      </c>
      <c r="D2171" s="160" t="e">
        <v>#N/A</v>
      </c>
      <c r="E2171" t="e">
        <v>#N/A</v>
      </c>
      <c r="F2171" s="116" t="e">
        <v>#N/A</v>
      </c>
      <c r="G2171" s="116" t="e">
        <v>#N/A</v>
      </c>
      <c r="H2171" s="116" t="e">
        <v>#N/A</v>
      </c>
      <c r="I2171" t="e">
        <v>#N/A</v>
      </c>
      <c r="J2171" t="str">
        <v>&lt;Choose One&gt;</v>
      </c>
      <c r="K2171" s="116" t="e">
        <v>#N/A</v>
      </c>
      <c r="L2171" s="116" t="e">
        <v>#N/A</v>
      </c>
      <c r="M2171" s="116" t="e">
        <v>#N/A</v>
      </c>
      <c r="N2171" t="e">
        <v>#N/A</v>
      </c>
    </row>
    <row r="2172" spans="1:14" x14ac:dyDescent="0.25">
      <c r="A2172" t="s">
        <v>132</v>
      </c>
      <c r="B2172">
        <v>21</v>
      </c>
      <c r="C2172">
        <v>1</v>
      </c>
      <c r="D2172" s="160" t="e">
        <f t="array" ref="D2172:N2202">IF(ISBLANK('Monthly-2 (Quarterly ONLY)'!$B$863:$L$893),NA(),'Monthly-2 (Quarterly ONLY)'!$B$863:$L$893)</f>
        <v>#N/A</v>
      </c>
      <c r="E2172" t="e">
        <v>#N/A</v>
      </c>
      <c r="F2172" s="116" t="e">
        <v>#N/A</v>
      </c>
      <c r="G2172" s="116" t="e">
        <v>#N/A</v>
      </c>
      <c r="H2172" s="116" t="e">
        <v>#N/A</v>
      </c>
      <c r="I2172" t="e">
        <v>#N/A</v>
      </c>
      <c r="J2172" t="str">
        <v>&lt;Choose One&gt;</v>
      </c>
      <c r="K2172" s="116" t="e">
        <v>#N/A</v>
      </c>
      <c r="L2172" s="116" t="e">
        <v>#N/A</v>
      </c>
      <c r="M2172" s="116" t="e">
        <v>#N/A</v>
      </c>
      <c r="N2172" t="e">
        <v>#N/A</v>
      </c>
    </row>
    <row r="2173" spans="1:14" x14ac:dyDescent="0.25">
      <c r="A2173" t="s">
        <v>132</v>
      </c>
      <c r="B2173">
        <v>21</v>
      </c>
      <c r="C2173">
        <v>2</v>
      </c>
      <c r="D2173" s="160" t="e">
        <v>#N/A</v>
      </c>
      <c r="E2173" t="e">
        <v>#N/A</v>
      </c>
      <c r="F2173" s="116" t="e">
        <v>#N/A</v>
      </c>
      <c r="G2173" s="116" t="e">
        <v>#N/A</v>
      </c>
      <c r="H2173" s="116" t="e">
        <v>#N/A</v>
      </c>
      <c r="I2173" t="e">
        <v>#N/A</v>
      </c>
      <c r="J2173" t="str">
        <v>&lt;Choose One&gt;</v>
      </c>
      <c r="K2173" s="116" t="e">
        <v>#N/A</v>
      </c>
      <c r="L2173" s="116" t="e">
        <v>#N/A</v>
      </c>
      <c r="M2173" s="116" t="e">
        <v>#N/A</v>
      </c>
      <c r="N2173" t="e">
        <v>#N/A</v>
      </c>
    </row>
    <row r="2174" spans="1:14" x14ac:dyDescent="0.25">
      <c r="A2174" t="s">
        <v>132</v>
      </c>
      <c r="B2174">
        <v>21</v>
      </c>
      <c r="C2174">
        <v>3</v>
      </c>
      <c r="D2174" s="160" t="e">
        <v>#N/A</v>
      </c>
      <c r="E2174" t="e">
        <v>#N/A</v>
      </c>
      <c r="F2174" s="116" t="e">
        <v>#N/A</v>
      </c>
      <c r="G2174" s="116" t="e">
        <v>#N/A</v>
      </c>
      <c r="H2174" s="116" t="e">
        <v>#N/A</v>
      </c>
      <c r="I2174" t="e">
        <v>#N/A</v>
      </c>
      <c r="J2174" t="str">
        <v>&lt;Choose One&gt;</v>
      </c>
      <c r="K2174" s="116" t="e">
        <v>#N/A</v>
      </c>
      <c r="L2174" s="116" t="e">
        <v>#N/A</v>
      </c>
      <c r="M2174" s="116" t="e">
        <v>#N/A</v>
      </c>
      <c r="N2174" t="e">
        <v>#N/A</v>
      </c>
    </row>
    <row r="2175" spans="1:14" x14ac:dyDescent="0.25">
      <c r="A2175" t="s">
        <v>132</v>
      </c>
      <c r="B2175">
        <v>21</v>
      </c>
      <c r="C2175">
        <v>4</v>
      </c>
      <c r="D2175" s="160" t="e">
        <v>#N/A</v>
      </c>
      <c r="E2175" t="e">
        <v>#N/A</v>
      </c>
      <c r="F2175" s="116" t="e">
        <v>#N/A</v>
      </c>
      <c r="G2175" s="116" t="e">
        <v>#N/A</v>
      </c>
      <c r="H2175" s="116" t="e">
        <v>#N/A</v>
      </c>
      <c r="I2175" t="e">
        <v>#N/A</v>
      </c>
      <c r="J2175" t="str">
        <v>&lt;Choose One&gt;</v>
      </c>
      <c r="K2175" s="116" t="e">
        <v>#N/A</v>
      </c>
      <c r="L2175" s="116" t="e">
        <v>#N/A</v>
      </c>
      <c r="M2175" s="116" t="e">
        <v>#N/A</v>
      </c>
      <c r="N2175" t="e">
        <v>#N/A</v>
      </c>
    </row>
    <row r="2176" spans="1:14" x14ac:dyDescent="0.25">
      <c r="A2176" t="s">
        <v>132</v>
      </c>
      <c r="B2176">
        <v>21</v>
      </c>
      <c r="C2176">
        <v>5</v>
      </c>
      <c r="D2176" s="160" t="e">
        <v>#N/A</v>
      </c>
      <c r="E2176" t="e">
        <v>#N/A</v>
      </c>
      <c r="F2176" s="116" t="e">
        <v>#N/A</v>
      </c>
      <c r="G2176" s="116" t="e">
        <v>#N/A</v>
      </c>
      <c r="H2176" s="116" t="e">
        <v>#N/A</v>
      </c>
      <c r="I2176" t="e">
        <v>#N/A</v>
      </c>
      <c r="J2176" t="str">
        <v>&lt;Choose One&gt;</v>
      </c>
      <c r="K2176" s="116" t="e">
        <v>#N/A</v>
      </c>
      <c r="L2176" s="116" t="e">
        <v>#N/A</v>
      </c>
      <c r="M2176" s="116" t="e">
        <v>#N/A</v>
      </c>
      <c r="N2176" t="e">
        <v>#N/A</v>
      </c>
    </row>
    <row r="2177" spans="1:14" x14ac:dyDescent="0.25">
      <c r="A2177" t="s">
        <v>132</v>
      </c>
      <c r="B2177">
        <v>21</v>
      </c>
      <c r="C2177">
        <v>6</v>
      </c>
      <c r="D2177" s="160" t="e">
        <v>#N/A</v>
      </c>
      <c r="E2177" t="e">
        <v>#N/A</v>
      </c>
      <c r="F2177" s="116" t="e">
        <v>#N/A</v>
      </c>
      <c r="G2177" s="116" t="e">
        <v>#N/A</v>
      </c>
      <c r="H2177" s="116" t="e">
        <v>#N/A</v>
      </c>
      <c r="I2177" t="e">
        <v>#N/A</v>
      </c>
      <c r="J2177" t="str">
        <v>&lt;Choose One&gt;</v>
      </c>
      <c r="K2177" s="116" t="e">
        <v>#N/A</v>
      </c>
      <c r="L2177" s="116" t="e">
        <v>#N/A</v>
      </c>
      <c r="M2177" s="116" t="e">
        <v>#N/A</v>
      </c>
      <c r="N2177" t="e">
        <v>#N/A</v>
      </c>
    </row>
    <row r="2178" spans="1:14" x14ac:dyDescent="0.25">
      <c r="A2178" t="s">
        <v>132</v>
      </c>
      <c r="B2178">
        <v>21</v>
      </c>
      <c r="C2178">
        <v>7</v>
      </c>
      <c r="D2178" s="160" t="e">
        <v>#N/A</v>
      </c>
      <c r="E2178" t="e">
        <v>#N/A</v>
      </c>
      <c r="F2178" s="116" t="e">
        <v>#N/A</v>
      </c>
      <c r="G2178" s="116" t="e">
        <v>#N/A</v>
      </c>
      <c r="H2178" s="116" t="e">
        <v>#N/A</v>
      </c>
      <c r="I2178" t="e">
        <v>#N/A</v>
      </c>
      <c r="J2178" t="str">
        <v>&lt;Choose One&gt;</v>
      </c>
      <c r="K2178" s="116" t="e">
        <v>#N/A</v>
      </c>
      <c r="L2178" s="116" t="e">
        <v>#N/A</v>
      </c>
      <c r="M2178" s="116" t="e">
        <v>#N/A</v>
      </c>
      <c r="N2178" t="e">
        <v>#N/A</v>
      </c>
    </row>
    <row r="2179" spans="1:14" x14ac:dyDescent="0.25">
      <c r="A2179" t="s">
        <v>132</v>
      </c>
      <c r="B2179">
        <v>21</v>
      </c>
      <c r="C2179">
        <v>8</v>
      </c>
      <c r="D2179" s="160" t="e">
        <v>#N/A</v>
      </c>
      <c r="E2179" t="e">
        <v>#N/A</v>
      </c>
      <c r="F2179" s="116" t="e">
        <v>#N/A</v>
      </c>
      <c r="G2179" s="116" t="e">
        <v>#N/A</v>
      </c>
      <c r="H2179" s="116" t="e">
        <v>#N/A</v>
      </c>
      <c r="I2179" t="e">
        <v>#N/A</v>
      </c>
      <c r="J2179" t="str">
        <v>&lt;Choose One&gt;</v>
      </c>
      <c r="K2179" s="116" t="e">
        <v>#N/A</v>
      </c>
      <c r="L2179" s="116" t="e">
        <v>#N/A</v>
      </c>
      <c r="M2179" s="116" t="e">
        <v>#N/A</v>
      </c>
      <c r="N2179" t="e">
        <v>#N/A</v>
      </c>
    </row>
    <row r="2180" spans="1:14" x14ac:dyDescent="0.25">
      <c r="A2180" t="s">
        <v>132</v>
      </c>
      <c r="B2180">
        <v>21</v>
      </c>
      <c r="C2180">
        <v>9</v>
      </c>
      <c r="D2180" s="160" t="e">
        <v>#N/A</v>
      </c>
      <c r="E2180" t="e">
        <v>#N/A</v>
      </c>
      <c r="F2180" s="116" t="e">
        <v>#N/A</v>
      </c>
      <c r="G2180" s="116" t="e">
        <v>#N/A</v>
      </c>
      <c r="H2180" s="116" t="e">
        <v>#N/A</v>
      </c>
      <c r="I2180" t="e">
        <v>#N/A</v>
      </c>
      <c r="J2180" t="str">
        <v>&lt;Choose One&gt;</v>
      </c>
      <c r="K2180" s="116" t="e">
        <v>#N/A</v>
      </c>
      <c r="L2180" s="116" t="e">
        <v>#N/A</v>
      </c>
      <c r="M2180" s="116" t="e">
        <v>#N/A</v>
      </c>
      <c r="N2180" t="e">
        <v>#N/A</v>
      </c>
    </row>
    <row r="2181" spans="1:14" x14ac:dyDescent="0.25">
      <c r="A2181" t="s">
        <v>132</v>
      </c>
      <c r="B2181">
        <v>21</v>
      </c>
      <c r="C2181">
        <v>10</v>
      </c>
      <c r="D2181" s="160" t="e">
        <v>#N/A</v>
      </c>
      <c r="E2181" t="e">
        <v>#N/A</v>
      </c>
      <c r="F2181" s="116" t="e">
        <v>#N/A</v>
      </c>
      <c r="G2181" s="116" t="e">
        <v>#N/A</v>
      </c>
      <c r="H2181" s="116" t="e">
        <v>#N/A</v>
      </c>
      <c r="I2181" t="e">
        <v>#N/A</v>
      </c>
      <c r="J2181" t="str">
        <v>&lt;Choose One&gt;</v>
      </c>
      <c r="K2181" s="116" t="e">
        <v>#N/A</v>
      </c>
      <c r="L2181" s="116" t="e">
        <v>#N/A</v>
      </c>
      <c r="M2181" s="116" t="e">
        <v>#N/A</v>
      </c>
      <c r="N2181" t="e">
        <v>#N/A</v>
      </c>
    </row>
    <row r="2182" spans="1:14" x14ac:dyDescent="0.25">
      <c r="A2182" t="s">
        <v>132</v>
      </c>
      <c r="B2182">
        <v>21</v>
      </c>
      <c r="C2182">
        <v>11</v>
      </c>
      <c r="D2182" s="160" t="e">
        <v>#N/A</v>
      </c>
      <c r="E2182" t="e">
        <v>#N/A</v>
      </c>
      <c r="F2182" s="116" t="e">
        <v>#N/A</v>
      </c>
      <c r="G2182" s="116" t="e">
        <v>#N/A</v>
      </c>
      <c r="H2182" s="116" t="e">
        <v>#N/A</v>
      </c>
      <c r="I2182" t="e">
        <v>#N/A</v>
      </c>
      <c r="J2182" t="str">
        <v>&lt;Choose One&gt;</v>
      </c>
      <c r="K2182" s="116" t="e">
        <v>#N/A</v>
      </c>
      <c r="L2182" s="116" t="e">
        <v>#N/A</v>
      </c>
      <c r="M2182" s="116" t="e">
        <v>#N/A</v>
      </c>
      <c r="N2182" t="e">
        <v>#N/A</v>
      </c>
    </row>
    <row r="2183" spans="1:14" x14ac:dyDescent="0.25">
      <c r="A2183" t="s">
        <v>132</v>
      </c>
      <c r="B2183">
        <v>21</v>
      </c>
      <c r="C2183">
        <v>12</v>
      </c>
      <c r="D2183" s="160" t="e">
        <v>#N/A</v>
      </c>
      <c r="E2183" t="e">
        <v>#N/A</v>
      </c>
      <c r="F2183" s="116" t="e">
        <v>#N/A</v>
      </c>
      <c r="G2183" s="116" t="e">
        <v>#N/A</v>
      </c>
      <c r="H2183" s="116" t="e">
        <v>#N/A</v>
      </c>
      <c r="I2183" t="e">
        <v>#N/A</v>
      </c>
      <c r="J2183" t="str">
        <v>&lt;Choose One&gt;</v>
      </c>
      <c r="K2183" s="116" t="e">
        <v>#N/A</v>
      </c>
      <c r="L2183" s="116" t="e">
        <v>#N/A</v>
      </c>
      <c r="M2183" s="116" t="e">
        <v>#N/A</v>
      </c>
      <c r="N2183" t="e">
        <v>#N/A</v>
      </c>
    </row>
    <row r="2184" spans="1:14" x14ac:dyDescent="0.25">
      <c r="A2184" t="s">
        <v>132</v>
      </c>
      <c r="B2184">
        <v>21</v>
      </c>
      <c r="C2184">
        <v>13</v>
      </c>
      <c r="D2184" s="160" t="e">
        <v>#N/A</v>
      </c>
      <c r="E2184" t="e">
        <v>#N/A</v>
      </c>
      <c r="F2184" s="116" t="e">
        <v>#N/A</v>
      </c>
      <c r="G2184" s="116" t="e">
        <v>#N/A</v>
      </c>
      <c r="H2184" s="116" t="e">
        <v>#N/A</v>
      </c>
      <c r="I2184" t="e">
        <v>#N/A</v>
      </c>
      <c r="J2184" t="str">
        <v>&lt;Choose One&gt;</v>
      </c>
      <c r="K2184" s="116" t="e">
        <v>#N/A</v>
      </c>
      <c r="L2184" s="116" t="e">
        <v>#N/A</v>
      </c>
      <c r="M2184" s="116" t="e">
        <v>#N/A</v>
      </c>
      <c r="N2184" t="e">
        <v>#N/A</v>
      </c>
    </row>
    <row r="2185" spans="1:14" x14ac:dyDescent="0.25">
      <c r="A2185" t="s">
        <v>132</v>
      </c>
      <c r="B2185">
        <v>21</v>
      </c>
      <c r="C2185">
        <v>14</v>
      </c>
      <c r="D2185" s="160" t="e">
        <v>#N/A</v>
      </c>
      <c r="E2185" t="e">
        <v>#N/A</v>
      </c>
      <c r="F2185" s="116" t="e">
        <v>#N/A</v>
      </c>
      <c r="G2185" s="116" t="e">
        <v>#N/A</v>
      </c>
      <c r="H2185" s="116" t="e">
        <v>#N/A</v>
      </c>
      <c r="I2185" t="e">
        <v>#N/A</v>
      </c>
      <c r="J2185" t="str">
        <v>&lt;Choose One&gt;</v>
      </c>
      <c r="K2185" s="116" t="e">
        <v>#N/A</v>
      </c>
      <c r="L2185" s="116" t="e">
        <v>#N/A</v>
      </c>
      <c r="M2185" s="116" t="e">
        <v>#N/A</v>
      </c>
      <c r="N2185" t="e">
        <v>#N/A</v>
      </c>
    </row>
    <row r="2186" spans="1:14" x14ac:dyDescent="0.25">
      <c r="A2186" t="s">
        <v>132</v>
      </c>
      <c r="B2186">
        <v>21</v>
      </c>
      <c r="C2186">
        <v>15</v>
      </c>
      <c r="D2186" s="160" t="e">
        <v>#N/A</v>
      </c>
      <c r="E2186" t="e">
        <v>#N/A</v>
      </c>
      <c r="F2186" s="116" t="e">
        <v>#N/A</v>
      </c>
      <c r="G2186" s="116" t="e">
        <v>#N/A</v>
      </c>
      <c r="H2186" s="116" t="e">
        <v>#N/A</v>
      </c>
      <c r="I2186" t="e">
        <v>#N/A</v>
      </c>
      <c r="J2186" t="str">
        <v>&lt;Choose One&gt;</v>
      </c>
      <c r="K2186" s="116" t="e">
        <v>#N/A</v>
      </c>
      <c r="L2186" s="116" t="e">
        <v>#N/A</v>
      </c>
      <c r="M2186" s="116" t="e">
        <v>#N/A</v>
      </c>
      <c r="N2186" t="e">
        <v>#N/A</v>
      </c>
    </row>
    <row r="2187" spans="1:14" x14ac:dyDescent="0.25">
      <c r="A2187" t="s">
        <v>132</v>
      </c>
      <c r="B2187">
        <v>21</v>
      </c>
      <c r="C2187">
        <v>16</v>
      </c>
      <c r="D2187" s="160" t="e">
        <v>#N/A</v>
      </c>
      <c r="E2187" t="e">
        <v>#N/A</v>
      </c>
      <c r="F2187" s="116" t="e">
        <v>#N/A</v>
      </c>
      <c r="G2187" s="116" t="e">
        <v>#N/A</v>
      </c>
      <c r="H2187" s="116" t="e">
        <v>#N/A</v>
      </c>
      <c r="I2187" t="e">
        <v>#N/A</v>
      </c>
      <c r="J2187" t="str">
        <v>&lt;Choose One&gt;</v>
      </c>
      <c r="K2187" s="116" t="e">
        <v>#N/A</v>
      </c>
      <c r="L2187" s="116" t="e">
        <v>#N/A</v>
      </c>
      <c r="M2187" s="116" t="e">
        <v>#N/A</v>
      </c>
      <c r="N2187" t="e">
        <v>#N/A</v>
      </c>
    </row>
    <row r="2188" spans="1:14" x14ac:dyDescent="0.25">
      <c r="A2188" t="s">
        <v>132</v>
      </c>
      <c r="B2188">
        <v>21</v>
      </c>
      <c r="C2188">
        <v>17</v>
      </c>
      <c r="D2188" s="160" t="e">
        <v>#N/A</v>
      </c>
      <c r="E2188" t="e">
        <v>#N/A</v>
      </c>
      <c r="F2188" s="116" t="e">
        <v>#N/A</v>
      </c>
      <c r="G2188" s="116" t="e">
        <v>#N/A</v>
      </c>
      <c r="H2188" s="116" t="e">
        <v>#N/A</v>
      </c>
      <c r="I2188" t="e">
        <v>#N/A</v>
      </c>
      <c r="J2188" t="str">
        <v>&lt;Choose One&gt;</v>
      </c>
      <c r="K2188" s="116" t="e">
        <v>#N/A</v>
      </c>
      <c r="L2188" s="116" t="e">
        <v>#N/A</v>
      </c>
      <c r="M2188" s="116" t="e">
        <v>#N/A</v>
      </c>
      <c r="N2188" t="e">
        <v>#N/A</v>
      </c>
    </row>
    <row r="2189" spans="1:14" x14ac:dyDescent="0.25">
      <c r="A2189" t="s">
        <v>132</v>
      </c>
      <c r="B2189">
        <v>21</v>
      </c>
      <c r="C2189">
        <v>18</v>
      </c>
      <c r="D2189" s="160" t="e">
        <v>#N/A</v>
      </c>
      <c r="E2189" t="e">
        <v>#N/A</v>
      </c>
      <c r="F2189" s="116" t="e">
        <v>#N/A</v>
      </c>
      <c r="G2189" s="116" t="e">
        <v>#N/A</v>
      </c>
      <c r="H2189" s="116" t="e">
        <v>#N/A</v>
      </c>
      <c r="I2189" t="e">
        <v>#N/A</v>
      </c>
      <c r="J2189" t="str">
        <v>&lt;Choose One&gt;</v>
      </c>
      <c r="K2189" s="116" t="e">
        <v>#N/A</v>
      </c>
      <c r="L2189" s="116" t="e">
        <v>#N/A</v>
      </c>
      <c r="M2189" s="116" t="e">
        <v>#N/A</v>
      </c>
      <c r="N2189" t="e">
        <v>#N/A</v>
      </c>
    </row>
    <row r="2190" spans="1:14" x14ac:dyDescent="0.25">
      <c r="A2190" t="s">
        <v>132</v>
      </c>
      <c r="B2190">
        <v>21</v>
      </c>
      <c r="C2190">
        <v>19</v>
      </c>
      <c r="D2190" s="160" t="e">
        <v>#N/A</v>
      </c>
      <c r="E2190" t="e">
        <v>#N/A</v>
      </c>
      <c r="F2190" s="116" t="e">
        <v>#N/A</v>
      </c>
      <c r="G2190" s="116" t="e">
        <v>#N/A</v>
      </c>
      <c r="H2190" s="116" t="e">
        <v>#N/A</v>
      </c>
      <c r="I2190" t="e">
        <v>#N/A</v>
      </c>
      <c r="J2190" t="str">
        <v>&lt;Choose One&gt;</v>
      </c>
      <c r="K2190" s="116" t="e">
        <v>#N/A</v>
      </c>
      <c r="L2190" s="116" t="e">
        <v>#N/A</v>
      </c>
      <c r="M2190" s="116" t="e">
        <v>#N/A</v>
      </c>
      <c r="N2190" t="e">
        <v>#N/A</v>
      </c>
    </row>
    <row r="2191" spans="1:14" x14ac:dyDescent="0.25">
      <c r="A2191" t="s">
        <v>132</v>
      </c>
      <c r="B2191">
        <v>21</v>
      </c>
      <c r="C2191">
        <v>20</v>
      </c>
      <c r="D2191" s="160" t="e">
        <v>#N/A</v>
      </c>
      <c r="E2191" t="e">
        <v>#N/A</v>
      </c>
      <c r="F2191" s="116" t="e">
        <v>#N/A</v>
      </c>
      <c r="G2191" s="116" t="e">
        <v>#N/A</v>
      </c>
      <c r="H2191" s="116" t="e">
        <v>#N/A</v>
      </c>
      <c r="I2191" t="e">
        <v>#N/A</v>
      </c>
      <c r="J2191" t="str">
        <v>&lt;Choose One&gt;</v>
      </c>
      <c r="K2191" s="116" t="e">
        <v>#N/A</v>
      </c>
      <c r="L2191" s="116" t="e">
        <v>#N/A</v>
      </c>
      <c r="M2191" s="116" t="e">
        <v>#N/A</v>
      </c>
      <c r="N2191" t="e">
        <v>#N/A</v>
      </c>
    </row>
    <row r="2192" spans="1:14" x14ac:dyDescent="0.25">
      <c r="A2192" t="s">
        <v>132</v>
      </c>
      <c r="B2192">
        <v>21</v>
      </c>
      <c r="C2192">
        <v>21</v>
      </c>
      <c r="D2192" s="160" t="e">
        <v>#N/A</v>
      </c>
      <c r="E2192" t="e">
        <v>#N/A</v>
      </c>
      <c r="F2192" s="116" t="e">
        <v>#N/A</v>
      </c>
      <c r="G2192" s="116" t="e">
        <v>#N/A</v>
      </c>
      <c r="H2192" s="116" t="e">
        <v>#N/A</v>
      </c>
      <c r="I2192" t="e">
        <v>#N/A</v>
      </c>
      <c r="J2192" t="str">
        <v>&lt;Choose One&gt;</v>
      </c>
      <c r="K2192" s="116" t="e">
        <v>#N/A</v>
      </c>
      <c r="L2192" s="116" t="e">
        <v>#N/A</v>
      </c>
      <c r="M2192" s="116" t="e">
        <v>#N/A</v>
      </c>
      <c r="N2192" t="e">
        <v>#N/A</v>
      </c>
    </row>
    <row r="2193" spans="1:14" x14ac:dyDescent="0.25">
      <c r="A2193" t="s">
        <v>132</v>
      </c>
      <c r="B2193">
        <v>21</v>
      </c>
      <c r="C2193">
        <v>22</v>
      </c>
      <c r="D2193" s="160" t="e">
        <v>#N/A</v>
      </c>
      <c r="E2193" t="e">
        <v>#N/A</v>
      </c>
      <c r="F2193" s="116" t="e">
        <v>#N/A</v>
      </c>
      <c r="G2193" s="116" t="e">
        <v>#N/A</v>
      </c>
      <c r="H2193" s="116" t="e">
        <v>#N/A</v>
      </c>
      <c r="I2193" t="e">
        <v>#N/A</v>
      </c>
      <c r="J2193" t="str">
        <v>&lt;Choose One&gt;</v>
      </c>
      <c r="K2193" s="116" t="e">
        <v>#N/A</v>
      </c>
      <c r="L2193" s="116" t="e">
        <v>#N/A</v>
      </c>
      <c r="M2193" s="116" t="e">
        <v>#N/A</v>
      </c>
      <c r="N2193" t="e">
        <v>#N/A</v>
      </c>
    </row>
    <row r="2194" spans="1:14" x14ac:dyDescent="0.25">
      <c r="A2194" t="s">
        <v>132</v>
      </c>
      <c r="B2194">
        <v>21</v>
      </c>
      <c r="C2194">
        <v>23</v>
      </c>
      <c r="D2194" s="160" t="e">
        <v>#N/A</v>
      </c>
      <c r="E2194" t="e">
        <v>#N/A</v>
      </c>
      <c r="F2194" s="116" t="e">
        <v>#N/A</v>
      </c>
      <c r="G2194" s="116" t="e">
        <v>#N/A</v>
      </c>
      <c r="H2194" s="116" t="e">
        <v>#N/A</v>
      </c>
      <c r="I2194" t="e">
        <v>#N/A</v>
      </c>
      <c r="J2194" t="str">
        <v>&lt;Choose One&gt;</v>
      </c>
      <c r="K2194" s="116" t="e">
        <v>#N/A</v>
      </c>
      <c r="L2194" s="116" t="e">
        <v>#N/A</v>
      </c>
      <c r="M2194" s="116" t="e">
        <v>#N/A</v>
      </c>
      <c r="N2194" t="e">
        <v>#N/A</v>
      </c>
    </row>
    <row r="2195" spans="1:14" x14ac:dyDescent="0.25">
      <c r="A2195" t="s">
        <v>132</v>
      </c>
      <c r="B2195">
        <v>21</v>
      </c>
      <c r="C2195">
        <v>24</v>
      </c>
      <c r="D2195" s="160" t="e">
        <v>#N/A</v>
      </c>
      <c r="E2195" t="e">
        <v>#N/A</v>
      </c>
      <c r="F2195" s="116" t="e">
        <v>#N/A</v>
      </c>
      <c r="G2195" s="116" t="e">
        <v>#N/A</v>
      </c>
      <c r="H2195" s="116" t="e">
        <v>#N/A</v>
      </c>
      <c r="I2195" t="e">
        <v>#N/A</v>
      </c>
      <c r="J2195" t="str">
        <v>&lt;Choose One&gt;</v>
      </c>
      <c r="K2195" s="116" t="e">
        <v>#N/A</v>
      </c>
      <c r="L2195" s="116" t="e">
        <v>#N/A</v>
      </c>
      <c r="M2195" s="116" t="e">
        <v>#N/A</v>
      </c>
      <c r="N2195" t="e">
        <v>#N/A</v>
      </c>
    </row>
    <row r="2196" spans="1:14" x14ac:dyDescent="0.25">
      <c r="A2196" t="s">
        <v>132</v>
      </c>
      <c r="B2196">
        <v>21</v>
      </c>
      <c r="C2196">
        <v>25</v>
      </c>
      <c r="D2196" s="160" t="e">
        <v>#N/A</v>
      </c>
      <c r="E2196" t="e">
        <v>#N/A</v>
      </c>
      <c r="F2196" s="116" t="e">
        <v>#N/A</v>
      </c>
      <c r="G2196" s="116" t="e">
        <v>#N/A</v>
      </c>
      <c r="H2196" s="116" t="e">
        <v>#N/A</v>
      </c>
      <c r="I2196" t="e">
        <v>#N/A</v>
      </c>
      <c r="J2196" t="str">
        <v>&lt;Choose One&gt;</v>
      </c>
      <c r="K2196" s="116" t="e">
        <v>#N/A</v>
      </c>
      <c r="L2196" s="116" t="e">
        <v>#N/A</v>
      </c>
      <c r="M2196" s="116" t="e">
        <v>#N/A</v>
      </c>
      <c r="N2196" t="e">
        <v>#N/A</v>
      </c>
    </row>
    <row r="2197" spans="1:14" x14ac:dyDescent="0.25">
      <c r="A2197" t="s">
        <v>132</v>
      </c>
      <c r="B2197">
        <v>21</v>
      </c>
      <c r="C2197">
        <v>26</v>
      </c>
      <c r="D2197" s="160" t="e">
        <v>#N/A</v>
      </c>
      <c r="E2197" t="e">
        <v>#N/A</v>
      </c>
      <c r="F2197" s="116" t="e">
        <v>#N/A</v>
      </c>
      <c r="G2197" s="116" t="e">
        <v>#N/A</v>
      </c>
      <c r="H2197" s="116" t="e">
        <v>#N/A</v>
      </c>
      <c r="I2197" t="e">
        <v>#N/A</v>
      </c>
      <c r="J2197" t="str">
        <v>&lt;Choose One&gt;</v>
      </c>
      <c r="K2197" s="116" t="e">
        <v>#N/A</v>
      </c>
      <c r="L2197" s="116" t="e">
        <v>#N/A</v>
      </c>
      <c r="M2197" s="116" t="e">
        <v>#N/A</v>
      </c>
      <c r="N2197" t="e">
        <v>#N/A</v>
      </c>
    </row>
    <row r="2198" spans="1:14" x14ac:dyDescent="0.25">
      <c r="A2198" t="s">
        <v>132</v>
      </c>
      <c r="B2198">
        <v>21</v>
      </c>
      <c r="C2198">
        <v>27</v>
      </c>
      <c r="D2198" s="160" t="e">
        <v>#N/A</v>
      </c>
      <c r="E2198" t="e">
        <v>#N/A</v>
      </c>
      <c r="F2198" s="116" t="e">
        <v>#N/A</v>
      </c>
      <c r="G2198" s="116" t="e">
        <v>#N/A</v>
      </c>
      <c r="H2198" s="116" t="e">
        <v>#N/A</v>
      </c>
      <c r="I2198" t="e">
        <v>#N/A</v>
      </c>
      <c r="J2198" t="str">
        <v>&lt;Choose One&gt;</v>
      </c>
      <c r="K2198" s="116" t="e">
        <v>#N/A</v>
      </c>
      <c r="L2198" s="116" t="e">
        <v>#N/A</v>
      </c>
      <c r="M2198" s="116" t="e">
        <v>#N/A</v>
      </c>
      <c r="N2198" t="e">
        <v>#N/A</v>
      </c>
    </row>
    <row r="2199" spans="1:14" x14ac:dyDescent="0.25">
      <c r="A2199" t="s">
        <v>132</v>
      </c>
      <c r="B2199">
        <v>21</v>
      </c>
      <c r="C2199">
        <v>28</v>
      </c>
      <c r="D2199" s="160" t="e">
        <v>#N/A</v>
      </c>
      <c r="E2199" t="e">
        <v>#N/A</v>
      </c>
      <c r="F2199" s="116" t="e">
        <v>#N/A</v>
      </c>
      <c r="G2199" s="116" t="e">
        <v>#N/A</v>
      </c>
      <c r="H2199" s="116" t="e">
        <v>#N/A</v>
      </c>
      <c r="I2199" t="e">
        <v>#N/A</v>
      </c>
      <c r="J2199" t="str">
        <v>&lt;Choose One&gt;</v>
      </c>
      <c r="K2199" s="116" t="e">
        <v>#N/A</v>
      </c>
      <c r="L2199" s="116" t="e">
        <v>#N/A</v>
      </c>
      <c r="M2199" s="116" t="e">
        <v>#N/A</v>
      </c>
      <c r="N2199" t="e">
        <v>#N/A</v>
      </c>
    </row>
    <row r="2200" spans="1:14" x14ac:dyDescent="0.25">
      <c r="A2200" t="s">
        <v>132</v>
      </c>
      <c r="B2200">
        <v>21</v>
      </c>
      <c r="C2200">
        <v>29</v>
      </c>
      <c r="D2200" s="160" t="e">
        <v>#N/A</v>
      </c>
      <c r="E2200" t="e">
        <v>#N/A</v>
      </c>
      <c r="F2200" s="116" t="e">
        <v>#N/A</v>
      </c>
      <c r="G2200" s="116" t="e">
        <v>#N/A</v>
      </c>
      <c r="H2200" s="116" t="e">
        <v>#N/A</v>
      </c>
      <c r="I2200" t="e">
        <v>#N/A</v>
      </c>
      <c r="J2200" t="str">
        <v>&lt;Choose One&gt;</v>
      </c>
      <c r="K2200" s="116" t="e">
        <v>#N/A</v>
      </c>
      <c r="L2200" s="116" t="e">
        <v>#N/A</v>
      </c>
      <c r="M2200" s="116" t="e">
        <v>#N/A</v>
      </c>
      <c r="N2200" t="e">
        <v>#N/A</v>
      </c>
    </row>
    <row r="2201" spans="1:14" x14ac:dyDescent="0.25">
      <c r="A2201" t="s">
        <v>132</v>
      </c>
      <c r="B2201">
        <v>21</v>
      </c>
      <c r="C2201">
        <v>30</v>
      </c>
      <c r="D2201" s="160" t="e">
        <v>#N/A</v>
      </c>
      <c r="E2201" t="e">
        <v>#N/A</v>
      </c>
      <c r="F2201" s="116" t="e">
        <v>#N/A</v>
      </c>
      <c r="G2201" s="116" t="e">
        <v>#N/A</v>
      </c>
      <c r="H2201" s="116" t="e">
        <v>#N/A</v>
      </c>
      <c r="I2201" t="e">
        <v>#N/A</v>
      </c>
      <c r="J2201" t="str">
        <v>&lt;Choose One&gt;</v>
      </c>
      <c r="K2201" s="116" t="e">
        <v>#N/A</v>
      </c>
      <c r="L2201" s="116" t="e">
        <v>#N/A</v>
      </c>
      <c r="M2201" s="116" t="e">
        <v>#N/A</v>
      </c>
      <c r="N2201" t="e">
        <v>#N/A</v>
      </c>
    </row>
    <row r="2202" spans="1:14" x14ac:dyDescent="0.25">
      <c r="A2202" t="s">
        <v>132</v>
      </c>
      <c r="B2202">
        <v>21</v>
      </c>
      <c r="C2202">
        <v>31</v>
      </c>
      <c r="D2202" s="160" t="e">
        <v>#N/A</v>
      </c>
      <c r="E2202" t="e">
        <v>#N/A</v>
      </c>
      <c r="F2202" s="116" t="e">
        <v>#N/A</v>
      </c>
      <c r="G2202" s="116" t="e">
        <v>#N/A</v>
      </c>
      <c r="H2202" s="116" t="e">
        <v>#N/A</v>
      </c>
      <c r="I2202" t="e">
        <v>#N/A</v>
      </c>
      <c r="J2202" t="str">
        <v>&lt;Choose One&gt;</v>
      </c>
      <c r="K2202" s="116" t="e">
        <v>#N/A</v>
      </c>
      <c r="L2202" s="116" t="e">
        <v>#N/A</v>
      </c>
      <c r="M2202" s="116" t="e">
        <v>#N/A</v>
      </c>
      <c r="N2202" t="e">
        <v>#N/A</v>
      </c>
    </row>
    <row r="2203" spans="1:14" x14ac:dyDescent="0.25">
      <c r="A2203" t="s">
        <v>132</v>
      </c>
      <c r="B2203">
        <v>22</v>
      </c>
      <c r="C2203">
        <v>1</v>
      </c>
      <c r="D2203" s="160" t="e">
        <f t="array" ref="D2203:N2233">IF(ISBLANK('Monthly-2 (Quarterly ONLY)'!$B$905:$L$935),NA(),'Monthly-2 (Quarterly ONLY)'!$B$905:$L$935)</f>
        <v>#N/A</v>
      </c>
      <c r="E2203" t="e">
        <v>#N/A</v>
      </c>
      <c r="F2203" s="116" t="e">
        <v>#N/A</v>
      </c>
      <c r="G2203" s="116" t="e">
        <v>#N/A</v>
      </c>
      <c r="H2203" s="116" t="e">
        <v>#N/A</v>
      </c>
      <c r="I2203" t="e">
        <v>#N/A</v>
      </c>
      <c r="J2203" t="str">
        <v>&lt;Choose One&gt;</v>
      </c>
      <c r="K2203" s="116" t="e">
        <v>#N/A</v>
      </c>
      <c r="L2203" s="116" t="e">
        <v>#N/A</v>
      </c>
      <c r="M2203" s="116" t="e">
        <v>#N/A</v>
      </c>
      <c r="N2203" t="e">
        <v>#N/A</v>
      </c>
    </row>
    <row r="2204" spans="1:14" x14ac:dyDescent="0.25">
      <c r="A2204" t="s">
        <v>132</v>
      </c>
      <c r="B2204">
        <v>22</v>
      </c>
      <c r="C2204">
        <v>2</v>
      </c>
      <c r="D2204" s="160" t="e">
        <v>#N/A</v>
      </c>
      <c r="E2204" t="e">
        <v>#N/A</v>
      </c>
      <c r="F2204" s="116" t="e">
        <v>#N/A</v>
      </c>
      <c r="G2204" s="116" t="e">
        <v>#N/A</v>
      </c>
      <c r="H2204" s="116" t="e">
        <v>#N/A</v>
      </c>
      <c r="I2204" t="e">
        <v>#N/A</v>
      </c>
      <c r="J2204" t="str">
        <v>&lt;Choose One&gt;</v>
      </c>
      <c r="K2204" s="116" t="e">
        <v>#N/A</v>
      </c>
      <c r="L2204" s="116" t="e">
        <v>#N/A</v>
      </c>
      <c r="M2204" s="116" t="e">
        <v>#N/A</v>
      </c>
      <c r="N2204" t="e">
        <v>#N/A</v>
      </c>
    </row>
    <row r="2205" spans="1:14" x14ac:dyDescent="0.25">
      <c r="A2205" t="s">
        <v>132</v>
      </c>
      <c r="B2205">
        <v>22</v>
      </c>
      <c r="C2205">
        <v>3</v>
      </c>
      <c r="D2205" s="160" t="e">
        <v>#N/A</v>
      </c>
      <c r="E2205" t="e">
        <v>#N/A</v>
      </c>
      <c r="F2205" s="116" t="e">
        <v>#N/A</v>
      </c>
      <c r="G2205" s="116" t="e">
        <v>#N/A</v>
      </c>
      <c r="H2205" s="116" t="e">
        <v>#N/A</v>
      </c>
      <c r="I2205" t="e">
        <v>#N/A</v>
      </c>
      <c r="J2205" t="str">
        <v>&lt;Choose One&gt;</v>
      </c>
      <c r="K2205" s="116" t="e">
        <v>#N/A</v>
      </c>
      <c r="L2205" s="116" t="e">
        <v>#N/A</v>
      </c>
      <c r="M2205" s="116" t="e">
        <v>#N/A</v>
      </c>
      <c r="N2205" t="e">
        <v>#N/A</v>
      </c>
    </row>
    <row r="2206" spans="1:14" x14ac:dyDescent="0.25">
      <c r="A2206" t="s">
        <v>132</v>
      </c>
      <c r="B2206">
        <v>22</v>
      </c>
      <c r="C2206">
        <v>4</v>
      </c>
      <c r="D2206" s="160" t="e">
        <v>#N/A</v>
      </c>
      <c r="E2206" t="e">
        <v>#N/A</v>
      </c>
      <c r="F2206" s="116" t="e">
        <v>#N/A</v>
      </c>
      <c r="G2206" s="116" t="e">
        <v>#N/A</v>
      </c>
      <c r="H2206" s="116" t="e">
        <v>#N/A</v>
      </c>
      <c r="I2206" t="e">
        <v>#N/A</v>
      </c>
      <c r="J2206" t="str">
        <v>&lt;Choose One&gt;</v>
      </c>
      <c r="K2206" s="116" t="e">
        <v>#N/A</v>
      </c>
      <c r="L2206" s="116" t="e">
        <v>#N/A</v>
      </c>
      <c r="M2206" s="116" t="e">
        <v>#N/A</v>
      </c>
      <c r="N2206" t="e">
        <v>#N/A</v>
      </c>
    </row>
    <row r="2207" spans="1:14" x14ac:dyDescent="0.25">
      <c r="A2207" t="s">
        <v>132</v>
      </c>
      <c r="B2207">
        <v>22</v>
      </c>
      <c r="C2207">
        <v>5</v>
      </c>
      <c r="D2207" s="160" t="e">
        <v>#N/A</v>
      </c>
      <c r="E2207" t="e">
        <v>#N/A</v>
      </c>
      <c r="F2207" s="116" t="e">
        <v>#N/A</v>
      </c>
      <c r="G2207" s="116" t="e">
        <v>#N/A</v>
      </c>
      <c r="H2207" s="116" t="e">
        <v>#N/A</v>
      </c>
      <c r="I2207" t="e">
        <v>#N/A</v>
      </c>
      <c r="J2207" t="str">
        <v>&lt;Choose One&gt;</v>
      </c>
      <c r="K2207" s="116" t="e">
        <v>#N/A</v>
      </c>
      <c r="L2207" s="116" t="e">
        <v>#N/A</v>
      </c>
      <c r="M2207" s="116" t="e">
        <v>#N/A</v>
      </c>
      <c r="N2207" t="e">
        <v>#N/A</v>
      </c>
    </row>
    <row r="2208" spans="1:14" x14ac:dyDescent="0.25">
      <c r="A2208" t="s">
        <v>132</v>
      </c>
      <c r="B2208">
        <v>22</v>
      </c>
      <c r="C2208">
        <v>6</v>
      </c>
      <c r="D2208" s="160" t="e">
        <v>#N/A</v>
      </c>
      <c r="E2208" t="e">
        <v>#N/A</v>
      </c>
      <c r="F2208" s="116" t="e">
        <v>#N/A</v>
      </c>
      <c r="G2208" s="116" t="e">
        <v>#N/A</v>
      </c>
      <c r="H2208" s="116" t="e">
        <v>#N/A</v>
      </c>
      <c r="I2208" t="e">
        <v>#N/A</v>
      </c>
      <c r="J2208" t="str">
        <v>&lt;Choose One&gt;</v>
      </c>
      <c r="K2208" s="116" t="e">
        <v>#N/A</v>
      </c>
      <c r="L2208" s="116" t="e">
        <v>#N/A</v>
      </c>
      <c r="M2208" s="116" t="e">
        <v>#N/A</v>
      </c>
      <c r="N2208" t="e">
        <v>#N/A</v>
      </c>
    </row>
    <row r="2209" spans="1:14" x14ac:dyDescent="0.25">
      <c r="A2209" t="s">
        <v>132</v>
      </c>
      <c r="B2209">
        <v>22</v>
      </c>
      <c r="C2209">
        <v>7</v>
      </c>
      <c r="D2209" s="160" t="e">
        <v>#N/A</v>
      </c>
      <c r="E2209" t="e">
        <v>#N/A</v>
      </c>
      <c r="F2209" s="116" t="e">
        <v>#N/A</v>
      </c>
      <c r="G2209" s="116" t="e">
        <v>#N/A</v>
      </c>
      <c r="H2209" s="116" t="e">
        <v>#N/A</v>
      </c>
      <c r="I2209" t="e">
        <v>#N/A</v>
      </c>
      <c r="J2209" t="str">
        <v>&lt;Choose One&gt;</v>
      </c>
      <c r="K2209" s="116" t="e">
        <v>#N/A</v>
      </c>
      <c r="L2209" s="116" t="e">
        <v>#N/A</v>
      </c>
      <c r="M2209" s="116" t="e">
        <v>#N/A</v>
      </c>
      <c r="N2209" t="e">
        <v>#N/A</v>
      </c>
    </row>
    <row r="2210" spans="1:14" x14ac:dyDescent="0.25">
      <c r="A2210" t="s">
        <v>132</v>
      </c>
      <c r="B2210">
        <v>22</v>
      </c>
      <c r="C2210">
        <v>8</v>
      </c>
      <c r="D2210" s="160" t="e">
        <v>#N/A</v>
      </c>
      <c r="E2210" t="e">
        <v>#N/A</v>
      </c>
      <c r="F2210" s="116" t="e">
        <v>#N/A</v>
      </c>
      <c r="G2210" s="116" t="e">
        <v>#N/A</v>
      </c>
      <c r="H2210" s="116" t="e">
        <v>#N/A</v>
      </c>
      <c r="I2210" t="e">
        <v>#N/A</v>
      </c>
      <c r="J2210" t="str">
        <v>&lt;Choose One&gt;</v>
      </c>
      <c r="K2210" s="116" t="e">
        <v>#N/A</v>
      </c>
      <c r="L2210" s="116" t="e">
        <v>#N/A</v>
      </c>
      <c r="M2210" s="116" t="e">
        <v>#N/A</v>
      </c>
      <c r="N2210" t="e">
        <v>#N/A</v>
      </c>
    </row>
    <row r="2211" spans="1:14" x14ac:dyDescent="0.25">
      <c r="A2211" t="s">
        <v>132</v>
      </c>
      <c r="B2211">
        <v>22</v>
      </c>
      <c r="C2211">
        <v>9</v>
      </c>
      <c r="D2211" s="160" t="e">
        <v>#N/A</v>
      </c>
      <c r="E2211" t="e">
        <v>#N/A</v>
      </c>
      <c r="F2211" s="116" t="e">
        <v>#N/A</v>
      </c>
      <c r="G2211" s="116" t="e">
        <v>#N/A</v>
      </c>
      <c r="H2211" s="116" t="e">
        <v>#N/A</v>
      </c>
      <c r="I2211" t="e">
        <v>#N/A</v>
      </c>
      <c r="J2211" t="str">
        <v>&lt;Choose One&gt;</v>
      </c>
      <c r="K2211" s="116" t="e">
        <v>#N/A</v>
      </c>
      <c r="L2211" s="116" t="e">
        <v>#N/A</v>
      </c>
      <c r="M2211" s="116" t="e">
        <v>#N/A</v>
      </c>
      <c r="N2211" t="e">
        <v>#N/A</v>
      </c>
    </row>
    <row r="2212" spans="1:14" x14ac:dyDescent="0.25">
      <c r="A2212" t="s">
        <v>132</v>
      </c>
      <c r="B2212">
        <v>22</v>
      </c>
      <c r="C2212">
        <v>10</v>
      </c>
      <c r="D2212" s="160" t="e">
        <v>#N/A</v>
      </c>
      <c r="E2212" t="e">
        <v>#N/A</v>
      </c>
      <c r="F2212" s="116" t="e">
        <v>#N/A</v>
      </c>
      <c r="G2212" s="116" t="e">
        <v>#N/A</v>
      </c>
      <c r="H2212" s="116" t="e">
        <v>#N/A</v>
      </c>
      <c r="I2212" t="e">
        <v>#N/A</v>
      </c>
      <c r="J2212" t="str">
        <v>&lt;Choose One&gt;</v>
      </c>
      <c r="K2212" s="116" t="e">
        <v>#N/A</v>
      </c>
      <c r="L2212" s="116" t="e">
        <v>#N/A</v>
      </c>
      <c r="M2212" s="116" t="e">
        <v>#N/A</v>
      </c>
      <c r="N2212" t="e">
        <v>#N/A</v>
      </c>
    </row>
    <row r="2213" spans="1:14" x14ac:dyDescent="0.25">
      <c r="A2213" t="s">
        <v>132</v>
      </c>
      <c r="B2213">
        <v>22</v>
      </c>
      <c r="C2213">
        <v>11</v>
      </c>
      <c r="D2213" s="160" t="e">
        <v>#N/A</v>
      </c>
      <c r="E2213" t="e">
        <v>#N/A</v>
      </c>
      <c r="F2213" s="116" t="e">
        <v>#N/A</v>
      </c>
      <c r="G2213" s="116" t="e">
        <v>#N/A</v>
      </c>
      <c r="H2213" s="116" t="e">
        <v>#N/A</v>
      </c>
      <c r="I2213" t="e">
        <v>#N/A</v>
      </c>
      <c r="J2213" t="str">
        <v>&lt;Choose One&gt;</v>
      </c>
      <c r="K2213" s="116" t="e">
        <v>#N/A</v>
      </c>
      <c r="L2213" s="116" t="e">
        <v>#N/A</v>
      </c>
      <c r="M2213" s="116" t="e">
        <v>#N/A</v>
      </c>
      <c r="N2213" t="e">
        <v>#N/A</v>
      </c>
    </row>
    <row r="2214" spans="1:14" x14ac:dyDescent="0.25">
      <c r="A2214" t="s">
        <v>132</v>
      </c>
      <c r="B2214">
        <v>22</v>
      </c>
      <c r="C2214">
        <v>12</v>
      </c>
      <c r="D2214" s="160" t="e">
        <v>#N/A</v>
      </c>
      <c r="E2214" t="e">
        <v>#N/A</v>
      </c>
      <c r="F2214" s="116" t="e">
        <v>#N/A</v>
      </c>
      <c r="G2214" s="116" t="e">
        <v>#N/A</v>
      </c>
      <c r="H2214" s="116" t="e">
        <v>#N/A</v>
      </c>
      <c r="I2214" t="e">
        <v>#N/A</v>
      </c>
      <c r="J2214" t="str">
        <v>&lt;Choose One&gt;</v>
      </c>
      <c r="K2214" s="116" t="e">
        <v>#N/A</v>
      </c>
      <c r="L2214" s="116" t="e">
        <v>#N/A</v>
      </c>
      <c r="M2214" s="116" t="e">
        <v>#N/A</v>
      </c>
      <c r="N2214" t="e">
        <v>#N/A</v>
      </c>
    </row>
    <row r="2215" spans="1:14" x14ac:dyDescent="0.25">
      <c r="A2215" t="s">
        <v>132</v>
      </c>
      <c r="B2215">
        <v>22</v>
      </c>
      <c r="C2215">
        <v>13</v>
      </c>
      <c r="D2215" s="160" t="e">
        <v>#N/A</v>
      </c>
      <c r="E2215" t="e">
        <v>#N/A</v>
      </c>
      <c r="F2215" s="116" t="e">
        <v>#N/A</v>
      </c>
      <c r="G2215" s="116" t="e">
        <v>#N/A</v>
      </c>
      <c r="H2215" s="116" t="e">
        <v>#N/A</v>
      </c>
      <c r="I2215" t="e">
        <v>#N/A</v>
      </c>
      <c r="J2215" t="str">
        <v>&lt;Choose One&gt;</v>
      </c>
      <c r="K2215" s="116" t="e">
        <v>#N/A</v>
      </c>
      <c r="L2215" s="116" t="e">
        <v>#N/A</v>
      </c>
      <c r="M2215" s="116" t="e">
        <v>#N/A</v>
      </c>
      <c r="N2215" t="e">
        <v>#N/A</v>
      </c>
    </row>
    <row r="2216" spans="1:14" x14ac:dyDescent="0.25">
      <c r="A2216" t="s">
        <v>132</v>
      </c>
      <c r="B2216">
        <v>22</v>
      </c>
      <c r="C2216">
        <v>14</v>
      </c>
      <c r="D2216" s="160" t="e">
        <v>#N/A</v>
      </c>
      <c r="E2216" t="e">
        <v>#N/A</v>
      </c>
      <c r="F2216" s="116" t="e">
        <v>#N/A</v>
      </c>
      <c r="G2216" s="116" t="e">
        <v>#N/A</v>
      </c>
      <c r="H2216" s="116" t="e">
        <v>#N/A</v>
      </c>
      <c r="I2216" t="e">
        <v>#N/A</v>
      </c>
      <c r="J2216" t="str">
        <v>&lt;Choose One&gt;</v>
      </c>
      <c r="K2216" s="116" t="e">
        <v>#N/A</v>
      </c>
      <c r="L2216" s="116" t="e">
        <v>#N/A</v>
      </c>
      <c r="M2216" s="116" t="e">
        <v>#N/A</v>
      </c>
      <c r="N2216" t="e">
        <v>#N/A</v>
      </c>
    </row>
    <row r="2217" spans="1:14" x14ac:dyDescent="0.25">
      <c r="A2217" t="s">
        <v>132</v>
      </c>
      <c r="B2217">
        <v>22</v>
      </c>
      <c r="C2217">
        <v>15</v>
      </c>
      <c r="D2217" s="160" t="e">
        <v>#N/A</v>
      </c>
      <c r="E2217" t="e">
        <v>#N/A</v>
      </c>
      <c r="F2217" s="116" t="e">
        <v>#N/A</v>
      </c>
      <c r="G2217" s="116" t="e">
        <v>#N/A</v>
      </c>
      <c r="H2217" s="116" t="e">
        <v>#N/A</v>
      </c>
      <c r="I2217" t="e">
        <v>#N/A</v>
      </c>
      <c r="J2217" t="str">
        <v>&lt;Choose One&gt;</v>
      </c>
      <c r="K2217" s="116" t="e">
        <v>#N/A</v>
      </c>
      <c r="L2217" s="116" t="e">
        <v>#N/A</v>
      </c>
      <c r="M2217" s="116" t="e">
        <v>#N/A</v>
      </c>
      <c r="N2217" t="e">
        <v>#N/A</v>
      </c>
    </row>
    <row r="2218" spans="1:14" x14ac:dyDescent="0.25">
      <c r="A2218" t="s">
        <v>132</v>
      </c>
      <c r="B2218">
        <v>22</v>
      </c>
      <c r="C2218">
        <v>16</v>
      </c>
      <c r="D2218" s="160" t="e">
        <v>#N/A</v>
      </c>
      <c r="E2218" t="e">
        <v>#N/A</v>
      </c>
      <c r="F2218" s="116" t="e">
        <v>#N/A</v>
      </c>
      <c r="G2218" s="116" t="e">
        <v>#N/A</v>
      </c>
      <c r="H2218" s="116" t="e">
        <v>#N/A</v>
      </c>
      <c r="I2218" t="e">
        <v>#N/A</v>
      </c>
      <c r="J2218" t="str">
        <v>&lt;Choose One&gt;</v>
      </c>
      <c r="K2218" s="116" t="e">
        <v>#N/A</v>
      </c>
      <c r="L2218" s="116" t="e">
        <v>#N/A</v>
      </c>
      <c r="M2218" s="116" t="e">
        <v>#N/A</v>
      </c>
      <c r="N2218" t="e">
        <v>#N/A</v>
      </c>
    </row>
    <row r="2219" spans="1:14" x14ac:dyDescent="0.25">
      <c r="A2219" t="s">
        <v>132</v>
      </c>
      <c r="B2219">
        <v>22</v>
      </c>
      <c r="C2219">
        <v>17</v>
      </c>
      <c r="D2219" s="160" t="e">
        <v>#N/A</v>
      </c>
      <c r="E2219" t="e">
        <v>#N/A</v>
      </c>
      <c r="F2219" s="116" t="e">
        <v>#N/A</v>
      </c>
      <c r="G2219" s="116" t="e">
        <v>#N/A</v>
      </c>
      <c r="H2219" s="116" t="e">
        <v>#N/A</v>
      </c>
      <c r="I2219" t="e">
        <v>#N/A</v>
      </c>
      <c r="J2219" t="str">
        <v>&lt;Choose One&gt;</v>
      </c>
      <c r="K2219" s="116" t="e">
        <v>#N/A</v>
      </c>
      <c r="L2219" s="116" t="e">
        <v>#N/A</v>
      </c>
      <c r="M2219" s="116" t="e">
        <v>#N/A</v>
      </c>
      <c r="N2219" t="e">
        <v>#N/A</v>
      </c>
    </row>
    <row r="2220" spans="1:14" x14ac:dyDescent="0.25">
      <c r="A2220" t="s">
        <v>132</v>
      </c>
      <c r="B2220">
        <v>22</v>
      </c>
      <c r="C2220">
        <v>18</v>
      </c>
      <c r="D2220" s="160" t="e">
        <v>#N/A</v>
      </c>
      <c r="E2220" t="e">
        <v>#N/A</v>
      </c>
      <c r="F2220" s="116" t="e">
        <v>#N/A</v>
      </c>
      <c r="G2220" s="116" t="e">
        <v>#N/A</v>
      </c>
      <c r="H2220" s="116" t="e">
        <v>#N/A</v>
      </c>
      <c r="I2220" t="e">
        <v>#N/A</v>
      </c>
      <c r="J2220" t="str">
        <v>&lt;Choose One&gt;</v>
      </c>
      <c r="K2220" s="116" t="e">
        <v>#N/A</v>
      </c>
      <c r="L2220" s="116" t="e">
        <v>#N/A</v>
      </c>
      <c r="M2220" s="116" t="e">
        <v>#N/A</v>
      </c>
      <c r="N2220" t="e">
        <v>#N/A</v>
      </c>
    </row>
    <row r="2221" spans="1:14" x14ac:dyDescent="0.25">
      <c r="A2221" t="s">
        <v>132</v>
      </c>
      <c r="B2221">
        <v>22</v>
      </c>
      <c r="C2221">
        <v>19</v>
      </c>
      <c r="D2221" s="160" t="e">
        <v>#N/A</v>
      </c>
      <c r="E2221" t="e">
        <v>#N/A</v>
      </c>
      <c r="F2221" s="116" t="e">
        <v>#N/A</v>
      </c>
      <c r="G2221" s="116" t="e">
        <v>#N/A</v>
      </c>
      <c r="H2221" s="116" t="e">
        <v>#N/A</v>
      </c>
      <c r="I2221" t="e">
        <v>#N/A</v>
      </c>
      <c r="J2221" t="str">
        <v>&lt;Choose One&gt;</v>
      </c>
      <c r="K2221" s="116" t="e">
        <v>#N/A</v>
      </c>
      <c r="L2221" s="116" t="e">
        <v>#N/A</v>
      </c>
      <c r="M2221" s="116" t="e">
        <v>#N/A</v>
      </c>
      <c r="N2221" t="e">
        <v>#N/A</v>
      </c>
    </row>
    <row r="2222" spans="1:14" x14ac:dyDescent="0.25">
      <c r="A2222" t="s">
        <v>132</v>
      </c>
      <c r="B2222">
        <v>22</v>
      </c>
      <c r="C2222">
        <v>20</v>
      </c>
      <c r="D2222" s="160" t="e">
        <v>#N/A</v>
      </c>
      <c r="E2222" t="e">
        <v>#N/A</v>
      </c>
      <c r="F2222" s="116" t="e">
        <v>#N/A</v>
      </c>
      <c r="G2222" s="116" t="e">
        <v>#N/A</v>
      </c>
      <c r="H2222" s="116" t="e">
        <v>#N/A</v>
      </c>
      <c r="I2222" t="e">
        <v>#N/A</v>
      </c>
      <c r="J2222" t="str">
        <v>&lt;Choose One&gt;</v>
      </c>
      <c r="K2222" s="116" t="e">
        <v>#N/A</v>
      </c>
      <c r="L2222" s="116" t="e">
        <v>#N/A</v>
      </c>
      <c r="M2222" s="116" t="e">
        <v>#N/A</v>
      </c>
      <c r="N2222" t="e">
        <v>#N/A</v>
      </c>
    </row>
    <row r="2223" spans="1:14" x14ac:dyDescent="0.25">
      <c r="A2223" t="s">
        <v>132</v>
      </c>
      <c r="B2223">
        <v>22</v>
      </c>
      <c r="C2223">
        <v>21</v>
      </c>
      <c r="D2223" s="160" t="e">
        <v>#N/A</v>
      </c>
      <c r="E2223" t="e">
        <v>#N/A</v>
      </c>
      <c r="F2223" s="116" t="e">
        <v>#N/A</v>
      </c>
      <c r="G2223" s="116" t="e">
        <v>#N/A</v>
      </c>
      <c r="H2223" s="116" t="e">
        <v>#N/A</v>
      </c>
      <c r="I2223" t="e">
        <v>#N/A</v>
      </c>
      <c r="J2223" t="str">
        <v>&lt;Choose One&gt;</v>
      </c>
      <c r="K2223" s="116" t="e">
        <v>#N/A</v>
      </c>
      <c r="L2223" s="116" t="e">
        <v>#N/A</v>
      </c>
      <c r="M2223" s="116" t="e">
        <v>#N/A</v>
      </c>
      <c r="N2223" t="e">
        <v>#N/A</v>
      </c>
    </row>
    <row r="2224" spans="1:14" x14ac:dyDescent="0.25">
      <c r="A2224" t="s">
        <v>132</v>
      </c>
      <c r="B2224">
        <v>22</v>
      </c>
      <c r="C2224">
        <v>22</v>
      </c>
      <c r="D2224" s="160" t="e">
        <v>#N/A</v>
      </c>
      <c r="E2224" t="e">
        <v>#N/A</v>
      </c>
      <c r="F2224" s="116" t="e">
        <v>#N/A</v>
      </c>
      <c r="G2224" s="116" t="e">
        <v>#N/A</v>
      </c>
      <c r="H2224" s="116" t="e">
        <v>#N/A</v>
      </c>
      <c r="I2224" t="e">
        <v>#N/A</v>
      </c>
      <c r="J2224" t="str">
        <v>&lt;Choose One&gt;</v>
      </c>
      <c r="K2224" s="116" t="e">
        <v>#N/A</v>
      </c>
      <c r="L2224" s="116" t="e">
        <v>#N/A</v>
      </c>
      <c r="M2224" s="116" t="e">
        <v>#N/A</v>
      </c>
      <c r="N2224" t="e">
        <v>#N/A</v>
      </c>
    </row>
    <row r="2225" spans="1:14" x14ac:dyDescent="0.25">
      <c r="A2225" t="s">
        <v>132</v>
      </c>
      <c r="B2225">
        <v>22</v>
      </c>
      <c r="C2225">
        <v>23</v>
      </c>
      <c r="D2225" s="160" t="e">
        <v>#N/A</v>
      </c>
      <c r="E2225" t="e">
        <v>#N/A</v>
      </c>
      <c r="F2225" s="116" t="e">
        <v>#N/A</v>
      </c>
      <c r="G2225" s="116" t="e">
        <v>#N/A</v>
      </c>
      <c r="H2225" s="116" t="e">
        <v>#N/A</v>
      </c>
      <c r="I2225" t="e">
        <v>#N/A</v>
      </c>
      <c r="J2225" t="str">
        <v>&lt;Choose One&gt;</v>
      </c>
      <c r="K2225" s="116" t="e">
        <v>#N/A</v>
      </c>
      <c r="L2225" s="116" t="e">
        <v>#N/A</v>
      </c>
      <c r="M2225" s="116" t="e">
        <v>#N/A</v>
      </c>
      <c r="N2225" t="e">
        <v>#N/A</v>
      </c>
    </row>
    <row r="2226" spans="1:14" x14ac:dyDescent="0.25">
      <c r="A2226" t="s">
        <v>132</v>
      </c>
      <c r="B2226">
        <v>22</v>
      </c>
      <c r="C2226">
        <v>24</v>
      </c>
      <c r="D2226" s="160" t="e">
        <v>#N/A</v>
      </c>
      <c r="E2226" t="e">
        <v>#N/A</v>
      </c>
      <c r="F2226" s="116" t="e">
        <v>#N/A</v>
      </c>
      <c r="G2226" s="116" t="e">
        <v>#N/A</v>
      </c>
      <c r="H2226" s="116" t="e">
        <v>#N/A</v>
      </c>
      <c r="I2226" t="e">
        <v>#N/A</v>
      </c>
      <c r="J2226" t="str">
        <v>&lt;Choose One&gt;</v>
      </c>
      <c r="K2226" s="116" t="e">
        <v>#N/A</v>
      </c>
      <c r="L2226" s="116" t="e">
        <v>#N/A</v>
      </c>
      <c r="M2226" s="116" t="e">
        <v>#N/A</v>
      </c>
      <c r="N2226" t="e">
        <v>#N/A</v>
      </c>
    </row>
    <row r="2227" spans="1:14" x14ac:dyDescent="0.25">
      <c r="A2227" t="s">
        <v>132</v>
      </c>
      <c r="B2227">
        <v>22</v>
      </c>
      <c r="C2227">
        <v>25</v>
      </c>
      <c r="D2227" s="160" t="e">
        <v>#N/A</v>
      </c>
      <c r="E2227" t="e">
        <v>#N/A</v>
      </c>
      <c r="F2227" s="116" t="e">
        <v>#N/A</v>
      </c>
      <c r="G2227" s="116" t="e">
        <v>#N/A</v>
      </c>
      <c r="H2227" s="116" t="e">
        <v>#N/A</v>
      </c>
      <c r="I2227" t="e">
        <v>#N/A</v>
      </c>
      <c r="J2227" t="str">
        <v>&lt;Choose One&gt;</v>
      </c>
      <c r="K2227" s="116" t="e">
        <v>#N/A</v>
      </c>
      <c r="L2227" s="116" t="e">
        <v>#N/A</v>
      </c>
      <c r="M2227" s="116" t="e">
        <v>#N/A</v>
      </c>
      <c r="N2227" t="e">
        <v>#N/A</v>
      </c>
    </row>
    <row r="2228" spans="1:14" x14ac:dyDescent="0.25">
      <c r="A2228" t="s">
        <v>132</v>
      </c>
      <c r="B2228">
        <v>22</v>
      </c>
      <c r="C2228">
        <v>26</v>
      </c>
      <c r="D2228" s="160" t="e">
        <v>#N/A</v>
      </c>
      <c r="E2228" t="e">
        <v>#N/A</v>
      </c>
      <c r="F2228" s="116" t="e">
        <v>#N/A</v>
      </c>
      <c r="G2228" s="116" t="e">
        <v>#N/A</v>
      </c>
      <c r="H2228" s="116" t="e">
        <v>#N/A</v>
      </c>
      <c r="I2228" t="e">
        <v>#N/A</v>
      </c>
      <c r="J2228" t="str">
        <v>&lt;Choose One&gt;</v>
      </c>
      <c r="K2228" s="116" t="e">
        <v>#N/A</v>
      </c>
      <c r="L2228" s="116" t="e">
        <v>#N/A</v>
      </c>
      <c r="M2228" s="116" t="e">
        <v>#N/A</v>
      </c>
      <c r="N2228" t="e">
        <v>#N/A</v>
      </c>
    </row>
    <row r="2229" spans="1:14" x14ac:dyDescent="0.25">
      <c r="A2229" t="s">
        <v>132</v>
      </c>
      <c r="B2229">
        <v>22</v>
      </c>
      <c r="C2229">
        <v>27</v>
      </c>
      <c r="D2229" s="160" t="e">
        <v>#N/A</v>
      </c>
      <c r="E2229" t="e">
        <v>#N/A</v>
      </c>
      <c r="F2229" s="116" t="e">
        <v>#N/A</v>
      </c>
      <c r="G2229" s="116" t="e">
        <v>#N/A</v>
      </c>
      <c r="H2229" s="116" t="e">
        <v>#N/A</v>
      </c>
      <c r="I2229" t="e">
        <v>#N/A</v>
      </c>
      <c r="J2229" t="str">
        <v>&lt;Choose One&gt;</v>
      </c>
      <c r="K2229" s="116" t="e">
        <v>#N/A</v>
      </c>
      <c r="L2229" s="116" t="e">
        <v>#N/A</v>
      </c>
      <c r="M2229" s="116" t="e">
        <v>#N/A</v>
      </c>
      <c r="N2229" t="e">
        <v>#N/A</v>
      </c>
    </row>
    <row r="2230" spans="1:14" x14ac:dyDescent="0.25">
      <c r="A2230" t="s">
        <v>132</v>
      </c>
      <c r="B2230">
        <v>22</v>
      </c>
      <c r="C2230">
        <v>28</v>
      </c>
      <c r="D2230" s="160" t="e">
        <v>#N/A</v>
      </c>
      <c r="E2230" t="e">
        <v>#N/A</v>
      </c>
      <c r="F2230" s="116" t="e">
        <v>#N/A</v>
      </c>
      <c r="G2230" s="116" t="e">
        <v>#N/A</v>
      </c>
      <c r="H2230" s="116" t="e">
        <v>#N/A</v>
      </c>
      <c r="I2230" t="e">
        <v>#N/A</v>
      </c>
      <c r="J2230" t="str">
        <v>&lt;Choose One&gt;</v>
      </c>
      <c r="K2230" s="116" t="e">
        <v>#N/A</v>
      </c>
      <c r="L2230" s="116" t="e">
        <v>#N/A</v>
      </c>
      <c r="M2230" s="116" t="e">
        <v>#N/A</v>
      </c>
      <c r="N2230" t="e">
        <v>#N/A</v>
      </c>
    </row>
    <row r="2231" spans="1:14" x14ac:dyDescent="0.25">
      <c r="A2231" t="s">
        <v>132</v>
      </c>
      <c r="B2231">
        <v>22</v>
      </c>
      <c r="C2231">
        <v>29</v>
      </c>
      <c r="D2231" s="160" t="e">
        <v>#N/A</v>
      </c>
      <c r="E2231" t="e">
        <v>#N/A</v>
      </c>
      <c r="F2231" s="116" t="e">
        <v>#N/A</v>
      </c>
      <c r="G2231" s="116" t="e">
        <v>#N/A</v>
      </c>
      <c r="H2231" s="116" t="e">
        <v>#N/A</v>
      </c>
      <c r="I2231" t="e">
        <v>#N/A</v>
      </c>
      <c r="J2231" t="str">
        <v>&lt;Choose One&gt;</v>
      </c>
      <c r="K2231" s="116" t="e">
        <v>#N/A</v>
      </c>
      <c r="L2231" s="116" t="e">
        <v>#N/A</v>
      </c>
      <c r="M2231" s="116" t="e">
        <v>#N/A</v>
      </c>
      <c r="N2231" t="e">
        <v>#N/A</v>
      </c>
    </row>
    <row r="2232" spans="1:14" x14ac:dyDescent="0.25">
      <c r="A2232" t="s">
        <v>132</v>
      </c>
      <c r="B2232">
        <v>22</v>
      </c>
      <c r="C2232">
        <v>30</v>
      </c>
      <c r="D2232" s="160" t="e">
        <v>#N/A</v>
      </c>
      <c r="E2232" t="e">
        <v>#N/A</v>
      </c>
      <c r="F2232" s="116" t="e">
        <v>#N/A</v>
      </c>
      <c r="G2232" s="116" t="e">
        <v>#N/A</v>
      </c>
      <c r="H2232" s="116" t="e">
        <v>#N/A</v>
      </c>
      <c r="I2232" t="e">
        <v>#N/A</v>
      </c>
      <c r="J2232" t="str">
        <v>&lt;Choose One&gt;</v>
      </c>
      <c r="K2232" s="116" t="e">
        <v>#N/A</v>
      </c>
      <c r="L2232" s="116" t="e">
        <v>#N/A</v>
      </c>
      <c r="M2232" s="116" t="e">
        <v>#N/A</v>
      </c>
      <c r="N2232" t="e">
        <v>#N/A</v>
      </c>
    </row>
    <row r="2233" spans="1:14" x14ac:dyDescent="0.25">
      <c r="A2233" t="s">
        <v>132</v>
      </c>
      <c r="B2233">
        <v>22</v>
      </c>
      <c r="C2233">
        <v>31</v>
      </c>
      <c r="D2233" s="160" t="e">
        <v>#N/A</v>
      </c>
      <c r="E2233" t="e">
        <v>#N/A</v>
      </c>
      <c r="F2233" s="116" t="e">
        <v>#N/A</v>
      </c>
      <c r="G2233" s="116" t="e">
        <v>#N/A</v>
      </c>
      <c r="H2233" s="116" t="e">
        <v>#N/A</v>
      </c>
      <c r="I2233" t="e">
        <v>#N/A</v>
      </c>
      <c r="J2233" t="str">
        <v>&lt;Choose One&gt;</v>
      </c>
      <c r="K2233" s="116" t="e">
        <v>#N/A</v>
      </c>
      <c r="L2233" s="116" t="e">
        <v>#N/A</v>
      </c>
      <c r="M2233" s="116" t="e">
        <v>#N/A</v>
      </c>
      <c r="N2233" t="e">
        <v>#N/A</v>
      </c>
    </row>
    <row r="2234" spans="1:14" x14ac:dyDescent="0.25">
      <c r="A2234" t="s">
        <v>132</v>
      </c>
      <c r="B2234">
        <v>23</v>
      </c>
      <c r="C2234">
        <v>1</v>
      </c>
      <c r="D2234" s="160" t="e">
        <f t="array" ref="D2234:N2264">IF(ISBLANK('Monthly-2 (Quarterly ONLY)'!$B$947:$L$977),NA(),'Monthly-2 (Quarterly ONLY)'!$B$947:$L$977)</f>
        <v>#N/A</v>
      </c>
      <c r="E2234" t="e">
        <v>#N/A</v>
      </c>
      <c r="F2234" s="116" t="e">
        <v>#N/A</v>
      </c>
      <c r="G2234" s="116" t="e">
        <v>#N/A</v>
      </c>
      <c r="H2234" s="116" t="e">
        <v>#N/A</v>
      </c>
      <c r="I2234" t="e">
        <v>#N/A</v>
      </c>
      <c r="J2234" t="str">
        <v>&lt;Choose One&gt;</v>
      </c>
      <c r="K2234" s="116" t="e">
        <v>#N/A</v>
      </c>
      <c r="L2234" s="116" t="e">
        <v>#N/A</v>
      </c>
      <c r="M2234" s="116" t="e">
        <v>#N/A</v>
      </c>
      <c r="N2234" t="e">
        <v>#N/A</v>
      </c>
    </row>
    <row r="2235" spans="1:14" x14ac:dyDescent="0.25">
      <c r="A2235" t="s">
        <v>132</v>
      </c>
      <c r="B2235">
        <v>23</v>
      </c>
      <c r="C2235">
        <v>2</v>
      </c>
      <c r="D2235" s="160" t="e">
        <v>#N/A</v>
      </c>
      <c r="E2235" t="e">
        <v>#N/A</v>
      </c>
      <c r="F2235" s="116" t="e">
        <v>#N/A</v>
      </c>
      <c r="G2235" s="116" t="e">
        <v>#N/A</v>
      </c>
      <c r="H2235" s="116" t="e">
        <v>#N/A</v>
      </c>
      <c r="I2235" t="e">
        <v>#N/A</v>
      </c>
      <c r="J2235" t="str">
        <v>&lt;Choose One&gt;</v>
      </c>
      <c r="K2235" s="116" t="e">
        <v>#N/A</v>
      </c>
      <c r="L2235" s="116" t="e">
        <v>#N/A</v>
      </c>
      <c r="M2235" s="116" t="e">
        <v>#N/A</v>
      </c>
      <c r="N2235" t="e">
        <v>#N/A</v>
      </c>
    </row>
    <row r="2236" spans="1:14" x14ac:dyDescent="0.25">
      <c r="A2236" t="s">
        <v>132</v>
      </c>
      <c r="B2236">
        <v>23</v>
      </c>
      <c r="C2236">
        <v>3</v>
      </c>
      <c r="D2236" s="160" t="e">
        <v>#N/A</v>
      </c>
      <c r="E2236" t="e">
        <v>#N/A</v>
      </c>
      <c r="F2236" s="116" t="e">
        <v>#N/A</v>
      </c>
      <c r="G2236" s="116" t="e">
        <v>#N/A</v>
      </c>
      <c r="H2236" s="116" t="e">
        <v>#N/A</v>
      </c>
      <c r="I2236" t="e">
        <v>#N/A</v>
      </c>
      <c r="J2236" t="str">
        <v>&lt;Choose One&gt;</v>
      </c>
      <c r="K2236" s="116" t="e">
        <v>#N/A</v>
      </c>
      <c r="L2236" s="116" t="e">
        <v>#N/A</v>
      </c>
      <c r="M2236" s="116" t="e">
        <v>#N/A</v>
      </c>
      <c r="N2236" t="e">
        <v>#N/A</v>
      </c>
    </row>
    <row r="2237" spans="1:14" x14ac:dyDescent="0.25">
      <c r="A2237" t="s">
        <v>132</v>
      </c>
      <c r="B2237">
        <v>23</v>
      </c>
      <c r="C2237">
        <v>4</v>
      </c>
      <c r="D2237" s="160" t="e">
        <v>#N/A</v>
      </c>
      <c r="E2237" t="e">
        <v>#N/A</v>
      </c>
      <c r="F2237" s="116" t="e">
        <v>#N/A</v>
      </c>
      <c r="G2237" s="116" t="e">
        <v>#N/A</v>
      </c>
      <c r="H2237" s="116" t="e">
        <v>#N/A</v>
      </c>
      <c r="I2237" t="e">
        <v>#N/A</v>
      </c>
      <c r="J2237" t="str">
        <v>&lt;Choose One&gt;</v>
      </c>
      <c r="K2237" s="116" t="e">
        <v>#N/A</v>
      </c>
      <c r="L2237" s="116" t="e">
        <v>#N/A</v>
      </c>
      <c r="M2237" s="116" t="e">
        <v>#N/A</v>
      </c>
      <c r="N2237" t="e">
        <v>#N/A</v>
      </c>
    </row>
    <row r="2238" spans="1:14" x14ac:dyDescent="0.25">
      <c r="A2238" t="s">
        <v>132</v>
      </c>
      <c r="B2238">
        <v>23</v>
      </c>
      <c r="C2238">
        <v>5</v>
      </c>
      <c r="D2238" s="160" t="e">
        <v>#N/A</v>
      </c>
      <c r="E2238" t="e">
        <v>#N/A</v>
      </c>
      <c r="F2238" s="116" t="e">
        <v>#N/A</v>
      </c>
      <c r="G2238" s="116" t="e">
        <v>#N/A</v>
      </c>
      <c r="H2238" s="116" t="e">
        <v>#N/A</v>
      </c>
      <c r="I2238" t="e">
        <v>#N/A</v>
      </c>
      <c r="J2238" t="str">
        <v>&lt;Choose One&gt;</v>
      </c>
      <c r="K2238" s="116" t="e">
        <v>#N/A</v>
      </c>
      <c r="L2238" s="116" t="e">
        <v>#N/A</v>
      </c>
      <c r="M2238" s="116" t="e">
        <v>#N/A</v>
      </c>
      <c r="N2238" t="e">
        <v>#N/A</v>
      </c>
    </row>
    <row r="2239" spans="1:14" x14ac:dyDescent="0.25">
      <c r="A2239" t="s">
        <v>132</v>
      </c>
      <c r="B2239">
        <v>23</v>
      </c>
      <c r="C2239">
        <v>6</v>
      </c>
      <c r="D2239" s="160" t="e">
        <v>#N/A</v>
      </c>
      <c r="E2239" t="e">
        <v>#N/A</v>
      </c>
      <c r="F2239" s="116" t="e">
        <v>#N/A</v>
      </c>
      <c r="G2239" s="116" t="e">
        <v>#N/A</v>
      </c>
      <c r="H2239" s="116" t="e">
        <v>#N/A</v>
      </c>
      <c r="I2239" t="e">
        <v>#N/A</v>
      </c>
      <c r="J2239" t="str">
        <v>&lt;Choose One&gt;</v>
      </c>
      <c r="K2239" s="116" t="e">
        <v>#N/A</v>
      </c>
      <c r="L2239" s="116" t="e">
        <v>#N/A</v>
      </c>
      <c r="M2239" s="116" t="e">
        <v>#N/A</v>
      </c>
      <c r="N2239" t="e">
        <v>#N/A</v>
      </c>
    </row>
    <row r="2240" spans="1:14" x14ac:dyDescent="0.25">
      <c r="A2240" t="s">
        <v>132</v>
      </c>
      <c r="B2240">
        <v>23</v>
      </c>
      <c r="C2240">
        <v>7</v>
      </c>
      <c r="D2240" s="160" t="e">
        <v>#N/A</v>
      </c>
      <c r="E2240" t="e">
        <v>#N/A</v>
      </c>
      <c r="F2240" s="116" t="e">
        <v>#N/A</v>
      </c>
      <c r="G2240" s="116" t="e">
        <v>#N/A</v>
      </c>
      <c r="H2240" s="116" t="e">
        <v>#N/A</v>
      </c>
      <c r="I2240" t="e">
        <v>#N/A</v>
      </c>
      <c r="J2240" t="str">
        <v>&lt;Choose One&gt;</v>
      </c>
      <c r="K2240" s="116" t="e">
        <v>#N/A</v>
      </c>
      <c r="L2240" s="116" t="e">
        <v>#N/A</v>
      </c>
      <c r="M2240" s="116" t="e">
        <v>#N/A</v>
      </c>
      <c r="N2240" t="e">
        <v>#N/A</v>
      </c>
    </row>
    <row r="2241" spans="1:14" x14ac:dyDescent="0.25">
      <c r="A2241" t="s">
        <v>132</v>
      </c>
      <c r="B2241">
        <v>23</v>
      </c>
      <c r="C2241">
        <v>8</v>
      </c>
      <c r="D2241" s="160" t="e">
        <v>#N/A</v>
      </c>
      <c r="E2241" t="e">
        <v>#N/A</v>
      </c>
      <c r="F2241" s="116" t="e">
        <v>#N/A</v>
      </c>
      <c r="G2241" s="116" t="e">
        <v>#N/A</v>
      </c>
      <c r="H2241" s="116" t="e">
        <v>#N/A</v>
      </c>
      <c r="I2241" t="e">
        <v>#N/A</v>
      </c>
      <c r="J2241" t="str">
        <v>&lt;Choose One&gt;</v>
      </c>
      <c r="K2241" s="116" t="e">
        <v>#N/A</v>
      </c>
      <c r="L2241" s="116" t="e">
        <v>#N/A</v>
      </c>
      <c r="M2241" s="116" t="e">
        <v>#N/A</v>
      </c>
      <c r="N2241" t="e">
        <v>#N/A</v>
      </c>
    </row>
    <row r="2242" spans="1:14" x14ac:dyDescent="0.25">
      <c r="A2242" t="s">
        <v>132</v>
      </c>
      <c r="B2242">
        <v>23</v>
      </c>
      <c r="C2242">
        <v>9</v>
      </c>
      <c r="D2242" s="160" t="e">
        <v>#N/A</v>
      </c>
      <c r="E2242" t="e">
        <v>#N/A</v>
      </c>
      <c r="F2242" s="116" t="e">
        <v>#N/A</v>
      </c>
      <c r="G2242" s="116" t="e">
        <v>#N/A</v>
      </c>
      <c r="H2242" s="116" t="e">
        <v>#N/A</v>
      </c>
      <c r="I2242" t="e">
        <v>#N/A</v>
      </c>
      <c r="J2242" t="str">
        <v>&lt;Choose One&gt;</v>
      </c>
      <c r="K2242" s="116" t="e">
        <v>#N/A</v>
      </c>
      <c r="L2242" s="116" t="e">
        <v>#N/A</v>
      </c>
      <c r="M2242" s="116" t="e">
        <v>#N/A</v>
      </c>
      <c r="N2242" t="e">
        <v>#N/A</v>
      </c>
    </row>
    <row r="2243" spans="1:14" x14ac:dyDescent="0.25">
      <c r="A2243" t="s">
        <v>132</v>
      </c>
      <c r="B2243">
        <v>23</v>
      </c>
      <c r="C2243">
        <v>10</v>
      </c>
      <c r="D2243" s="160" t="e">
        <v>#N/A</v>
      </c>
      <c r="E2243" t="e">
        <v>#N/A</v>
      </c>
      <c r="F2243" s="116" t="e">
        <v>#N/A</v>
      </c>
      <c r="G2243" s="116" t="e">
        <v>#N/A</v>
      </c>
      <c r="H2243" s="116" t="e">
        <v>#N/A</v>
      </c>
      <c r="I2243" t="e">
        <v>#N/A</v>
      </c>
      <c r="J2243" t="str">
        <v>&lt;Choose One&gt;</v>
      </c>
      <c r="K2243" s="116" t="e">
        <v>#N/A</v>
      </c>
      <c r="L2243" s="116" t="e">
        <v>#N/A</v>
      </c>
      <c r="M2243" s="116" t="e">
        <v>#N/A</v>
      </c>
      <c r="N2243" t="e">
        <v>#N/A</v>
      </c>
    </row>
    <row r="2244" spans="1:14" x14ac:dyDescent="0.25">
      <c r="A2244" t="s">
        <v>132</v>
      </c>
      <c r="B2244">
        <v>23</v>
      </c>
      <c r="C2244">
        <v>11</v>
      </c>
      <c r="D2244" s="160" t="e">
        <v>#N/A</v>
      </c>
      <c r="E2244" t="e">
        <v>#N/A</v>
      </c>
      <c r="F2244" s="116" t="e">
        <v>#N/A</v>
      </c>
      <c r="G2244" s="116" t="e">
        <v>#N/A</v>
      </c>
      <c r="H2244" s="116" t="e">
        <v>#N/A</v>
      </c>
      <c r="I2244" t="e">
        <v>#N/A</v>
      </c>
      <c r="J2244" t="str">
        <v>&lt;Choose One&gt;</v>
      </c>
      <c r="K2244" s="116" t="e">
        <v>#N/A</v>
      </c>
      <c r="L2244" s="116" t="e">
        <v>#N/A</v>
      </c>
      <c r="M2244" s="116" t="e">
        <v>#N/A</v>
      </c>
      <c r="N2244" t="e">
        <v>#N/A</v>
      </c>
    </row>
    <row r="2245" spans="1:14" x14ac:dyDescent="0.25">
      <c r="A2245" t="s">
        <v>132</v>
      </c>
      <c r="B2245">
        <v>23</v>
      </c>
      <c r="C2245">
        <v>12</v>
      </c>
      <c r="D2245" s="160" t="e">
        <v>#N/A</v>
      </c>
      <c r="E2245" t="e">
        <v>#N/A</v>
      </c>
      <c r="F2245" s="116" t="e">
        <v>#N/A</v>
      </c>
      <c r="G2245" s="116" t="e">
        <v>#N/A</v>
      </c>
      <c r="H2245" s="116" t="e">
        <v>#N/A</v>
      </c>
      <c r="I2245" t="e">
        <v>#N/A</v>
      </c>
      <c r="J2245" t="str">
        <v>&lt;Choose One&gt;</v>
      </c>
      <c r="K2245" s="116" t="e">
        <v>#N/A</v>
      </c>
      <c r="L2245" s="116" t="e">
        <v>#N/A</v>
      </c>
      <c r="M2245" s="116" t="e">
        <v>#N/A</v>
      </c>
      <c r="N2245" t="e">
        <v>#N/A</v>
      </c>
    </row>
    <row r="2246" spans="1:14" x14ac:dyDescent="0.25">
      <c r="A2246" t="s">
        <v>132</v>
      </c>
      <c r="B2246">
        <v>23</v>
      </c>
      <c r="C2246">
        <v>13</v>
      </c>
      <c r="D2246" s="160" t="e">
        <v>#N/A</v>
      </c>
      <c r="E2246" t="e">
        <v>#N/A</v>
      </c>
      <c r="F2246" s="116" t="e">
        <v>#N/A</v>
      </c>
      <c r="G2246" s="116" t="e">
        <v>#N/A</v>
      </c>
      <c r="H2246" s="116" t="e">
        <v>#N/A</v>
      </c>
      <c r="I2246" t="e">
        <v>#N/A</v>
      </c>
      <c r="J2246" t="str">
        <v>&lt;Choose One&gt;</v>
      </c>
      <c r="K2246" s="116" t="e">
        <v>#N/A</v>
      </c>
      <c r="L2246" s="116" t="e">
        <v>#N/A</v>
      </c>
      <c r="M2246" s="116" t="e">
        <v>#N/A</v>
      </c>
      <c r="N2246" t="e">
        <v>#N/A</v>
      </c>
    </row>
    <row r="2247" spans="1:14" x14ac:dyDescent="0.25">
      <c r="A2247" t="s">
        <v>132</v>
      </c>
      <c r="B2247">
        <v>23</v>
      </c>
      <c r="C2247">
        <v>14</v>
      </c>
      <c r="D2247" s="160" t="e">
        <v>#N/A</v>
      </c>
      <c r="E2247" t="e">
        <v>#N/A</v>
      </c>
      <c r="F2247" s="116" t="e">
        <v>#N/A</v>
      </c>
      <c r="G2247" s="116" t="e">
        <v>#N/A</v>
      </c>
      <c r="H2247" s="116" t="e">
        <v>#N/A</v>
      </c>
      <c r="I2247" t="e">
        <v>#N/A</v>
      </c>
      <c r="J2247" t="str">
        <v>&lt;Choose One&gt;</v>
      </c>
      <c r="K2247" s="116" t="e">
        <v>#N/A</v>
      </c>
      <c r="L2247" s="116" t="e">
        <v>#N/A</v>
      </c>
      <c r="M2247" s="116" t="e">
        <v>#N/A</v>
      </c>
      <c r="N2247" t="e">
        <v>#N/A</v>
      </c>
    </row>
    <row r="2248" spans="1:14" x14ac:dyDescent="0.25">
      <c r="A2248" t="s">
        <v>132</v>
      </c>
      <c r="B2248">
        <v>23</v>
      </c>
      <c r="C2248">
        <v>15</v>
      </c>
      <c r="D2248" s="160" t="e">
        <v>#N/A</v>
      </c>
      <c r="E2248" t="e">
        <v>#N/A</v>
      </c>
      <c r="F2248" s="116" t="e">
        <v>#N/A</v>
      </c>
      <c r="G2248" s="116" t="e">
        <v>#N/A</v>
      </c>
      <c r="H2248" s="116" t="e">
        <v>#N/A</v>
      </c>
      <c r="I2248" t="e">
        <v>#N/A</v>
      </c>
      <c r="J2248" t="str">
        <v>&lt;Choose One&gt;</v>
      </c>
      <c r="K2248" s="116" t="e">
        <v>#N/A</v>
      </c>
      <c r="L2248" s="116" t="e">
        <v>#N/A</v>
      </c>
      <c r="M2248" s="116" t="e">
        <v>#N/A</v>
      </c>
      <c r="N2248" t="e">
        <v>#N/A</v>
      </c>
    </row>
    <row r="2249" spans="1:14" x14ac:dyDescent="0.25">
      <c r="A2249" t="s">
        <v>132</v>
      </c>
      <c r="B2249">
        <v>23</v>
      </c>
      <c r="C2249">
        <v>16</v>
      </c>
      <c r="D2249" s="160" t="e">
        <v>#N/A</v>
      </c>
      <c r="E2249" t="e">
        <v>#N/A</v>
      </c>
      <c r="F2249" s="116" t="e">
        <v>#N/A</v>
      </c>
      <c r="G2249" s="116" t="e">
        <v>#N/A</v>
      </c>
      <c r="H2249" s="116" t="e">
        <v>#N/A</v>
      </c>
      <c r="I2249" t="e">
        <v>#N/A</v>
      </c>
      <c r="J2249" t="str">
        <v>&lt;Choose One&gt;</v>
      </c>
      <c r="K2249" s="116" t="e">
        <v>#N/A</v>
      </c>
      <c r="L2249" s="116" t="e">
        <v>#N/A</v>
      </c>
      <c r="M2249" s="116" t="e">
        <v>#N/A</v>
      </c>
      <c r="N2249" t="e">
        <v>#N/A</v>
      </c>
    </row>
    <row r="2250" spans="1:14" x14ac:dyDescent="0.25">
      <c r="A2250" t="s">
        <v>132</v>
      </c>
      <c r="B2250">
        <v>23</v>
      </c>
      <c r="C2250">
        <v>17</v>
      </c>
      <c r="D2250" s="160" t="e">
        <v>#N/A</v>
      </c>
      <c r="E2250" t="e">
        <v>#N/A</v>
      </c>
      <c r="F2250" s="116" t="e">
        <v>#N/A</v>
      </c>
      <c r="G2250" s="116" t="e">
        <v>#N/A</v>
      </c>
      <c r="H2250" s="116" t="e">
        <v>#N/A</v>
      </c>
      <c r="I2250" t="e">
        <v>#N/A</v>
      </c>
      <c r="J2250" t="str">
        <v>&lt;Choose One&gt;</v>
      </c>
      <c r="K2250" s="116" t="e">
        <v>#N/A</v>
      </c>
      <c r="L2250" s="116" t="e">
        <v>#N/A</v>
      </c>
      <c r="M2250" s="116" t="e">
        <v>#N/A</v>
      </c>
      <c r="N2250" t="e">
        <v>#N/A</v>
      </c>
    </row>
    <row r="2251" spans="1:14" x14ac:dyDescent="0.25">
      <c r="A2251" t="s">
        <v>132</v>
      </c>
      <c r="B2251">
        <v>23</v>
      </c>
      <c r="C2251">
        <v>18</v>
      </c>
      <c r="D2251" s="160" t="e">
        <v>#N/A</v>
      </c>
      <c r="E2251" t="e">
        <v>#N/A</v>
      </c>
      <c r="F2251" s="116" t="e">
        <v>#N/A</v>
      </c>
      <c r="G2251" s="116" t="e">
        <v>#N/A</v>
      </c>
      <c r="H2251" s="116" t="e">
        <v>#N/A</v>
      </c>
      <c r="I2251" t="e">
        <v>#N/A</v>
      </c>
      <c r="J2251" t="str">
        <v>&lt;Choose One&gt;</v>
      </c>
      <c r="K2251" s="116" t="e">
        <v>#N/A</v>
      </c>
      <c r="L2251" s="116" t="e">
        <v>#N/A</v>
      </c>
      <c r="M2251" s="116" t="e">
        <v>#N/A</v>
      </c>
      <c r="N2251" t="e">
        <v>#N/A</v>
      </c>
    </row>
    <row r="2252" spans="1:14" x14ac:dyDescent="0.25">
      <c r="A2252" t="s">
        <v>132</v>
      </c>
      <c r="B2252">
        <v>23</v>
      </c>
      <c r="C2252">
        <v>19</v>
      </c>
      <c r="D2252" s="160" t="e">
        <v>#N/A</v>
      </c>
      <c r="E2252" t="e">
        <v>#N/A</v>
      </c>
      <c r="F2252" s="116" t="e">
        <v>#N/A</v>
      </c>
      <c r="G2252" s="116" t="e">
        <v>#N/A</v>
      </c>
      <c r="H2252" s="116" t="e">
        <v>#N/A</v>
      </c>
      <c r="I2252" t="e">
        <v>#N/A</v>
      </c>
      <c r="J2252" t="str">
        <v>&lt;Choose One&gt;</v>
      </c>
      <c r="K2252" s="116" t="e">
        <v>#N/A</v>
      </c>
      <c r="L2252" s="116" t="e">
        <v>#N/A</v>
      </c>
      <c r="M2252" s="116" t="e">
        <v>#N/A</v>
      </c>
      <c r="N2252" t="e">
        <v>#N/A</v>
      </c>
    </row>
    <row r="2253" spans="1:14" x14ac:dyDescent="0.25">
      <c r="A2253" t="s">
        <v>132</v>
      </c>
      <c r="B2253">
        <v>23</v>
      </c>
      <c r="C2253">
        <v>20</v>
      </c>
      <c r="D2253" s="160" t="e">
        <v>#N/A</v>
      </c>
      <c r="E2253" t="e">
        <v>#N/A</v>
      </c>
      <c r="F2253" s="116" t="e">
        <v>#N/A</v>
      </c>
      <c r="G2253" s="116" t="e">
        <v>#N/A</v>
      </c>
      <c r="H2253" s="116" t="e">
        <v>#N/A</v>
      </c>
      <c r="I2253" t="e">
        <v>#N/A</v>
      </c>
      <c r="J2253" t="str">
        <v>&lt;Choose One&gt;</v>
      </c>
      <c r="K2253" s="116" t="e">
        <v>#N/A</v>
      </c>
      <c r="L2253" s="116" t="e">
        <v>#N/A</v>
      </c>
      <c r="M2253" s="116" t="e">
        <v>#N/A</v>
      </c>
      <c r="N2253" t="e">
        <v>#N/A</v>
      </c>
    </row>
    <row r="2254" spans="1:14" x14ac:dyDescent="0.25">
      <c r="A2254" t="s">
        <v>132</v>
      </c>
      <c r="B2254">
        <v>23</v>
      </c>
      <c r="C2254">
        <v>21</v>
      </c>
      <c r="D2254" s="160" t="e">
        <v>#N/A</v>
      </c>
      <c r="E2254" t="e">
        <v>#N/A</v>
      </c>
      <c r="F2254" s="116" t="e">
        <v>#N/A</v>
      </c>
      <c r="G2254" s="116" t="e">
        <v>#N/A</v>
      </c>
      <c r="H2254" s="116" t="e">
        <v>#N/A</v>
      </c>
      <c r="I2254" t="e">
        <v>#N/A</v>
      </c>
      <c r="J2254" t="str">
        <v>&lt;Choose One&gt;</v>
      </c>
      <c r="K2254" s="116" t="e">
        <v>#N/A</v>
      </c>
      <c r="L2254" s="116" t="e">
        <v>#N/A</v>
      </c>
      <c r="M2254" s="116" t="e">
        <v>#N/A</v>
      </c>
      <c r="N2254" t="e">
        <v>#N/A</v>
      </c>
    </row>
    <row r="2255" spans="1:14" x14ac:dyDescent="0.25">
      <c r="A2255" t="s">
        <v>132</v>
      </c>
      <c r="B2255">
        <v>23</v>
      </c>
      <c r="C2255">
        <v>22</v>
      </c>
      <c r="D2255" s="160" t="e">
        <v>#N/A</v>
      </c>
      <c r="E2255" t="e">
        <v>#N/A</v>
      </c>
      <c r="F2255" s="116" t="e">
        <v>#N/A</v>
      </c>
      <c r="G2255" s="116" t="e">
        <v>#N/A</v>
      </c>
      <c r="H2255" s="116" t="e">
        <v>#N/A</v>
      </c>
      <c r="I2255" t="e">
        <v>#N/A</v>
      </c>
      <c r="J2255" t="str">
        <v>&lt;Choose One&gt;</v>
      </c>
      <c r="K2255" s="116" t="e">
        <v>#N/A</v>
      </c>
      <c r="L2255" s="116" t="e">
        <v>#N/A</v>
      </c>
      <c r="M2255" s="116" t="e">
        <v>#N/A</v>
      </c>
      <c r="N2255" t="e">
        <v>#N/A</v>
      </c>
    </row>
    <row r="2256" spans="1:14" x14ac:dyDescent="0.25">
      <c r="A2256" t="s">
        <v>132</v>
      </c>
      <c r="B2256">
        <v>23</v>
      </c>
      <c r="C2256">
        <v>23</v>
      </c>
      <c r="D2256" s="160" t="e">
        <v>#N/A</v>
      </c>
      <c r="E2256" t="e">
        <v>#N/A</v>
      </c>
      <c r="F2256" s="116" t="e">
        <v>#N/A</v>
      </c>
      <c r="G2256" s="116" t="e">
        <v>#N/A</v>
      </c>
      <c r="H2256" s="116" t="e">
        <v>#N/A</v>
      </c>
      <c r="I2256" t="e">
        <v>#N/A</v>
      </c>
      <c r="J2256" t="str">
        <v>&lt;Choose One&gt;</v>
      </c>
      <c r="K2256" s="116" t="e">
        <v>#N/A</v>
      </c>
      <c r="L2256" s="116" t="e">
        <v>#N/A</v>
      </c>
      <c r="M2256" s="116" t="e">
        <v>#N/A</v>
      </c>
      <c r="N2256" t="e">
        <v>#N/A</v>
      </c>
    </row>
    <row r="2257" spans="1:14" x14ac:dyDescent="0.25">
      <c r="A2257" t="s">
        <v>132</v>
      </c>
      <c r="B2257">
        <v>23</v>
      </c>
      <c r="C2257">
        <v>24</v>
      </c>
      <c r="D2257" s="160" t="e">
        <v>#N/A</v>
      </c>
      <c r="E2257" t="e">
        <v>#N/A</v>
      </c>
      <c r="F2257" s="116" t="e">
        <v>#N/A</v>
      </c>
      <c r="G2257" s="116" t="e">
        <v>#N/A</v>
      </c>
      <c r="H2257" s="116" t="e">
        <v>#N/A</v>
      </c>
      <c r="I2257" t="e">
        <v>#N/A</v>
      </c>
      <c r="J2257" t="str">
        <v>&lt;Choose One&gt;</v>
      </c>
      <c r="K2257" s="116" t="e">
        <v>#N/A</v>
      </c>
      <c r="L2257" s="116" t="e">
        <v>#N/A</v>
      </c>
      <c r="M2257" s="116" t="e">
        <v>#N/A</v>
      </c>
      <c r="N2257" t="e">
        <v>#N/A</v>
      </c>
    </row>
    <row r="2258" spans="1:14" x14ac:dyDescent="0.25">
      <c r="A2258" t="s">
        <v>132</v>
      </c>
      <c r="B2258">
        <v>23</v>
      </c>
      <c r="C2258">
        <v>25</v>
      </c>
      <c r="D2258" s="160" t="e">
        <v>#N/A</v>
      </c>
      <c r="E2258" t="e">
        <v>#N/A</v>
      </c>
      <c r="F2258" s="116" t="e">
        <v>#N/A</v>
      </c>
      <c r="G2258" s="116" t="e">
        <v>#N/A</v>
      </c>
      <c r="H2258" s="116" t="e">
        <v>#N/A</v>
      </c>
      <c r="I2258" t="e">
        <v>#N/A</v>
      </c>
      <c r="J2258" t="str">
        <v>&lt;Choose One&gt;</v>
      </c>
      <c r="K2258" s="116" t="e">
        <v>#N/A</v>
      </c>
      <c r="L2258" s="116" t="e">
        <v>#N/A</v>
      </c>
      <c r="M2258" s="116" t="e">
        <v>#N/A</v>
      </c>
      <c r="N2258" t="e">
        <v>#N/A</v>
      </c>
    </row>
    <row r="2259" spans="1:14" x14ac:dyDescent="0.25">
      <c r="A2259" t="s">
        <v>132</v>
      </c>
      <c r="B2259">
        <v>23</v>
      </c>
      <c r="C2259">
        <v>26</v>
      </c>
      <c r="D2259" s="160" t="e">
        <v>#N/A</v>
      </c>
      <c r="E2259" t="e">
        <v>#N/A</v>
      </c>
      <c r="F2259" s="116" t="e">
        <v>#N/A</v>
      </c>
      <c r="G2259" s="116" t="e">
        <v>#N/A</v>
      </c>
      <c r="H2259" s="116" t="e">
        <v>#N/A</v>
      </c>
      <c r="I2259" t="e">
        <v>#N/A</v>
      </c>
      <c r="J2259" t="str">
        <v>&lt;Choose One&gt;</v>
      </c>
      <c r="K2259" s="116" t="e">
        <v>#N/A</v>
      </c>
      <c r="L2259" s="116" t="e">
        <v>#N/A</v>
      </c>
      <c r="M2259" s="116" t="e">
        <v>#N/A</v>
      </c>
      <c r="N2259" t="e">
        <v>#N/A</v>
      </c>
    </row>
    <row r="2260" spans="1:14" x14ac:dyDescent="0.25">
      <c r="A2260" t="s">
        <v>132</v>
      </c>
      <c r="B2260">
        <v>23</v>
      </c>
      <c r="C2260">
        <v>27</v>
      </c>
      <c r="D2260" s="160" t="e">
        <v>#N/A</v>
      </c>
      <c r="E2260" t="e">
        <v>#N/A</v>
      </c>
      <c r="F2260" s="116" t="e">
        <v>#N/A</v>
      </c>
      <c r="G2260" s="116" t="e">
        <v>#N/A</v>
      </c>
      <c r="H2260" s="116" t="e">
        <v>#N/A</v>
      </c>
      <c r="I2260" t="e">
        <v>#N/A</v>
      </c>
      <c r="J2260" t="str">
        <v>&lt;Choose One&gt;</v>
      </c>
      <c r="K2260" s="116" t="e">
        <v>#N/A</v>
      </c>
      <c r="L2260" s="116" t="e">
        <v>#N/A</v>
      </c>
      <c r="M2260" s="116" t="e">
        <v>#N/A</v>
      </c>
      <c r="N2260" t="e">
        <v>#N/A</v>
      </c>
    </row>
    <row r="2261" spans="1:14" x14ac:dyDescent="0.25">
      <c r="A2261" t="s">
        <v>132</v>
      </c>
      <c r="B2261">
        <v>23</v>
      </c>
      <c r="C2261">
        <v>28</v>
      </c>
      <c r="D2261" s="160" t="e">
        <v>#N/A</v>
      </c>
      <c r="E2261" t="e">
        <v>#N/A</v>
      </c>
      <c r="F2261" s="116" t="e">
        <v>#N/A</v>
      </c>
      <c r="G2261" s="116" t="e">
        <v>#N/A</v>
      </c>
      <c r="H2261" s="116" t="e">
        <v>#N/A</v>
      </c>
      <c r="I2261" t="e">
        <v>#N/A</v>
      </c>
      <c r="J2261" t="str">
        <v>&lt;Choose One&gt;</v>
      </c>
      <c r="K2261" s="116" t="e">
        <v>#N/A</v>
      </c>
      <c r="L2261" s="116" t="e">
        <v>#N/A</v>
      </c>
      <c r="M2261" s="116" t="e">
        <v>#N/A</v>
      </c>
      <c r="N2261" t="e">
        <v>#N/A</v>
      </c>
    </row>
    <row r="2262" spans="1:14" x14ac:dyDescent="0.25">
      <c r="A2262" t="s">
        <v>132</v>
      </c>
      <c r="B2262">
        <v>23</v>
      </c>
      <c r="C2262">
        <v>29</v>
      </c>
      <c r="D2262" s="160" t="e">
        <v>#N/A</v>
      </c>
      <c r="E2262" t="e">
        <v>#N/A</v>
      </c>
      <c r="F2262" s="116" t="e">
        <v>#N/A</v>
      </c>
      <c r="G2262" s="116" t="e">
        <v>#N/A</v>
      </c>
      <c r="H2262" s="116" t="e">
        <v>#N/A</v>
      </c>
      <c r="I2262" t="e">
        <v>#N/A</v>
      </c>
      <c r="J2262" t="str">
        <v>&lt;Choose One&gt;</v>
      </c>
      <c r="K2262" s="116" t="e">
        <v>#N/A</v>
      </c>
      <c r="L2262" s="116" t="e">
        <v>#N/A</v>
      </c>
      <c r="M2262" s="116" t="e">
        <v>#N/A</v>
      </c>
      <c r="N2262" t="e">
        <v>#N/A</v>
      </c>
    </row>
    <row r="2263" spans="1:14" x14ac:dyDescent="0.25">
      <c r="A2263" t="s">
        <v>132</v>
      </c>
      <c r="B2263">
        <v>23</v>
      </c>
      <c r="C2263">
        <v>30</v>
      </c>
      <c r="D2263" s="160" t="e">
        <v>#N/A</v>
      </c>
      <c r="E2263" t="e">
        <v>#N/A</v>
      </c>
      <c r="F2263" s="116" t="e">
        <v>#N/A</v>
      </c>
      <c r="G2263" s="116" t="e">
        <v>#N/A</v>
      </c>
      <c r="H2263" s="116" t="e">
        <v>#N/A</v>
      </c>
      <c r="I2263" t="e">
        <v>#N/A</v>
      </c>
      <c r="J2263" t="str">
        <v>&lt;Choose One&gt;</v>
      </c>
      <c r="K2263" s="116" t="e">
        <v>#N/A</v>
      </c>
      <c r="L2263" s="116" t="e">
        <v>#N/A</v>
      </c>
      <c r="M2263" s="116" t="e">
        <v>#N/A</v>
      </c>
      <c r="N2263" t="e">
        <v>#N/A</v>
      </c>
    </row>
    <row r="2264" spans="1:14" x14ac:dyDescent="0.25">
      <c r="A2264" t="s">
        <v>132</v>
      </c>
      <c r="B2264">
        <v>23</v>
      </c>
      <c r="C2264">
        <v>31</v>
      </c>
      <c r="D2264" s="160" t="e">
        <v>#N/A</v>
      </c>
      <c r="E2264" t="e">
        <v>#N/A</v>
      </c>
      <c r="F2264" s="116" t="e">
        <v>#N/A</v>
      </c>
      <c r="G2264" s="116" t="e">
        <v>#N/A</v>
      </c>
      <c r="H2264" s="116" t="e">
        <v>#N/A</v>
      </c>
      <c r="I2264" t="e">
        <v>#N/A</v>
      </c>
      <c r="J2264" t="str">
        <v>&lt;Choose One&gt;</v>
      </c>
      <c r="K2264" s="116" t="e">
        <v>#N/A</v>
      </c>
      <c r="L2264" s="116" t="e">
        <v>#N/A</v>
      </c>
      <c r="M2264" s="116" t="e">
        <v>#N/A</v>
      </c>
      <c r="N2264" t="e">
        <v>#N/A</v>
      </c>
    </row>
    <row r="2265" spans="1:14" x14ac:dyDescent="0.25">
      <c r="A2265" t="s">
        <v>132</v>
      </c>
      <c r="B2265">
        <v>24</v>
      </c>
      <c r="C2265">
        <v>1</v>
      </c>
      <c r="D2265" s="160" t="e">
        <f t="array" ref="D2265:N2295">IF(ISBLANK('Monthly-2 (Quarterly ONLY)'!$B$989:$L$1019),NA(),'Monthly-2 (Quarterly ONLY)'!$B$989:$L$1019)</f>
        <v>#N/A</v>
      </c>
      <c r="E2265" t="e">
        <v>#N/A</v>
      </c>
      <c r="F2265" s="116" t="e">
        <v>#N/A</v>
      </c>
      <c r="G2265" s="116" t="e">
        <v>#N/A</v>
      </c>
      <c r="H2265" s="116" t="e">
        <v>#N/A</v>
      </c>
      <c r="I2265" t="e">
        <v>#N/A</v>
      </c>
      <c r="J2265" t="str">
        <v>&lt;Choose One&gt;</v>
      </c>
      <c r="K2265" s="116" t="e">
        <v>#N/A</v>
      </c>
      <c r="L2265" s="116" t="e">
        <v>#N/A</v>
      </c>
      <c r="M2265" s="116" t="e">
        <v>#N/A</v>
      </c>
      <c r="N2265" t="e">
        <v>#N/A</v>
      </c>
    </row>
    <row r="2266" spans="1:14" x14ac:dyDescent="0.25">
      <c r="A2266" t="s">
        <v>132</v>
      </c>
      <c r="B2266">
        <v>24</v>
      </c>
      <c r="C2266">
        <v>2</v>
      </c>
      <c r="D2266" s="160" t="e">
        <v>#N/A</v>
      </c>
      <c r="E2266" t="e">
        <v>#N/A</v>
      </c>
      <c r="F2266" s="116" t="e">
        <v>#N/A</v>
      </c>
      <c r="G2266" s="116" t="e">
        <v>#N/A</v>
      </c>
      <c r="H2266" s="116" t="e">
        <v>#N/A</v>
      </c>
      <c r="I2266" t="e">
        <v>#N/A</v>
      </c>
      <c r="J2266" t="str">
        <v>&lt;Choose One&gt;</v>
      </c>
      <c r="K2266" s="116" t="e">
        <v>#N/A</v>
      </c>
      <c r="L2266" s="116" t="e">
        <v>#N/A</v>
      </c>
      <c r="M2266" s="116" t="e">
        <v>#N/A</v>
      </c>
      <c r="N2266" t="e">
        <v>#N/A</v>
      </c>
    </row>
    <row r="2267" spans="1:14" x14ac:dyDescent="0.25">
      <c r="A2267" t="s">
        <v>132</v>
      </c>
      <c r="B2267">
        <v>24</v>
      </c>
      <c r="C2267">
        <v>3</v>
      </c>
      <c r="D2267" s="160" t="e">
        <v>#N/A</v>
      </c>
      <c r="E2267" t="e">
        <v>#N/A</v>
      </c>
      <c r="F2267" s="116" t="e">
        <v>#N/A</v>
      </c>
      <c r="G2267" s="116" t="e">
        <v>#N/A</v>
      </c>
      <c r="H2267" s="116" t="e">
        <v>#N/A</v>
      </c>
      <c r="I2267" t="e">
        <v>#N/A</v>
      </c>
      <c r="J2267" t="str">
        <v>&lt;Choose One&gt;</v>
      </c>
      <c r="K2267" s="116" t="e">
        <v>#N/A</v>
      </c>
      <c r="L2267" s="116" t="e">
        <v>#N/A</v>
      </c>
      <c r="M2267" s="116" t="e">
        <v>#N/A</v>
      </c>
      <c r="N2267" t="e">
        <v>#N/A</v>
      </c>
    </row>
    <row r="2268" spans="1:14" x14ac:dyDescent="0.25">
      <c r="A2268" t="s">
        <v>132</v>
      </c>
      <c r="B2268">
        <v>24</v>
      </c>
      <c r="C2268">
        <v>4</v>
      </c>
      <c r="D2268" s="160" t="e">
        <v>#N/A</v>
      </c>
      <c r="E2268" t="e">
        <v>#N/A</v>
      </c>
      <c r="F2268" s="116" t="e">
        <v>#N/A</v>
      </c>
      <c r="G2268" s="116" t="e">
        <v>#N/A</v>
      </c>
      <c r="H2268" s="116" t="e">
        <v>#N/A</v>
      </c>
      <c r="I2268" t="e">
        <v>#N/A</v>
      </c>
      <c r="J2268" t="str">
        <v>&lt;Choose One&gt;</v>
      </c>
      <c r="K2268" s="116" t="e">
        <v>#N/A</v>
      </c>
      <c r="L2268" s="116" t="e">
        <v>#N/A</v>
      </c>
      <c r="M2268" s="116" t="e">
        <v>#N/A</v>
      </c>
      <c r="N2268" t="e">
        <v>#N/A</v>
      </c>
    </row>
    <row r="2269" spans="1:14" x14ac:dyDescent="0.25">
      <c r="A2269" t="s">
        <v>132</v>
      </c>
      <c r="B2269">
        <v>24</v>
      </c>
      <c r="C2269">
        <v>5</v>
      </c>
      <c r="D2269" s="160" t="e">
        <v>#N/A</v>
      </c>
      <c r="E2269" t="e">
        <v>#N/A</v>
      </c>
      <c r="F2269" s="116" t="e">
        <v>#N/A</v>
      </c>
      <c r="G2269" s="116" t="e">
        <v>#N/A</v>
      </c>
      <c r="H2269" s="116" t="e">
        <v>#N/A</v>
      </c>
      <c r="I2269" t="e">
        <v>#N/A</v>
      </c>
      <c r="J2269" t="str">
        <v>&lt;Choose One&gt;</v>
      </c>
      <c r="K2269" s="116" t="e">
        <v>#N/A</v>
      </c>
      <c r="L2269" s="116" t="e">
        <v>#N/A</v>
      </c>
      <c r="M2269" s="116" t="e">
        <v>#N/A</v>
      </c>
      <c r="N2269" t="e">
        <v>#N/A</v>
      </c>
    </row>
    <row r="2270" spans="1:14" x14ac:dyDescent="0.25">
      <c r="A2270" t="s">
        <v>132</v>
      </c>
      <c r="B2270">
        <v>24</v>
      </c>
      <c r="C2270">
        <v>6</v>
      </c>
      <c r="D2270" s="160" t="e">
        <v>#N/A</v>
      </c>
      <c r="E2270" t="e">
        <v>#N/A</v>
      </c>
      <c r="F2270" s="116" t="e">
        <v>#N/A</v>
      </c>
      <c r="G2270" s="116" t="e">
        <v>#N/A</v>
      </c>
      <c r="H2270" s="116" t="e">
        <v>#N/A</v>
      </c>
      <c r="I2270" t="e">
        <v>#N/A</v>
      </c>
      <c r="J2270" t="str">
        <v>&lt;Choose One&gt;</v>
      </c>
      <c r="K2270" s="116" t="e">
        <v>#N/A</v>
      </c>
      <c r="L2270" s="116" t="e">
        <v>#N/A</v>
      </c>
      <c r="M2270" s="116" t="e">
        <v>#N/A</v>
      </c>
      <c r="N2270" t="e">
        <v>#N/A</v>
      </c>
    </row>
    <row r="2271" spans="1:14" x14ac:dyDescent="0.25">
      <c r="A2271" t="s">
        <v>132</v>
      </c>
      <c r="B2271">
        <v>24</v>
      </c>
      <c r="C2271">
        <v>7</v>
      </c>
      <c r="D2271" s="160" t="e">
        <v>#N/A</v>
      </c>
      <c r="E2271" t="e">
        <v>#N/A</v>
      </c>
      <c r="F2271" s="116" t="e">
        <v>#N/A</v>
      </c>
      <c r="G2271" s="116" t="e">
        <v>#N/A</v>
      </c>
      <c r="H2271" s="116" t="e">
        <v>#N/A</v>
      </c>
      <c r="I2271" t="e">
        <v>#N/A</v>
      </c>
      <c r="J2271" t="str">
        <v>&lt;Choose One&gt;</v>
      </c>
      <c r="K2271" s="116" t="e">
        <v>#N/A</v>
      </c>
      <c r="L2271" s="116" t="e">
        <v>#N/A</v>
      </c>
      <c r="M2271" s="116" t="e">
        <v>#N/A</v>
      </c>
      <c r="N2271" t="e">
        <v>#N/A</v>
      </c>
    </row>
    <row r="2272" spans="1:14" x14ac:dyDescent="0.25">
      <c r="A2272" t="s">
        <v>132</v>
      </c>
      <c r="B2272">
        <v>24</v>
      </c>
      <c r="C2272">
        <v>8</v>
      </c>
      <c r="D2272" s="160" t="e">
        <v>#N/A</v>
      </c>
      <c r="E2272" t="e">
        <v>#N/A</v>
      </c>
      <c r="F2272" s="116" t="e">
        <v>#N/A</v>
      </c>
      <c r="G2272" s="116" t="e">
        <v>#N/A</v>
      </c>
      <c r="H2272" s="116" t="e">
        <v>#N/A</v>
      </c>
      <c r="I2272" t="e">
        <v>#N/A</v>
      </c>
      <c r="J2272" t="str">
        <v>&lt;Choose One&gt;</v>
      </c>
      <c r="K2272" s="116" t="e">
        <v>#N/A</v>
      </c>
      <c r="L2272" s="116" t="e">
        <v>#N/A</v>
      </c>
      <c r="M2272" s="116" t="e">
        <v>#N/A</v>
      </c>
      <c r="N2272" t="e">
        <v>#N/A</v>
      </c>
    </row>
    <row r="2273" spans="1:14" x14ac:dyDescent="0.25">
      <c r="A2273" t="s">
        <v>132</v>
      </c>
      <c r="B2273">
        <v>24</v>
      </c>
      <c r="C2273">
        <v>9</v>
      </c>
      <c r="D2273" s="160" t="e">
        <v>#N/A</v>
      </c>
      <c r="E2273" t="e">
        <v>#N/A</v>
      </c>
      <c r="F2273" s="116" t="e">
        <v>#N/A</v>
      </c>
      <c r="G2273" s="116" t="e">
        <v>#N/A</v>
      </c>
      <c r="H2273" s="116" t="e">
        <v>#N/A</v>
      </c>
      <c r="I2273" t="e">
        <v>#N/A</v>
      </c>
      <c r="J2273" t="str">
        <v>&lt;Choose One&gt;</v>
      </c>
      <c r="K2273" s="116" t="e">
        <v>#N/A</v>
      </c>
      <c r="L2273" s="116" t="e">
        <v>#N/A</v>
      </c>
      <c r="M2273" s="116" t="e">
        <v>#N/A</v>
      </c>
      <c r="N2273" t="e">
        <v>#N/A</v>
      </c>
    </row>
    <row r="2274" spans="1:14" x14ac:dyDescent="0.25">
      <c r="A2274" t="s">
        <v>132</v>
      </c>
      <c r="B2274">
        <v>24</v>
      </c>
      <c r="C2274">
        <v>10</v>
      </c>
      <c r="D2274" s="160" t="e">
        <v>#N/A</v>
      </c>
      <c r="E2274" t="e">
        <v>#N/A</v>
      </c>
      <c r="F2274" s="116" t="e">
        <v>#N/A</v>
      </c>
      <c r="G2274" s="116" t="e">
        <v>#N/A</v>
      </c>
      <c r="H2274" s="116" t="e">
        <v>#N/A</v>
      </c>
      <c r="I2274" t="e">
        <v>#N/A</v>
      </c>
      <c r="J2274" t="str">
        <v>&lt;Choose One&gt;</v>
      </c>
      <c r="K2274" s="116" t="e">
        <v>#N/A</v>
      </c>
      <c r="L2274" s="116" t="e">
        <v>#N/A</v>
      </c>
      <c r="M2274" s="116" t="e">
        <v>#N/A</v>
      </c>
      <c r="N2274" t="e">
        <v>#N/A</v>
      </c>
    </row>
    <row r="2275" spans="1:14" x14ac:dyDescent="0.25">
      <c r="A2275" t="s">
        <v>132</v>
      </c>
      <c r="B2275">
        <v>24</v>
      </c>
      <c r="C2275">
        <v>11</v>
      </c>
      <c r="D2275" s="160" t="e">
        <v>#N/A</v>
      </c>
      <c r="E2275" t="e">
        <v>#N/A</v>
      </c>
      <c r="F2275" s="116" t="e">
        <v>#N/A</v>
      </c>
      <c r="G2275" s="116" t="e">
        <v>#N/A</v>
      </c>
      <c r="H2275" s="116" t="e">
        <v>#N/A</v>
      </c>
      <c r="I2275" t="e">
        <v>#N/A</v>
      </c>
      <c r="J2275" t="str">
        <v>&lt;Choose One&gt;</v>
      </c>
      <c r="K2275" s="116" t="e">
        <v>#N/A</v>
      </c>
      <c r="L2275" s="116" t="e">
        <v>#N/A</v>
      </c>
      <c r="M2275" s="116" t="e">
        <v>#N/A</v>
      </c>
      <c r="N2275" t="e">
        <v>#N/A</v>
      </c>
    </row>
    <row r="2276" spans="1:14" x14ac:dyDescent="0.25">
      <c r="A2276" t="s">
        <v>132</v>
      </c>
      <c r="B2276">
        <v>24</v>
      </c>
      <c r="C2276">
        <v>12</v>
      </c>
      <c r="D2276" s="160" t="e">
        <v>#N/A</v>
      </c>
      <c r="E2276" t="e">
        <v>#N/A</v>
      </c>
      <c r="F2276" s="116" t="e">
        <v>#N/A</v>
      </c>
      <c r="G2276" s="116" t="e">
        <v>#N/A</v>
      </c>
      <c r="H2276" s="116" t="e">
        <v>#N/A</v>
      </c>
      <c r="I2276" t="e">
        <v>#N/A</v>
      </c>
      <c r="J2276" t="str">
        <v>&lt;Choose One&gt;</v>
      </c>
      <c r="K2276" s="116" t="e">
        <v>#N/A</v>
      </c>
      <c r="L2276" s="116" t="e">
        <v>#N/A</v>
      </c>
      <c r="M2276" s="116" t="e">
        <v>#N/A</v>
      </c>
      <c r="N2276" t="e">
        <v>#N/A</v>
      </c>
    </row>
    <row r="2277" spans="1:14" x14ac:dyDescent="0.25">
      <c r="A2277" t="s">
        <v>132</v>
      </c>
      <c r="B2277">
        <v>24</v>
      </c>
      <c r="C2277">
        <v>13</v>
      </c>
      <c r="D2277" s="160" t="e">
        <v>#N/A</v>
      </c>
      <c r="E2277" t="e">
        <v>#N/A</v>
      </c>
      <c r="F2277" s="116" t="e">
        <v>#N/A</v>
      </c>
      <c r="G2277" s="116" t="e">
        <v>#N/A</v>
      </c>
      <c r="H2277" s="116" t="e">
        <v>#N/A</v>
      </c>
      <c r="I2277" t="e">
        <v>#N/A</v>
      </c>
      <c r="J2277" t="str">
        <v>&lt;Choose One&gt;</v>
      </c>
      <c r="K2277" s="116" t="e">
        <v>#N/A</v>
      </c>
      <c r="L2277" s="116" t="e">
        <v>#N/A</v>
      </c>
      <c r="M2277" s="116" t="e">
        <v>#N/A</v>
      </c>
      <c r="N2277" t="e">
        <v>#N/A</v>
      </c>
    </row>
    <row r="2278" spans="1:14" x14ac:dyDescent="0.25">
      <c r="A2278" t="s">
        <v>132</v>
      </c>
      <c r="B2278">
        <v>24</v>
      </c>
      <c r="C2278">
        <v>14</v>
      </c>
      <c r="D2278" s="160" t="e">
        <v>#N/A</v>
      </c>
      <c r="E2278" t="e">
        <v>#N/A</v>
      </c>
      <c r="F2278" s="116" t="e">
        <v>#N/A</v>
      </c>
      <c r="G2278" s="116" t="e">
        <v>#N/A</v>
      </c>
      <c r="H2278" s="116" t="e">
        <v>#N/A</v>
      </c>
      <c r="I2278" t="e">
        <v>#N/A</v>
      </c>
      <c r="J2278" t="str">
        <v>&lt;Choose One&gt;</v>
      </c>
      <c r="K2278" s="116" t="e">
        <v>#N/A</v>
      </c>
      <c r="L2278" s="116" t="e">
        <v>#N/A</v>
      </c>
      <c r="M2278" s="116" t="e">
        <v>#N/A</v>
      </c>
      <c r="N2278" t="e">
        <v>#N/A</v>
      </c>
    </row>
    <row r="2279" spans="1:14" x14ac:dyDescent="0.25">
      <c r="A2279" t="s">
        <v>132</v>
      </c>
      <c r="B2279">
        <v>24</v>
      </c>
      <c r="C2279">
        <v>15</v>
      </c>
      <c r="D2279" s="160" t="e">
        <v>#N/A</v>
      </c>
      <c r="E2279" t="e">
        <v>#N/A</v>
      </c>
      <c r="F2279" s="116" t="e">
        <v>#N/A</v>
      </c>
      <c r="G2279" s="116" t="e">
        <v>#N/A</v>
      </c>
      <c r="H2279" s="116" t="e">
        <v>#N/A</v>
      </c>
      <c r="I2279" t="e">
        <v>#N/A</v>
      </c>
      <c r="J2279" t="str">
        <v>&lt;Choose One&gt;</v>
      </c>
      <c r="K2279" s="116" t="e">
        <v>#N/A</v>
      </c>
      <c r="L2279" s="116" t="e">
        <v>#N/A</v>
      </c>
      <c r="M2279" s="116" t="e">
        <v>#N/A</v>
      </c>
      <c r="N2279" t="e">
        <v>#N/A</v>
      </c>
    </row>
    <row r="2280" spans="1:14" x14ac:dyDescent="0.25">
      <c r="A2280" t="s">
        <v>132</v>
      </c>
      <c r="B2280">
        <v>24</v>
      </c>
      <c r="C2280">
        <v>16</v>
      </c>
      <c r="D2280" s="160" t="e">
        <v>#N/A</v>
      </c>
      <c r="E2280" t="e">
        <v>#N/A</v>
      </c>
      <c r="F2280" s="116" t="e">
        <v>#N/A</v>
      </c>
      <c r="G2280" s="116" t="e">
        <v>#N/A</v>
      </c>
      <c r="H2280" s="116" t="e">
        <v>#N/A</v>
      </c>
      <c r="I2280" t="e">
        <v>#N/A</v>
      </c>
      <c r="J2280" t="str">
        <v>&lt;Choose One&gt;</v>
      </c>
      <c r="K2280" s="116" t="e">
        <v>#N/A</v>
      </c>
      <c r="L2280" s="116" t="e">
        <v>#N/A</v>
      </c>
      <c r="M2280" s="116" t="e">
        <v>#N/A</v>
      </c>
      <c r="N2280" t="e">
        <v>#N/A</v>
      </c>
    </row>
    <row r="2281" spans="1:14" x14ac:dyDescent="0.25">
      <c r="A2281" t="s">
        <v>132</v>
      </c>
      <c r="B2281">
        <v>24</v>
      </c>
      <c r="C2281">
        <v>17</v>
      </c>
      <c r="D2281" s="160" t="e">
        <v>#N/A</v>
      </c>
      <c r="E2281" t="e">
        <v>#N/A</v>
      </c>
      <c r="F2281" s="116" t="e">
        <v>#N/A</v>
      </c>
      <c r="G2281" s="116" t="e">
        <v>#N/A</v>
      </c>
      <c r="H2281" s="116" t="e">
        <v>#N/A</v>
      </c>
      <c r="I2281" t="e">
        <v>#N/A</v>
      </c>
      <c r="J2281" t="str">
        <v>&lt;Choose One&gt;</v>
      </c>
      <c r="K2281" s="116" t="e">
        <v>#N/A</v>
      </c>
      <c r="L2281" s="116" t="e">
        <v>#N/A</v>
      </c>
      <c r="M2281" s="116" t="e">
        <v>#N/A</v>
      </c>
      <c r="N2281" t="e">
        <v>#N/A</v>
      </c>
    </row>
    <row r="2282" spans="1:14" x14ac:dyDescent="0.25">
      <c r="A2282" t="s">
        <v>132</v>
      </c>
      <c r="B2282">
        <v>24</v>
      </c>
      <c r="C2282">
        <v>18</v>
      </c>
      <c r="D2282" s="160" t="e">
        <v>#N/A</v>
      </c>
      <c r="E2282" t="e">
        <v>#N/A</v>
      </c>
      <c r="F2282" s="116" t="e">
        <v>#N/A</v>
      </c>
      <c r="G2282" s="116" t="e">
        <v>#N/A</v>
      </c>
      <c r="H2282" s="116" t="e">
        <v>#N/A</v>
      </c>
      <c r="I2282" t="e">
        <v>#N/A</v>
      </c>
      <c r="J2282" t="str">
        <v>&lt;Choose One&gt;</v>
      </c>
      <c r="K2282" s="116" t="e">
        <v>#N/A</v>
      </c>
      <c r="L2282" s="116" t="e">
        <v>#N/A</v>
      </c>
      <c r="M2282" s="116" t="e">
        <v>#N/A</v>
      </c>
      <c r="N2282" t="e">
        <v>#N/A</v>
      </c>
    </row>
    <row r="2283" spans="1:14" x14ac:dyDescent="0.25">
      <c r="A2283" t="s">
        <v>132</v>
      </c>
      <c r="B2283">
        <v>24</v>
      </c>
      <c r="C2283">
        <v>19</v>
      </c>
      <c r="D2283" s="160" t="e">
        <v>#N/A</v>
      </c>
      <c r="E2283" t="e">
        <v>#N/A</v>
      </c>
      <c r="F2283" s="116" t="e">
        <v>#N/A</v>
      </c>
      <c r="G2283" s="116" t="e">
        <v>#N/A</v>
      </c>
      <c r="H2283" s="116" t="e">
        <v>#N/A</v>
      </c>
      <c r="I2283" t="e">
        <v>#N/A</v>
      </c>
      <c r="J2283" t="str">
        <v>&lt;Choose One&gt;</v>
      </c>
      <c r="K2283" s="116" t="e">
        <v>#N/A</v>
      </c>
      <c r="L2283" s="116" t="e">
        <v>#N/A</v>
      </c>
      <c r="M2283" s="116" t="e">
        <v>#N/A</v>
      </c>
      <c r="N2283" t="e">
        <v>#N/A</v>
      </c>
    </row>
    <row r="2284" spans="1:14" x14ac:dyDescent="0.25">
      <c r="A2284" t="s">
        <v>132</v>
      </c>
      <c r="B2284">
        <v>24</v>
      </c>
      <c r="C2284">
        <v>20</v>
      </c>
      <c r="D2284" s="160" t="e">
        <v>#N/A</v>
      </c>
      <c r="E2284" t="e">
        <v>#N/A</v>
      </c>
      <c r="F2284" s="116" t="e">
        <v>#N/A</v>
      </c>
      <c r="G2284" s="116" t="e">
        <v>#N/A</v>
      </c>
      <c r="H2284" s="116" t="e">
        <v>#N/A</v>
      </c>
      <c r="I2284" t="e">
        <v>#N/A</v>
      </c>
      <c r="J2284" t="str">
        <v>&lt;Choose One&gt;</v>
      </c>
      <c r="K2284" s="116" t="e">
        <v>#N/A</v>
      </c>
      <c r="L2284" s="116" t="e">
        <v>#N/A</v>
      </c>
      <c r="M2284" s="116" t="e">
        <v>#N/A</v>
      </c>
      <c r="N2284" t="e">
        <v>#N/A</v>
      </c>
    </row>
    <row r="2285" spans="1:14" x14ac:dyDescent="0.25">
      <c r="A2285" t="s">
        <v>132</v>
      </c>
      <c r="B2285">
        <v>24</v>
      </c>
      <c r="C2285">
        <v>21</v>
      </c>
      <c r="D2285" s="160" t="e">
        <v>#N/A</v>
      </c>
      <c r="E2285" t="e">
        <v>#N/A</v>
      </c>
      <c r="F2285" s="116" t="e">
        <v>#N/A</v>
      </c>
      <c r="G2285" s="116" t="e">
        <v>#N/A</v>
      </c>
      <c r="H2285" s="116" t="e">
        <v>#N/A</v>
      </c>
      <c r="I2285" t="e">
        <v>#N/A</v>
      </c>
      <c r="J2285" t="str">
        <v>&lt;Choose One&gt;</v>
      </c>
      <c r="K2285" s="116" t="e">
        <v>#N/A</v>
      </c>
      <c r="L2285" s="116" t="e">
        <v>#N/A</v>
      </c>
      <c r="M2285" s="116" t="e">
        <v>#N/A</v>
      </c>
      <c r="N2285" t="e">
        <v>#N/A</v>
      </c>
    </row>
    <row r="2286" spans="1:14" x14ac:dyDescent="0.25">
      <c r="A2286" t="s">
        <v>132</v>
      </c>
      <c r="B2286">
        <v>24</v>
      </c>
      <c r="C2286">
        <v>22</v>
      </c>
      <c r="D2286" s="160" t="e">
        <v>#N/A</v>
      </c>
      <c r="E2286" t="e">
        <v>#N/A</v>
      </c>
      <c r="F2286" s="116" t="e">
        <v>#N/A</v>
      </c>
      <c r="G2286" s="116" t="e">
        <v>#N/A</v>
      </c>
      <c r="H2286" s="116" t="e">
        <v>#N/A</v>
      </c>
      <c r="I2286" t="e">
        <v>#N/A</v>
      </c>
      <c r="J2286" t="str">
        <v>&lt;Choose One&gt;</v>
      </c>
      <c r="K2286" s="116" t="e">
        <v>#N/A</v>
      </c>
      <c r="L2286" s="116" t="e">
        <v>#N/A</v>
      </c>
      <c r="M2286" s="116" t="e">
        <v>#N/A</v>
      </c>
      <c r="N2286" t="e">
        <v>#N/A</v>
      </c>
    </row>
    <row r="2287" spans="1:14" x14ac:dyDescent="0.25">
      <c r="A2287" t="s">
        <v>132</v>
      </c>
      <c r="B2287">
        <v>24</v>
      </c>
      <c r="C2287">
        <v>23</v>
      </c>
      <c r="D2287" s="160" t="e">
        <v>#N/A</v>
      </c>
      <c r="E2287" t="e">
        <v>#N/A</v>
      </c>
      <c r="F2287" s="116" t="e">
        <v>#N/A</v>
      </c>
      <c r="G2287" s="116" t="e">
        <v>#N/A</v>
      </c>
      <c r="H2287" s="116" t="e">
        <v>#N/A</v>
      </c>
      <c r="I2287" t="e">
        <v>#N/A</v>
      </c>
      <c r="J2287" t="str">
        <v>&lt;Choose One&gt;</v>
      </c>
      <c r="K2287" s="116" t="e">
        <v>#N/A</v>
      </c>
      <c r="L2287" s="116" t="e">
        <v>#N/A</v>
      </c>
      <c r="M2287" s="116" t="e">
        <v>#N/A</v>
      </c>
      <c r="N2287" t="e">
        <v>#N/A</v>
      </c>
    </row>
    <row r="2288" spans="1:14" x14ac:dyDescent="0.25">
      <c r="A2288" t="s">
        <v>132</v>
      </c>
      <c r="B2288">
        <v>24</v>
      </c>
      <c r="C2288">
        <v>24</v>
      </c>
      <c r="D2288" s="160" t="e">
        <v>#N/A</v>
      </c>
      <c r="E2288" t="e">
        <v>#N/A</v>
      </c>
      <c r="F2288" s="116" t="e">
        <v>#N/A</v>
      </c>
      <c r="G2288" s="116" t="e">
        <v>#N/A</v>
      </c>
      <c r="H2288" s="116" t="e">
        <v>#N/A</v>
      </c>
      <c r="I2288" t="e">
        <v>#N/A</v>
      </c>
      <c r="J2288" t="str">
        <v>&lt;Choose One&gt;</v>
      </c>
      <c r="K2288" s="116" t="e">
        <v>#N/A</v>
      </c>
      <c r="L2288" s="116" t="e">
        <v>#N/A</v>
      </c>
      <c r="M2288" s="116" t="e">
        <v>#N/A</v>
      </c>
      <c r="N2288" t="e">
        <v>#N/A</v>
      </c>
    </row>
    <row r="2289" spans="1:14" x14ac:dyDescent="0.25">
      <c r="A2289" t="s">
        <v>132</v>
      </c>
      <c r="B2289">
        <v>24</v>
      </c>
      <c r="C2289">
        <v>25</v>
      </c>
      <c r="D2289" s="160" t="e">
        <v>#N/A</v>
      </c>
      <c r="E2289" t="e">
        <v>#N/A</v>
      </c>
      <c r="F2289" s="116" t="e">
        <v>#N/A</v>
      </c>
      <c r="G2289" s="116" t="e">
        <v>#N/A</v>
      </c>
      <c r="H2289" s="116" t="e">
        <v>#N/A</v>
      </c>
      <c r="I2289" t="e">
        <v>#N/A</v>
      </c>
      <c r="J2289" t="str">
        <v>&lt;Choose One&gt;</v>
      </c>
      <c r="K2289" s="116" t="e">
        <v>#N/A</v>
      </c>
      <c r="L2289" s="116" t="e">
        <v>#N/A</v>
      </c>
      <c r="M2289" s="116" t="e">
        <v>#N/A</v>
      </c>
      <c r="N2289" t="e">
        <v>#N/A</v>
      </c>
    </row>
    <row r="2290" spans="1:14" x14ac:dyDescent="0.25">
      <c r="A2290" t="s">
        <v>132</v>
      </c>
      <c r="B2290">
        <v>24</v>
      </c>
      <c r="C2290">
        <v>26</v>
      </c>
      <c r="D2290" s="160" t="e">
        <v>#N/A</v>
      </c>
      <c r="E2290" t="e">
        <v>#N/A</v>
      </c>
      <c r="F2290" s="116" t="e">
        <v>#N/A</v>
      </c>
      <c r="G2290" s="116" t="e">
        <v>#N/A</v>
      </c>
      <c r="H2290" s="116" t="e">
        <v>#N/A</v>
      </c>
      <c r="I2290" t="e">
        <v>#N/A</v>
      </c>
      <c r="J2290" t="str">
        <v>&lt;Choose One&gt;</v>
      </c>
      <c r="K2290" s="116" t="e">
        <v>#N/A</v>
      </c>
      <c r="L2290" s="116" t="e">
        <v>#N/A</v>
      </c>
      <c r="M2290" s="116" t="e">
        <v>#N/A</v>
      </c>
      <c r="N2290" t="e">
        <v>#N/A</v>
      </c>
    </row>
    <row r="2291" spans="1:14" x14ac:dyDescent="0.25">
      <c r="A2291" t="s">
        <v>132</v>
      </c>
      <c r="B2291">
        <v>24</v>
      </c>
      <c r="C2291">
        <v>27</v>
      </c>
      <c r="D2291" s="160" t="e">
        <v>#N/A</v>
      </c>
      <c r="E2291" t="e">
        <v>#N/A</v>
      </c>
      <c r="F2291" s="116" t="e">
        <v>#N/A</v>
      </c>
      <c r="G2291" s="116" t="e">
        <v>#N/A</v>
      </c>
      <c r="H2291" s="116" t="e">
        <v>#N/A</v>
      </c>
      <c r="I2291" t="e">
        <v>#N/A</v>
      </c>
      <c r="J2291" t="str">
        <v>&lt;Choose One&gt;</v>
      </c>
      <c r="K2291" s="116" t="e">
        <v>#N/A</v>
      </c>
      <c r="L2291" s="116" t="e">
        <v>#N/A</v>
      </c>
      <c r="M2291" s="116" t="e">
        <v>#N/A</v>
      </c>
      <c r="N2291" t="e">
        <v>#N/A</v>
      </c>
    </row>
    <row r="2292" spans="1:14" x14ac:dyDescent="0.25">
      <c r="A2292" t="s">
        <v>132</v>
      </c>
      <c r="B2292">
        <v>24</v>
      </c>
      <c r="C2292">
        <v>28</v>
      </c>
      <c r="D2292" s="160" t="e">
        <v>#N/A</v>
      </c>
      <c r="E2292" t="e">
        <v>#N/A</v>
      </c>
      <c r="F2292" s="116" t="e">
        <v>#N/A</v>
      </c>
      <c r="G2292" s="116" t="e">
        <v>#N/A</v>
      </c>
      <c r="H2292" s="116" t="e">
        <v>#N/A</v>
      </c>
      <c r="I2292" t="e">
        <v>#N/A</v>
      </c>
      <c r="J2292" t="str">
        <v>&lt;Choose One&gt;</v>
      </c>
      <c r="K2292" s="116" t="e">
        <v>#N/A</v>
      </c>
      <c r="L2292" s="116" t="e">
        <v>#N/A</v>
      </c>
      <c r="M2292" s="116" t="e">
        <v>#N/A</v>
      </c>
      <c r="N2292" t="e">
        <v>#N/A</v>
      </c>
    </row>
    <row r="2293" spans="1:14" x14ac:dyDescent="0.25">
      <c r="A2293" t="s">
        <v>132</v>
      </c>
      <c r="B2293">
        <v>24</v>
      </c>
      <c r="C2293">
        <v>29</v>
      </c>
      <c r="D2293" s="160" t="e">
        <v>#N/A</v>
      </c>
      <c r="E2293" t="e">
        <v>#N/A</v>
      </c>
      <c r="F2293" s="116" t="e">
        <v>#N/A</v>
      </c>
      <c r="G2293" s="116" t="e">
        <v>#N/A</v>
      </c>
      <c r="H2293" s="116" t="e">
        <v>#N/A</v>
      </c>
      <c r="I2293" t="e">
        <v>#N/A</v>
      </c>
      <c r="J2293" t="str">
        <v>&lt;Choose One&gt;</v>
      </c>
      <c r="K2293" s="116" t="e">
        <v>#N/A</v>
      </c>
      <c r="L2293" s="116" t="e">
        <v>#N/A</v>
      </c>
      <c r="M2293" s="116" t="e">
        <v>#N/A</v>
      </c>
      <c r="N2293" t="e">
        <v>#N/A</v>
      </c>
    </row>
    <row r="2294" spans="1:14" x14ac:dyDescent="0.25">
      <c r="A2294" t="s">
        <v>132</v>
      </c>
      <c r="B2294">
        <v>24</v>
      </c>
      <c r="C2294">
        <v>30</v>
      </c>
      <c r="D2294" s="160" t="e">
        <v>#N/A</v>
      </c>
      <c r="E2294" t="e">
        <v>#N/A</v>
      </c>
      <c r="F2294" s="116" t="e">
        <v>#N/A</v>
      </c>
      <c r="G2294" s="116" t="e">
        <v>#N/A</v>
      </c>
      <c r="H2294" s="116" t="e">
        <v>#N/A</v>
      </c>
      <c r="I2294" t="e">
        <v>#N/A</v>
      </c>
      <c r="J2294" t="str">
        <v>&lt;Choose One&gt;</v>
      </c>
      <c r="K2294" s="116" t="e">
        <v>#N/A</v>
      </c>
      <c r="L2294" s="116" t="e">
        <v>#N/A</v>
      </c>
      <c r="M2294" s="116" t="e">
        <v>#N/A</v>
      </c>
      <c r="N2294" t="e">
        <v>#N/A</v>
      </c>
    </row>
    <row r="2295" spans="1:14" x14ac:dyDescent="0.25">
      <c r="A2295" t="s">
        <v>132</v>
      </c>
      <c r="B2295">
        <v>24</v>
      </c>
      <c r="C2295">
        <v>31</v>
      </c>
      <c r="D2295" s="160" t="e">
        <v>#N/A</v>
      </c>
      <c r="E2295" t="e">
        <v>#N/A</v>
      </c>
      <c r="F2295" s="116" t="e">
        <v>#N/A</v>
      </c>
      <c r="G2295" s="116" t="e">
        <v>#N/A</v>
      </c>
      <c r="H2295" s="116" t="e">
        <v>#N/A</v>
      </c>
      <c r="I2295" t="e">
        <v>#N/A</v>
      </c>
      <c r="J2295" t="str">
        <v>&lt;Choose One&gt;</v>
      </c>
      <c r="K2295" s="116" t="e">
        <v>#N/A</v>
      </c>
      <c r="L2295" s="116" t="e">
        <v>#N/A</v>
      </c>
      <c r="M2295" s="116" t="e">
        <v>#N/A</v>
      </c>
      <c r="N2295" t="e">
        <v>#N/A</v>
      </c>
    </row>
    <row r="2296" spans="1:14" x14ac:dyDescent="0.25">
      <c r="A2296" t="s">
        <v>132</v>
      </c>
      <c r="B2296">
        <v>25</v>
      </c>
      <c r="C2296">
        <v>1</v>
      </c>
      <c r="D2296" s="160" t="e">
        <f t="array" ref="D2296:N2326">IF(ISBLANK('Monthly-2 (Quarterly ONLY)'!$B$1031:$L$1061),NA(),'Monthly-2 (Quarterly ONLY)'!$B$1031:$L$1061)</f>
        <v>#N/A</v>
      </c>
      <c r="E2296" t="e">
        <v>#N/A</v>
      </c>
      <c r="F2296" s="116" t="e">
        <v>#N/A</v>
      </c>
      <c r="G2296" s="116" t="e">
        <v>#N/A</v>
      </c>
      <c r="H2296" s="116" t="e">
        <v>#N/A</v>
      </c>
      <c r="I2296" t="e">
        <v>#N/A</v>
      </c>
      <c r="J2296" t="str">
        <v>&lt;Choose One&gt;</v>
      </c>
      <c r="K2296" s="116" t="e">
        <v>#N/A</v>
      </c>
      <c r="L2296" s="116" t="e">
        <v>#N/A</v>
      </c>
      <c r="M2296" s="116" t="e">
        <v>#N/A</v>
      </c>
      <c r="N2296" t="e">
        <v>#N/A</v>
      </c>
    </row>
    <row r="2297" spans="1:14" x14ac:dyDescent="0.25">
      <c r="A2297" t="s">
        <v>132</v>
      </c>
      <c r="B2297">
        <v>25</v>
      </c>
      <c r="C2297">
        <v>2</v>
      </c>
      <c r="D2297" s="160" t="e">
        <v>#N/A</v>
      </c>
      <c r="E2297" t="e">
        <v>#N/A</v>
      </c>
      <c r="F2297" s="116" t="e">
        <v>#N/A</v>
      </c>
      <c r="G2297" s="116" t="e">
        <v>#N/A</v>
      </c>
      <c r="H2297" s="116" t="e">
        <v>#N/A</v>
      </c>
      <c r="I2297" t="e">
        <v>#N/A</v>
      </c>
      <c r="J2297" t="str">
        <v>&lt;Choose One&gt;</v>
      </c>
      <c r="K2297" s="116" t="e">
        <v>#N/A</v>
      </c>
      <c r="L2297" s="116" t="e">
        <v>#N/A</v>
      </c>
      <c r="M2297" s="116" t="e">
        <v>#N/A</v>
      </c>
      <c r="N2297" t="e">
        <v>#N/A</v>
      </c>
    </row>
    <row r="2298" spans="1:14" x14ac:dyDescent="0.25">
      <c r="A2298" t="s">
        <v>132</v>
      </c>
      <c r="B2298">
        <v>25</v>
      </c>
      <c r="C2298">
        <v>3</v>
      </c>
      <c r="D2298" s="160" t="e">
        <v>#N/A</v>
      </c>
      <c r="E2298" t="e">
        <v>#N/A</v>
      </c>
      <c r="F2298" s="116" t="e">
        <v>#N/A</v>
      </c>
      <c r="G2298" s="116" t="e">
        <v>#N/A</v>
      </c>
      <c r="H2298" s="116" t="e">
        <v>#N/A</v>
      </c>
      <c r="I2298" t="e">
        <v>#N/A</v>
      </c>
      <c r="J2298" t="str">
        <v>&lt;Choose One&gt;</v>
      </c>
      <c r="K2298" s="116" t="e">
        <v>#N/A</v>
      </c>
      <c r="L2298" s="116" t="e">
        <v>#N/A</v>
      </c>
      <c r="M2298" s="116" t="e">
        <v>#N/A</v>
      </c>
      <c r="N2298" t="e">
        <v>#N/A</v>
      </c>
    </row>
    <row r="2299" spans="1:14" x14ac:dyDescent="0.25">
      <c r="A2299" t="s">
        <v>132</v>
      </c>
      <c r="B2299">
        <v>25</v>
      </c>
      <c r="C2299">
        <v>4</v>
      </c>
      <c r="D2299" s="160" t="e">
        <v>#N/A</v>
      </c>
      <c r="E2299" t="e">
        <v>#N/A</v>
      </c>
      <c r="F2299" s="116" t="e">
        <v>#N/A</v>
      </c>
      <c r="G2299" s="116" t="e">
        <v>#N/A</v>
      </c>
      <c r="H2299" s="116" t="e">
        <v>#N/A</v>
      </c>
      <c r="I2299" t="e">
        <v>#N/A</v>
      </c>
      <c r="J2299" t="str">
        <v>&lt;Choose One&gt;</v>
      </c>
      <c r="K2299" s="116" t="e">
        <v>#N/A</v>
      </c>
      <c r="L2299" s="116" t="e">
        <v>#N/A</v>
      </c>
      <c r="M2299" s="116" t="e">
        <v>#N/A</v>
      </c>
      <c r="N2299" t="e">
        <v>#N/A</v>
      </c>
    </row>
    <row r="2300" spans="1:14" x14ac:dyDescent="0.25">
      <c r="A2300" t="s">
        <v>132</v>
      </c>
      <c r="B2300">
        <v>25</v>
      </c>
      <c r="C2300">
        <v>5</v>
      </c>
      <c r="D2300" s="160" t="e">
        <v>#N/A</v>
      </c>
      <c r="E2300" t="e">
        <v>#N/A</v>
      </c>
      <c r="F2300" s="116" t="e">
        <v>#N/A</v>
      </c>
      <c r="G2300" s="116" t="e">
        <v>#N/A</v>
      </c>
      <c r="H2300" s="116" t="e">
        <v>#N/A</v>
      </c>
      <c r="I2300" t="e">
        <v>#N/A</v>
      </c>
      <c r="J2300" t="str">
        <v>&lt;Choose One&gt;</v>
      </c>
      <c r="K2300" s="116" t="e">
        <v>#N/A</v>
      </c>
      <c r="L2300" s="116" t="e">
        <v>#N/A</v>
      </c>
      <c r="M2300" s="116" t="e">
        <v>#N/A</v>
      </c>
      <c r="N2300" t="e">
        <v>#N/A</v>
      </c>
    </row>
    <row r="2301" spans="1:14" x14ac:dyDescent="0.25">
      <c r="A2301" t="s">
        <v>132</v>
      </c>
      <c r="B2301">
        <v>25</v>
      </c>
      <c r="C2301">
        <v>6</v>
      </c>
      <c r="D2301" s="160" t="e">
        <v>#N/A</v>
      </c>
      <c r="E2301" t="e">
        <v>#N/A</v>
      </c>
      <c r="F2301" s="116" t="e">
        <v>#N/A</v>
      </c>
      <c r="G2301" s="116" t="e">
        <v>#N/A</v>
      </c>
      <c r="H2301" s="116" t="e">
        <v>#N/A</v>
      </c>
      <c r="I2301" t="e">
        <v>#N/A</v>
      </c>
      <c r="J2301" t="str">
        <v>&lt;Choose One&gt;</v>
      </c>
      <c r="K2301" s="116" t="e">
        <v>#N/A</v>
      </c>
      <c r="L2301" s="116" t="e">
        <v>#N/A</v>
      </c>
      <c r="M2301" s="116" t="e">
        <v>#N/A</v>
      </c>
      <c r="N2301" t="e">
        <v>#N/A</v>
      </c>
    </row>
    <row r="2302" spans="1:14" x14ac:dyDescent="0.25">
      <c r="A2302" t="s">
        <v>132</v>
      </c>
      <c r="B2302">
        <v>25</v>
      </c>
      <c r="C2302">
        <v>7</v>
      </c>
      <c r="D2302" s="160" t="e">
        <v>#N/A</v>
      </c>
      <c r="E2302" t="e">
        <v>#N/A</v>
      </c>
      <c r="F2302" s="116" t="e">
        <v>#N/A</v>
      </c>
      <c r="G2302" s="116" t="e">
        <v>#N/A</v>
      </c>
      <c r="H2302" s="116" t="e">
        <v>#N/A</v>
      </c>
      <c r="I2302" t="e">
        <v>#N/A</v>
      </c>
      <c r="J2302" t="str">
        <v>&lt;Choose One&gt;</v>
      </c>
      <c r="K2302" s="116" t="e">
        <v>#N/A</v>
      </c>
      <c r="L2302" s="116" t="e">
        <v>#N/A</v>
      </c>
      <c r="M2302" s="116" t="e">
        <v>#N/A</v>
      </c>
      <c r="N2302" t="e">
        <v>#N/A</v>
      </c>
    </row>
    <row r="2303" spans="1:14" x14ac:dyDescent="0.25">
      <c r="A2303" t="s">
        <v>132</v>
      </c>
      <c r="B2303">
        <v>25</v>
      </c>
      <c r="C2303">
        <v>8</v>
      </c>
      <c r="D2303" s="160" t="e">
        <v>#N/A</v>
      </c>
      <c r="E2303" t="e">
        <v>#N/A</v>
      </c>
      <c r="F2303" s="116" t="e">
        <v>#N/A</v>
      </c>
      <c r="G2303" s="116" t="e">
        <v>#N/A</v>
      </c>
      <c r="H2303" s="116" t="e">
        <v>#N/A</v>
      </c>
      <c r="I2303" t="e">
        <v>#N/A</v>
      </c>
      <c r="J2303" t="str">
        <v>&lt;Choose One&gt;</v>
      </c>
      <c r="K2303" s="116" t="e">
        <v>#N/A</v>
      </c>
      <c r="L2303" s="116" t="e">
        <v>#N/A</v>
      </c>
      <c r="M2303" s="116" t="e">
        <v>#N/A</v>
      </c>
      <c r="N2303" t="e">
        <v>#N/A</v>
      </c>
    </row>
    <row r="2304" spans="1:14" x14ac:dyDescent="0.25">
      <c r="A2304" t="s">
        <v>132</v>
      </c>
      <c r="B2304">
        <v>25</v>
      </c>
      <c r="C2304">
        <v>9</v>
      </c>
      <c r="D2304" s="160" t="e">
        <v>#N/A</v>
      </c>
      <c r="E2304" t="e">
        <v>#N/A</v>
      </c>
      <c r="F2304" s="116" t="e">
        <v>#N/A</v>
      </c>
      <c r="G2304" s="116" t="e">
        <v>#N/A</v>
      </c>
      <c r="H2304" s="116" t="e">
        <v>#N/A</v>
      </c>
      <c r="I2304" t="e">
        <v>#N/A</v>
      </c>
      <c r="J2304" t="str">
        <v>&lt;Choose One&gt;</v>
      </c>
      <c r="K2304" s="116" t="e">
        <v>#N/A</v>
      </c>
      <c r="L2304" s="116" t="e">
        <v>#N/A</v>
      </c>
      <c r="M2304" s="116" t="e">
        <v>#N/A</v>
      </c>
      <c r="N2304" t="e">
        <v>#N/A</v>
      </c>
    </row>
    <row r="2305" spans="1:14" x14ac:dyDescent="0.25">
      <c r="A2305" t="s">
        <v>132</v>
      </c>
      <c r="B2305">
        <v>25</v>
      </c>
      <c r="C2305">
        <v>10</v>
      </c>
      <c r="D2305" s="160" t="e">
        <v>#N/A</v>
      </c>
      <c r="E2305" t="e">
        <v>#N/A</v>
      </c>
      <c r="F2305" s="116" t="e">
        <v>#N/A</v>
      </c>
      <c r="G2305" s="116" t="e">
        <v>#N/A</v>
      </c>
      <c r="H2305" s="116" t="e">
        <v>#N/A</v>
      </c>
      <c r="I2305" t="e">
        <v>#N/A</v>
      </c>
      <c r="J2305" t="str">
        <v>&lt;Choose One&gt;</v>
      </c>
      <c r="K2305" s="116" t="e">
        <v>#N/A</v>
      </c>
      <c r="L2305" s="116" t="e">
        <v>#N/A</v>
      </c>
      <c r="M2305" s="116" t="e">
        <v>#N/A</v>
      </c>
      <c r="N2305" t="e">
        <v>#N/A</v>
      </c>
    </row>
    <row r="2306" spans="1:14" x14ac:dyDescent="0.25">
      <c r="A2306" t="s">
        <v>132</v>
      </c>
      <c r="B2306">
        <v>25</v>
      </c>
      <c r="C2306">
        <v>11</v>
      </c>
      <c r="D2306" s="160" t="e">
        <v>#N/A</v>
      </c>
      <c r="E2306" t="e">
        <v>#N/A</v>
      </c>
      <c r="F2306" s="116" t="e">
        <v>#N/A</v>
      </c>
      <c r="G2306" s="116" t="e">
        <v>#N/A</v>
      </c>
      <c r="H2306" s="116" t="e">
        <v>#N/A</v>
      </c>
      <c r="I2306" t="e">
        <v>#N/A</v>
      </c>
      <c r="J2306" t="str">
        <v>&lt;Choose One&gt;</v>
      </c>
      <c r="K2306" s="116" t="e">
        <v>#N/A</v>
      </c>
      <c r="L2306" s="116" t="e">
        <v>#N/A</v>
      </c>
      <c r="M2306" s="116" t="e">
        <v>#N/A</v>
      </c>
      <c r="N2306" t="e">
        <v>#N/A</v>
      </c>
    </row>
    <row r="2307" spans="1:14" x14ac:dyDescent="0.25">
      <c r="A2307" t="s">
        <v>132</v>
      </c>
      <c r="B2307">
        <v>25</v>
      </c>
      <c r="C2307">
        <v>12</v>
      </c>
      <c r="D2307" s="160" t="e">
        <v>#N/A</v>
      </c>
      <c r="E2307" t="e">
        <v>#N/A</v>
      </c>
      <c r="F2307" s="116" t="e">
        <v>#N/A</v>
      </c>
      <c r="G2307" s="116" t="e">
        <v>#N/A</v>
      </c>
      <c r="H2307" s="116" t="e">
        <v>#N/A</v>
      </c>
      <c r="I2307" t="e">
        <v>#N/A</v>
      </c>
      <c r="J2307" t="str">
        <v>&lt;Choose One&gt;</v>
      </c>
      <c r="K2307" s="116" t="e">
        <v>#N/A</v>
      </c>
      <c r="L2307" s="116" t="e">
        <v>#N/A</v>
      </c>
      <c r="M2307" s="116" t="e">
        <v>#N/A</v>
      </c>
      <c r="N2307" t="e">
        <v>#N/A</v>
      </c>
    </row>
    <row r="2308" spans="1:14" x14ac:dyDescent="0.25">
      <c r="A2308" t="s">
        <v>132</v>
      </c>
      <c r="B2308">
        <v>25</v>
      </c>
      <c r="C2308">
        <v>13</v>
      </c>
      <c r="D2308" s="160" t="e">
        <v>#N/A</v>
      </c>
      <c r="E2308" t="e">
        <v>#N/A</v>
      </c>
      <c r="F2308" s="116" t="e">
        <v>#N/A</v>
      </c>
      <c r="G2308" s="116" t="e">
        <v>#N/A</v>
      </c>
      <c r="H2308" s="116" t="e">
        <v>#N/A</v>
      </c>
      <c r="I2308" t="e">
        <v>#N/A</v>
      </c>
      <c r="J2308" t="str">
        <v>&lt;Choose One&gt;</v>
      </c>
      <c r="K2308" s="116" t="e">
        <v>#N/A</v>
      </c>
      <c r="L2308" s="116" t="e">
        <v>#N/A</v>
      </c>
      <c r="M2308" s="116" t="e">
        <v>#N/A</v>
      </c>
      <c r="N2308" t="e">
        <v>#N/A</v>
      </c>
    </row>
    <row r="2309" spans="1:14" x14ac:dyDescent="0.25">
      <c r="A2309" t="s">
        <v>132</v>
      </c>
      <c r="B2309">
        <v>25</v>
      </c>
      <c r="C2309">
        <v>14</v>
      </c>
      <c r="D2309" s="160" t="e">
        <v>#N/A</v>
      </c>
      <c r="E2309" t="e">
        <v>#N/A</v>
      </c>
      <c r="F2309" s="116" t="e">
        <v>#N/A</v>
      </c>
      <c r="G2309" s="116" t="e">
        <v>#N/A</v>
      </c>
      <c r="H2309" s="116" t="e">
        <v>#N/A</v>
      </c>
      <c r="I2309" t="e">
        <v>#N/A</v>
      </c>
      <c r="J2309" t="str">
        <v>&lt;Choose One&gt;</v>
      </c>
      <c r="K2309" s="116" t="e">
        <v>#N/A</v>
      </c>
      <c r="L2309" s="116" t="e">
        <v>#N/A</v>
      </c>
      <c r="M2309" s="116" t="e">
        <v>#N/A</v>
      </c>
      <c r="N2309" t="e">
        <v>#N/A</v>
      </c>
    </row>
    <row r="2310" spans="1:14" x14ac:dyDescent="0.25">
      <c r="A2310" t="s">
        <v>132</v>
      </c>
      <c r="B2310">
        <v>25</v>
      </c>
      <c r="C2310">
        <v>15</v>
      </c>
      <c r="D2310" s="160" t="e">
        <v>#N/A</v>
      </c>
      <c r="E2310" t="e">
        <v>#N/A</v>
      </c>
      <c r="F2310" s="116" t="e">
        <v>#N/A</v>
      </c>
      <c r="G2310" s="116" t="e">
        <v>#N/A</v>
      </c>
      <c r="H2310" s="116" t="e">
        <v>#N/A</v>
      </c>
      <c r="I2310" t="e">
        <v>#N/A</v>
      </c>
      <c r="J2310" t="str">
        <v>&lt;Choose One&gt;</v>
      </c>
      <c r="K2310" s="116" t="e">
        <v>#N/A</v>
      </c>
      <c r="L2310" s="116" t="e">
        <v>#N/A</v>
      </c>
      <c r="M2310" s="116" t="e">
        <v>#N/A</v>
      </c>
      <c r="N2310" t="e">
        <v>#N/A</v>
      </c>
    </row>
    <row r="2311" spans="1:14" x14ac:dyDescent="0.25">
      <c r="A2311" t="s">
        <v>132</v>
      </c>
      <c r="B2311">
        <v>25</v>
      </c>
      <c r="C2311">
        <v>16</v>
      </c>
      <c r="D2311" s="160" t="e">
        <v>#N/A</v>
      </c>
      <c r="E2311" t="e">
        <v>#N/A</v>
      </c>
      <c r="F2311" s="116" t="e">
        <v>#N/A</v>
      </c>
      <c r="G2311" s="116" t="e">
        <v>#N/A</v>
      </c>
      <c r="H2311" s="116" t="e">
        <v>#N/A</v>
      </c>
      <c r="I2311" t="e">
        <v>#N/A</v>
      </c>
      <c r="J2311" t="str">
        <v>&lt;Choose One&gt;</v>
      </c>
      <c r="K2311" s="116" t="e">
        <v>#N/A</v>
      </c>
      <c r="L2311" s="116" t="e">
        <v>#N/A</v>
      </c>
      <c r="M2311" s="116" t="e">
        <v>#N/A</v>
      </c>
      <c r="N2311" t="e">
        <v>#N/A</v>
      </c>
    </row>
    <row r="2312" spans="1:14" x14ac:dyDescent="0.25">
      <c r="A2312" t="s">
        <v>132</v>
      </c>
      <c r="B2312">
        <v>25</v>
      </c>
      <c r="C2312">
        <v>17</v>
      </c>
      <c r="D2312" s="160" t="e">
        <v>#N/A</v>
      </c>
      <c r="E2312" t="e">
        <v>#N/A</v>
      </c>
      <c r="F2312" s="116" t="e">
        <v>#N/A</v>
      </c>
      <c r="G2312" s="116" t="e">
        <v>#N/A</v>
      </c>
      <c r="H2312" s="116" t="e">
        <v>#N/A</v>
      </c>
      <c r="I2312" t="e">
        <v>#N/A</v>
      </c>
      <c r="J2312" t="str">
        <v>&lt;Choose One&gt;</v>
      </c>
      <c r="K2312" s="116" t="e">
        <v>#N/A</v>
      </c>
      <c r="L2312" s="116" t="e">
        <v>#N/A</v>
      </c>
      <c r="M2312" s="116" t="e">
        <v>#N/A</v>
      </c>
      <c r="N2312" t="e">
        <v>#N/A</v>
      </c>
    </row>
    <row r="2313" spans="1:14" x14ac:dyDescent="0.25">
      <c r="A2313" t="s">
        <v>132</v>
      </c>
      <c r="B2313">
        <v>25</v>
      </c>
      <c r="C2313">
        <v>18</v>
      </c>
      <c r="D2313" s="160" t="e">
        <v>#N/A</v>
      </c>
      <c r="E2313" t="e">
        <v>#N/A</v>
      </c>
      <c r="F2313" s="116" t="e">
        <v>#N/A</v>
      </c>
      <c r="G2313" s="116" t="e">
        <v>#N/A</v>
      </c>
      <c r="H2313" s="116" t="e">
        <v>#N/A</v>
      </c>
      <c r="I2313" t="e">
        <v>#N/A</v>
      </c>
      <c r="J2313" t="str">
        <v>&lt;Choose One&gt;</v>
      </c>
      <c r="K2313" s="116" t="e">
        <v>#N/A</v>
      </c>
      <c r="L2313" s="116" t="e">
        <v>#N/A</v>
      </c>
      <c r="M2313" s="116" t="e">
        <v>#N/A</v>
      </c>
      <c r="N2313" t="e">
        <v>#N/A</v>
      </c>
    </row>
    <row r="2314" spans="1:14" x14ac:dyDescent="0.25">
      <c r="A2314" t="s">
        <v>132</v>
      </c>
      <c r="B2314">
        <v>25</v>
      </c>
      <c r="C2314">
        <v>19</v>
      </c>
      <c r="D2314" s="160" t="e">
        <v>#N/A</v>
      </c>
      <c r="E2314" t="e">
        <v>#N/A</v>
      </c>
      <c r="F2314" s="116" t="e">
        <v>#N/A</v>
      </c>
      <c r="G2314" s="116" t="e">
        <v>#N/A</v>
      </c>
      <c r="H2314" s="116" t="e">
        <v>#N/A</v>
      </c>
      <c r="I2314" t="e">
        <v>#N/A</v>
      </c>
      <c r="J2314" t="str">
        <v>&lt;Choose One&gt;</v>
      </c>
      <c r="K2314" s="116" t="e">
        <v>#N/A</v>
      </c>
      <c r="L2314" s="116" t="e">
        <v>#N/A</v>
      </c>
      <c r="M2314" s="116" t="e">
        <v>#N/A</v>
      </c>
      <c r="N2314" t="e">
        <v>#N/A</v>
      </c>
    </row>
    <row r="2315" spans="1:14" x14ac:dyDescent="0.25">
      <c r="A2315" t="s">
        <v>132</v>
      </c>
      <c r="B2315">
        <v>25</v>
      </c>
      <c r="C2315">
        <v>20</v>
      </c>
      <c r="D2315" s="160" t="e">
        <v>#N/A</v>
      </c>
      <c r="E2315" t="e">
        <v>#N/A</v>
      </c>
      <c r="F2315" s="116" t="e">
        <v>#N/A</v>
      </c>
      <c r="G2315" s="116" t="e">
        <v>#N/A</v>
      </c>
      <c r="H2315" s="116" t="e">
        <v>#N/A</v>
      </c>
      <c r="I2315" t="e">
        <v>#N/A</v>
      </c>
      <c r="J2315" t="str">
        <v>&lt;Choose One&gt;</v>
      </c>
      <c r="K2315" s="116" t="e">
        <v>#N/A</v>
      </c>
      <c r="L2315" s="116" t="e">
        <v>#N/A</v>
      </c>
      <c r="M2315" s="116" t="e">
        <v>#N/A</v>
      </c>
      <c r="N2315" t="e">
        <v>#N/A</v>
      </c>
    </row>
    <row r="2316" spans="1:14" x14ac:dyDescent="0.25">
      <c r="A2316" t="s">
        <v>132</v>
      </c>
      <c r="B2316">
        <v>25</v>
      </c>
      <c r="C2316">
        <v>21</v>
      </c>
      <c r="D2316" s="160" t="e">
        <v>#N/A</v>
      </c>
      <c r="E2316" t="e">
        <v>#N/A</v>
      </c>
      <c r="F2316" s="116" t="e">
        <v>#N/A</v>
      </c>
      <c r="G2316" s="116" t="e">
        <v>#N/A</v>
      </c>
      <c r="H2316" s="116" t="e">
        <v>#N/A</v>
      </c>
      <c r="I2316" t="e">
        <v>#N/A</v>
      </c>
      <c r="J2316" t="str">
        <v>&lt;Choose One&gt;</v>
      </c>
      <c r="K2316" s="116" t="e">
        <v>#N/A</v>
      </c>
      <c r="L2316" s="116" t="e">
        <v>#N/A</v>
      </c>
      <c r="M2316" s="116" t="e">
        <v>#N/A</v>
      </c>
      <c r="N2316" t="e">
        <v>#N/A</v>
      </c>
    </row>
    <row r="2317" spans="1:14" x14ac:dyDescent="0.25">
      <c r="A2317" t="s">
        <v>132</v>
      </c>
      <c r="B2317">
        <v>25</v>
      </c>
      <c r="C2317">
        <v>22</v>
      </c>
      <c r="D2317" s="160" t="e">
        <v>#N/A</v>
      </c>
      <c r="E2317" t="e">
        <v>#N/A</v>
      </c>
      <c r="F2317" s="116" t="e">
        <v>#N/A</v>
      </c>
      <c r="G2317" s="116" t="e">
        <v>#N/A</v>
      </c>
      <c r="H2317" s="116" t="e">
        <v>#N/A</v>
      </c>
      <c r="I2317" t="e">
        <v>#N/A</v>
      </c>
      <c r="J2317" t="str">
        <v>&lt;Choose One&gt;</v>
      </c>
      <c r="K2317" s="116" t="e">
        <v>#N/A</v>
      </c>
      <c r="L2317" s="116" t="e">
        <v>#N/A</v>
      </c>
      <c r="M2317" s="116" t="e">
        <v>#N/A</v>
      </c>
      <c r="N2317" t="e">
        <v>#N/A</v>
      </c>
    </row>
    <row r="2318" spans="1:14" x14ac:dyDescent="0.25">
      <c r="A2318" t="s">
        <v>132</v>
      </c>
      <c r="B2318">
        <v>25</v>
      </c>
      <c r="C2318">
        <v>23</v>
      </c>
      <c r="D2318" s="160" t="e">
        <v>#N/A</v>
      </c>
      <c r="E2318" t="e">
        <v>#N/A</v>
      </c>
      <c r="F2318" s="116" t="e">
        <v>#N/A</v>
      </c>
      <c r="G2318" s="116" t="e">
        <v>#N/A</v>
      </c>
      <c r="H2318" s="116" t="e">
        <v>#N/A</v>
      </c>
      <c r="I2318" t="e">
        <v>#N/A</v>
      </c>
      <c r="J2318" t="str">
        <v>&lt;Choose One&gt;</v>
      </c>
      <c r="K2318" s="116" t="e">
        <v>#N/A</v>
      </c>
      <c r="L2318" s="116" t="e">
        <v>#N/A</v>
      </c>
      <c r="M2318" s="116" t="e">
        <v>#N/A</v>
      </c>
      <c r="N2318" t="e">
        <v>#N/A</v>
      </c>
    </row>
    <row r="2319" spans="1:14" x14ac:dyDescent="0.25">
      <c r="A2319" t="s">
        <v>132</v>
      </c>
      <c r="B2319">
        <v>25</v>
      </c>
      <c r="C2319">
        <v>24</v>
      </c>
      <c r="D2319" s="160" t="e">
        <v>#N/A</v>
      </c>
      <c r="E2319" t="e">
        <v>#N/A</v>
      </c>
      <c r="F2319" s="116" t="e">
        <v>#N/A</v>
      </c>
      <c r="G2319" s="116" t="e">
        <v>#N/A</v>
      </c>
      <c r="H2319" s="116" t="e">
        <v>#N/A</v>
      </c>
      <c r="I2319" t="e">
        <v>#N/A</v>
      </c>
      <c r="J2319" t="str">
        <v>&lt;Choose One&gt;</v>
      </c>
      <c r="K2319" s="116" t="e">
        <v>#N/A</v>
      </c>
      <c r="L2319" s="116" t="e">
        <v>#N/A</v>
      </c>
      <c r="M2319" s="116" t="e">
        <v>#N/A</v>
      </c>
      <c r="N2319" t="e">
        <v>#N/A</v>
      </c>
    </row>
    <row r="2320" spans="1:14" x14ac:dyDescent="0.25">
      <c r="A2320" t="s">
        <v>132</v>
      </c>
      <c r="B2320">
        <v>25</v>
      </c>
      <c r="C2320">
        <v>25</v>
      </c>
      <c r="D2320" s="160" t="e">
        <v>#N/A</v>
      </c>
      <c r="E2320" t="e">
        <v>#N/A</v>
      </c>
      <c r="F2320" s="116" t="e">
        <v>#N/A</v>
      </c>
      <c r="G2320" s="116" t="e">
        <v>#N/A</v>
      </c>
      <c r="H2320" s="116" t="e">
        <v>#N/A</v>
      </c>
      <c r="I2320" t="e">
        <v>#N/A</v>
      </c>
      <c r="J2320" t="str">
        <v>&lt;Choose One&gt;</v>
      </c>
      <c r="K2320" s="116" t="e">
        <v>#N/A</v>
      </c>
      <c r="L2320" s="116" t="e">
        <v>#N/A</v>
      </c>
      <c r="M2320" s="116" t="e">
        <v>#N/A</v>
      </c>
      <c r="N2320" t="e">
        <v>#N/A</v>
      </c>
    </row>
    <row r="2321" spans="1:14" x14ac:dyDescent="0.25">
      <c r="A2321" t="s">
        <v>132</v>
      </c>
      <c r="B2321">
        <v>25</v>
      </c>
      <c r="C2321">
        <v>26</v>
      </c>
      <c r="D2321" s="160" t="e">
        <v>#N/A</v>
      </c>
      <c r="E2321" t="e">
        <v>#N/A</v>
      </c>
      <c r="F2321" s="116" t="e">
        <v>#N/A</v>
      </c>
      <c r="G2321" s="116" t="e">
        <v>#N/A</v>
      </c>
      <c r="H2321" s="116" t="e">
        <v>#N/A</v>
      </c>
      <c r="I2321" t="e">
        <v>#N/A</v>
      </c>
      <c r="J2321" t="str">
        <v>&lt;Choose One&gt;</v>
      </c>
      <c r="K2321" s="116" t="e">
        <v>#N/A</v>
      </c>
      <c r="L2321" s="116" t="e">
        <v>#N/A</v>
      </c>
      <c r="M2321" s="116" t="e">
        <v>#N/A</v>
      </c>
      <c r="N2321" t="e">
        <v>#N/A</v>
      </c>
    </row>
    <row r="2322" spans="1:14" x14ac:dyDescent="0.25">
      <c r="A2322" t="s">
        <v>132</v>
      </c>
      <c r="B2322">
        <v>25</v>
      </c>
      <c r="C2322">
        <v>27</v>
      </c>
      <c r="D2322" s="160" t="e">
        <v>#N/A</v>
      </c>
      <c r="E2322" t="e">
        <v>#N/A</v>
      </c>
      <c r="F2322" s="116" t="e">
        <v>#N/A</v>
      </c>
      <c r="G2322" s="116" t="e">
        <v>#N/A</v>
      </c>
      <c r="H2322" s="116" t="e">
        <v>#N/A</v>
      </c>
      <c r="I2322" t="e">
        <v>#N/A</v>
      </c>
      <c r="J2322" t="str">
        <v>&lt;Choose One&gt;</v>
      </c>
      <c r="K2322" s="116" t="e">
        <v>#N/A</v>
      </c>
      <c r="L2322" s="116" t="e">
        <v>#N/A</v>
      </c>
      <c r="M2322" s="116" t="e">
        <v>#N/A</v>
      </c>
      <c r="N2322" t="e">
        <v>#N/A</v>
      </c>
    </row>
    <row r="2323" spans="1:14" x14ac:dyDescent="0.25">
      <c r="A2323" t="s">
        <v>132</v>
      </c>
      <c r="B2323">
        <v>25</v>
      </c>
      <c r="C2323">
        <v>28</v>
      </c>
      <c r="D2323" s="160" t="e">
        <v>#N/A</v>
      </c>
      <c r="E2323" t="e">
        <v>#N/A</v>
      </c>
      <c r="F2323" s="116" t="e">
        <v>#N/A</v>
      </c>
      <c r="G2323" s="116" t="e">
        <v>#N/A</v>
      </c>
      <c r="H2323" s="116" t="e">
        <v>#N/A</v>
      </c>
      <c r="I2323" t="e">
        <v>#N/A</v>
      </c>
      <c r="J2323" t="str">
        <v>&lt;Choose One&gt;</v>
      </c>
      <c r="K2323" s="116" t="e">
        <v>#N/A</v>
      </c>
      <c r="L2323" s="116" t="e">
        <v>#N/A</v>
      </c>
      <c r="M2323" s="116" t="e">
        <v>#N/A</v>
      </c>
      <c r="N2323" t="e">
        <v>#N/A</v>
      </c>
    </row>
    <row r="2324" spans="1:14" x14ac:dyDescent="0.25">
      <c r="A2324" t="s">
        <v>132</v>
      </c>
      <c r="B2324">
        <v>25</v>
      </c>
      <c r="C2324">
        <v>29</v>
      </c>
      <c r="D2324" s="160" t="e">
        <v>#N/A</v>
      </c>
      <c r="E2324" t="e">
        <v>#N/A</v>
      </c>
      <c r="F2324" s="116" t="e">
        <v>#N/A</v>
      </c>
      <c r="G2324" s="116" t="e">
        <v>#N/A</v>
      </c>
      <c r="H2324" s="116" t="e">
        <v>#N/A</v>
      </c>
      <c r="I2324" t="e">
        <v>#N/A</v>
      </c>
      <c r="J2324" t="str">
        <v>&lt;Choose One&gt;</v>
      </c>
      <c r="K2324" s="116" t="e">
        <v>#N/A</v>
      </c>
      <c r="L2324" s="116" t="e">
        <v>#N/A</v>
      </c>
      <c r="M2324" s="116" t="e">
        <v>#N/A</v>
      </c>
      <c r="N2324" t="e">
        <v>#N/A</v>
      </c>
    </row>
    <row r="2325" spans="1:14" x14ac:dyDescent="0.25">
      <c r="A2325" t="s">
        <v>132</v>
      </c>
      <c r="B2325">
        <v>25</v>
      </c>
      <c r="C2325">
        <v>30</v>
      </c>
      <c r="D2325" s="160" t="e">
        <v>#N/A</v>
      </c>
      <c r="E2325" t="e">
        <v>#N/A</v>
      </c>
      <c r="F2325" s="116" t="e">
        <v>#N/A</v>
      </c>
      <c r="G2325" s="116" t="e">
        <v>#N/A</v>
      </c>
      <c r="H2325" s="116" t="e">
        <v>#N/A</v>
      </c>
      <c r="I2325" t="e">
        <v>#N/A</v>
      </c>
      <c r="J2325" t="str">
        <v>&lt;Choose One&gt;</v>
      </c>
      <c r="K2325" s="116" t="e">
        <v>#N/A</v>
      </c>
      <c r="L2325" s="116" t="e">
        <v>#N/A</v>
      </c>
      <c r="M2325" s="116" t="e">
        <v>#N/A</v>
      </c>
      <c r="N2325" t="e">
        <v>#N/A</v>
      </c>
    </row>
    <row r="2326" spans="1:14" x14ac:dyDescent="0.25">
      <c r="A2326" t="s">
        <v>132</v>
      </c>
      <c r="B2326">
        <v>25</v>
      </c>
      <c r="C2326">
        <v>31</v>
      </c>
      <c r="D2326" s="160" t="e">
        <v>#N/A</v>
      </c>
      <c r="E2326" t="e">
        <v>#N/A</v>
      </c>
      <c r="F2326" s="116" t="e">
        <v>#N/A</v>
      </c>
      <c r="G2326" s="116" t="e">
        <v>#N/A</v>
      </c>
      <c r="H2326" s="116" t="e">
        <v>#N/A</v>
      </c>
      <c r="I2326" t="e">
        <v>#N/A</v>
      </c>
      <c r="J2326" t="str">
        <v>&lt;Choose One&gt;</v>
      </c>
      <c r="K2326" s="116" t="e">
        <v>#N/A</v>
      </c>
      <c r="L2326" s="116" t="e">
        <v>#N/A</v>
      </c>
      <c r="M2326" s="116" t="e">
        <v>#N/A</v>
      </c>
      <c r="N2326" t="e">
        <v>#N/A</v>
      </c>
    </row>
    <row r="2327" spans="1:14" x14ac:dyDescent="0.25">
      <c r="A2327" t="s">
        <v>132</v>
      </c>
      <c r="B2327">
        <v>26</v>
      </c>
      <c r="C2327">
        <v>1</v>
      </c>
      <c r="D2327" s="160" t="e">
        <f t="array" ref="D2327:N2357">IF(ISBLANK('Monthly-2 (Quarterly ONLY)'!$B$1073:$L$1103),NA(),'Monthly-2 (Quarterly ONLY)'!$B$1073:$L$1103)</f>
        <v>#N/A</v>
      </c>
      <c r="E2327" t="e">
        <v>#N/A</v>
      </c>
      <c r="F2327" s="116" t="e">
        <v>#N/A</v>
      </c>
      <c r="G2327" s="116" t="e">
        <v>#N/A</v>
      </c>
      <c r="H2327" s="116" t="e">
        <v>#N/A</v>
      </c>
      <c r="I2327" t="e">
        <v>#N/A</v>
      </c>
      <c r="J2327" t="str">
        <v>&lt;Choose One&gt;</v>
      </c>
      <c r="K2327" s="116" t="e">
        <v>#N/A</v>
      </c>
      <c r="L2327" s="116" t="e">
        <v>#N/A</v>
      </c>
      <c r="M2327" s="116" t="e">
        <v>#N/A</v>
      </c>
      <c r="N2327" t="e">
        <v>#N/A</v>
      </c>
    </row>
    <row r="2328" spans="1:14" x14ac:dyDescent="0.25">
      <c r="A2328" t="s">
        <v>132</v>
      </c>
      <c r="B2328">
        <v>26</v>
      </c>
      <c r="C2328">
        <v>2</v>
      </c>
      <c r="D2328" s="160" t="e">
        <v>#N/A</v>
      </c>
      <c r="E2328" t="e">
        <v>#N/A</v>
      </c>
      <c r="F2328" s="116" t="e">
        <v>#N/A</v>
      </c>
      <c r="G2328" s="116" t="e">
        <v>#N/A</v>
      </c>
      <c r="H2328" s="116" t="e">
        <v>#N/A</v>
      </c>
      <c r="I2328" t="e">
        <v>#N/A</v>
      </c>
      <c r="J2328" t="str">
        <v>&lt;Choose One&gt;</v>
      </c>
      <c r="K2328" s="116" t="e">
        <v>#N/A</v>
      </c>
      <c r="L2328" s="116" t="e">
        <v>#N/A</v>
      </c>
      <c r="M2328" s="116" t="e">
        <v>#N/A</v>
      </c>
      <c r="N2328" t="e">
        <v>#N/A</v>
      </c>
    </row>
    <row r="2329" spans="1:14" x14ac:dyDescent="0.25">
      <c r="A2329" t="s">
        <v>132</v>
      </c>
      <c r="B2329">
        <v>26</v>
      </c>
      <c r="C2329">
        <v>3</v>
      </c>
      <c r="D2329" s="160" t="e">
        <v>#N/A</v>
      </c>
      <c r="E2329" t="e">
        <v>#N/A</v>
      </c>
      <c r="F2329" s="116" t="e">
        <v>#N/A</v>
      </c>
      <c r="G2329" s="116" t="e">
        <v>#N/A</v>
      </c>
      <c r="H2329" s="116" t="e">
        <v>#N/A</v>
      </c>
      <c r="I2329" t="e">
        <v>#N/A</v>
      </c>
      <c r="J2329" t="str">
        <v>&lt;Choose One&gt;</v>
      </c>
      <c r="K2329" s="116" t="e">
        <v>#N/A</v>
      </c>
      <c r="L2329" s="116" t="e">
        <v>#N/A</v>
      </c>
      <c r="M2329" s="116" t="e">
        <v>#N/A</v>
      </c>
      <c r="N2329" t="e">
        <v>#N/A</v>
      </c>
    </row>
    <row r="2330" spans="1:14" x14ac:dyDescent="0.25">
      <c r="A2330" t="s">
        <v>132</v>
      </c>
      <c r="B2330">
        <v>26</v>
      </c>
      <c r="C2330">
        <v>4</v>
      </c>
      <c r="D2330" s="160" t="e">
        <v>#N/A</v>
      </c>
      <c r="E2330" t="e">
        <v>#N/A</v>
      </c>
      <c r="F2330" s="116" t="e">
        <v>#N/A</v>
      </c>
      <c r="G2330" s="116" t="e">
        <v>#N/A</v>
      </c>
      <c r="H2330" s="116" t="e">
        <v>#N/A</v>
      </c>
      <c r="I2330" t="e">
        <v>#N/A</v>
      </c>
      <c r="J2330" t="str">
        <v>&lt;Choose One&gt;</v>
      </c>
      <c r="K2330" s="116" t="e">
        <v>#N/A</v>
      </c>
      <c r="L2330" s="116" t="e">
        <v>#N/A</v>
      </c>
      <c r="M2330" s="116" t="e">
        <v>#N/A</v>
      </c>
      <c r="N2330" t="e">
        <v>#N/A</v>
      </c>
    </row>
    <row r="2331" spans="1:14" x14ac:dyDescent="0.25">
      <c r="A2331" t="s">
        <v>132</v>
      </c>
      <c r="B2331">
        <v>26</v>
      </c>
      <c r="C2331">
        <v>5</v>
      </c>
      <c r="D2331" s="160" t="e">
        <v>#N/A</v>
      </c>
      <c r="E2331" t="e">
        <v>#N/A</v>
      </c>
      <c r="F2331" s="116" t="e">
        <v>#N/A</v>
      </c>
      <c r="G2331" s="116" t="e">
        <v>#N/A</v>
      </c>
      <c r="H2331" s="116" t="e">
        <v>#N/A</v>
      </c>
      <c r="I2331" t="e">
        <v>#N/A</v>
      </c>
      <c r="J2331" t="str">
        <v>&lt;Choose One&gt;</v>
      </c>
      <c r="K2331" s="116" t="e">
        <v>#N/A</v>
      </c>
      <c r="L2331" s="116" t="e">
        <v>#N/A</v>
      </c>
      <c r="M2331" s="116" t="e">
        <v>#N/A</v>
      </c>
      <c r="N2331" t="e">
        <v>#N/A</v>
      </c>
    </row>
    <row r="2332" spans="1:14" x14ac:dyDescent="0.25">
      <c r="A2332" t="s">
        <v>132</v>
      </c>
      <c r="B2332">
        <v>26</v>
      </c>
      <c r="C2332">
        <v>6</v>
      </c>
      <c r="D2332" s="160" t="e">
        <v>#N/A</v>
      </c>
      <c r="E2332" t="e">
        <v>#N/A</v>
      </c>
      <c r="F2332" s="116" t="e">
        <v>#N/A</v>
      </c>
      <c r="G2332" s="116" t="e">
        <v>#N/A</v>
      </c>
      <c r="H2332" s="116" t="e">
        <v>#N/A</v>
      </c>
      <c r="I2332" t="e">
        <v>#N/A</v>
      </c>
      <c r="J2332" t="str">
        <v>&lt;Choose One&gt;</v>
      </c>
      <c r="K2332" s="116" t="e">
        <v>#N/A</v>
      </c>
      <c r="L2332" s="116" t="e">
        <v>#N/A</v>
      </c>
      <c r="M2332" s="116" t="e">
        <v>#N/A</v>
      </c>
      <c r="N2332" t="e">
        <v>#N/A</v>
      </c>
    </row>
    <row r="2333" spans="1:14" x14ac:dyDescent="0.25">
      <c r="A2333" t="s">
        <v>132</v>
      </c>
      <c r="B2333">
        <v>26</v>
      </c>
      <c r="C2333">
        <v>7</v>
      </c>
      <c r="D2333" s="160" t="e">
        <v>#N/A</v>
      </c>
      <c r="E2333" t="e">
        <v>#N/A</v>
      </c>
      <c r="F2333" s="116" t="e">
        <v>#N/A</v>
      </c>
      <c r="G2333" s="116" t="e">
        <v>#N/A</v>
      </c>
      <c r="H2333" s="116" t="e">
        <v>#N/A</v>
      </c>
      <c r="I2333" t="e">
        <v>#N/A</v>
      </c>
      <c r="J2333" t="str">
        <v>&lt;Choose One&gt;</v>
      </c>
      <c r="K2333" s="116" t="e">
        <v>#N/A</v>
      </c>
      <c r="L2333" s="116" t="e">
        <v>#N/A</v>
      </c>
      <c r="M2333" s="116" t="e">
        <v>#N/A</v>
      </c>
      <c r="N2333" t="e">
        <v>#N/A</v>
      </c>
    </row>
    <row r="2334" spans="1:14" x14ac:dyDescent="0.25">
      <c r="A2334" t="s">
        <v>132</v>
      </c>
      <c r="B2334">
        <v>26</v>
      </c>
      <c r="C2334">
        <v>8</v>
      </c>
      <c r="D2334" s="160" t="e">
        <v>#N/A</v>
      </c>
      <c r="E2334" t="e">
        <v>#N/A</v>
      </c>
      <c r="F2334" s="116" t="e">
        <v>#N/A</v>
      </c>
      <c r="G2334" s="116" t="e">
        <v>#N/A</v>
      </c>
      <c r="H2334" s="116" t="e">
        <v>#N/A</v>
      </c>
      <c r="I2334" t="e">
        <v>#N/A</v>
      </c>
      <c r="J2334" t="str">
        <v>&lt;Choose One&gt;</v>
      </c>
      <c r="K2334" s="116" t="e">
        <v>#N/A</v>
      </c>
      <c r="L2334" s="116" t="e">
        <v>#N/A</v>
      </c>
      <c r="M2334" s="116" t="e">
        <v>#N/A</v>
      </c>
      <c r="N2334" t="e">
        <v>#N/A</v>
      </c>
    </row>
    <row r="2335" spans="1:14" x14ac:dyDescent="0.25">
      <c r="A2335" t="s">
        <v>132</v>
      </c>
      <c r="B2335">
        <v>26</v>
      </c>
      <c r="C2335">
        <v>9</v>
      </c>
      <c r="D2335" s="160" t="e">
        <v>#N/A</v>
      </c>
      <c r="E2335" t="e">
        <v>#N/A</v>
      </c>
      <c r="F2335" s="116" t="e">
        <v>#N/A</v>
      </c>
      <c r="G2335" s="116" t="e">
        <v>#N/A</v>
      </c>
      <c r="H2335" s="116" t="e">
        <v>#N/A</v>
      </c>
      <c r="I2335" t="e">
        <v>#N/A</v>
      </c>
      <c r="J2335" t="str">
        <v>&lt;Choose One&gt;</v>
      </c>
      <c r="K2335" s="116" t="e">
        <v>#N/A</v>
      </c>
      <c r="L2335" s="116" t="e">
        <v>#N/A</v>
      </c>
      <c r="M2335" s="116" t="e">
        <v>#N/A</v>
      </c>
      <c r="N2335" t="e">
        <v>#N/A</v>
      </c>
    </row>
    <row r="2336" spans="1:14" x14ac:dyDescent="0.25">
      <c r="A2336" t="s">
        <v>132</v>
      </c>
      <c r="B2336">
        <v>26</v>
      </c>
      <c r="C2336">
        <v>10</v>
      </c>
      <c r="D2336" s="160" t="e">
        <v>#N/A</v>
      </c>
      <c r="E2336" t="e">
        <v>#N/A</v>
      </c>
      <c r="F2336" s="116" t="e">
        <v>#N/A</v>
      </c>
      <c r="G2336" s="116" t="e">
        <v>#N/A</v>
      </c>
      <c r="H2336" s="116" t="e">
        <v>#N/A</v>
      </c>
      <c r="I2336" t="e">
        <v>#N/A</v>
      </c>
      <c r="J2336" t="str">
        <v>&lt;Choose One&gt;</v>
      </c>
      <c r="K2336" s="116" t="e">
        <v>#N/A</v>
      </c>
      <c r="L2336" s="116" t="e">
        <v>#N/A</v>
      </c>
      <c r="M2336" s="116" t="e">
        <v>#N/A</v>
      </c>
      <c r="N2336" t="e">
        <v>#N/A</v>
      </c>
    </row>
    <row r="2337" spans="1:14" x14ac:dyDescent="0.25">
      <c r="A2337" t="s">
        <v>132</v>
      </c>
      <c r="B2337">
        <v>26</v>
      </c>
      <c r="C2337">
        <v>11</v>
      </c>
      <c r="D2337" s="160" t="e">
        <v>#N/A</v>
      </c>
      <c r="E2337" t="e">
        <v>#N/A</v>
      </c>
      <c r="F2337" s="116" t="e">
        <v>#N/A</v>
      </c>
      <c r="G2337" s="116" t="e">
        <v>#N/A</v>
      </c>
      <c r="H2337" s="116" t="e">
        <v>#N/A</v>
      </c>
      <c r="I2337" t="e">
        <v>#N/A</v>
      </c>
      <c r="J2337" t="str">
        <v>&lt;Choose One&gt;</v>
      </c>
      <c r="K2337" s="116" t="e">
        <v>#N/A</v>
      </c>
      <c r="L2337" s="116" t="e">
        <v>#N/A</v>
      </c>
      <c r="M2337" s="116" t="e">
        <v>#N/A</v>
      </c>
      <c r="N2337" t="e">
        <v>#N/A</v>
      </c>
    </row>
    <row r="2338" spans="1:14" x14ac:dyDescent="0.25">
      <c r="A2338" t="s">
        <v>132</v>
      </c>
      <c r="B2338">
        <v>26</v>
      </c>
      <c r="C2338">
        <v>12</v>
      </c>
      <c r="D2338" s="160" t="e">
        <v>#N/A</v>
      </c>
      <c r="E2338" t="e">
        <v>#N/A</v>
      </c>
      <c r="F2338" s="116" t="e">
        <v>#N/A</v>
      </c>
      <c r="G2338" s="116" t="e">
        <v>#N/A</v>
      </c>
      <c r="H2338" s="116" t="e">
        <v>#N/A</v>
      </c>
      <c r="I2338" t="e">
        <v>#N/A</v>
      </c>
      <c r="J2338" t="str">
        <v>&lt;Choose One&gt;</v>
      </c>
      <c r="K2338" s="116" t="e">
        <v>#N/A</v>
      </c>
      <c r="L2338" s="116" t="e">
        <v>#N/A</v>
      </c>
      <c r="M2338" s="116" t="e">
        <v>#N/A</v>
      </c>
      <c r="N2338" t="e">
        <v>#N/A</v>
      </c>
    </row>
    <row r="2339" spans="1:14" x14ac:dyDescent="0.25">
      <c r="A2339" t="s">
        <v>132</v>
      </c>
      <c r="B2339">
        <v>26</v>
      </c>
      <c r="C2339">
        <v>13</v>
      </c>
      <c r="D2339" s="160" t="e">
        <v>#N/A</v>
      </c>
      <c r="E2339" t="e">
        <v>#N/A</v>
      </c>
      <c r="F2339" s="116" t="e">
        <v>#N/A</v>
      </c>
      <c r="G2339" s="116" t="e">
        <v>#N/A</v>
      </c>
      <c r="H2339" s="116" t="e">
        <v>#N/A</v>
      </c>
      <c r="I2339" t="e">
        <v>#N/A</v>
      </c>
      <c r="J2339" t="str">
        <v>&lt;Choose One&gt;</v>
      </c>
      <c r="K2339" s="116" t="e">
        <v>#N/A</v>
      </c>
      <c r="L2339" s="116" t="e">
        <v>#N/A</v>
      </c>
      <c r="M2339" s="116" t="e">
        <v>#N/A</v>
      </c>
      <c r="N2339" t="e">
        <v>#N/A</v>
      </c>
    </row>
    <row r="2340" spans="1:14" x14ac:dyDescent="0.25">
      <c r="A2340" t="s">
        <v>132</v>
      </c>
      <c r="B2340">
        <v>26</v>
      </c>
      <c r="C2340">
        <v>14</v>
      </c>
      <c r="D2340" s="160" t="e">
        <v>#N/A</v>
      </c>
      <c r="E2340" t="e">
        <v>#N/A</v>
      </c>
      <c r="F2340" s="116" t="e">
        <v>#N/A</v>
      </c>
      <c r="G2340" s="116" t="e">
        <v>#N/A</v>
      </c>
      <c r="H2340" s="116" t="e">
        <v>#N/A</v>
      </c>
      <c r="I2340" t="e">
        <v>#N/A</v>
      </c>
      <c r="J2340" t="str">
        <v>&lt;Choose One&gt;</v>
      </c>
      <c r="K2340" s="116" t="e">
        <v>#N/A</v>
      </c>
      <c r="L2340" s="116" t="e">
        <v>#N/A</v>
      </c>
      <c r="M2340" s="116" t="e">
        <v>#N/A</v>
      </c>
      <c r="N2340" t="e">
        <v>#N/A</v>
      </c>
    </row>
    <row r="2341" spans="1:14" x14ac:dyDescent="0.25">
      <c r="A2341" t="s">
        <v>132</v>
      </c>
      <c r="B2341">
        <v>26</v>
      </c>
      <c r="C2341">
        <v>15</v>
      </c>
      <c r="D2341" s="160" t="e">
        <v>#N/A</v>
      </c>
      <c r="E2341" t="e">
        <v>#N/A</v>
      </c>
      <c r="F2341" s="116" t="e">
        <v>#N/A</v>
      </c>
      <c r="G2341" s="116" t="e">
        <v>#N/A</v>
      </c>
      <c r="H2341" s="116" t="e">
        <v>#N/A</v>
      </c>
      <c r="I2341" t="e">
        <v>#N/A</v>
      </c>
      <c r="J2341" t="str">
        <v>&lt;Choose One&gt;</v>
      </c>
      <c r="K2341" s="116" t="e">
        <v>#N/A</v>
      </c>
      <c r="L2341" s="116" t="e">
        <v>#N/A</v>
      </c>
      <c r="M2341" s="116" t="e">
        <v>#N/A</v>
      </c>
      <c r="N2341" t="e">
        <v>#N/A</v>
      </c>
    </row>
    <row r="2342" spans="1:14" x14ac:dyDescent="0.25">
      <c r="A2342" t="s">
        <v>132</v>
      </c>
      <c r="B2342">
        <v>26</v>
      </c>
      <c r="C2342">
        <v>16</v>
      </c>
      <c r="D2342" s="160" t="e">
        <v>#N/A</v>
      </c>
      <c r="E2342" t="e">
        <v>#N/A</v>
      </c>
      <c r="F2342" s="116" t="e">
        <v>#N/A</v>
      </c>
      <c r="G2342" s="116" t="e">
        <v>#N/A</v>
      </c>
      <c r="H2342" s="116" t="e">
        <v>#N/A</v>
      </c>
      <c r="I2342" t="e">
        <v>#N/A</v>
      </c>
      <c r="J2342" t="str">
        <v>&lt;Choose One&gt;</v>
      </c>
      <c r="K2342" s="116" t="e">
        <v>#N/A</v>
      </c>
      <c r="L2342" s="116" t="e">
        <v>#N/A</v>
      </c>
      <c r="M2342" s="116" t="e">
        <v>#N/A</v>
      </c>
      <c r="N2342" t="e">
        <v>#N/A</v>
      </c>
    </row>
    <row r="2343" spans="1:14" x14ac:dyDescent="0.25">
      <c r="A2343" t="s">
        <v>132</v>
      </c>
      <c r="B2343">
        <v>26</v>
      </c>
      <c r="C2343">
        <v>17</v>
      </c>
      <c r="D2343" s="160" t="e">
        <v>#N/A</v>
      </c>
      <c r="E2343" t="e">
        <v>#N/A</v>
      </c>
      <c r="F2343" s="116" t="e">
        <v>#N/A</v>
      </c>
      <c r="G2343" s="116" t="e">
        <v>#N/A</v>
      </c>
      <c r="H2343" s="116" t="e">
        <v>#N/A</v>
      </c>
      <c r="I2343" t="e">
        <v>#N/A</v>
      </c>
      <c r="J2343" t="str">
        <v>&lt;Choose One&gt;</v>
      </c>
      <c r="K2343" s="116" t="e">
        <v>#N/A</v>
      </c>
      <c r="L2343" s="116" t="e">
        <v>#N/A</v>
      </c>
      <c r="M2343" s="116" t="e">
        <v>#N/A</v>
      </c>
      <c r="N2343" t="e">
        <v>#N/A</v>
      </c>
    </row>
    <row r="2344" spans="1:14" x14ac:dyDescent="0.25">
      <c r="A2344" t="s">
        <v>132</v>
      </c>
      <c r="B2344">
        <v>26</v>
      </c>
      <c r="C2344">
        <v>18</v>
      </c>
      <c r="D2344" s="160" t="e">
        <v>#N/A</v>
      </c>
      <c r="E2344" t="e">
        <v>#N/A</v>
      </c>
      <c r="F2344" s="116" t="e">
        <v>#N/A</v>
      </c>
      <c r="G2344" s="116" t="e">
        <v>#N/A</v>
      </c>
      <c r="H2344" s="116" t="e">
        <v>#N/A</v>
      </c>
      <c r="I2344" t="e">
        <v>#N/A</v>
      </c>
      <c r="J2344" t="str">
        <v>&lt;Choose One&gt;</v>
      </c>
      <c r="K2344" s="116" t="e">
        <v>#N/A</v>
      </c>
      <c r="L2344" s="116" t="e">
        <v>#N/A</v>
      </c>
      <c r="M2344" s="116" t="e">
        <v>#N/A</v>
      </c>
      <c r="N2344" t="e">
        <v>#N/A</v>
      </c>
    </row>
    <row r="2345" spans="1:14" x14ac:dyDescent="0.25">
      <c r="A2345" t="s">
        <v>132</v>
      </c>
      <c r="B2345">
        <v>26</v>
      </c>
      <c r="C2345">
        <v>19</v>
      </c>
      <c r="D2345" s="160" t="e">
        <v>#N/A</v>
      </c>
      <c r="E2345" t="e">
        <v>#N/A</v>
      </c>
      <c r="F2345" s="116" t="e">
        <v>#N/A</v>
      </c>
      <c r="G2345" s="116" t="e">
        <v>#N/A</v>
      </c>
      <c r="H2345" s="116" t="e">
        <v>#N/A</v>
      </c>
      <c r="I2345" t="e">
        <v>#N/A</v>
      </c>
      <c r="J2345" t="str">
        <v>&lt;Choose One&gt;</v>
      </c>
      <c r="K2345" s="116" t="e">
        <v>#N/A</v>
      </c>
      <c r="L2345" s="116" t="e">
        <v>#N/A</v>
      </c>
      <c r="M2345" s="116" t="e">
        <v>#N/A</v>
      </c>
      <c r="N2345" t="e">
        <v>#N/A</v>
      </c>
    </row>
    <row r="2346" spans="1:14" x14ac:dyDescent="0.25">
      <c r="A2346" t="s">
        <v>132</v>
      </c>
      <c r="B2346">
        <v>26</v>
      </c>
      <c r="C2346">
        <v>20</v>
      </c>
      <c r="D2346" s="160" t="e">
        <v>#N/A</v>
      </c>
      <c r="E2346" t="e">
        <v>#N/A</v>
      </c>
      <c r="F2346" s="116" t="e">
        <v>#N/A</v>
      </c>
      <c r="G2346" s="116" t="e">
        <v>#N/A</v>
      </c>
      <c r="H2346" s="116" t="e">
        <v>#N/A</v>
      </c>
      <c r="I2346" t="e">
        <v>#N/A</v>
      </c>
      <c r="J2346" t="str">
        <v>&lt;Choose One&gt;</v>
      </c>
      <c r="K2346" s="116" t="e">
        <v>#N/A</v>
      </c>
      <c r="L2346" s="116" t="e">
        <v>#N/A</v>
      </c>
      <c r="M2346" s="116" t="e">
        <v>#N/A</v>
      </c>
      <c r="N2346" t="e">
        <v>#N/A</v>
      </c>
    </row>
    <row r="2347" spans="1:14" x14ac:dyDescent="0.25">
      <c r="A2347" t="s">
        <v>132</v>
      </c>
      <c r="B2347">
        <v>26</v>
      </c>
      <c r="C2347">
        <v>21</v>
      </c>
      <c r="D2347" s="160" t="e">
        <v>#N/A</v>
      </c>
      <c r="E2347" t="e">
        <v>#N/A</v>
      </c>
      <c r="F2347" s="116" t="e">
        <v>#N/A</v>
      </c>
      <c r="G2347" s="116" t="e">
        <v>#N/A</v>
      </c>
      <c r="H2347" s="116" t="e">
        <v>#N/A</v>
      </c>
      <c r="I2347" t="e">
        <v>#N/A</v>
      </c>
      <c r="J2347" t="str">
        <v>&lt;Choose One&gt;</v>
      </c>
      <c r="K2347" s="116" t="e">
        <v>#N/A</v>
      </c>
      <c r="L2347" s="116" t="e">
        <v>#N/A</v>
      </c>
      <c r="M2347" s="116" t="e">
        <v>#N/A</v>
      </c>
      <c r="N2347" t="e">
        <v>#N/A</v>
      </c>
    </row>
    <row r="2348" spans="1:14" x14ac:dyDescent="0.25">
      <c r="A2348" t="s">
        <v>132</v>
      </c>
      <c r="B2348">
        <v>26</v>
      </c>
      <c r="C2348">
        <v>22</v>
      </c>
      <c r="D2348" s="160" t="e">
        <v>#N/A</v>
      </c>
      <c r="E2348" t="e">
        <v>#N/A</v>
      </c>
      <c r="F2348" s="116" t="e">
        <v>#N/A</v>
      </c>
      <c r="G2348" s="116" t="e">
        <v>#N/A</v>
      </c>
      <c r="H2348" s="116" t="e">
        <v>#N/A</v>
      </c>
      <c r="I2348" t="e">
        <v>#N/A</v>
      </c>
      <c r="J2348" t="str">
        <v>&lt;Choose One&gt;</v>
      </c>
      <c r="K2348" s="116" t="e">
        <v>#N/A</v>
      </c>
      <c r="L2348" s="116" t="e">
        <v>#N/A</v>
      </c>
      <c r="M2348" s="116" t="e">
        <v>#N/A</v>
      </c>
      <c r="N2348" t="e">
        <v>#N/A</v>
      </c>
    </row>
    <row r="2349" spans="1:14" x14ac:dyDescent="0.25">
      <c r="A2349" t="s">
        <v>132</v>
      </c>
      <c r="B2349">
        <v>26</v>
      </c>
      <c r="C2349">
        <v>23</v>
      </c>
      <c r="D2349" s="160" t="e">
        <v>#N/A</v>
      </c>
      <c r="E2349" t="e">
        <v>#N/A</v>
      </c>
      <c r="F2349" s="116" t="e">
        <v>#N/A</v>
      </c>
      <c r="G2349" s="116" t="e">
        <v>#N/A</v>
      </c>
      <c r="H2349" s="116" t="e">
        <v>#N/A</v>
      </c>
      <c r="I2349" t="e">
        <v>#N/A</v>
      </c>
      <c r="J2349" t="str">
        <v>&lt;Choose One&gt;</v>
      </c>
      <c r="K2349" s="116" t="e">
        <v>#N/A</v>
      </c>
      <c r="L2349" s="116" t="e">
        <v>#N/A</v>
      </c>
      <c r="M2349" s="116" t="e">
        <v>#N/A</v>
      </c>
      <c r="N2349" t="e">
        <v>#N/A</v>
      </c>
    </row>
    <row r="2350" spans="1:14" x14ac:dyDescent="0.25">
      <c r="A2350" t="s">
        <v>132</v>
      </c>
      <c r="B2350">
        <v>26</v>
      </c>
      <c r="C2350">
        <v>24</v>
      </c>
      <c r="D2350" s="160" t="e">
        <v>#N/A</v>
      </c>
      <c r="E2350" t="e">
        <v>#N/A</v>
      </c>
      <c r="F2350" s="116" t="e">
        <v>#N/A</v>
      </c>
      <c r="G2350" s="116" t="e">
        <v>#N/A</v>
      </c>
      <c r="H2350" s="116" t="e">
        <v>#N/A</v>
      </c>
      <c r="I2350" t="e">
        <v>#N/A</v>
      </c>
      <c r="J2350" t="str">
        <v>&lt;Choose One&gt;</v>
      </c>
      <c r="K2350" s="116" t="e">
        <v>#N/A</v>
      </c>
      <c r="L2350" s="116" t="e">
        <v>#N/A</v>
      </c>
      <c r="M2350" s="116" t="e">
        <v>#N/A</v>
      </c>
      <c r="N2350" t="e">
        <v>#N/A</v>
      </c>
    </row>
    <row r="2351" spans="1:14" x14ac:dyDescent="0.25">
      <c r="A2351" t="s">
        <v>132</v>
      </c>
      <c r="B2351">
        <v>26</v>
      </c>
      <c r="C2351">
        <v>25</v>
      </c>
      <c r="D2351" s="160" t="e">
        <v>#N/A</v>
      </c>
      <c r="E2351" t="e">
        <v>#N/A</v>
      </c>
      <c r="F2351" s="116" t="e">
        <v>#N/A</v>
      </c>
      <c r="G2351" s="116" t="e">
        <v>#N/A</v>
      </c>
      <c r="H2351" s="116" t="e">
        <v>#N/A</v>
      </c>
      <c r="I2351" t="e">
        <v>#N/A</v>
      </c>
      <c r="J2351" t="str">
        <v>&lt;Choose One&gt;</v>
      </c>
      <c r="K2351" s="116" t="e">
        <v>#N/A</v>
      </c>
      <c r="L2351" s="116" t="e">
        <v>#N/A</v>
      </c>
      <c r="M2351" s="116" t="e">
        <v>#N/A</v>
      </c>
      <c r="N2351" t="e">
        <v>#N/A</v>
      </c>
    </row>
    <row r="2352" spans="1:14" x14ac:dyDescent="0.25">
      <c r="A2352" t="s">
        <v>132</v>
      </c>
      <c r="B2352">
        <v>26</v>
      </c>
      <c r="C2352">
        <v>26</v>
      </c>
      <c r="D2352" s="160" t="e">
        <v>#N/A</v>
      </c>
      <c r="E2352" t="e">
        <v>#N/A</v>
      </c>
      <c r="F2352" s="116" t="e">
        <v>#N/A</v>
      </c>
      <c r="G2352" s="116" t="e">
        <v>#N/A</v>
      </c>
      <c r="H2352" s="116" t="e">
        <v>#N/A</v>
      </c>
      <c r="I2352" t="e">
        <v>#N/A</v>
      </c>
      <c r="J2352" t="str">
        <v>&lt;Choose One&gt;</v>
      </c>
      <c r="K2352" s="116" t="e">
        <v>#N/A</v>
      </c>
      <c r="L2352" s="116" t="e">
        <v>#N/A</v>
      </c>
      <c r="M2352" s="116" t="e">
        <v>#N/A</v>
      </c>
      <c r="N2352" t="e">
        <v>#N/A</v>
      </c>
    </row>
    <row r="2353" spans="1:14" x14ac:dyDescent="0.25">
      <c r="A2353" t="s">
        <v>132</v>
      </c>
      <c r="B2353">
        <v>26</v>
      </c>
      <c r="C2353">
        <v>27</v>
      </c>
      <c r="D2353" s="160" t="e">
        <v>#N/A</v>
      </c>
      <c r="E2353" t="e">
        <v>#N/A</v>
      </c>
      <c r="F2353" s="116" t="e">
        <v>#N/A</v>
      </c>
      <c r="G2353" s="116" t="e">
        <v>#N/A</v>
      </c>
      <c r="H2353" s="116" t="e">
        <v>#N/A</v>
      </c>
      <c r="I2353" t="e">
        <v>#N/A</v>
      </c>
      <c r="J2353" t="str">
        <v>&lt;Choose One&gt;</v>
      </c>
      <c r="K2353" s="116" t="e">
        <v>#N/A</v>
      </c>
      <c r="L2353" s="116" t="e">
        <v>#N/A</v>
      </c>
      <c r="M2353" s="116" t="e">
        <v>#N/A</v>
      </c>
      <c r="N2353" t="e">
        <v>#N/A</v>
      </c>
    </row>
    <row r="2354" spans="1:14" x14ac:dyDescent="0.25">
      <c r="A2354" t="s">
        <v>132</v>
      </c>
      <c r="B2354">
        <v>26</v>
      </c>
      <c r="C2354">
        <v>28</v>
      </c>
      <c r="D2354" s="160" t="e">
        <v>#N/A</v>
      </c>
      <c r="E2354" t="e">
        <v>#N/A</v>
      </c>
      <c r="F2354" s="116" t="e">
        <v>#N/A</v>
      </c>
      <c r="G2354" s="116" t="e">
        <v>#N/A</v>
      </c>
      <c r="H2354" s="116" t="e">
        <v>#N/A</v>
      </c>
      <c r="I2354" t="e">
        <v>#N/A</v>
      </c>
      <c r="J2354" t="str">
        <v>&lt;Choose One&gt;</v>
      </c>
      <c r="K2354" s="116" t="e">
        <v>#N/A</v>
      </c>
      <c r="L2354" s="116" t="e">
        <v>#N/A</v>
      </c>
      <c r="M2354" s="116" t="e">
        <v>#N/A</v>
      </c>
      <c r="N2354" t="e">
        <v>#N/A</v>
      </c>
    </row>
    <row r="2355" spans="1:14" x14ac:dyDescent="0.25">
      <c r="A2355" t="s">
        <v>132</v>
      </c>
      <c r="B2355">
        <v>26</v>
      </c>
      <c r="C2355">
        <v>29</v>
      </c>
      <c r="D2355" s="160" t="e">
        <v>#N/A</v>
      </c>
      <c r="E2355" t="e">
        <v>#N/A</v>
      </c>
      <c r="F2355" s="116" t="e">
        <v>#N/A</v>
      </c>
      <c r="G2355" s="116" t="e">
        <v>#N/A</v>
      </c>
      <c r="H2355" s="116" t="e">
        <v>#N/A</v>
      </c>
      <c r="I2355" t="e">
        <v>#N/A</v>
      </c>
      <c r="J2355" t="str">
        <v>&lt;Choose One&gt;</v>
      </c>
      <c r="K2355" s="116" t="e">
        <v>#N/A</v>
      </c>
      <c r="L2355" s="116" t="e">
        <v>#N/A</v>
      </c>
      <c r="M2355" s="116" t="e">
        <v>#N/A</v>
      </c>
      <c r="N2355" t="e">
        <v>#N/A</v>
      </c>
    </row>
    <row r="2356" spans="1:14" x14ac:dyDescent="0.25">
      <c r="A2356" t="s">
        <v>132</v>
      </c>
      <c r="B2356">
        <v>26</v>
      </c>
      <c r="C2356">
        <v>30</v>
      </c>
      <c r="D2356" s="160" t="e">
        <v>#N/A</v>
      </c>
      <c r="E2356" t="e">
        <v>#N/A</v>
      </c>
      <c r="F2356" s="116" t="e">
        <v>#N/A</v>
      </c>
      <c r="G2356" s="116" t="e">
        <v>#N/A</v>
      </c>
      <c r="H2356" s="116" t="e">
        <v>#N/A</v>
      </c>
      <c r="I2356" t="e">
        <v>#N/A</v>
      </c>
      <c r="J2356" t="str">
        <v>&lt;Choose One&gt;</v>
      </c>
      <c r="K2356" s="116" t="e">
        <v>#N/A</v>
      </c>
      <c r="L2356" s="116" t="e">
        <v>#N/A</v>
      </c>
      <c r="M2356" s="116" t="e">
        <v>#N/A</v>
      </c>
      <c r="N2356" t="e">
        <v>#N/A</v>
      </c>
    </row>
    <row r="2357" spans="1:14" x14ac:dyDescent="0.25">
      <c r="A2357" t="s">
        <v>132</v>
      </c>
      <c r="B2357">
        <v>26</v>
      </c>
      <c r="C2357">
        <v>31</v>
      </c>
      <c r="D2357" s="160" t="e">
        <v>#N/A</v>
      </c>
      <c r="E2357" t="e">
        <v>#N/A</v>
      </c>
      <c r="F2357" s="116" t="e">
        <v>#N/A</v>
      </c>
      <c r="G2357" s="116" t="e">
        <v>#N/A</v>
      </c>
      <c r="H2357" s="116" t="e">
        <v>#N/A</v>
      </c>
      <c r="I2357" t="e">
        <v>#N/A</v>
      </c>
      <c r="J2357" t="str">
        <v>&lt;Choose One&gt;</v>
      </c>
      <c r="K2357" s="116" t="e">
        <v>#N/A</v>
      </c>
      <c r="L2357" s="116" t="e">
        <v>#N/A</v>
      </c>
      <c r="M2357" s="116" t="e">
        <v>#N/A</v>
      </c>
      <c r="N2357" t="e">
        <v>#N/A</v>
      </c>
    </row>
    <row r="2358" spans="1:14" x14ac:dyDescent="0.25">
      <c r="A2358" t="s">
        <v>132</v>
      </c>
      <c r="B2358">
        <v>27</v>
      </c>
      <c r="C2358">
        <v>1</v>
      </c>
      <c r="D2358" s="160" t="e">
        <f t="array" ref="D2358:N2388">IF(ISBLANK('Monthly-2 (Quarterly ONLY)'!$B$1115:$L$1145),NA(),'Monthly-2 (Quarterly ONLY)'!$B$1115:$L$1145)</f>
        <v>#N/A</v>
      </c>
      <c r="E2358" t="e">
        <v>#N/A</v>
      </c>
      <c r="F2358" s="116" t="e">
        <v>#N/A</v>
      </c>
      <c r="G2358" s="116" t="e">
        <v>#N/A</v>
      </c>
      <c r="H2358" s="116" t="e">
        <v>#N/A</v>
      </c>
      <c r="I2358" t="e">
        <v>#N/A</v>
      </c>
      <c r="J2358" t="str">
        <v>&lt;Choose One&gt;</v>
      </c>
      <c r="K2358" s="116" t="e">
        <v>#N/A</v>
      </c>
      <c r="L2358" s="116" t="e">
        <v>#N/A</v>
      </c>
      <c r="M2358" s="116" t="e">
        <v>#N/A</v>
      </c>
      <c r="N2358" t="e">
        <v>#N/A</v>
      </c>
    </row>
    <row r="2359" spans="1:14" x14ac:dyDescent="0.25">
      <c r="A2359" t="s">
        <v>132</v>
      </c>
      <c r="B2359">
        <v>27</v>
      </c>
      <c r="C2359">
        <v>2</v>
      </c>
      <c r="D2359" s="160" t="e">
        <v>#N/A</v>
      </c>
      <c r="E2359" t="e">
        <v>#N/A</v>
      </c>
      <c r="F2359" s="116" t="e">
        <v>#N/A</v>
      </c>
      <c r="G2359" s="116" t="e">
        <v>#N/A</v>
      </c>
      <c r="H2359" s="116" t="e">
        <v>#N/A</v>
      </c>
      <c r="I2359" t="e">
        <v>#N/A</v>
      </c>
      <c r="J2359" t="str">
        <v>&lt;Choose One&gt;</v>
      </c>
      <c r="K2359" s="116" t="e">
        <v>#N/A</v>
      </c>
      <c r="L2359" s="116" t="e">
        <v>#N/A</v>
      </c>
      <c r="M2359" s="116" t="e">
        <v>#N/A</v>
      </c>
      <c r="N2359" t="e">
        <v>#N/A</v>
      </c>
    </row>
    <row r="2360" spans="1:14" x14ac:dyDescent="0.25">
      <c r="A2360" t="s">
        <v>132</v>
      </c>
      <c r="B2360">
        <v>27</v>
      </c>
      <c r="C2360">
        <v>3</v>
      </c>
      <c r="D2360" s="160" t="e">
        <v>#N/A</v>
      </c>
      <c r="E2360" t="e">
        <v>#N/A</v>
      </c>
      <c r="F2360" s="116" t="e">
        <v>#N/A</v>
      </c>
      <c r="G2360" s="116" t="e">
        <v>#N/A</v>
      </c>
      <c r="H2360" s="116" t="e">
        <v>#N/A</v>
      </c>
      <c r="I2360" t="e">
        <v>#N/A</v>
      </c>
      <c r="J2360" t="str">
        <v>&lt;Choose One&gt;</v>
      </c>
      <c r="K2360" s="116" t="e">
        <v>#N/A</v>
      </c>
      <c r="L2360" s="116" t="e">
        <v>#N/A</v>
      </c>
      <c r="M2360" s="116" t="e">
        <v>#N/A</v>
      </c>
      <c r="N2360" t="e">
        <v>#N/A</v>
      </c>
    </row>
    <row r="2361" spans="1:14" x14ac:dyDescent="0.25">
      <c r="A2361" t="s">
        <v>132</v>
      </c>
      <c r="B2361">
        <v>27</v>
      </c>
      <c r="C2361">
        <v>4</v>
      </c>
      <c r="D2361" s="160" t="e">
        <v>#N/A</v>
      </c>
      <c r="E2361" t="e">
        <v>#N/A</v>
      </c>
      <c r="F2361" s="116" t="e">
        <v>#N/A</v>
      </c>
      <c r="G2361" s="116" t="e">
        <v>#N/A</v>
      </c>
      <c r="H2361" s="116" t="e">
        <v>#N/A</v>
      </c>
      <c r="I2361" t="e">
        <v>#N/A</v>
      </c>
      <c r="J2361" t="str">
        <v>&lt;Choose One&gt;</v>
      </c>
      <c r="K2361" s="116" t="e">
        <v>#N/A</v>
      </c>
      <c r="L2361" s="116" t="e">
        <v>#N/A</v>
      </c>
      <c r="M2361" s="116" t="e">
        <v>#N/A</v>
      </c>
      <c r="N2361" t="e">
        <v>#N/A</v>
      </c>
    </row>
    <row r="2362" spans="1:14" x14ac:dyDescent="0.25">
      <c r="A2362" t="s">
        <v>132</v>
      </c>
      <c r="B2362">
        <v>27</v>
      </c>
      <c r="C2362">
        <v>5</v>
      </c>
      <c r="D2362" s="160" t="e">
        <v>#N/A</v>
      </c>
      <c r="E2362" t="e">
        <v>#N/A</v>
      </c>
      <c r="F2362" s="116" t="e">
        <v>#N/A</v>
      </c>
      <c r="G2362" s="116" t="e">
        <v>#N/A</v>
      </c>
      <c r="H2362" s="116" t="e">
        <v>#N/A</v>
      </c>
      <c r="I2362" t="e">
        <v>#N/A</v>
      </c>
      <c r="J2362" t="str">
        <v>&lt;Choose One&gt;</v>
      </c>
      <c r="K2362" s="116" t="e">
        <v>#N/A</v>
      </c>
      <c r="L2362" s="116" t="e">
        <v>#N/A</v>
      </c>
      <c r="M2362" s="116" t="e">
        <v>#N/A</v>
      </c>
      <c r="N2362" t="e">
        <v>#N/A</v>
      </c>
    </row>
    <row r="2363" spans="1:14" x14ac:dyDescent="0.25">
      <c r="A2363" t="s">
        <v>132</v>
      </c>
      <c r="B2363">
        <v>27</v>
      </c>
      <c r="C2363">
        <v>6</v>
      </c>
      <c r="D2363" s="160" t="e">
        <v>#N/A</v>
      </c>
      <c r="E2363" t="e">
        <v>#N/A</v>
      </c>
      <c r="F2363" s="116" t="e">
        <v>#N/A</v>
      </c>
      <c r="G2363" s="116" t="e">
        <v>#N/A</v>
      </c>
      <c r="H2363" s="116" t="e">
        <v>#N/A</v>
      </c>
      <c r="I2363" t="e">
        <v>#N/A</v>
      </c>
      <c r="J2363" t="str">
        <v>&lt;Choose One&gt;</v>
      </c>
      <c r="K2363" s="116" t="e">
        <v>#N/A</v>
      </c>
      <c r="L2363" s="116" t="e">
        <v>#N/A</v>
      </c>
      <c r="M2363" s="116" t="e">
        <v>#N/A</v>
      </c>
      <c r="N2363" t="e">
        <v>#N/A</v>
      </c>
    </row>
    <row r="2364" spans="1:14" x14ac:dyDescent="0.25">
      <c r="A2364" t="s">
        <v>132</v>
      </c>
      <c r="B2364">
        <v>27</v>
      </c>
      <c r="C2364">
        <v>7</v>
      </c>
      <c r="D2364" s="160" t="e">
        <v>#N/A</v>
      </c>
      <c r="E2364" t="e">
        <v>#N/A</v>
      </c>
      <c r="F2364" s="116" t="e">
        <v>#N/A</v>
      </c>
      <c r="G2364" s="116" t="e">
        <v>#N/A</v>
      </c>
      <c r="H2364" s="116" t="e">
        <v>#N/A</v>
      </c>
      <c r="I2364" t="e">
        <v>#N/A</v>
      </c>
      <c r="J2364" t="str">
        <v>&lt;Choose One&gt;</v>
      </c>
      <c r="K2364" s="116" t="e">
        <v>#N/A</v>
      </c>
      <c r="L2364" s="116" t="e">
        <v>#N/A</v>
      </c>
      <c r="M2364" s="116" t="e">
        <v>#N/A</v>
      </c>
      <c r="N2364" t="e">
        <v>#N/A</v>
      </c>
    </row>
    <row r="2365" spans="1:14" x14ac:dyDescent="0.25">
      <c r="A2365" t="s">
        <v>132</v>
      </c>
      <c r="B2365">
        <v>27</v>
      </c>
      <c r="C2365">
        <v>8</v>
      </c>
      <c r="D2365" s="160" t="e">
        <v>#N/A</v>
      </c>
      <c r="E2365" t="e">
        <v>#N/A</v>
      </c>
      <c r="F2365" s="116" t="e">
        <v>#N/A</v>
      </c>
      <c r="G2365" s="116" t="e">
        <v>#N/A</v>
      </c>
      <c r="H2365" s="116" t="e">
        <v>#N/A</v>
      </c>
      <c r="I2365" t="e">
        <v>#N/A</v>
      </c>
      <c r="J2365" t="str">
        <v>&lt;Choose One&gt;</v>
      </c>
      <c r="K2365" s="116" t="e">
        <v>#N/A</v>
      </c>
      <c r="L2365" s="116" t="e">
        <v>#N/A</v>
      </c>
      <c r="M2365" s="116" t="e">
        <v>#N/A</v>
      </c>
      <c r="N2365" t="e">
        <v>#N/A</v>
      </c>
    </row>
    <row r="2366" spans="1:14" x14ac:dyDescent="0.25">
      <c r="A2366" t="s">
        <v>132</v>
      </c>
      <c r="B2366">
        <v>27</v>
      </c>
      <c r="C2366">
        <v>9</v>
      </c>
      <c r="D2366" s="160" t="e">
        <v>#N/A</v>
      </c>
      <c r="E2366" t="e">
        <v>#N/A</v>
      </c>
      <c r="F2366" s="116" t="e">
        <v>#N/A</v>
      </c>
      <c r="G2366" s="116" t="e">
        <v>#N/A</v>
      </c>
      <c r="H2366" s="116" t="e">
        <v>#N/A</v>
      </c>
      <c r="I2366" t="e">
        <v>#N/A</v>
      </c>
      <c r="J2366" t="str">
        <v>&lt;Choose One&gt;</v>
      </c>
      <c r="K2366" s="116" t="e">
        <v>#N/A</v>
      </c>
      <c r="L2366" s="116" t="e">
        <v>#N/A</v>
      </c>
      <c r="M2366" s="116" t="e">
        <v>#N/A</v>
      </c>
      <c r="N2366" t="e">
        <v>#N/A</v>
      </c>
    </row>
    <row r="2367" spans="1:14" x14ac:dyDescent="0.25">
      <c r="A2367" t="s">
        <v>132</v>
      </c>
      <c r="B2367">
        <v>27</v>
      </c>
      <c r="C2367">
        <v>10</v>
      </c>
      <c r="D2367" s="160" t="e">
        <v>#N/A</v>
      </c>
      <c r="E2367" t="e">
        <v>#N/A</v>
      </c>
      <c r="F2367" s="116" t="e">
        <v>#N/A</v>
      </c>
      <c r="G2367" s="116" t="e">
        <v>#N/A</v>
      </c>
      <c r="H2367" s="116" t="e">
        <v>#N/A</v>
      </c>
      <c r="I2367" t="e">
        <v>#N/A</v>
      </c>
      <c r="J2367" t="str">
        <v>&lt;Choose One&gt;</v>
      </c>
      <c r="K2367" s="116" t="e">
        <v>#N/A</v>
      </c>
      <c r="L2367" s="116" t="e">
        <v>#N/A</v>
      </c>
      <c r="M2367" s="116" t="e">
        <v>#N/A</v>
      </c>
      <c r="N2367" t="e">
        <v>#N/A</v>
      </c>
    </row>
    <row r="2368" spans="1:14" x14ac:dyDescent="0.25">
      <c r="A2368" t="s">
        <v>132</v>
      </c>
      <c r="B2368">
        <v>27</v>
      </c>
      <c r="C2368">
        <v>11</v>
      </c>
      <c r="D2368" s="160" t="e">
        <v>#N/A</v>
      </c>
      <c r="E2368" t="e">
        <v>#N/A</v>
      </c>
      <c r="F2368" s="116" t="e">
        <v>#N/A</v>
      </c>
      <c r="G2368" s="116" t="e">
        <v>#N/A</v>
      </c>
      <c r="H2368" s="116" t="e">
        <v>#N/A</v>
      </c>
      <c r="I2368" t="e">
        <v>#N/A</v>
      </c>
      <c r="J2368" t="str">
        <v>&lt;Choose One&gt;</v>
      </c>
      <c r="K2368" s="116" t="e">
        <v>#N/A</v>
      </c>
      <c r="L2368" s="116" t="e">
        <v>#N/A</v>
      </c>
      <c r="M2368" s="116" t="e">
        <v>#N/A</v>
      </c>
      <c r="N2368" t="e">
        <v>#N/A</v>
      </c>
    </row>
    <row r="2369" spans="1:14" x14ac:dyDescent="0.25">
      <c r="A2369" t="s">
        <v>132</v>
      </c>
      <c r="B2369">
        <v>27</v>
      </c>
      <c r="C2369">
        <v>12</v>
      </c>
      <c r="D2369" s="160" t="e">
        <v>#N/A</v>
      </c>
      <c r="E2369" t="e">
        <v>#N/A</v>
      </c>
      <c r="F2369" s="116" t="e">
        <v>#N/A</v>
      </c>
      <c r="G2369" s="116" t="e">
        <v>#N/A</v>
      </c>
      <c r="H2369" s="116" t="e">
        <v>#N/A</v>
      </c>
      <c r="I2369" t="e">
        <v>#N/A</v>
      </c>
      <c r="J2369" t="str">
        <v>&lt;Choose One&gt;</v>
      </c>
      <c r="K2369" s="116" t="e">
        <v>#N/A</v>
      </c>
      <c r="L2369" s="116" t="e">
        <v>#N/A</v>
      </c>
      <c r="M2369" s="116" t="e">
        <v>#N/A</v>
      </c>
      <c r="N2369" t="e">
        <v>#N/A</v>
      </c>
    </row>
    <row r="2370" spans="1:14" x14ac:dyDescent="0.25">
      <c r="A2370" t="s">
        <v>132</v>
      </c>
      <c r="B2370">
        <v>27</v>
      </c>
      <c r="C2370">
        <v>13</v>
      </c>
      <c r="D2370" s="160" t="e">
        <v>#N/A</v>
      </c>
      <c r="E2370" t="e">
        <v>#N/A</v>
      </c>
      <c r="F2370" s="116" t="e">
        <v>#N/A</v>
      </c>
      <c r="G2370" s="116" t="e">
        <v>#N/A</v>
      </c>
      <c r="H2370" s="116" t="e">
        <v>#N/A</v>
      </c>
      <c r="I2370" t="e">
        <v>#N/A</v>
      </c>
      <c r="J2370" t="str">
        <v>&lt;Choose One&gt;</v>
      </c>
      <c r="K2370" s="116" t="e">
        <v>#N/A</v>
      </c>
      <c r="L2370" s="116" t="e">
        <v>#N/A</v>
      </c>
      <c r="M2370" s="116" t="e">
        <v>#N/A</v>
      </c>
      <c r="N2370" t="e">
        <v>#N/A</v>
      </c>
    </row>
    <row r="2371" spans="1:14" x14ac:dyDescent="0.25">
      <c r="A2371" t="s">
        <v>132</v>
      </c>
      <c r="B2371">
        <v>27</v>
      </c>
      <c r="C2371">
        <v>14</v>
      </c>
      <c r="D2371" s="160" t="e">
        <v>#N/A</v>
      </c>
      <c r="E2371" t="e">
        <v>#N/A</v>
      </c>
      <c r="F2371" s="116" t="e">
        <v>#N/A</v>
      </c>
      <c r="G2371" s="116" t="e">
        <v>#N/A</v>
      </c>
      <c r="H2371" s="116" t="e">
        <v>#N/A</v>
      </c>
      <c r="I2371" t="e">
        <v>#N/A</v>
      </c>
      <c r="J2371" t="str">
        <v>&lt;Choose One&gt;</v>
      </c>
      <c r="K2371" s="116" t="e">
        <v>#N/A</v>
      </c>
      <c r="L2371" s="116" t="e">
        <v>#N/A</v>
      </c>
      <c r="M2371" s="116" t="e">
        <v>#N/A</v>
      </c>
      <c r="N2371" t="e">
        <v>#N/A</v>
      </c>
    </row>
    <row r="2372" spans="1:14" x14ac:dyDescent="0.25">
      <c r="A2372" t="s">
        <v>132</v>
      </c>
      <c r="B2372">
        <v>27</v>
      </c>
      <c r="C2372">
        <v>15</v>
      </c>
      <c r="D2372" s="160" t="e">
        <v>#N/A</v>
      </c>
      <c r="E2372" t="e">
        <v>#N/A</v>
      </c>
      <c r="F2372" s="116" t="e">
        <v>#N/A</v>
      </c>
      <c r="G2372" s="116" t="e">
        <v>#N/A</v>
      </c>
      <c r="H2372" s="116" t="e">
        <v>#N/A</v>
      </c>
      <c r="I2372" t="e">
        <v>#N/A</v>
      </c>
      <c r="J2372" t="str">
        <v>&lt;Choose One&gt;</v>
      </c>
      <c r="K2372" s="116" t="e">
        <v>#N/A</v>
      </c>
      <c r="L2372" s="116" t="e">
        <v>#N/A</v>
      </c>
      <c r="M2372" s="116" t="e">
        <v>#N/A</v>
      </c>
      <c r="N2372" t="e">
        <v>#N/A</v>
      </c>
    </row>
    <row r="2373" spans="1:14" x14ac:dyDescent="0.25">
      <c r="A2373" t="s">
        <v>132</v>
      </c>
      <c r="B2373">
        <v>27</v>
      </c>
      <c r="C2373">
        <v>16</v>
      </c>
      <c r="D2373" s="160" t="e">
        <v>#N/A</v>
      </c>
      <c r="E2373" t="e">
        <v>#N/A</v>
      </c>
      <c r="F2373" s="116" t="e">
        <v>#N/A</v>
      </c>
      <c r="G2373" s="116" t="e">
        <v>#N/A</v>
      </c>
      <c r="H2373" s="116" t="e">
        <v>#N/A</v>
      </c>
      <c r="I2373" t="e">
        <v>#N/A</v>
      </c>
      <c r="J2373" t="str">
        <v>&lt;Choose One&gt;</v>
      </c>
      <c r="K2373" s="116" t="e">
        <v>#N/A</v>
      </c>
      <c r="L2373" s="116" t="e">
        <v>#N/A</v>
      </c>
      <c r="M2373" s="116" t="e">
        <v>#N/A</v>
      </c>
      <c r="N2373" t="e">
        <v>#N/A</v>
      </c>
    </row>
    <row r="2374" spans="1:14" x14ac:dyDescent="0.25">
      <c r="A2374" t="s">
        <v>132</v>
      </c>
      <c r="B2374">
        <v>27</v>
      </c>
      <c r="C2374">
        <v>17</v>
      </c>
      <c r="D2374" s="160" t="e">
        <v>#N/A</v>
      </c>
      <c r="E2374" t="e">
        <v>#N/A</v>
      </c>
      <c r="F2374" s="116" t="e">
        <v>#N/A</v>
      </c>
      <c r="G2374" s="116" t="e">
        <v>#N/A</v>
      </c>
      <c r="H2374" s="116" t="e">
        <v>#N/A</v>
      </c>
      <c r="I2374" t="e">
        <v>#N/A</v>
      </c>
      <c r="J2374" t="str">
        <v>&lt;Choose One&gt;</v>
      </c>
      <c r="K2374" s="116" t="e">
        <v>#N/A</v>
      </c>
      <c r="L2374" s="116" t="e">
        <v>#N/A</v>
      </c>
      <c r="M2374" s="116" t="e">
        <v>#N/A</v>
      </c>
      <c r="N2374" t="e">
        <v>#N/A</v>
      </c>
    </row>
    <row r="2375" spans="1:14" x14ac:dyDescent="0.25">
      <c r="A2375" t="s">
        <v>132</v>
      </c>
      <c r="B2375">
        <v>27</v>
      </c>
      <c r="C2375">
        <v>18</v>
      </c>
      <c r="D2375" s="160" t="e">
        <v>#N/A</v>
      </c>
      <c r="E2375" t="e">
        <v>#N/A</v>
      </c>
      <c r="F2375" s="116" t="e">
        <v>#N/A</v>
      </c>
      <c r="G2375" s="116" t="e">
        <v>#N/A</v>
      </c>
      <c r="H2375" s="116" t="e">
        <v>#N/A</v>
      </c>
      <c r="I2375" t="e">
        <v>#N/A</v>
      </c>
      <c r="J2375" t="str">
        <v>&lt;Choose One&gt;</v>
      </c>
      <c r="K2375" s="116" t="e">
        <v>#N/A</v>
      </c>
      <c r="L2375" s="116" t="e">
        <v>#N/A</v>
      </c>
      <c r="M2375" s="116" t="e">
        <v>#N/A</v>
      </c>
      <c r="N2375" t="e">
        <v>#N/A</v>
      </c>
    </row>
    <row r="2376" spans="1:14" x14ac:dyDescent="0.25">
      <c r="A2376" t="s">
        <v>132</v>
      </c>
      <c r="B2376">
        <v>27</v>
      </c>
      <c r="C2376">
        <v>19</v>
      </c>
      <c r="D2376" s="160" t="e">
        <v>#N/A</v>
      </c>
      <c r="E2376" t="e">
        <v>#N/A</v>
      </c>
      <c r="F2376" s="116" t="e">
        <v>#N/A</v>
      </c>
      <c r="G2376" s="116" t="e">
        <v>#N/A</v>
      </c>
      <c r="H2376" s="116" t="e">
        <v>#N/A</v>
      </c>
      <c r="I2376" t="e">
        <v>#N/A</v>
      </c>
      <c r="J2376" t="str">
        <v>&lt;Choose One&gt;</v>
      </c>
      <c r="K2376" s="116" t="e">
        <v>#N/A</v>
      </c>
      <c r="L2376" s="116" t="e">
        <v>#N/A</v>
      </c>
      <c r="M2376" s="116" t="e">
        <v>#N/A</v>
      </c>
      <c r="N2376" t="e">
        <v>#N/A</v>
      </c>
    </row>
    <row r="2377" spans="1:14" x14ac:dyDescent="0.25">
      <c r="A2377" t="s">
        <v>132</v>
      </c>
      <c r="B2377">
        <v>27</v>
      </c>
      <c r="C2377">
        <v>20</v>
      </c>
      <c r="D2377" s="160" t="e">
        <v>#N/A</v>
      </c>
      <c r="E2377" t="e">
        <v>#N/A</v>
      </c>
      <c r="F2377" s="116" t="e">
        <v>#N/A</v>
      </c>
      <c r="G2377" s="116" t="e">
        <v>#N/A</v>
      </c>
      <c r="H2377" s="116" t="e">
        <v>#N/A</v>
      </c>
      <c r="I2377" t="e">
        <v>#N/A</v>
      </c>
      <c r="J2377" t="str">
        <v>&lt;Choose One&gt;</v>
      </c>
      <c r="K2377" s="116" t="e">
        <v>#N/A</v>
      </c>
      <c r="L2377" s="116" t="e">
        <v>#N/A</v>
      </c>
      <c r="M2377" s="116" t="e">
        <v>#N/A</v>
      </c>
      <c r="N2377" t="e">
        <v>#N/A</v>
      </c>
    </row>
    <row r="2378" spans="1:14" x14ac:dyDescent="0.25">
      <c r="A2378" t="s">
        <v>132</v>
      </c>
      <c r="B2378">
        <v>27</v>
      </c>
      <c r="C2378">
        <v>21</v>
      </c>
      <c r="D2378" s="160" t="e">
        <v>#N/A</v>
      </c>
      <c r="E2378" t="e">
        <v>#N/A</v>
      </c>
      <c r="F2378" s="116" t="e">
        <v>#N/A</v>
      </c>
      <c r="G2378" s="116" t="e">
        <v>#N/A</v>
      </c>
      <c r="H2378" s="116" t="e">
        <v>#N/A</v>
      </c>
      <c r="I2378" t="e">
        <v>#N/A</v>
      </c>
      <c r="J2378" t="str">
        <v>&lt;Choose One&gt;</v>
      </c>
      <c r="K2378" s="116" t="e">
        <v>#N/A</v>
      </c>
      <c r="L2378" s="116" t="e">
        <v>#N/A</v>
      </c>
      <c r="M2378" s="116" t="e">
        <v>#N/A</v>
      </c>
      <c r="N2378" t="e">
        <v>#N/A</v>
      </c>
    </row>
    <row r="2379" spans="1:14" x14ac:dyDescent="0.25">
      <c r="A2379" t="s">
        <v>132</v>
      </c>
      <c r="B2379">
        <v>27</v>
      </c>
      <c r="C2379">
        <v>22</v>
      </c>
      <c r="D2379" s="160" t="e">
        <v>#N/A</v>
      </c>
      <c r="E2379" t="e">
        <v>#N/A</v>
      </c>
      <c r="F2379" s="116" t="e">
        <v>#N/A</v>
      </c>
      <c r="G2379" s="116" t="e">
        <v>#N/A</v>
      </c>
      <c r="H2379" s="116" t="e">
        <v>#N/A</v>
      </c>
      <c r="I2379" t="e">
        <v>#N/A</v>
      </c>
      <c r="J2379" t="str">
        <v>&lt;Choose One&gt;</v>
      </c>
      <c r="K2379" s="116" t="e">
        <v>#N/A</v>
      </c>
      <c r="L2379" s="116" t="e">
        <v>#N/A</v>
      </c>
      <c r="M2379" s="116" t="e">
        <v>#N/A</v>
      </c>
      <c r="N2379" t="e">
        <v>#N/A</v>
      </c>
    </row>
    <row r="2380" spans="1:14" x14ac:dyDescent="0.25">
      <c r="A2380" t="s">
        <v>132</v>
      </c>
      <c r="B2380">
        <v>27</v>
      </c>
      <c r="C2380">
        <v>23</v>
      </c>
      <c r="D2380" s="160" t="e">
        <v>#N/A</v>
      </c>
      <c r="E2380" t="e">
        <v>#N/A</v>
      </c>
      <c r="F2380" s="116" t="e">
        <v>#N/A</v>
      </c>
      <c r="G2380" s="116" t="e">
        <v>#N/A</v>
      </c>
      <c r="H2380" s="116" t="e">
        <v>#N/A</v>
      </c>
      <c r="I2380" t="e">
        <v>#N/A</v>
      </c>
      <c r="J2380" t="str">
        <v>&lt;Choose One&gt;</v>
      </c>
      <c r="K2380" s="116" t="e">
        <v>#N/A</v>
      </c>
      <c r="L2380" s="116" t="e">
        <v>#N/A</v>
      </c>
      <c r="M2380" s="116" t="e">
        <v>#N/A</v>
      </c>
      <c r="N2380" t="e">
        <v>#N/A</v>
      </c>
    </row>
    <row r="2381" spans="1:14" x14ac:dyDescent="0.25">
      <c r="A2381" t="s">
        <v>132</v>
      </c>
      <c r="B2381">
        <v>27</v>
      </c>
      <c r="C2381">
        <v>24</v>
      </c>
      <c r="D2381" s="160" t="e">
        <v>#N/A</v>
      </c>
      <c r="E2381" t="e">
        <v>#N/A</v>
      </c>
      <c r="F2381" s="116" t="e">
        <v>#N/A</v>
      </c>
      <c r="G2381" s="116" t="e">
        <v>#N/A</v>
      </c>
      <c r="H2381" s="116" t="e">
        <v>#N/A</v>
      </c>
      <c r="I2381" t="e">
        <v>#N/A</v>
      </c>
      <c r="J2381" t="str">
        <v>&lt;Choose One&gt;</v>
      </c>
      <c r="K2381" s="116" t="e">
        <v>#N/A</v>
      </c>
      <c r="L2381" s="116" t="e">
        <v>#N/A</v>
      </c>
      <c r="M2381" s="116" t="e">
        <v>#N/A</v>
      </c>
      <c r="N2381" t="e">
        <v>#N/A</v>
      </c>
    </row>
    <row r="2382" spans="1:14" x14ac:dyDescent="0.25">
      <c r="A2382" t="s">
        <v>132</v>
      </c>
      <c r="B2382">
        <v>27</v>
      </c>
      <c r="C2382">
        <v>25</v>
      </c>
      <c r="D2382" s="160" t="e">
        <v>#N/A</v>
      </c>
      <c r="E2382" t="e">
        <v>#N/A</v>
      </c>
      <c r="F2382" s="116" t="e">
        <v>#N/A</v>
      </c>
      <c r="G2382" s="116" t="e">
        <v>#N/A</v>
      </c>
      <c r="H2382" s="116" t="e">
        <v>#N/A</v>
      </c>
      <c r="I2382" t="e">
        <v>#N/A</v>
      </c>
      <c r="J2382" t="str">
        <v>&lt;Choose One&gt;</v>
      </c>
      <c r="K2382" s="116" t="e">
        <v>#N/A</v>
      </c>
      <c r="L2382" s="116" t="e">
        <v>#N/A</v>
      </c>
      <c r="M2382" s="116" t="e">
        <v>#N/A</v>
      </c>
      <c r="N2382" t="e">
        <v>#N/A</v>
      </c>
    </row>
    <row r="2383" spans="1:14" x14ac:dyDescent="0.25">
      <c r="A2383" t="s">
        <v>132</v>
      </c>
      <c r="B2383">
        <v>27</v>
      </c>
      <c r="C2383">
        <v>26</v>
      </c>
      <c r="D2383" s="160" t="e">
        <v>#N/A</v>
      </c>
      <c r="E2383" t="e">
        <v>#N/A</v>
      </c>
      <c r="F2383" s="116" t="e">
        <v>#N/A</v>
      </c>
      <c r="G2383" s="116" t="e">
        <v>#N/A</v>
      </c>
      <c r="H2383" s="116" t="e">
        <v>#N/A</v>
      </c>
      <c r="I2383" t="e">
        <v>#N/A</v>
      </c>
      <c r="J2383" t="str">
        <v>&lt;Choose One&gt;</v>
      </c>
      <c r="K2383" s="116" t="e">
        <v>#N/A</v>
      </c>
      <c r="L2383" s="116" t="e">
        <v>#N/A</v>
      </c>
      <c r="M2383" s="116" t="e">
        <v>#N/A</v>
      </c>
      <c r="N2383" t="e">
        <v>#N/A</v>
      </c>
    </row>
    <row r="2384" spans="1:14" x14ac:dyDescent="0.25">
      <c r="A2384" t="s">
        <v>132</v>
      </c>
      <c r="B2384">
        <v>27</v>
      </c>
      <c r="C2384">
        <v>27</v>
      </c>
      <c r="D2384" s="160" t="e">
        <v>#N/A</v>
      </c>
      <c r="E2384" t="e">
        <v>#N/A</v>
      </c>
      <c r="F2384" s="116" t="e">
        <v>#N/A</v>
      </c>
      <c r="G2384" s="116" t="e">
        <v>#N/A</v>
      </c>
      <c r="H2384" s="116" t="e">
        <v>#N/A</v>
      </c>
      <c r="I2384" t="e">
        <v>#N/A</v>
      </c>
      <c r="J2384" t="str">
        <v>&lt;Choose One&gt;</v>
      </c>
      <c r="K2384" s="116" t="e">
        <v>#N/A</v>
      </c>
      <c r="L2384" s="116" t="e">
        <v>#N/A</v>
      </c>
      <c r="M2384" s="116" t="e">
        <v>#N/A</v>
      </c>
      <c r="N2384" t="e">
        <v>#N/A</v>
      </c>
    </row>
    <row r="2385" spans="1:14" x14ac:dyDescent="0.25">
      <c r="A2385" t="s">
        <v>132</v>
      </c>
      <c r="B2385">
        <v>27</v>
      </c>
      <c r="C2385">
        <v>28</v>
      </c>
      <c r="D2385" s="160" t="e">
        <v>#N/A</v>
      </c>
      <c r="E2385" t="e">
        <v>#N/A</v>
      </c>
      <c r="F2385" s="116" t="e">
        <v>#N/A</v>
      </c>
      <c r="G2385" s="116" t="e">
        <v>#N/A</v>
      </c>
      <c r="H2385" s="116" t="e">
        <v>#N/A</v>
      </c>
      <c r="I2385" t="e">
        <v>#N/A</v>
      </c>
      <c r="J2385" t="str">
        <v>&lt;Choose One&gt;</v>
      </c>
      <c r="K2385" s="116" t="e">
        <v>#N/A</v>
      </c>
      <c r="L2385" s="116" t="e">
        <v>#N/A</v>
      </c>
      <c r="M2385" s="116" t="e">
        <v>#N/A</v>
      </c>
      <c r="N2385" t="e">
        <v>#N/A</v>
      </c>
    </row>
    <row r="2386" spans="1:14" x14ac:dyDescent="0.25">
      <c r="A2386" t="s">
        <v>132</v>
      </c>
      <c r="B2386">
        <v>27</v>
      </c>
      <c r="C2386">
        <v>29</v>
      </c>
      <c r="D2386" s="160" t="e">
        <v>#N/A</v>
      </c>
      <c r="E2386" t="e">
        <v>#N/A</v>
      </c>
      <c r="F2386" s="116" t="e">
        <v>#N/A</v>
      </c>
      <c r="G2386" s="116" t="e">
        <v>#N/A</v>
      </c>
      <c r="H2386" s="116" t="e">
        <v>#N/A</v>
      </c>
      <c r="I2386" t="e">
        <v>#N/A</v>
      </c>
      <c r="J2386" t="str">
        <v>&lt;Choose One&gt;</v>
      </c>
      <c r="K2386" s="116" t="e">
        <v>#N/A</v>
      </c>
      <c r="L2386" s="116" t="e">
        <v>#N/A</v>
      </c>
      <c r="M2386" s="116" t="e">
        <v>#N/A</v>
      </c>
      <c r="N2386" t="e">
        <v>#N/A</v>
      </c>
    </row>
    <row r="2387" spans="1:14" x14ac:dyDescent="0.25">
      <c r="A2387" t="s">
        <v>132</v>
      </c>
      <c r="B2387">
        <v>27</v>
      </c>
      <c r="C2387">
        <v>30</v>
      </c>
      <c r="D2387" s="160" t="e">
        <v>#N/A</v>
      </c>
      <c r="E2387" t="e">
        <v>#N/A</v>
      </c>
      <c r="F2387" s="116" t="e">
        <v>#N/A</v>
      </c>
      <c r="G2387" s="116" t="e">
        <v>#N/A</v>
      </c>
      <c r="H2387" s="116" t="e">
        <v>#N/A</v>
      </c>
      <c r="I2387" t="e">
        <v>#N/A</v>
      </c>
      <c r="J2387" t="str">
        <v>&lt;Choose One&gt;</v>
      </c>
      <c r="K2387" s="116" t="e">
        <v>#N/A</v>
      </c>
      <c r="L2387" s="116" t="e">
        <v>#N/A</v>
      </c>
      <c r="M2387" s="116" t="e">
        <v>#N/A</v>
      </c>
      <c r="N2387" t="e">
        <v>#N/A</v>
      </c>
    </row>
    <row r="2388" spans="1:14" x14ac:dyDescent="0.25">
      <c r="A2388" t="s">
        <v>132</v>
      </c>
      <c r="B2388">
        <v>27</v>
      </c>
      <c r="C2388">
        <v>31</v>
      </c>
      <c r="D2388" s="160" t="e">
        <v>#N/A</v>
      </c>
      <c r="E2388" t="e">
        <v>#N/A</v>
      </c>
      <c r="F2388" s="116" t="e">
        <v>#N/A</v>
      </c>
      <c r="G2388" s="116" t="e">
        <v>#N/A</v>
      </c>
      <c r="H2388" s="116" t="e">
        <v>#N/A</v>
      </c>
      <c r="I2388" t="e">
        <v>#N/A</v>
      </c>
      <c r="J2388" t="str">
        <v>&lt;Choose One&gt;</v>
      </c>
      <c r="K2388" s="116" t="e">
        <v>#N/A</v>
      </c>
      <c r="L2388" s="116" t="e">
        <v>#N/A</v>
      </c>
      <c r="M2388" s="116" t="e">
        <v>#N/A</v>
      </c>
      <c r="N2388" t="e">
        <v>#N/A</v>
      </c>
    </row>
    <row r="2389" spans="1:14" x14ac:dyDescent="0.25">
      <c r="A2389" t="s">
        <v>132</v>
      </c>
      <c r="B2389">
        <v>28</v>
      </c>
      <c r="C2389">
        <v>1</v>
      </c>
      <c r="D2389" s="160" t="e">
        <f t="array" ref="D2389:N2419">IF(ISBLANK('Monthly-2 (Quarterly ONLY)'!$B$1157:$L$1187),NA(),'Monthly-2 (Quarterly ONLY)'!$B$1157:$L$1187)</f>
        <v>#N/A</v>
      </c>
      <c r="E2389" t="e">
        <v>#N/A</v>
      </c>
      <c r="F2389" s="116" t="e">
        <v>#N/A</v>
      </c>
      <c r="G2389" s="116" t="e">
        <v>#N/A</v>
      </c>
      <c r="H2389" s="116" t="e">
        <v>#N/A</v>
      </c>
      <c r="I2389" t="e">
        <v>#N/A</v>
      </c>
      <c r="J2389" t="str">
        <v>&lt;Choose One&gt;</v>
      </c>
      <c r="K2389" s="116" t="e">
        <v>#N/A</v>
      </c>
      <c r="L2389" s="116" t="e">
        <v>#N/A</v>
      </c>
      <c r="M2389" s="116" t="e">
        <v>#N/A</v>
      </c>
      <c r="N2389" t="e">
        <v>#N/A</v>
      </c>
    </row>
    <row r="2390" spans="1:14" x14ac:dyDescent="0.25">
      <c r="A2390" t="s">
        <v>132</v>
      </c>
      <c r="B2390">
        <v>28</v>
      </c>
      <c r="C2390">
        <v>2</v>
      </c>
      <c r="D2390" s="160" t="e">
        <v>#N/A</v>
      </c>
      <c r="E2390" t="e">
        <v>#N/A</v>
      </c>
      <c r="F2390" s="116" t="e">
        <v>#N/A</v>
      </c>
      <c r="G2390" s="116" t="e">
        <v>#N/A</v>
      </c>
      <c r="H2390" s="116" t="e">
        <v>#N/A</v>
      </c>
      <c r="I2390" t="e">
        <v>#N/A</v>
      </c>
      <c r="J2390" t="str">
        <v>&lt;Choose One&gt;</v>
      </c>
      <c r="K2390" s="116" t="e">
        <v>#N/A</v>
      </c>
      <c r="L2390" s="116" t="e">
        <v>#N/A</v>
      </c>
      <c r="M2390" s="116" t="e">
        <v>#N/A</v>
      </c>
      <c r="N2390" t="e">
        <v>#N/A</v>
      </c>
    </row>
    <row r="2391" spans="1:14" x14ac:dyDescent="0.25">
      <c r="A2391" t="s">
        <v>132</v>
      </c>
      <c r="B2391">
        <v>28</v>
      </c>
      <c r="C2391">
        <v>3</v>
      </c>
      <c r="D2391" s="160" t="e">
        <v>#N/A</v>
      </c>
      <c r="E2391" t="e">
        <v>#N/A</v>
      </c>
      <c r="F2391" s="116" t="e">
        <v>#N/A</v>
      </c>
      <c r="G2391" s="116" t="e">
        <v>#N/A</v>
      </c>
      <c r="H2391" s="116" t="e">
        <v>#N/A</v>
      </c>
      <c r="I2391" t="e">
        <v>#N/A</v>
      </c>
      <c r="J2391" t="str">
        <v>&lt;Choose One&gt;</v>
      </c>
      <c r="K2391" s="116" t="e">
        <v>#N/A</v>
      </c>
      <c r="L2391" s="116" t="e">
        <v>#N/A</v>
      </c>
      <c r="M2391" s="116" t="e">
        <v>#N/A</v>
      </c>
      <c r="N2391" t="e">
        <v>#N/A</v>
      </c>
    </row>
    <row r="2392" spans="1:14" x14ac:dyDescent="0.25">
      <c r="A2392" t="s">
        <v>132</v>
      </c>
      <c r="B2392">
        <v>28</v>
      </c>
      <c r="C2392">
        <v>4</v>
      </c>
      <c r="D2392" s="160" t="e">
        <v>#N/A</v>
      </c>
      <c r="E2392" t="e">
        <v>#N/A</v>
      </c>
      <c r="F2392" s="116" t="e">
        <v>#N/A</v>
      </c>
      <c r="G2392" s="116" t="e">
        <v>#N/A</v>
      </c>
      <c r="H2392" s="116" t="e">
        <v>#N/A</v>
      </c>
      <c r="I2392" t="e">
        <v>#N/A</v>
      </c>
      <c r="J2392" t="str">
        <v>&lt;Choose One&gt;</v>
      </c>
      <c r="K2392" s="116" t="e">
        <v>#N/A</v>
      </c>
      <c r="L2392" s="116" t="e">
        <v>#N/A</v>
      </c>
      <c r="M2392" s="116" t="e">
        <v>#N/A</v>
      </c>
      <c r="N2392" t="e">
        <v>#N/A</v>
      </c>
    </row>
    <row r="2393" spans="1:14" x14ac:dyDescent="0.25">
      <c r="A2393" t="s">
        <v>132</v>
      </c>
      <c r="B2393">
        <v>28</v>
      </c>
      <c r="C2393">
        <v>5</v>
      </c>
      <c r="D2393" s="160" t="e">
        <v>#N/A</v>
      </c>
      <c r="E2393" t="e">
        <v>#N/A</v>
      </c>
      <c r="F2393" s="116" t="e">
        <v>#N/A</v>
      </c>
      <c r="G2393" s="116" t="e">
        <v>#N/A</v>
      </c>
      <c r="H2393" s="116" t="e">
        <v>#N/A</v>
      </c>
      <c r="I2393" t="e">
        <v>#N/A</v>
      </c>
      <c r="J2393" t="str">
        <v>&lt;Choose One&gt;</v>
      </c>
      <c r="K2393" s="116" t="e">
        <v>#N/A</v>
      </c>
      <c r="L2393" s="116" t="e">
        <v>#N/A</v>
      </c>
      <c r="M2393" s="116" t="e">
        <v>#N/A</v>
      </c>
      <c r="N2393" t="e">
        <v>#N/A</v>
      </c>
    </row>
    <row r="2394" spans="1:14" x14ac:dyDescent="0.25">
      <c r="A2394" t="s">
        <v>132</v>
      </c>
      <c r="B2394">
        <v>28</v>
      </c>
      <c r="C2394">
        <v>6</v>
      </c>
      <c r="D2394" s="160" t="e">
        <v>#N/A</v>
      </c>
      <c r="E2394" t="e">
        <v>#N/A</v>
      </c>
      <c r="F2394" s="116" t="e">
        <v>#N/A</v>
      </c>
      <c r="G2394" s="116" t="e">
        <v>#N/A</v>
      </c>
      <c r="H2394" s="116" t="e">
        <v>#N/A</v>
      </c>
      <c r="I2394" t="e">
        <v>#N/A</v>
      </c>
      <c r="J2394" t="str">
        <v>&lt;Choose One&gt;</v>
      </c>
      <c r="K2394" s="116" t="e">
        <v>#N/A</v>
      </c>
      <c r="L2394" s="116" t="e">
        <v>#N/A</v>
      </c>
      <c r="M2394" s="116" t="e">
        <v>#N/A</v>
      </c>
      <c r="N2394" t="e">
        <v>#N/A</v>
      </c>
    </row>
    <row r="2395" spans="1:14" x14ac:dyDescent="0.25">
      <c r="A2395" t="s">
        <v>132</v>
      </c>
      <c r="B2395">
        <v>28</v>
      </c>
      <c r="C2395">
        <v>7</v>
      </c>
      <c r="D2395" s="160" t="e">
        <v>#N/A</v>
      </c>
      <c r="E2395" t="e">
        <v>#N/A</v>
      </c>
      <c r="F2395" s="116" t="e">
        <v>#N/A</v>
      </c>
      <c r="G2395" s="116" t="e">
        <v>#N/A</v>
      </c>
      <c r="H2395" s="116" t="e">
        <v>#N/A</v>
      </c>
      <c r="I2395" t="e">
        <v>#N/A</v>
      </c>
      <c r="J2395" t="str">
        <v>&lt;Choose One&gt;</v>
      </c>
      <c r="K2395" s="116" t="e">
        <v>#N/A</v>
      </c>
      <c r="L2395" s="116" t="e">
        <v>#N/A</v>
      </c>
      <c r="M2395" s="116" t="e">
        <v>#N/A</v>
      </c>
      <c r="N2395" t="e">
        <v>#N/A</v>
      </c>
    </row>
    <row r="2396" spans="1:14" x14ac:dyDescent="0.25">
      <c r="A2396" t="s">
        <v>132</v>
      </c>
      <c r="B2396">
        <v>28</v>
      </c>
      <c r="C2396">
        <v>8</v>
      </c>
      <c r="D2396" s="160" t="e">
        <v>#N/A</v>
      </c>
      <c r="E2396" t="e">
        <v>#N/A</v>
      </c>
      <c r="F2396" s="116" t="e">
        <v>#N/A</v>
      </c>
      <c r="G2396" s="116" t="e">
        <v>#N/A</v>
      </c>
      <c r="H2396" s="116" t="e">
        <v>#N/A</v>
      </c>
      <c r="I2396" t="e">
        <v>#N/A</v>
      </c>
      <c r="J2396" t="str">
        <v>&lt;Choose One&gt;</v>
      </c>
      <c r="K2396" s="116" t="e">
        <v>#N/A</v>
      </c>
      <c r="L2396" s="116" t="e">
        <v>#N/A</v>
      </c>
      <c r="M2396" s="116" t="e">
        <v>#N/A</v>
      </c>
      <c r="N2396" t="e">
        <v>#N/A</v>
      </c>
    </row>
    <row r="2397" spans="1:14" x14ac:dyDescent="0.25">
      <c r="A2397" t="s">
        <v>132</v>
      </c>
      <c r="B2397">
        <v>28</v>
      </c>
      <c r="C2397">
        <v>9</v>
      </c>
      <c r="D2397" s="160" t="e">
        <v>#N/A</v>
      </c>
      <c r="E2397" t="e">
        <v>#N/A</v>
      </c>
      <c r="F2397" s="116" t="e">
        <v>#N/A</v>
      </c>
      <c r="G2397" s="116" t="e">
        <v>#N/A</v>
      </c>
      <c r="H2397" s="116" t="e">
        <v>#N/A</v>
      </c>
      <c r="I2397" t="e">
        <v>#N/A</v>
      </c>
      <c r="J2397" t="str">
        <v>&lt;Choose One&gt;</v>
      </c>
      <c r="K2397" s="116" t="e">
        <v>#N/A</v>
      </c>
      <c r="L2397" s="116" t="e">
        <v>#N/A</v>
      </c>
      <c r="M2397" s="116" t="e">
        <v>#N/A</v>
      </c>
      <c r="N2397" t="e">
        <v>#N/A</v>
      </c>
    </row>
    <row r="2398" spans="1:14" x14ac:dyDescent="0.25">
      <c r="A2398" t="s">
        <v>132</v>
      </c>
      <c r="B2398">
        <v>28</v>
      </c>
      <c r="C2398">
        <v>10</v>
      </c>
      <c r="D2398" s="160" t="e">
        <v>#N/A</v>
      </c>
      <c r="E2398" t="e">
        <v>#N/A</v>
      </c>
      <c r="F2398" s="116" t="e">
        <v>#N/A</v>
      </c>
      <c r="G2398" s="116" t="e">
        <v>#N/A</v>
      </c>
      <c r="H2398" s="116" t="e">
        <v>#N/A</v>
      </c>
      <c r="I2398" t="e">
        <v>#N/A</v>
      </c>
      <c r="J2398" t="str">
        <v>&lt;Choose One&gt;</v>
      </c>
      <c r="K2398" s="116" t="e">
        <v>#N/A</v>
      </c>
      <c r="L2398" s="116" t="e">
        <v>#N/A</v>
      </c>
      <c r="M2398" s="116" t="e">
        <v>#N/A</v>
      </c>
      <c r="N2398" t="e">
        <v>#N/A</v>
      </c>
    </row>
    <row r="2399" spans="1:14" x14ac:dyDescent="0.25">
      <c r="A2399" t="s">
        <v>132</v>
      </c>
      <c r="B2399">
        <v>28</v>
      </c>
      <c r="C2399">
        <v>11</v>
      </c>
      <c r="D2399" s="160" t="e">
        <v>#N/A</v>
      </c>
      <c r="E2399" t="e">
        <v>#N/A</v>
      </c>
      <c r="F2399" s="116" t="e">
        <v>#N/A</v>
      </c>
      <c r="G2399" s="116" t="e">
        <v>#N/A</v>
      </c>
      <c r="H2399" s="116" t="e">
        <v>#N/A</v>
      </c>
      <c r="I2399" t="e">
        <v>#N/A</v>
      </c>
      <c r="J2399" t="str">
        <v>&lt;Choose One&gt;</v>
      </c>
      <c r="K2399" s="116" t="e">
        <v>#N/A</v>
      </c>
      <c r="L2399" s="116" t="e">
        <v>#N/A</v>
      </c>
      <c r="M2399" s="116" t="e">
        <v>#N/A</v>
      </c>
      <c r="N2399" t="e">
        <v>#N/A</v>
      </c>
    </row>
    <row r="2400" spans="1:14" x14ac:dyDescent="0.25">
      <c r="A2400" t="s">
        <v>132</v>
      </c>
      <c r="B2400">
        <v>28</v>
      </c>
      <c r="C2400">
        <v>12</v>
      </c>
      <c r="D2400" s="160" t="e">
        <v>#N/A</v>
      </c>
      <c r="E2400" t="e">
        <v>#N/A</v>
      </c>
      <c r="F2400" s="116" t="e">
        <v>#N/A</v>
      </c>
      <c r="G2400" s="116" t="e">
        <v>#N/A</v>
      </c>
      <c r="H2400" s="116" t="e">
        <v>#N/A</v>
      </c>
      <c r="I2400" t="e">
        <v>#N/A</v>
      </c>
      <c r="J2400" t="str">
        <v>&lt;Choose One&gt;</v>
      </c>
      <c r="K2400" s="116" t="e">
        <v>#N/A</v>
      </c>
      <c r="L2400" s="116" t="e">
        <v>#N/A</v>
      </c>
      <c r="M2400" s="116" t="e">
        <v>#N/A</v>
      </c>
      <c r="N2400" t="e">
        <v>#N/A</v>
      </c>
    </row>
    <row r="2401" spans="1:14" x14ac:dyDescent="0.25">
      <c r="A2401" t="s">
        <v>132</v>
      </c>
      <c r="B2401">
        <v>28</v>
      </c>
      <c r="C2401">
        <v>13</v>
      </c>
      <c r="D2401" s="160" t="e">
        <v>#N/A</v>
      </c>
      <c r="E2401" t="e">
        <v>#N/A</v>
      </c>
      <c r="F2401" s="116" t="e">
        <v>#N/A</v>
      </c>
      <c r="G2401" s="116" t="e">
        <v>#N/A</v>
      </c>
      <c r="H2401" s="116" t="e">
        <v>#N/A</v>
      </c>
      <c r="I2401" t="e">
        <v>#N/A</v>
      </c>
      <c r="J2401" t="str">
        <v>&lt;Choose One&gt;</v>
      </c>
      <c r="K2401" s="116" t="e">
        <v>#N/A</v>
      </c>
      <c r="L2401" s="116" t="e">
        <v>#N/A</v>
      </c>
      <c r="M2401" s="116" t="e">
        <v>#N/A</v>
      </c>
      <c r="N2401" t="e">
        <v>#N/A</v>
      </c>
    </row>
    <row r="2402" spans="1:14" x14ac:dyDescent="0.25">
      <c r="A2402" t="s">
        <v>132</v>
      </c>
      <c r="B2402">
        <v>28</v>
      </c>
      <c r="C2402">
        <v>14</v>
      </c>
      <c r="D2402" s="160" t="e">
        <v>#N/A</v>
      </c>
      <c r="E2402" t="e">
        <v>#N/A</v>
      </c>
      <c r="F2402" s="116" t="e">
        <v>#N/A</v>
      </c>
      <c r="G2402" s="116" t="e">
        <v>#N/A</v>
      </c>
      <c r="H2402" s="116" t="e">
        <v>#N/A</v>
      </c>
      <c r="I2402" t="e">
        <v>#N/A</v>
      </c>
      <c r="J2402" t="str">
        <v>&lt;Choose One&gt;</v>
      </c>
      <c r="K2402" s="116" t="e">
        <v>#N/A</v>
      </c>
      <c r="L2402" s="116" t="e">
        <v>#N/A</v>
      </c>
      <c r="M2402" s="116" t="e">
        <v>#N/A</v>
      </c>
      <c r="N2402" t="e">
        <v>#N/A</v>
      </c>
    </row>
    <row r="2403" spans="1:14" x14ac:dyDescent="0.25">
      <c r="A2403" t="s">
        <v>132</v>
      </c>
      <c r="B2403">
        <v>28</v>
      </c>
      <c r="C2403">
        <v>15</v>
      </c>
      <c r="D2403" s="160" t="e">
        <v>#N/A</v>
      </c>
      <c r="E2403" t="e">
        <v>#N/A</v>
      </c>
      <c r="F2403" s="116" t="e">
        <v>#N/A</v>
      </c>
      <c r="G2403" s="116" t="e">
        <v>#N/A</v>
      </c>
      <c r="H2403" s="116" t="e">
        <v>#N/A</v>
      </c>
      <c r="I2403" t="e">
        <v>#N/A</v>
      </c>
      <c r="J2403" t="str">
        <v>&lt;Choose One&gt;</v>
      </c>
      <c r="K2403" s="116" t="e">
        <v>#N/A</v>
      </c>
      <c r="L2403" s="116" t="e">
        <v>#N/A</v>
      </c>
      <c r="M2403" s="116" t="e">
        <v>#N/A</v>
      </c>
      <c r="N2403" t="e">
        <v>#N/A</v>
      </c>
    </row>
    <row r="2404" spans="1:14" x14ac:dyDescent="0.25">
      <c r="A2404" t="s">
        <v>132</v>
      </c>
      <c r="B2404">
        <v>28</v>
      </c>
      <c r="C2404">
        <v>16</v>
      </c>
      <c r="D2404" s="160" t="e">
        <v>#N/A</v>
      </c>
      <c r="E2404" t="e">
        <v>#N/A</v>
      </c>
      <c r="F2404" s="116" t="e">
        <v>#N/A</v>
      </c>
      <c r="G2404" s="116" t="e">
        <v>#N/A</v>
      </c>
      <c r="H2404" s="116" t="e">
        <v>#N/A</v>
      </c>
      <c r="I2404" t="e">
        <v>#N/A</v>
      </c>
      <c r="J2404" t="str">
        <v>&lt;Choose One&gt;</v>
      </c>
      <c r="K2404" s="116" t="e">
        <v>#N/A</v>
      </c>
      <c r="L2404" s="116" t="e">
        <v>#N/A</v>
      </c>
      <c r="M2404" s="116" t="e">
        <v>#N/A</v>
      </c>
      <c r="N2404" t="e">
        <v>#N/A</v>
      </c>
    </row>
    <row r="2405" spans="1:14" x14ac:dyDescent="0.25">
      <c r="A2405" t="s">
        <v>132</v>
      </c>
      <c r="B2405">
        <v>28</v>
      </c>
      <c r="C2405">
        <v>17</v>
      </c>
      <c r="D2405" s="160" t="e">
        <v>#N/A</v>
      </c>
      <c r="E2405" t="e">
        <v>#N/A</v>
      </c>
      <c r="F2405" s="116" t="e">
        <v>#N/A</v>
      </c>
      <c r="G2405" s="116" t="e">
        <v>#N/A</v>
      </c>
      <c r="H2405" s="116" t="e">
        <v>#N/A</v>
      </c>
      <c r="I2405" t="e">
        <v>#N/A</v>
      </c>
      <c r="J2405" t="str">
        <v>&lt;Choose One&gt;</v>
      </c>
      <c r="K2405" s="116" t="e">
        <v>#N/A</v>
      </c>
      <c r="L2405" s="116" t="e">
        <v>#N/A</v>
      </c>
      <c r="M2405" s="116" t="e">
        <v>#N/A</v>
      </c>
      <c r="N2405" t="e">
        <v>#N/A</v>
      </c>
    </row>
    <row r="2406" spans="1:14" x14ac:dyDescent="0.25">
      <c r="A2406" t="s">
        <v>132</v>
      </c>
      <c r="B2406">
        <v>28</v>
      </c>
      <c r="C2406">
        <v>18</v>
      </c>
      <c r="D2406" s="160" t="e">
        <v>#N/A</v>
      </c>
      <c r="E2406" t="e">
        <v>#N/A</v>
      </c>
      <c r="F2406" s="116" t="e">
        <v>#N/A</v>
      </c>
      <c r="G2406" s="116" t="e">
        <v>#N/A</v>
      </c>
      <c r="H2406" s="116" t="e">
        <v>#N/A</v>
      </c>
      <c r="I2406" t="e">
        <v>#N/A</v>
      </c>
      <c r="J2406" t="str">
        <v>&lt;Choose One&gt;</v>
      </c>
      <c r="K2406" s="116" t="e">
        <v>#N/A</v>
      </c>
      <c r="L2406" s="116" t="e">
        <v>#N/A</v>
      </c>
      <c r="M2406" s="116" t="e">
        <v>#N/A</v>
      </c>
      <c r="N2406" t="e">
        <v>#N/A</v>
      </c>
    </row>
    <row r="2407" spans="1:14" x14ac:dyDescent="0.25">
      <c r="A2407" t="s">
        <v>132</v>
      </c>
      <c r="B2407">
        <v>28</v>
      </c>
      <c r="C2407">
        <v>19</v>
      </c>
      <c r="D2407" s="160" t="e">
        <v>#N/A</v>
      </c>
      <c r="E2407" t="e">
        <v>#N/A</v>
      </c>
      <c r="F2407" s="116" t="e">
        <v>#N/A</v>
      </c>
      <c r="G2407" s="116" t="e">
        <v>#N/A</v>
      </c>
      <c r="H2407" s="116" t="e">
        <v>#N/A</v>
      </c>
      <c r="I2407" t="e">
        <v>#N/A</v>
      </c>
      <c r="J2407" t="str">
        <v>&lt;Choose One&gt;</v>
      </c>
      <c r="K2407" s="116" t="e">
        <v>#N/A</v>
      </c>
      <c r="L2407" s="116" t="e">
        <v>#N/A</v>
      </c>
      <c r="M2407" s="116" t="e">
        <v>#N/A</v>
      </c>
      <c r="N2407" t="e">
        <v>#N/A</v>
      </c>
    </row>
    <row r="2408" spans="1:14" x14ac:dyDescent="0.25">
      <c r="A2408" t="s">
        <v>132</v>
      </c>
      <c r="B2408">
        <v>28</v>
      </c>
      <c r="C2408">
        <v>20</v>
      </c>
      <c r="D2408" s="160" t="e">
        <v>#N/A</v>
      </c>
      <c r="E2408" t="e">
        <v>#N/A</v>
      </c>
      <c r="F2408" s="116" t="e">
        <v>#N/A</v>
      </c>
      <c r="G2408" s="116" t="e">
        <v>#N/A</v>
      </c>
      <c r="H2408" s="116" t="e">
        <v>#N/A</v>
      </c>
      <c r="I2408" t="e">
        <v>#N/A</v>
      </c>
      <c r="J2408" t="str">
        <v>&lt;Choose One&gt;</v>
      </c>
      <c r="K2408" s="116" t="e">
        <v>#N/A</v>
      </c>
      <c r="L2408" s="116" t="e">
        <v>#N/A</v>
      </c>
      <c r="M2408" s="116" t="e">
        <v>#N/A</v>
      </c>
      <c r="N2408" t="e">
        <v>#N/A</v>
      </c>
    </row>
    <row r="2409" spans="1:14" x14ac:dyDescent="0.25">
      <c r="A2409" t="s">
        <v>132</v>
      </c>
      <c r="B2409">
        <v>28</v>
      </c>
      <c r="C2409">
        <v>21</v>
      </c>
      <c r="D2409" s="160" t="e">
        <v>#N/A</v>
      </c>
      <c r="E2409" t="e">
        <v>#N/A</v>
      </c>
      <c r="F2409" s="116" t="e">
        <v>#N/A</v>
      </c>
      <c r="G2409" s="116" t="e">
        <v>#N/A</v>
      </c>
      <c r="H2409" s="116" t="e">
        <v>#N/A</v>
      </c>
      <c r="I2409" t="e">
        <v>#N/A</v>
      </c>
      <c r="J2409" t="str">
        <v>&lt;Choose One&gt;</v>
      </c>
      <c r="K2409" s="116" t="e">
        <v>#N/A</v>
      </c>
      <c r="L2409" s="116" t="e">
        <v>#N/A</v>
      </c>
      <c r="M2409" s="116" t="e">
        <v>#N/A</v>
      </c>
      <c r="N2409" t="e">
        <v>#N/A</v>
      </c>
    </row>
    <row r="2410" spans="1:14" x14ac:dyDescent="0.25">
      <c r="A2410" t="s">
        <v>132</v>
      </c>
      <c r="B2410">
        <v>28</v>
      </c>
      <c r="C2410">
        <v>22</v>
      </c>
      <c r="D2410" s="160" t="e">
        <v>#N/A</v>
      </c>
      <c r="E2410" t="e">
        <v>#N/A</v>
      </c>
      <c r="F2410" s="116" t="e">
        <v>#N/A</v>
      </c>
      <c r="G2410" s="116" t="e">
        <v>#N/A</v>
      </c>
      <c r="H2410" s="116" t="e">
        <v>#N/A</v>
      </c>
      <c r="I2410" t="e">
        <v>#N/A</v>
      </c>
      <c r="J2410" t="str">
        <v>&lt;Choose One&gt;</v>
      </c>
      <c r="K2410" s="116" t="e">
        <v>#N/A</v>
      </c>
      <c r="L2410" s="116" t="e">
        <v>#N/A</v>
      </c>
      <c r="M2410" s="116" t="e">
        <v>#N/A</v>
      </c>
      <c r="N2410" t="e">
        <v>#N/A</v>
      </c>
    </row>
    <row r="2411" spans="1:14" x14ac:dyDescent="0.25">
      <c r="A2411" t="s">
        <v>132</v>
      </c>
      <c r="B2411">
        <v>28</v>
      </c>
      <c r="C2411">
        <v>23</v>
      </c>
      <c r="D2411" s="160" t="e">
        <v>#N/A</v>
      </c>
      <c r="E2411" t="e">
        <v>#N/A</v>
      </c>
      <c r="F2411" s="116" t="e">
        <v>#N/A</v>
      </c>
      <c r="G2411" s="116" t="e">
        <v>#N/A</v>
      </c>
      <c r="H2411" s="116" t="e">
        <v>#N/A</v>
      </c>
      <c r="I2411" t="e">
        <v>#N/A</v>
      </c>
      <c r="J2411" t="str">
        <v>&lt;Choose One&gt;</v>
      </c>
      <c r="K2411" s="116" t="e">
        <v>#N/A</v>
      </c>
      <c r="L2411" s="116" t="e">
        <v>#N/A</v>
      </c>
      <c r="M2411" s="116" t="e">
        <v>#N/A</v>
      </c>
      <c r="N2411" t="e">
        <v>#N/A</v>
      </c>
    </row>
    <row r="2412" spans="1:14" x14ac:dyDescent="0.25">
      <c r="A2412" t="s">
        <v>132</v>
      </c>
      <c r="B2412">
        <v>28</v>
      </c>
      <c r="C2412">
        <v>24</v>
      </c>
      <c r="D2412" s="160" t="e">
        <v>#N/A</v>
      </c>
      <c r="E2412" t="e">
        <v>#N/A</v>
      </c>
      <c r="F2412" s="116" t="e">
        <v>#N/A</v>
      </c>
      <c r="G2412" s="116" t="e">
        <v>#N/A</v>
      </c>
      <c r="H2412" s="116" t="e">
        <v>#N/A</v>
      </c>
      <c r="I2412" t="e">
        <v>#N/A</v>
      </c>
      <c r="J2412" t="str">
        <v>&lt;Choose One&gt;</v>
      </c>
      <c r="K2412" s="116" t="e">
        <v>#N/A</v>
      </c>
      <c r="L2412" s="116" t="e">
        <v>#N/A</v>
      </c>
      <c r="M2412" s="116" t="e">
        <v>#N/A</v>
      </c>
      <c r="N2412" t="e">
        <v>#N/A</v>
      </c>
    </row>
    <row r="2413" spans="1:14" x14ac:dyDescent="0.25">
      <c r="A2413" t="s">
        <v>132</v>
      </c>
      <c r="B2413">
        <v>28</v>
      </c>
      <c r="C2413">
        <v>25</v>
      </c>
      <c r="D2413" s="160" t="e">
        <v>#N/A</v>
      </c>
      <c r="E2413" t="e">
        <v>#N/A</v>
      </c>
      <c r="F2413" s="116" t="e">
        <v>#N/A</v>
      </c>
      <c r="G2413" s="116" t="e">
        <v>#N/A</v>
      </c>
      <c r="H2413" s="116" t="e">
        <v>#N/A</v>
      </c>
      <c r="I2413" t="e">
        <v>#N/A</v>
      </c>
      <c r="J2413" t="str">
        <v>&lt;Choose One&gt;</v>
      </c>
      <c r="K2413" s="116" t="e">
        <v>#N/A</v>
      </c>
      <c r="L2413" s="116" t="e">
        <v>#N/A</v>
      </c>
      <c r="M2413" s="116" t="e">
        <v>#N/A</v>
      </c>
      <c r="N2413" t="e">
        <v>#N/A</v>
      </c>
    </row>
    <row r="2414" spans="1:14" x14ac:dyDescent="0.25">
      <c r="A2414" t="s">
        <v>132</v>
      </c>
      <c r="B2414">
        <v>28</v>
      </c>
      <c r="C2414">
        <v>26</v>
      </c>
      <c r="D2414" s="160" t="e">
        <v>#N/A</v>
      </c>
      <c r="E2414" t="e">
        <v>#N/A</v>
      </c>
      <c r="F2414" s="116" t="e">
        <v>#N/A</v>
      </c>
      <c r="G2414" s="116" t="e">
        <v>#N/A</v>
      </c>
      <c r="H2414" s="116" t="e">
        <v>#N/A</v>
      </c>
      <c r="I2414" t="e">
        <v>#N/A</v>
      </c>
      <c r="J2414" t="str">
        <v>&lt;Choose One&gt;</v>
      </c>
      <c r="K2414" s="116" t="e">
        <v>#N/A</v>
      </c>
      <c r="L2414" s="116" t="e">
        <v>#N/A</v>
      </c>
      <c r="M2414" s="116" t="e">
        <v>#N/A</v>
      </c>
      <c r="N2414" t="e">
        <v>#N/A</v>
      </c>
    </row>
    <row r="2415" spans="1:14" x14ac:dyDescent="0.25">
      <c r="A2415" t="s">
        <v>132</v>
      </c>
      <c r="B2415">
        <v>28</v>
      </c>
      <c r="C2415">
        <v>27</v>
      </c>
      <c r="D2415" s="160" t="e">
        <v>#N/A</v>
      </c>
      <c r="E2415" t="e">
        <v>#N/A</v>
      </c>
      <c r="F2415" s="116" t="e">
        <v>#N/A</v>
      </c>
      <c r="G2415" s="116" t="e">
        <v>#N/A</v>
      </c>
      <c r="H2415" s="116" t="e">
        <v>#N/A</v>
      </c>
      <c r="I2415" t="e">
        <v>#N/A</v>
      </c>
      <c r="J2415" t="str">
        <v>&lt;Choose One&gt;</v>
      </c>
      <c r="K2415" s="116" t="e">
        <v>#N/A</v>
      </c>
      <c r="L2415" s="116" t="e">
        <v>#N/A</v>
      </c>
      <c r="M2415" s="116" t="e">
        <v>#N/A</v>
      </c>
      <c r="N2415" t="e">
        <v>#N/A</v>
      </c>
    </row>
    <row r="2416" spans="1:14" x14ac:dyDescent="0.25">
      <c r="A2416" t="s">
        <v>132</v>
      </c>
      <c r="B2416">
        <v>28</v>
      </c>
      <c r="C2416">
        <v>28</v>
      </c>
      <c r="D2416" s="160" t="e">
        <v>#N/A</v>
      </c>
      <c r="E2416" t="e">
        <v>#N/A</v>
      </c>
      <c r="F2416" s="116" t="e">
        <v>#N/A</v>
      </c>
      <c r="G2416" s="116" t="e">
        <v>#N/A</v>
      </c>
      <c r="H2416" s="116" t="e">
        <v>#N/A</v>
      </c>
      <c r="I2416" t="e">
        <v>#N/A</v>
      </c>
      <c r="J2416" t="str">
        <v>&lt;Choose One&gt;</v>
      </c>
      <c r="K2416" s="116" t="e">
        <v>#N/A</v>
      </c>
      <c r="L2416" s="116" t="e">
        <v>#N/A</v>
      </c>
      <c r="M2416" s="116" t="e">
        <v>#N/A</v>
      </c>
      <c r="N2416" t="e">
        <v>#N/A</v>
      </c>
    </row>
    <row r="2417" spans="1:14" x14ac:dyDescent="0.25">
      <c r="A2417" t="s">
        <v>132</v>
      </c>
      <c r="B2417">
        <v>28</v>
      </c>
      <c r="C2417">
        <v>29</v>
      </c>
      <c r="D2417" s="160" t="e">
        <v>#N/A</v>
      </c>
      <c r="E2417" t="e">
        <v>#N/A</v>
      </c>
      <c r="F2417" s="116" t="e">
        <v>#N/A</v>
      </c>
      <c r="G2417" s="116" t="e">
        <v>#N/A</v>
      </c>
      <c r="H2417" s="116" t="e">
        <v>#N/A</v>
      </c>
      <c r="I2417" t="e">
        <v>#N/A</v>
      </c>
      <c r="J2417" t="str">
        <v>&lt;Choose One&gt;</v>
      </c>
      <c r="K2417" s="116" t="e">
        <v>#N/A</v>
      </c>
      <c r="L2417" s="116" t="e">
        <v>#N/A</v>
      </c>
      <c r="M2417" s="116" t="e">
        <v>#N/A</v>
      </c>
      <c r="N2417" t="e">
        <v>#N/A</v>
      </c>
    </row>
    <row r="2418" spans="1:14" x14ac:dyDescent="0.25">
      <c r="A2418" t="s">
        <v>132</v>
      </c>
      <c r="B2418">
        <v>28</v>
      </c>
      <c r="C2418">
        <v>30</v>
      </c>
      <c r="D2418" s="160" t="e">
        <v>#N/A</v>
      </c>
      <c r="E2418" t="e">
        <v>#N/A</v>
      </c>
      <c r="F2418" s="116" t="e">
        <v>#N/A</v>
      </c>
      <c r="G2418" s="116" t="e">
        <v>#N/A</v>
      </c>
      <c r="H2418" s="116" t="e">
        <v>#N/A</v>
      </c>
      <c r="I2418" t="e">
        <v>#N/A</v>
      </c>
      <c r="J2418" t="str">
        <v>&lt;Choose One&gt;</v>
      </c>
      <c r="K2418" s="116" t="e">
        <v>#N/A</v>
      </c>
      <c r="L2418" s="116" t="e">
        <v>#N/A</v>
      </c>
      <c r="M2418" s="116" t="e">
        <v>#N/A</v>
      </c>
      <c r="N2418" t="e">
        <v>#N/A</v>
      </c>
    </row>
    <row r="2419" spans="1:14" x14ac:dyDescent="0.25">
      <c r="A2419" t="s">
        <v>132</v>
      </c>
      <c r="B2419">
        <v>28</v>
      </c>
      <c r="C2419">
        <v>31</v>
      </c>
      <c r="D2419" s="160" t="e">
        <v>#N/A</v>
      </c>
      <c r="E2419" t="e">
        <v>#N/A</v>
      </c>
      <c r="F2419" s="116" t="e">
        <v>#N/A</v>
      </c>
      <c r="G2419" s="116" t="e">
        <v>#N/A</v>
      </c>
      <c r="H2419" s="116" t="e">
        <v>#N/A</v>
      </c>
      <c r="I2419" t="e">
        <v>#N/A</v>
      </c>
      <c r="J2419" t="str">
        <v>&lt;Choose One&gt;</v>
      </c>
      <c r="K2419" s="116" t="e">
        <v>#N/A</v>
      </c>
      <c r="L2419" s="116" t="e">
        <v>#N/A</v>
      </c>
      <c r="M2419" s="116" t="e">
        <v>#N/A</v>
      </c>
      <c r="N2419" t="e">
        <v>#N/A</v>
      </c>
    </row>
    <row r="2420" spans="1:14" x14ac:dyDescent="0.25">
      <c r="A2420" t="s">
        <v>132</v>
      </c>
      <c r="B2420">
        <v>29</v>
      </c>
      <c r="C2420">
        <v>1</v>
      </c>
      <c r="D2420" s="160" t="e">
        <f t="array" ref="D2420:N2450">IF(ISBLANK('Monthly-2 (Quarterly ONLY)'!$B$1199:$L$1229),NA(),'Monthly-2 (Quarterly ONLY)'!$B$1199:$L$1229)</f>
        <v>#N/A</v>
      </c>
      <c r="E2420" t="e">
        <v>#N/A</v>
      </c>
      <c r="F2420" s="116" t="e">
        <v>#N/A</v>
      </c>
      <c r="G2420" s="116" t="e">
        <v>#N/A</v>
      </c>
      <c r="H2420" s="116" t="e">
        <v>#N/A</v>
      </c>
      <c r="I2420" t="e">
        <v>#N/A</v>
      </c>
      <c r="J2420" t="str">
        <v>&lt;Choose One&gt;</v>
      </c>
      <c r="K2420" s="116" t="e">
        <v>#N/A</v>
      </c>
      <c r="L2420" s="116" t="e">
        <v>#N/A</v>
      </c>
      <c r="M2420" s="116" t="e">
        <v>#N/A</v>
      </c>
      <c r="N2420" t="e">
        <v>#N/A</v>
      </c>
    </row>
    <row r="2421" spans="1:14" x14ac:dyDescent="0.25">
      <c r="A2421" t="s">
        <v>132</v>
      </c>
      <c r="B2421">
        <v>29</v>
      </c>
      <c r="C2421">
        <v>2</v>
      </c>
      <c r="D2421" s="160" t="e">
        <v>#N/A</v>
      </c>
      <c r="E2421" t="e">
        <v>#N/A</v>
      </c>
      <c r="F2421" s="116" t="e">
        <v>#N/A</v>
      </c>
      <c r="G2421" s="116" t="e">
        <v>#N/A</v>
      </c>
      <c r="H2421" s="116" t="e">
        <v>#N/A</v>
      </c>
      <c r="I2421" t="e">
        <v>#N/A</v>
      </c>
      <c r="J2421" t="str">
        <v>&lt;Choose One&gt;</v>
      </c>
      <c r="K2421" s="116" t="e">
        <v>#N/A</v>
      </c>
      <c r="L2421" s="116" t="e">
        <v>#N/A</v>
      </c>
      <c r="M2421" s="116" t="e">
        <v>#N/A</v>
      </c>
      <c r="N2421" t="e">
        <v>#N/A</v>
      </c>
    </row>
    <row r="2422" spans="1:14" x14ac:dyDescent="0.25">
      <c r="A2422" t="s">
        <v>132</v>
      </c>
      <c r="B2422">
        <v>29</v>
      </c>
      <c r="C2422">
        <v>3</v>
      </c>
      <c r="D2422" s="160" t="e">
        <v>#N/A</v>
      </c>
      <c r="E2422" t="e">
        <v>#N/A</v>
      </c>
      <c r="F2422" s="116" t="e">
        <v>#N/A</v>
      </c>
      <c r="G2422" s="116" t="e">
        <v>#N/A</v>
      </c>
      <c r="H2422" s="116" t="e">
        <v>#N/A</v>
      </c>
      <c r="I2422" t="e">
        <v>#N/A</v>
      </c>
      <c r="J2422" t="str">
        <v>&lt;Choose One&gt;</v>
      </c>
      <c r="K2422" s="116" t="e">
        <v>#N/A</v>
      </c>
      <c r="L2422" s="116" t="e">
        <v>#N/A</v>
      </c>
      <c r="M2422" s="116" t="e">
        <v>#N/A</v>
      </c>
      <c r="N2422" t="e">
        <v>#N/A</v>
      </c>
    </row>
    <row r="2423" spans="1:14" x14ac:dyDescent="0.25">
      <c r="A2423" t="s">
        <v>132</v>
      </c>
      <c r="B2423">
        <v>29</v>
      </c>
      <c r="C2423">
        <v>4</v>
      </c>
      <c r="D2423" s="160" t="e">
        <v>#N/A</v>
      </c>
      <c r="E2423" t="e">
        <v>#N/A</v>
      </c>
      <c r="F2423" s="116" t="e">
        <v>#N/A</v>
      </c>
      <c r="G2423" s="116" t="e">
        <v>#N/A</v>
      </c>
      <c r="H2423" s="116" t="e">
        <v>#N/A</v>
      </c>
      <c r="I2423" t="e">
        <v>#N/A</v>
      </c>
      <c r="J2423" t="str">
        <v>&lt;Choose One&gt;</v>
      </c>
      <c r="K2423" s="116" t="e">
        <v>#N/A</v>
      </c>
      <c r="L2423" s="116" t="e">
        <v>#N/A</v>
      </c>
      <c r="M2423" s="116" t="e">
        <v>#N/A</v>
      </c>
      <c r="N2423" t="e">
        <v>#N/A</v>
      </c>
    </row>
    <row r="2424" spans="1:14" x14ac:dyDescent="0.25">
      <c r="A2424" t="s">
        <v>132</v>
      </c>
      <c r="B2424">
        <v>29</v>
      </c>
      <c r="C2424">
        <v>5</v>
      </c>
      <c r="D2424" s="160" t="e">
        <v>#N/A</v>
      </c>
      <c r="E2424" t="e">
        <v>#N/A</v>
      </c>
      <c r="F2424" s="116" t="e">
        <v>#N/A</v>
      </c>
      <c r="G2424" s="116" t="e">
        <v>#N/A</v>
      </c>
      <c r="H2424" s="116" t="e">
        <v>#N/A</v>
      </c>
      <c r="I2424" t="e">
        <v>#N/A</v>
      </c>
      <c r="J2424" t="str">
        <v>&lt;Choose One&gt;</v>
      </c>
      <c r="K2424" s="116" t="e">
        <v>#N/A</v>
      </c>
      <c r="L2424" s="116" t="e">
        <v>#N/A</v>
      </c>
      <c r="M2424" s="116" t="e">
        <v>#N/A</v>
      </c>
      <c r="N2424" t="e">
        <v>#N/A</v>
      </c>
    </row>
    <row r="2425" spans="1:14" x14ac:dyDescent="0.25">
      <c r="A2425" t="s">
        <v>132</v>
      </c>
      <c r="B2425">
        <v>29</v>
      </c>
      <c r="C2425">
        <v>6</v>
      </c>
      <c r="D2425" s="160" t="e">
        <v>#N/A</v>
      </c>
      <c r="E2425" t="e">
        <v>#N/A</v>
      </c>
      <c r="F2425" s="116" t="e">
        <v>#N/A</v>
      </c>
      <c r="G2425" s="116" t="e">
        <v>#N/A</v>
      </c>
      <c r="H2425" s="116" t="e">
        <v>#N/A</v>
      </c>
      <c r="I2425" t="e">
        <v>#N/A</v>
      </c>
      <c r="J2425" t="str">
        <v>&lt;Choose One&gt;</v>
      </c>
      <c r="K2425" s="116" t="e">
        <v>#N/A</v>
      </c>
      <c r="L2425" s="116" t="e">
        <v>#N/A</v>
      </c>
      <c r="M2425" s="116" t="e">
        <v>#N/A</v>
      </c>
      <c r="N2425" t="e">
        <v>#N/A</v>
      </c>
    </row>
    <row r="2426" spans="1:14" x14ac:dyDescent="0.25">
      <c r="A2426" t="s">
        <v>132</v>
      </c>
      <c r="B2426">
        <v>29</v>
      </c>
      <c r="C2426">
        <v>7</v>
      </c>
      <c r="D2426" s="160" t="e">
        <v>#N/A</v>
      </c>
      <c r="E2426" t="e">
        <v>#N/A</v>
      </c>
      <c r="F2426" s="116" t="e">
        <v>#N/A</v>
      </c>
      <c r="G2426" s="116" t="e">
        <v>#N/A</v>
      </c>
      <c r="H2426" s="116" t="e">
        <v>#N/A</v>
      </c>
      <c r="I2426" t="e">
        <v>#N/A</v>
      </c>
      <c r="J2426" t="str">
        <v>&lt;Choose One&gt;</v>
      </c>
      <c r="K2426" s="116" t="e">
        <v>#N/A</v>
      </c>
      <c r="L2426" s="116" t="e">
        <v>#N/A</v>
      </c>
      <c r="M2426" s="116" t="e">
        <v>#N/A</v>
      </c>
      <c r="N2426" t="e">
        <v>#N/A</v>
      </c>
    </row>
    <row r="2427" spans="1:14" x14ac:dyDescent="0.25">
      <c r="A2427" t="s">
        <v>132</v>
      </c>
      <c r="B2427">
        <v>29</v>
      </c>
      <c r="C2427">
        <v>8</v>
      </c>
      <c r="D2427" s="160" t="e">
        <v>#N/A</v>
      </c>
      <c r="E2427" t="e">
        <v>#N/A</v>
      </c>
      <c r="F2427" s="116" t="e">
        <v>#N/A</v>
      </c>
      <c r="G2427" s="116" t="e">
        <v>#N/A</v>
      </c>
      <c r="H2427" s="116" t="e">
        <v>#N/A</v>
      </c>
      <c r="I2427" t="e">
        <v>#N/A</v>
      </c>
      <c r="J2427" t="str">
        <v>&lt;Choose One&gt;</v>
      </c>
      <c r="K2427" s="116" t="e">
        <v>#N/A</v>
      </c>
      <c r="L2427" s="116" t="e">
        <v>#N/A</v>
      </c>
      <c r="M2427" s="116" t="e">
        <v>#N/A</v>
      </c>
      <c r="N2427" t="e">
        <v>#N/A</v>
      </c>
    </row>
    <row r="2428" spans="1:14" x14ac:dyDescent="0.25">
      <c r="A2428" t="s">
        <v>132</v>
      </c>
      <c r="B2428">
        <v>29</v>
      </c>
      <c r="C2428">
        <v>9</v>
      </c>
      <c r="D2428" s="160" t="e">
        <v>#N/A</v>
      </c>
      <c r="E2428" t="e">
        <v>#N/A</v>
      </c>
      <c r="F2428" s="116" t="e">
        <v>#N/A</v>
      </c>
      <c r="G2428" s="116" t="e">
        <v>#N/A</v>
      </c>
      <c r="H2428" s="116" t="e">
        <v>#N/A</v>
      </c>
      <c r="I2428" t="e">
        <v>#N/A</v>
      </c>
      <c r="J2428" t="str">
        <v>&lt;Choose One&gt;</v>
      </c>
      <c r="K2428" s="116" t="e">
        <v>#N/A</v>
      </c>
      <c r="L2428" s="116" t="e">
        <v>#N/A</v>
      </c>
      <c r="M2428" s="116" t="e">
        <v>#N/A</v>
      </c>
      <c r="N2428" t="e">
        <v>#N/A</v>
      </c>
    </row>
    <row r="2429" spans="1:14" x14ac:dyDescent="0.25">
      <c r="A2429" t="s">
        <v>132</v>
      </c>
      <c r="B2429">
        <v>29</v>
      </c>
      <c r="C2429">
        <v>10</v>
      </c>
      <c r="D2429" s="160" t="e">
        <v>#N/A</v>
      </c>
      <c r="E2429" t="e">
        <v>#N/A</v>
      </c>
      <c r="F2429" s="116" t="e">
        <v>#N/A</v>
      </c>
      <c r="G2429" s="116" t="e">
        <v>#N/A</v>
      </c>
      <c r="H2429" s="116" t="e">
        <v>#N/A</v>
      </c>
      <c r="I2429" t="e">
        <v>#N/A</v>
      </c>
      <c r="J2429" t="str">
        <v>&lt;Choose One&gt;</v>
      </c>
      <c r="K2429" s="116" t="e">
        <v>#N/A</v>
      </c>
      <c r="L2429" s="116" t="e">
        <v>#N/A</v>
      </c>
      <c r="M2429" s="116" t="e">
        <v>#N/A</v>
      </c>
      <c r="N2429" t="e">
        <v>#N/A</v>
      </c>
    </row>
    <row r="2430" spans="1:14" x14ac:dyDescent="0.25">
      <c r="A2430" t="s">
        <v>132</v>
      </c>
      <c r="B2430">
        <v>29</v>
      </c>
      <c r="C2430">
        <v>11</v>
      </c>
      <c r="D2430" s="160" t="e">
        <v>#N/A</v>
      </c>
      <c r="E2430" t="e">
        <v>#N/A</v>
      </c>
      <c r="F2430" s="116" t="e">
        <v>#N/A</v>
      </c>
      <c r="G2430" s="116" t="e">
        <v>#N/A</v>
      </c>
      <c r="H2430" s="116" t="e">
        <v>#N/A</v>
      </c>
      <c r="I2430" t="e">
        <v>#N/A</v>
      </c>
      <c r="J2430" t="str">
        <v>&lt;Choose One&gt;</v>
      </c>
      <c r="K2430" s="116" t="e">
        <v>#N/A</v>
      </c>
      <c r="L2430" s="116" t="e">
        <v>#N/A</v>
      </c>
      <c r="M2430" s="116" t="e">
        <v>#N/A</v>
      </c>
      <c r="N2430" t="e">
        <v>#N/A</v>
      </c>
    </row>
    <row r="2431" spans="1:14" x14ac:dyDescent="0.25">
      <c r="A2431" t="s">
        <v>132</v>
      </c>
      <c r="B2431">
        <v>29</v>
      </c>
      <c r="C2431">
        <v>12</v>
      </c>
      <c r="D2431" s="160" t="e">
        <v>#N/A</v>
      </c>
      <c r="E2431" t="e">
        <v>#N/A</v>
      </c>
      <c r="F2431" s="116" t="e">
        <v>#N/A</v>
      </c>
      <c r="G2431" s="116" t="e">
        <v>#N/A</v>
      </c>
      <c r="H2431" s="116" t="e">
        <v>#N/A</v>
      </c>
      <c r="I2431" t="e">
        <v>#N/A</v>
      </c>
      <c r="J2431" t="str">
        <v>&lt;Choose One&gt;</v>
      </c>
      <c r="K2431" s="116" t="e">
        <v>#N/A</v>
      </c>
      <c r="L2431" s="116" t="e">
        <v>#N/A</v>
      </c>
      <c r="M2431" s="116" t="e">
        <v>#N/A</v>
      </c>
      <c r="N2431" t="e">
        <v>#N/A</v>
      </c>
    </row>
    <row r="2432" spans="1:14" x14ac:dyDescent="0.25">
      <c r="A2432" t="s">
        <v>132</v>
      </c>
      <c r="B2432">
        <v>29</v>
      </c>
      <c r="C2432">
        <v>13</v>
      </c>
      <c r="D2432" s="160" t="e">
        <v>#N/A</v>
      </c>
      <c r="E2432" t="e">
        <v>#N/A</v>
      </c>
      <c r="F2432" s="116" t="e">
        <v>#N/A</v>
      </c>
      <c r="G2432" s="116" t="e">
        <v>#N/A</v>
      </c>
      <c r="H2432" s="116" t="e">
        <v>#N/A</v>
      </c>
      <c r="I2432" t="e">
        <v>#N/A</v>
      </c>
      <c r="J2432" t="str">
        <v>&lt;Choose One&gt;</v>
      </c>
      <c r="K2432" s="116" t="e">
        <v>#N/A</v>
      </c>
      <c r="L2432" s="116" t="e">
        <v>#N/A</v>
      </c>
      <c r="M2432" s="116" t="e">
        <v>#N/A</v>
      </c>
      <c r="N2432" t="e">
        <v>#N/A</v>
      </c>
    </row>
    <row r="2433" spans="1:14" x14ac:dyDescent="0.25">
      <c r="A2433" t="s">
        <v>132</v>
      </c>
      <c r="B2433">
        <v>29</v>
      </c>
      <c r="C2433">
        <v>14</v>
      </c>
      <c r="D2433" s="160" t="e">
        <v>#N/A</v>
      </c>
      <c r="E2433" t="e">
        <v>#N/A</v>
      </c>
      <c r="F2433" s="116" t="e">
        <v>#N/A</v>
      </c>
      <c r="G2433" s="116" t="e">
        <v>#N/A</v>
      </c>
      <c r="H2433" s="116" t="e">
        <v>#N/A</v>
      </c>
      <c r="I2433" t="e">
        <v>#N/A</v>
      </c>
      <c r="J2433" t="str">
        <v>&lt;Choose One&gt;</v>
      </c>
      <c r="K2433" s="116" t="e">
        <v>#N/A</v>
      </c>
      <c r="L2433" s="116" t="e">
        <v>#N/A</v>
      </c>
      <c r="M2433" s="116" t="e">
        <v>#N/A</v>
      </c>
      <c r="N2433" t="e">
        <v>#N/A</v>
      </c>
    </row>
    <row r="2434" spans="1:14" x14ac:dyDescent="0.25">
      <c r="A2434" t="s">
        <v>132</v>
      </c>
      <c r="B2434">
        <v>29</v>
      </c>
      <c r="C2434">
        <v>15</v>
      </c>
      <c r="D2434" s="160" t="e">
        <v>#N/A</v>
      </c>
      <c r="E2434" t="e">
        <v>#N/A</v>
      </c>
      <c r="F2434" s="116" t="e">
        <v>#N/A</v>
      </c>
      <c r="G2434" s="116" t="e">
        <v>#N/A</v>
      </c>
      <c r="H2434" s="116" t="e">
        <v>#N/A</v>
      </c>
      <c r="I2434" t="e">
        <v>#N/A</v>
      </c>
      <c r="J2434" t="str">
        <v>&lt;Choose One&gt;</v>
      </c>
      <c r="K2434" s="116" t="e">
        <v>#N/A</v>
      </c>
      <c r="L2434" s="116" t="e">
        <v>#N/A</v>
      </c>
      <c r="M2434" s="116" t="e">
        <v>#N/A</v>
      </c>
      <c r="N2434" t="e">
        <v>#N/A</v>
      </c>
    </row>
    <row r="2435" spans="1:14" x14ac:dyDescent="0.25">
      <c r="A2435" t="s">
        <v>132</v>
      </c>
      <c r="B2435">
        <v>29</v>
      </c>
      <c r="C2435">
        <v>16</v>
      </c>
      <c r="D2435" s="160" t="e">
        <v>#N/A</v>
      </c>
      <c r="E2435" t="e">
        <v>#N/A</v>
      </c>
      <c r="F2435" s="116" t="e">
        <v>#N/A</v>
      </c>
      <c r="G2435" s="116" t="e">
        <v>#N/A</v>
      </c>
      <c r="H2435" s="116" t="e">
        <v>#N/A</v>
      </c>
      <c r="I2435" t="e">
        <v>#N/A</v>
      </c>
      <c r="J2435" t="str">
        <v>&lt;Choose One&gt;</v>
      </c>
      <c r="K2435" s="116" t="e">
        <v>#N/A</v>
      </c>
      <c r="L2435" s="116" t="e">
        <v>#N/A</v>
      </c>
      <c r="M2435" s="116" t="e">
        <v>#N/A</v>
      </c>
      <c r="N2435" t="e">
        <v>#N/A</v>
      </c>
    </row>
    <row r="2436" spans="1:14" x14ac:dyDescent="0.25">
      <c r="A2436" t="s">
        <v>132</v>
      </c>
      <c r="B2436">
        <v>29</v>
      </c>
      <c r="C2436">
        <v>17</v>
      </c>
      <c r="D2436" s="160" t="e">
        <v>#N/A</v>
      </c>
      <c r="E2436" t="e">
        <v>#N/A</v>
      </c>
      <c r="F2436" s="116" t="e">
        <v>#N/A</v>
      </c>
      <c r="G2436" s="116" t="e">
        <v>#N/A</v>
      </c>
      <c r="H2436" s="116" t="e">
        <v>#N/A</v>
      </c>
      <c r="I2436" t="e">
        <v>#N/A</v>
      </c>
      <c r="J2436" t="str">
        <v>&lt;Choose One&gt;</v>
      </c>
      <c r="K2436" s="116" t="e">
        <v>#N/A</v>
      </c>
      <c r="L2436" s="116" t="e">
        <v>#N/A</v>
      </c>
      <c r="M2436" s="116" t="e">
        <v>#N/A</v>
      </c>
      <c r="N2436" t="e">
        <v>#N/A</v>
      </c>
    </row>
    <row r="2437" spans="1:14" x14ac:dyDescent="0.25">
      <c r="A2437" t="s">
        <v>132</v>
      </c>
      <c r="B2437">
        <v>29</v>
      </c>
      <c r="C2437">
        <v>18</v>
      </c>
      <c r="D2437" s="160" t="e">
        <v>#N/A</v>
      </c>
      <c r="E2437" t="e">
        <v>#N/A</v>
      </c>
      <c r="F2437" s="116" t="e">
        <v>#N/A</v>
      </c>
      <c r="G2437" s="116" t="e">
        <v>#N/A</v>
      </c>
      <c r="H2437" s="116" t="e">
        <v>#N/A</v>
      </c>
      <c r="I2437" t="e">
        <v>#N/A</v>
      </c>
      <c r="J2437" t="str">
        <v>&lt;Choose One&gt;</v>
      </c>
      <c r="K2437" s="116" t="e">
        <v>#N/A</v>
      </c>
      <c r="L2437" s="116" t="e">
        <v>#N/A</v>
      </c>
      <c r="M2437" s="116" t="e">
        <v>#N/A</v>
      </c>
      <c r="N2437" t="e">
        <v>#N/A</v>
      </c>
    </row>
    <row r="2438" spans="1:14" x14ac:dyDescent="0.25">
      <c r="A2438" t="s">
        <v>132</v>
      </c>
      <c r="B2438">
        <v>29</v>
      </c>
      <c r="C2438">
        <v>19</v>
      </c>
      <c r="D2438" s="160" t="e">
        <v>#N/A</v>
      </c>
      <c r="E2438" t="e">
        <v>#N/A</v>
      </c>
      <c r="F2438" s="116" t="e">
        <v>#N/A</v>
      </c>
      <c r="G2438" s="116" t="e">
        <v>#N/A</v>
      </c>
      <c r="H2438" s="116" t="e">
        <v>#N/A</v>
      </c>
      <c r="I2438" t="e">
        <v>#N/A</v>
      </c>
      <c r="J2438" t="str">
        <v>&lt;Choose One&gt;</v>
      </c>
      <c r="K2438" s="116" t="e">
        <v>#N/A</v>
      </c>
      <c r="L2438" s="116" t="e">
        <v>#N/A</v>
      </c>
      <c r="M2438" s="116" t="e">
        <v>#N/A</v>
      </c>
      <c r="N2438" t="e">
        <v>#N/A</v>
      </c>
    </row>
    <row r="2439" spans="1:14" x14ac:dyDescent="0.25">
      <c r="A2439" t="s">
        <v>132</v>
      </c>
      <c r="B2439">
        <v>29</v>
      </c>
      <c r="C2439">
        <v>20</v>
      </c>
      <c r="D2439" s="160" t="e">
        <v>#N/A</v>
      </c>
      <c r="E2439" t="e">
        <v>#N/A</v>
      </c>
      <c r="F2439" s="116" t="e">
        <v>#N/A</v>
      </c>
      <c r="G2439" s="116" t="e">
        <v>#N/A</v>
      </c>
      <c r="H2439" s="116" t="e">
        <v>#N/A</v>
      </c>
      <c r="I2439" t="e">
        <v>#N/A</v>
      </c>
      <c r="J2439" t="str">
        <v>&lt;Choose One&gt;</v>
      </c>
      <c r="K2439" s="116" t="e">
        <v>#N/A</v>
      </c>
      <c r="L2439" s="116" t="e">
        <v>#N/A</v>
      </c>
      <c r="M2439" s="116" t="e">
        <v>#N/A</v>
      </c>
      <c r="N2439" t="e">
        <v>#N/A</v>
      </c>
    </row>
    <row r="2440" spans="1:14" x14ac:dyDescent="0.25">
      <c r="A2440" t="s">
        <v>132</v>
      </c>
      <c r="B2440">
        <v>29</v>
      </c>
      <c r="C2440">
        <v>21</v>
      </c>
      <c r="D2440" s="160" t="e">
        <v>#N/A</v>
      </c>
      <c r="E2440" t="e">
        <v>#N/A</v>
      </c>
      <c r="F2440" s="116" t="e">
        <v>#N/A</v>
      </c>
      <c r="G2440" s="116" t="e">
        <v>#N/A</v>
      </c>
      <c r="H2440" s="116" t="e">
        <v>#N/A</v>
      </c>
      <c r="I2440" t="e">
        <v>#N/A</v>
      </c>
      <c r="J2440" t="str">
        <v>&lt;Choose One&gt;</v>
      </c>
      <c r="K2440" s="116" t="e">
        <v>#N/A</v>
      </c>
      <c r="L2440" s="116" t="e">
        <v>#N/A</v>
      </c>
      <c r="M2440" s="116" t="e">
        <v>#N/A</v>
      </c>
      <c r="N2440" t="e">
        <v>#N/A</v>
      </c>
    </row>
    <row r="2441" spans="1:14" x14ac:dyDescent="0.25">
      <c r="A2441" t="s">
        <v>132</v>
      </c>
      <c r="B2441">
        <v>29</v>
      </c>
      <c r="C2441">
        <v>22</v>
      </c>
      <c r="D2441" s="160" t="e">
        <v>#N/A</v>
      </c>
      <c r="E2441" t="e">
        <v>#N/A</v>
      </c>
      <c r="F2441" s="116" t="e">
        <v>#N/A</v>
      </c>
      <c r="G2441" s="116" t="e">
        <v>#N/A</v>
      </c>
      <c r="H2441" s="116" t="e">
        <v>#N/A</v>
      </c>
      <c r="I2441" t="e">
        <v>#N/A</v>
      </c>
      <c r="J2441" t="str">
        <v>&lt;Choose One&gt;</v>
      </c>
      <c r="K2441" s="116" t="e">
        <v>#N/A</v>
      </c>
      <c r="L2441" s="116" t="e">
        <v>#N/A</v>
      </c>
      <c r="M2441" s="116" t="e">
        <v>#N/A</v>
      </c>
      <c r="N2441" t="e">
        <v>#N/A</v>
      </c>
    </row>
    <row r="2442" spans="1:14" x14ac:dyDescent="0.25">
      <c r="A2442" t="s">
        <v>132</v>
      </c>
      <c r="B2442">
        <v>29</v>
      </c>
      <c r="C2442">
        <v>23</v>
      </c>
      <c r="D2442" s="160" t="e">
        <v>#N/A</v>
      </c>
      <c r="E2442" t="e">
        <v>#N/A</v>
      </c>
      <c r="F2442" s="116" t="e">
        <v>#N/A</v>
      </c>
      <c r="G2442" s="116" t="e">
        <v>#N/A</v>
      </c>
      <c r="H2442" s="116" t="e">
        <v>#N/A</v>
      </c>
      <c r="I2442" t="e">
        <v>#N/A</v>
      </c>
      <c r="J2442" t="str">
        <v>&lt;Choose One&gt;</v>
      </c>
      <c r="K2442" s="116" t="e">
        <v>#N/A</v>
      </c>
      <c r="L2442" s="116" t="e">
        <v>#N/A</v>
      </c>
      <c r="M2442" s="116" t="e">
        <v>#N/A</v>
      </c>
      <c r="N2442" t="e">
        <v>#N/A</v>
      </c>
    </row>
    <row r="2443" spans="1:14" x14ac:dyDescent="0.25">
      <c r="A2443" t="s">
        <v>132</v>
      </c>
      <c r="B2443">
        <v>29</v>
      </c>
      <c r="C2443">
        <v>24</v>
      </c>
      <c r="D2443" s="160" t="e">
        <v>#N/A</v>
      </c>
      <c r="E2443" t="e">
        <v>#N/A</v>
      </c>
      <c r="F2443" s="116" t="e">
        <v>#N/A</v>
      </c>
      <c r="G2443" s="116" t="e">
        <v>#N/A</v>
      </c>
      <c r="H2443" s="116" t="e">
        <v>#N/A</v>
      </c>
      <c r="I2443" t="e">
        <v>#N/A</v>
      </c>
      <c r="J2443" t="str">
        <v>&lt;Choose One&gt;</v>
      </c>
      <c r="K2443" s="116" t="e">
        <v>#N/A</v>
      </c>
      <c r="L2443" s="116" t="e">
        <v>#N/A</v>
      </c>
      <c r="M2443" s="116" t="e">
        <v>#N/A</v>
      </c>
      <c r="N2443" t="e">
        <v>#N/A</v>
      </c>
    </row>
    <row r="2444" spans="1:14" x14ac:dyDescent="0.25">
      <c r="A2444" t="s">
        <v>132</v>
      </c>
      <c r="B2444">
        <v>29</v>
      </c>
      <c r="C2444">
        <v>25</v>
      </c>
      <c r="D2444" s="160" t="e">
        <v>#N/A</v>
      </c>
      <c r="E2444" t="e">
        <v>#N/A</v>
      </c>
      <c r="F2444" s="116" t="e">
        <v>#N/A</v>
      </c>
      <c r="G2444" s="116" t="e">
        <v>#N/A</v>
      </c>
      <c r="H2444" s="116" t="e">
        <v>#N/A</v>
      </c>
      <c r="I2444" t="e">
        <v>#N/A</v>
      </c>
      <c r="J2444" t="str">
        <v>&lt;Choose One&gt;</v>
      </c>
      <c r="K2444" s="116" t="e">
        <v>#N/A</v>
      </c>
      <c r="L2444" s="116" t="e">
        <v>#N/A</v>
      </c>
      <c r="M2444" s="116" t="e">
        <v>#N/A</v>
      </c>
      <c r="N2444" t="e">
        <v>#N/A</v>
      </c>
    </row>
    <row r="2445" spans="1:14" x14ac:dyDescent="0.25">
      <c r="A2445" t="s">
        <v>132</v>
      </c>
      <c r="B2445">
        <v>29</v>
      </c>
      <c r="C2445">
        <v>26</v>
      </c>
      <c r="D2445" s="160" t="e">
        <v>#N/A</v>
      </c>
      <c r="E2445" t="e">
        <v>#N/A</v>
      </c>
      <c r="F2445" s="116" t="e">
        <v>#N/A</v>
      </c>
      <c r="G2445" s="116" t="e">
        <v>#N/A</v>
      </c>
      <c r="H2445" s="116" t="e">
        <v>#N/A</v>
      </c>
      <c r="I2445" t="e">
        <v>#N/A</v>
      </c>
      <c r="J2445" t="str">
        <v>&lt;Choose One&gt;</v>
      </c>
      <c r="K2445" s="116" t="e">
        <v>#N/A</v>
      </c>
      <c r="L2445" s="116" t="e">
        <v>#N/A</v>
      </c>
      <c r="M2445" s="116" t="e">
        <v>#N/A</v>
      </c>
      <c r="N2445" t="e">
        <v>#N/A</v>
      </c>
    </row>
    <row r="2446" spans="1:14" x14ac:dyDescent="0.25">
      <c r="A2446" t="s">
        <v>132</v>
      </c>
      <c r="B2446">
        <v>29</v>
      </c>
      <c r="C2446">
        <v>27</v>
      </c>
      <c r="D2446" s="160" t="e">
        <v>#N/A</v>
      </c>
      <c r="E2446" t="e">
        <v>#N/A</v>
      </c>
      <c r="F2446" s="116" t="e">
        <v>#N/A</v>
      </c>
      <c r="G2446" s="116" t="e">
        <v>#N/A</v>
      </c>
      <c r="H2446" s="116" t="e">
        <v>#N/A</v>
      </c>
      <c r="I2446" t="e">
        <v>#N/A</v>
      </c>
      <c r="J2446" t="str">
        <v>&lt;Choose One&gt;</v>
      </c>
      <c r="K2446" s="116" t="e">
        <v>#N/A</v>
      </c>
      <c r="L2446" s="116" t="e">
        <v>#N/A</v>
      </c>
      <c r="M2446" s="116" t="e">
        <v>#N/A</v>
      </c>
      <c r="N2446" t="e">
        <v>#N/A</v>
      </c>
    </row>
    <row r="2447" spans="1:14" x14ac:dyDescent="0.25">
      <c r="A2447" t="s">
        <v>132</v>
      </c>
      <c r="B2447">
        <v>29</v>
      </c>
      <c r="C2447">
        <v>28</v>
      </c>
      <c r="D2447" s="160" t="e">
        <v>#N/A</v>
      </c>
      <c r="E2447" t="e">
        <v>#N/A</v>
      </c>
      <c r="F2447" s="116" t="e">
        <v>#N/A</v>
      </c>
      <c r="G2447" s="116" t="e">
        <v>#N/A</v>
      </c>
      <c r="H2447" s="116" t="e">
        <v>#N/A</v>
      </c>
      <c r="I2447" t="e">
        <v>#N/A</v>
      </c>
      <c r="J2447" t="str">
        <v>&lt;Choose One&gt;</v>
      </c>
      <c r="K2447" s="116" t="e">
        <v>#N/A</v>
      </c>
      <c r="L2447" s="116" t="e">
        <v>#N/A</v>
      </c>
      <c r="M2447" s="116" t="e">
        <v>#N/A</v>
      </c>
      <c r="N2447" t="e">
        <v>#N/A</v>
      </c>
    </row>
    <row r="2448" spans="1:14" x14ac:dyDescent="0.25">
      <c r="A2448" t="s">
        <v>132</v>
      </c>
      <c r="B2448">
        <v>29</v>
      </c>
      <c r="C2448">
        <v>29</v>
      </c>
      <c r="D2448" s="160" t="e">
        <v>#N/A</v>
      </c>
      <c r="E2448" t="e">
        <v>#N/A</v>
      </c>
      <c r="F2448" s="116" t="e">
        <v>#N/A</v>
      </c>
      <c r="G2448" s="116" t="e">
        <v>#N/A</v>
      </c>
      <c r="H2448" s="116" t="e">
        <v>#N/A</v>
      </c>
      <c r="I2448" t="e">
        <v>#N/A</v>
      </c>
      <c r="J2448" t="str">
        <v>&lt;Choose One&gt;</v>
      </c>
      <c r="K2448" s="116" t="e">
        <v>#N/A</v>
      </c>
      <c r="L2448" s="116" t="e">
        <v>#N/A</v>
      </c>
      <c r="M2448" s="116" t="e">
        <v>#N/A</v>
      </c>
      <c r="N2448" t="e">
        <v>#N/A</v>
      </c>
    </row>
    <row r="2449" spans="1:14" x14ac:dyDescent="0.25">
      <c r="A2449" t="s">
        <v>132</v>
      </c>
      <c r="B2449">
        <v>29</v>
      </c>
      <c r="C2449">
        <v>30</v>
      </c>
      <c r="D2449" s="160" t="e">
        <v>#N/A</v>
      </c>
      <c r="E2449" t="e">
        <v>#N/A</v>
      </c>
      <c r="F2449" s="116" t="e">
        <v>#N/A</v>
      </c>
      <c r="G2449" s="116" t="e">
        <v>#N/A</v>
      </c>
      <c r="H2449" s="116" t="e">
        <v>#N/A</v>
      </c>
      <c r="I2449" t="e">
        <v>#N/A</v>
      </c>
      <c r="J2449" t="str">
        <v>&lt;Choose One&gt;</v>
      </c>
      <c r="K2449" s="116" t="e">
        <v>#N/A</v>
      </c>
      <c r="L2449" s="116" t="e">
        <v>#N/A</v>
      </c>
      <c r="M2449" s="116" t="e">
        <v>#N/A</v>
      </c>
      <c r="N2449" t="e">
        <v>#N/A</v>
      </c>
    </row>
    <row r="2450" spans="1:14" x14ac:dyDescent="0.25">
      <c r="A2450" t="s">
        <v>132</v>
      </c>
      <c r="B2450">
        <v>29</v>
      </c>
      <c r="C2450">
        <v>31</v>
      </c>
      <c r="D2450" s="160" t="e">
        <v>#N/A</v>
      </c>
      <c r="E2450" t="e">
        <v>#N/A</v>
      </c>
      <c r="F2450" s="116" t="e">
        <v>#N/A</v>
      </c>
      <c r="G2450" s="116" t="e">
        <v>#N/A</v>
      </c>
      <c r="H2450" s="116" t="e">
        <v>#N/A</v>
      </c>
      <c r="I2450" t="e">
        <v>#N/A</v>
      </c>
      <c r="J2450" t="str">
        <v>&lt;Choose One&gt;</v>
      </c>
      <c r="K2450" s="116" t="e">
        <v>#N/A</v>
      </c>
      <c r="L2450" s="116" t="e">
        <v>#N/A</v>
      </c>
      <c r="M2450" s="116" t="e">
        <v>#N/A</v>
      </c>
      <c r="N2450" t="e">
        <v>#N/A</v>
      </c>
    </row>
    <row r="2451" spans="1:14" x14ac:dyDescent="0.25">
      <c r="A2451" t="s">
        <v>132</v>
      </c>
      <c r="B2451">
        <v>30</v>
      </c>
      <c r="C2451">
        <v>1</v>
      </c>
      <c r="D2451" s="160" t="e">
        <f t="array" ref="D2451:N2481">IF(ISBLANK('Monthly-2 (Quarterly ONLY)'!$B$1241:$L$1271),NA(),'Monthly-2 (Quarterly ONLY)'!$B$1241:$L$1271)</f>
        <v>#N/A</v>
      </c>
      <c r="E2451" t="e">
        <v>#N/A</v>
      </c>
      <c r="F2451" s="116" t="e">
        <v>#N/A</v>
      </c>
      <c r="G2451" s="116" t="e">
        <v>#N/A</v>
      </c>
      <c r="H2451" s="116" t="e">
        <v>#N/A</v>
      </c>
      <c r="I2451" t="e">
        <v>#N/A</v>
      </c>
      <c r="J2451" t="str">
        <v>&lt;Choose One&gt;</v>
      </c>
      <c r="K2451" s="116" t="e">
        <v>#N/A</v>
      </c>
      <c r="L2451" s="116" t="e">
        <v>#N/A</v>
      </c>
      <c r="M2451" s="116" t="e">
        <v>#N/A</v>
      </c>
      <c r="N2451" t="e">
        <v>#N/A</v>
      </c>
    </row>
    <row r="2452" spans="1:14" x14ac:dyDescent="0.25">
      <c r="A2452" t="s">
        <v>132</v>
      </c>
      <c r="B2452">
        <v>30</v>
      </c>
      <c r="C2452">
        <v>2</v>
      </c>
      <c r="D2452" s="160" t="e">
        <v>#N/A</v>
      </c>
      <c r="E2452" t="e">
        <v>#N/A</v>
      </c>
      <c r="F2452" s="116" t="e">
        <v>#N/A</v>
      </c>
      <c r="G2452" s="116" t="e">
        <v>#N/A</v>
      </c>
      <c r="H2452" s="116" t="e">
        <v>#N/A</v>
      </c>
      <c r="I2452" t="e">
        <v>#N/A</v>
      </c>
      <c r="J2452" t="str">
        <v>&lt;Choose One&gt;</v>
      </c>
      <c r="K2452" s="116" t="e">
        <v>#N/A</v>
      </c>
      <c r="L2452" s="116" t="e">
        <v>#N/A</v>
      </c>
      <c r="M2452" s="116" t="e">
        <v>#N/A</v>
      </c>
      <c r="N2452" t="e">
        <v>#N/A</v>
      </c>
    </row>
    <row r="2453" spans="1:14" x14ac:dyDescent="0.25">
      <c r="A2453" t="s">
        <v>132</v>
      </c>
      <c r="B2453">
        <v>30</v>
      </c>
      <c r="C2453">
        <v>3</v>
      </c>
      <c r="D2453" s="160" t="e">
        <v>#N/A</v>
      </c>
      <c r="E2453" t="e">
        <v>#N/A</v>
      </c>
      <c r="F2453" s="116" t="e">
        <v>#N/A</v>
      </c>
      <c r="G2453" s="116" t="e">
        <v>#N/A</v>
      </c>
      <c r="H2453" s="116" t="e">
        <v>#N/A</v>
      </c>
      <c r="I2453" t="e">
        <v>#N/A</v>
      </c>
      <c r="J2453" t="str">
        <v>&lt;Choose One&gt;</v>
      </c>
      <c r="K2453" s="116" t="e">
        <v>#N/A</v>
      </c>
      <c r="L2453" s="116" t="e">
        <v>#N/A</v>
      </c>
      <c r="M2453" s="116" t="e">
        <v>#N/A</v>
      </c>
      <c r="N2453" t="e">
        <v>#N/A</v>
      </c>
    </row>
    <row r="2454" spans="1:14" x14ac:dyDescent="0.25">
      <c r="A2454" t="s">
        <v>132</v>
      </c>
      <c r="B2454">
        <v>30</v>
      </c>
      <c r="C2454">
        <v>4</v>
      </c>
      <c r="D2454" s="160" t="e">
        <v>#N/A</v>
      </c>
      <c r="E2454" t="e">
        <v>#N/A</v>
      </c>
      <c r="F2454" s="116" t="e">
        <v>#N/A</v>
      </c>
      <c r="G2454" s="116" t="e">
        <v>#N/A</v>
      </c>
      <c r="H2454" s="116" t="e">
        <v>#N/A</v>
      </c>
      <c r="I2454" t="e">
        <v>#N/A</v>
      </c>
      <c r="J2454" t="str">
        <v>&lt;Choose One&gt;</v>
      </c>
      <c r="K2454" s="116" t="e">
        <v>#N/A</v>
      </c>
      <c r="L2454" s="116" t="e">
        <v>#N/A</v>
      </c>
      <c r="M2454" s="116" t="e">
        <v>#N/A</v>
      </c>
      <c r="N2454" t="e">
        <v>#N/A</v>
      </c>
    </row>
    <row r="2455" spans="1:14" x14ac:dyDescent="0.25">
      <c r="A2455" t="s">
        <v>132</v>
      </c>
      <c r="B2455">
        <v>30</v>
      </c>
      <c r="C2455">
        <v>5</v>
      </c>
      <c r="D2455" s="160" t="e">
        <v>#N/A</v>
      </c>
      <c r="E2455" t="e">
        <v>#N/A</v>
      </c>
      <c r="F2455" s="116" t="e">
        <v>#N/A</v>
      </c>
      <c r="G2455" s="116" t="e">
        <v>#N/A</v>
      </c>
      <c r="H2455" s="116" t="e">
        <v>#N/A</v>
      </c>
      <c r="I2455" t="e">
        <v>#N/A</v>
      </c>
      <c r="J2455" t="str">
        <v>&lt;Choose One&gt;</v>
      </c>
      <c r="K2455" s="116" t="e">
        <v>#N/A</v>
      </c>
      <c r="L2455" s="116" t="e">
        <v>#N/A</v>
      </c>
      <c r="M2455" s="116" t="e">
        <v>#N/A</v>
      </c>
      <c r="N2455" t="e">
        <v>#N/A</v>
      </c>
    </row>
    <row r="2456" spans="1:14" x14ac:dyDescent="0.25">
      <c r="A2456" t="s">
        <v>132</v>
      </c>
      <c r="B2456">
        <v>30</v>
      </c>
      <c r="C2456">
        <v>6</v>
      </c>
      <c r="D2456" s="160" t="e">
        <v>#N/A</v>
      </c>
      <c r="E2456" t="e">
        <v>#N/A</v>
      </c>
      <c r="F2456" s="116" t="e">
        <v>#N/A</v>
      </c>
      <c r="G2456" s="116" t="e">
        <v>#N/A</v>
      </c>
      <c r="H2456" s="116" t="e">
        <v>#N/A</v>
      </c>
      <c r="I2456" t="e">
        <v>#N/A</v>
      </c>
      <c r="J2456" t="str">
        <v>&lt;Choose One&gt;</v>
      </c>
      <c r="K2456" s="116" t="e">
        <v>#N/A</v>
      </c>
      <c r="L2456" s="116" t="e">
        <v>#N/A</v>
      </c>
      <c r="M2456" s="116" t="e">
        <v>#N/A</v>
      </c>
      <c r="N2456" t="e">
        <v>#N/A</v>
      </c>
    </row>
    <row r="2457" spans="1:14" x14ac:dyDescent="0.25">
      <c r="A2457" t="s">
        <v>132</v>
      </c>
      <c r="B2457">
        <v>30</v>
      </c>
      <c r="C2457">
        <v>7</v>
      </c>
      <c r="D2457" s="160" t="e">
        <v>#N/A</v>
      </c>
      <c r="E2457" t="e">
        <v>#N/A</v>
      </c>
      <c r="F2457" s="116" t="e">
        <v>#N/A</v>
      </c>
      <c r="G2457" s="116" t="e">
        <v>#N/A</v>
      </c>
      <c r="H2457" s="116" t="e">
        <v>#N/A</v>
      </c>
      <c r="I2457" t="e">
        <v>#N/A</v>
      </c>
      <c r="J2457" t="str">
        <v>&lt;Choose One&gt;</v>
      </c>
      <c r="K2457" s="116" t="e">
        <v>#N/A</v>
      </c>
      <c r="L2457" s="116" t="e">
        <v>#N/A</v>
      </c>
      <c r="M2457" s="116" t="e">
        <v>#N/A</v>
      </c>
      <c r="N2457" t="e">
        <v>#N/A</v>
      </c>
    </row>
    <row r="2458" spans="1:14" x14ac:dyDescent="0.25">
      <c r="A2458" t="s">
        <v>132</v>
      </c>
      <c r="B2458">
        <v>30</v>
      </c>
      <c r="C2458">
        <v>8</v>
      </c>
      <c r="D2458" s="160" t="e">
        <v>#N/A</v>
      </c>
      <c r="E2458" t="e">
        <v>#N/A</v>
      </c>
      <c r="F2458" s="116" t="e">
        <v>#N/A</v>
      </c>
      <c r="G2458" s="116" t="e">
        <v>#N/A</v>
      </c>
      <c r="H2458" s="116" t="e">
        <v>#N/A</v>
      </c>
      <c r="I2458" t="e">
        <v>#N/A</v>
      </c>
      <c r="J2458" t="str">
        <v>&lt;Choose One&gt;</v>
      </c>
      <c r="K2458" s="116" t="e">
        <v>#N/A</v>
      </c>
      <c r="L2458" s="116" t="e">
        <v>#N/A</v>
      </c>
      <c r="M2458" s="116" t="e">
        <v>#N/A</v>
      </c>
      <c r="N2458" t="e">
        <v>#N/A</v>
      </c>
    </row>
    <row r="2459" spans="1:14" x14ac:dyDescent="0.25">
      <c r="A2459" t="s">
        <v>132</v>
      </c>
      <c r="B2459">
        <v>30</v>
      </c>
      <c r="C2459">
        <v>9</v>
      </c>
      <c r="D2459" s="160" t="e">
        <v>#N/A</v>
      </c>
      <c r="E2459" t="e">
        <v>#N/A</v>
      </c>
      <c r="F2459" s="116" t="e">
        <v>#N/A</v>
      </c>
      <c r="G2459" s="116" t="e">
        <v>#N/A</v>
      </c>
      <c r="H2459" s="116" t="e">
        <v>#N/A</v>
      </c>
      <c r="I2459" t="e">
        <v>#N/A</v>
      </c>
      <c r="J2459" t="str">
        <v>&lt;Choose One&gt;</v>
      </c>
      <c r="K2459" s="116" t="e">
        <v>#N/A</v>
      </c>
      <c r="L2459" s="116" t="e">
        <v>#N/A</v>
      </c>
      <c r="M2459" s="116" t="e">
        <v>#N/A</v>
      </c>
      <c r="N2459" t="e">
        <v>#N/A</v>
      </c>
    </row>
    <row r="2460" spans="1:14" x14ac:dyDescent="0.25">
      <c r="A2460" t="s">
        <v>132</v>
      </c>
      <c r="B2460">
        <v>30</v>
      </c>
      <c r="C2460">
        <v>10</v>
      </c>
      <c r="D2460" s="160" t="e">
        <v>#N/A</v>
      </c>
      <c r="E2460" t="e">
        <v>#N/A</v>
      </c>
      <c r="F2460" s="116" t="e">
        <v>#N/A</v>
      </c>
      <c r="G2460" s="116" t="e">
        <v>#N/A</v>
      </c>
      <c r="H2460" s="116" t="e">
        <v>#N/A</v>
      </c>
      <c r="I2460" t="e">
        <v>#N/A</v>
      </c>
      <c r="J2460" t="str">
        <v>&lt;Choose One&gt;</v>
      </c>
      <c r="K2460" s="116" t="e">
        <v>#N/A</v>
      </c>
      <c r="L2460" s="116" t="e">
        <v>#N/A</v>
      </c>
      <c r="M2460" s="116" t="e">
        <v>#N/A</v>
      </c>
      <c r="N2460" t="e">
        <v>#N/A</v>
      </c>
    </row>
    <row r="2461" spans="1:14" x14ac:dyDescent="0.25">
      <c r="A2461" t="s">
        <v>132</v>
      </c>
      <c r="B2461">
        <v>30</v>
      </c>
      <c r="C2461">
        <v>11</v>
      </c>
      <c r="D2461" s="160" t="e">
        <v>#N/A</v>
      </c>
      <c r="E2461" t="e">
        <v>#N/A</v>
      </c>
      <c r="F2461" s="116" t="e">
        <v>#N/A</v>
      </c>
      <c r="G2461" s="116" t="e">
        <v>#N/A</v>
      </c>
      <c r="H2461" s="116" t="e">
        <v>#N/A</v>
      </c>
      <c r="I2461" t="e">
        <v>#N/A</v>
      </c>
      <c r="J2461" t="str">
        <v>&lt;Choose One&gt;</v>
      </c>
      <c r="K2461" s="116" t="e">
        <v>#N/A</v>
      </c>
      <c r="L2461" s="116" t="e">
        <v>#N/A</v>
      </c>
      <c r="M2461" s="116" t="e">
        <v>#N/A</v>
      </c>
      <c r="N2461" t="e">
        <v>#N/A</v>
      </c>
    </row>
    <row r="2462" spans="1:14" x14ac:dyDescent="0.25">
      <c r="A2462" t="s">
        <v>132</v>
      </c>
      <c r="B2462">
        <v>30</v>
      </c>
      <c r="C2462">
        <v>12</v>
      </c>
      <c r="D2462" s="160" t="e">
        <v>#N/A</v>
      </c>
      <c r="E2462" t="e">
        <v>#N/A</v>
      </c>
      <c r="F2462" s="116" t="e">
        <v>#N/A</v>
      </c>
      <c r="G2462" s="116" t="e">
        <v>#N/A</v>
      </c>
      <c r="H2462" s="116" t="e">
        <v>#N/A</v>
      </c>
      <c r="I2462" t="e">
        <v>#N/A</v>
      </c>
      <c r="J2462" t="str">
        <v>&lt;Choose One&gt;</v>
      </c>
      <c r="K2462" s="116" t="e">
        <v>#N/A</v>
      </c>
      <c r="L2462" s="116" t="e">
        <v>#N/A</v>
      </c>
      <c r="M2462" s="116" t="e">
        <v>#N/A</v>
      </c>
      <c r="N2462" t="e">
        <v>#N/A</v>
      </c>
    </row>
    <row r="2463" spans="1:14" x14ac:dyDescent="0.25">
      <c r="A2463" t="s">
        <v>132</v>
      </c>
      <c r="B2463">
        <v>30</v>
      </c>
      <c r="C2463">
        <v>13</v>
      </c>
      <c r="D2463" s="160" t="e">
        <v>#N/A</v>
      </c>
      <c r="E2463" t="e">
        <v>#N/A</v>
      </c>
      <c r="F2463" s="116" t="e">
        <v>#N/A</v>
      </c>
      <c r="G2463" s="116" t="e">
        <v>#N/A</v>
      </c>
      <c r="H2463" s="116" t="e">
        <v>#N/A</v>
      </c>
      <c r="I2463" t="e">
        <v>#N/A</v>
      </c>
      <c r="J2463" t="str">
        <v>&lt;Choose One&gt;</v>
      </c>
      <c r="K2463" s="116" t="e">
        <v>#N/A</v>
      </c>
      <c r="L2463" s="116" t="e">
        <v>#N/A</v>
      </c>
      <c r="M2463" s="116" t="e">
        <v>#N/A</v>
      </c>
      <c r="N2463" t="e">
        <v>#N/A</v>
      </c>
    </row>
    <row r="2464" spans="1:14" x14ac:dyDescent="0.25">
      <c r="A2464" t="s">
        <v>132</v>
      </c>
      <c r="B2464">
        <v>30</v>
      </c>
      <c r="C2464">
        <v>14</v>
      </c>
      <c r="D2464" s="160" t="e">
        <v>#N/A</v>
      </c>
      <c r="E2464" t="e">
        <v>#N/A</v>
      </c>
      <c r="F2464" s="116" t="e">
        <v>#N/A</v>
      </c>
      <c r="G2464" s="116" t="e">
        <v>#N/A</v>
      </c>
      <c r="H2464" s="116" t="e">
        <v>#N/A</v>
      </c>
      <c r="I2464" t="e">
        <v>#N/A</v>
      </c>
      <c r="J2464" t="str">
        <v>&lt;Choose One&gt;</v>
      </c>
      <c r="K2464" s="116" t="e">
        <v>#N/A</v>
      </c>
      <c r="L2464" s="116" t="e">
        <v>#N/A</v>
      </c>
      <c r="M2464" s="116" t="e">
        <v>#N/A</v>
      </c>
      <c r="N2464" t="e">
        <v>#N/A</v>
      </c>
    </row>
    <row r="2465" spans="1:14" x14ac:dyDescent="0.25">
      <c r="A2465" t="s">
        <v>132</v>
      </c>
      <c r="B2465">
        <v>30</v>
      </c>
      <c r="C2465">
        <v>15</v>
      </c>
      <c r="D2465" s="160" t="e">
        <v>#N/A</v>
      </c>
      <c r="E2465" t="e">
        <v>#N/A</v>
      </c>
      <c r="F2465" s="116" t="e">
        <v>#N/A</v>
      </c>
      <c r="G2465" s="116" t="e">
        <v>#N/A</v>
      </c>
      <c r="H2465" s="116" t="e">
        <v>#N/A</v>
      </c>
      <c r="I2465" t="e">
        <v>#N/A</v>
      </c>
      <c r="J2465" t="str">
        <v>&lt;Choose One&gt;</v>
      </c>
      <c r="K2465" s="116" t="e">
        <v>#N/A</v>
      </c>
      <c r="L2465" s="116" t="e">
        <v>#N/A</v>
      </c>
      <c r="M2465" s="116" t="e">
        <v>#N/A</v>
      </c>
      <c r="N2465" t="e">
        <v>#N/A</v>
      </c>
    </row>
    <row r="2466" spans="1:14" x14ac:dyDescent="0.25">
      <c r="A2466" t="s">
        <v>132</v>
      </c>
      <c r="B2466">
        <v>30</v>
      </c>
      <c r="C2466">
        <v>16</v>
      </c>
      <c r="D2466" s="160" t="e">
        <v>#N/A</v>
      </c>
      <c r="E2466" t="e">
        <v>#N/A</v>
      </c>
      <c r="F2466" s="116" t="e">
        <v>#N/A</v>
      </c>
      <c r="G2466" s="116" t="e">
        <v>#N/A</v>
      </c>
      <c r="H2466" s="116" t="e">
        <v>#N/A</v>
      </c>
      <c r="I2466" t="e">
        <v>#N/A</v>
      </c>
      <c r="J2466" t="str">
        <v>&lt;Choose One&gt;</v>
      </c>
      <c r="K2466" s="116" t="e">
        <v>#N/A</v>
      </c>
      <c r="L2466" s="116" t="e">
        <v>#N/A</v>
      </c>
      <c r="M2466" s="116" t="e">
        <v>#N/A</v>
      </c>
      <c r="N2466" t="e">
        <v>#N/A</v>
      </c>
    </row>
    <row r="2467" spans="1:14" x14ac:dyDescent="0.25">
      <c r="A2467" t="s">
        <v>132</v>
      </c>
      <c r="B2467">
        <v>30</v>
      </c>
      <c r="C2467">
        <v>17</v>
      </c>
      <c r="D2467" s="160" t="e">
        <v>#N/A</v>
      </c>
      <c r="E2467" t="e">
        <v>#N/A</v>
      </c>
      <c r="F2467" s="116" t="e">
        <v>#N/A</v>
      </c>
      <c r="G2467" s="116" t="e">
        <v>#N/A</v>
      </c>
      <c r="H2467" s="116" t="e">
        <v>#N/A</v>
      </c>
      <c r="I2467" t="e">
        <v>#N/A</v>
      </c>
      <c r="J2467" t="str">
        <v>&lt;Choose One&gt;</v>
      </c>
      <c r="K2467" s="116" t="e">
        <v>#N/A</v>
      </c>
      <c r="L2467" s="116" t="e">
        <v>#N/A</v>
      </c>
      <c r="M2467" s="116" t="e">
        <v>#N/A</v>
      </c>
      <c r="N2467" t="e">
        <v>#N/A</v>
      </c>
    </row>
    <row r="2468" spans="1:14" x14ac:dyDescent="0.25">
      <c r="A2468" t="s">
        <v>132</v>
      </c>
      <c r="B2468">
        <v>30</v>
      </c>
      <c r="C2468">
        <v>18</v>
      </c>
      <c r="D2468" s="160" t="e">
        <v>#N/A</v>
      </c>
      <c r="E2468" t="e">
        <v>#N/A</v>
      </c>
      <c r="F2468" s="116" t="e">
        <v>#N/A</v>
      </c>
      <c r="G2468" s="116" t="e">
        <v>#N/A</v>
      </c>
      <c r="H2468" s="116" t="e">
        <v>#N/A</v>
      </c>
      <c r="I2468" t="e">
        <v>#N/A</v>
      </c>
      <c r="J2468" t="str">
        <v>&lt;Choose One&gt;</v>
      </c>
      <c r="K2468" s="116" t="e">
        <v>#N/A</v>
      </c>
      <c r="L2468" s="116" t="e">
        <v>#N/A</v>
      </c>
      <c r="M2468" s="116" t="e">
        <v>#N/A</v>
      </c>
      <c r="N2468" t="e">
        <v>#N/A</v>
      </c>
    </row>
    <row r="2469" spans="1:14" x14ac:dyDescent="0.25">
      <c r="A2469" t="s">
        <v>132</v>
      </c>
      <c r="B2469">
        <v>30</v>
      </c>
      <c r="C2469">
        <v>19</v>
      </c>
      <c r="D2469" s="160" t="e">
        <v>#N/A</v>
      </c>
      <c r="E2469" t="e">
        <v>#N/A</v>
      </c>
      <c r="F2469" s="116" t="e">
        <v>#N/A</v>
      </c>
      <c r="G2469" s="116" t="e">
        <v>#N/A</v>
      </c>
      <c r="H2469" s="116" t="e">
        <v>#N/A</v>
      </c>
      <c r="I2469" t="e">
        <v>#N/A</v>
      </c>
      <c r="J2469" t="str">
        <v>&lt;Choose One&gt;</v>
      </c>
      <c r="K2469" s="116" t="e">
        <v>#N/A</v>
      </c>
      <c r="L2469" s="116" t="e">
        <v>#N/A</v>
      </c>
      <c r="M2469" s="116" t="e">
        <v>#N/A</v>
      </c>
      <c r="N2469" t="e">
        <v>#N/A</v>
      </c>
    </row>
    <row r="2470" spans="1:14" x14ac:dyDescent="0.25">
      <c r="A2470" t="s">
        <v>132</v>
      </c>
      <c r="B2470">
        <v>30</v>
      </c>
      <c r="C2470">
        <v>20</v>
      </c>
      <c r="D2470" s="160" t="e">
        <v>#N/A</v>
      </c>
      <c r="E2470" t="e">
        <v>#N/A</v>
      </c>
      <c r="F2470" s="116" t="e">
        <v>#N/A</v>
      </c>
      <c r="G2470" s="116" t="e">
        <v>#N/A</v>
      </c>
      <c r="H2470" s="116" t="e">
        <v>#N/A</v>
      </c>
      <c r="I2470" t="e">
        <v>#N/A</v>
      </c>
      <c r="J2470" t="str">
        <v>&lt;Choose One&gt;</v>
      </c>
      <c r="K2470" s="116" t="e">
        <v>#N/A</v>
      </c>
      <c r="L2470" s="116" t="e">
        <v>#N/A</v>
      </c>
      <c r="M2470" s="116" t="e">
        <v>#N/A</v>
      </c>
      <c r="N2470" t="e">
        <v>#N/A</v>
      </c>
    </row>
    <row r="2471" spans="1:14" x14ac:dyDescent="0.25">
      <c r="A2471" t="s">
        <v>132</v>
      </c>
      <c r="B2471">
        <v>30</v>
      </c>
      <c r="C2471">
        <v>21</v>
      </c>
      <c r="D2471" s="160" t="e">
        <v>#N/A</v>
      </c>
      <c r="E2471" t="e">
        <v>#N/A</v>
      </c>
      <c r="F2471" s="116" t="e">
        <v>#N/A</v>
      </c>
      <c r="G2471" s="116" t="e">
        <v>#N/A</v>
      </c>
      <c r="H2471" s="116" t="e">
        <v>#N/A</v>
      </c>
      <c r="I2471" t="e">
        <v>#N/A</v>
      </c>
      <c r="J2471" t="str">
        <v>&lt;Choose One&gt;</v>
      </c>
      <c r="K2471" s="116" t="e">
        <v>#N/A</v>
      </c>
      <c r="L2471" s="116" t="e">
        <v>#N/A</v>
      </c>
      <c r="M2471" s="116" t="e">
        <v>#N/A</v>
      </c>
      <c r="N2471" t="e">
        <v>#N/A</v>
      </c>
    </row>
    <row r="2472" spans="1:14" x14ac:dyDescent="0.25">
      <c r="A2472" t="s">
        <v>132</v>
      </c>
      <c r="B2472">
        <v>30</v>
      </c>
      <c r="C2472">
        <v>22</v>
      </c>
      <c r="D2472" s="160" t="e">
        <v>#N/A</v>
      </c>
      <c r="E2472" t="e">
        <v>#N/A</v>
      </c>
      <c r="F2472" s="116" t="e">
        <v>#N/A</v>
      </c>
      <c r="G2472" s="116" t="e">
        <v>#N/A</v>
      </c>
      <c r="H2472" s="116" t="e">
        <v>#N/A</v>
      </c>
      <c r="I2472" t="e">
        <v>#N/A</v>
      </c>
      <c r="J2472" t="str">
        <v>&lt;Choose One&gt;</v>
      </c>
      <c r="K2472" s="116" t="e">
        <v>#N/A</v>
      </c>
      <c r="L2472" s="116" t="e">
        <v>#N/A</v>
      </c>
      <c r="M2472" s="116" t="e">
        <v>#N/A</v>
      </c>
      <c r="N2472" t="e">
        <v>#N/A</v>
      </c>
    </row>
    <row r="2473" spans="1:14" x14ac:dyDescent="0.25">
      <c r="A2473" t="s">
        <v>132</v>
      </c>
      <c r="B2473">
        <v>30</v>
      </c>
      <c r="C2473">
        <v>23</v>
      </c>
      <c r="D2473" s="160" t="e">
        <v>#N/A</v>
      </c>
      <c r="E2473" t="e">
        <v>#N/A</v>
      </c>
      <c r="F2473" s="116" t="e">
        <v>#N/A</v>
      </c>
      <c r="G2473" s="116" t="e">
        <v>#N/A</v>
      </c>
      <c r="H2473" s="116" t="e">
        <v>#N/A</v>
      </c>
      <c r="I2473" t="e">
        <v>#N/A</v>
      </c>
      <c r="J2473" t="str">
        <v>&lt;Choose One&gt;</v>
      </c>
      <c r="K2473" s="116" t="e">
        <v>#N/A</v>
      </c>
      <c r="L2473" s="116" t="e">
        <v>#N/A</v>
      </c>
      <c r="M2473" s="116" t="e">
        <v>#N/A</v>
      </c>
      <c r="N2473" t="e">
        <v>#N/A</v>
      </c>
    </row>
    <row r="2474" spans="1:14" x14ac:dyDescent="0.25">
      <c r="A2474" t="s">
        <v>132</v>
      </c>
      <c r="B2474">
        <v>30</v>
      </c>
      <c r="C2474">
        <v>24</v>
      </c>
      <c r="D2474" s="160" t="e">
        <v>#N/A</v>
      </c>
      <c r="E2474" t="e">
        <v>#N/A</v>
      </c>
      <c r="F2474" s="116" t="e">
        <v>#N/A</v>
      </c>
      <c r="G2474" s="116" t="e">
        <v>#N/A</v>
      </c>
      <c r="H2474" s="116" t="e">
        <v>#N/A</v>
      </c>
      <c r="I2474" t="e">
        <v>#N/A</v>
      </c>
      <c r="J2474" t="str">
        <v>&lt;Choose One&gt;</v>
      </c>
      <c r="K2474" s="116" t="e">
        <v>#N/A</v>
      </c>
      <c r="L2474" s="116" t="e">
        <v>#N/A</v>
      </c>
      <c r="M2474" s="116" t="e">
        <v>#N/A</v>
      </c>
      <c r="N2474" t="e">
        <v>#N/A</v>
      </c>
    </row>
    <row r="2475" spans="1:14" x14ac:dyDescent="0.25">
      <c r="A2475" t="s">
        <v>132</v>
      </c>
      <c r="B2475">
        <v>30</v>
      </c>
      <c r="C2475">
        <v>25</v>
      </c>
      <c r="D2475" s="160" t="e">
        <v>#N/A</v>
      </c>
      <c r="E2475" t="e">
        <v>#N/A</v>
      </c>
      <c r="F2475" s="116" t="e">
        <v>#N/A</v>
      </c>
      <c r="G2475" s="116" t="e">
        <v>#N/A</v>
      </c>
      <c r="H2475" s="116" t="e">
        <v>#N/A</v>
      </c>
      <c r="I2475" t="e">
        <v>#N/A</v>
      </c>
      <c r="J2475" t="str">
        <v>&lt;Choose One&gt;</v>
      </c>
      <c r="K2475" s="116" t="e">
        <v>#N/A</v>
      </c>
      <c r="L2475" s="116" t="e">
        <v>#N/A</v>
      </c>
      <c r="M2475" s="116" t="e">
        <v>#N/A</v>
      </c>
      <c r="N2475" t="e">
        <v>#N/A</v>
      </c>
    </row>
    <row r="2476" spans="1:14" x14ac:dyDescent="0.25">
      <c r="A2476" t="s">
        <v>132</v>
      </c>
      <c r="B2476">
        <v>30</v>
      </c>
      <c r="C2476">
        <v>26</v>
      </c>
      <c r="D2476" s="160" t="e">
        <v>#N/A</v>
      </c>
      <c r="E2476" t="e">
        <v>#N/A</v>
      </c>
      <c r="F2476" s="116" t="e">
        <v>#N/A</v>
      </c>
      <c r="G2476" s="116" t="e">
        <v>#N/A</v>
      </c>
      <c r="H2476" s="116" t="e">
        <v>#N/A</v>
      </c>
      <c r="I2476" t="e">
        <v>#N/A</v>
      </c>
      <c r="J2476" t="str">
        <v>&lt;Choose One&gt;</v>
      </c>
      <c r="K2476" s="116" t="e">
        <v>#N/A</v>
      </c>
      <c r="L2476" s="116" t="e">
        <v>#N/A</v>
      </c>
      <c r="M2476" s="116" t="e">
        <v>#N/A</v>
      </c>
      <c r="N2476" t="e">
        <v>#N/A</v>
      </c>
    </row>
    <row r="2477" spans="1:14" x14ac:dyDescent="0.25">
      <c r="A2477" t="s">
        <v>132</v>
      </c>
      <c r="B2477">
        <v>30</v>
      </c>
      <c r="C2477">
        <v>27</v>
      </c>
      <c r="D2477" s="160" t="e">
        <v>#N/A</v>
      </c>
      <c r="E2477" t="e">
        <v>#N/A</v>
      </c>
      <c r="F2477" s="116" t="e">
        <v>#N/A</v>
      </c>
      <c r="G2477" s="116" t="e">
        <v>#N/A</v>
      </c>
      <c r="H2477" s="116" t="e">
        <v>#N/A</v>
      </c>
      <c r="I2477" t="e">
        <v>#N/A</v>
      </c>
      <c r="J2477" t="str">
        <v>&lt;Choose One&gt;</v>
      </c>
      <c r="K2477" s="116" t="e">
        <v>#N/A</v>
      </c>
      <c r="L2477" s="116" t="e">
        <v>#N/A</v>
      </c>
      <c r="M2477" s="116" t="e">
        <v>#N/A</v>
      </c>
      <c r="N2477" t="e">
        <v>#N/A</v>
      </c>
    </row>
    <row r="2478" spans="1:14" x14ac:dyDescent="0.25">
      <c r="A2478" t="s">
        <v>132</v>
      </c>
      <c r="B2478">
        <v>30</v>
      </c>
      <c r="C2478">
        <v>28</v>
      </c>
      <c r="D2478" s="160" t="e">
        <v>#N/A</v>
      </c>
      <c r="E2478" t="e">
        <v>#N/A</v>
      </c>
      <c r="F2478" s="116" t="e">
        <v>#N/A</v>
      </c>
      <c r="G2478" s="116" t="e">
        <v>#N/A</v>
      </c>
      <c r="H2478" s="116" t="e">
        <v>#N/A</v>
      </c>
      <c r="I2478" t="e">
        <v>#N/A</v>
      </c>
      <c r="J2478" t="str">
        <v>&lt;Choose One&gt;</v>
      </c>
      <c r="K2478" s="116" t="e">
        <v>#N/A</v>
      </c>
      <c r="L2478" s="116" t="e">
        <v>#N/A</v>
      </c>
      <c r="M2478" s="116" t="e">
        <v>#N/A</v>
      </c>
      <c r="N2478" t="e">
        <v>#N/A</v>
      </c>
    </row>
    <row r="2479" spans="1:14" x14ac:dyDescent="0.25">
      <c r="A2479" t="s">
        <v>132</v>
      </c>
      <c r="B2479">
        <v>30</v>
      </c>
      <c r="C2479">
        <v>29</v>
      </c>
      <c r="D2479" s="160" t="e">
        <v>#N/A</v>
      </c>
      <c r="E2479" t="e">
        <v>#N/A</v>
      </c>
      <c r="F2479" s="116" t="e">
        <v>#N/A</v>
      </c>
      <c r="G2479" s="116" t="e">
        <v>#N/A</v>
      </c>
      <c r="H2479" s="116" t="e">
        <v>#N/A</v>
      </c>
      <c r="I2479" t="e">
        <v>#N/A</v>
      </c>
      <c r="J2479" t="str">
        <v>&lt;Choose One&gt;</v>
      </c>
      <c r="K2479" s="116" t="e">
        <v>#N/A</v>
      </c>
      <c r="L2479" s="116" t="e">
        <v>#N/A</v>
      </c>
      <c r="M2479" s="116" t="e">
        <v>#N/A</v>
      </c>
      <c r="N2479" t="e">
        <v>#N/A</v>
      </c>
    </row>
    <row r="2480" spans="1:14" x14ac:dyDescent="0.25">
      <c r="A2480" t="s">
        <v>132</v>
      </c>
      <c r="B2480">
        <v>30</v>
      </c>
      <c r="C2480">
        <v>30</v>
      </c>
      <c r="D2480" s="160" t="e">
        <v>#N/A</v>
      </c>
      <c r="E2480" t="e">
        <v>#N/A</v>
      </c>
      <c r="F2480" s="116" t="e">
        <v>#N/A</v>
      </c>
      <c r="G2480" s="116" t="e">
        <v>#N/A</v>
      </c>
      <c r="H2480" s="116" t="e">
        <v>#N/A</v>
      </c>
      <c r="I2480" t="e">
        <v>#N/A</v>
      </c>
      <c r="J2480" t="str">
        <v>&lt;Choose One&gt;</v>
      </c>
      <c r="K2480" s="116" t="e">
        <v>#N/A</v>
      </c>
      <c r="L2480" s="116" t="e">
        <v>#N/A</v>
      </c>
      <c r="M2480" s="116" t="e">
        <v>#N/A</v>
      </c>
      <c r="N2480" t="e">
        <v>#N/A</v>
      </c>
    </row>
    <row r="2481" spans="1:14" x14ac:dyDescent="0.25">
      <c r="A2481" t="s">
        <v>132</v>
      </c>
      <c r="B2481">
        <v>30</v>
      </c>
      <c r="C2481">
        <v>31</v>
      </c>
      <c r="D2481" s="160" t="e">
        <v>#N/A</v>
      </c>
      <c r="E2481" t="e">
        <v>#N/A</v>
      </c>
      <c r="F2481" s="116" t="e">
        <v>#N/A</v>
      </c>
      <c r="G2481" s="116" t="e">
        <v>#N/A</v>
      </c>
      <c r="H2481" s="116" t="e">
        <v>#N/A</v>
      </c>
      <c r="I2481" t="e">
        <v>#N/A</v>
      </c>
      <c r="J2481" t="str">
        <v>&lt;Choose One&gt;</v>
      </c>
      <c r="K2481" s="116" t="e">
        <v>#N/A</v>
      </c>
      <c r="L2481" s="116" t="e">
        <v>#N/A</v>
      </c>
      <c r="M2481" s="116" t="e">
        <v>#N/A</v>
      </c>
      <c r="N2481" t="e">
        <v>#N/A</v>
      </c>
    </row>
    <row r="2482" spans="1:14" x14ac:dyDescent="0.25">
      <c r="A2482" t="s">
        <v>132</v>
      </c>
      <c r="B2482">
        <v>31</v>
      </c>
      <c r="C2482">
        <v>1</v>
      </c>
      <c r="D2482" s="160" t="e">
        <f t="array" ref="D2482:N2512">IF(ISBLANK('Monthly-2 (Quarterly ONLY)'!$B$1283:$L$1313),NA(),'Monthly-2 (Quarterly ONLY)'!$B$1283:$L$1313)</f>
        <v>#N/A</v>
      </c>
      <c r="E2482" t="e">
        <v>#N/A</v>
      </c>
      <c r="F2482" s="116" t="e">
        <v>#N/A</v>
      </c>
      <c r="G2482" s="116" t="e">
        <v>#N/A</v>
      </c>
      <c r="H2482" s="116" t="e">
        <v>#N/A</v>
      </c>
      <c r="I2482" t="e">
        <v>#N/A</v>
      </c>
      <c r="J2482" t="str">
        <v>&lt;Choose One&gt;</v>
      </c>
      <c r="K2482" s="116" t="e">
        <v>#N/A</v>
      </c>
      <c r="L2482" s="116" t="e">
        <v>#N/A</v>
      </c>
      <c r="M2482" s="116" t="e">
        <v>#N/A</v>
      </c>
      <c r="N2482" t="e">
        <v>#N/A</v>
      </c>
    </row>
    <row r="2483" spans="1:14" x14ac:dyDescent="0.25">
      <c r="A2483" t="s">
        <v>132</v>
      </c>
      <c r="B2483">
        <v>31</v>
      </c>
      <c r="C2483">
        <v>2</v>
      </c>
      <c r="D2483" s="160" t="e">
        <v>#N/A</v>
      </c>
      <c r="E2483" t="e">
        <v>#N/A</v>
      </c>
      <c r="F2483" s="116" t="e">
        <v>#N/A</v>
      </c>
      <c r="G2483" s="116" t="e">
        <v>#N/A</v>
      </c>
      <c r="H2483" s="116" t="e">
        <v>#N/A</v>
      </c>
      <c r="I2483" t="e">
        <v>#N/A</v>
      </c>
      <c r="J2483" t="str">
        <v>&lt;Choose One&gt;</v>
      </c>
      <c r="K2483" s="116" t="e">
        <v>#N/A</v>
      </c>
      <c r="L2483" s="116" t="e">
        <v>#N/A</v>
      </c>
      <c r="M2483" s="116" t="e">
        <v>#N/A</v>
      </c>
      <c r="N2483" t="e">
        <v>#N/A</v>
      </c>
    </row>
    <row r="2484" spans="1:14" x14ac:dyDescent="0.25">
      <c r="A2484" t="s">
        <v>132</v>
      </c>
      <c r="B2484">
        <v>31</v>
      </c>
      <c r="C2484">
        <v>3</v>
      </c>
      <c r="D2484" s="160" t="e">
        <v>#N/A</v>
      </c>
      <c r="E2484" t="e">
        <v>#N/A</v>
      </c>
      <c r="F2484" s="116" t="e">
        <v>#N/A</v>
      </c>
      <c r="G2484" s="116" t="e">
        <v>#N/A</v>
      </c>
      <c r="H2484" s="116" t="e">
        <v>#N/A</v>
      </c>
      <c r="I2484" t="e">
        <v>#N/A</v>
      </c>
      <c r="J2484" t="str">
        <v>&lt;Choose One&gt;</v>
      </c>
      <c r="K2484" s="116" t="e">
        <v>#N/A</v>
      </c>
      <c r="L2484" s="116" t="e">
        <v>#N/A</v>
      </c>
      <c r="M2484" s="116" t="e">
        <v>#N/A</v>
      </c>
      <c r="N2484" t="e">
        <v>#N/A</v>
      </c>
    </row>
    <row r="2485" spans="1:14" x14ac:dyDescent="0.25">
      <c r="A2485" t="s">
        <v>132</v>
      </c>
      <c r="B2485">
        <v>31</v>
      </c>
      <c r="C2485">
        <v>4</v>
      </c>
      <c r="D2485" s="160" t="e">
        <v>#N/A</v>
      </c>
      <c r="E2485" t="e">
        <v>#N/A</v>
      </c>
      <c r="F2485" s="116" t="e">
        <v>#N/A</v>
      </c>
      <c r="G2485" s="116" t="e">
        <v>#N/A</v>
      </c>
      <c r="H2485" s="116" t="e">
        <v>#N/A</v>
      </c>
      <c r="I2485" t="e">
        <v>#N/A</v>
      </c>
      <c r="J2485" t="str">
        <v>&lt;Choose One&gt;</v>
      </c>
      <c r="K2485" s="116" t="e">
        <v>#N/A</v>
      </c>
      <c r="L2485" s="116" t="e">
        <v>#N/A</v>
      </c>
      <c r="M2485" s="116" t="e">
        <v>#N/A</v>
      </c>
      <c r="N2485" t="e">
        <v>#N/A</v>
      </c>
    </row>
    <row r="2486" spans="1:14" x14ac:dyDescent="0.25">
      <c r="A2486" t="s">
        <v>132</v>
      </c>
      <c r="B2486">
        <v>31</v>
      </c>
      <c r="C2486">
        <v>5</v>
      </c>
      <c r="D2486" s="160" t="e">
        <v>#N/A</v>
      </c>
      <c r="E2486" t="e">
        <v>#N/A</v>
      </c>
      <c r="F2486" s="116" t="e">
        <v>#N/A</v>
      </c>
      <c r="G2486" s="116" t="e">
        <v>#N/A</v>
      </c>
      <c r="H2486" s="116" t="e">
        <v>#N/A</v>
      </c>
      <c r="I2486" t="e">
        <v>#N/A</v>
      </c>
      <c r="J2486" t="str">
        <v>&lt;Choose One&gt;</v>
      </c>
      <c r="K2486" s="116" t="e">
        <v>#N/A</v>
      </c>
      <c r="L2486" s="116" t="e">
        <v>#N/A</v>
      </c>
      <c r="M2486" s="116" t="e">
        <v>#N/A</v>
      </c>
      <c r="N2486" t="e">
        <v>#N/A</v>
      </c>
    </row>
    <row r="2487" spans="1:14" x14ac:dyDescent="0.25">
      <c r="A2487" t="s">
        <v>132</v>
      </c>
      <c r="B2487">
        <v>31</v>
      </c>
      <c r="C2487">
        <v>6</v>
      </c>
      <c r="D2487" s="160" t="e">
        <v>#N/A</v>
      </c>
      <c r="E2487" t="e">
        <v>#N/A</v>
      </c>
      <c r="F2487" s="116" t="e">
        <v>#N/A</v>
      </c>
      <c r="G2487" s="116" t="e">
        <v>#N/A</v>
      </c>
      <c r="H2487" s="116" t="e">
        <v>#N/A</v>
      </c>
      <c r="I2487" t="e">
        <v>#N/A</v>
      </c>
      <c r="J2487" t="str">
        <v>&lt;Choose One&gt;</v>
      </c>
      <c r="K2487" s="116" t="e">
        <v>#N/A</v>
      </c>
      <c r="L2487" s="116" t="e">
        <v>#N/A</v>
      </c>
      <c r="M2487" s="116" t="e">
        <v>#N/A</v>
      </c>
      <c r="N2487" t="e">
        <v>#N/A</v>
      </c>
    </row>
    <row r="2488" spans="1:14" x14ac:dyDescent="0.25">
      <c r="A2488" t="s">
        <v>132</v>
      </c>
      <c r="B2488">
        <v>31</v>
      </c>
      <c r="C2488">
        <v>7</v>
      </c>
      <c r="D2488" s="160" t="e">
        <v>#N/A</v>
      </c>
      <c r="E2488" t="e">
        <v>#N/A</v>
      </c>
      <c r="F2488" s="116" t="e">
        <v>#N/A</v>
      </c>
      <c r="G2488" s="116" t="e">
        <v>#N/A</v>
      </c>
      <c r="H2488" s="116" t="e">
        <v>#N/A</v>
      </c>
      <c r="I2488" t="e">
        <v>#N/A</v>
      </c>
      <c r="J2488" t="str">
        <v>&lt;Choose One&gt;</v>
      </c>
      <c r="K2488" s="116" t="e">
        <v>#N/A</v>
      </c>
      <c r="L2488" s="116" t="e">
        <v>#N/A</v>
      </c>
      <c r="M2488" s="116" t="e">
        <v>#N/A</v>
      </c>
      <c r="N2488" t="e">
        <v>#N/A</v>
      </c>
    </row>
    <row r="2489" spans="1:14" x14ac:dyDescent="0.25">
      <c r="A2489" t="s">
        <v>132</v>
      </c>
      <c r="B2489">
        <v>31</v>
      </c>
      <c r="C2489">
        <v>8</v>
      </c>
      <c r="D2489" s="160" t="e">
        <v>#N/A</v>
      </c>
      <c r="E2489" t="e">
        <v>#N/A</v>
      </c>
      <c r="F2489" s="116" t="e">
        <v>#N/A</v>
      </c>
      <c r="G2489" s="116" t="e">
        <v>#N/A</v>
      </c>
      <c r="H2489" s="116" t="e">
        <v>#N/A</v>
      </c>
      <c r="I2489" t="e">
        <v>#N/A</v>
      </c>
      <c r="J2489" t="str">
        <v>&lt;Choose One&gt;</v>
      </c>
      <c r="K2489" s="116" t="e">
        <v>#N/A</v>
      </c>
      <c r="L2489" s="116" t="e">
        <v>#N/A</v>
      </c>
      <c r="M2489" s="116" t="e">
        <v>#N/A</v>
      </c>
      <c r="N2489" t="e">
        <v>#N/A</v>
      </c>
    </row>
    <row r="2490" spans="1:14" x14ac:dyDescent="0.25">
      <c r="A2490" t="s">
        <v>132</v>
      </c>
      <c r="B2490">
        <v>31</v>
      </c>
      <c r="C2490">
        <v>9</v>
      </c>
      <c r="D2490" s="160" t="e">
        <v>#N/A</v>
      </c>
      <c r="E2490" t="e">
        <v>#N/A</v>
      </c>
      <c r="F2490" s="116" t="e">
        <v>#N/A</v>
      </c>
      <c r="G2490" s="116" t="e">
        <v>#N/A</v>
      </c>
      <c r="H2490" s="116" t="e">
        <v>#N/A</v>
      </c>
      <c r="I2490" t="e">
        <v>#N/A</v>
      </c>
      <c r="J2490" t="str">
        <v>&lt;Choose One&gt;</v>
      </c>
      <c r="K2490" s="116" t="e">
        <v>#N/A</v>
      </c>
      <c r="L2490" s="116" t="e">
        <v>#N/A</v>
      </c>
      <c r="M2490" s="116" t="e">
        <v>#N/A</v>
      </c>
      <c r="N2490" t="e">
        <v>#N/A</v>
      </c>
    </row>
    <row r="2491" spans="1:14" x14ac:dyDescent="0.25">
      <c r="A2491" t="s">
        <v>132</v>
      </c>
      <c r="B2491">
        <v>31</v>
      </c>
      <c r="C2491">
        <v>10</v>
      </c>
      <c r="D2491" s="160" t="e">
        <v>#N/A</v>
      </c>
      <c r="E2491" t="e">
        <v>#N/A</v>
      </c>
      <c r="F2491" s="116" t="e">
        <v>#N/A</v>
      </c>
      <c r="G2491" s="116" t="e">
        <v>#N/A</v>
      </c>
      <c r="H2491" s="116" t="e">
        <v>#N/A</v>
      </c>
      <c r="I2491" t="e">
        <v>#N/A</v>
      </c>
      <c r="J2491" t="str">
        <v>&lt;Choose One&gt;</v>
      </c>
      <c r="K2491" s="116" t="e">
        <v>#N/A</v>
      </c>
      <c r="L2491" s="116" t="e">
        <v>#N/A</v>
      </c>
      <c r="M2491" s="116" t="e">
        <v>#N/A</v>
      </c>
      <c r="N2491" t="e">
        <v>#N/A</v>
      </c>
    </row>
    <row r="2492" spans="1:14" x14ac:dyDescent="0.25">
      <c r="A2492" t="s">
        <v>132</v>
      </c>
      <c r="B2492">
        <v>31</v>
      </c>
      <c r="C2492">
        <v>11</v>
      </c>
      <c r="D2492" s="160" t="e">
        <v>#N/A</v>
      </c>
      <c r="E2492" t="e">
        <v>#N/A</v>
      </c>
      <c r="F2492" s="116" t="e">
        <v>#N/A</v>
      </c>
      <c r="G2492" s="116" t="e">
        <v>#N/A</v>
      </c>
      <c r="H2492" s="116" t="e">
        <v>#N/A</v>
      </c>
      <c r="I2492" t="e">
        <v>#N/A</v>
      </c>
      <c r="J2492" t="str">
        <v>&lt;Choose One&gt;</v>
      </c>
      <c r="K2492" s="116" t="e">
        <v>#N/A</v>
      </c>
      <c r="L2492" s="116" t="e">
        <v>#N/A</v>
      </c>
      <c r="M2492" s="116" t="e">
        <v>#N/A</v>
      </c>
      <c r="N2492" t="e">
        <v>#N/A</v>
      </c>
    </row>
    <row r="2493" spans="1:14" x14ac:dyDescent="0.25">
      <c r="A2493" t="s">
        <v>132</v>
      </c>
      <c r="B2493">
        <v>31</v>
      </c>
      <c r="C2493">
        <v>12</v>
      </c>
      <c r="D2493" s="160" t="e">
        <v>#N/A</v>
      </c>
      <c r="E2493" t="e">
        <v>#N/A</v>
      </c>
      <c r="F2493" s="116" t="e">
        <v>#N/A</v>
      </c>
      <c r="G2493" s="116" t="e">
        <v>#N/A</v>
      </c>
      <c r="H2493" s="116" t="e">
        <v>#N/A</v>
      </c>
      <c r="I2493" t="e">
        <v>#N/A</v>
      </c>
      <c r="J2493" t="str">
        <v>&lt;Choose One&gt;</v>
      </c>
      <c r="K2493" s="116" t="e">
        <v>#N/A</v>
      </c>
      <c r="L2493" s="116" t="e">
        <v>#N/A</v>
      </c>
      <c r="M2493" s="116" t="e">
        <v>#N/A</v>
      </c>
      <c r="N2493" t="e">
        <v>#N/A</v>
      </c>
    </row>
    <row r="2494" spans="1:14" x14ac:dyDescent="0.25">
      <c r="A2494" t="s">
        <v>132</v>
      </c>
      <c r="B2494">
        <v>31</v>
      </c>
      <c r="C2494">
        <v>13</v>
      </c>
      <c r="D2494" s="160" t="e">
        <v>#N/A</v>
      </c>
      <c r="E2494" t="e">
        <v>#N/A</v>
      </c>
      <c r="F2494" s="116" t="e">
        <v>#N/A</v>
      </c>
      <c r="G2494" s="116" t="e">
        <v>#N/A</v>
      </c>
      <c r="H2494" s="116" t="e">
        <v>#N/A</v>
      </c>
      <c r="I2494" t="e">
        <v>#N/A</v>
      </c>
      <c r="J2494" t="str">
        <v>&lt;Choose One&gt;</v>
      </c>
      <c r="K2494" s="116" t="e">
        <v>#N/A</v>
      </c>
      <c r="L2494" s="116" t="e">
        <v>#N/A</v>
      </c>
      <c r="M2494" s="116" t="e">
        <v>#N/A</v>
      </c>
      <c r="N2494" t="e">
        <v>#N/A</v>
      </c>
    </row>
    <row r="2495" spans="1:14" x14ac:dyDescent="0.25">
      <c r="A2495" t="s">
        <v>132</v>
      </c>
      <c r="B2495">
        <v>31</v>
      </c>
      <c r="C2495">
        <v>14</v>
      </c>
      <c r="D2495" s="160" t="e">
        <v>#N/A</v>
      </c>
      <c r="E2495" t="e">
        <v>#N/A</v>
      </c>
      <c r="F2495" s="116" t="e">
        <v>#N/A</v>
      </c>
      <c r="G2495" s="116" t="e">
        <v>#N/A</v>
      </c>
      <c r="H2495" s="116" t="e">
        <v>#N/A</v>
      </c>
      <c r="I2495" t="e">
        <v>#N/A</v>
      </c>
      <c r="J2495" t="str">
        <v>&lt;Choose One&gt;</v>
      </c>
      <c r="K2495" s="116" t="e">
        <v>#N/A</v>
      </c>
      <c r="L2495" s="116" t="e">
        <v>#N/A</v>
      </c>
      <c r="M2495" s="116" t="e">
        <v>#N/A</v>
      </c>
      <c r="N2495" t="e">
        <v>#N/A</v>
      </c>
    </row>
    <row r="2496" spans="1:14" x14ac:dyDescent="0.25">
      <c r="A2496" t="s">
        <v>132</v>
      </c>
      <c r="B2496">
        <v>31</v>
      </c>
      <c r="C2496">
        <v>15</v>
      </c>
      <c r="D2496" s="160" t="e">
        <v>#N/A</v>
      </c>
      <c r="E2496" t="e">
        <v>#N/A</v>
      </c>
      <c r="F2496" s="116" t="e">
        <v>#N/A</v>
      </c>
      <c r="G2496" s="116" t="e">
        <v>#N/A</v>
      </c>
      <c r="H2496" s="116" t="e">
        <v>#N/A</v>
      </c>
      <c r="I2496" t="e">
        <v>#N/A</v>
      </c>
      <c r="J2496" t="str">
        <v>&lt;Choose One&gt;</v>
      </c>
      <c r="K2496" s="116" t="e">
        <v>#N/A</v>
      </c>
      <c r="L2496" s="116" t="e">
        <v>#N/A</v>
      </c>
      <c r="M2496" s="116" t="e">
        <v>#N/A</v>
      </c>
      <c r="N2496" t="e">
        <v>#N/A</v>
      </c>
    </row>
    <row r="2497" spans="1:14" x14ac:dyDescent="0.25">
      <c r="A2497" t="s">
        <v>132</v>
      </c>
      <c r="B2497">
        <v>31</v>
      </c>
      <c r="C2497">
        <v>16</v>
      </c>
      <c r="D2497" s="160" t="e">
        <v>#N/A</v>
      </c>
      <c r="E2497" t="e">
        <v>#N/A</v>
      </c>
      <c r="F2497" s="116" t="e">
        <v>#N/A</v>
      </c>
      <c r="G2497" s="116" t="e">
        <v>#N/A</v>
      </c>
      <c r="H2497" s="116" t="e">
        <v>#N/A</v>
      </c>
      <c r="I2497" t="e">
        <v>#N/A</v>
      </c>
      <c r="J2497" t="str">
        <v>&lt;Choose One&gt;</v>
      </c>
      <c r="K2497" s="116" t="e">
        <v>#N/A</v>
      </c>
      <c r="L2497" s="116" t="e">
        <v>#N/A</v>
      </c>
      <c r="M2497" s="116" t="e">
        <v>#N/A</v>
      </c>
      <c r="N2497" t="e">
        <v>#N/A</v>
      </c>
    </row>
    <row r="2498" spans="1:14" x14ac:dyDescent="0.25">
      <c r="A2498" t="s">
        <v>132</v>
      </c>
      <c r="B2498">
        <v>31</v>
      </c>
      <c r="C2498">
        <v>17</v>
      </c>
      <c r="D2498" s="160" t="e">
        <v>#N/A</v>
      </c>
      <c r="E2498" t="e">
        <v>#N/A</v>
      </c>
      <c r="F2498" s="116" t="e">
        <v>#N/A</v>
      </c>
      <c r="G2498" s="116" t="e">
        <v>#N/A</v>
      </c>
      <c r="H2498" s="116" t="e">
        <v>#N/A</v>
      </c>
      <c r="I2498" t="e">
        <v>#N/A</v>
      </c>
      <c r="J2498" t="str">
        <v>&lt;Choose One&gt;</v>
      </c>
      <c r="K2498" s="116" t="e">
        <v>#N/A</v>
      </c>
      <c r="L2498" s="116" t="e">
        <v>#N/A</v>
      </c>
      <c r="M2498" s="116" t="e">
        <v>#N/A</v>
      </c>
      <c r="N2498" t="e">
        <v>#N/A</v>
      </c>
    </row>
    <row r="2499" spans="1:14" x14ac:dyDescent="0.25">
      <c r="A2499" t="s">
        <v>132</v>
      </c>
      <c r="B2499">
        <v>31</v>
      </c>
      <c r="C2499">
        <v>18</v>
      </c>
      <c r="D2499" s="160" t="e">
        <v>#N/A</v>
      </c>
      <c r="E2499" t="e">
        <v>#N/A</v>
      </c>
      <c r="F2499" s="116" t="e">
        <v>#N/A</v>
      </c>
      <c r="G2499" s="116" t="e">
        <v>#N/A</v>
      </c>
      <c r="H2499" s="116" t="e">
        <v>#N/A</v>
      </c>
      <c r="I2499" t="e">
        <v>#N/A</v>
      </c>
      <c r="J2499" t="str">
        <v>&lt;Choose One&gt;</v>
      </c>
      <c r="K2499" s="116" t="e">
        <v>#N/A</v>
      </c>
      <c r="L2499" s="116" t="e">
        <v>#N/A</v>
      </c>
      <c r="M2499" s="116" t="e">
        <v>#N/A</v>
      </c>
      <c r="N2499" t="e">
        <v>#N/A</v>
      </c>
    </row>
    <row r="2500" spans="1:14" x14ac:dyDescent="0.25">
      <c r="A2500" t="s">
        <v>132</v>
      </c>
      <c r="B2500">
        <v>31</v>
      </c>
      <c r="C2500">
        <v>19</v>
      </c>
      <c r="D2500" s="160" t="e">
        <v>#N/A</v>
      </c>
      <c r="E2500" t="e">
        <v>#N/A</v>
      </c>
      <c r="F2500" s="116" t="e">
        <v>#N/A</v>
      </c>
      <c r="G2500" s="116" t="e">
        <v>#N/A</v>
      </c>
      <c r="H2500" s="116" t="e">
        <v>#N/A</v>
      </c>
      <c r="I2500" t="e">
        <v>#N/A</v>
      </c>
      <c r="J2500" t="str">
        <v>&lt;Choose One&gt;</v>
      </c>
      <c r="K2500" s="116" t="e">
        <v>#N/A</v>
      </c>
      <c r="L2500" s="116" t="e">
        <v>#N/A</v>
      </c>
      <c r="M2500" s="116" t="e">
        <v>#N/A</v>
      </c>
      <c r="N2500" t="e">
        <v>#N/A</v>
      </c>
    </row>
    <row r="2501" spans="1:14" x14ac:dyDescent="0.25">
      <c r="A2501" t="s">
        <v>132</v>
      </c>
      <c r="B2501">
        <v>31</v>
      </c>
      <c r="C2501">
        <v>20</v>
      </c>
      <c r="D2501" s="160" t="e">
        <v>#N/A</v>
      </c>
      <c r="E2501" t="e">
        <v>#N/A</v>
      </c>
      <c r="F2501" s="116" t="e">
        <v>#N/A</v>
      </c>
      <c r="G2501" s="116" t="e">
        <v>#N/A</v>
      </c>
      <c r="H2501" s="116" t="e">
        <v>#N/A</v>
      </c>
      <c r="I2501" t="e">
        <v>#N/A</v>
      </c>
      <c r="J2501" t="str">
        <v>&lt;Choose One&gt;</v>
      </c>
      <c r="K2501" s="116" t="e">
        <v>#N/A</v>
      </c>
      <c r="L2501" s="116" t="e">
        <v>#N/A</v>
      </c>
      <c r="M2501" s="116" t="e">
        <v>#N/A</v>
      </c>
      <c r="N2501" t="e">
        <v>#N/A</v>
      </c>
    </row>
    <row r="2502" spans="1:14" x14ac:dyDescent="0.25">
      <c r="A2502" t="s">
        <v>132</v>
      </c>
      <c r="B2502">
        <v>31</v>
      </c>
      <c r="C2502">
        <v>21</v>
      </c>
      <c r="D2502" s="160" t="e">
        <v>#N/A</v>
      </c>
      <c r="E2502" t="e">
        <v>#N/A</v>
      </c>
      <c r="F2502" s="116" t="e">
        <v>#N/A</v>
      </c>
      <c r="G2502" s="116" t="e">
        <v>#N/A</v>
      </c>
      <c r="H2502" s="116" t="e">
        <v>#N/A</v>
      </c>
      <c r="I2502" t="e">
        <v>#N/A</v>
      </c>
      <c r="J2502" t="str">
        <v>&lt;Choose One&gt;</v>
      </c>
      <c r="K2502" s="116" t="e">
        <v>#N/A</v>
      </c>
      <c r="L2502" s="116" t="e">
        <v>#N/A</v>
      </c>
      <c r="M2502" s="116" t="e">
        <v>#N/A</v>
      </c>
      <c r="N2502" t="e">
        <v>#N/A</v>
      </c>
    </row>
    <row r="2503" spans="1:14" x14ac:dyDescent="0.25">
      <c r="A2503" t="s">
        <v>132</v>
      </c>
      <c r="B2503">
        <v>31</v>
      </c>
      <c r="C2503">
        <v>22</v>
      </c>
      <c r="D2503" s="160" t="e">
        <v>#N/A</v>
      </c>
      <c r="E2503" t="e">
        <v>#N/A</v>
      </c>
      <c r="F2503" s="116" t="e">
        <v>#N/A</v>
      </c>
      <c r="G2503" s="116" t="e">
        <v>#N/A</v>
      </c>
      <c r="H2503" s="116" t="e">
        <v>#N/A</v>
      </c>
      <c r="I2503" t="e">
        <v>#N/A</v>
      </c>
      <c r="J2503" t="str">
        <v>&lt;Choose One&gt;</v>
      </c>
      <c r="K2503" s="116" t="e">
        <v>#N/A</v>
      </c>
      <c r="L2503" s="116" t="e">
        <v>#N/A</v>
      </c>
      <c r="M2503" s="116" t="e">
        <v>#N/A</v>
      </c>
      <c r="N2503" t="e">
        <v>#N/A</v>
      </c>
    </row>
    <row r="2504" spans="1:14" x14ac:dyDescent="0.25">
      <c r="A2504" t="s">
        <v>132</v>
      </c>
      <c r="B2504">
        <v>31</v>
      </c>
      <c r="C2504">
        <v>23</v>
      </c>
      <c r="D2504" s="160" t="e">
        <v>#N/A</v>
      </c>
      <c r="E2504" t="e">
        <v>#N/A</v>
      </c>
      <c r="F2504" s="116" t="e">
        <v>#N/A</v>
      </c>
      <c r="G2504" s="116" t="e">
        <v>#N/A</v>
      </c>
      <c r="H2504" s="116" t="e">
        <v>#N/A</v>
      </c>
      <c r="I2504" t="e">
        <v>#N/A</v>
      </c>
      <c r="J2504" t="str">
        <v>&lt;Choose One&gt;</v>
      </c>
      <c r="K2504" s="116" t="e">
        <v>#N/A</v>
      </c>
      <c r="L2504" s="116" t="e">
        <v>#N/A</v>
      </c>
      <c r="M2504" s="116" t="e">
        <v>#N/A</v>
      </c>
      <c r="N2504" t="e">
        <v>#N/A</v>
      </c>
    </row>
    <row r="2505" spans="1:14" x14ac:dyDescent="0.25">
      <c r="A2505" t="s">
        <v>132</v>
      </c>
      <c r="B2505">
        <v>31</v>
      </c>
      <c r="C2505">
        <v>24</v>
      </c>
      <c r="D2505" s="160" t="e">
        <v>#N/A</v>
      </c>
      <c r="E2505" t="e">
        <v>#N/A</v>
      </c>
      <c r="F2505" s="116" t="e">
        <v>#N/A</v>
      </c>
      <c r="G2505" s="116" t="e">
        <v>#N/A</v>
      </c>
      <c r="H2505" s="116" t="e">
        <v>#N/A</v>
      </c>
      <c r="I2505" t="e">
        <v>#N/A</v>
      </c>
      <c r="J2505" t="str">
        <v>&lt;Choose One&gt;</v>
      </c>
      <c r="K2505" s="116" t="e">
        <v>#N/A</v>
      </c>
      <c r="L2505" s="116" t="e">
        <v>#N/A</v>
      </c>
      <c r="M2505" s="116" t="e">
        <v>#N/A</v>
      </c>
      <c r="N2505" t="e">
        <v>#N/A</v>
      </c>
    </row>
    <row r="2506" spans="1:14" x14ac:dyDescent="0.25">
      <c r="A2506" t="s">
        <v>132</v>
      </c>
      <c r="B2506">
        <v>31</v>
      </c>
      <c r="C2506">
        <v>25</v>
      </c>
      <c r="D2506" s="160" t="e">
        <v>#N/A</v>
      </c>
      <c r="E2506" t="e">
        <v>#N/A</v>
      </c>
      <c r="F2506" s="116" t="e">
        <v>#N/A</v>
      </c>
      <c r="G2506" s="116" t="e">
        <v>#N/A</v>
      </c>
      <c r="H2506" s="116" t="e">
        <v>#N/A</v>
      </c>
      <c r="I2506" t="e">
        <v>#N/A</v>
      </c>
      <c r="J2506" t="str">
        <v>&lt;Choose One&gt;</v>
      </c>
      <c r="K2506" s="116" t="e">
        <v>#N/A</v>
      </c>
      <c r="L2506" s="116" t="e">
        <v>#N/A</v>
      </c>
      <c r="M2506" s="116" t="e">
        <v>#N/A</v>
      </c>
      <c r="N2506" t="e">
        <v>#N/A</v>
      </c>
    </row>
    <row r="2507" spans="1:14" x14ac:dyDescent="0.25">
      <c r="A2507" t="s">
        <v>132</v>
      </c>
      <c r="B2507">
        <v>31</v>
      </c>
      <c r="C2507">
        <v>26</v>
      </c>
      <c r="D2507" s="160" t="e">
        <v>#N/A</v>
      </c>
      <c r="E2507" t="e">
        <v>#N/A</v>
      </c>
      <c r="F2507" s="116" t="e">
        <v>#N/A</v>
      </c>
      <c r="G2507" s="116" t="e">
        <v>#N/A</v>
      </c>
      <c r="H2507" s="116" t="e">
        <v>#N/A</v>
      </c>
      <c r="I2507" t="e">
        <v>#N/A</v>
      </c>
      <c r="J2507" t="str">
        <v>&lt;Choose One&gt;</v>
      </c>
      <c r="K2507" s="116" t="e">
        <v>#N/A</v>
      </c>
      <c r="L2507" s="116" t="e">
        <v>#N/A</v>
      </c>
      <c r="M2507" s="116" t="e">
        <v>#N/A</v>
      </c>
      <c r="N2507" t="e">
        <v>#N/A</v>
      </c>
    </row>
    <row r="2508" spans="1:14" x14ac:dyDescent="0.25">
      <c r="A2508" t="s">
        <v>132</v>
      </c>
      <c r="B2508">
        <v>31</v>
      </c>
      <c r="C2508">
        <v>27</v>
      </c>
      <c r="D2508" s="160" t="e">
        <v>#N/A</v>
      </c>
      <c r="E2508" t="e">
        <v>#N/A</v>
      </c>
      <c r="F2508" s="116" t="e">
        <v>#N/A</v>
      </c>
      <c r="G2508" s="116" t="e">
        <v>#N/A</v>
      </c>
      <c r="H2508" s="116" t="e">
        <v>#N/A</v>
      </c>
      <c r="I2508" t="e">
        <v>#N/A</v>
      </c>
      <c r="J2508" t="str">
        <v>&lt;Choose One&gt;</v>
      </c>
      <c r="K2508" s="116" t="e">
        <v>#N/A</v>
      </c>
      <c r="L2508" s="116" t="e">
        <v>#N/A</v>
      </c>
      <c r="M2508" s="116" t="e">
        <v>#N/A</v>
      </c>
      <c r="N2508" t="e">
        <v>#N/A</v>
      </c>
    </row>
    <row r="2509" spans="1:14" x14ac:dyDescent="0.25">
      <c r="A2509" t="s">
        <v>132</v>
      </c>
      <c r="B2509">
        <v>31</v>
      </c>
      <c r="C2509">
        <v>28</v>
      </c>
      <c r="D2509" s="160" t="e">
        <v>#N/A</v>
      </c>
      <c r="E2509" t="e">
        <v>#N/A</v>
      </c>
      <c r="F2509" s="116" t="e">
        <v>#N/A</v>
      </c>
      <c r="G2509" s="116" t="e">
        <v>#N/A</v>
      </c>
      <c r="H2509" s="116" t="e">
        <v>#N/A</v>
      </c>
      <c r="I2509" t="e">
        <v>#N/A</v>
      </c>
      <c r="J2509" t="str">
        <v>&lt;Choose One&gt;</v>
      </c>
      <c r="K2509" s="116" t="e">
        <v>#N/A</v>
      </c>
      <c r="L2509" s="116" t="e">
        <v>#N/A</v>
      </c>
      <c r="M2509" s="116" t="e">
        <v>#N/A</v>
      </c>
      <c r="N2509" t="e">
        <v>#N/A</v>
      </c>
    </row>
    <row r="2510" spans="1:14" x14ac:dyDescent="0.25">
      <c r="A2510" t="s">
        <v>132</v>
      </c>
      <c r="B2510">
        <v>31</v>
      </c>
      <c r="C2510">
        <v>29</v>
      </c>
      <c r="D2510" s="160" t="e">
        <v>#N/A</v>
      </c>
      <c r="E2510" t="e">
        <v>#N/A</v>
      </c>
      <c r="F2510" s="116" t="e">
        <v>#N/A</v>
      </c>
      <c r="G2510" s="116" t="e">
        <v>#N/A</v>
      </c>
      <c r="H2510" s="116" t="e">
        <v>#N/A</v>
      </c>
      <c r="I2510" t="e">
        <v>#N/A</v>
      </c>
      <c r="J2510" t="str">
        <v>&lt;Choose One&gt;</v>
      </c>
      <c r="K2510" s="116" t="e">
        <v>#N/A</v>
      </c>
      <c r="L2510" s="116" t="e">
        <v>#N/A</v>
      </c>
      <c r="M2510" s="116" t="e">
        <v>#N/A</v>
      </c>
      <c r="N2510" t="e">
        <v>#N/A</v>
      </c>
    </row>
    <row r="2511" spans="1:14" x14ac:dyDescent="0.25">
      <c r="A2511" t="s">
        <v>132</v>
      </c>
      <c r="B2511">
        <v>31</v>
      </c>
      <c r="C2511">
        <v>30</v>
      </c>
      <c r="D2511" s="160" t="e">
        <v>#N/A</v>
      </c>
      <c r="E2511" t="e">
        <v>#N/A</v>
      </c>
      <c r="F2511" s="116" t="e">
        <v>#N/A</v>
      </c>
      <c r="G2511" s="116" t="e">
        <v>#N/A</v>
      </c>
      <c r="H2511" s="116" t="e">
        <v>#N/A</v>
      </c>
      <c r="I2511" t="e">
        <v>#N/A</v>
      </c>
      <c r="J2511" t="str">
        <v>&lt;Choose One&gt;</v>
      </c>
      <c r="K2511" s="116" t="e">
        <v>#N/A</v>
      </c>
      <c r="L2511" s="116" t="e">
        <v>#N/A</v>
      </c>
      <c r="M2511" s="116" t="e">
        <v>#N/A</v>
      </c>
      <c r="N2511" t="e">
        <v>#N/A</v>
      </c>
    </row>
    <row r="2512" spans="1:14" x14ac:dyDescent="0.25">
      <c r="A2512" t="s">
        <v>132</v>
      </c>
      <c r="B2512">
        <v>31</v>
      </c>
      <c r="C2512">
        <v>31</v>
      </c>
      <c r="D2512" s="160" t="e">
        <v>#N/A</v>
      </c>
      <c r="E2512" t="e">
        <v>#N/A</v>
      </c>
      <c r="F2512" s="116" t="e">
        <v>#N/A</v>
      </c>
      <c r="G2512" s="116" t="e">
        <v>#N/A</v>
      </c>
      <c r="H2512" s="116" t="e">
        <v>#N/A</v>
      </c>
      <c r="I2512" t="e">
        <v>#N/A</v>
      </c>
      <c r="J2512" t="str">
        <v>&lt;Choose One&gt;</v>
      </c>
      <c r="K2512" s="116" t="e">
        <v>#N/A</v>
      </c>
      <c r="L2512" s="116" t="e">
        <v>#N/A</v>
      </c>
      <c r="M2512" s="116" t="e">
        <v>#N/A</v>
      </c>
      <c r="N2512" t="e">
        <v>#N/A</v>
      </c>
    </row>
    <row r="2513" spans="1:14" x14ac:dyDescent="0.25">
      <c r="A2513" t="s">
        <v>132</v>
      </c>
      <c r="B2513">
        <v>32</v>
      </c>
      <c r="C2513">
        <v>1</v>
      </c>
      <c r="D2513" s="160" t="e">
        <f t="array" ref="D2513:N2543">IF(ISBLANK('Monthly-2 (Quarterly ONLY)'!$B$1325:$L$1355),NA(),'Monthly-2 (Quarterly ONLY)'!$B$1325:$L$1355)</f>
        <v>#N/A</v>
      </c>
      <c r="E2513" t="e">
        <v>#N/A</v>
      </c>
      <c r="F2513" s="116" t="e">
        <v>#N/A</v>
      </c>
      <c r="G2513" s="116" t="e">
        <v>#N/A</v>
      </c>
      <c r="H2513" s="116" t="e">
        <v>#N/A</v>
      </c>
      <c r="I2513" t="e">
        <v>#N/A</v>
      </c>
      <c r="J2513" t="str">
        <v>&lt;Choose One&gt;</v>
      </c>
      <c r="K2513" s="116" t="e">
        <v>#N/A</v>
      </c>
      <c r="L2513" s="116" t="e">
        <v>#N/A</v>
      </c>
      <c r="M2513" s="116" t="e">
        <v>#N/A</v>
      </c>
      <c r="N2513" t="e">
        <v>#N/A</v>
      </c>
    </row>
    <row r="2514" spans="1:14" x14ac:dyDescent="0.25">
      <c r="A2514" t="s">
        <v>132</v>
      </c>
      <c r="B2514">
        <v>32</v>
      </c>
      <c r="C2514">
        <v>2</v>
      </c>
      <c r="D2514" s="160" t="e">
        <v>#N/A</v>
      </c>
      <c r="E2514" t="e">
        <v>#N/A</v>
      </c>
      <c r="F2514" s="116" t="e">
        <v>#N/A</v>
      </c>
      <c r="G2514" s="116" t="e">
        <v>#N/A</v>
      </c>
      <c r="H2514" s="116" t="e">
        <v>#N/A</v>
      </c>
      <c r="I2514" t="e">
        <v>#N/A</v>
      </c>
      <c r="J2514" t="str">
        <v>&lt;Choose One&gt;</v>
      </c>
      <c r="K2514" s="116" t="e">
        <v>#N/A</v>
      </c>
      <c r="L2514" s="116" t="e">
        <v>#N/A</v>
      </c>
      <c r="M2514" s="116" t="e">
        <v>#N/A</v>
      </c>
      <c r="N2514" t="e">
        <v>#N/A</v>
      </c>
    </row>
    <row r="2515" spans="1:14" x14ac:dyDescent="0.25">
      <c r="A2515" t="s">
        <v>132</v>
      </c>
      <c r="B2515">
        <v>32</v>
      </c>
      <c r="C2515">
        <v>3</v>
      </c>
      <c r="D2515" s="160" t="e">
        <v>#N/A</v>
      </c>
      <c r="E2515" t="e">
        <v>#N/A</v>
      </c>
      <c r="F2515" s="116" t="e">
        <v>#N/A</v>
      </c>
      <c r="G2515" s="116" t="e">
        <v>#N/A</v>
      </c>
      <c r="H2515" s="116" t="e">
        <v>#N/A</v>
      </c>
      <c r="I2515" t="e">
        <v>#N/A</v>
      </c>
      <c r="J2515" t="str">
        <v>&lt;Choose One&gt;</v>
      </c>
      <c r="K2515" s="116" t="e">
        <v>#N/A</v>
      </c>
      <c r="L2515" s="116" t="e">
        <v>#N/A</v>
      </c>
      <c r="M2515" s="116" t="e">
        <v>#N/A</v>
      </c>
      <c r="N2515" t="e">
        <v>#N/A</v>
      </c>
    </row>
    <row r="2516" spans="1:14" x14ac:dyDescent="0.25">
      <c r="A2516" t="s">
        <v>132</v>
      </c>
      <c r="B2516">
        <v>32</v>
      </c>
      <c r="C2516">
        <v>4</v>
      </c>
      <c r="D2516" s="160" t="e">
        <v>#N/A</v>
      </c>
      <c r="E2516" t="e">
        <v>#N/A</v>
      </c>
      <c r="F2516" s="116" t="e">
        <v>#N/A</v>
      </c>
      <c r="G2516" s="116" t="e">
        <v>#N/A</v>
      </c>
      <c r="H2516" s="116" t="e">
        <v>#N/A</v>
      </c>
      <c r="I2516" t="e">
        <v>#N/A</v>
      </c>
      <c r="J2516" t="str">
        <v>&lt;Choose One&gt;</v>
      </c>
      <c r="K2516" s="116" t="e">
        <v>#N/A</v>
      </c>
      <c r="L2516" s="116" t="e">
        <v>#N/A</v>
      </c>
      <c r="M2516" s="116" t="e">
        <v>#N/A</v>
      </c>
      <c r="N2516" t="e">
        <v>#N/A</v>
      </c>
    </row>
    <row r="2517" spans="1:14" x14ac:dyDescent="0.25">
      <c r="A2517" t="s">
        <v>132</v>
      </c>
      <c r="B2517">
        <v>32</v>
      </c>
      <c r="C2517">
        <v>5</v>
      </c>
      <c r="D2517" s="160" t="e">
        <v>#N/A</v>
      </c>
      <c r="E2517" t="e">
        <v>#N/A</v>
      </c>
      <c r="F2517" s="116" t="e">
        <v>#N/A</v>
      </c>
      <c r="G2517" s="116" t="e">
        <v>#N/A</v>
      </c>
      <c r="H2517" s="116" t="e">
        <v>#N/A</v>
      </c>
      <c r="I2517" t="e">
        <v>#N/A</v>
      </c>
      <c r="J2517" t="str">
        <v>&lt;Choose One&gt;</v>
      </c>
      <c r="K2517" s="116" t="e">
        <v>#N/A</v>
      </c>
      <c r="L2517" s="116" t="e">
        <v>#N/A</v>
      </c>
      <c r="M2517" s="116" t="e">
        <v>#N/A</v>
      </c>
      <c r="N2517" t="e">
        <v>#N/A</v>
      </c>
    </row>
    <row r="2518" spans="1:14" x14ac:dyDescent="0.25">
      <c r="A2518" t="s">
        <v>132</v>
      </c>
      <c r="B2518">
        <v>32</v>
      </c>
      <c r="C2518">
        <v>6</v>
      </c>
      <c r="D2518" s="160" t="e">
        <v>#N/A</v>
      </c>
      <c r="E2518" t="e">
        <v>#N/A</v>
      </c>
      <c r="F2518" s="116" t="e">
        <v>#N/A</v>
      </c>
      <c r="G2518" s="116" t="e">
        <v>#N/A</v>
      </c>
      <c r="H2518" s="116" t="e">
        <v>#N/A</v>
      </c>
      <c r="I2518" t="e">
        <v>#N/A</v>
      </c>
      <c r="J2518" t="str">
        <v>&lt;Choose One&gt;</v>
      </c>
      <c r="K2518" s="116" t="e">
        <v>#N/A</v>
      </c>
      <c r="L2518" s="116" t="e">
        <v>#N/A</v>
      </c>
      <c r="M2518" s="116" t="e">
        <v>#N/A</v>
      </c>
      <c r="N2518" t="e">
        <v>#N/A</v>
      </c>
    </row>
    <row r="2519" spans="1:14" x14ac:dyDescent="0.25">
      <c r="A2519" t="s">
        <v>132</v>
      </c>
      <c r="B2519">
        <v>32</v>
      </c>
      <c r="C2519">
        <v>7</v>
      </c>
      <c r="D2519" s="160" t="e">
        <v>#N/A</v>
      </c>
      <c r="E2519" t="e">
        <v>#N/A</v>
      </c>
      <c r="F2519" s="116" t="e">
        <v>#N/A</v>
      </c>
      <c r="G2519" s="116" t="e">
        <v>#N/A</v>
      </c>
      <c r="H2519" s="116" t="e">
        <v>#N/A</v>
      </c>
      <c r="I2519" t="e">
        <v>#N/A</v>
      </c>
      <c r="J2519" t="str">
        <v>&lt;Choose One&gt;</v>
      </c>
      <c r="K2519" s="116" t="e">
        <v>#N/A</v>
      </c>
      <c r="L2519" s="116" t="e">
        <v>#N/A</v>
      </c>
      <c r="M2519" s="116" t="e">
        <v>#N/A</v>
      </c>
      <c r="N2519" t="e">
        <v>#N/A</v>
      </c>
    </row>
    <row r="2520" spans="1:14" x14ac:dyDescent="0.25">
      <c r="A2520" t="s">
        <v>132</v>
      </c>
      <c r="B2520">
        <v>32</v>
      </c>
      <c r="C2520">
        <v>8</v>
      </c>
      <c r="D2520" s="160" t="e">
        <v>#N/A</v>
      </c>
      <c r="E2520" t="e">
        <v>#N/A</v>
      </c>
      <c r="F2520" s="116" t="e">
        <v>#N/A</v>
      </c>
      <c r="G2520" s="116" t="e">
        <v>#N/A</v>
      </c>
      <c r="H2520" s="116" t="e">
        <v>#N/A</v>
      </c>
      <c r="I2520" t="e">
        <v>#N/A</v>
      </c>
      <c r="J2520" t="str">
        <v>&lt;Choose One&gt;</v>
      </c>
      <c r="K2520" s="116" t="e">
        <v>#N/A</v>
      </c>
      <c r="L2520" s="116" t="e">
        <v>#N/A</v>
      </c>
      <c r="M2520" s="116" t="e">
        <v>#N/A</v>
      </c>
      <c r="N2520" t="e">
        <v>#N/A</v>
      </c>
    </row>
    <row r="2521" spans="1:14" x14ac:dyDescent="0.25">
      <c r="A2521" t="s">
        <v>132</v>
      </c>
      <c r="B2521">
        <v>32</v>
      </c>
      <c r="C2521">
        <v>9</v>
      </c>
      <c r="D2521" s="160" t="e">
        <v>#N/A</v>
      </c>
      <c r="E2521" t="e">
        <v>#N/A</v>
      </c>
      <c r="F2521" s="116" t="e">
        <v>#N/A</v>
      </c>
      <c r="G2521" s="116" t="e">
        <v>#N/A</v>
      </c>
      <c r="H2521" s="116" t="e">
        <v>#N/A</v>
      </c>
      <c r="I2521" t="e">
        <v>#N/A</v>
      </c>
      <c r="J2521" t="str">
        <v>&lt;Choose One&gt;</v>
      </c>
      <c r="K2521" s="116" t="e">
        <v>#N/A</v>
      </c>
      <c r="L2521" s="116" t="e">
        <v>#N/A</v>
      </c>
      <c r="M2521" s="116" t="e">
        <v>#N/A</v>
      </c>
      <c r="N2521" t="e">
        <v>#N/A</v>
      </c>
    </row>
    <row r="2522" spans="1:14" x14ac:dyDescent="0.25">
      <c r="A2522" t="s">
        <v>132</v>
      </c>
      <c r="B2522">
        <v>32</v>
      </c>
      <c r="C2522">
        <v>10</v>
      </c>
      <c r="D2522" s="160" t="e">
        <v>#N/A</v>
      </c>
      <c r="E2522" t="e">
        <v>#N/A</v>
      </c>
      <c r="F2522" s="116" t="e">
        <v>#N/A</v>
      </c>
      <c r="G2522" s="116" t="e">
        <v>#N/A</v>
      </c>
      <c r="H2522" s="116" t="e">
        <v>#N/A</v>
      </c>
      <c r="I2522" t="e">
        <v>#N/A</v>
      </c>
      <c r="J2522" t="str">
        <v>&lt;Choose One&gt;</v>
      </c>
      <c r="K2522" s="116" t="e">
        <v>#N/A</v>
      </c>
      <c r="L2522" s="116" t="e">
        <v>#N/A</v>
      </c>
      <c r="M2522" s="116" t="e">
        <v>#N/A</v>
      </c>
      <c r="N2522" t="e">
        <v>#N/A</v>
      </c>
    </row>
    <row r="2523" spans="1:14" x14ac:dyDescent="0.25">
      <c r="A2523" t="s">
        <v>132</v>
      </c>
      <c r="B2523">
        <v>32</v>
      </c>
      <c r="C2523">
        <v>11</v>
      </c>
      <c r="D2523" s="160" t="e">
        <v>#N/A</v>
      </c>
      <c r="E2523" t="e">
        <v>#N/A</v>
      </c>
      <c r="F2523" s="116" t="e">
        <v>#N/A</v>
      </c>
      <c r="G2523" s="116" t="e">
        <v>#N/A</v>
      </c>
      <c r="H2523" s="116" t="e">
        <v>#N/A</v>
      </c>
      <c r="I2523" t="e">
        <v>#N/A</v>
      </c>
      <c r="J2523" t="str">
        <v>&lt;Choose One&gt;</v>
      </c>
      <c r="K2523" s="116" t="e">
        <v>#N/A</v>
      </c>
      <c r="L2523" s="116" t="e">
        <v>#N/A</v>
      </c>
      <c r="M2523" s="116" t="e">
        <v>#N/A</v>
      </c>
      <c r="N2523" t="e">
        <v>#N/A</v>
      </c>
    </row>
    <row r="2524" spans="1:14" x14ac:dyDescent="0.25">
      <c r="A2524" t="s">
        <v>132</v>
      </c>
      <c r="B2524">
        <v>32</v>
      </c>
      <c r="C2524">
        <v>12</v>
      </c>
      <c r="D2524" s="160" t="e">
        <v>#N/A</v>
      </c>
      <c r="E2524" t="e">
        <v>#N/A</v>
      </c>
      <c r="F2524" s="116" t="e">
        <v>#N/A</v>
      </c>
      <c r="G2524" s="116" t="e">
        <v>#N/A</v>
      </c>
      <c r="H2524" s="116" t="e">
        <v>#N/A</v>
      </c>
      <c r="I2524" t="e">
        <v>#N/A</v>
      </c>
      <c r="J2524" t="str">
        <v>&lt;Choose One&gt;</v>
      </c>
      <c r="K2524" s="116" t="e">
        <v>#N/A</v>
      </c>
      <c r="L2524" s="116" t="e">
        <v>#N/A</v>
      </c>
      <c r="M2524" s="116" t="e">
        <v>#N/A</v>
      </c>
      <c r="N2524" t="e">
        <v>#N/A</v>
      </c>
    </row>
    <row r="2525" spans="1:14" x14ac:dyDescent="0.25">
      <c r="A2525" t="s">
        <v>132</v>
      </c>
      <c r="B2525">
        <v>32</v>
      </c>
      <c r="C2525">
        <v>13</v>
      </c>
      <c r="D2525" s="160" t="e">
        <v>#N/A</v>
      </c>
      <c r="E2525" t="e">
        <v>#N/A</v>
      </c>
      <c r="F2525" s="116" t="e">
        <v>#N/A</v>
      </c>
      <c r="G2525" s="116" t="e">
        <v>#N/A</v>
      </c>
      <c r="H2525" s="116" t="e">
        <v>#N/A</v>
      </c>
      <c r="I2525" t="e">
        <v>#N/A</v>
      </c>
      <c r="J2525" t="str">
        <v>&lt;Choose One&gt;</v>
      </c>
      <c r="K2525" s="116" t="e">
        <v>#N/A</v>
      </c>
      <c r="L2525" s="116" t="e">
        <v>#N/A</v>
      </c>
      <c r="M2525" s="116" t="e">
        <v>#N/A</v>
      </c>
      <c r="N2525" t="e">
        <v>#N/A</v>
      </c>
    </row>
    <row r="2526" spans="1:14" x14ac:dyDescent="0.25">
      <c r="A2526" t="s">
        <v>132</v>
      </c>
      <c r="B2526">
        <v>32</v>
      </c>
      <c r="C2526">
        <v>14</v>
      </c>
      <c r="D2526" s="160" t="e">
        <v>#N/A</v>
      </c>
      <c r="E2526" t="e">
        <v>#N/A</v>
      </c>
      <c r="F2526" s="116" t="e">
        <v>#N/A</v>
      </c>
      <c r="G2526" s="116" t="e">
        <v>#N/A</v>
      </c>
      <c r="H2526" s="116" t="e">
        <v>#N/A</v>
      </c>
      <c r="I2526" t="e">
        <v>#N/A</v>
      </c>
      <c r="J2526" t="str">
        <v>&lt;Choose One&gt;</v>
      </c>
      <c r="K2526" s="116" t="e">
        <v>#N/A</v>
      </c>
      <c r="L2526" s="116" t="e">
        <v>#N/A</v>
      </c>
      <c r="M2526" s="116" t="e">
        <v>#N/A</v>
      </c>
      <c r="N2526" t="e">
        <v>#N/A</v>
      </c>
    </row>
    <row r="2527" spans="1:14" x14ac:dyDescent="0.25">
      <c r="A2527" t="s">
        <v>132</v>
      </c>
      <c r="B2527">
        <v>32</v>
      </c>
      <c r="C2527">
        <v>15</v>
      </c>
      <c r="D2527" s="160" t="e">
        <v>#N/A</v>
      </c>
      <c r="E2527" t="e">
        <v>#N/A</v>
      </c>
      <c r="F2527" s="116" t="e">
        <v>#N/A</v>
      </c>
      <c r="G2527" s="116" t="e">
        <v>#N/A</v>
      </c>
      <c r="H2527" s="116" t="e">
        <v>#N/A</v>
      </c>
      <c r="I2527" t="e">
        <v>#N/A</v>
      </c>
      <c r="J2527" t="str">
        <v>&lt;Choose One&gt;</v>
      </c>
      <c r="K2527" s="116" t="e">
        <v>#N/A</v>
      </c>
      <c r="L2527" s="116" t="e">
        <v>#N/A</v>
      </c>
      <c r="M2527" s="116" t="e">
        <v>#N/A</v>
      </c>
      <c r="N2527" t="e">
        <v>#N/A</v>
      </c>
    </row>
    <row r="2528" spans="1:14" x14ac:dyDescent="0.25">
      <c r="A2528" t="s">
        <v>132</v>
      </c>
      <c r="B2528">
        <v>32</v>
      </c>
      <c r="C2528">
        <v>16</v>
      </c>
      <c r="D2528" s="160" t="e">
        <v>#N/A</v>
      </c>
      <c r="E2528" t="e">
        <v>#N/A</v>
      </c>
      <c r="F2528" s="116" t="e">
        <v>#N/A</v>
      </c>
      <c r="G2528" s="116" t="e">
        <v>#N/A</v>
      </c>
      <c r="H2528" s="116" t="e">
        <v>#N/A</v>
      </c>
      <c r="I2528" t="e">
        <v>#N/A</v>
      </c>
      <c r="J2528" t="str">
        <v>&lt;Choose One&gt;</v>
      </c>
      <c r="K2528" s="116" t="e">
        <v>#N/A</v>
      </c>
      <c r="L2528" s="116" t="e">
        <v>#N/A</v>
      </c>
      <c r="M2528" s="116" t="e">
        <v>#N/A</v>
      </c>
      <c r="N2528" t="e">
        <v>#N/A</v>
      </c>
    </row>
    <row r="2529" spans="1:14" x14ac:dyDescent="0.25">
      <c r="A2529" t="s">
        <v>132</v>
      </c>
      <c r="B2529">
        <v>32</v>
      </c>
      <c r="C2529">
        <v>17</v>
      </c>
      <c r="D2529" s="160" t="e">
        <v>#N/A</v>
      </c>
      <c r="E2529" t="e">
        <v>#N/A</v>
      </c>
      <c r="F2529" s="116" t="e">
        <v>#N/A</v>
      </c>
      <c r="G2529" s="116" t="e">
        <v>#N/A</v>
      </c>
      <c r="H2529" s="116" t="e">
        <v>#N/A</v>
      </c>
      <c r="I2529" t="e">
        <v>#N/A</v>
      </c>
      <c r="J2529" t="str">
        <v>&lt;Choose One&gt;</v>
      </c>
      <c r="K2529" s="116" t="e">
        <v>#N/A</v>
      </c>
      <c r="L2529" s="116" t="e">
        <v>#N/A</v>
      </c>
      <c r="M2529" s="116" t="e">
        <v>#N/A</v>
      </c>
      <c r="N2529" t="e">
        <v>#N/A</v>
      </c>
    </row>
    <row r="2530" spans="1:14" x14ac:dyDescent="0.25">
      <c r="A2530" t="s">
        <v>132</v>
      </c>
      <c r="B2530">
        <v>32</v>
      </c>
      <c r="C2530">
        <v>18</v>
      </c>
      <c r="D2530" s="160" t="e">
        <v>#N/A</v>
      </c>
      <c r="E2530" t="e">
        <v>#N/A</v>
      </c>
      <c r="F2530" s="116" t="e">
        <v>#N/A</v>
      </c>
      <c r="G2530" s="116" t="e">
        <v>#N/A</v>
      </c>
      <c r="H2530" s="116" t="e">
        <v>#N/A</v>
      </c>
      <c r="I2530" t="e">
        <v>#N/A</v>
      </c>
      <c r="J2530" t="str">
        <v>&lt;Choose One&gt;</v>
      </c>
      <c r="K2530" s="116" t="e">
        <v>#N/A</v>
      </c>
      <c r="L2530" s="116" t="e">
        <v>#N/A</v>
      </c>
      <c r="M2530" s="116" t="e">
        <v>#N/A</v>
      </c>
      <c r="N2530" t="e">
        <v>#N/A</v>
      </c>
    </row>
    <row r="2531" spans="1:14" x14ac:dyDescent="0.25">
      <c r="A2531" t="s">
        <v>132</v>
      </c>
      <c r="B2531">
        <v>32</v>
      </c>
      <c r="C2531">
        <v>19</v>
      </c>
      <c r="D2531" s="160" t="e">
        <v>#N/A</v>
      </c>
      <c r="E2531" t="e">
        <v>#N/A</v>
      </c>
      <c r="F2531" s="116" t="e">
        <v>#N/A</v>
      </c>
      <c r="G2531" s="116" t="e">
        <v>#N/A</v>
      </c>
      <c r="H2531" s="116" t="e">
        <v>#N/A</v>
      </c>
      <c r="I2531" t="e">
        <v>#N/A</v>
      </c>
      <c r="J2531" t="str">
        <v>&lt;Choose One&gt;</v>
      </c>
      <c r="K2531" s="116" t="e">
        <v>#N/A</v>
      </c>
      <c r="L2531" s="116" t="e">
        <v>#N/A</v>
      </c>
      <c r="M2531" s="116" t="e">
        <v>#N/A</v>
      </c>
      <c r="N2531" t="e">
        <v>#N/A</v>
      </c>
    </row>
    <row r="2532" spans="1:14" x14ac:dyDescent="0.25">
      <c r="A2532" t="s">
        <v>132</v>
      </c>
      <c r="B2532">
        <v>32</v>
      </c>
      <c r="C2532">
        <v>20</v>
      </c>
      <c r="D2532" s="160" t="e">
        <v>#N/A</v>
      </c>
      <c r="E2532" t="e">
        <v>#N/A</v>
      </c>
      <c r="F2532" s="116" t="e">
        <v>#N/A</v>
      </c>
      <c r="G2532" s="116" t="e">
        <v>#N/A</v>
      </c>
      <c r="H2532" s="116" t="e">
        <v>#N/A</v>
      </c>
      <c r="I2532" t="e">
        <v>#N/A</v>
      </c>
      <c r="J2532" t="str">
        <v>&lt;Choose One&gt;</v>
      </c>
      <c r="K2532" s="116" t="e">
        <v>#N/A</v>
      </c>
      <c r="L2532" s="116" t="e">
        <v>#N/A</v>
      </c>
      <c r="M2532" s="116" t="e">
        <v>#N/A</v>
      </c>
      <c r="N2532" t="e">
        <v>#N/A</v>
      </c>
    </row>
    <row r="2533" spans="1:14" x14ac:dyDescent="0.25">
      <c r="A2533" t="s">
        <v>132</v>
      </c>
      <c r="B2533">
        <v>32</v>
      </c>
      <c r="C2533">
        <v>21</v>
      </c>
      <c r="D2533" s="160" t="e">
        <v>#N/A</v>
      </c>
      <c r="E2533" t="e">
        <v>#N/A</v>
      </c>
      <c r="F2533" s="116" t="e">
        <v>#N/A</v>
      </c>
      <c r="G2533" s="116" t="e">
        <v>#N/A</v>
      </c>
      <c r="H2533" s="116" t="e">
        <v>#N/A</v>
      </c>
      <c r="I2533" t="e">
        <v>#N/A</v>
      </c>
      <c r="J2533" t="str">
        <v>&lt;Choose One&gt;</v>
      </c>
      <c r="K2533" s="116" t="e">
        <v>#N/A</v>
      </c>
      <c r="L2533" s="116" t="e">
        <v>#N/A</v>
      </c>
      <c r="M2533" s="116" t="e">
        <v>#N/A</v>
      </c>
      <c r="N2533" t="e">
        <v>#N/A</v>
      </c>
    </row>
    <row r="2534" spans="1:14" x14ac:dyDescent="0.25">
      <c r="A2534" t="s">
        <v>132</v>
      </c>
      <c r="B2534">
        <v>32</v>
      </c>
      <c r="C2534">
        <v>22</v>
      </c>
      <c r="D2534" s="160" t="e">
        <v>#N/A</v>
      </c>
      <c r="E2534" t="e">
        <v>#N/A</v>
      </c>
      <c r="F2534" s="116" t="e">
        <v>#N/A</v>
      </c>
      <c r="G2534" s="116" t="e">
        <v>#N/A</v>
      </c>
      <c r="H2534" s="116" t="e">
        <v>#N/A</v>
      </c>
      <c r="I2534" t="e">
        <v>#N/A</v>
      </c>
      <c r="J2534" t="str">
        <v>&lt;Choose One&gt;</v>
      </c>
      <c r="K2534" s="116" t="e">
        <v>#N/A</v>
      </c>
      <c r="L2534" s="116" t="e">
        <v>#N/A</v>
      </c>
      <c r="M2534" s="116" t="e">
        <v>#N/A</v>
      </c>
      <c r="N2534" t="e">
        <v>#N/A</v>
      </c>
    </row>
    <row r="2535" spans="1:14" x14ac:dyDescent="0.25">
      <c r="A2535" t="s">
        <v>132</v>
      </c>
      <c r="B2535">
        <v>32</v>
      </c>
      <c r="C2535">
        <v>23</v>
      </c>
      <c r="D2535" s="160" t="e">
        <v>#N/A</v>
      </c>
      <c r="E2535" t="e">
        <v>#N/A</v>
      </c>
      <c r="F2535" s="116" t="e">
        <v>#N/A</v>
      </c>
      <c r="G2535" s="116" t="e">
        <v>#N/A</v>
      </c>
      <c r="H2535" s="116" t="e">
        <v>#N/A</v>
      </c>
      <c r="I2535" t="e">
        <v>#N/A</v>
      </c>
      <c r="J2535" t="str">
        <v>&lt;Choose One&gt;</v>
      </c>
      <c r="K2535" s="116" t="e">
        <v>#N/A</v>
      </c>
      <c r="L2535" s="116" t="e">
        <v>#N/A</v>
      </c>
      <c r="M2535" s="116" t="e">
        <v>#N/A</v>
      </c>
      <c r="N2535" t="e">
        <v>#N/A</v>
      </c>
    </row>
    <row r="2536" spans="1:14" x14ac:dyDescent="0.25">
      <c r="A2536" t="s">
        <v>132</v>
      </c>
      <c r="B2536">
        <v>32</v>
      </c>
      <c r="C2536">
        <v>24</v>
      </c>
      <c r="D2536" s="160" t="e">
        <v>#N/A</v>
      </c>
      <c r="E2536" t="e">
        <v>#N/A</v>
      </c>
      <c r="F2536" s="116" t="e">
        <v>#N/A</v>
      </c>
      <c r="G2536" s="116" t="e">
        <v>#N/A</v>
      </c>
      <c r="H2536" s="116" t="e">
        <v>#N/A</v>
      </c>
      <c r="I2536" t="e">
        <v>#N/A</v>
      </c>
      <c r="J2536" t="str">
        <v>&lt;Choose One&gt;</v>
      </c>
      <c r="K2536" s="116" t="e">
        <v>#N/A</v>
      </c>
      <c r="L2536" s="116" t="e">
        <v>#N/A</v>
      </c>
      <c r="M2536" s="116" t="e">
        <v>#N/A</v>
      </c>
      <c r="N2536" t="e">
        <v>#N/A</v>
      </c>
    </row>
    <row r="2537" spans="1:14" x14ac:dyDescent="0.25">
      <c r="A2537" t="s">
        <v>132</v>
      </c>
      <c r="B2537">
        <v>32</v>
      </c>
      <c r="C2537">
        <v>25</v>
      </c>
      <c r="D2537" s="160" t="e">
        <v>#N/A</v>
      </c>
      <c r="E2537" t="e">
        <v>#N/A</v>
      </c>
      <c r="F2537" s="116" t="e">
        <v>#N/A</v>
      </c>
      <c r="G2537" s="116" t="e">
        <v>#N/A</v>
      </c>
      <c r="H2537" s="116" t="e">
        <v>#N/A</v>
      </c>
      <c r="I2537" t="e">
        <v>#N/A</v>
      </c>
      <c r="J2537" t="str">
        <v>&lt;Choose One&gt;</v>
      </c>
      <c r="K2537" s="116" t="e">
        <v>#N/A</v>
      </c>
      <c r="L2537" s="116" t="e">
        <v>#N/A</v>
      </c>
      <c r="M2537" s="116" t="e">
        <v>#N/A</v>
      </c>
      <c r="N2537" t="e">
        <v>#N/A</v>
      </c>
    </row>
    <row r="2538" spans="1:14" x14ac:dyDescent="0.25">
      <c r="A2538" t="s">
        <v>132</v>
      </c>
      <c r="B2538">
        <v>32</v>
      </c>
      <c r="C2538">
        <v>26</v>
      </c>
      <c r="D2538" s="160" t="e">
        <v>#N/A</v>
      </c>
      <c r="E2538" t="e">
        <v>#N/A</v>
      </c>
      <c r="F2538" s="116" t="e">
        <v>#N/A</v>
      </c>
      <c r="G2538" s="116" t="e">
        <v>#N/A</v>
      </c>
      <c r="H2538" s="116" t="e">
        <v>#N/A</v>
      </c>
      <c r="I2538" t="e">
        <v>#N/A</v>
      </c>
      <c r="J2538" t="str">
        <v>&lt;Choose One&gt;</v>
      </c>
      <c r="K2538" s="116" t="e">
        <v>#N/A</v>
      </c>
      <c r="L2538" s="116" t="e">
        <v>#N/A</v>
      </c>
      <c r="M2538" s="116" t="e">
        <v>#N/A</v>
      </c>
      <c r="N2538" t="e">
        <v>#N/A</v>
      </c>
    </row>
    <row r="2539" spans="1:14" x14ac:dyDescent="0.25">
      <c r="A2539" t="s">
        <v>132</v>
      </c>
      <c r="B2539">
        <v>32</v>
      </c>
      <c r="C2539">
        <v>27</v>
      </c>
      <c r="D2539" s="160" t="e">
        <v>#N/A</v>
      </c>
      <c r="E2539" t="e">
        <v>#N/A</v>
      </c>
      <c r="F2539" s="116" t="e">
        <v>#N/A</v>
      </c>
      <c r="G2539" s="116" t="e">
        <v>#N/A</v>
      </c>
      <c r="H2539" s="116" t="e">
        <v>#N/A</v>
      </c>
      <c r="I2539" t="e">
        <v>#N/A</v>
      </c>
      <c r="J2539" t="str">
        <v>&lt;Choose One&gt;</v>
      </c>
      <c r="K2539" s="116" t="e">
        <v>#N/A</v>
      </c>
      <c r="L2539" s="116" t="e">
        <v>#N/A</v>
      </c>
      <c r="M2539" s="116" t="e">
        <v>#N/A</v>
      </c>
      <c r="N2539" t="e">
        <v>#N/A</v>
      </c>
    </row>
    <row r="2540" spans="1:14" x14ac:dyDescent="0.25">
      <c r="A2540" t="s">
        <v>132</v>
      </c>
      <c r="B2540">
        <v>32</v>
      </c>
      <c r="C2540">
        <v>28</v>
      </c>
      <c r="D2540" s="160" t="e">
        <v>#N/A</v>
      </c>
      <c r="E2540" t="e">
        <v>#N/A</v>
      </c>
      <c r="F2540" s="116" t="e">
        <v>#N/A</v>
      </c>
      <c r="G2540" s="116" t="e">
        <v>#N/A</v>
      </c>
      <c r="H2540" s="116" t="e">
        <v>#N/A</v>
      </c>
      <c r="I2540" t="e">
        <v>#N/A</v>
      </c>
      <c r="J2540" t="str">
        <v>&lt;Choose One&gt;</v>
      </c>
      <c r="K2540" s="116" t="e">
        <v>#N/A</v>
      </c>
      <c r="L2540" s="116" t="e">
        <v>#N/A</v>
      </c>
      <c r="M2540" s="116" t="e">
        <v>#N/A</v>
      </c>
      <c r="N2540" t="e">
        <v>#N/A</v>
      </c>
    </row>
    <row r="2541" spans="1:14" x14ac:dyDescent="0.25">
      <c r="A2541" t="s">
        <v>132</v>
      </c>
      <c r="B2541">
        <v>32</v>
      </c>
      <c r="C2541">
        <v>29</v>
      </c>
      <c r="D2541" s="160" t="e">
        <v>#N/A</v>
      </c>
      <c r="E2541" t="e">
        <v>#N/A</v>
      </c>
      <c r="F2541" s="116" t="e">
        <v>#N/A</v>
      </c>
      <c r="G2541" s="116" t="e">
        <v>#N/A</v>
      </c>
      <c r="H2541" s="116" t="e">
        <v>#N/A</v>
      </c>
      <c r="I2541" t="e">
        <v>#N/A</v>
      </c>
      <c r="J2541" t="str">
        <v>&lt;Choose One&gt;</v>
      </c>
      <c r="K2541" s="116" t="e">
        <v>#N/A</v>
      </c>
      <c r="L2541" s="116" t="e">
        <v>#N/A</v>
      </c>
      <c r="M2541" s="116" t="e">
        <v>#N/A</v>
      </c>
      <c r="N2541" t="e">
        <v>#N/A</v>
      </c>
    </row>
    <row r="2542" spans="1:14" x14ac:dyDescent="0.25">
      <c r="A2542" t="s">
        <v>132</v>
      </c>
      <c r="B2542">
        <v>32</v>
      </c>
      <c r="C2542">
        <v>30</v>
      </c>
      <c r="D2542" s="160" t="e">
        <v>#N/A</v>
      </c>
      <c r="E2542" t="e">
        <v>#N/A</v>
      </c>
      <c r="F2542" s="116" t="e">
        <v>#N/A</v>
      </c>
      <c r="G2542" s="116" t="e">
        <v>#N/A</v>
      </c>
      <c r="H2542" s="116" t="e">
        <v>#N/A</v>
      </c>
      <c r="I2542" t="e">
        <v>#N/A</v>
      </c>
      <c r="J2542" t="str">
        <v>&lt;Choose One&gt;</v>
      </c>
      <c r="K2542" s="116" t="e">
        <v>#N/A</v>
      </c>
      <c r="L2542" s="116" t="e">
        <v>#N/A</v>
      </c>
      <c r="M2542" s="116" t="e">
        <v>#N/A</v>
      </c>
      <c r="N2542" t="e">
        <v>#N/A</v>
      </c>
    </row>
    <row r="2543" spans="1:14" x14ac:dyDescent="0.25">
      <c r="A2543" t="s">
        <v>132</v>
      </c>
      <c r="B2543">
        <v>32</v>
      </c>
      <c r="C2543">
        <v>31</v>
      </c>
      <c r="D2543" s="160" t="e">
        <v>#N/A</v>
      </c>
      <c r="E2543" t="e">
        <v>#N/A</v>
      </c>
      <c r="F2543" s="116" t="e">
        <v>#N/A</v>
      </c>
      <c r="G2543" s="116" t="e">
        <v>#N/A</v>
      </c>
      <c r="H2543" s="116" t="e">
        <v>#N/A</v>
      </c>
      <c r="I2543" t="e">
        <v>#N/A</v>
      </c>
      <c r="J2543" t="str">
        <v>&lt;Choose One&gt;</v>
      </c>
      <c r="K2543" s="116" t="e">
        <v>#N/A</v>
      </c>
      <c r="L2543" s="116" t="e">
        <v>#N/A</v>
      </c>
      <c r="M2543" s="116" t="e">
        <v>#N/A</v>
      </c>
      <c r="N2543" t="e">
        <v>#N/A</v>
      </c>
    </row>
    <row r="2544" spans="1:14" x14ac:dyDescent="0.25">
      <c r="A2544" t="s">
        <v>132</v>
      </c>
      <c r="B2544">
        <v>33</v>
      </c>
      <c r="C2544">
        <v>1</v>
      </c>
      <c r="D2544" s="160" t="e">
        <f t="array" ref="D2544:N2574">IF(ISBLANK('Monthly-2 (Quarterly ONLY)'!$B$1367:$L$1397),NA(),'Monthly-2 (Quarterly ONLY)'!$B$1367:$L$1397)</f>
        <v>#N/A</v>
      </c>
      <c r="E2544" t="e">
        <v>#N/A</v>
      </c>
      <c r="F2544" s="116" t="e">
        <v>#N/A</v>
      </c>
      <c r="G2544" s="116" t="e">
        <v>#N/A</v>
      </c>
      <c r="H2544" s="116" t="e">
        <v>#N/A</v>
      </c>
      <c r="I2544" t="e">
        <v>#N/A</v>
      </c>
      <c r="J2544" t="str">
        <v>&lt;Choose One&gt;</v>
      </c>
      <c r="K2544" s="116" t="e">
        <v>#N/A</v>
      </c>
      <c r="L2544" s="116" t="e">
        <v>#N/A</v>
      </c>
      <c r="M2544" s="116" t="e">
        <v>#N/A</v>
      </c>
      <c r="N2544" t="e">
        <v>#N/A</v>
      </c>
    </row>
    <row r="2545" spans="1:14" x14ac:dyDescent="0.25">
      <c r="A2545" t="s">
        <v>132</v>
      </c>
      <c r="B2545">
        <v>33</v>
      </c>
      <c r="C2545">
        <v>2</v>
      </c>
      <c r="D2545" s="160" t="e">
        <v>#N/A</v>
      </c>
      <c r="E2545" t="e">
        <v>#N/A</v>
      </c>
      <c r="F2545" s="116" t="e">
        <v>#N/A</v>
      </c>
      <c r="G2545" s="116" t="e">
        <v>#N/A</v>
      </c>
      <c r="H2545" s="116" t="e">
        <v>#N/A</v>
      </c>
      <c r="I2545" t="e">
        <v>#N/A</v>
      </c>
      <c r="J2545" t="str">
        <v>&lt;Choose One&gt;</v>
      </c>
      <c r="K2545" s="116" t="e">
        <v>#N/A</v>
      </c>
      <c r="L2545" s="116" t="e">
        <v>#N/A</v>
      </c>
      <c r="M2545" s="116" t="e">
        <v>#N/A</v>
      </c>
      <c r="N2545" t="e">
        <v>#N/A</v>
      </c>
    </row>
    <row r="2546" spans="1:14" x14ac:dyDescent="0.25">
      <c r="A2546" t="s">
        <v>132</v>
      </c>
      <c r="B2546">
        <v>33</v>
      </c>
      <c r="C2546">
        <v>3</v>
      </c>
      <c r="D2546" s="160" t="e">
        <v>#N/A</v>
      </c>
      <c r="E2546" t="e">
        <v>#N/A</v>
      </c>
      <c r="F2546" s="116" t="e">
        <v>#N/A</v>
      </c>
      <c r="G2546" s="116" t="e">
        <v>#N/A</v>
      </c>
      <c r="H2546" s="116" t="e">
        <v>#N/A</v>
      </c>
      <c r="I2546" t="e">
        <v>#N/A</v>
      </c>
      <c r="J2546" t="str">
        <v>&lt;Choose One&gt;</v>
      </c>
      <c r="K2546" s="116" t="e">
        <v>#N/A</v>
      </c>
      <c r="L2546" s="116" t="e">
        <v>#N/A</v>
      </c>
      <c r="M2546" s="116" t="e">
        <v>#N/A</v>
      </c>
      <c r="N2546" t="e">
        <v>#N/A</v>
      </c>
    </row>
    <row r="2547" spans="1:14" x14ac:dyDescent="0.25">
      <c r="A2547" t="s">
        <v>132</v>
      </c>
      <c r="B2547">
        <v>33</v>
      </c>
      <c r="C2547">
        <v>4</v>
      </c>
      <c r="D2547" s="160" t="e">
        <v>#N/A</v>
      </c>
      <c r="E2547" t="e">
        <v>#N/A</v>
      </c>
      <c r="F2547" s="116" t="e">
        <v>#N/A</v>
      </c>
      <c r="G2547" s="116" t="e">
        <v>#N/A</v>
      </c>
      <c r="H2547" s="116" t="e">
        <v>#N/A</v>
      </c>
      <c r="I2547" t="e">
        <v>#N/A</v>
      </c>
      <c r="J2547" t="str">
        <v>&lt;Choose One&gt;</v>
      </c>
      <c r="K2547" s="116" t="e">
        <v>#N/A</v>
      </c>
      <c r="L2547" s="116" t="e">
        <v>#N/A</v>
      </c>
      <c r="M2547" s="116" t="e">
        <v>#N/A</v>
      </c>
      <c r="N2547" t="e">
        <v>#N/A</v>
      </c>
    </row>
    <row r="2548" spans="1:14" x14ac:dyDescent="0.25">
      <c r="A2548" t="s">
        <v>132</v>
      </c>
      <c r="B2548">
        <v>33</v>
      </c>
      <c r="C2548">
        <v>5</v>
      </c>
      <c r="D2548" s="160" t="e">
        <v>#N/A</v>
      </c>
      <c r="E2548" t="e">
        <v>#N/A</v>
      </c>
      <c r="F2548" s="116" t="e">
        <v>#N/A</v>
      </c>
      <c r="G2548" s="116" t="e">
        <v>#N/A</v>
      </c>
      <c r="H2548" s="116" t="e">
        <v>#N/A</v>
      </c>
      <c r="I2548" t="e">
        <v>#N/A</v>
      </c>
      <c r="J2548" t="str">
        <v>&lt;Choose One&gt;</v>
      </c>
      <c r="K2548" s="116" t="e">
        <v>#N/A</v>
      </c>
      <c r="L2548" s="116" t="e">
        <v>#N/A</v>
      </c>
      <c r="M2548" s="116" t="e">
        <v>#N/A</v>
      </c>
      <c r="N2548" t="e">
        <v>#N/A</v>
      </c>
    </row>
    <row r="2549" spans="1:14" x14ac:dyDescent="0.25">
      <c r="A2549" t="s">
        <v>132</v>
      </c>
      <c r="B2549">
        <v>33</v>
      </c>
      <c r="C2549">
        <v>6</v>
      </c>
      <c r="D2549" s="160" t="e">
        <v>#N/A</v>
      </c>
      <c r="E2549" t="e">
        <v>#N/A</v>
      </c>
      <c r="F2549" s="116" t="e">
        <v>#N/A</v>
      </c>
      <c r="G2549" s="116" t="e">
        <v>#N/A</v>
      </c>
      <c r="H2549" s="116" t="e">
        <v>#N/A</v>
      </c>
      <c r="I2549" t="e">
        <v>#N/A</v>
      </c>
      <c r="J2549" t="str">
        <v>&lt;Choose One&gt;</v>
      </c>
      <c r="K2549" s="116" t="e">
        <v>#N/A</v>
      </c>
      <c r="L2549" s="116" t="e">
        <v>#N/A</v>
      </c>
      <c r="M2549" s="116" t="e">
        <v>#N/A</v>
      </c>
      <c r="N2549" t="e">
        <v>#N/A</v>
      </c>
    </row>
    <row r="2550" spans="1:14" x14ac:dyDescent="0.25">
      <c r="A2550" t="s">
        <v>132</v>
      </c>
      <c r="B2550">
        <v>33</v>
      </c>
      <c r="C2550">
        <v>7</v>
      </c>
      <c r="D2550" s="160" t="e">
        <v>#N/A</v>
      </c>
      <c r="E2550" t="e">
        <v>#N/A</v>
      </c>
      <c r="F2550" s="116" t="e">
        <v>#N/A</v>
      </c>
      <c r="G2550" s="116" t="e">
        <v>#N/A</v>
      </c>
      <c r="H2550" s="116" t="e">
        <v>#N/A</v>
      </c>
      <c r="I2550" t="e">
        <v>#N/A</v>
      </c>
      <c r="J2550" t="str">
        <v>&lt;Choose One&gt;</v>
      </c>
      <c r="K2550" s="116" t="e">
        <v>#N/A</v>
      </c>
      <c r="L2550" s="116" t="e">
        <v>#N/A</v>
      </c>
      <c r="M2550" s="116" t="e">
        <v>#N/A</v>
      </c>
      <c r="N2550" t="e">
        <v>#N/A</v>
      </c>
    </row>
    <row r="2551" spans="1:14" x14ac:dyDescent="0.25">
      <c r="A2551" t="s">
        <v>132</v>
      </c>
      <c r="B2551">
        <v>33</v>
      </c>
      <c r="C2551">
        <v>8</v>
      </c>
      <c r="D2551" s="160" t="e">
        <v>#N/A</v>
      </c>
      <c r="E2551" t="e">
        <v>#N/A</v>
      </c>
      <c r="F2551" s="116" t="e">
        <v>#N/A</v>
      </c>
      <c r="G2551" s="116" t="e">
        <v>#N/A</v>
      </c>
      <c r="H2551" s="116" t="e">
        <v>#N/A</v>
      </c>
      <c r="I2551" t="e">
        <v>#N/A</v>
      </c>
      <c r="J2551" t="str">
        <v>&lt;Choose One&gt;</v>
      </c>
      <c r="K2551" s="116" t="e">
        <v>#N/A</v>
      </c>
      <c r="L2551" s="116" t="e">
        <v>#N/A</v>
      </c>
      <c r="M2551" s="116" t="e">
        <v>#N/A</v>
      </c>
      <c r="N2551" t="e">
        <v>#N/A</v>
      </c>
    </row>
    <row r="2552" spans="1:14" x14ac:dyDescent="0.25">
      <c r="A2552" t="s">
        <v>132</v>
      </c>
      <c r="B2552">
        <v>33</v>
      </c>
      <c r="C2552">
        <v>9</v>
      </c>
      <c r="D2552" s="160" t="e">
        <v>#N/A</v>
      </c>
      <c r="E2552" t="e">
        <v>#N/A</v>
      </c>
      <c r="F2552" s="116" t="e">
        <v>#N/A</v>
      </c>
      <c r="G2552" s="116" t="e">
        <v>#N/A</v>
      </c>
      <c r="H2552" s="116" t="e">
        <v>#N/A</v>
      </c>
      <c r="I2552" t="e">
        <v>#N/A</v>
      </c>
      <c r="J2552" t="str">
        <v>&lt;Choose One&gt;</v>
      </c>
      <c r="K2552" s="116" t="e">
        <v>#N/A</v>
      </c>
      <c r="L2552" s="116" t="e">
        <v>#N/A</v>
      </c>
      <c r="M2552" s="116" t="e">
        <v>#N/A</v>
      </c>
      <c r="N2552" t="e">
        <v>#N/A</v>
      </c>
    </row>
    <row r="2553" spans="1:14" x14ac:dyDescent="0.25">
      <c r="A2553" t="s">
        <v>132</v>
      </c>
      <c r="B2553">
        <v>33</v>
      </c>
      <c r="C2553">
        <v>10</v>
      </c>
      <c r="D2553" s="160" t="e">
        <v>#N/A</v>
      </c>
      <c r="E2553" t="e">
        <v>#N/A</v>
      </c>
      <c r="F2553" s="116" t="e">
        <v>#N/A</v>
      </c>
      <c r="G2553" s="116" t="e">
        <v>#N/A</v>
      </c>
      <c r="H2553" s="116" t="e">
        <v>#N/A</v>
      </c>
      <c r="I2553" t="e">
        <v>#N/A</v>
      </c>
      <c r="J2553" t="str">
        <v>&lt;Choose One&gt;</v>
      </c>
      <c r="K2553" s="116" t="e">
        <v>#N/A</v>
      </c>
      <c r="L2553" s="116" t="e">
        <v>#N/A</v>
      </c>
      <c r="M2553" s="116" t="e">
        <v>#N/A</v>
      </c>
      <c r="N2553" t="e">
        <v>#N/A</v>
      </c>
    </row>
    <row r="2554" spans="1:14" x14ac:dyDescent="0.25">
      <c r="A2554" t="s">
        <v>132</v>
      </c>
      <c r="B2554">
        <v>33</v>
      </c>
      <c r="C2554">
        <v>11</v>
      </c>
      <c r="D2554" s="160" t="e">
        <v>#N/A</v>
      </c>
      <c r="E2554" t="e">
        <v>#N/A</v>
      </c>
      <c r="F2554" s="116" t="e">
        <v>#N/A</v>
      </c>
      <c r="G2554" s="116" t="e">
        <v>#N/A</v>
      </c>
      <c r="H2554" s="116" t="e">
        <v>#N/A</v>
      </c>
      <c r="I2554" t="e">
        <v>#N/A</v>
      </c>
      <c r="J2554" t="str">
        <v>&lt;Choose One&gt;</v>
      </c>
      <c r="K2554" s="116" t="e">
        <v>#N/A</v>
      </c>
      <c r="L2554" s="116" t="e">
        <v>#N/A</v>
      </c>
      <c r="M2554" s="116" t="e">
        <v>#N/A</v>
      </c>
      <c r="N2554" t="e">
        <v>#N/A</v>
      </c>
    </row>
    <row r="2555" spans="1:14" x14ac:dyDescent="0.25">
      <c r="A2555" t="s">
        <v>132</v>
      </c>
      <c r="B2555">
        <v>33</v>
      </c>
      <c r="C2555">
        <v>12</v>
      </c>
      <c r="D2555" s="160" t="e">
        <v>#N/A</v>
      </c>
      <c r="E2555" t="e">
        <v>#N/A</v>
      </c>
      <c r="F2555" s="116" t="e">
        <v>#N/A</v>
      </c>
      <c r="G2555" s="116" t="e">
        <v>#N/A</v>
      </c>
      <c r="H2555" s="116" t="e">
        <v>#N/A</v>
      </c>
      <c r="I2555" t="e">
        <v>#N/A</v>
      </c>
      <c r="J2555" t="str">
        <v>&lt;Choose One&gt;</v>
      </c>
      <c r="K2555" s="116" t="e">
        <v>#N/A</v>
      </c>
      <c r="L2555" s="116" t="e">
        <v>#N/A</v>
      </c>
      <c r="M2555" s="116" t="e">
        <v>#N/A</v>
      </c>
      <c r="N2555" t="e">
        <v>#N/A</v>
      </c>
    </row>
    <row r="2556" spans="1:14" x14ac:dyDescent="0.25">
      <c r="A2556" t="s">
        <v>132</v>
      </c>
      <c r="B2556">
        <v>33</v>
      </c>
      <c r="C2556">
        <v>13</v>
      </c>
      <c r="D2556" s="160" t="e">
        <v>#N/A</v>
      </c>
      <c r="E2556" t="e">
        <v>#N/A</v>
      </c>
      <c r="F2556" s="116" t="e">
        <v>#N/A</v>
      </c>
      <c r="G2556" s="116" t="e">
        <v>#N/A</v>
      </c>
      <c r="H2556" s="116" t="e">
        <v>#N/A</v>
      </c>
      <c r="I2556" t="e">
        <v>#N/A</v>
      </c>
      <c r="J2556" t="str">
        <v>&lt;Choose One&gt;</v>
      </c>
      <c r="K2556" s="116" t="e">
        <v>#N/A</v>
      </c>
      <c r="L2556" s="116" t="e">
        <v>#N/A</v>
      </c>
      <c r="M2556" s="116" t="e">
        <v>#N/A</v>
      </c>
      <c r="N2556" t="e">
        <v>#N/A</v>
      </c>
    </row>
    <row r="2557" spans="1:14" x14ac:dyDescent="0.25">
      <c r="A2557" t="s">
        <v>132</v>
      </c>
      <c r="B2557">
        <v>33</v>
      </c>
      <c r="C2557">
        <v>14</v>
      </c>
      <c r="D2557" s="160" t="e">
        <v>#N/A</v>
      </c>
      <c r="E2557" t="e">
        <v>#N/A</v>
      </c>
      <c r="F2557" s="116" t="e">
        <v>#N/A</v>
      </c>
      <c r="G2557" s="116" t="e">
        <v>#N/A</v>
      </c>
      <c r="H2557" s="116" t="e">
        <v>#N/A</v>
      </c>
      <c r="I2557" t="e">
        <v>#N/A</v>
      </c>
      <c r="J2557" t="str">
        <v>&lt;Choose One&gt;</v>
      </c>
      <c r="K2557" s="116" t="e">
        <v>#N/A</v>
      </c>
      <c r="L2557" s="116" t="e">
        <v>#N/A</v>
      </c>
      <c r="M2557" s="116" t="e">
        <v>#N/A</v>
      </c>
      <c r="N2557" t="e">
        <v>#N/A</v>
      </c>
    </row>
    <row r="2558" spans="1:14" x14ac:dyDescent="0.25">
      <c r="A2558" t="s">
        <v>132</v>
      </c>
      <c r="B2558">
        <v>33</v>
      </c>
      <c r="C2558">
        <v>15</v>
      </c>
      <c r="D2558" s="160" t="e">
        <v>#N/A</v>
      </c>
      <c r="E2558" t="e">
        <v>#N/A</v>
      </c>
      <c r="F2558" s="116" t="e">
        <v>#N/A</v>
      </c>
      <c r="G2558" s="116" t="e">
        <v>#N/A</v>
      </c>
      <c r="H2558" s="116" t="e">
        <v>#N/A</v>
      </c>
      <c r="I2558" t="e">
        <v>#N/A</v>
      </c>
      <c r="J2558" t="str">
        <v>&lt;Choose One&gt;</v>
      </c>
      <c r="K2558" s="116" t="e">
        <v>#N/A</v>
      </c>
      <c r="L2558" s="116" t="e">
        <v>#N/A</v>
      </c>
      <c r="M2558" s="116" t="e">
        <v>#N/A</v>
      </c>
      <c r="N2558" t="e">
        <v>#N/A</v>
      </c>
    </row>
    <row r="2559" spans="1:14" x14ac:dyDescent="0.25">
      <c r="A2559" t="s">
        <v>132</v>
      </c>
      <c r="B2559">
        <v>33</v>
      </c>
      <c r="C2559">
        <v>16</v>
      </c>
      <c r="D2559" s="160" t="e">
        <v>#N/A</v>
      </c>
      <c r="E2559" t="e">
        <v>#N/A</v>
      </c>
      <c r="F2559" s="116" t="e">
        <v>#N/A</v>
      </c>
      <c r="G2559" s="116" t="e">
        <v>#N/A</v>
      </c>
      <c r="H2559" s="116" t="e">
        <v>#N/A</v>
      </c>
      <c r="I2559" t="e">
        <v>#N/A</v>
      </c>
      <c r="J2559" t="str">
        <v>&lt;Choose One&gt;</v>
      </c>
      <c r="K2559" s="116" t="e">
        <v>#N/A</v>
      </c>
      <c r="L2559" s="116" t="e">
        <v>#N/A</v>
      </c>
      <c r="M2559" s="116" t="e">
        <v>#N/A</v>
      </c>
      <c r="N2559" t="e">
        <v>#N/A</v>
      </c>
    </row>
    <row r="2560" spans="1:14" x14ac:dyDescent="0.25">
      <c r="A2560" t="s">
        <v>132</v>
      </c>
      <c r="B2560">
        <v>33</v>
      </c>
      <c r="C2560">
        <v>17</v>
      </c>
      <c r="D2560" s="160" t="e">
        <v>#N/A</v>
      </c>
      <c r="E2560" t="e">
        <v>#N/A</v>
      </c>
      <c r="F2560" s="116" t="e">
        <v>#N/A</v>
      </c>
      <c r="G2560" s="116" t="e">
        <v>#N/A</v>
      </c>
      <c r="H2560" s="116" t="e">
        <v>#N/A</v>
      </c>
      <c r="I2560" t="e">
        <v>#N/A</v>
      </c>
      <c r="J2560" t="str">
        <v>&lt;Choose One&gt;</v>
      </c>
      <c r="K2560" s="116" t="e">
        <v>#N/A</v>
      </c>
      <c r="L2560" s="116" t="e">
        <v>#N/A</v>
      </c>
      <c r="M2560" s="116" t="e">
        <v>#N/A</v>
      </c>
      <c r="N2560" t="e">
        <v>#N/A</v>
      </c>
    </row>
    <row r="2561" spans="1:14" x14ac:dyDescent="0.25">
      <c r="A2561" t="s">
        <v>132</v>
      </c>
      <c r="B2561">
        <v>33</v>
      </c>
      <c r="C2561">
        <v>18</v>
      </c>
      <c r="D2561" s="160" t="e">
        <v>#N/A</v>
      </c>
      <c r="E2561" t="e">
        <v>#N/A</v>
      </c>
      <c r="F2561" s="116" t="e">
        <v>#N/A</v>
      </c>
      <c r="G2561" s="116" t="e">
        <v>#N/A</v>
      </c>
      <c r="H2561" s="116" t="e">
        <v>#N/A</v>
      </c>
      <c r="I2561" t="e">
        <v>#N/A</v>
      </c>
      <c r="J2561" t="str">
        <v>&lt;Choose One&gt;</v>
      </c>
      <c r="K2561" s="116" t="e">
        <v>#N/A</v>
      </c>
      <c r="L2561" s="116" t="e">
        <v>#N/A</v>
      </c>
      <c r="M2561" s="116" t="e">
        <v>#N/A</v>
      </c>
      <c r="N2561" t="e">
        <v>#N/A</v>
      </c>
    </row>
    <row r="2562" spans="1:14" x14ac:dyDescent="0.25">
      <c r="A2562" t="s">
        <v>132</v>
      </c>
      <c r="B2562">
        <v>33</v>
      </c>
      <c r="C2562">
        <v>19</v>
      </c>
      <c r="D2562" s="160" t="e">
        <v>#N/A</v>
      </c>
      <c r="E2562" t="e">
        <v>#N/A</v>
      </c>
      <c r="F2562" s="116" t="e">
        <v>#N/A</v>
      </c>
      <c r="G2562" s="116" t="e">
        <v>#N/A</v>
      </c>
      <c r="H2562" s="116" t="e">
        <v>#N/A</v>
      </c>
      <c r="I2562" t="e">
        <v>#N/A</v>
      </c>
      <c r="J2562" t="str">
        <v>&lt;Choose One&gt;</v>
      </c>
      <c r="K2562" s="116" t="e">
        <v>#N/A</v>
      </c>
      <c r="L2562" s="116" t="e">
        <v>#N/A</v>
      </c>
      <c r="M2562" s="116" t="e">
        <v>#N/A</v>
      </c>
      <c r="N2562" t="e">
        <v>#N/A</v>
      </c>
    </row>
    <row r="2563" spans="1:14" x14ac:dyDescent="0.25">
      <c r="A2563" t="s">
        <v>132</v>
      </c>
      <c r="B2563">
        <v>33</v>
      </c>
      <c r="C2563">
        <v>20</v>
      </c>
      <c r="D2563" s="160" t="e">
        <v>#N/A</v>
      </c>
      <c r="E2563" t="e">
        <v>#N/A</v>
      </c>
      <c r="F2563" s="116" t="e">
        <v>#N/A</v>
      </c>
      <c r="G2563" s="116" t="e">
        <v>#N/A</v>
      </c>
      <c r="H2563" s="116" t="e">
        <v>#N/A</v>
      </c>
      <c r="I2563" t="e">
        <v>#N/A</v>
      </c>
      <c r="J2563" t="str">
        <v>&lt;Choose One&gt;</v>
      </c>
      <c r="K2563" s="116" t="e">
        <v>#N/A</v>
      </c>
      <c r="L2563" s="116" t="e">
        <v>#N/A</v>
      </c>
      <c r="M2563" s="116" t="e">
        <v>#N/A</v>
      </c>
      <c r="N2563" t="e">
        <v>#N/A</v>
      </c>
    </row>
    <row r="2564" spans="1:14" x14ac:dyDescent="0.25">
      <c r="A2564" t="s">
        <v>132</v>
      </c>
      <c r="B2564">
        <v>33</v>
      </c>
      <c r="C2564">
        <v>21</v>
      </c>
      <c r="D2564" s="160" t="e">
        <v>#N/A</v>
      </c>
      <c r="E2564" t="e">
        <v>#N/A</v>
      </c>
      <c r="F2564" s="116" t="e">
        <v>#N/A</v>
      </c>
      <c r="G2564" s="116" t="e">
        <v>#N/A</v>
      </c>
      <c r="H2564" s="116" t="e">
        <v>#N/A</v>
      </c>
      <c r="I2564" t="e">
        <v>#N/A</v>
      </c>
      <c r="J2564" t="str">
        <v>&lt;Choose One&gt;</v>
      </c>
      <c r="K2564" s="116" t="e">
        <v>#N/A</v>
      </c>
      <c r="L2564" s="116" t="e">
        <v>#N/A</v>
      </c>
      <c r="M2564" s="116" t="e">
        <v>#N/A</v>
      </c>
      <c r="N2564" t="e">
        <v>#N/A</v>
      </c>
    </row>
    <row r="2565" spans="1:14" x14ac:dyDescent="0.25">
      <c r="A2565" t="s">
        <v>132</v>
      </c>
      <c r="B2565">
        <v>33</v>
      </c>
      <c r="C2565">
        <v>22</v>
      </c>
      <c r="D2565" s="160" t="e">
        <v>#N/A</v>
      </c>
      <c r="E2565" t="e">
        <v>#N/A</v>
      </c>
      <c r="F2565" s="116" t="e">
        <v>#N/A</v>
      </c>
      <c r="G2565" s="116" t="e">
        <v>#N/A</v>
      </c>
      <c r="H2565" s="116" t="e">
        <v>#N/A</v>
      </c>
      <c r="I2565" t="e">
        <v>#N/A</v>
      </c>
      <c r="J2565" t="str">
        <v>&lt;Choose One&gt;</v>
      </c>
      <c r="K2565" s="116" t="e">
        <v>#N/A</v>
      </c>
      <c r="L2565" s="116" t="e">
        <v>#N/A</v>
      </c>
      <c r="M2565" s="116" t="e">
        <v>#N/A</v>
      </c>
      <c r="N2565" t="e">
        <v>#N/A</v>
      </c>
    </row>
    <row r="2566" spans="1:14" x14ac:dyDescent="0.25">
      <c r="A2566" t="s">
        <v>132</v>
      </c>
      <c r="B2566">
        <v>33</v>
      </c>
      <c r="C2566">
        <v>23</v>
      </c>
      <c r="D2566" s="160" t="e">
        <v>#N/A</v>
      </c>
      <c r="E2566" t="e">
        <v>#N/A</v>
      </c>
      <c r="F2566" s="116" t="e">
        <v>#N/A</v>
      </c>
      <c r="G2566" s="116" t="e">
        <v>#N/A</v>
      </c>
      <c r="H2566" s="116" t="e">
        <v>#N/A</v>
      </c>
      <c r="I2566" t="e">
        <v>#N/A</v>
      </c>
      <c r="J2566" t="str">
        <v>&lt;Choose One&gt;</v>
      </c>
      <c r="K2566" s="116" t="e">
        <v>#N/A</v>
      </c>
      <c r="L2566" s="116" t="e">
        <v>#N/A</v>
      </c>
      <c r="M2566" s="116" t="e">
        <v>#N/A</v>
      </c>
      <c r="N2566" t="e">
        <v>#N/A</v>
      </c>
    </row>
    <row r="2567" spans="1:14" x14ac:dyDescent="0.25">
      <c r="A2567" t="s">
        <v>132</v>
      </c>
      <c r="B2567">
        <v>33</v>
      </c>
      <c r="C2567">
        <v>24</v>
      </c>
      <c r="D2567" s="160" t="e">
        <v>#N/A</v>
      </c>
      <c r="E2567" t="e">
        <v>#N/A</v>
      </c>
      <c r="F2567" s="116" t="e">
        <v>#N/A</v>
      </c>
      <c r="G2567" s="116" t="e">
        <v>#N/A</v>
      </c>
      <c r="H2567" s="116" t="e">
        <v>#N/A</v>
      </c>
      <c r="I2567" t="e">
        <v>#N/A</v>
      </c>
      <c r="J2567" t="str">
        <v>&lt;Choose One&gt;</v>
      </c>
      <c r="K2567" s="116" t="e">
        <v>#N/A</v>
      </c>
      <c r="L2567" s="116" t="e">
        <v>#N/A</v>
      </c>
      <c r="M2567" s="116" t="e">
        <v>#N/A</v>
      </c>
      <c r="N2567" t="e">
        <v>#N/A</v>
      </c>
    </row>
    <row r="2568" spans="1:14" x14ac:dyDescent="0.25">
      <c r="A2568" t="s">
        <v>132</v>
      </c>
      <c r="B2568">
        <v>33</v>
      </c>
      <c r="C2568">
        <v>25</v>
      </c>
      <c r="D2568" s="160" t="e">
        <v>#N/A</v>
      </c>
      <c r="E2568" t="e">
        <v>#N/A</v>
      </c>
      <c r="F2568" s="116" t="e">
        <v>#N/A</v>
      </c>
      <c r="G2568" s="116" t="e">
        <v>#N/A</v>
      </c>
      <c r="H2568" s="116" t="e">
        <v>#N/A</v>
      </c>
      <c r="I2568" t="e">
        <v>#N/A</v>
      </c>
      <c r="J2568" t="str">
        <v>&lt;Choose One&gt;</v>
      </c>
      <c r="K2568" s="116" t="e">
        <v>#N/A</v>
      </c>
      <c r="L2568" s="116" t="e">
        <v>#N/A</v>
      </c>
      <c r="M2568" s="116" t="e">
        <v>#N/A</v>
      </c>
      <c r="N2568" t="e">
        <v>#N/A</v>
      </c>
    </row>
    <row r="2569" spans="1:14" x14ac:dyDescent="0.25">
      <c r="A2569" t="s">
        <v>132</v>
      </c>
      <c r="B2569">
        <v>33</v>
      </c>
      <c r="C2569">
        <v>26</v>
      </c>
      <c r="D2569" s="160" t="e">
        <v>#N/A</v>
      </c>
      <c r="E2569" t="e">
        <v>#N/A</v>
      </c>
      <c r="F2569" s="116" t="e">
        <v>#N/A</v>
      </c>
      <c r="G2569" s="116" t="e">
        <v>#N/A</v>
      </c>
      <c r="H2569" s="116" t="e">
        <v>#N/A</v>
      </c>
      <c r="I2569" t="e">
        <v>#N/A</v>
      </c>
      <c r="J2569" t="str">
        <v>&lt;Choose One&gt;</v>
      </c>
      <c r="K2569" s="116" t="e">
        <v>#N/A</v>
      </c>
      <c r="L2569" s="116" t="e">
        <v>#N/A</v>
      </c>
      <c r="M2569" s="116" t="e">
        <v>#N/A</v>
      </c>
      <c r="N2569" t="e">
        <v>#N/A</v>
      </c>
    </row>
    <row r="2570" spans="1:14" x14ac:dyDescent="0.25">
      <c r="A2570" t="s">
        <v>132</v>
      </c>
      <c r="B2570">
        <v>33</v>
      </c>
      <c r="C2570">
        <v>27</v>
      </c>
      <c r="D2570" s="160" t="e">
        <v>#N/A</v>
      </c>
      <c r="E2570" t="e">
        <v>#N/A</v>
      </c>
      <c r="F2570" s="116" t="e">
        <v>#N/A</v>
      </c>
      <c r="G2570" s="116" t="e">
        <v>#N/A</v>
      </c>
      <c r="H2570" s="116" t="e">
        <v>#N/A</v>
      </c>
      <c r="I2570" t="e">
        <v>#N/A</v>
      </c>
      <c r="J2570" t="str">
        <v>&lt;Choose One&gt;</v>
      </c>
      <c r="K2570" s="116" t="e">
        <v>#N/A</v>
      </c>
      <c r="L2570" s="116" t="e">
        <v>#N/A</v>
      </c>
      <c r="M2570" s="116" t="e">
        <v>#N/A</v>
      </c>
      <c r="N2570" t="e">
        <v>#N/A</v>
      </c>
    </row>
    <row r="2571" spans="1:14" x14ac:dyDescent="0.25">
      <c r="A2571" t="s">
        <v>132</v>
      </c>
      <c r="B2571">
        <v>33</v>
      </c>
      <c r="C2571">
        <v>28</v>
      </c>
      <c r="D2571" s="160" t="e">
        <v>#N/A</v>
      </c>
      <c r="E2571" t="e">
        <v>#N/A</v>
      </c>
      <c r="F2571" s="116" t="e">
        <v>#N/A</v>
      </c>
      <c r="G2571" s="116" t="e">
        <v>#N/A</v>
      </c>
      <c r="H2571" s="116" t="e">
        <v>#N/A</v>
      </c>
      <c r="I2571" t="e">
        <v>#N/A</v>
      </c>
      <c r="J2571" t="str">
        <v>&lt;Choose One&gt;</v>
      </c>
      <c r="K2571" s="116" t="e">
        <v>#N/A</v>
      </c>
      <c r="L2571" s="116" t="e">
        <v>#N/A</v>
      </c>
      <c r="M2571" s="116" t="e">
        <v>#N/A</v>
      </c>
      <c r="N2571" t="e">
        <v>#N/A</v>
      </c>
    </row>
    <row r="2572" spans="1:14" x14ac:dyDescent="0.25">
      <c r="A2572" t="s">
        <v>132</v>
      </c>
      <c r="B2572">
        <v>33</v>
      </c>
      <c r="C2572">
        <v>29</v>
      </c>
      <c r="D2572" s="160" t="e">
        <v>#N/A</v>
      </c>
      <c r="E2572" t="e">
        <v>#N/A</v>
      </c>
      <c r="F2572" s="116" t="e">
        <v>#N/A</v>
      </c>
      <c r="G2572" s="116" t="e">
        <v>#N/A</v>
      </c>
      <c r="H2572" s="116" t="e">
        <v>#N/A</v>
      </c>
      <c r="I2572" t="e">
        <v>#N/A</v>
      </c>
      <c r="J2572" t="str">
        <v>&lt;Choose One&gt;</v>
      </c>
      <c r="K2572" s="116" t="e">
        <v>#N/A</v>
      </c>
      <c r="L2572" s="116" t="e">
        <v>#N/A</v>
      </c>
      <c r="M2572" s="116" t="e">
        <v>#N/A</v>
      </c>
      <c r="N2572" t="e">
        <v>#N/A</v>
      </c>
    </row>
    <row r="2573" spans="1:14" x14ac:dyDescent="0.25">
      <c r="A2573" t="s">
        <v>132</v>
      </c>
      <c r="B2573">
        <v>33</v>
      </c>
      <c r="C2573">
        <v>30</v>
      </c>
      <c r="D2573" s="160" t="e">
        <v>#N/A</v>
      </c>
      <c r="E2573" t="e">
        <v>#N/A</v>
      </c>
      <c r="F2573" s="116" t="e">
        <v>#N/A</v>
      </c>
      <c r="G2573" s="116" t="e">
        <v>#N/A</v>
      </c>
      <c r="H2573" s="116" t="e">
        <v>#N/A</v>
      </c>
      <c r="I2573" t="e">
        <v>#N/A</v>
      </c>
      <c r="J2573" t="str">
        <v>&lt;Choose One&gt;</v>
      </c>
      <c r="K2573" s="116" t="e">
        <v>#N/A</v>
      </c>
      <c r="L2573" s="116" t="e">
        <v>#N/A</v>
      </c>
      <c r="M2573" s="116" t="e">
        <v>#N/A</v>
      </c>
      <c r="N2573" t="e">
        <v>#N/A</v>
      </c>
    </row>
    <row r="2574" spans="1:14" x14ac:dyDescent="0.25">
      <c r="A2574" t="s">
        <v>132</v>
      </c>
      <c r="B2574">
        <v>33</v>
      </c>
      <c r="C2574">
        <v>31</v>
      </c>
      <c r="D2574" s="160" t="e">
        <v>#N/A</v>
      </c>
      <c r="E2574" t="e">
        <v>#N/A</v>
      </c>
      <c r="F2574" s="116" t="e">
        <v>#N/A</v>
      </c>
      <c r="G2574" s="116" t="e">
        <v>#N/A</v>
      </c>
      <c r="H2574" s="116" t="e">
        <v>#N/A</v>
      </c>
      <c r="I2574" t="e">
        <v>#N/A</v>
      </c>
      <c r="J2574" t="str">
        <v>&lt;Choose One&gt;</v>
      </c>
      <c r="K2574" s="116" t="e">
        <v>#N/A</v>
      </c>
      <c r="L2574" s="116" t="e">
        <v>#N/A</v>
      </c>
      <c r="M2574" s="116" t="e">
        <v>#N/A</v>
      </c>
      <c r="N2574" t="e">
        <v>#N/A</v>
      </c>
    </row>
    <row r="2575" spans="1:14" x14ac:dyDescent="0.25">
      <c r="A2575" t="s">
        <v>132</v>
      </c>
      <c r="B2575">
        <v>34</v>
      </c>
      <c r="C2575">
        <v>1</v>
      </c>
      <c r="D2575" s="160" t="e">
        <f t="array" ref="D2575:N2605">IF(ISBLANK('Monthly-2 (Quarterly ONLY)'!$B$1409:$L$1439),NA(),'Monthly-2 (Quarterly ONLY)'!$B$1409:$L$1439)</f>
        <v>#N/A</v>
      </c>
      <c r="E2575" t="e">
        <v>#N/A</v>
      </c>
      <c r="F2575" s="116" t="e">
        <v>#N/A</v>
      </c>
      <c r="G2575" s="116" t="e">
        <v>#N/A</v>
      </c>
      <c r="H2575" s="116" t="e">
        <v>#N/A</v>
      </c>
      <c r="I2575" t="e">
        <v>#N/A</v>
      </c>
      <c r="J2575" t="str">
        <v>&lt;Choose One&gt;</v>
      </c>
      <c r="K2575" s="116" t="e">
        <v>#N/A</v>
      </c>
      <c r="L2575" s="116" t="e">
        <v>#N/A</v>
      </c>
      <c r="M2575" s="116" t="e">
        <v>#N/A</v>
      </c>
      <c r="N2575" t="e">
        <v>#N/A</v>
      </c>
    </row>
    <row r="2576" spans="1:14" x14ac:dyDescent="0.25">
      <c r="A2576" t="s">
        <v>132</v>
      </c>
      <c r="B2576">
        <v>34</v>
      </c>
      <c r="C2576">
        <v>2</v>
      </c>
      <c r="D2576" s="160" t="e">
        <v>#N/A</v>
      </c>
      <c r="E2576" t="e">
        <v>#N/A</v>
      </c>
      <c r="F2576" s="116" t="e">
        <v>#N/A</v>
      </c>
      <c r="G2576" s="116" t="e">
        <v>#N/A</v>
      </c>
      <c r="H2576" s="116" t="e">
        <v>#N/A</v>
      </c>
      <c r="I2576" t="e">
        <v>#N/A</v>
      </c>
      <c r="J2576" t="str">
        <v>&lt;Choose One&gt;</v>
      </c>
      <c r="K2576" s="116" t="e">
        <v>#N/A</v>
      </c>
      <c r="L2576" s="116" t="e">
        <v>#N/A</v>
      </c>
      <c r="M2576" s="116" t="e">
        <v>#N/A</v>
      </c>
      <c r="N2576" t="e">
        <v>#N/A</v>
      </c>
    </row>
    <row r="2577" spans="1:14" x14ac:dyDescent="0.25">
      <c r="A2577" t="s">
        <v>132</v>
      </c>
      <c r="B2577">
        <v>34</v>
      </c>
      <c r="C2577">
        <v>3</v>
      </c>
      <c r="D2577" s="160" t="e">
        <v>#N/A</v>
      </c>
      <c r="E2577" t="e">
        <v>#N/A</v>
      </c>
      <c r="F2577" s="116" t="e">
        <v>#N/A</v>
      </c>
      <c r="G2577" s="116" t="e">
        <v>#N/A</v>
      </c>
      <c r="H2577" s="116" t="e">
        <v>#N/A</v>
      </c>
      <c r="I2577" t="e">
        <v>#N/A</v>
      </c>
      <c r="J2577" t="str">
        <v>&lt;Choose One&gt;</v>
      </c>
      <c r="K2577" s="116" t="e">
        <v>#N/A</v>
      </c>
      <c r="L2577" s="116" t="e">
        <v>#N/A</v>
      </c>
      <c r="M2577" s="116" t="e">
        <v>#N/A</v>
      </c>
      <c r="N2577" t="e">
        <v>#N/A</v>
      </c>
    </row>
    <row r="2578" spans="1:14" x14ac:dyDescent="0.25">
      <c r="A2578" t="s">
        <v>132</v>
      </c>
      <c r="B2578">
        <v>34</v>
      </c>
      <c r="C2578">
        <v>4</v>
      </c>
      <c r="D2578" s="160" t="e">
        <v>#N/A</v>
      </c>
      <c r="E2578" t="e">
        <v>#N/A</v>
      </c>
      <c r="F2578" s="116" t="e">
        <v>#N/A</v>
      </c>
      <c r="G2578" s="116" t="e">
        <v>#N/A</v>
      </c>
      <c r="H2578" s="116" t="e">
        <v>#N/A</v>
      </c>
      <c r="I2578" t="e">
        <v>#N/A</v>
      </c>
      <c r="J2578" t="str">
        <v>&lt;Choose One&gt;</v>
      </c>
      <c r="K2578" s="116" t="e">
        <v>#N/A</v>
      </c>
      <c r="L2578" s="116" t="e">
        <v>#N/A</v>
      </c>
      <c r="M2578" s="116" t="e">
        <v>#N/A</v>
      </c>
      <c r="N2578" t="e">
        <v>#N/A</v>
      </c>
    </row>
    <row r="2579" spans="1:14" x14ac:dyDescent="0.25">
      <c r="A2579" t="s">
        <v>132</v>
      </c>
      <c r="B2579">
        <v>34</v>
      </c>
      <c r="C2579">
        <v>5</v>
      </c>
      <c r="D2579" s="160" t="e">
        <v>#N/A</v>
      </c>
      <c r="E2579" t="e">
        <v>#N/A</v>
      </c>
      <c r="F2579" s="116" t="e">
        <v>#N/A</v>
      </c>
      <c r="G2579" s="116" t="e">
        <v>#N/A</v>
      </c>
      <c r="H2579" s="116" t="e">
        <v>#N/A</v>
      </c>
      <c r="I2579" t="e">
        <v>#N/A</v>
      </c>
      <c r="J2579" t="str">
        <v>&lt;Choose One&gt;</v>
      </c>
      <c r="K2579" s="116" t="e">
        <v>#N/A</v>
      </c>
      <c r="L2579" s="116" t="e">
        <v>#N/A</v>
      </c>
      <c r="M2579" s="116" t="e">
        <v>#N/A</v>
      </c>
      <c r="N2579" t="e">
        <v>#N/A</v>
      </c>
    </row>
    <row r="2580" spans="1:14" x14ac:dyDescent="0.25">
      <c r="A2580" t="s">
        <v>132</v>
      </c>
      <c r="B2580">
        <v>34</v>
      </c>
      <c r="C2580">
        <v>6</v>
      </c>
      <c r="D2580" s="160" t="e">
        <v>#N/A</v>
      </c>
      <c r="E2580" t="e">
        <v>#N/A</v>
      </c>
      <c r="F2580" s="116" t="e">
        <v>#N/A</v>
      </c>
      <c r="G2580" s="116" t="e">
        <v>#N/A</v>
      </c>
      <c r="H2580" s="116" t="e">
        <v>#N/A</v>
      </c>
      <c r="I2580" t="e">
        <v>#N/A</v>
      </c>
      <c r="J2580" t="str">
        <v>&lt;Choose One&gt;</v>
      </c>
      <c r="K2580" s="116" t="e">
        <v>#N/A</v>
      </c>
      <c r="L2580" s="116" t="e">
        <v>#N/A</v>
      </c>
      <c r="M2580" s="116" t="e">
        <v>#N/A</v>
      </c>
      <c r="N2580" t="e">
        <v>#N/A</v>
      </c>
    </row>
    <row r="2581" spans="1:14" x14ac:dyDescent="0.25">
      <c r="A2581" t="s">
        <v>132</v>
      </c>
      <c r="B2581">
        <v>34</v>
      </c>
      <c r="C2581">
        <v>7</v>
      </c>
      <c r="D2581" s="160" t="e">
        <v>#N/A</v>
      </c>
      <c r="E2581" t="e">
        <v>#N/A</v>
      </c>
      <c r="F2581" s="116" t="e">
        <v>#N/A</v>
      </c>
      <c r="G2581" s="116" t="e">
        <v>#N/A</v>
      </c>
      <c r="H2581" s="116" t="e">
        <v>#N/A</v>
      </c>
      <c r="I2581" t="e">
        <v>#N/A</v>
      </c>
      <c r="J2581" t="str">
        <v>&lt;Choose One&gt;</v>
      </c>
      <c r="K2581" s="116" t="e">
        <v>#N/A</v>
      </c>
      <c r="L2581" s="116" t="e">
        <v>#N/A</v>
      </c>
      <c r="M2581" s="116" t="e">
        <v>#N/A</v>
      </c>
      <c r="N2581" t="e">
        <v>#N/A</v>
      </c>
    </row>
    <row r="2582" spans="1:14" x14ac:dyDescent="0.25">
      <c r="A2582" t="s">
        <v>132</v>
      </c>
      <c r="B2582">
        <v>34</v>
      </c>
      <c r="C2582">
        <v>8</v>
      </c>
      <c r="D2582" s="160" t="e">
        <v>#N/A</v>
      </c>
      <c r="E2582" t="e">
        <v>#N/A</v>
      </c>
      <c r="F2582" s="116" t="e">
        <v>#N/A</v>
      </c>
      <c r="G2582" s="116" t="e">
        <v>#N/A</v>
      </c>
      <c r="H2582" s="116" t="e">
        <v>#N/A</v>
      </c>
      <c r="I2582" t="e">
        <v>#N/A</v>
      </c>
      <c r="J2582" t="str">
        <v>&lt;Choose One&gt;</v>
      </c>
      <c r="K2582" s="116" t="e">
        <v>#N/A</v>
      </c>
      <c r="L2582" s="116" t="e">
        <v>#N/A</v>
      </c>
      <c r="M2582" s="116" t="e">
        <v>#N/A</v>
      </c>
      <c r="N2582" t="e">
        <v>#N/A</v>
      </c>
    </row>
    <row r="2583" spans="1:14" x14ac:dyDescent="0.25">
      <c r="A2583" t="s">
        <v>132</v>
      </c>
      <c r="B2583">
        <v>34</v>
      </c>
      <c r="C2583">
        <v>9</v>
      </c>
      <c r="D2583" s="160" t="e">
        <v>#N/A</v>
      </c>
      <c r="E2583" t="e">
        <v>#N/A</v>
      </c>
      <c r="F2583" s="116" t="e">
        <v>#N/A</v>
      </c>
      <c r="G2583" s="116" t="e">
        <v>#N/A</v>
      </c>
      <c r="H2583" s="116" t="e">
        <v>#N/A</v>
      </c>
      <c r="I2583" t="e">
        <v>#N/A</v>
      </c>
      <c r="J2583" t="str">
        <v>&lt;Choose One&gt;</v>
      </c>
      <c r="K2583" s="116" t="e">
        <v>#N/A</v>
      </c>
      <c r="L2583" s="116" t="e">
        <v>#N/A</v>
      </c>
      <c r="M2583" s="116" t="e">
        <v>#N/A</v>
      </c>
      <c r="N2583" t="e">
        <v>#N/A</v>
      </c>
    </row>
    <row r="2584" spans="1:14" x14ac:dyDescent="0.25">
      <c r="A2584" t="s">
        <v>132</v>
      </c>
      <c r="B2584">
        <v>34</v>
      </c>
      <c r="C2584">
        <v>10</v>
      </c>
      <c r="D2584" s="160" t="e">
        <v>#N/A</v>
      </c>
      <c r="E2584" t="e">
        <v>#N/A</v>
      </c>
      <c r="F2584" s="116" t="e">
        <v>#N/A</v>
      </c>
      <c r="G2584" s="116" t="e">
        <v>#N/A</v>
      </c>
      <c r="H2584" s="116" t="e">
        <v>#N/A</v>
      </c>
      <c r="I2584" t="e">
        <v>#N/A</v>
      </c>
      <c r="J2584" t="str">
        <v>&lt;Choose One&gt;</v>
      </c>
      <c r="K2584" s="116" t="e">
        <v>#N/A</v>
      </c>
      <c r="L2584" s="116" t="e">
        <v>#N/A</v>
      </c>
      <c r="M2584" s="116" t="e">
        <v>#N/A</v>
      </c>
      <c r="N2584" t="e">
        <v>#N/A</v>
      </c>
    </row>
    <row r="2585" spans="1:14" x14ac:dyDescent="0.25">
      <c r="A2585" t="s">
        <v>132</v>
      </c>
      <c r="B2585">
        <v>34</v>
      </c>
      <c r="C2585">
        <v>11</v>
      </c>
      <c r="D2585" s="160" t="e">
        <v>#N/A</v>
      </c>
      <c r="E2585" t="e">
        <v>#N/A</v>
      </c>
      <c r="F2585" s="116" t="e">
        <v>#N/A</v>
      </c>
      <c r="G2585" s="116" t="e">
        <v>#N/A</v>
      </c>
      <c r="H2585" s="116" t="e">
        <v>#N/A</v>
      </c>
      <c r="I2585" t="e">
        <v>#N/A</v>
      </c>
      <c r="J2585" t="str">
        <v>&lt;Choose One&gt;</v>
      </c>
      <c r="K2585" s="116" t="e">
        <v>#N/A</v>
      </c>
      <c r="L2585" s="116" t="e">
        <v>#N/A</v>
      </c>
      <c r="M2585" s="116" t="e">
        <v>#N/A</v>
      </c>
      <c r="N2585" t="e">
        <v>#N/A</v>
      </c>
    </row>
    <row r="2586" spans="1:14" x14ac:dyDescent="0.25">
      <c r="A2586" t="s">
        <v>132</v>
      </c>
      <c r="B2586">
        <v>34</v>
      </c>
      <c r="C2586">
        <v>12</v>
      </c>
      <c r="D2586" s="160" t="e">
        <v>#N/A</v>
      </c>
      <c r="E2586" t="e">
        <v>#N/A</v>
      </c>
      <c r="F2586" s="116" t="e">
        <v>#N/A</v>
      </c>
      <c r="G2586" s="116" t="e">
        <v>#N/A</v>
      </c>
      <c r="H2586" s="116" t="e">
        <v>#N/A</v>
      </c>
      <c r="I2586" t="e">
        <v>#N/A</v>
      </c>
      <c r="J2586" t="str">
        <v>&lt;Choose One&gt;</v>
      </c>
      <c r="K2586" s="116" t="e">
        <v>#N/A</v>
      </c>
      <c r="L2586" s="116" t="e">
        <v>#N/A</v>
      </c>
      <c r="M2586" s="116" t="e">
        <v>#N/A</v>
      </c>
      <c r="N2586" t="e">
        <v>#N/A</v>
      </c>
    </row>
    <row r="2587" spans="1:14" x14ac:dyDescent="0.25">
      <c r="A2587" t="s">
        <v>132</v>
      </c>
      <c r="B2587">
        <v>34</v>
      </c>
      <c r="C2587">
        <v>13</v>
      </c>
      <c r="D2587" s="160" t="e">
        <v>#N/A</v>
      </c>
      <c r="E2587" t="e">
        <v>#N/A</v>
      </c>
      <c r="F2587" s="116" t="e">
        <v>#N/A</v>
      </c>
      <c r="G2587" s="116" t="e">
        <v>#N/A</v>
      </c>
      <c r="H2587" s="116" t="e">
        <v>#N/A</v>
      </c>
      <c r="I2587" t="e">
        <v>#N/A</v>
      </c>
      <c r="J2587" t="str">
        <v>&lt;Choose One&gt;</v>
      </c>
      <c r="K2587" s="116" t="e">
        <v>#N/A</v>
      </c>
      <c r="L2587" s="116" t="e">
        <v>#N/A</v>
      </c>
      <c r="M2587" s="116" t="e">
        <v>#N/A</v>
      </c>
      <c r="N2587" t="e">
        <v>#N/A</v>
      </c>
    </row>
    <row r="2588" spans="1:14" x14ac:dyDescent="0.25">
      <c r="A2588" t="s">
        <v>132</v>
      </c>
      <c r="B2588">
        <v>34</v>
      </c>
      <c r="C2588">
        <v>14</v>
      </c>
      <c r="D2588" s="160" t="e">
        <v>#N/A</v>
      </c>
      <c r="E2588" t="e">
        <v>#N/A</v>
      </c>
      <c r="F2588" s="116" t="e">
        <v>#N/A</v>
      </c>
      <c r="G2588" s="116" t="e">
        <v>#N/A</v>
      </c>
      <c r="H2588" s="116" t="e">
        <v>#N/A</v>
      </c>
      <c r="I2588" t="e">
        <v>#N/A</v>
      </c>
      <c r="J2588" t="str">
        <v>&lt;Choose One&gt;</v>
      </c>
      <c r="K2588" s="116" t="e">
        <v>#N/A</v>
      </c>
      <c r="L2588" s="116" t="e">
        <v>#N/A</v>
      </c>
      <c r="M2588" s="116" t="e">
        <v>#N/A</v>
      </c>
      <c r="N2588" t="e">
        <v>#N/A</v>
      </c>
    </row>
    <row r="2589" spans="1:14" x14ac:dyDescent="0.25">
      <c r="A2589" t="s">
        <v>132</v>
      </c>
      <c r="B2589">
        <v>34</v>
      </c>
      <c r="C2589">
        <v>15</v>
      </c>
      <c r="D2589" s="160" t="e">
        <v>#N/A</v>
      </c>
      <c r="E2589" t="e">
        <v>#N/A</v>
      </c>
      <c r="F2589" s="116" t="e">
        <v>#N/A</v>
      </c>
      <c r="G2589" s="116" t="e">
        <v>#N/A</v>
      </c>
      <c r="H2589" s="116" t="e">
        <v>#N/A</v>
      </c>
      <c r="I2589" t="e">
        <v>#N/A</v>
      </c>
      <c r="J2589" t="str">
        <v>&lt;Choose One&gt;</v>
      </c>
      <c r="K2589" s="116" t="e">
        <v>#N/A</v>
      </c>
      <c r="L2589" s="116" t="e">
        <v>#N/A</v>
      </c>
      <c r="M2589" s="116" t="e">
        <v>#N/A</v>
      </c>
      <c r="N2589" t="e">
        <v>#N/A</v>
      </c>
    </row>
    <row r="2590" spans="1:14" x14ac:dyDescent="0.25">
      <c r="A2590" t="s">
        <v>132</v>
      </c>
      <c r="B2590">
        <v>34</v>
      </c>
      <c r="C2590">
        <v>16</v>
      </c>
      <c r="D2590" s="160" t="e">
        <v>#N/A</v>
      </c>
      <c r="E2590" t="e">
        <v>#N/A</v>
      </c>
      <c r="F2590" s="116" t="e">
        <v>#N/A</v>
      </c>
      <c r="G2590" s="116" t="e">
        <v>#N/A</v>
      </c>
      <c r="H2590" s="116" t="e">
        <v>#N/A</v>
      </c>
      <c r="I2590" t="e">
        <v>#N/A</v>
      </c>
      <c r="J2590" t="str">
        <v>&lt;Choose One&gt;</v>
      </c>
      <c r="K2590" s="116" t="e">
        <v>#N/A</v>
      </c>
      <c r="L2590" s="116" t="e">
        <v>#N/A</v>
      </c>
      <c r="M2590" s="116" t="e">
        <v>#N/A</v>
      </c>
      <c r="N2590" t="e">
        <v>#N/A</v>
      </c>
    </row>
    <row r="2591" spans="1:14" x14ac:dyDescent="0.25">
      <c r="A2591" t="s">
        <v>132</v>
      </c>
      <c r="B2591">
        <v>34</v>
      </c>
      <c r="C2591">
        <v>17</v>
      </c>
      <c r="D2591" s="160" t="e">
        <v>#N/A</v>
      </c>
      <c r="E2591" t="e">
        <v>#N/A</v>
      </c>
      <c r="F2591" s="116" t="e">
        <v>#N/A</v>
      </c>
      <c r="G2591" s="116" t="e">
        <v>#N/A</v>
      </c>
      <c r="H2591" s="116" t="e">
        <v>#N/A</v>
      </c>
      <c r="I2591" t="e">
        <v>#N/A</v>
      </c>
      <c r="J2591" t="str">
        <v>&lt;Choose One&gt;</v>
      </c>
      <c r="K2591" s="116" t="e">
        <v>#N/A</v>
      </c>
      <c r="L2591" s="116" t="e">
        <v>#N/A</v>
      </c>
      <c r="M2591" s="116" t="e">
        <v>#N/A</v>
      </c>
      <c r="N2591" t="e">
        <v>#N/A</v>
      </c>
    </row>
    <row r="2592" spans="1:14" x14ac:dyDescent="0.25">
      <c r="A2592" t="s">
        <v>132</v>
      </c>
      <c r="B2592">
        <v>34</v>
      </c>
      <c r="C2592">
        <v>18</v>
      </c>
      <c r="D2592" s="160" t="e">
        <v>#N/A</v>
      </c>
      <c r="E2592" t="e">
        <v>#N/A</v>
      </c>
      <c r="F2592" s="116" t="e">
        <v>#N/A</v>
      </c>
      <c r="G2592" s="116" t="e">
        <v>#N/A</v>
      </c>
      <c r="H2592" s="116" t="e">
        <v>#N/A</v>
      </c>
      <c r="I2592" t="e">
        <v>#N/A</v>
      </c>
      <c r="J2592" t="str">
        <v>&lt;Choose One&gt;</v>
      </c>
      <c r="K2592" s="116" t="e">
        <v>#N/A</v>
      </c>
      <c r="L2592" s="116" t="e">
        <v>#N/A</v>
      </c>
      <c r="M2592" s="116" t="e">
        <v>#N/A</v>
      </c>
      <c r="N2592" t="e">
        <v>#N/A</v>
      </c>
    </row>
    <row r="2593" spans="1:14" x14ac:dyDescent="0.25">
      <c r="A2593" t="s">
        <v>132</v>
      </c>
      <c r="B2593">
        <v>34</v>
      </c>
      <c r="C2593">
        <v>19</v>
      </c>
      <c r="D2593" s="160" t="e">
        <v>#N/A</v>
      </c>
      <c r="E2593" t="e">
        <v>#N/A</v>
      </c>
      <c r="F2593" s="116" t="e">
        <v>#N/A</v>
      </c>
      <c r="G2593" s="116" t="e">
        <v>#N/A</v>
      </c>
      <c r="H2593" s="116" t="e">
        <v>#N/A</v>
      </c>
      <c r="I2593" t="e">
        <v>#N/A</v>
      </c>
      <c r="J2593" t="str">
        <v>&lt;Choose One&gt;</v>
      </c>
      <c r="K2593" s="116" t="e">
        <v>#N/A</v>
      </c>
      <c r="L2593" s="116" t="e">
        <v>#N/A</v>
      </c>
      <c r="M2593" s="116" t="e">
        <v>#N/A</v>
      </c>
      <c r="N2593" t="e">
        <v>#N/A</v>
      </c>
    </row>
    <row r="2594" spans="1:14" x14ac:dyDescent="0.25">
      <c r="A2594" t="s">
        <v>132</v>
      </c>
      <c r="B2594">
        <v>34</v>
      </c>
      <c r="C2594">
        <v>20</v>
      </c>
      <c r="D2594" s="160" t="e">
        <v>#N/A</v>
      </c>
      <c r="E2594" t="e">
        <v>#N/A</v>
      </c>
      <c r="F2594" s="116" t="e">
        <v>#N/A</v>
      </c>
      <c r="G2594" s="116" t="e">
        <v>#N/A</v>
      </c>
      <c r="H2594" s="116" t="e">
        <v>#N/A</v>
      </c>
      <c r="I2594" t="e">
        <v>#N/A</v>
      </c>
      <c r="J2594" t="str">
        <v>&lt;Choose One&gt;</v>
      </c>
      <c r="K2594" s="116" t="e">
        <v>#N/A</v>
      </c>
      <c r="L2594" s="116" t="e">
        <v>#N/A</v>
      </c>
      <c r="M2594" s="116" t="e">
        <v>#N/A</v>
      </c>
      <c r="N2594" t="e">
        <v>#N/A</v>
      </c>
    </row>
    <row r="2595" spans="1:14" x14ac:dyDescent="0.25">
      <c r="A2595" t="s">
        <v>132</v>
      </c>
      <c r="B2595">
        <v>34</v>
      </c>
      <c r="C2595">
        <v>21</v>
      </c>
      <c r="D2595" s="160" t="e">
        <v>#N/A</v>
      </c>
      <c r="E2595" t="e">
        <v>#N/A</v>
      </c>
      <c r="F2595" s="116" t="e">
        <v>#N/A</v>
      </c>
      <c r="G2595" s="116" t="e">
        <v>#N/A</v>
      </c>
      <c r="H2595" s="116" t="e">
        <v>#N/A</v>
      </c>
      <c r="I2595" t="e">
        <v>#N/A</v>
      </c>
      <c r="J2595" t="str">
        <v>&lt;Choose One&gt;</v>
      </c>
      <c r="K2595" s="116" t="e">
        <v>#N/A</v>
      </c>
      <c r="L2595" s="116" t="e">
        <v>#N/A</v>
      </c>
      <c r="M2595" s="116" t="e">
        <v>#N/A</v>
      </c>
      <c r="N2595" t="e">
        <v>#N/A</v>
      </c>
    </row>
    <row r="2596" spans="1:14" x14ac:dyDescent="0.25">
      <c r="A2596" t="s">
        <v>132</v>
      </c>
      <c r="B2596">
        <v>34</v>
      </c>
      <c r="C2596">
        <v>22</v>
      </c>
      <c r="D2596" s="160" t="e">
        <v>#N/A</v>
      </c>
      <c r="E2596" t="e">
        <v>#N/A</v>
      </c>
      <c r="F2596" s="116" t="e">
        <v>#N/A</v>
      </c>
      <c r="G2596" s="116" t="e">
        <v>#N/A</v>
      </c>
      <c r="H2596" s="116" t="e">
        <v>#N/A</v>
      </c>
      <c r="I2596" t="e">
        <v>#N/A</v>
      </c>
      <c r="J2596" t="str">
        <v>&lt;Choose One&gt;</v>
      </c>
      <c r="K2596" s="116" t="e">
        <v>#N/A</v>
      </c>
      <c r="L2596" s="116" t="e">
        <v>#N/A</v>
      </c>
      <c r="M2596" s="116" t="e">
        <v>#N/A</v>
      </c>
      <c r="N2596" t="e">
        <v>#N/A</v>
      </c>
    </row>
    <row r="2597" spans="1:14" x14ac:dyDescent="0.25">
      <c r="A2597" t="s">
        <v>132</v>
      </c>
      <c r="B2597">
        <v>34</v>
      </c>
      <c r="C2597">
        <v>23</v>
      </c>
      <c r="D2597" s="160" t="e">
        <v>#N/A</v>
      </c>
      <c r="E2597" t="e">
        <v>#N/A</v>
      </c>
      <c r="F2597" s="116" t="e">
        <v>#N/A</v>
      </c>
      <c r="G2597" s="116" t="e">
        <v>#N/A</v>
      </c>
      <c r="H2597" s="116" t="e">
        <v>#N/A</v>
      </c>
      <c r="I2597" t="e">
        <v>#N/A</v>
      </c>
      <c r="J2597" t="str">
        <v>&lt;Choose One&gt;</v>
      </c>
      <c r="K2597" s="116" t="e">
        <v>#N/A</v>
      </c>
      <c r="L2597" s="116" t="e">
        <v>#N/A</v>
      </c>
      <c r="M2597" s="116" t="e">
        <v>#N/A</v>
      </c>
      <c r="N2597" t="e">
        <v>#N/A</v>
      </c>
    </row>
    <row r="2598" spans="1:14" x14ac:dyDescent="0.25">
      <c r="A2598" t="s">
        <v>132</v>
      </c>
      <c r="B2598">
        <v>34</v>
      </c>
      <c r="C2598">
        <v>24</v>
      </c>
      <c r="D2598" s="160" t="e">
        <v>#N/A</v>
      </c>
      <c r="E2598" t="e">
        <v>#N/A</v>
      </c>
      <c r="F2598" s="116" t="e">
        <v>#N/A</v>
      </c>
      <c r="G2598" s="116" t="e">
        <v>#N/A</v>
      </c>
      <c r="H2598" s="116" t="e">
        <v>#N/A</v>
      </c>
      <c r="I2598" t="e">
        <v>#N/A</v>
      </c>
      <c r="J2598" t="str">
        <v>&lt;Choose One&gt;</v>
      </c>
      <c r="K2598" s="116" t="e">
        <v>#N/A</v>
      </c>
      <c r="L2598" s="116" t="e">
        <v>#N/A</v>
      </c>
      <c r="M2598" s="116" t="e">
        <v>#N/A</v>
      </c>
      <c r="N2598" t="e">
        <v>#N/A</v>
      </c>
    </row>
    <row r="2599" spans="1:14" x14ac:dyDescent="0.25">
      <c r="A2599" t="s">
        <v>132</v>
      </c>
      <c r="B2599">
        <v>34</v>
      </c>
      <c r="C2599">
        <v>25</v>
      </c>
      <c r="D2599" s="160" t="e">
        <v>#N/A</v>
      </c>
      <c r="E2599" t="e">
        <v>#N/A</v>
      </c>
      <c r="F2599" s="116" t="e">
        <v>#N/A</v>
      </c>
      <c r="G2599" s="116" t="e">
        <v>#N/A</v>
      </c>
      <c r="H2599" s="116" t="e">
        <v>#N/A</v>
      </c>
      <c r="I2599" t="e">
        <v>#N/A</v>
      </c>
      <c r="J2599" t="str">
        <v>&lt;Choose One&gt;</v>
      </c>
      <c r="K2599" s="116" t="e">
        <v>#N/A</v>
      </c>
      <c r="L2599" s="116" t="e">
        <v>#N/A</v>
      </c>
      <c r="M2599" s="116" t="e">
        <v>#N/A</v>
      </c>
      <c r="N2599" t="e">
        <v>#N/A</v>
      </c>
    </row>
    <row r="2600" spans="1:14" x14ac:dyDescent="0.25">
      <c r="A2600" t="s">
        <v>132</v>
      </c>
      <c r="B2600">
        <v>34</v>
      </c>
      <c r="C2600">
        <v>26</v>
      </c>
      <c r="D2600" s="160" t="e">
        <v>#N/A</v>
      </c>
      <c r="E2600" t="e">
        <v>#N/A</v>
      </c>
      <c r="F2600" s="116" t="e">
        <v>#N/A</v>
      </c>
      <c r="G2600" s="116" t="e">
        <v>#N/A</v>
      </c>
      <c r="H2600" s="116" t="e">
        <v>#N/A</v>
      </c>
      <c r="I2600" t="e">
        <v>#N/A</v>
      </c>
      <c r="J2600" t="str">
        <v>&lt;Choose One&gt;</v>
      </c>
      <c r="K2600" s="116" t="e">
        <v>#N/A</v>
      </c>
      <c r="L2600" s="116" t="e">
        <v>#N/A</v>
      </c>
      <c r="M2600" s="116" t="e">
        <v>#N/A</v>
      </c>
      <c r="N2600" t="e">
        <v>#N/A</v>
      </c>
    </row>
    <row r="2601" spans="1:14" x14ac:dyDescent="0.25">
      <c r="A2601" t="s">
        <v>132</v>
      </c>
      <c r="B2601">
        <v>34</v>
      </c>
      <c r="C2601">
        <v>27</v>
      </c>
      <c r="D2601" s="160" t="e">
        <v>#N/A</v>
      </c>
      <c r="E2601" t="e">
        <v>#N/A</v>
      </c>
      <c r="F2601" s="116" t="e">
        <v>#N/A</v>
      </c>
      <c r="G2601" s="116" t="e">
        <v>#N/A</v>
      </c>
      <c r="H2601" s="116" t="e">
        <v>#N/A</v>
      </c>
      <c r="I2601" t="e">
        <v>#N/A</v>
      </c>
      <c r="J2601" t="str">
        <v>&lt;Choose One&gt;</v>
      </c>
      <c r="K2601" s="116" t="e">
        <v>#N/A</v>
      </c>
      <c r="L2601" s="116" t="e">
        <v>#N/A</v>
      </c>
      <c r="M2601" s="116" t="e">
        <v>#N/A</v>
      </c>
      <c r="N2601" t="e">
        <v>#N/A</v>
      </c>
    </row>
    <row r="2602" spans="1:14" x14ac:dyDescent="0.25">
      <c r="A2602" t="s">
        <v>132</v>
      </c>
      <c r="B2602">
        <v>34</v>
      </c>
      <c r="C2602">
        <v>28</v>
      </c>
      <c r="D2602" s="160" t="e">
        <v>#N/A</v>
      </c>
      <c r="E2602" t="e">
        <v>#N/A</v>
      </c>
      <c r="F2602" s="116" t="e">
        <v>#N/A</v>
      </c>
      <c r="G2602" s="116" t="e">
        <v>#N/A</v>
      </c>
      <c r="H2602" s="116" t="e">
        <v>#N/A</v>
      </c>
      <c r="I2602" t="e">
        <v>#N/A</v>
      </c>
      <c r="J2602" t="str">
        <v>&lt;Choose One&gt;</v>
      </c>
      <c r="K2602" s="116" t="e">
        <v>#N/A</v>
      </c>
      <c r="L2602" s="116" t="e">
        <v>#N/A</v>
      </c>
      <c r="M2602" s="116" t="e">
        <v>#N/A</v>
      </c>
      <c r="N2602" t="e">
        <v>#N/A</v>
      </c>
    </row>
    <row r="2603" spans="1:14" x14ac:dyDescent="0.25">
      <c r="A2603" t="s">
        <v>132</v>
      </c>
      <c r="B2603">
        <v>34</v>
      </c>
      <c r="C2603">
        <v>29</v>
      </c>
      <c r="D2603" s="160" t="e">
        <v>#N/A</v>
      </c>
      <c r="E2603" t="e">
        <v>#N/A</v>
      </c>
      <c r="F2603" s="116" t="e">
        <v>#N/A</v>
      </c>
      <c r="G2603" s="116" t="e">
        <v>#N/A</v>
      </c>
      <c r="H2603" s="116" t="e">
        <v>#N/A</v>
      </c>
      <c r="I2603" t="e">
        <v>#N/A</v>
      </c>
      <c r="J2603" t="str">
        <v>&lt;Choose One&gt;</v>
      </c>
      <c r="K2603" s="116" t="e">
        <v>#N/A</v>
      </c>
      <c r="L2603" s="116" t="e">
        <v>#N/A</v>
      </c>
      <c r="M2603" s="116" t="e">
        <v>#N/A</v>
      </c>
      <c r="N2603" t="e">
        <v>#N/A</v>
      </c>
    </row>
    <row r="2604" spans="1:14" x14ac:dyDescent="0.25">
      <c r="A2604" t="s">
        <v>132</v>
      </c>
      <c r="B2604">
        <v>34</v>
      </c>
      <c r="C2604">
        <v>30</v>
      </c>
      <c r="D2604" s="160" t="e">
        <v>#N/A</v>
      </c>
      <c r="E2604" t="e">
        <v>#N/A</v>
      </c>
      <c r="F2604" s="116" t="e">
        <v>#N/A</v>
      </c>
      <c r="G2604" s="116" t="e">
        <v>#N/A</v>
      </c>
      <c r="H2604" s="116" t="e">
        <v>#N/A</v>
      </c>
      <c r="I2604" t="e">
        <v>#N/A</v>
      </c>
      <c r="J2604" t="str">
        <v>&lt;Choose One&gt;</v>
      </c>
      <c r="K2604" s="116" t="e">
        <v>#N/A</v>
      </c>
      <c r="L2604" s="116" t="e">
        <v>#N/A</v>
      </c>
      <c r="M2604" s="116" t="e">
        <v>#N/A</v>
      </c>
      <c r="N2604" t="e">
        <v>#N/A</v>
      </c>
    </row>
    <row r="2605" spans="1:14" x14ac:dyDescent="0.25">
      <c r="A2605" t="s">
        <v>132</v>
      </c>
      <c r="B2605">
        <v>34</v>
      </c>
      <c r="C2605">
        <v>31</v>
      </c>
      <c r="D2605" s="160" t="e">
        <v>#N/A</v>
      </c>
      <c r="E2605" t="e">
        <v>#N/A</v>
      </c>
      <c r="F2605" s="116" t="e">
        <v>#N/A</v>
      </c>
      <c r="G2605" s="116" t="e">
        <v>#N/A</v>
      </c>
      <c r="H2605" s="116" t="e">
        <v>#N/A</v>
      </c>
      <c r="I2605" t="e">
        <v>#N/A</v>
      </c>
      <c r="J2605" t="str">
        <v>&lt;Choose One&gt;</v>
      </c>
      <c r="K2605" s="116" t="e">
        <v>#N/A</v>
      </c>
      <c r="L2605" s="116" t="e">
        <v>#N/A</v>
      </c>
      <c r="M2605" s="116" t="e">
        <v>#N/A</v>
      </c>
      <c r="N2605" t="e">
        <v>#N/A</v>
      </c>
    </row>
    <row r="2606" spans="1:14" x14ac:dyDescent="0.25">
      <c r="A2606" t="s">
        <v>132</v>
      </c>
      <c r="B2606">
        <v>35</v>
      </c>
      <c r="C2606">
        <v>1</v>
      </c>
      <c r="D2606" s="160" t="e">
        <f t="array" ref="D2606:N2636">IF(ISBLANK('Monthly-2 (Quarterly ONLY)'!$B$1451:$L$1481),NA(),'Monthly-2 (Quarterly ONLY)'!$B$1451:$L$1481)</f>
        <v>#N/A</v>
      </c>
      <c r="E2606" t="e">
        <v>#N/A</v>
      </c>
      <c r="F2606" s="116" t="e">
        <v>#N/A</v>
      </c>
      <c r="G2606" s="116" t="e">
        <v>#N/A</v>
      </c>
      <c r="H2606" s="116" t="e">
        <v>#N/A</v>
      </c>
      <c r="I2606" t="e">
        <v>#N/A</v>
      </c>
      <c r="J2606" t="str">
        <v>&lt;Choose One&gt;</v>
      </c>
      <c r="K2606" s="116" t="e">
        <v>#N/A</v>
      </c>
      <c r="L2606" s="116" t="e">
        <v>#N/A</v>
      </c>
      <c r="M2606" s="116" t="e">
        <v>#N/A</v>
      </c>
      <c r="N2606" t="e">
        <v>#N/A</v>
      </c>
    </row>
    <row r="2607" spans="1:14" x14ac:dyDescent="0.25">
      <c r="A2607" t="s">
        <v>132</v>
      </c>
      <c r="B2607">
        <v>35</v>
      </c>
      <c r="C2607">
        <v>2</v>
      </c>
      <c r="D2607" s="160" t="e">
        <v>#N/A</v>
      </c>
      <c r="E2607" t="e">
        <v>#N/A</v>
      </c>
      <c r="F2607" s="116" t="e">
        <v>#N/A</v>
      </c>
      <c r="G2607" s="116" t="e">
        <v>#N/A</v>
      </c>
      <c r="H2607" s="116" t="e">
        <v>#N/A</v>
      </c>
      <c r="I2607" t="e">
        <v>#N/A</v>
      </c>
      <c r="J2607" t="str">
        <v>&lt;Choose One&gt;</v>
      </c>
      <c r="K2607" s="116" t="e">
        <v>#N/A</v>
      </c>
      <c r="L2607" s="116" t="e">
        <v>#N/A</v>
      </c>
      <c r="M2607" s="116" t="e">
        <v>#N/A</v>
      </c>
      <c r="N2607" t="e">
        <v>#N/A</v>
      </c>
    </row>
    <row r="2608" spans="1:14" x14ac:dyDescent="0.25">
      <c r="A2608" t="s">
        <v>132</v>
      </c>
      <c r="B2608">
        <v>35</v>
      </c>
      <c r="C2608">
        <v>3</v>
      </c>
      <c r="D2608" s="160" t="e">
        <v>#N/A</v>
      </c>
      <c r="E2608" t="e">
        <v>#N/A</v>
      </c>
      <c r="F2608" s="116" t="e">
        <v>#N/A</v>
      </c>
      <c r="G2608" s="116" t="e">
        <v>#N/A</v>
      </c>
      <c r="H2608" s="116" t="e">
        <v>#N/A</v>
      </c>
      <c r="I2608" t="e">
        <v>#N/A</v>
      </c>
      <c r="J2608" t="str">
        <v>&lt;Choose One&gt;</v>
      </c>
      <c r="K2608" s="116" t="e">
        <v>#N/A</v>
      </c>
      <c r="L2608" s="116" t="e">
        <v>#N/A</v>
      </c>
      <c r="M2608" s="116" t="e">
        <v>#N/A</v>
      </c>
      <c r="N2608" t="e">
        <v>#N/A</v>
      </c>
    </row>
    <row r="2609" spans="1:14" x14ac:dyDescent="0.25">
      <c r="A2609" t="s">
        <v>132</v>
      </c>
      <c r="B2609">
        <v>35</v>
      </c>
      <c r="C2609">
        <v>4</v>
      </c>
      <c r="D2609" s="160" t="e">
        <v>#N/A</v>
      </c>
      <c r="E2609" t="e">
        <v>#N/A</v>
      </c>
      <c r="F2609" s="116" t="e">
        <v>#N/A</v>
      </c>
      <c r="G2609" s="116" t="e">
        <v>#N/A</v>
      </c>
      <c r="H2609" s="116" t="e">
        <v>#N/A</v>
      </c>
      <c r="I2609" t="e">
        <v>#N/A</v>
      </c>
      <c r="J2609" t="str">
        <v>&lt;Choose One&gt;</v>
      </c>
      <c r="K2609" s="116" t="e">
        <v>#N/A</v>
      </c>
      <c r="L2609" s="116" t="e">
        <v>#N/A</v>
      </c>
      <c r="M2609" s="116" t="e">
        <v>#N/A</v>
      </c>
      <c r="N2609" t="e">
        <v>#N/A</v>
      </c>
    </row>
    <row r="2610" spans="1:14" x14ac:dyDescent="0.25">
      <c r="A2610" t="s">
        <v>132</v>
      </c>
      <c r="B2610">
        <v>35</v>
      </c>
      <c r="C2610">
        <v>5</v>
      </c>
      <c r="D2610" s="160" t="e">
        <v>#N/A</v>
      </c>
      <c r="E2610" t="e">
        <v>#N/A</v>
      </c>
      <c r="F2610" s="116" t="e">
        <v>#N/A</v>
      </c>
      <c r="G2610" s="116" t="e">
        <v>#N/A</v>
      </c>
      <c r="H2610" s="116" t="e">
        <v>#N/A</v>
      </c>
      <c r="I2610" t="e">
        <v>#N/A</v>
      </c>
      <c r="J2610" t="str">
        <v>&lt;Choose One&gt;</v>
      </c>
      <c r="K2610" s="116" t="e">
        <v>#N/A</v>
      </c>
      <c r="L2610" s="116" t="e">
        <v>#N/A</v>
      </c>
      <c r="M2610" s="116" t="e">
        <v>#N/A</v>
      </c>
      <c r="N2610" t="e">
        <v>#N/A</v>
      </c>
    </row>
    <row r="2611" spans="1:14" x14ac:dyDescent="0.25">
      <c r="A2611" t="s">
        <v>132</v>
      </c>
      <c r="B2611">
        <v>35</v>
      </c>
      <c r="C2611">
        <v>6</v>
      </c>
      <c r="D2611" s="160" t="e">
        <v>#N/A</v>
      </c>
      <c r="E2611" t="e">
        <v>#N/A</v>
      </c>
      <c r="F2611" s="116" t="e">
        <v>#N/A</v>
      </c>
      <c r="G2611" s="116" t="e">
        <v>#N/A</v>
      </c>
      <c r="H2611" s="116" t="e">
        <v>#N/A</v>
      </c>
      <c r="I2611" t="e">
        <v>#N/A</v>
      </c>
      <c r="J2611" t="str">
        <v>&lt;Choose One&gt;</v>
      </c>
      <c r="K2611" s="116" t="e">
        <v>#N/A</v>
      </c>
      <c r="L2611" s="116" t="e">
        <v>#N/A</v>
      </c>
      <c r="M2611" s="116" t="e">
        <v>#N/A</v>
      </c>
      <c r="N2611" t="e">
        <v>#N/A</v>
      </c>
    </row>
    <row r="2612" spans="1:14" x14ac:dyDescent="0.25">
      <c r="A2612" t="s">
        <v>132</v>
      </c>
      <c r="B2612">
        <v>35</v>
      </c>
      <c r="C2612">
        <v>7</v>
      </c>
      <c r="D2612" s="160" t="e">
        <v>#N/A</v>
      </c>
      <c r="E2612" t="e">
        <v>#N/A</v>
      </c>
      <c r="F2612" s="116" t="e">
        <v>#N/A</v>
      </c>
      <c r="G2612" s="116" t="e">
        <v>#N/A</v>
      </c>
      <c r="H2612" s="116" t="e">
        <v>#N/A</v>
      </c>
      <c r="I2612" t="e">
        <v>#N/A</v>
      </c>
      <c r="J2612" t="str">
        <v>&lt;Choose One&gt;</v>
      </c>
      <c r="K2612" s="116" t="e">
        <v>#N/A</v>
      </c>
      <c r="L2612" s="116" t="e">
        <v>#N/A</v>
      </c>
      <c r="M2612" s="116" t="e">
        <v>#N/A</v>
      </c>
      <c r="N2612" t="e">
        <v>#N/A</v>
      </c>
    </row>
    <row r="2613" spans="1:14" x14ac:dyDescent="0.25">
      <c r="A2613" t="s">
        <v>132</v>
      </c>
      <c r="B2613">
        <v>35</v>
      </c>
      <c r="C2613">
        <v>8</v>
      </c>
      <c r="D2613" s="160" t="e">
        <v>#N/A</v>
      </c>
      <c r="E2613" t="e">
        <v>#N/A</v>
      </c>
      <c r="F2613" s="116" t="e">
        <v>#N/A</v>
      </c>
      <c r="G2613" s="116" t="e">
        <v>#N/A</v>
      </c>
      <c r="H2613" s="116" t="e">
        <v>#N/A</v>
      </c>
      <c r="I2613" t="e">
        <v>#N/A</v>
      </c>
      <c r="J2613" t="str">
        <v>&lt;Choose One&gt;</v>
      </c>
      <c r="K2613" s="116" t="e">
        <v>#N/A</v>
      </c>
      <c r="L2613" s="116" t="e">
        <v>#N/A</v>
      </c>
      <c r="M2613" s="116" t="e">
        <v>#N/A</v>
      </c>
      <c r="N2613" t="e">
        <v>#N/A</v>
      </c>
    </row>
    <row r="2614" spans="1:14" x14ac:dyDescent="0.25">
      <c r="A2614" t="s">
        <v>132</v>
      </c>
      <c r="B2614">
        <v>35</v>
      </c>
      <c r="C2614">
        <v>9</v>
      </c>
      <c r="D2614" s="160" t="e">
        <v>#N/A</v>
      </c>
      <c r="E2614" t="e">
        <v>#N/A</v>
      </c>
      <c r="F2614" s="116" t="e">
        <v>#N/A</v>
      </c>
      <c r="G2614" s="116" t="e">
        <v>#N/A</v>
      </c>
      <c r="H2614" s="116" t="e">
        <v>#N/A</v>
      </c>
      <c r="I2614" t="e">
        <v>#N/A</v>
      </c>
      <c r="J2614" t="str">
        <v>&lt;Choose One&gt;</v>
      </c>
      <c r="K2614" s="116" t="e">
        <v>#N/A</v>
      </c>
      <c r="L2614" s="116" t="e">
        <v>#N/A</v>
      </c>
      <c r="M2614" s="116" t="e">
        <v>#N/A</v>
      </c>
      <c r="N2614" t="e">
        <v>#N/A</v>
      </c>
    </row>
    <row r="2615" spans="1:14" x14ac:dyDescent="0.25">
      <c r="A2615" t="s">
        <v>132</v>
      </c>
      <c r="B2615">
        <v>35</v>
      </c>
      <c r="C2615">
        <v>10</v>
      </c>
      <c r="D2615" s="160" t="e">
        <v>#N/A</v>
      </c>
      <c r="E2615" t="e">
        <v>#N/A</v>
      </c>
      <c r="F2615" s="116" t="e">
        <v>#N/A</v>
      </c>
      <c r="G2615" s="116" t="e">
        <v>#N/A</v>
      </c>
      <c r="H2615" s="116" t="e">
        <v>#N/A</v>
      </c>
      <c r="I2615" t="e">
        <v>#N/A</v>
      </c>
      <c r="J2615" t="str">
        <v>&lt;Choose One&gt;</v>
      </c>
      <c r="K2615" s="116" t="e">
        <v>#N/A</v>
      </c>
      <c r="L2615" s="116" t="e">
        <v>#N/A</v>
      </c>
      <c r="M2615" s="116" t="e">
        <v>#N/A</v>
      </c>
      <c r="N2615" t="e">
        <v>#N/A</v>
      </c>
    </row>
    <row r="2616" spans="1:14" x14ac:dyDescent="0.25">
      <c r="A2616" t="s">
        <v>132</v>
      </c>
      <c r="B2616">
        <v>35</v>
      </c>
      <c r="C2616">
        <v>11</v>
      </c>
      <c r="D2616" s="160" t="e">
        <v>#N/A</v>
      </c>
      <c r="E2616" t="e">
        <v>#N/A</v>
      </c>
      <c r="F2616" s="116" t="e">
        <v>#N/A</v>
      </c>
      <c r="G2616" s="116" t="e">
        <v>#N/A</v>
      </c>
      <c r="H2616" s="116" t="e">
        <v>#N/A</v>
      </c>
      <c r="I2616" t="e">
        <v>#N/A</v>
      </c>
      <c r="J2616" t="str">
        <v>&lt;Choose One&gt;</v>
      </c>
      <c r="K2616" s="116" t="e">
        <v>#N/A</v>
      </c>
      <c r="L2616" s="116" t="e">
        <v>#N/A</v>
      </c>
      <c r="M2616" s="116" t="e">
        <v>#N/A</v>
      </c>
      <c r="N2616" t="e">
        <v>#N/A</v>
      </c>
    </row>
    <row r="2617" spans="1:14" x14ac:dyDescent="0.25">
      <c r="A2617" t="s">
        <v>132</v>
      </c>
      <c r="B2617">
        <v>35</v>
      </c>
      <c r="C2617">
        <v>12</v>
      </c>
      <c r="D2617" s="160" t="e">
        <v>#N/A</v>
      </c>
      <c r="E2617" t="e">
        <v>#N/A</v>
      </c>
      <c r="F2617" s="116" t="e">
        <v>#N/A</v>
      </c>
      <c r="G2617" s="116" t="e">
        <v>#N/A</v>
      </c>
      <c r="H2617" s="116" t="e">
        <v>#N/A</v>
      </c>
      <c r="I2617" t="e">
        <v>#N/A</v>
      </c>
      <c r="J2617" t="str">
        <v>&lt;Choose One&gt;</v>
      </c>
      <c r="K2617" s="116" t="e">
        <v>#N/A</v>
      </c>
      <c r="L2617" s="116" t="e">
        <v>#N/A</v>
      </c>
      <c r="M2617" s="116" t="e">
        <v>#N/A</v>
      </c>
      <c r="N2617" t="e">
        <v>#N/A</v>
      </c>
    </row>
    <row r="2618" spans="1:14" x14ac:dyDescent="0.25">
      <c r="A2618" t="s">
        <v>132</v>
      </c>
      <c r="B2618">
        <v>35</v>
      </c>
      <c r="C2618">
        <v>13</v>
      </c>
      <c r="D2618" s="160" t="e">
        <v>#N/A</v>
      </c>
      <c r="E2618" t="e">
        <v>#N/A</v>
      </c>
      <c r="F2618" s="116" t="e">
        <v>#N/A</v>
      </c>
      <c r="G2618" s="116" t="e">
        <v>#N/A</v>
      </c>
      <c r="H2618" s="116" t="e">
        <v>#N/A</v>
      </c>
      <c r="I2618" t="e">
        <v>#N/A</v>
      </c>
      <c r="J2618" t="str">
        <v>&lt;Choose One&gt;</v>
      </c>
      <c r="K2618" s="116" t="e">
        <v>#N/A</v>
      </c>
      <c r="L2618" s="116" t="e">
        <v>#N/A</v>
      </c>
      <c r="M2618" s="116" t="e">
        <v>#N/A</v>
      </c>
      <c r="N2618" t="e">
        <v>#N/A</v>
      </c>
    </row>
    <row r="2619" spans="1:14" x14ac:dyDescent="0.25">
      <c r="A2619" t="s">
        <v>132</v>
      </c>
      <c r="B2619">
        <v>35</v>
      </c>
      <c r="C2619">
        <v>14</v>
      </c>
      <c r="D2619" s="160" t="e">
        <v>#N/A</v>
      </c>
      <c r="E2619" t="e">
        <v>#N/A</v>
      </c>
      <c r="F2619" s="116" t="e">
        <v>#N/A</v>
      </c>
      <c r="G2619" s="116" t="e">
        <v>#N/A</v>
      </c>
      <c r="H2619" s="116" t="e">
        <v>#N/A</v>
      </c>
      <c r="I2619" t="e">
        <v>#N/A</v>
      </c>
      <c r="J2619" t="str">
        <v>&lt;Choose One&gt;</v>
      </c>
      <c r="K2619" s="116" t="e">
        <v>#N/A</v>
      </c>
      <c r="L2619" s="116" t="e">
        <v>#N/A</v>
      </c>
      <c r="M2619" s="116" t="e">
        <v>#N/A</v>
      </c>
      <c r="N2619" t="e">
        <v>#N/A</v>
      </c>
    </row>
    <row r="2620" spans="1:14" x14ac:dyDescent="0.25">
      <c r="A2620" t="s">
        <v>132</v>
      </c>
      <c r="B2620">
        <v>35</v>
      </c>
      <c r="C2620">
        <v>15</v>
      </c>
      <c r="D2620" s="160" t="e">
        <v>#N/A</v>
      </c>
      <c r="E2620" t="e">
        <v>#N/A</v>
      </c>
      <c r="F2620" s="116" t="e">
        <v>#N/A</v>
      </c>
      <c r="G2620" s="116" t="e">
        <v>#N/A</v>
      </c>
      <c r="H2620" s="116" t="e">
        <v>#N/A</v>
      </c>
      <c r="I2620" t="e">
        <v>#N/A</v>
      </c>
      <c r="J2620" t="str">
        <v>&lt;Choose One&gt;</v>
      </c>
      <c r="K2620" s="116" t="e">
        <v>#N/A</v>
      </c>
      <c r="L2620" s="116" t="e">
        <v>#N/A</v>
      </c>
      <c r="M2620" s="116" t="e">
        <v>#N/A</v>
      </c>
      <c r="N2620" t="e">
        <v>#N/A</v>
      </c>
    </row>
    <row r="2621" spans="1:14" x14ac:dyDescent="0.25">
      <c r="A2621" t="s">
        <v>132</v>
      </c>
      <c r="B2621">
        <v>35</v>
      </c>
      <c r="C2621">
        <v>16</v>
      </c>
      <c r="D2621" s="160" t="e">
        <v>#N/A</v>
      </c>
      <c r="E2621" t="e">
        <v>#N/A</v>
      </c>
      <c r="F2621" s="116" t="e">
        <v>#N/A</v>
      </c>
      <c r="G2621" s="116" t="e">
        <v>#N/A</v>
      </c>
      <c r="H2621" s="116" t="e">
        <v>#N/A</v>
      </c>
      <c r="I2621" t="e">
        <v>#N/A</v>
      </c>
      <c r="J2621" t="str">
        <v>&lt;Choose One&gt;</v>
      </c>
      <c r="K2621" s="116" t="e">
        <v>#N/A</v>
      </c>
      <c r="L2621" s="116" t="e">
        <v>#N/A</v>
      </c>
      <c r="M2621" s="116" t="e">
        <v>#N/A</v>
      </c>
      <c r="N2621" t="e">
        <v>#N/A</v>
      </c>
    </row>
    <row r="2622" spans="1:14" x14ac:dyDescent="0.25">
      <c r="A2622" t="s">
        <v>132</v>
      </c>
      <c r="B2622">
        <v>35</v>
      </c>
      <c r="C2622">
        <v>17</v>
      </c>
      <c r="D2622" s="160" t="e">
        <v>#N/A</v>
      </c>
      <c r="E2622" t="e">
        <v>#N/A</v>
      </c>
      <c r="F2622" s="116" t="e">
        <v>#N/A</v>
      </c>
      <c r="G2622" s="116" t="e">
        <v>#N/A</v>
      </c>
      <c r="H2622" s="116" t="e">
        <v>#N/A</v>
      </c>
      <c r="I2622" t="e">
        <v>#N/A</v>
      </c>
      <c r="J2622" t="str">
        <v>&lt;Choose One&gt;</v>
      </c>
      <c r="K2622" s="116" t="e">
        <v>#N/A</v>
      </c>
      <c r="L2622" s="116" t="e">
        <v>#N/A</v>
      </c>
      <c r="M2622" s="116" t="e">
        <v>#N/A</v>
      </c>
      <c r="N2622" t="e">
        <v>#N/A</v>
      </c>
    </row>
    <row r="2623" spans="1:14" x14ac:dyDescent="0.25">
      <c r="A2623" t="s">
        <v>132</v>
      </c>
      <c r="B2623">
        <v>35</v>
      </c>
      <c r="C2623">
        <v>18</v>
      </c>
      <c r="D2623" s="160" t="e">
        <v>#N/A</v>
      </c>
      <c r="E2623" t="e">
        <v>#N/A</v>
      </c>
      <c r="F2623" s="116" t="e">
        <v>#N/A</v>
      </c>
      <c r="G2623" s="116" t="e">
        <v>#N/A</v>
      </c>
      <c r="H2623" s="116" t="e">
        <v>#N/A</v>
      </c>
      <c r="I2623" t="e">
        <v>#N/A</v>
      </c>
      <c r="J2623" t="str">
        <v>&lt;Choose One&gt;</v>
      </c>
      <c r="K2623" s="116" t="e">
        <v>#N/A</v>
      </c>
      <c r="L2623" s="116" t="e">
        <v>#N/A</v>
      </c>
      <c r="M2623" s="116" t="e">
        <v>#N/A</v>
      </c>
      <c r="N2623" t="e">
        <v>#N/A</v>
      </c>
    </row>
    <row r="2624" spans="1:14" x14ac:dyDescent="0.25">
      <c r="A2624" t="s">
        <v>132</v>
      </c>
      <c r="B2624">
        <v>35</v>
      </c>
      <c r="C2624">
        <v>19</v>
      </c>
      <c r="D2624" s="160" t="e">
        <v>#N/A</v>
      </c>
      <c r="E2624" t="e">
        <v>#N/A</v>
      </c>
      <c r="F2624" s="116" t="e">
        <v>#N/A</v>
      </c>
      <c r="G2624" s="116" t="e">
        <v>#N/A</v>
      </c>
      <c r="H2624" s="116" t="e">
        <v>#N/A</v>
      </c>
      <c r="I2624" t="e">
        <v>#N/A</v>
      </c>
      <c r="J2624" t="str">
        <v>&lt;Choose One&gt;</v>
      </c>
      <c r="K2624" s="116" t="e">
        <v>#N/A</v>
      </c>
      <c r="L2624" s="116" t="e">
        <v>#N/A</v>
      </c>
      <c r="M2624" s="116" t="e">
        <v>#N/A</v>
      </c>
      <c r="N2624" t="e">
        <v>#N/A</v>
      </c>
    </row>
    <row r="2625" spans="1:14" x14ac:dyDescent="0.25">
      <c r="A2625" t="s">
        <v>132</v>
      </c>
      <c r="B2625">
        <v>35</v>
      </c>
      <c r="C2625">
        <v>20</v>
      </c>
      <c r="D2625" s="160" t="e">
        <v>#N/A</v>
      </c>
      <c r="E2625" t="e">
        <v>#N/A</v>
      </c>
      <c r="F2625" s="116" t="e">
        <v>#N/A</v>
      </c>
      <c r="G2625" s="116" t="e">
        <v>#N/A</v>
      </c>
      <c r="H2625" s="116" t="e">
        <v>#N/A</v>
      </c>
      <c r="I2625" t="e">
        <v>#N/A</v>
      </c>
      <c r="J2625" t="str">
        <v>&lt;Choose One&gt;</v>
      </c>
      <c r="K2625" s="116" t="e">
        <v>#N/A</v>
      </c>
      <c r="L2625" s="116" t="e">
        <v>#N/A</v>
      </c>
      <c r="M2625" s="116" t="e">
        <v>#N/A</v>
      </c>
      <c r="N2625" t="e">
        <v>#N/A</v>
      </c>
    </row>
    <row r="2626" spans="1:14" x14ac:dyDescent="0.25">
      <c r="A2626" t="s">
        <v>132</v>
      </c>
      <c r="B2626">
        <v>35</v>
      </c>
      <c r="C2626">
        <v>21</v>
      </c>
      <c r="D2626" s="160" t="e">
        <v>#N/A</v>
      </c>
      <c r="E2626" t="e">
        <v>#N/A</v>
      </c>
      <c r="F2626" s="116" t="e">
        <v>#N/A</v>
      </c>
      <c r="G2626" s="116" t="e">
        <v>#N/A</v>
      </c>
      <c r="H2626" s="116" t="e">
        <v>#N/A</v>
      </c>
      <c r="I2626" t="e">
        <v>#N/A</v>
      </c>
      <c r="J2626" t="str">
        <v>&lt;Choose One&gt;</v>
      </c>
      <c r="K2626" s="116" t="e">
        <v>#N/A</v>
      </c>
      <c r="L2626" s="116" t="e">
        <v>#N/A</v>
      </c>
      <c r="M2626" s="116" t="e">
        <v>#N/A</v>
      </c>
      <c r="N2626" t="e">
        <v>#N/A</v>
      </c>
    </row>
    <row r="2627" spans="1:14" x14ac:dyDescent="0.25">
      <c r="A2627" t="s">
        <v>132</v>
      </c>
      <c r="B2627">
        <v>35</v>
      </c>
      <c r="C2627">
        <v>22</v>
      </c>
      <c r="D2627" s="160" t="e">
        <v>#N/A</v>
      </c>
      <c r="E2627" t="e">
        <v>#N/A</v>
      </c>
      <c r="F2627" s="116" t="e">
        <v>#N/A</v>
      </c>
      <c r="G2627" s="116" t="e">
        <v>#N/A</v>
      </c>
      <c r="H2627" s="116" t="e">
        <v>#N/A</v>
      </c>
      <c r="I2627" t="e">
        <v>#N/A</v>
      </c>
      <c r="J2627" t="str">
        <v>&lt;Choose One&gt;</v>
      </c>
      <c r="K2627" s="116" t="e">
        <v>#N/A</v>
      </c>
      <c r="L2627" s="116" t="e">
        <v>#N/A</v>
      </c>
      <c r="M2627" s="116" t="e">
        <v>#N/A</v>
      </c>
      <c r="N2627" t="e">
        <v>#N/A</v>
      </c>
    </row>
    <row r="2628" spans="1:14" x14ac:dyDescent="0.25">
      <c r="A2628" t="s">
        <v>132</v>
      </c>
      <c r="B2628">
        <v>35</v>
      </c>
      <c r="C2628">
        <v>23</v>
      </c>
      <c r="D2628" s="160" t="e">
        <v>#N/A</v>
      </c>
      <c r="E2628" t="e">
        <v>#N/A</v>
      </c>
      <c r="F2628" s="116" t="e">
        <v>#N/A</v>
      </c>
      <c r="G2628" s="116" t="e">
        <v>#N/A</v>
      </c>
      <c r="H2628" s="116" t="e">
        <v>#N/A</v>
      </c>
      <c r="I2628" t="e">
        <v>#N/A</v>
      </c>
      <c r="J2628" t="str">
        <v>&lt;Choose One&gt;</v>
      </c>
      <c r="K2628" s="116" t="e">
        <v>#N/A</v>
      </c>
      <c r="L2628" s="116" t="e">
        <v>#N/A</v>
      </c>
      <c r="M2628" s="116" t="e">
        <v>#N/A</v>
      </c>
      <c r="N2628" t="e">
        <v>#N/A</v>
      </c>
    </row>
    <row r="2629" spans="1:14" x14ac:dyDescent="0.25">
      <c r="A2629" t="s">
        <v>132</v>
      </c>
      <c r="B2629">
        <v>35</v>
      </c>
      <c r="C2629">
        <v>24</v>
      </c>
      <c r="D2629" s="160" t="e">
        <v>#N/A</v>
      </c>
      <c r="E2629" t="e">
        <v>#N/A</v>
      </c>
      <c r="F2629" s="116" t="e">
        <v>#N/A</v>
      </c>
      <c r="G2629" s="116" t="e">
        <v>#N/A</v>
      </c>
      <c r="H2629" s="116" t="e">
        <v>#N/A</v>
      </c>
      <c r="I2629" t="e">
        <v>#N/A</v>
      </c>
      <c r="J2629" t="str">
        <v>&lt;Choose One&gt;</v>
      </c>
      <c r="K2629" s="116" t="e">
        <v>#N/A</v>
      </c>
      <c r="L2629" s="116" t="e">
        <v>#N/A</v>
      </c>
      <c r="M2629" s="116" t="e">
        <v>#N/A</v>
      </c>
      <c r="N2629" t="e">
        <v>#N/A</v>
      </c>
    </row>
    <row r="2630" spans="1:14" x14ac:dyDescent="0.25">
      <c r="A2630" t="s">
        <v>132</v>
      </c>
      <c r="B2630">
        <v>35</v>
      </c>
      <c r="C2630">
        <v>25</v>
      </c>
      <c r="D2630" s="160" t="e">
        <v>#N/A</v>
      </c>
      <c r="E2630" t="e">
        <v>#N/A</v>
      </c>
      <c r="F2630" s="116" t="e">
        <v>#N/A</v>
      </c>
      <c r="G2630" s="116" t="e">
        <v>#N/A</v>
      </c>
      <c r="H2630" s="116" t="e">
        <v>#N/A</v>
      </c>
      <c r="I2630" t="e">
        <v>#N/A</v>
      </c>
      <c r="J2630" t="str">
        <v>&lt;Choose One&gt;</v>
      </c>
      <c r="K2630" s="116" t="e">
        <v>#N/A</v>
      </c>
      <c r="L2630" s="116" t="e">
        <v>#N/A</v>
      </c>
      <c r="M2630" s="116" t="e">
        <v>#N/A</v>
      </c>
      <c r="N2630" t="e">
        <v>#N/A</v>
      </c>
    </row>
    <row r="2631" spans="1:14" x14ac:dyDescent="0.25">
      <c r="A2631" t="s">
        <v>132</v>
      </c>
      <c r="B2631">
        <v>35</v>
      </c>
      <c r="C2631">
        <v>26</v>
      </c>
      <c r="D2631" s="160" t="e">
        <v>#N/A</v>
      </c>
      <c r="E2631" t="e">
        <v>#N/A</v>
      </c>
      <c r="F2631" s="116" t="e">
        <v>#N/A</v>
      </c>
      <c r="G2631" s="116" t="e">
        <v>#N/A</v>
      </c>
      <c r="H2631" s="116" t="e">
        <v>#N/A</v>
      </c>
      <c r="I2631" t="e">
        <v>#N/A</v>
      </c>
      <c r="J2631" t="str">
        <v>&lt;Choose One&gt;</v>
      </c>
      <c r="K2631" s="116" t="e">
        <v>#N/A</v>
      </c>
      <c r="L2631" s="116" t="e">
        <v>#N/A</v>
      </c>
      <c r="M2631" s="116" t="e">
        <v>#N/A</v>
      </c>
      <c r="N2631" t="e">
        <v>#N/A</v>
      </c>
    </row>
    <row r="2632" spans="1:14" x14ac:dyDescent="0.25">
      <c r="A2632" t="s">
        <v>132</v>
      </c>
      <c r="B2632">
        <v>35</v>
      </c>
      <c r="C2632">
        <v>27</v>
      </c>
      <c r="D2632" s="160" t="e">
        <v>#N/A</v>
      </c>
      <c r="E2632" t="e">
        <v>#N/A</v>
      </c>
      <c r="F2632" s="116" t="e">
        <v>#N/A</v>
      </c>
      <c r="G2632" s="116" t="e">
        <v>#N/A</v>
      </c>
      <c r="H2632" s="116" t="e">
        <v>#N/A</v>
      </c>
      <c r="I2632" t="e">
        <v>#N/A</v>
      </c>
      <c r="J2632" t="str">
        <v>&lt;Choose One&gt;</v>
      </c>
      <c r="K2632" s="116" t="e">
        <v>#N/A</v>
      </c>
      <c r="L2632" s="116" t="e">
        <v>#N/A</v>
      </c>
      <c r="M2632" s="116" t="e">
        <v>#N/A</v>
      </c>
      <c r="N2632" t="e">
        <v>#N/A</v>
      </c>
    </row>
    <row r="2633" spans="1:14" x14ac:dyDescent="0.25">
      <c r="A2633" t="s">
        <v>132</v>
      </c>
      <c r="B2633">
        <v>35</v>
      </c>
      <c r="C2633">
        <v>28</v>
      </c>
      <c r="D2633" s="160" t="e">
        <v>#N/A</v>
      </c>
      <c r="E2633" t="e">
        <v>#N/A</v>
      </c>
      <c r="F2633" s="116" t="e">
        <v>#N/A</v>
      </c>
      <c r="G2633" s="116" t="e">
        <v>#N/A</v>
      </c>
      <c r="H2633" s="116" t="e">
        <v>#N/A</v>
      </c>
      <c r="I2633" t="e">
        <v>#N/A</v>
      </c>
      <c r="J2633" t="str">
        <v>&lt;Choose One&gt;</v>
      </c>
      <c r="K2633" s="116" t="e">
        <v>#N/A</v>
      </c>
      <c r="L2633" s="116" t="e">
        <v>#N/A</v>
      </c>
      <c r="M2633" s="116" t="e">
        <v>#N/A</v>
      </c>
      <c r="N2633" t="e">
        <v>#N/A</v>
      </c>
    </row>
    <row r="2634" spans="1:14" x14ac:dyDescent="0.25">
      <c r="A2634" t="s">
        <v>132</v>
      </c>
      <c r="B2634">
        <v>35</v>
      </c>
      <c r="C2634">
        <v>29</v>
      </c>
      <c r="D2634" s="160" t="e">
        <v>#N/A</v>
      </c>
      <c r="E2634" t="e">
        <v>#N/A</v>
      </c>
      <c r="F2634" s="116" t="e">
        <v>#N/A</v>
      </c>
      <c r="G2634" s="116" t="e">
        <v>#N/A</v>
      </c>
      <c r="H2634" s="116" t="e">
        <v>#N/A</v>
      </c>
      <c r="I2634" t="e">
        <v>#N/A</v>
      </c>
      <c r="J2634" t="str">
        <v>&lt;Choose One&gt;</v>
      </c>
      <c r="K2634" s="116" t="e">
        <v>#N/A</v>
      </c>
      <c r="L2634" s="116" t="e">
        <v>#N/A</v>
      </c>
      <c r="M2634" s="116" t="e">
        <v>#N/A</v>
      </c>
      <c r="N2634" t="e">
        <v>#N/A</v>
      </c>
    </row>
    <row r="2635" spans="1:14" x14ac:dyDescent="0.25">
      <c r="A2635" t="s">
        <v>132</v>
      </c>
      <c r="B2635">
        <v>35</v>
      </c>
      <c r="C2635">
        <v>30</v>
      </c>
      <c r="D2635" s="160" t="e">
        <v>#N/A</v>
      </c>
      <c r="E2635" t="e">
        <v>#N/A</v>
      </c>
      <c r="F2635" s="116" t="e">
        <v>#N/A</v>
      </c>
      <c r="G2635" s="116" t="e">
        <v>#N/A</v>
      </c>
      <c r="H2635" s="116" t="e">
        <v>#N/A</v>
      </c>
      <c r="I2635" t="e">
        <v>#N/A</v>
      </c>
      <c r="J2635" t="str">
        <v>&lt;Choose One&gt;</v>
      </c>
      <c r="K2635" s="116" t="e">
        <v>#N/A</v>
      </c>
      <c r="L2635" s="116" t="e">
        <v>#N/A</v>
      </c>
      <c r="M2635" s="116" t="e">
        <v>#N/A</v>
      </c>
      <c r="N2635" t="e">
        <v>#N/A</v>
      </c>
    </row>
    <row r="2636" spans="1:14" x14ac:dyDescent="0.25">
      <c r="A2636" t="s">
        <v>132</v>
      </c>
      <c r="B2636">
        <v>35</v>
      </c>
      <c r="C2636">
        <v>31</v>
      </c>
      <c r="D2636" s="160" t="e">
        <v>#N/A</v>
      </c>
      <c r="E2636" t="e">
        <v>#N/A</v>
      </c>
      <c r="F2636" s="116" t="e">
        <v>#N/A</v>
      </c>
      <c r="G2636" s="116" t="e">
        <v>#N/A</v>
      </c>
      <c r="H2636" s="116" t="e">
        <v>#N/A</v>
      </c>
      <c r="I2636" t="e">
        <v>#N/A</v>
      </c>
      <c r="J2636" t="str">
        <v>&lt;Choose One&gt;</v>
      </c>
      <c r="K2636" s="116" t="e">
        <v>#N/A</v>
      </c>
      <c r="L2636" s="116" t="e">
        <v>#N/A</v>
      </c>
      <c r="M2636" s="116" t="e">
        <v>#N/A</v>
      </c>
      <c r="N2636" t="e">
        <v>#N/A</v>
      </c>
    </row>
    <row r="2637" spans="1:14" x14ac:dyDescent="0.25">
      <c r="A2637" t="s">
        <v>132</v>
      </c>
      <c r="B2637">
        <v>36</v>
      </c>
      <c r="C2637">
        <v>1</v>
      </c>
      <c r="D2637" s="160" t="e">
        <f t="array" ref="D2637:N2667">IF(ISBLANK('Monthly-2 (Quarterly ONLY)'!$B$1493:$L$1523),NA(),'Monthly-2 (Quarterly ONLY)'!$B$1493:$L$1523)</f>
        <v>#N/A</v>
      </c>
      <c r="E2637" t="e">
        <v>#N/A</v>
      </c>
      <c r="F2637" s="116" t="e">
        <v>#N/A</v>
      </c>
      <c r="G2637" s="116" t="e">
        <v>#N/A</v>
      </c>
      <c r="H2637" s="116" t="e">
        <v>#N/A</v>
      </c>
      <c r="I2637" t="e">
        <v>#N/A</v>
      </c>
      <c r="J2637" t="str">
        <v>&lt;Choose One&gt;</v>
      </c>
      <c r="K2637" s="116" t="e">
        <v>#N/A</v>
      </c>
      <c r="L2637" s="116" t="e">
        <v>#N/A</v>
      </c>
      <c r="M2637" s="116" t="e">
        <v>#N/A</v>
      </c>
      <c r="N2637" t="e">
        <v>#N/A</v>
      </c>
    </row>
    <row r="2638" spans="1:14" x14ac:dyDescent="0.25">
      <c r="A2638" t="s">
        <v>132</v>
      </c>
      <c r="B2638">
        <v>36</v>
      </c>
      <c r="C2638">
        <v>2</v>
      </c>
      <c r="D2638" s="160" t="e">
        <v>#N/A</v>
      </c>
      <c r="E2638" t="e">
        <v>#N/A</v>
      </c>
      <c r="F2638" s="116" t="e">
        <v>#N/A</v>
      </c>
      <c r="G2638" s="116" t="e">
        <v>#N/A</v>
      </c>
      <c r="H2638" s="116" t="e">
        <v>#N/A</v>
      </c>
      <c r="I2638" t="e">
        <v>#N/A</v>
      </c>
      <c r="J2638" t="str">
        <v>&lt;Choose One&gt;</v>
      </c>
      <c r="K2638" s="116" t="e">
        <v>#N/A</v>
      </c>
      <c r="L2638" s="116" t="e">
        <v>#N/A</v>
      </c>
      <c r="M2638" s="116" t="e">
        <v>#N/A</v>
      </c>
      <c r="N2638" t="e">
        <v>#N/A</v>
      </c>
    </row>
    <row r="2639" spans="1:14" x14ac:dyDescent="0.25">
      <c r="A2639" t="s">
        <v>132</v>
      </c>
      <c r="B2639">
        <v>36</v>
      </c>
      <c r="C2639">
        <v>3</v>
      </c>
      <c r="D2639" s="160" t="e">
        <v>#N/A</v>
      </c>
      <c r="E2639" t="e">
        <v>#N/A</v>
      </c>
      <c r="F2639" s="116" t="e">
        <v>#N/A</v>
      </c>
      <c r="G2639" s="116" t="e">
        <v>#N/A</v>
      </c>
      <c r="H2639" s="116" t="e">
        <v>#N/A</v>
      </c>
      <c r="I2639" t="e">
        <v>#N/A</v>
      </c>
      <c r="J2639" t="str">
        <v>&lt;Choose One&gt;</v>
      </c>
      <c r="K2639" s="116" t="e">
        <v>#N/A</v>
      </c>
      <c r="L2639" s="116" t="e">
        <v>#N/A</v>
      </c>
      <c r="M2639" s="116" t="e">
        <v>#N/A</v>
      </c>
      <c r="N2639" t="e">
        <v>#N/A</v>
      </c>
    </row>
    <row r="2640" spans="1:14" x14ac:dyDescent="0.25">
      <c r="A2640" t="s">
        <v>132</v>
      </c>
      <c r="B2640">
        <v>36</v>
      </c>
      <c r="C2640">
        <v>4</v>
      </c>
      <c r="D2640" s="160" t="e">
        <v>#N/A</v>
      </c>
      <c r="E2640" t="e">
        <v>#N/A</v>
      </c>
      <c r="F2640" s="116" t="e">
        <v>#N/A</v>
      </c>
      <c r="G2640" s="116" t="e">
        <v>#N/A</v>
      </c>
      <c r="H2640" s="116" t="e">
        <v>#N/A</v>
      </c>
      <c r="I2640" t="e">
        <v>#N/A</v>
      </c>
      <c r="J2640" t="str">
        <v>&lt;Choose One&gt;</v>
      </c>
      <c r="K2640" s="116" t="e">
        <v>#N/A</v>
      </c>
      <c r="L2640" s="116" t="e">
        <v>#N/A</v>
      </c>
      <c r="M2640" s="116" t="e">
        <v>#N/A</v>
      </c>
      <c r="N2640" t="e">
        <v>#N/A</v>
      </c>
    </row>
    <row r="2641" spans="1:14" x14ac:dyDescent="0.25">
      <c r="A2641" t="s">
        <v>132</v>
      </c>
      <c r="B2641">
        <v>36</v>
      </c>
      <c r="C2641">
        <v>5</v>
      </c>
      <c r="D2641" s="160" t="e">
        <v>#N/A</v>
      </c>
      <c r="E2641" t="e">
        <v>#N/A</v>
      </c>
      <c r="F2641" s="116" t="e">
        <v>#N/A</v>
      </c>
      <c r="G2641" s="116" t="e">
        <v>#N/A</v>
      </c>
      <c r="H2641" s="116" t="e">
        <v>#N/A</v>
      </c>
      <c r="I2641" t="e">
        <v>#N/A</v>
      </c>
      <c r="J2641" t="str">
        <v>&lt;Choose One&gt;</v>
      </c>
      <c r="K2641" s="116" t="e">
        <v>#N/A</v>
      </c>
      <c r="L2641" s="116" t="e">
        <v>#N/A</v>
      </c>
      <c r="M2641" s="116" t="e">
        <v>#N/A</v>
      </c>
      <c r="N2641" t="e">
        <v>#N/A</v>
      </c>
    </row>
    <row r="2642" spans="1:14" x14ac:dyDescent="0.25">
      <c r="A2642" t="s">
        <v>132</v>
      </c>
      <c r="B2642">
        <v>36</v>
      </c>
      <c r="C2642">
        <v>6</v>
      </c>
      <c r="D2642" s="160" t="e">
        <v>#N/A</v>
      </c>
      <c r="E2642" t="e">
        <v>#N/A</v>
      </c>
      <c r="F2642" s="116" t="e">
        <v>#N/A</v>
      </c>
      <c r="G2642" s="116" t="e">
        <v>#N/A</v>
      </c>
      <c r="H2642" s="116" t="e">
        <v>#N/A</v>
      </c>
      <c r="I2642" t="e">
        <v>#N/A</v>
      </c>
      <c r="J2642" t="str">
        <v>&lt;Choose One&gt;</v>
      </c>
      <c r="K2642" s="116" t="e">
        <v>#N/A</v>
      </c>
      <c r="L2642" s="116" t="e">
        <v>#N/A</v>
      </c>
      <c r="M2642" s="116" t="e">
        <v>#N/A</v>
      </c>
      <c r="N2642" t="e">
        <v>#N/A</v>
      </c>
    </row>
    <row r="2643" spans="1:14" x14ac:dyDescent="0.25">
      <c r="A2643" t="s">
        <v>132</v>
      </c>
      <c r="B2643">
        <v>36</v>
      </c>
      <c r="C2643">
        <v>7</v>
      </c>
      <c r="D2643" s="160" t="e">
        <v>#N/A</v>
      </c>
      <c r="E2643" t="e">
        <v>#N/A</v>
      </c>
      <c r="F2643" s="116" t="e">
        <v>#N/A</v>
      </c>
      <c r="G2643" s="116" t="e">
        <v>#N/A</v>
      </c>
      <c r="H2643" s="116" t="e">
        <v>#N/A</v>
      </c>
      <c r="I2643" t="e">
        <v>#N/A</v>
      </c>
      <c r="J2643" t="str">
        <v>&lt;Choose One&gt;</v>
      </c>
      <c r="K2643" s="116" t="e">
        <v>#N/A</v>
      </c>
      <c r="L2643" s="116" t="e">
        <v>#N/A</v>
      </c>
      <c r="M2643" s="116" t="e">
        <v>#N/A</v>
      </c>
      <c r="N2643" t="e">
        <v>#N/A</v>
      </c>
    </row>
    <row r="2644" spans="1:14" x14ac:dyDescent="0.25">
      <c r="A2644" t="s">
        <v>132</v>
      </c>
      <c r="B2644">
        <v>36</v>
      </c>
      <c r="C2644">
        <v>8</v>
      </c>
      <c r="D2644" s="160" t="e">
        <v>#N/A</v>
      </c>
      <c r="E2644" t="e">
        <v>#N/A</v>
      </c>
      <c r="F2644" s="116" t="e">
        <v>#N/A</v>
      </c>
      <c r="G2644" s="116" t="e">
        <v>#N/A</v>
      </c>
      <c r="H2644" s="116" t="e">
        <v>#N/A</v>
      </c>
      <c r="I2644" t="e">
        <v>#N/A</v>
      </c>
      <c r="J2644" t="str">
        <v>&lt;Choose One&gt;</v>
      </c>
      <c r="K2644" s="116" t="e">
        <v>#N/A</v>
      </c>
      <c r="L2644" s="116" t="e">
        <v>#N/A</v>
      </c>
      <c r="M2644" s="116" t="e">
        <v>#N/A</v>
      </c>
      <c r="N2644" t="e">
        <v>#N/A</v>
      </c>
    </row>
    <row r="2645" spans="1:14" x14ac:dyDescent="0.25">
      <c r="A2645" t="s">
        <v>132</v>
      </c>
      <c r="B2645">
        <v>36</v>
      </c>
      <c r="C2645">
        <v>9</v>
      </c>
      <c r="D2645" s="160" t="e">
        <v>#N/A</v>
      </c>
      <c r="E2645" t="e">
        <v>#N/A</v>
      </c>
      <c r="F2645" s="116" t="e">
        <v>#N/A</v>
      </c>
      <c r="G2645" s="116" t="e">
        <v>#N/A</v>
      </c>
      <c r="H2645" s="116" t="e">
        <v>#N/A</v>
      </c>
      <c r="I2645" t="e">
        <v>#N/A</v>
      </c>
      <c r="J2645" t="str">
        <v>&lt;Choose One&gt;</v>
      </c>
      <c r="K2645" s="116" t="e">
        <v>#N/A</v>
      </c>
      <c r="L2645" s="116" t="e">
        <v>#N/A</v>
      </c>
      <c r="M2645" s="116" t="e">
        <v>#N/A</v>
      </c>
      <c r="N2645" t="e">
        <v>#N/A</v>
      </c>
    </row>
    <row r="2646" spans="1:14" x14ac:dyDescent="0.25">
      <c r="A2646" t="s">
        <v>132</v>
      </c>
      <c r="B2646">
        <v>36</v>
      </c>
      <c r="C2646">
        <v>10</v>
      </c>
      <c r="D2646" s="160" t="e">
        <v>#N/A</v>
      </c>
      <c r="E2646" t="e">
        <v>#N/A</v>
      </c>
      <c r="F2646" s="116" t="e">
        <v>#N/A</v>
      </c>
      <c r="G2646" s="116" t="e">
        <v>#N/A</v>
      </c>
      <c r="H2646" s="116" t="e">
        <v>#N/A</v>
      </c>
      <c r="I2646" t="e">
        <v>#N/A</v>
      </c>
      <c r="J2646" t="str">
        <v>&lt;Choose One&gt;</v>
      </c>
      <c r="K2646" s="116" t="e">
        <v>#N/A</v>
      </c>
      <c r="L2646" s="116" t="e">
        <v>#N/A</v>
      </c>
      <c r="M2646" s="116" t="e">
        <v>#N/A</v>
      </c>
      <c r="N2646" t="e">
        <v>#N/A</v>
      </c>
    </row>
    <row r="2647" spans="1:14" x14ac:dyDescent="0.25">
      <c r="A2647" t="s">
        <v>132</v>
      </c>
      <c r="B2647">
        <v>36</v>
      </c>
      <c r="C2647">
        <v>11</v>
      </c>
      <c r="D2647" s="160" t="e">
        <v>#N/A</v>
      </c>
      <c r="E2647" t="e">
        <v>#N/A</v>
      </c>
      <c r="F2647" s="116" t="e">
        <v>#N/A</v>
      </c>
      <c r="G2647" s="116" t="e">
        <v>#N/A</v>
      </c>
      <c r="H2647" s="116" t="e">
        <v>#N/A</v>
      </c>
      <c r="I2647" t="e">
        <v>#N/A</v>
      </c>
      <c r="J2647" t="str">
        <v>&lt;Choose One&gt;</v>
      </c>
      <c r="K2647" s="116" t="e">
        <v>#N/A</v>
      </c>
      <c r="L2647" s="116" t="e">
        <v>#N/A</v>
      </c>
      <c r="M2647" s="116" t="e">
        <v>#N/A</v>
      </c>
      <c r="N2647" t="e">
        <v>#N/A</v>
      </c>
    </row>
    <row r="2648" spans="1:14" x14ac:dyDescent="0.25">
      <c r="A2648" t="s">
        <v>132</v>
      </c>
      <c r="B2648">
        <v>36</v>
      </c>
      <c r="C2648">
        <v>12</v>
      </c>
      <c r="D2648" s="160" t="e">
        <v>#N/A</v>
      </c>
      <c r="E2648" t="e">
        <v>#N/A</v>
      </c>
      <c r="F2648" s="116" t="e">
        <v>#N/A</v>
      </c>
      <c r="G2648" s="116" t="e">
        <v>#N/A</v>
      </c>
      <c r="H2648" s="116" t="e">
        <v>#N/A</v>
      </c>
      <c r="I2648" t="e">
        <v>#N/A</v>
      </c>
      <c r="J2648" t="str">
        <v>&lt;Choose One&gt;</v>
      </c>
      <c r="K2648" s="116" t="e">
        <v>#N/A</v>
      </c>
      <c r="L2648" s="116" t="e">
        <v>#N/A</v>
      </c>
      <c r="M2648" s="116" t="e">
        <v>#N/A</v>
      </c>
      <c r="N2648" t="e">
        <v>#N/A</v>
      </c>
    </row>
    <row r="2649" spans="1:14" x14ac:dyDescent="0.25">
      <c r="A2649" t="s">
        <v>132</v>
      </c>
      <c r="B2649">
        <v>36</v>
      </c>
      <c r="C2649">
        <v>13</v>
      </c>
      <c r="D2649" s="160" t="e">
        <v>#N/A</v>
      </c>
      <c r="E2649" t="e">
        <v>#N/A</v>
      </c>
      <c r="F2649" s="116" t="e">
        <v>#N/A</v>
      </c>
      <c r="G2649" s="116" t="e">
        <v>#N/A</v>
      </c>
      <c r="H2649" s="116" t="e">
        <v>#N/A</v>
      </c>
      <c r="I2649" t="e">
        <v>#N/A</v>
      </c>
      <c r="J2649" t="str">
        <v>&lt;Choose One&gt;</v>
      </c>
      <c r="K2649" s="116" t="e">
        <v>#N/A</v>
      </c>
      <c r="L2649" s="116" t="e">
        <v>#N/A</v>
      </c>
      <c r="M2649" s="116" t="e">
        <v>#N/A</v>
      </c>
      <c r="N2649" t="e">
        <v>#N/A</v>
      </c>
    </row>
    <row r="2650" spans="1:14" x14ac:dyDescent="0.25">
      <c r="A2650" t="s">
        <v>132</v>
      </c>
      <c r="B2650">
        <v>36</v>
      </c>
      <c r="C2650">
        <v>14</v>
      </c>
      <c r="D2650" s="160" t="e">
        <v>#N/A</v>
      </c>
      <c r="E2650" t="e">
        <v>#N/A</v>
      </c>
      <c r="F2650" s="116" t="e">
        <v>#N/A</v>
      </c>
      <c r="G2650" s="116" t="e">
        <v>#N/A</v>
      </c>
      <c r="H2650" s="116" t="e">
        <v>#N/A</v>
      </c>
      <c r="I2650" t="e">
        <v>#N/A</v>
      </c>
      <c r="J2650" t="str">
        <v>&lt;Choose One&gt;</v>
      </c>
      <c r="K2650" s="116" t="e">
        <v>#N/A</v>
      </c>
      <c r="L2650" s="116" t="e">
        <v>#N/A</v>
      </c>
      <c r="M2650" s="116" t="e">
        <v>#N/A</v>
      </c>
      <c r="N2650" t="e">
        <v>#N/A</v>
      </c>
    </row>
    <row r="2651" spans="1:14" x14ac:dyDescent="0.25">
      <c r="A2651" t="s">
        <v>132</v>
      </c>
      <c r="B2651">
        <v>36</v>
      </c>
      <c r="C2651">
        <v>15</v>
      </c>
      <c r="D2651" s="160" t="e">
        <v>#N/A</v>
      </c>
      <c r="E2651" t="e">
        <v>#N/A</v>
      </c>
      <c r="F2651" s="116" t="e">
        <v>#N/A</v>
      </c>
      <c r="G2651" s="116" t="e">
        <v>#N/A</v>
      </c>
      <c r="H2651" s="116" t="e">
        <v>#N/A</v>
      </c>
      <c r="I2651" t="e">
        <v>#N/A</v>
      </c>
      <c r="J2651" t="str">
        <v>&lt;Choose One&gt;</v>
      </c>
      <c r="K2651" s="116" t="e">
        <v>#N/A</v>
      </c>
      <c r="L2651" s="116" t="e">
        <v>#N/A</v>
      </c>
      <c r="M2651" s="116" t="e">
        <v>#N/A</v>
      </c>
      <c r="N2651" t="e">
        <v>#N/A</v>
      </c>
    </row>
    <row r="2652" spans="1:14" x14ac:dyDescent="0.25">
      <c r="A2652" t="s">
        <v>132</v>
      </c>
      <c r="B2652">
        <v>36</v>
      </c>
      <c r="C2652">
        <v>16</v>
      </c>
      <c r="D2652" s="160" t="e">
        <v>#N/A</v>
      </c>
      <c r="E2652" t="e">
        <v>#N/A</v>
      </c>
      <c r="F2652" s="116" t="e">
        <v>#N/A</v>
      </c>
      <c r="G2652" s="116" t="e">
        <v>#N/A</v>
      </c>
      <c r="H2652" s="116" t="e">
        <v>#N/A</v>
      </c>
      <c r="I2652" t="e">
        <v>#N/A</v>
      </c>
      <c r="J2652" t="str">
        <v>&lt;Choose One&gt;</v>
      </c>
      <c r="K2652" s="116" t="e">
        <v>#N/A</v>
      </c>
      <c r="L2652" s="116" t="e">
        <v>#N/A</v>
      </c>
      <c r="M2652" s="116" t="e">
        <v>#N/A</v>
      </c>
      <c r="N2652" t="e">
        <v>#N/A</v>
      </c>
    </row>
    <row r="2653" spans="1:14" x14ac:dyDescent="0.25">
      <c r="A2653" t="s">
        <v>132</v>
      </c>
      <c r="B2653">
        <v>36</v>
      </c>
      <c r="C2653">
        <v>17</v>
      </c>
      <c r="D2653" s="160" t="e">
        <v>#N/A</v>
      </c>
      <c r="E2653" t="e">
        <v>#N/A</v>
      </c>
      <c r="F2653" s="116" t="e">
        <v>#N/A</v>
      </c>
      <c r="G2653" s="116" t="e">
        <v>#N/A</v>
      </c>
      <c r="H2653" s="116" t="e">
        <v>#N/A</v>
      </c>
      <c r="I2653" t="e">
        <v>#N/A</v>
      </c>
      <c r="J2653" t="str">
        <v>&lt;Choose One&gt;</v>
      </c>
      <c r="K2653" s="116" t="e">
        <v>#N/A</v>
      </c>
      <c r="L2653" s="116" t="e">
        <v>#N/A</v>
      </c>
      <c r="M2653" s="116" t="e">
        <v>#N/A</v>
      </c>
      <c r="N2653" t="e">
        <v>#N/A</v>
      </c>
    </row>
    <row r="2654" spans="1:14" x14ac:dyDescent="0.25">
      <c r="A2654" t="s">
        <v>132</v>
      </c>
      <c r="B2654">
        <v>36</v>
      </c>
      <c r="C2654">
        <v>18</v>
      </c>
      <c r="D2654" s="160" t="e">
        <v>#N/A</v>
      </c>
      <c r="E2654" t="e">
        <v>#N/A</v>
      </c>
      <c r="F2654" s="116" t="e">
        <v>#N/A</v>
      </c>
      <c r="G2654" s="116" t="e">
        <v>#N/A</v>
      </c>
      <c r="H2654" s="116" t="e">
        <v>#N/A</v>
      </c>
      <c r="I2654" t="e">
        <v>#N/A</v>
      </c>
      <c r="J2654" t="str">
        <v>&lt;Choose One&gt;</v>
      </c>
      <c r="K2654" s="116" t="e">
        <v>#N/A</v>
      </c>
      <c r="L2654" s="116" t="e">
        <v>#N/A</v>
      </c>
      <c r="M2654" s="116" t="e">
        <v>#N/A</v>
      </c>
      <c r="N2654" t="e">
        <v>#N/A</v>
      </c>
    </row>
    <row r="2655" spans="1:14" x14ac:dyDescent="0.25">
      <c r="A2655" t="s">
        <v>132</v>
      </c>
      <c r="B2655">
        <v>36</v>
      </c>
      <c r="C2655">
        <v>19</v>
      </c>
      <c r="D2655" s="160" t="e">
        <v>#N/A</v>
      </c>
      <c r="E2655" t="e">
        <v>#N/A</v>
      </c>
      <c r="F2655" s="116" t="e">
        <v>#N/A</v>
      </c>
      <c r="G2655" s="116" t="e">
        <v>#N/A</v>
      </c>
      <c r="H2655" s="116" t="e">
        <v>#N/A</v>
      </c>
      <c r="I2655" t="e">
        <v>#N/A</v>
      </c>
      <c r="J2655" t="str">
        <v>&lt;Choose One&gt;</v>
      </c>
      <c r="K2655" s="116" t="e">
        <v>#N/A</v>
      </c>
      <c r="L2655" s="116" t="e">
        <v>#N/A</v>
      </c>
      <c r="M2655" s="116" t="e">
        <v>#N/A</v>
      </c>
      <c r="N2655" t="e">
        <v>#N/A</v>
      </c>
    </row>
    <row r="2656" spans="1:14" x14ac:dyDescent="0.25">
      <c r="A2656" t="s">
        <v>132</v>
      </c>
      <c r="B2656">
        <v>36</v>
      </c>
      <c r="C2656">
        <v>20</v>
      </c>
      <c r="D2656" s="160" t="e">
        <v>#N/A</v>
      </c>
      <c r="E2656" t="e">
        <v>#N/A</v>
      </c>
      <c r="F2656" s="116" t="e">
        <v>#N/A</v>
      </c>
      <c r="G2656" s="116" t="e">
        <v>#N/A</v>
      </c>
      <c r="H2656" s="116" t="e">
        <v>#N/A</v>
      </c>
      <c r="I2656" t="e">
        <v>#N/A</v>
      </c>
      <c r="J2656" t="str">
        <v>&lt;Choose One&gt;</v>
      </c>
      <c r="K2656" s="116" t="e">
        <v>#N/A</v>
      </c>
      <c r="L2656" s="116" t="e">
        <v>#N/A</v>
      </c>
      <c r="M2656" s="116" t="e">
        <v>#N/A</v>
      </c>
      <c r="N2656" t="e">
        <v>#N/A</v>
      </c>
    </row>
    <row r="2657" spans="1:14" x14ac:dyDescent="0.25">
      <c r="A2657" t="s">
        <v>132</v>
      </c>
      <c r="B2657">
        <v>36</v>
      </c>
      <c r="C2657">
        <v>21</v>
      </c>
      <c r="D2657" s="160" t="e">
        <v>#N/A</v>
      </c>
      <c r="E2657" t="e">
        <v>#N/A</v>
      </c>
      <c r="F2657" s="116" t="e">
        <v>#N/A</v>
      </c>
      <c r="G2657" s="116" t="e">
        <v>#N/A</v>
      </c>
      <c r="H2657" s="116" t="e">
        <v>#N/A</v>
      </c>
      <c r="I2657" t="e">
        <v>#N/A</v>
      </c>
      <c r="J2657" t="str">
        <v>&lt;Choose One&gt;</v>
      </c>
      <c r="K2657" s="116" t="e">
        <v>#N/A</v>
      </c>
      <c r="L2657" s="116" t="e">
        <v>#N/A</v>
      </c>
      <c r="M2657" s="116" t="e">
        <v>#N/A</v>
      </c>
      <c r="N2657" t="e">
        <v>#N/A</v>
      </c>
    </row>
    <row r="2658" spans="1:14" x14ac:dyDescent="0.25">
      <c r="A2658" t="s">
        <v>132</v>
      </c>
      <c r="B2658">
        <v>36</v>
      </c>
      <c r="C2658">
        <v>22</v>
      </c>
      <c r="D2658" s="160" t="e">
        <v>#N/A</v>
      </c>
      <c r="E2658" t="e">
        <v>#N/A</v>
      </c>
      <c r="F2658" s="116" t="e">
        <v>#N/A</v>
      </c>
      <c r="G2658" s="116" t="e">
        <v>#N/A</v>
      </c>
      <c r="H2658" s="116" t="e">
        <v>#N/A</v>
      </c>
      <c r="I2658" t="e">
        <v>#N/A</v>
      </c>
      <c r="J2658" t="str">
        <v>&lt;Choose One&gt;</v>
      </c>
      <c r="K2658" s="116" t="e">
        <v>#N/A</v>
      </c>
      <c r="L2658" s="116" t="e">
        <v>#N/A</v>
      </c>
      <c r="M2658" s="116" t="e">
        <v>#N/A</v>
      </c>
      <c r="N2658" t="e">
        <v>#N/A</v>
      </c>
    </row>
    <row r="2659" spans="1:14" x14ac:dyDescent="0.25">
      <c r="A2659" t="s">
        <v>132</v>
      </c>
      <c r="B2659">
        <v>36</v>
      </c>
      <c r="C2659">
        <v>23</v>
      </c>
      <c r="D2659" s="160" t="e">
        <v>#N/A</v>
      </c>
      <c r="E2659" t="e">
        <v>#N/A</v>
      </c>
      <c r="F2659" s="116" t="e">
        <v>#N/A</v>
      </c>
      <c r="G2659" s="116" t="e">
        <v>#N/A</v>
      </c>
      <c r="H2659" s="116" t="e">
        <v>#N/A</v>
      </c>
      <c r="I2659" t="e">
        <v>#N/A</v>
      </c>
      <c r="J2659" t="str">
        <v>&lt;Choose One&gt;</v>
      </c>
      <c r="K2659" s="116" t="e">
        <v>#N/A</v>
      </c>
      <c r="L2659" s="116" t="e">
        <v>#N/A</v>
      </c>
      <c r="M2659" s="116" t="e">
        <v>#N/A</v>
      </c>
      <c r="N2659" t="e">
        <v>#N/A</v>
      </c>
    </row>
    <row r="2660" spans="1:14" x14ac:dyDescent="0.25">
      <c r="A2660" t="s">
        <v>132</v>
      </c>
      <c r="B2660">
        <v>36</v>
      </c>
      <c r="C2660">
        <v>24</v>
      </c>
      <c r="D2660" s="160" t="e">
        <v>#N/A</v>
      </c>
      <c r="E2660" t="e">
        <v>#N/A</v>
      </c>
      <c r="F2660" s="116" t="e">
        <v>#N/A</v>
      </c>
      <c r="G2660" s="116" t="e">
        <v>#N/A</v>
      </c>
      <c r="H2660" s="116" t="e">
        <v>#N/A</v>
      </c>
      <c r="I2660" t="e">
        <v>#N/A</v>
      </c>
      <c r="J2660" t="str">
        <v>&lt;Choose One&gt;</v>
      </c>
      <c r="K2660" s="116" t="e">
        <v>#N/A</v>
      </c>
      <c r="L2660" s="116" t="e">
        <v>#N/A</v>
      </c>
      <c r="M2660" s="116" t="e">
        <v>#N/A</v>
      </c>
      <c r="N2660" t="e">
        <v>#N/A</v>
      </c>
    </row>
    <row r="2661" spans="1:14" x14ac:dyDescent="0.25">
      <c r="A2661" t="s">
        <v>132</v>
      </c>
      <c r="B2661">
        <v>36</v>
      </c>
      <c r="C2661">
        <v>25</v>
      </c>
      <c r="D2661" s="160" t="e">
        <v>#N/A</v>
      </c>
      <c r="E2661" t="e">
        <v>#N/A</v>
      </c>
      <c r="F2661" s="116" t="e">
        <v>#N/A</v>
      </c>
      <c r="G2661" s="116" t="e">
        <v>#N/A</v>
      </c>
      <c r="H2661" s="116" t="e">
        <v>#N/A</v>
      </c>
      <c r="I2661" t="e">
        <v>#N/A</v>
      </c>
      <c r="J2661" t="str">
        <v>&lt;Choose One&gt;</v>
      </c>
      <c r="K2661" s="116" t="e">
        <v>#N/A</v>
      </c>
      <c r="L2661" s="116" t="e">
        <v>#N/A</v>
      </c>
      <c r="M2661" s="116" t="e">
        <v>#N/A</v>
      </c>
      <c r="N2661" t="e">
        <v>#N/A</v>
      </c>
    </row>
    <row r="2662" spans="1:14" x14ac:dyDescent="0.25">
      <c r="A2662" t="s">
        <v>132</v>
      </c>
      <c r="B2662">
        <v>36</v>
      </c>
      <c r="C2662">
        <v>26</v>
      </c>
      <c r="D2662" s="160" t="e">
        <v>#N/A</v>
      </c>
      <c r="E2662" t="e">
        <v>#N/A</v>
      </c>
      <c r="F2662" s="116" t="e">
        <v>#N/A</v>
      </c>
      <c r="G2662" s="116" t="e">
        <v>#N/A</v>
      </c>
      <c r="H2662" s="116" t="e">
        <v>#N/A</v>
      </c>
      <c r="I2662" t="e">
        <v>#N/A</v>
      </c>
      <c r="J2662" t="str">
        <v>&lt;Choose One&gt;</v>
      </c>
      <c r="K2662" s="116" t="e">
        <v>#N/A</v>
      </c>
      <c r="L2662" s="116" t="e">
        <v>#N/A</v>
      </c>
      <c r="M2662" s="116" t="e">
        <v>#N/A</v>
      </c>
      <c r="N2662" t="e">
        <v>#N/A</v>
      </c>
    </row>
    <row r="2663" spans="1:14" x14ac:dyDescent="0.25">
      <c r="A2663" t="s">
        <v>132</v>
      </c>
      <c r="B2663">
        <v>36</v>
      </c>
      <c r="C2663">
        <v>27</v>
      </c>
      <c r="D2663" s="160" t="e">
        <v>#N/A</v>
      </c>
      <c r="E2663" t="e">
        <v>#N/A</v>
      </c>
      <c r="F2663" s="116" t="e">
        <v>#N/A</v>
      </c>
      <c r="G2663" s="116" t="e">
        <v>#N/A</v>
      </c>
      <c r="H2663" s="116" t="e">
        <v>#N/A</v>
      </c>
      <c r="I2663" t="e">
        <v>#N/A</v>
      </c>
      <c r="J2663" t="str">
        <v>&lt;Choose One&gt;</v>
      </c>
      <c r="K2663" s="116" t="e">
        <v>#N/A</v>
      </c>
      <c r="L2663" s="116" t="e">
        <v>#N/A</v>
      </c>
      <c r="M2663" s="116" t="e">
        <v>#N/A</v>
      </c>
      <c r="N2663" t="e">
        <v>#N/A</v>
      </c>
    </row>
    <row r="2664" spans="1:14" x14ac:dyDescent="0.25">
      <c r="A2664" t="s">
        <v>132</v>
      </c>
      <c r="B2664">
        <v>36</v>
      </c>
      <c r="C2664">
        <v>28</v>
      </c>
      <c r="D2664" s="160" t="e">
        <v>#N/A</v>
      </c>
      <c r="E2664" t="e">
        <v>#N/A</v>
      </c>
      <c r="F2664" s="116" t="e">
        <v>#N/A</v>
      </c>
      <c r="G2664" s="116" t="e">
        <v>#N/A</v>
      </c>
      <c r="H2664" s="116" t="e">
        <v>#N/A</v>
      </c>
      <c r="I2664" t="e">
        <v>#N/A</v>
      </c>
      <c r="J2664" t="str">
        <v>&lt;Choose One&gt;</v>
      </c>
      <c r="K2664" s="116" t="e">
        <v>#N/A</v>
      </c>
      <c r="L2664" s="116" t="e">
        <v>#N/A</v>
      </c>
      <c r="M2664" s="116" t="e">
        <v>#N/A</v>
      </c>
      <c r="N2664" t="e">
        <v>#N/A</v>
      </c>
    </row>
    <row r="2665" spans="1:14" x14ac:dyDescent="0.25">
      <c r="A2665" t="s">
        <v>132</v>
      </c>
      <c r="B2665">
        <v>36</v>
      </c>
      <c r="C2665">
        <v>29</v>
      </c>
      <c r="D2665" s="160" t="e">
        <v>#N/A</v>
      </c>
      <c r="E2665" t="e">
        <v>#N/A</v>
      </c>
      <c r="F2665" s="116" t="e">
        <v>#N/A</v>
      </c>
      <c r="G2665" s="116" t="e">
        <v>#N/A</v>
      </c>
      <c r="H2665" s="116" t="e">
        <v>#N/A</v>
      </c>
      <c r="I2665" t="e">
        <v>#N/A</v>
      </c>
      <c r="J2665" t="str">
        <v>&lt;Choose One&gt;</v>
      </c>
      <c r="K2665" s="116" t="e">
        <v>#N/A</v>
      </c>
      <c r="L2665" s="116" t="e">
        <v>#N/A</v>
      </c>
      <c r="M2665" s="116" t="e">
        <v>#N/A</v>
      </c>
      <c r="N2665" t="e">
        <v>#N/A</v>
      </c>
    </row>
    <row r="2666" spans="1:14" x14ac:dyDescent="0.25">
      <c r="A2666" t="s">
        <v>132</v>
      </c>
      <c r="B2666">
        <v>36</v>
      </c>
      <c r="C2666">
        <v>30</v>
      </c>
      <c r="D2666" s="160" t="e">
        <v>#N/A</v>
      </c>
      <c r="E2666" t="e">
        <v>#N/A</v>
      </c>
      <c r="F2666" s="116" t="e">
        <v>#N/A</v>
      </c>
      <c r="G2666" s="116" t="e">
        <v>#N/A</v>
      </c>
      <c r="H2666" s="116" t="e">
        <v>#N/A</v>
      </c>
      <c r="I2666" t="e">
        <v>#N/A</v>
      </c>
      <c r="J2666" t="str">
        <v>&lt;Choose One&gt;</v>
      </c>
      <c r="K2666" s="116" t="e">
        <v>#N/A</v>
      </c>
      <c r="L2666" s="116" t="e">
        <v>#N/A</v>
      </c>
      <c r="M2666" s="116" t="e">
        <v>#N/A</v>
      </c>
      <c r="N2666" t="e">
        <v>#N/A</v>
      </c>
    </row>
    <row r="2667" spans="1:14" x14ac:dyDescent="0.25">
      <c r="A2667" t="s">
        <v>132</v>
      </c>
      <c r="B2667">
        <v>36</v>
      </c>
      <c r="C2667">
        <v>31</v>
      </c>
      <c r="D2667" s="160" t="e">
        <v>#N/A</v>
      </c>
      <c r="E2667" t="e">
        <v>#N/A</v>
      </c>
      <c r="F2667" s="116" t="e">
        <v>#N/A</v>
      </c>
      <c r="G2667" s="116" t="e">
        <v>#N/A</v>
      </c>
      <c r="H2667" s="116" t="e">
        <v>#N/A</v>
      </c>
      <c r="I2667" t="e">
        <v>#N/A</v>
      </c>
      <c r="J2667" t="str">
        <v>&lt;Choose One&gt;</v>
      </c>
      <c r="K2667" s="116" t="e">
        <v>#N/A</v>
      </c>
      <c r="L2667" s="116" t="e">
        <v>#N/A</v>
      </c>
      <c r="M2667" s="116" t="e">
        <v>#N/A</v>
      </c>
      <c r="N2667" t="e">
        <v>#N/A</v>
      </c>
    </row>
    <row r="2668" spans="1:14" x14ac:dyDescent="0.25">
      <c r="A2668" t="s">
        <v>132</v>
      </c>
      <c r="B2668">
        <v>37</v>
      </c>
      <c r="C2668">
        <v>1</v>
      </c>
      <c r="D2668" s="160" t="e">
        <f t="array" ref="D2668:N2698">IF(ISBLANK('Monthly-2 (Quarterly ONLY)'!$B$1535:$L$1565),NA(),'Monthly-2 (Quarterly ONLY)'!$B$1535:$L$1565)</f>
        <v>#N/A</v>
      </c>
      <c r="E2668" t="e">
        <v>#N/A</v>
      </c>
      <c r="F2668" s="116" t="e">
        <v>#N/A</v>
      </c>
      <c r="G2668" s="116" t="e">
        <v>#N/A</v>
      </c>
      <c r="H2668" s="116" t="e">
        <v>#N/A</v>
      </c>
      <c r="I2668" t="e">
        <v>#N/A</v>
      </c>
      <c r="J2668" t="str">
        <v>&lt;Choose One&gt;</v>
      </c>
      <c r="K2668" s="116" t="e">
        <v>#N/A</v>
      </c>
      <c r="L2668" s="116" t="e">
        <v>#N/A</v>
      </c>
      <c r="M2668" s="116" t="e">
        <v>#N/A</v>
      </c>
      <c r="N2668" t="e">
        <v>#N/A</v>
      </c>
    </row>
    <row r="2669" spans="1:14" x14ac:dyDescent="0.25">
      <c r="A2669" t="s">
        <v>132</v>
      </c>
      <c r="B2669">
        <v>37</v>
      </c>
      <c r="C2669">
        <v>2</v>
      </c>
      <c r="D2669" s="160" t="e">
        <v>#N/A</v>
      </c>
      <c r="E2669" t="e">
        <v>#N/A</v>
      </c>
      <c r="F2669" s="116" t="e">
        <v>#N/A</v>
      </c>
      <c r="G2669" s="116" t="e">
        <v>#N/A</v>
      </c>
      <c r="H2669" s="116" t="e">
        <v>#N/A</v>
      </c>
      <c r="I2669" t="e">
        <v>#N/A</v>
      </c>
      <c r="J2669" t="str">
        <v>&lt;Choose One&gt;</v>
      </c>
      <c r="K2669" s="116" t="e">
        <v>#N/A</v>
      </c>
      <c r="L2669" s="116" t="e">
        <v>#N/A</v>
      </c>
      <c r="M2669" s="116" t="e">
        <v>#N/A</v>
      </c>
      <c r="N2669" t="e">
        <v>#N/A</v>
      </c>
    </row>
    <row r="2670" spans="1:14" x14ac:dyDescent="0.25">
      <c r="A2670" t="s">
        <v>132</v>
      </c>
      <c r="B2670">
        <v>37</v>
      </c>
      <c r="C2670">
        <v>3</v>
      </c>
      <c r="D2670" s="160" t="e">
        <v>#N/A</v>
      </c>
      <c r="E2670" t="e">
        <v>#N/A</v>
      </c>
      <c r="F2670" s="116" t="e">
        <v>#N/A</v>
      </c>
      <c r="G2670" s="116" t="e">
        <v>#N/A</v>
      </c>
      <c r="H2670" s="116" t="e">
        <v>#N/A</v>
      </c>
      <c r="I2670" t="e">
        <v>#N/A</v>
      </c>
      <c r="J2670" t="str">
        <v>&lt;Choose One&gt;</v>
      </c>
      <c r="K2670" s="116" t="e">
        <v>#N/A</v>
      </c>
      <c r="L2670" s="116" t="e">
        <v>#N/A</v>
      </c>
      <c r="M2670" s="116" t="e">
        <v>#N/A</v>
      </c>
      <c r="N2670" t="e">
        <v>#N/A</v>
      </c>
    </row>
    <row r="2671" spans="1:14" x14ac:dyDescent="0.25">
      <c r="A2671" t="s">
        <v>132</v>
      </c>
      <c r="B2671">
        <v>37</v>
      </c>
      <c r="C2671">
        <v>4</v>
      </c>
      <c r="D2671" s="160" t="e">
        <v>#N/A</v>
      </c>
      <c r="E2671" t="e">
        <v>#N/A</v>
      </c>
      <c r="F2671" s="116" t="e">
        <v>#N/A</v>
      </c>
      <c r="G2671" s="116" t="e">
        <v>#N/A</v>
      </c>
      <c r="H2671" s="116" t="e">
        <v>#N/A</v>
      </c>
      <c r="I2671" t="e">
        <v>#N/A</v>
      </c>
      <c r="J2671" t="str">
        <v>&lt;Choose One&gt;</v>
      </c>
      <c r="K2671" s="116" t="e">
        <v>#N/A</v>
      </c>
      <c r="L2671" s="116" t="e">
        <v>#N/A</v>
      </c>
      <c r="M2671" s="116" t="e">
        <v>#N/A</v>
      </c>
      <c r="N2671" t="e">
        <v>#N/A</v>
      </c>
    </row>
    <row r="2672" spans="1:14" x14ac:dyDescent="0.25">
      <c r="A2672" t="s">
        <v>132</v>
      </c>
      <c r="B2672">
        <v>37</v>
      </c>
      <c r="C2672">
        <v>5</v>
      </c>
      <c r="D2672" s="160" t="e">
        <v>#N/A</v>
      </c>
      <c r="E2672" t="e">
        <v>#N/A</v>
      </c>
      <c r="F2672" s="116" t="e">
        <v>#N/A</v>
      </c>
      <c r="G2672" s="116" t="e">
        <v>#N/A</v>
      </c>
      <c r="H2672" s="116" t="e">
        <v>#N/A</v>
      </c>
      <c r="I2672" t="e">
        <v>#N/A</v>
      </c>
      <c r="J2672" t="str">
        <v>&lt;Choose One&gt;</v>
      </c>
      <c r="K2672" s="116" t="e">
        <v>#N/A</v>
      </c>
      <c r="L2672" s="116" t="e">
        <v>#N/A</v>
      </c>
      <c r="M2672" s="116" t="e">
        <v>#N/A</v>
      </c>
      <c r="N2672" t="e">
        <v>#N/A</v>
      </c>
    </row>
    <row r="2673" spans="1:14" x14ac:dyDescent="0.25">
      <c r="A2673" t="s">
        <v>132</v>
      </c>
      <c r="B2673">
        <v>37</v>
      </c>
      <c r="C2673">
        <v>6</v>
      </c>
      <c r="D2673" s="160" t="e">
        <v>#N/A</v>
      </c>
      <c r="E2673" t="e">
        <v>#N/A</v>
      </c>
      <c r="F2673" s="116" t="e">
        <v>#N/A</v>
      </c>
      <c r="G2673" s="116" t="e">
        <v>#N/A</v>
      </c>
      <c r="H2673" s="116" t="e">
        <v>#N/A</v>
      </c>
      <c r="I2673" t="e">
        <v>#N/A</v>
      </c>
      <c r="J2673" t="str">
        <v>&lt;Choose One&gt;</v>
      </c>
      <c r="K2673" s="116" t="e">
        <v>#N/A</v>
      </c>
      <c r="L2673" s="116" t="e">
        <v>#N/A</v>
      </c>
      <c r="M2673" s="116" t="e">
        <v>#N/A</v>
      </c>
      <c r="N2673" t="e">
        <v>#N/A</v>
      </c>
    </row>
    <row r="2674" spans="1:14" x14ac:dyDescent="0.25">
      <c r="A2674" t="s">
        <v>132</v>
      </c>
      <c r="B2674">
        <v>37</v>
      </c>
      <c r="C2674">
        <v>7</v>
      </c>
      <c r="D2674" s="160" t="e">
        <v>#N/A</v>
      </c>
      <c r="E2674" t="e">
        <v>#N/A</v>
      </c>
      <c r="F2674" s="116" t="e">
        <v>#N/A</v>
      </c>
      <c r="G2674" s="116" t="e">
        <v>#N/A</v>
      </c>
      <c r="H2674" s="116" t="e">
        <v>#N/A</v>
      </c>
      <c r="I2674" t="e">
        <v>#N/A</v>
      </c>
      <c r="J2674" t="str">
        <v>&lt;Choose One&gt;</v>
      </c>
      <c r="K2674" s="116" t="e">
        <v>#N/A</v>
      </c>
      <c r="L2674" s="116" t="e">
        <v>#N/A</v>
      </c>
      <c r="M2674" s="116" t="e">
        <v>#N/A</v>
      </c>
      <c r="N2674" t="e">
        <v>#N/A</v>
      </c>
    </row>
    <row r="2675" spans="1:14" x14ac:dyDescent="0.25">
      <c r="A2675" t="s">
        <v>132</v>
      </c>
      <c r="B2675">
        <v>37</v>
      </c>
      <c r="C2675">
        <v>8</v>
      </c>
      <c r="D2675" s="160" t="e">
        <v>#N/A</v>
      </c>
      <c r="E2675" t="e">
        <v>#N/A</v>
      </c>
      <c r="F2675" s="116" t="e">
        <v>#N/A</v>
      </c>
      <c r="G2675" s="116" t="e">
        <v>#N/A</v>
      </c>
      <c r="H2675" s="116" t="e">
        <v>#N/A</v>
      </c>
      <c r="I2675" t="e">
        <v>#N/A</v>
      </c>
      <c r="J2675" t="str">
        <v>&lt;Choose One&gt;</v>
      </c>
      <c r="K2675" s="116" t="e">
        <v>#N/A</v>
      </c>
      <c r="L2675" s="116" t="e">
        <v>#N/A</v>
      </c>
      <c r="M2675" s="116" t="e">
        <v>#N/A</v>
      </c>
      <c r="N2675" t="e">
        <v>#N/A</v>
      </c>
    </row>
    <row r="2676" spans="1:14" x14ac:dyDescent="0.25">
      <c r="A2676" t="s">
        <v>132</v>
      </c>
      <c r="B2676">
        <v>37</v>
      </c>
      <c r="C2676">
        <v>9</v>
      </c>
      <c r="D2676" s="160" t="e">
        <v>#N/A</v>
      </c>
      <c r="E2676" t="e">
        <v>#N/A</v>
      </c>
      <c r="F2676" s="116" t="e">
        <v>#N/A</v>
      </c>
      <c r="G2676" s="116" t="e">
        <v>#N/A</v>
      </c>
      <c r="H2676" s="116" t="e">
        <v>#N/A</v>
      </c>
      <c r="I2676" t="e">
        <v>#N/A</v>
      </c>
      <c r="J2676" t="str">
        <v>&lt;Choose One&gt;</v>
      </c>
      <c r="K2676" s="116" t="e">
        <v>#N/A</v>
      </c>
      <c r="L2676" s="116" t="e">
        <v>#N/A</v>
      </c>
      <c r="M2676" s="116" t="e">
        <v>#N/A</v>
      </c>
      <c r="N2676" t="e">
        <v>#N/A</v>
      </c>
    </row>
    <row r="2677" spans="1:14" x14ac:dyDescent="0.25">
      <c r="A2677" t="s">
        <v>132</v>
      </c>
      <c r="B2677">
        <v>37</v>
      </c>
      <c r="C2677">
        <v>10</v>
      </c>
      <c r="D2677" s="160" t="e">
        <v>#N/A</v>
      </c>
      <c r="E2677" t="e">
        <v>#N/A</v>
      </c>
      <c r="F2677" s="116" t="e">
        <v>#N/A</v>
      </c>
      <c r="G2677" s="116" t="e">
        <v>#N/A</v>
      </c>
      <c r="H2677" s="116" t="e">
        <v>#N/A</v>
      </c>
      <c r="I2677" t="e">
        <v>#N/A</v>
      </c>
      <c r="J2677" t="str">
        <v>&lt;Choose One&gt;</v>
      </c>
      <c r="K2677" s="116" t="e">
        <v>#N/A</v>
      </c>
      <c r="L2677" s="116" t="e">
        <v>#N/A</v>
      </c>
      <c r="M2677" s="116" t="e">
        <v>#N/A</v>
      </c>
      <c r="N2677" t="e">
        <v>#N/A</v>
      </c>
    </row>
    <row r="2678" spans="1:14" x14ac:dyDescent="0.25">
      <c r="A2678" t="s">
        <v>132</v>
      </c>
      <c r="B2678">
        <v>37</v>
      </c>
      <c r="C2678">
        <v>11</v>
      </c>
      <c r="D2678" s="160" t="e">
        <v>#N/A</v>
      </c>
      <c r="E2678" t="e">
        <v>#N/A</v>
      </c>
      <c r="F2678" s="116" t="e">
        <v>#N/A</v>
      </c>
      <c r="G2678" s="116" t="e">
        <v>#N/A</v>
      </c>
      <c r="H2678" s="116" t="e">
        <v>#N/A</v>
      </c>
      <c r="I2678" t="e">
        <v>#N/A</v>
      </c>
      <c r="J2678" t="str">
        <v>&lt;Choose One&gt;</v>
      </c>
      <c r="K2678" s="116" t="e">
        <v>#N/A</v>
      </c>
      <c r="L2678" s="116" t="e">
        <v>#N/A</v>
      </c>
      <c r="M2678" s="116" t="e">
        <v>#N/A</v>
      </c>
      <c r="N2678" t="e">
        <v>#N/A</v>
      </c>
    </row>
    <row r="2679" spans="1:14" x14ac:dyDescent="0.25">
      <c r="A2679" t="s">
        <v>132</v>
      </c>
      <c r="B2679">
        <v>37</v>
      </c>
      <c r="C2679">
        <v>12</v>
      </c>
      <c r="D2679" s="160" t="e">
        <v>#N/A</v>
      </c>
      <c r="E2679" t="e">
        <v>#N/A</v>
      </c>
      <c r="F2679" s="116" t="e">
        <v>#N/A</v>
      </c>
      <c r="G2679" s="116" t="e">
        <v>#N/A</v>
      </c>
      <c r="H2679" s="116" t="e">
        <v>#N/A</v>
      </c>
      <c r="I2679" t="e">
        <v>#N/A</v>
      </c>
      <c r="J2679" t="str">
        <v>&lt;Choose One&gt;</v>
      </c>
      <c r="K2679" s="116" t="e">
        <v>#N/A</v>
      </c>
      <c r="L2679" s="116" t="e">
        <v>#N/A</v>
      </c>
      <c r="M2679" s="116" t="e">
        <v>#N/A</v>
      </c>
      <c r="N2679" t="e">
        <v>#N/A</v>
      </c>
    </row>
    <row r="2680" spans="1:14" x14ac:dyDescent="0.25">
      <c r="A2680" t="s">
        <v>132</v>
      </c>
      <c r="B2680">
        <v>37</v>
      </c>
      <c r="C2680">
        <v>13</v>
      </c>
      <c r="D2680" s="160" t="e">
        <v>#N/A</v>
      </c>
      <c r="E2680" t="e">
        <v>#N/A</v>
      </c>
      <c r="F2680" s="116" t="e">
        <v>#N/A</v>
      </c>
      <c r="G2680" s="116" t="e">
        <v>#N/A</v>
      </c>
      <c r="H2680" s="116" t="e">
        <v>#N/A</v>
      </c>
      <c r="I2680" t="e">
        <v>#N/A</v>
      </c>
      <c r="J2680" t="str">
        <v>&lt;Choose One&gt;</v>
      </c>
      <c r="K2680" s="116" t="e">
        <v>#N/A</v>
      </c>
      <c r="L2680" s="116" t="e">
        <v>#N/A</v>
      </c>
      <c r="M2680" s="116" t="e">
        <v>#N/A</v>
      </c>
      <c r="N2680" t="e">
        <v>#N/A</v>
      </c>
    </row>
    <row r="2681" spans="1:14" x14ac:dyDescent="0.25">
      <c r="A2681" t="s">
        <v>132</v>
      </c>
      <c r="B2681">
        <v>37</v>
      </c>
      <c r="C2681">
        <v>14</v>
      </c>
      <c r="D2681" s="160" t="e">
        <v>#N/A</v>
      </c>
      <c r="E2681" t="e">
        <v>#N/A</v>
      </c>
      <c r="F2681" s="116" t="e">
        <v>#N/A</v>
      </c>
      <c r="G2681" s="116" t="e">
        <v>#N/A</v>
      </c>
      <c r="H2681" s="116" t="e">
        <v>#N/A</v>
      </c>
      <c r="I2681" t="e">
        <v>#N/A</v>
      </c>
      <c r="J2681" t="str">
        <v>&lt;Choose One&gt;</v>
      </c>
      <c r="K2681" s="116" t="e">
        <v>#N/A</v>
      </c>
      <c r="L2681" s="116" t="e">
        <v>#N/A</v>
      </c>
      <c r="M2681" s="116" t="e">
        <v>#N/A</v>
      </c>
      <c r="N2681" t="e">
        <v>#N/A</v>
      </c>
    </row>
    <row r="2682" spans="1:14" x14ac:dyDescent="0.25">
      <c r="A2682" t="s">
        <v>132</v>
      </c>
      <c r="B2682">
        <v>37</v>
      </c>
      <c r="C2682">
        <v>15</v>
      </c>
      <c r="D2682" s="160" t="e">
        <v>#N/A</v>
      </c>
      <c r="E2682" t="e">
        <v>#N/A</v>
      </c>
      <c r="F2682" s="116" t="e">
        <v>#N/A</v>
      </c>
      <c r="G2682" s="116" t="e">
        <v>#N/A</v>
      </c>
      <c r="H2682" s="116" t="e">
        <v>#N/A</v>
      </c>
      <c r="I2682" t="e">
        <v>#N/A</v>
      </c>
      <c r="J2682" t="str">
        <v>&lt;Choose One&gt;</v>
      </c>
      <c r="K2682" s="116" t="e">
        <v>#N/A</v>
      </c>
      <c r="L2682" s="116" t="e">
        <v>#N/A</v>
      </c>
      <c r="M2682" s="116" t="e">
        <v>#N/A</v>
      </c>
      <c r="N2682" t="e">
        <v>#N/A</v>
      </c>
    </row>
    <row r="2683" spans="1:14" x14ac:dyDescent="0.25">
      <c r="A2683" t="s">
        <v>132</v>
      </c>
      <c r="B2683">
        <v>37</v>
      </c>
      <c r="C2683">
        <v>16</v>
      </c>
      <c r="D2683" s="160" t="e">
        <v>#N/A</v>
      </c>
      <c r="E2683" t="e">
        <v>#N/A</v>
      </c>
      <c r="F2683" s="116" t="e">
        <v>#N/A</v>
      </c>
      <c r="G2683" s="116" t="e">
        <v>#N/A</v>
      </c>
      <c r="H2683" s="116" t="e">
        <v>#N/A</v>
      </c>
      <c r="I2683" t="e">
        <v>#N/A</v>
      </c>
      <c r="J2683" t="str">
        <v>&lt;Choose One&gt;</v>
      </c>
      <c r="K2683" s="116" t="e">
        <v>#N/A</v>
      </c>
      <c r="L2683" s="116" t="e">
        <v>#N/A</v>
      </c>
      <c r="M2683" s="116" t="e">
        <v>#N/A</v>
      </c>
      <c r="N2683" t="e">
        <v>#N/A</v>
      </c>
    </row>
    <row r="2684" spans="1:14" x14ac:dyDescent="0.25">
      <c r="A2684" t="s">
        <v>132</v>
      </c>
      <c r="B2684">
        <v>37</v>
      </c>
      <c r="C2684">
        <v>17</v>
      </c>
      <c r="D2684" s="160" t="e">
        <v>#N/A</v>
      </c>
      <c r="E2684" t="e">
        <v>#N/A</v>
      </c>
      <c r="F2684" s="116" t="e">
        <v>#N/A</v>
      </c>
      <c r="G2684" s="116" t="e">
        <v>#N/A</v>
      </c>
      <c r="H2684" s="116" t="e">
        <v>#N/A</v>
      </c>
      <c r="I2684" t="e">
        <v>#N/A</v>
      </c>
      <c r="J2684" t="str">
        <v>&lt;Choose One&gt;</v>
      </c>
      <c r="K2684" s="116" t="e">
        <v>#N/A</v>
      </c>
      <c r="L2684" s="116" t="e">
        <v>#N/A</v>
      </c>
      <c r="M2684" s="116" t="e">
        <v>#N/A</v>
      </c>
      <c r="N2684" t="e">
        <v>#N/A</v>
      </c>
    </row>
    <row r="2685" spans="1:14" x14ac:dyDescent="0.25">
      <c r="A2685" t="s">
        <v>132</v>
      </c>
      <c r="B2685">
        <v>37</v>
      </c>
      <c r="C2685">
        <v>18</v>
      </c>
      <c r="D2685" s="160" t="e">
        <v>#N/A</v>
      </c>
      <c r="E2685" t="e">
        <v>#N/A</v>
      </c>
      <c r="F2685" s="116" t="e">
        <v>#N/A</v>
      </c>
      <c r="G2685" s="116" t="e">
        <v>#N/A</v>
      </c>
      <c r="H2685" s="116" t="e">
        <v>#N/A</v>
      </c>
      <c r="I2685" t="e">
        <v>#N/A</v>
      </c>
      <c r="J2685" t="str">
        <v>&lt;Choose One&gt;</v>
      </c>
      <c r="K2685" s="116" t="e">
        <v>#N/A</v>
      </c>
      <c r="L2685" s="116" t="e">
        <v>#N/A</v>
      </c>
      <c r="M2685" s="116" t="e">
        <v>#N/A</v>
      </c>
      <c r="N2685" t="e">
        <v>#N/A</v>
      </c>
    </row>
    <row r="2686" spans="1:14" x14ac:dyDescent="0.25">
      <c r="A2686" t="s">
        <v>132</v>
      </c>
      <c r="B2686">
        <v>37</v>
      </c>
      <c r="C2686">
        <v>19</v>
      </c>
      <c r="D2686" s="160" t="e">
        <v>#N/A</v>
      </c>
      <c r="E2686" t="e">
        <v>#N/A</v>
      </c>
      <c r="F2686" s="116" t="e">
        <v>#N/A</v>
      </c>
      <c r="G2686" s="116" t="e">
        <v>#N/A</v>
      </c>
      <c r="H2686" s="116" t="e">
        <v>#N/A</v>
      </c>
      <c r="I2686" t="e">
        <v>#N/A</v>
      </c>
      <c r="J2686" t="str">
        <v>&lt;Choose One&gt;</v>
      </c>
      <c r="K2686" s="116" t="e">
        <v>#N/A</v>
      </c>
      <c r="L2686" s="116" t="e">
        <v>#N/A</v>
      </c>
      <c r="M2686" s="116" t="e">
        <v>#N/A</v>
      </c>
      <c r="N2686" t="e">
        <v>#N/A</v>
      </c>
    </row>
    <row r="2687" spans="1:14" x14ac:dyDescent="0.25">
      <c r="A2687" t="s">
        <v>132</v>
      </c>
      <c r="B2687">
        <v>37</v>
      </c>
      <c r="C2687">
        <v>20</v>
      </c>
      <c r="D2687" s="160" t="e">
        <v>#N/A</v>
      </c>
      <c r="E2687" t="e">
        <v>#N/A</v>
      </c>
      <c r="F2687" s="116" t="e">
        <v>#N/A</v>
      </c>
      <c r="G2687" s="116" t="e">
        <v>#N/A</v>
      </c>
      <c r="H2687" s="116" t="e">
        <v>#N/A</v>
      </c>
      <c r="I2687" t="e">
        <v>#N/A</v>
      </c>
      <c r="J2687" t="str">
        <v>&lt;Choose One&gt;</v>
      </c>
      <c r="K2687" s="116" t="e">
        <v>#N/A</v>
      </c>
      <c r="L2687" s="116" t="e">
        <v>#N/A</v>
      </c>
      <c r="M2687" s="116" t="e">
        <v>#N/A</v>
      </c>
      <c r="N2687" t="e">
        <v>#N/A</v>
      </c>
    </row>
    <row r="2688" spans="1:14" x14ac:dyDescent="0.25">
      <c r="A2688" t="s">
        <v>132</v>
      </c>
      <c r="B2688">
        <v>37</v>
      </c>
      <c r="C2688">
        <v>21</v>
      </c>
      <c r="D2688" s="160" t="e">
        <v>#N/A</v>
      </c>
      <c r="E2688" t="e">
        <v>#N/A</v>
      </c>
      <c r="F2688" s="116" t="e">
        <v>#N/A</v>
      </c>
      <c r="G2688" s="116" t="e">
        <v>#N/A</v>
      </c>
      <c r="H2688" s="116" t="e">
        <v>#N/A</v>
      </c>
      <c r="I2688" t="e">
        <v>#N/A</v>
      </c>
      <c r="J2688" t="str">
        <v>&lt;Choose One&gt;</v>
      </c>
      <c r="K2688" s="116" t="e">
        <v>#N/A</v>
      </c>
      <c r="L2688" s="116" t="e">
        <v>#N/A</v>
      </c>
      <c r="M2688" s="116" t="e">
        <v>#N/A</v>
      </c>
      <c r="N2688" t="e">
        <v>#N/A</v>
      </c>
    </row>
    <row r="2689" spans="1:14" x14ac:dyDescent="0.25">
      <c r="A2689" t="s">
        <v>132</v>
      </c>
      <c r="B2689">
        <v>37</v>
      </c>
      <c r="C2689">
        <v>22</v>
      </c>
      <c r="D2689" s="160" t="e">
        <v>#N/A</v>
      </c>
      <c r="E2689" t="e">
        <v>#N/A</v>
      </c>
      <c r="F2689" s="116" t="e">
        <v>#N/A</v>
      </c>
      <c r="G2689" s="116" t="e">
        <v>#N/A</v>
      </c>
      <c r="H2689" s="116" t="e">
        <v>#N/A</v>
      </c>
      <c r="I2689" t="e">
        <v>#N/A</v>
      </c>
      <c r="J2689" t="str">
        <v>&lt;Choose One&gt;</v>
      </c>
      <c r="K2689" s="116" t="e">
        <v>#N/A</v>
      </c>
      <c r="L2689" s="116" t="e">
        <v>#N/A</v>
      </c>
      <c r="M2689" s="116" t="e">
        <v>#N/A</v>
      </c>
      <c r="N2689" t="e">
        <v>#N/A</v>
      </c>
    </row>
    <row r="2690" spans="1:14" x14ac:dyDescent="0.25">
      <c r="A2690" t="s">
        <v>132</v>
      </c>
      <c r="B2690">
        <v>37</v>
      </c>
      <c r="C2690">
        <v>23</v>
      </c>
      <c r="D2690" s="160" t="e">
        <v>#N/A</v>
      </c>
      <c r="E2690" t="e">
        <v>#N/A</v>
      </c>
      <c r="F2690" s="116" t="e">
        <v>#N/A</v>
      </c>
      <c r="G2690" s="116" t="e">
        <v>#N/A</v>
      </c>
      <c r="H2690" s="116" t="e">
        <v>#N/A</v>
      </c>
      <c r="I2690" t="e">
        <v>#N/A</v>
      </c>
      <c r="J2690" t="str">
        <v>&lt;Choose One&gt;</v>
      </c>
      <c r="K2690" s="116" t="e">
        <v>#N/A</v>
      </c>
      <c r="L2690" s="116" t="e">
        <v>#N/A</v>
      </c>
      <c r="M2690" s="116" t="e">
        <v>#N/A</v>
      </c>
      <c r="N2690" t="e">
        <v>#N/A</v>
      </c>
    </row>
    <row r="2691" spans="1:14" x14ac:dyDescent="0.25">
      <c r="A2691" t="s">
        <v>132</v>
      </c>
      <c r="B2691">
        <v>37</v>
      </c>
      <c r="C2691">
        <v>24</v>
      </c>
      <c r="D2691" s="160" t="e">
        <v>#N/A</v>
      </c>
      <c r="E2691" t="e">
        <v>#N/A</v>
      </c>
      <c r="F2691" s="116" t="e">
        <v>#N/A</v>
      </c>
      <c r="G2691" s="116" t="e">
        <v>#N/A</v>
      </c>
      <c r="H2691" s="116" t="e">
        <v>#N/A</v>
      </c>
      <c r="I2691" t="e">
        <v>#N/A</v>
      </c>
      <c r="J2691" t="str">
        <v>&lt;Choose One&gt;</v>
      </c>
      <c r="K2691" s="116" t="e">
        <v>#N/A</v>
      </c>
      <c r="L2691" s="116" t="e">
        <v>#N/A</v>
      </c>
      <c r="M2691" s="116" t="e">
        <v>#N/A</v>
      </c>
      <c r="N2691" t="e">
        <v>#N/A</v>
      </c>
    </row>
    <row r="2692" spans="1:14" x14ac:dyDescent="0.25">
      <c r="A2692" t="s">
        <v>132</v>
      </c>
      <c r="B2692">
        <v>37</v>
      </c>
      <c r="C2692">
        <v>25</v>
      </c>
      <c r="D2692" s="160" t="e">
        <v>#N/A</v>
      </c>
      <c r="E2692" t="e">
        <v>#N/A</v>
      </c>
      <c r="F2692" s="116" t="e">
        <v>#N/A</v>
      </c>
      <c r="G2692" s="116" t="e">
        <v>#N/A</v>
      </c>
      <c r="H2692" s="116" t="e">
        <v>#N/A</v>
      </c>
      <c r="I2692" t="e">
        <v>#N/A</v>
      </c>
      <c r="J2692" t="str">
        <v>&lt;Choose One&gt;</v>
      </c>
      <c r="K2692" s="116" t="e">
        <v>#N/A</v>
      </c>
      <c r="L2692" s="116" t="e">
        <v>#N/A</v>
      </c>
      <c r="M2692" s="116" t="e">
        <v>#N/A</v>
      </c>
      <c r="N2692" t="e">
        <v>#N/A</v>
      </c>
    </row>
    <row r="2693" spans="1:14" x14ac:dyDescent="0.25">
      <c r="A2693" t="s">
        <v>132</v>
      </c>
      <c r="B2693">
        <v>37</v>
      </c>
      <c r="C2693">
        <v>26</v>
      </c>
      <c r="D2693" s="160" t="e">
        <v>#N/A</v>
      </c>
      <c r="E2693" t="e">
        <v>#N/A</v>
      </c>
      <c r="F2693" s="116" t="e">
        <v>#N/A</v>
      </c>
      <c r="G2693" s="116" t="e">
        <v>#N/A</v>
      </c>
      <c r="H2693" s="116" t="e">
        <v>#N/A</v>
      </c>
      <c r="I2693" t="e">
        <v>#N/A</v>
      </c>
      <c r="J2693" t="str">
        <v>&lt;Choose One&gt;</v>
      </c>
      <c r="K2693" s="116" t="e">
        <v>#N/A</v>
      </c>
      <c r="L2693" s="116" t="e">
        <v>#N/A</v>
      </c>
      <c r="M2693" s="116" t="e">
        <v>#N/A</v>
      </c>
      <c r="N2693" t="e">
        <v>#N/A</v>
      </c>
    </row>
    <row r="2694" spans="1:14" x14ac:dyDescent="0.25">
      <c r="A2694" t="s">
        <v>132</v>
      </c>
      <c r="B2694">
        <v>37</v>
      </c>
      <c r="C2694">
        <v>27</v>
      </c>
      <c r="D2694" s="160" t="e">
        <v>#N/A</v>
      </c>
      <c r="E2694" t="e">
        <v>#N/A</v>
      </c>
      <c r="F2694" s="116" t="e">
        <v>#N/A</v>
      </c>
      <c r="G2694" s="116" t="e">
        <v>#N/A</v>
      </c>
      <c r="H2694" s="116" t="e">
        <v>#N/A</v>
      </c>
      <c r="I2694" t="e">
        <v>#N/A</v>
      </c>
      <c r="J2694" t="str">
        <v>&lt;Choose One&gt;</v>
      </c>
      <c r="K2694" s="116" t="e">
        <v>#N/A</v>
      </c>
      <c r="L2694" s="116" t="e">
        <v>#N/A</v>
      </c>
      <c r="M2694" s="116" t="e">
        <v>#N/A</v>
      </c>
      <c r="N2694" t="e">
        <v>#N/A</v>
      </c>
    </row>
    <row r="2695" spans="1:14" x14ac:dyDescent="0.25">
      <c r="A2695" t="s">
        <v>132</v>
      </c>
      <c r="B2695">
        <v>37</v>
      </c>
      <c r="C2695">
        <v>28</v>
      </c>
      <c r="D2695" s="160" t="e">
        <v>#N/A</v>
      </c>
      <c r="E2695" t="e">
        <v>#N/A</v>
      </c>
      <c r="F2695" s="116" t="e">
        <v>#N/A</v>
      </c>
      <c r="G2695" s="116" t="e">
        <v>#N/A</v>
      </c>
      <c r="H2695" s="116" t="e">
        <v>#N/A</v>
      </c>
      <c r="I2695" t="e">
        <v>#N/A</v>
      </c>
      <c r="J2695" t="str">
        <v>&lt;Choose One&gt;</v>
      </c>
      <c r="K2695" s="116" t="e">
        <v>#N/A</v>
      </c>
      <c r="L2695" s="116" t="e">
        <v>#N/A</v>
      </c>
      <c r="M2695" s="116" t="e">
        <v>#N/A</v>
      </c>
      <c r="N2695" t="e">
        <v>#N/A</v>
      </c>
    </row>
    <row r="2696" spans="1:14" x14ac:dyDescent="0.25">
      <c r="A2696" t="s">
        <v>132</v>
      </c>
      <c r="B2696">
        <v>37</v>
      </c>
      <c r="C2696">
        <v>29</v>
      </c>
      <c r="D2696" s="160" t="e">
        <v>#N/A</v>
      </c>
      <c r="E2696" t="e">
        <v>#N/A</v>
      </c>
      <c r="F2696" s="116" t="e">
        <v>#N/A</v>
      </c>
      <c r="G2696" s="116" t="e">
        <v>#N/A</v>
      </c>
      <c r="H2696" s="116" t="e">
        <v>#N/A</v>
      </c>
      <c r="I2696" t="e">
        <v>#N/A</v>
      </c>
      <c r="J2696" t="str">
        <v>&lt;Choose One&gt;</v>
      </c>
      <c r="K2696" s="116" t="e">
        <v>#N/A</v>
      </c>
      <c r="L2696" s="116" t="e">
        <v>#N/A</v>
      </c>
      <c r="M2696" s="116" t="e">
        <v>#N/A</v>
      </c>
      <c r="N2696" t="e">
        <v>#N/A</v>
      </c>
    </row>
    <row r="2697" spans="1:14" x14ac:dyDescent="0.25">
      <c r="A2697" t="s">
        <v>132</v>
      </c>
      <c r="B2697">
        <v>37</v>
      </c>
      <c r="C2697">
        <v>30</v>
      </c>
      <c r="D2697" s="160" t="e">
        <v>#N/A</v>
      </c>
      <c r="E2697" t="e">
        <v>#N/A</v>
      </c>
      <c r="F2697" s="116" t="e">
        <v>#N/A</v>
      </c>
      <c r="G2697" s="116" t="e">
        <v>#N/A</v>
      </c>
      <c r="H2697" s="116" t="e">
        <v>#N/A</v>
      </c>
      <c r="I2697" t="e">
        <v>#N/A</v>
      </c>
      <c r="J2697" t="str">
        <v>&lt;Choose One&gt;</v>
      </c>
      <c r="K2697" s="116" t="e">
        <v>#N/A</v>
      </c>
      <c r="L2697" s="116" t="e">
        <v>#N/A</v>
      </c>
      <c r="M2697" s="116" t="e">
        <v>#N/A</v>
      </c>
      <c r="N2697" t="e">
        <v>#N/A</v>
      </c>
    </row>
    <row r="2698" spans="1:14" x14ac:dyDescent="0.25">
      <c r="A2698" t="s">
        <v>132</v>
      </c>
      <c r="B2698">
        <v>37</v>
      </c>
      <c r="C2698">
        <v>31</v>
      </c>
      <c r="D2698" s="160" t="e">
        <v>#N/A</v>
      </c>
      <c r="E2698" t="e">
        <v>#N/A</v>
      </c>
      <c r="F2698" s="116" t="e">
        <v>#N/A</v>
      </c>
      <c r="G2698" s="116" t="e">
        <v>#N/A</v>
      </c>
      <c r="H2698" s="116" t="e">
        <v>#N/A</v>
      </c>
      <c r="I2698" t="e">
        <v>#N/A</v>
      </c>
      <c r="J2698" t="str">
        <v>&lt;Choose One&gt;</v>
      </c>
      <c r="K2698" s="116" t="e">
        <v>#N/A</v>
      </c>
      <c r="L2698" s="116" t="e">
        <v>#N/A</v>
      </c>
      <c r="M2698" s="116" t="e">
        <v>#N/A</v>
      </c>
      <c r="N2698" t="e">
        <v>#N/A</v>
      </c>
    </row>
    <row r="2699" spans="1:14" x14ac:dyDescent="0.25">
      <c r="A2699" t="s">
        <v>132</v>
      </c>
      <c r="B2699">
        <v>38</v>
      </c>
      <c r="C2699">
        <v>1</v>
      </c>
      <c r="D2699" s="160" t="e">
        <f t="array" ref="D2699:N2729">IF(ISBLANK('Monthly-2 (Quarterly ONLY)'!$B$1577:$L$1607),NA(),'Monthly-2 (Quarterly ONLY)'!$B$1577:$L$1607)</f>
        <v>#N/A</v>
      </c>
      <c r="E2699" t="e">
        <v>#N/A</v>
      </c>
      <c r="F2699" s="116" t="e">
        <v>#N/A</v>
      </c>
      <c r="G2699" s="116" t="e">
        <v>#N/A</v>
      </c>
      <c r="H2699" s="116" t="e">
        <v>#N/A</v>
      </c>
      <c r="I2699" t="e">
        <v>#N/A</v>
      </c>
      <c r="J2699" t="str">
        <v>&lt;Choose One&gt;</v>
      </c>
      <c r="K2699" s="116" t="e">
        <v>#N/A</v>
      </c>
      <c r="L2699" s="116" t="e">
        <v>#N/A</v>
      </c>
      <c r="M2699" s="116" t="e">
        <v>#N/A</v>
      </c>
      <c r="N2699" t="e">
        <v>#N/A</v>
      </c>
    </row>
    <row r="2700" spans="1:14" x14ac:dyDescent="0.25">
      <c r="A2700" t="s">
        <v>132</v>
      </c>
      <c r="B2700">
        <v>38</v>
      </c>
      <c r="C2700">
        <v>2</v>
      </c>
      <c r="D2700" s="160" t="e">
        <v>#N/A</v>
      </c>
      <c r="E2700" t="e">
        <v>#N/A</v>
      </c>
      <c r="F2700" s="116" t="e">
        <v>#N/A</v>
      </c>
      <c r="G2700" s="116" t="e">
        <v>#N/A</v>
      </c>
      <c r="H2700" s="116" t="e">
        <v>#N/A</v>
      </c>
      <c r="I2700" t="e">
        <v>#N/A</v>
      </c>
      <c r="J2700" t="str">
        <v>&lt;Choose One&gt;</v>
      </c>
      <c r="K2700" s="116" t="e">
        <v>#N/A</v>
      </c>
      <c r="L2700" s="116" t="e">
        <v>#N/A</v>
      </c>
      <c r="M2700" s="116" t="e">
        <v>#N/A</v>
      </c>
      <c r="N2700" t="e">
        <v>#N/A</v>
      </c>
    </row>
    <row r="2701" spans="1:14" x14ac:dyDescent="0.25">
      <c r="A2701" t="s">
        <v>132</v>
      </c>
      <c r="B2701">
        <v>38</v>
      </c>
      <c r="C2701">
        <v>3</v>
      </c>
      <c r="D2701" s="160" t="e">
        <v>#N/A</v>
      </c>
      <c r="E2701" t="e">
        <v>#N/A</v>
      </c>
      <c r="F2701" s="116" t="e">
        <v>#N/A</v>
      </c>
      <c r="G2701" s="116" t="e">
        <v>#N/A</v>
      </c>
      <c r="H2701" s="116" t="e">
        <v>#N/A</v>
      </c>
      <c r="I2701" t="e">
        <v>#N/A</v>
      </c>
      <c r="J2701" t="str">
        <v>&lt;Choose One&gt;</v>
      </c>
      <c r="K2701" s="116" t="e">
        <v>#N/A</v>
      </c>
      <c r="L2701" s="116" t="e">
        <v>#N/A</v>
      </c>
      <c r="M2701" s="116" t="e">
        <v>#N/A</v>
      </c>
      <c r="N2701" t="e">
        <v>#N/A</v>
      </c>
    </row>
    <row r="2702" spans="1:14" x14ac:dyDescent="0.25">
      <c r="A2702" t="s">
        <v>132</v>
      </c>
      <c r="B2702">
        <v>38</v>
      </c>
      <c r="C2702">
        <v>4</v>
      </c>
      <c r="D2702" s="160" t="e">
        <v>#N/A</v>
      </c>
      <c r="E2702" t="e">
        <v>#N/A</v>
      </c>
      <c r="F2702" s="116" t="e">
        <v>#N/A</v>
      </c>
      <c r="G2702" s="116" t="e">
        <v>#N/A</v>
      </c>
      <c r="H2702" s="116" t="e">
        <v>#N/A</v>
      </c>
      <c r="I2702" t="e">
        <v>#N/A</v>
      </c>
      <c r="J2702" t="str">
        <v>&lt;Choose One&gt;</v>
      </c>
      <c r="K2702" s="116" t="e">
        <v>#N/A</v>
      </c>
      <c r="L2702" s="116" t="e">
        <v>#N/A</v>
      </c>
      <c r="M2702" s="116" t="e">
        <v>#N/A</v>
      </c>
      <c r="N2702" t="e">
        <v>#N/A</v>
      </c>
    </row>
    <row r="2703" spans="1:14" x14ac:dyDescent="0.25">
      <c r="A2703" t="s">
        <v>132</v>
      </c>
      <c r="B2703">
        <v>38</v>
      </c>
      <c r="C2703">
        <v>5</v>
      </c>
      <c r="D2703" s="160" t="e">
        <v>#N/A</v>
      </c>
      <c r="E2703" t="e">
        <v>#N/A</v>
      </c>
      <c r="F2703" s="116" t="e">
        <v>#N/A</v>
      </c>
      <c r="G2703" s="116" t="e">
        <v>#N/A</v>
      </c>
      <c r="H2703" s="116" t="e">
        <v>#N/A</v>
      </c>
      <c r="I2703" t="e">
        <v>#N/A</v>
      </c>
      <c r="J2703" t="str">
        <v>&lt;Choose One&gt;</v>
      </c>
      <c r="K2703" s="116" t="e">
        <v>#N/A</v>
      </c>
      <c r="L2703" s="116" t="e">
        <v>#N/A</v>
      </c>
      <c r="M2703" s="116" t="e">
        <v>#N/A</v>
      </c>
      <c r="N2703" t="e">
        <v>#N/A</v>
      </c>
    </row>
    <row r="2704" spans="1:14" x14ac:dyDescent="0.25">
      <c r="A2704" t="s">
        <v>132</v>
      </c>
      <c r="B2704">
        <v>38</v>
      </c>
      <c r="C2704">
        <v>6</v>
      </c>
      <c r="D2704" s="160" t="e">
        <v>#N/A</v>
      </c>
      <c r="E2704" t="e">
        <v>#N/A</v>
      </c>
      <c r="F2704" s="116" t="e">
        <v>#N/A</v>
      </c>
      <c r="G2704" s="116" t="e">
        <v>#N/A</v>
      </c>
      <c r="H2704" s="116" t="e">
        <v>#N/A</v>
      </c>
      <c r="I2704" t="e">
        <v>#N/A</v>
      </c>
      <c r="J2704" t="str">
        <v>&lt;Choose One&gt;</v>
      </c>
      <c r="K2704" s="116" t="e">
        <v>#N/A</v>
      </c>
      <c r="L2704" s="116" t="e">
        <v>#N/A</v>
      </c>
      <c r="M2704" s="116" t="e">
        <v>#N/A</v>
      </c>
      <c r="N2704" t="e">
        <v>#N/A</v>
      </c>
    </row>
    <row r="2705" spans="1:14" x14ac:dyDescent="0.25">
      <c r="A2705" t="s">
        <v>132</v>
      </c>
      <c r="B2705">
        <v>38</v>
      </c>
      <c r="C2705">
        <v>7</v>
      </c>
      <c r="D2705" s="160" t="e">
        <v>#N/A</v>
      </c>
      <c r="E2705" t="e">
        <v>#N/A</v>
      </c>
      <c r="F2705" s="116" t="e">
        <v>#N/A</v>
      </c>
      <c r="G2705" s="116" t="e">
        <v>#N/A</v>
      </c>
      <c r="H2705" s="116" t="e">
        <v>#N/A</v>
      </c>
      <c r="I2705" t="e">
        <v>#N/A</v>
      </c>
      <c r="J2705" t="str">
        <v>&lt;Choose One&gt;</v>
      </c>
      <c r="K2705" s="116" t="e">
        <v>#N/A</v>
      </c>
      <c r="L2705" s="116" t="e">
        <v>#N/A</v>
      </c>
      <c r="M2705" s="116" t="e">
        <v>#N/A</v>
      </c>
      <c r="N2705" t="e">
        <v>#N/A</v>
      </c>
    </row>
    <row r="2706" spans="1:14" x14ac:dyDescent="0.25">
      <c r="A2706" t="s">
        <v>132</v>
      </c>
      <c r="B2706">
        <v>38</v>
      </c>
      <c r="C2706">
        <v>8</v>
      </c>
      <c r="D2706" s="160" t="e">
        <v>#N/A</v>
      </c>
      <c r="E2706" t="e">
        <v>#N/A</v>
      </c>
      <c r="F2706" s="116" t="e">
        <v>#N/A</v>
      </c>
      <c r="G2706" s="116" t="e">
        <v>#N/A</v>
      </c>
      <c r="H2706" s="116" t="e">
        <v>#N/A</v>
      </c>
      <c r="I2706" t="e">
        <v>#N/A</v>
      </c>
      <c r="J2706" t="str">
        <v>&lt;Choose One&gt;</v>
      </c>
      <c r="K2706" s="116" t="e">
        <v>#N/A</v>
      </c>
      <c r="L2706" s="116" t="e">
        <v>#N/A</v>
      </c>
      <c r="M2706" s="116" t="e">
        <v>#N/A</v>
      </c>
      <c r="N2706" t="e">
        <v>#N/A</v>
      </c>
    </row>
    <row r="2707" spans="1:14" x14ac:dyDescent="0.25">
      <c r="A2707" t="s">
        <v>132</v>
      </c>
      <c r="B2707">
        <v>38</v>
      </c>
      <c r="C2707">
        <v>9</v>
      </c>
      <c r="D2707" s="160" t="e">
        <v>#N/A</v>
      </c>
      <c r="E2707" t="e">
        <v>#N/A</v>
      </c>
      <c r="F2707" s="116" t="e">
        <v>#N/A</v>
      </c>
      <c r="G2707" s="116" t="e">
        <v>#N/A</v>
      </c>
      <c r="H2707" s="116" t="e">
        <v>#N/A</v>
      </c>
      <c r="I2707" t="e">
        <v>#N/A</v>
      </c>
      <c r="J2707" t="str">
        <v>&lt;Choose One&gt;</v>
      </c>
      <c r="K2707" s="116" t="e">
        <v>#N/A</v>
      </c>
      <c r="L2707" s="116" t="e">
        <v>#N/A</v>
      </c>
      <c r="M2707" s="116" t="e">
        <v>#N/A</v>
      </c>
      <c r="N2707" t="e">
        <v>#N/A</v>
      </c>
    </row>
    <row r="2708" spans="1:14" x14ac:dyDescent="0.25">
      <c r="A2708" t="s">
        <v>132</v>
      </c>
      <c r="B2708">
        <v>38</v>
      </c>
      <c r="C2708">
        <v>10</v>
      </c>
      <c r="D2708" s="160" t="e">
        <v>#N/A</v>
      </c>
      <c r="E2708" t="e">
        <v>#N/A</v>
      </c>
      <c r="F2708" s="116" t="e">
        <v>#N/A</v>
      </c>
      <c r="G2708" s="116" t="e">
        <v>#N/A</v>
      </c>
      <c r="H2708" s="116" t="e">
        <v>#N/A</v>
      </c>
      <c r="I2708" t="e">
        <v>#N/A</v>
      </c>
      <c r="J2708" t="str">
        <v>&lt;Choose One&gt;</v>
      </c>
      <c r="K2708" s="116" t="e">
        <v>#N/A</v>
      </c>
      <c r="L2708" s="116" t="e">
        <v>#N/A</v>
      </c>
      <c r="M2708" s="116" t="e">
        <v>#N/A</v>
      </c>
      <c r="N2708" t="e">
        <v>#N/A</v>
      </c>
    </row>
    <row r="2709" spans="1:14" x14ac:dyDescent="0.25">
      <c r="A2709" t="s">
        <v>132</v>
      </c>
      <c r="B2709">
        <v>38</v>
      </c>
      <c r="C2709">
        <v>11</v>
      </c>
      <c r="D2709" s="160" t="e">
        <v>#N/A</v>
      </c>
      <c r="E2709" t="e">
        <v>#N/A</v>
      </c>
      <c r="F2709" s="116" t="e">
        <v>#N/A</v>
      </c>
      <c r="G2709" s="116" t="e">
        <v>#N/A</v>
      </c>
      <c r="H2709" s="116" t="e">
        <v>#N/A</v>
      </c>
      <c r="I2709" t="e">
        <v>#N/A</v>
      </c>
      <c r="J2709" t="str">
        <v>&lt;Choose One&gt;</v>
      </c>
      <c r="K2709" s="116" t="e">
        <v>#N/A</v>
      </c>
      <c r="L2709" s="116" t="e">
        <v>#N/A</v>
      </c>
      <c r="M2709" s="116" t="e">
        <v>#N/A</v>
      </c>
      <c r="N2709" t="e">
        <v>#N/A</v>
      </c>
    </row>
    <row r="2710" spans="1:14" x14ac:dyDescent="0.25">
      <c r="A2710" t="s">
        <v>132</v>
      </c>
      <c r="B2710">
        <v>38</v>
      </c>
      <c r="C2710">
        <v>12</v>
      </c>
      <c r="D2710" s="160" t="e">
        <v>#N/A</v>
      </c>
      <c r="E2710" t="e">
        <v>#N/A</v>
      </c>
      <c r="F2710" s="116" t="e">
        <v>#N/A</v>
      </c>
      <c r="G2710" s="116" t="e">
        <v>#N/A</v>
      </c>
      <c r="H2710" s="116" t="e">
        <v>#N/A</v>
      </c>
      <c r="I2710" t="e">
        <v>#N/A</v>
      </c>
      <c r="J2710" t="str">
        <v>&lt;Choose One&gt;</v>
      </c>
      <c r="K2710" s="116" t="e">
        <v>#N/A</v>
      </c>
      <c r="L2710" s="116" t="e">
        <v>#N/A</v>
      </c>
      <c r="M2710" s="116" t="e">
        <v>#N/A</v>
      </c>
      <c r="N2710" t="e">
        <v>#N/A</v>
      </c>
    </row>
    <row r="2711" spans="1:14" x14ac:dyDescent="0.25">
      <c r="A2711" t="s">
        <v>132</v>
      </c>
      <c r="B2711">
        <v>38</v>
      </c>
      <c r="C2711">
        <v>13</v>
      </c>
      <c r="D2711" s="160" t="e">
        <v>#N/A</v>
      </c>
      <c r="E2711" t="e">
        <v>#N/A</v>
      </c>
      <c r="F2711" s="116" t="e">
        <v>#N/A</v>
      </c>
      <c r="G2711" s="116" t="e">
        <v>#N/A</v>
      </c>
      <c r="H2711" s="116" t="e">
        <v>#N/A</v>
      </c>
      <c r="I2711" t="e">
        <v>#N/A</v>
      </c>
      <c r="J2711" t="str">
        <v>&lt;Choose One&gt;</v>
      </c>
      <c r="K2711" s="116" t="e">
        <v>#N/A</v>
      </c>
      <c r="L2711" s="116" t="e">
        <v>#N/A</v>
      </c>
      <c r="M2711" s="116" t="e">
        <v>#N/A</v>
      </c>
      <c r="N2711" t="e">
        <v>#N/A</v>
      </c>
    </row>
    <row r="2712" spans="1:14" x14ac:dyDescent="0.25">
      <c r="A2712" t="s">
        <v>132</v>
      </c>
      <c r="B2712">
        <v>38</v>
      </c>
      <c r="C2712">
        <v>14</v>
      </c>
      <c r="D2712" s="160" t="e">
        <v>#N/A</v>
      </c>
      <c r="E2712" t="e">
        <v>#N/A</v>
      </c>
      <c r="F2712" s="116" t="e">
        <v>#N/A</v>
      </c>
      <c r="G2712" s="116" t="e">
        <v>#N/A</v>
      </c>
      <c r="H2712" s="116" t="e">
        <v>#N/A</v>
      </c>
      <c r="I2712" t="e">
        <v>#N/A</v>
      </c>
      <c r="J2712" t="str">
        <v>&lt;Choose One&gt;</v>
      </c>
      <c r="K2712" s="116" t="e">
        <v>#N/A</v>
      </c>
      <c r="L2712" s="116" t="e">
        <v>#N/A</v>
      </c>
      <c r="M2712" s="116" t="e">
        <v>#N/A</v>
      </c>
      <c r="N2712" t="e">
        <v>#N/A</v>
      </c>
    </row>
    <row r="2713" spans="1:14" x14ac:dyDescent="0.25">
      <c r="A2713" t="s">
        <v>132</v>
      </c>
      <c r="B2713">
        <v>38</v>
      </c>
      <c r="C2713">
        <v>15</v>
      </c>
      <c r="D2713" s="160" t="e">
        <v>#N/A</v>
      </c>
      <c r="E2713" t="e">
        <v>#N/A</v>
      </c>
      <c r="F2713" s="116" t="e">
        <v>#N/A</v>
      </c>
      <c r="G2713" s="116" t="e">
        <v>#N/A</v>
      </c>
      <c r="H2713" s="116" t="e">
        <v>#N/A</v>
      </c>
      <c r="I2713" t="e">
        <v>#N/A</v>
      </c>
      <c r="J2713" t="str">
        <v>&lt;Choose One&gt;</v>
      </c>
      <c r="K2713" s="116" t="e">
        <v>#N/A</v>
      </c>
      <c r="L2713" s="116" t="e">
        <v>#N/A</v>
      </c>
      <c r="M2713" s="116" t="e">
        <v>#N/A</v>
      </c>
      <c r="N2713" t="e">
        <v>#N/A</v>
      </c>
    </row>
    <row r="2714" spans="1:14" x14ac:dyDescent="0.25">
      <c r="A2714" t="s">
        <v>132</v>
      </c>
      <c r="B2714">
        <v>38</v>
      </c>
      <c r="C2714">
        <v>16</v>
      </c>
      <c r="D2714" s="160" t="e">
        <v>#N/A</v>
      </c>
      <c r="E2714" t="e">
        <v>#N/A</v>
      </c>
      <c r="F2714" s="116" t="e">
        <v>#N/A</v>
      </c>
      <c r="G2714" s="116" t="e">
        <v>#N/A</v>
      </c>
      <c r="H2714" s="116" t="e">
        <v>#N/A</v>
      </c>
      <c r="I2714" t="e">
        <v>#N/A</v>
      </c>
      <c r="J2714" t="str">
        <v>&lt;Choose One&gt;</v>
      </c>
      <c r="K2714" s="116" t="e">
        <v>#N/A</v>
      </c>
      <c r="L2714" s="116" t="e">
        <v>#N/A</v>
      </c>
      <c r="M2714" s="116" t="e">
        <v>#N/A</v>
      </c>
      <c r="N2714" t="e">
        <v>#N/A</v>
      </c>
    </row>
    <row r="2715" spans="1:14" x14ac:dyDescent="0.25">
      <c r="A2715" t="s">
        <v>132</v>
      </c>
      <c r="B2715">
        <v>38</v>
      </c>
      <c r="C2715">
        <v>17</v>
      </c>
      <c r="D2715" s="160" t="e">
        <v>#N/A</v>
      </c>
      <c r="E2715" t="e">
        <v>#N/A</v>
      </c>
      <c r="F2715" s="116" t="e">
        <v>#N/A</v>
      </c>
      <c r="G2715" s="116" t="e">
        <v>#N/A</v>
      </c>
      <c r="H2715" s="116" t="e">
        <v>#N/A</v>
      </c>
      <c r="I2715" t="e">
        <v>#N/A</v>
      </c>
      <c r="J2715" t="str">
        <v>&lt;Choose One&gt;</v>
      </c>
      <c r="K2715" s="116" t="e">
        <v>#N/A</v>
      </c>
      <c r="L2715" s="116" t="e">
        <v>#N/A</v>
      </c>
      <c r="M2715" s="116" t="e">
        <v>#N/A</v>
      </c>
      <c r="N2715" t="e">
        <v>#N/A</v>
      </c>
    </row>
    <row r="2716" spans="1:14" x14ac:dyDescent="0.25">
      <c r="A2716" t="s">
        <v>132</v>
      </c>
      <c r="B2716">
        <v>38</v>
      </c>
      <c r="C2716">
        <v>18</v>
      </c>
      <c r="D2716" s="160" t="e">
        <v>#N/A</v>
      </c>
      <c r="E2716" t="e">
        <v>#N/A</v>
      </c>
      <c r="F2716" s="116" t="e">
        <v>#N/A</v>
      </c>
      <c r="G2716" s="116" t="e">
        <v>#N/A</v>
      </c>
      <c r="H2716" s="116" t="e">
        <v>#N/A</v>
      </c>
      <c r="I2716" t="e">
        <v>#N/A</v>
      </c>
      <c r="J2716" t="str">
        <v>&lt;Choose One&gt;</v>
      </c>
      <c r="K2716" s="116" t="e">
        <v>#N/A</v>
      </c>
      <c r="L2716" s="116" t="e">
        <v>#N/A</v>
      </c>
      <c r="M2716" s="116" t="e">
        <v>#N/A</v>
      </c>
      <c r="N2716" t="e">
        <v>#N/A</v>
      </c>
    </row>
    <row r="2717" spans="1:14" x14ac:dyDescent="0.25">
      <c r="A2717" t="s">
        <v>132</v>
      </c>
      <c r="B2717">
        <v>38</v>
      </c>
      <c r="C2717">
        <v>19</v>
      </c>
      <c r="D2717" s="160" t="e">
        <v>#N/A</v>
      </c>
      <c r="E2717" t="e">
        <v>#N/A</v>
      </c>
      <c r="F2717" s="116" t="e">
        <v>#N/A</v>
      </c>
      <c r="G2717" s="116" t="e">
        <v>#N/A</v>
      </c>
      <c r="H2717" s="116" t="e">
        <v>#N/A</v>
      </c>
      <c r="I2717" t="e">
        <v>#N/A</v>
      </c>
      <c r="J2717" t="str">
        <v>&lt;Choose One&gt;</v>
      </c>
      <c r="K2717" s="116" t="e">
        <v>#N/A</v>
      </c>
      <c r="L2717" s="116" t="e">
        <v>#N/A</v>
      </c>
      <c r="M2717" s="116" t="e">
        <v>#N/A</v>
      </c>
      <c r="N2717" t="e">
        <v>#N/A</v>
      </c>
    </row>
    <row r="2718" spans="1:14" x14ac:dyDescent="0.25">
      <c r="A2718" t="s">
        <v>132</v>
      </c>
      <c r="B2718">
        <v>38</v>
      </c>
      <c r="C2718">
        <v>20</v>
      </c>
      <c r="D2718" s="160" t="e">
        <v>#N/A</v>
      </c>
      <c r="E2718" t="e">
        <v>#N/A</v>
      </c>
      <c r="F2718" s="116" t="e">
        <v>#N/A</v>
      </c>
      <c r="G2718" s="116" t="e">
        <v>#N/A</v>
      </c>
      <c r="H2718" s="116" t="e">
        <v>#N/A</v>
      </c>
      <c r="I2718" t="e">
        <v>#N/A</v>
      </c>
      <c r="J2718" t="str">
        <v>&lt;Choose One&gt;</v>
      </c>
      <c r="K2718" s="116" t="e">
        <v>#N/A</v>
      </c>
      <c r="L2718" s="116" t="e">
        <v>#N/A</v>
      </c>
      <c r="M2718" s="116" t="e">
        <v>#N/A</v>
      </c>
      <c r="N2718" t="e">
        <v>#N/A</v>
      </c>
    </row>
    <row r="2719" spans="1:14" x14ac:dyDescent="0.25">
      <c r="A2719" t="s">
        <v>132</v>
      </c>
      <c r="B2719">
        <v>38</v>
      </c>
      <c r="C2719">
        <v>21</v>
      </c>
      <c r="D2719" s="160" t="e">
        <v>#N/A</v>
      </c>
      <c r="E2719" t="e">
        <v>#N/A</v>
      </c>
      <c r="F2719" s="116" t="e">
        <v>#N/A</v>
      </c>
      <c r="G2719" s="116" t="e">
        <v>#N/A</v>
      </c>
      <c r="H2719" s="116" t="e">
        <v>#N/A</v>
      </c>
      <c r="I2719" t="e">
        <v>#N/A</v>
      </c>
      <c r="J2719" t="str">
        <v>&lt;Choose One&gt;</v>
      </c>
      <c r="K2719" s="116" t="e">
        <v>#N/A</v>
      </c>
      <c r="L2719" s="116" t="e">
        <v>#N/A</v>
      </c>
      <c r="M2719" s="116" t="e">
        <v>#N/A</v>
      </c>
      <c r="N2719" t="e">
        <v>#N/A</v>
      </c>
    </row>
    <row r="2720" spans="1:14" x14ac:dyDescent="0.25">
      <c r="A2720" t="s">
        <v>132</v>
      </c>
      <c r="B2720">
        <v>38</v>
      </c>
      <c r="C2720">
        <v>22</v>
      </c>
      <c r="D2720" s="160" t="e">
        <v>#N/A</v>
      </c>
      <c r="E2720" t="e">
        <v>#N/A</v>
      </c>
      <c r="F2720" s="116" t="e">
        <v>#N/A</v>
      </c>
      <c r="G2720" s="116" t="e">
        <v>#N/A</v>
      </c>
      <c r="H2720" s="116" t="e">
        <v>#N/A</v>
      </c>
      <c r="I2720" t="e">
        <v>#N/A</v>
      </c>
      <c r="J2720" t="str">
        <v>&lt;Choose One&gt;</v>
      </c>
      <c r="K2720" s="116" t="e">
        <v>#N/A</v>
      </c>
      <c r="L2720" s="116" t="e">
        <v>#N/A</v>
      </c>
      <c r="M2720" s="116" t="e">
        <v>#N/A</v>
      </c>
      <c r="N2720" t="e">
        <v>#N/A</v>
      </c>
    </row>
    <row r="2721" spans="1:14" x14ac:dyDescent="0.25">
      <c r="A2721" t="s">
        <v>132</v>
      </c>
      <c r="B2721">
        <v>38</v>
      </c>
      <c r="C2721">
        <v>23</v>
      </c>
      <c r="D2721" s="160" t="e">
        <v>#N/A</v>
      </c>
      <c r="E2721" t="e">
        <v>#N/A</v>
      </c>
      <c r="F2721" s="116" t="e">
        <v>#N/A</v>
      </c>
      <c r="G2721" s="116" t="e">
        <v>#N/A</v>
      </c>
      <c r="H2721" s="116" t="e">
        <v>#N/A</v>
      </c>
      <c r="I2721" t="e">
        <v>#N/A</v>
      </c>
      <c r="J2721" t="str">
        <v>&lt;Choose One&gt;</v>
      </c>
      <c r="K2721" s="116" t="e">
        <v>#N/A</v>
      </c>
      <c r="L2721" s="116" t="e">
        <v>#N/A</v>
      </c>
      <c r="M2721" s="116" t="e">
        <v>#N/A</v>
      </c>
      <c r="N2721" t="e">
        <v>#N/A</v>
      </c>
    </row>
    <row r="2722" spans="1:14" x14ac:dyDescent="0.25">
      <c r="A2722" t="s">
        <v>132</v>
      </c>
      <c r="B2722">
        <v>38</v>
      </c>
      <c r="C2722">
        <v>24</v>
      </c>
      <c r="D2722" s="160" t="e">
        <v>#N/A</v>
      </c>
      <c r="E2722" t="e">
        <v>#N/A</v>
      </c>
      <c r="F2722" s="116" t="e">
        <v>#N/A</v>
      </c>
      <c r="G2722" s="116" t="e">
        <v>#N/A</v>
      </c>
      <c r="H2722" s="116" t="e">
        <v>#N/A</v>
      </c>
      <c r="I2722" t="e">
        <v>#N/A</v>
      </c>
      <c r="J2722" t="str">
        <v>&lt;Choose One&gt;</v>
      </c>
      <c r="K2722" s="116" t="e">
        <v>#N/A</v>
      </c>
      <c r="L2722" s="116" t="e">
        <v>#N/A</v>
      </c>
      <c r="M2722" s="116" t="e">
        <v>#N/A</v>
      </c>
      <c r="N2722" t="e">
        <v>#N/A</v>
      </c>
    </row>
    <row r="2723" spans="1:14" x14ac:dyDescent="0.25">
      <c r="A2723" t="s">
        <v>132</v>
      </c>
      <c r="B2723">
        <v>38</v>
      </c>
      <c r="C2723">
        <v>25</v>
      </c>
      <c r="D2723" s="160" t="e">
        <v>#N/A</v>
      </c>
      <c r="E2723" t="e">
        <v>#N/A</v>
      </c>
      <c r="F2723" s="116" t="e">
        <v>#N/A</v>
      </c>
      <c r="G2723" s="116" t="e">
        <v>#N/A</v>
      </c>
      <c r="H2723" s="116" t="e">
        <v>#N/A</v>
      </c>
      <c r="I2723" t="e">
        <v>#N/A</v>
      </c>
      <c r="J2723" t="str">
        <v>&lt;Choose One&gt;</v>
      </c>
      <c r="K2723" s="116" t="e">
        <v>#N/A</v>
      </c>
      <c r="L2723" s="116" t="e">
        <v>#N/A</v>
      </c>
      <c r="M2723" s="116" t="e">
        <v>#N/A</v>
      </c>
      <c r="N2723" t="e">
        <v>#N/A</v>
      </c>
    </row>
    <row r="2724" spans="1:14" x14ac:dyDescent="0.25">
      <c r="A2724" t="s">
        <v>132</v>
      </c>
      <c r="B2724">
        <v>38</v>
      </c>
      <c r="C2724">
        <v>26</v>
      </c>
      <c r="D2724" s="160" t="e">
        <v>#N/A</v>
      </c>
      <c r="E2724" t="e">
        <v>#N/A</v>
      </c>
      <c r="F2724" s="116" t="e">
        <v>#N/A</v>
      </c>
      <c r="G2724" s="116" t="e">
        <v>#N/A</v>
      </c>
      <c r="H2724" s="116" t="e">
        <v>#N/A</v>
      </c>
      <c r="I2724" t="e">
        <v>#N/A</v>
      </c>
      <c r="J2724" t="str">
        <v>&lt;Choose One&gt;</v>
      </c>
      <c r="K2724" s="116" t="e">
        <v>#N/A</v>
      </c>
      <c r="L2724" s="116" t="e">
        <v>#N/A</v>
      </c>
      <c r="M2724" s="116" t="e">
        <v>#N/A</v>
      </c>
      <c r="N2724" t="e">
        <v>#N/A</v>
      </c>
    </row>
    <row r="2725" spans="1:14" x14ac:dyDescent="0.25">
      <c r="A2725" t="s">
        <v>132</v>
      </c>
      <c r="B2725">
        <v>38</v>
      </c>
      <c r="C2725">
        <v>27</v>
      </c>
      <c r="D2725" s="160" t="e">
        <v>#N/A</v>
      </c>
      <c r="E2725" t="e">
        <v>#N/A</v>
      </c>
      <c r="F2725" s="116" t="e">
        <v>#N/A</v>
      </c>
      <c r="G2725" s="116" t="e">
        <v>#N/A</v>
      </c>
      <c r="H2725" s="116" t="e">
        <v>#N/A</v>
      </c>
      <c r="I2725" t="e">
        <v>#N/A</v>
      </c>
      <c r="J2725" t="str">
        <v>&lt;Choose One&gt;</v>
      </c>
      <c r="K2725" s="116" t="e">
        <v>#N/A</v>
      </c>
      <c r="L2725" s="116" t="e">
        <v>#N/A</v>
      </c>
      <c r="M2725" s="116" t="e">
        <v>#N/A</v>
      </c>
      <c r="N2725" t="e">
        <v>#N/A</v>
      </c>
    </row>
    <row r="2726" spans="1:14" x14ac:dyDescent="0.25">
      <c r="A2726" t="s">
        <v>132</v>
      </c>
      <c r="B2726">
        <v>38</v>
      </c>
      <c r="C2726">
        <v>28</v>
      </c>
      <c r="D2726" s="160" t="e">
        <v>#N/A</v>
      </c>
      <c r="E2726" t="e">
        <v>#N/A</v>
      </c>
      <c r="F2726" s="116" t="e">
        <v>#N/A</v>
      </c>
      <c r="G2726" s="116" t="e">
        <v>#N/A</v>
      </c>
      <c r="H2726" s="116" t="e">
        <v>#N/A</v>
      </c>
      <c r="I2726" t="e">
        <v>#N/A</v>
      </c>
      <c r="J2726" t="str">
        <v>&lt;Choose One&gt;</v>
      </c>
      <c r="K2726" s="116" t="e">
        <v>#N/A</v>
      </c>
      <c r="L2726" s="116" t="e">
        <v>#N/A</v>
      </c>
      <c r="M2726" s="116" t="e">
        <v>#N/A</v>
      </c>
      <c r="N2726" t="e">
        <v>#N/A</v>
      </c>
    </row>
    <row r="2727" spans="1:14" x14ac:dyDescent="0.25">
      <c r="A2727" t="s">
        <v>132</v>
      </c>
      <c r="B2727">
        <v>38</v>
      </c>
      <c r="C2727">
        <v>29</v>
      </c>
      <c r="D2727" s="160" t="e">
        <v>#N/A</v>
      </c>
      <c r="E2727" t="e">
        <v>#N/A</v>
      </c>
      <c r="F2727" s="116" t="e">
        <v>#N/A</v>
      </c>
      <c r="G2727" s="116" t="e">
        <v>#N/A</v>
      </c>
      <c r="H2727" s="116" t="e">
        <v>#N/A</v>
      </c>
      <c r="I2727" t="e">
        <v>#N/A</v>
      </c>
      <c r="J2727" t="str">
        <v>&lt;Choose One&gt;</v>
      </c>
      <c r="K2727" s="116" t="e">
        <v>#N/A</v>
      </c>
      <c r="L2727" s="116" t="e">
        <v>#N/A</v>
      </c>
      <c r="M2727" s="116" t="e">
        <v>#N/A</v>
      </c>
      <c r="N2727" t="e">
        <v>#N/A</v>
      </c>
    </row>
    <row r="2728" spans="1:14" x14ac:dyDescent="0.25">
      <c r="A2728" t="s">
        <v>132</v>
      </c>
      <c r="B2728">
        <v>38</v>
      </c>
      <c r="C2728">
        <v>30</v>
      </c>
      <c r="D2728" s="160" t="e">
        <v>#N/A</v>
      </c>
      <c r="E2728" t="e">
        <v>#N/A</v>
      </c>
      <c r="F2728" s="116" t="e">
        <v>#N/A</v>
      </c>
      <c r="G2728" s="116" t="e">
        <v>#N/A</v>
      </c>
      <c r="H2728" s="116" t="e">
        <v>#N/A</v>
      </c>
      <c r="I2728" t="e">
        <v>#N/A</v>
      </c>
      <c r="J2728" t="str">
        <v>&lt;Choose One&gt;</v>
      </c>
      <c r="K2728" s="116" t="e">
        <v>#N/A</v>
      </c>
      <c r="L2728" s="116" t="e">
        <v>#N/A</v>
      </c>
      <c r="M2728" s="116" t="e">
        <v>#N/A</v>
      </c>
      <c r="N2728" t="e">
        <v>#N/A</v>
      </c>
    </row>
    <row r="2729" spans="1:14" x14ac:dyDescent="0.25">
      <c r="A2729" t="s">
        <v>132</v>
      </c>
      <c r="B2729">
        <v>38</v>
      </c>
      <c r="C2729">
        <v>31</v>
      </c>
      <c r="D2729" s="160" t="e">
        <v>#N/A</v>
      </c>
      <c r="E2729" t="e">
        <v>#N/A</v>
      </c>
      <c r="F2729" s="116" t="e">
        <v>#N/A</v>
      </c>
      <c r="G2729" s="116" t="e">
        <v>#N/A</v>
      </c>
      <c r="H2729" s="116" t="e">
        <v>#N/A</v>
      </c>
      <c r="I2729" t="e">
        <v>#N/A</v>
      </c>
      <c r="J2729" t="str">
        <v>&lt;Choose One&gt;</v>
      </c>
      <c r="K2729" s="116" t="e">
        <v>#N/A</v>
      </c>
      <c r="L2729" s="116" t="e">
        <v>#N/A</v>
      </c>
      <c r="M2729" s="116" t="e">
        <v>#N/A</v>
      </c>
      <c r="N2729" t="e">
        <v>#N/A</v>
      </c>
    </row>
    <row r="2730" spans="1:14" x14ac:dyDescent="0.25">
      <c r="A2730" t="s">
        <v>132</v>
      </c>
      <c r="B2730">
        <v>39</v>
      </c>
      <c r="C2730">
        <v>1</v>
      </c>
      <c r="D2730" s="160" t="e">
        <f t="array" ref="D2730:N2760">IF(ISBLANK('Monthly-2 (Quarterly ONLY)'!$B$1619:$L$1649),NA(),'Monthly-2 (Quarterly ONLY)'!$B$1619:$L$1649)</f>
        <v>#N/A</v>
      </c>
      <c r="E2730" t="e">
        <v>#N/A</v>
      </c>
      <c r="F2730" s="116" t="e">
        <v>#N/A</v>
      </c>
      <c r="G2730" s="116" t="e">
        <v>#N/A</v>
      </c>
      <c r="H2730" s="116" t="e">
        <v>#N/A</v>
      </c>
      <c r="I2730" t="e">
        <v>#N/A</v>
      </c>
      <c r="J2730" t="str">
        <v>&lt;Choose One&gt;</v>
      </c>
      <c r="K2730" s="116" t="e">
        <v>#N/A</v>
      </c>
      <c r="L2730" s="116" t="e">
        <v>#N/A</v>
      </c>
      <c r="M2730" s="116" t="e">
        <v>#N/A</v>
      </c>
      <c r="N2730" t="e">
        <v>#N/A</v>
      </c>
    </row>
    <row r="2731" spans="1:14" x14ac:dyDescent="0.25">
      <c r="A2731" t="s">
        <v>132</v>
      </c>
      <c r="B2731">
        <v>39</v>
      </c>
      <c r="C2731">
        <v>2</v>
      </c>
      <c r="D2731" s="160" t="e">
        <v>#N/A</v>
      </c>
      <c r="E2731" t="e">
        <v>#N/A</v>
      </c>
      <c r="F2731" s="116" t="e">
        <v>#N/A</v>
      </c>
      <c r="G2731" s="116" t="e">
        <v>#N/A</v>
      </c>
      <c r="H2731" s="116" t="e">
        <v>#N/A</v>
      </c>
      <c r="I2731" t="e">
        <v>#N/A</v>
      </c>
      <c r="J2731" t="str">
        <v>&lt;Choose One&gt;</v>
      </c>
      <c r="K2731" s="116" t="e">
        <v>#N/A</v>
      </c>
      <c r="L2731" s="116" t="e">
        <v>#N/A</v>
      </c>
      <c r="M2731" s="116" t="e">
        <v>#N/A</v>
      </c>
      <c r="N2731" t="e">
        <v>#N/A</v>
      </c>
    </row>
    <row r="2732" spans="1:14" x14ac:dyDescent="0.25">
      <c r="A2732" t="s">
        <v>132</v>
      </c>
      <c r="B2732">
        <v>39</v>
      </c>
      <c r="C2732">
        <v>3</v>
      </c>
      <c r="D2732" s="160" t="e">
        <v>#N/A</v>
      </c>
      <c r="E2732" t="e">
        <v>#N/A</v>
      </c>
      <c r="F2732" s="116" t="e">
        <v>#N/A</v>
      </c>
      <c r="G2732" s="116" t="e">
        <v>#N/A</v>
      </c>
      <c r="H2732" s="116" t="e">
        <v>#N/A</v>
      </c>
      <c r="I2732" t="e">
        <v>#N/A</v>
      </c>
      <c r="J2732" t="str">
        <v>&lt;Choose One&gt;</v>
      </c>
      <c r="K2732" s="116" t="e">
        <v>#N/A</v>
      </c>
      <c r="L2732" s="116" t="e">
        <v>#N/A</v>
      </c>
      <c r="M2732" s="116" t="e">
        <v>#N/A</v>
      </c>
      <c r="N2732" t="e">
        <v>#N/A</v>
      </c>
    </row>
    <row r="2733" spans="1:14" x14ac:dyDescent="0.25">
      <c r="A2733" t="s">
        <v>132</v>
      </c>
      <c r="B2733">
        <v>39</v>
      </c>
      <c r="C2733">
        <v>4</v>
      </c>
      <c r="D2733" s="160" t="e">
        <v>#N/A</v>
      </c>
      <c r="E2733" t="e">
        <v>#N/A</v>
      </c>
      <c r="F2733" s="116" t="e">
        <v>#N/A</v>
      </c>
      <c r="G2733" s="116" t="e">
        <v>#N/A</v>
      </c>
      <c r="H2733" s="116" t="e">
        <v>#N/A</v>
      </c>
      <c r="I2733" t="e">
        <v>#N/A</v>
      </c>
      <c r="J2733" t="str">
        <v>&lt;Choose One&gt;</v>
      </c>
      <c r="K2733" s="116" t="e">
        <v>#N/A</v>
      </c>
      <c r="L2733" s="116" t="e">
        <v>#N/A</v>
      </c>
      <c r="M2733" s="116" t="e">
        <v>#N/A</v>
      </c>
      <c r="N2733" t="e">
        <v>#N/A</v>
      </c>
    </row>
    <row r="2734" spans="1:14" x14ac:dyDescent="0.25">
      <c r="A2734" t="s">
        <v>132</v>
      </c>
      <c r="B2734">
        <v>39</v>
      </c>
      <c r="C2734">
        <v>5</v>
      </c>
      <c r="D2734" s="160" t="e">
        <v>#N/A</v>
      </c>
      <c r="E2734" t="e">
        <v>#N/A</v>
      </c>
      <c r="F2734" s="116" t="e">
        <v>#N/A</v>
      </c>
      <c r="G2734" s="116" t="e">
        <v>#N/A</v>
      </c>
      <c r="H2734" s="116" t="e">
        <v>#N/A</v>
      </c>
      <c r="I2734" t="e">
        <v>#N/A</v>
      </c>
      <c r="J2734" t="str">
        <v>&lt;Choose One&gt;</v>
      </c>
      <c r="K2734" s="116" t="e">
        <v>#N/A</v>
      </c>
      <c r="L2734" s="116" t="e">
        <v>#N/A</v>
      </c>
      <c r="M2734" s="116" t="e">
        <v>#N/A</v>
      </c>
      <c r="N2734" t="e">
        <v>#N/A</v>
      </c>
    </row>
    <row r="2735" spans="1:14" x14ac:dyDescent="0.25">
      <c r="A2735" t="s">
        <v>132</v>
      </c>
      <c r="B2735">
        <v>39</v>
      </c>
      <c r="C2735">
        <v>6</v>
      </c>
      <c r="D2735" s="160" t="e">
        <v>#N/A</v>
      </c>
      <c r="E2735" t="e">
        <v>#N/A</v>
      </c>
      <c r="F2735" s="116" t="e">
        <v>#N/A</v>
      </c>
      <c r="G2735" s="116" t="e">
        <v>#N/A</v>
      </c>
      <c r="H2735" s="116" t="e">
        <v>#N/A</v>
      </c>
      <c r="I2735" t="e">
        <v>#N/A</v>
      </c>
      <c r="J2735" t="str">
        <v>&lt;Choose One&gt;</v>
      </c>
      <c r="K2735" s="116" t="e">
        <v>#N/A</v>
      </c>
      <c r="L2735" s="116" t="e">
        <v>#N/A</v>
      </c>
      <c r="M2735" s="116" t="e">
        <v>#N/A</v>
      </c>
      <c r="N2735" t="e">
        <v>#N/A</v>
      </c>
    </row>
    <row r="2736" spans="1:14" x14ac:dyDescent="0.25">
      <c r="A2736" t="s">
        <v>132</v>
      </c>
      <c r="B2736">
        <v>39</v>
      </c>
      <c r="C2736">
        <v>7</v>
      </c>
      <c r="D2736" s="160" t="e">
        <v>#N/A</v>
      </c>
      <c r="E2736" t="e">
        <v>#N/A</v>
      </c>
      <c r="F2736" s="116" t="e">
        <v>#N/A</v>
      </c>
      <c r="G2736" s="116" t="e">
        <v>#N/A</v>
      </c>
      <c r="H2736" s="116" t="e">
        <v>#N/A</v>
      </c>
      <c r="I2736" t="e">
        <v>#N/A</v>
      </c>
      <c r="J2736" t="str">
        <v>&lt;Choose One&gt;</v>
      </c>
      <c r="K2736" s="116" t="e">
        <v>#N/A</v>
      </c>
      <c r="L2736" s="116" t="e">
        <v>#N/A</v>
      </c>
      <c r="M2736" s="116" t="e">
        <v>#N/A</v>
      </c>
      <c r="N2736" t="e">
        <v>#N/A</v>
      </c>
    </row>
    <row r="2737" spans="1:14" x14ac:dyDescent="0.25">
      <c r="A2737" t="s">
        <v>132</v>
      </c>
      <c r="B2737">
        <v>39</v>
      </c>
      <c r="C2737">
        <v>8</v>
      </c>
      <c r="D2737" s="160" t="e">
        <v>#N/A</v>
      </c>
      <c r="E2737" t="e">
        <v>#N/A</v>
      </c>
      <c r="F2737" s="116" t="e">
        <v>#N/A</v>
      </c>
      <c r="G2737" s="116" t="e">
        <v>#N/A</v>
      </c>
      <c r="H2737" s="116" t="e">
        <v>#N/A</v>
      </c>
      <c r="I2737" t="e">
        <v>#N/A</v>
      </c>
      <c r="J2737" t="str">
        <v>&lt;Choose One&gt;</v>
      </c>
      <c r="K2737" s="116" t="e">
        <v>#N/A</v>
      </c>
      <c r="L2737" s="116" t="e">
        <v>#N/A</v>
      </c>
      <c r="M2737" s="116" t="e">
        <v>#N/A</v>
      </c>
      <c r="N2737" t="e">
        <v>#N/A</v>
      </c>
    </row>
    <row r="2738" spans="1:14" x14ac:dyDescent="0.25">
      <c r="A2738" t="s">
        <v>132</v>
      </c>
      <c r="B2738">
        <v>39</v>
      </c>
      <c r="C2738">
        <v>9</v>
      </c>
      <c r="D2738" s="160" t="e">
        <v>#N/A</v>
      </c>
      <c r="E2738" t="e">
        <v>#N/A</v>
      </c>
      <c r="F2738" s="116" t="e">
        <v>#N/A</v>
      </c>
      <c r="G2738" s="116" t="e">
        <v>#N/A</v>
      </c>
      <c r="H2738" s="116" t="e">
        <v>#N/A</v>
      </c>
      <c r="I2738" t="e">
        <v>#N/A</v>
      </c>
      <c r="J2738" t="str">
        <v>&lt;Choose One&gt;</v>
      </c>
      <c r="K2738" s="116" t="e">
        <v>#N/A</v>
      </c>
      <c r="L2738" s="116" t="e">
        <v>#N/A</v>
      </c>
      <c r="M2738" s="116" t="e">
        <v>#N/A</v>
      </c>
      <c r="N2738" t="e">
        <v>#N/A</v>
      </c>
    </row>
    <row r="2739" spans="1:14" x14ac:dyDescent="0.25">
      <c r="A2739" t="s">
        <v>132</v>
      </c>
      <c r="B2739">
        <v>39</v>
      </c>
      <c r="C2739">
        <v>10</v>
      </c>
      <c r="D2739" s="160" t="e">
        <v>#N/A</v>
      </c>
      <c r="E2739" t="e">
        <v>#N/A</v>
      </c>
      <c r="F2739" s="116" t="e">
        <v>#N/A</v>
      </c>
      <c r="G2739" s="116" t="e">
        <v>#N/A</v>
      </c>
      <c r="H2739" s="116" t="e">
        <v>#N/A</v>
      </c>
      <c r="I2739" t="e">
        <v>#N/A</v>
      </c>
      <c r="J2739" t="str">
        <v>&lt;Choose One&gt;</v>
      </c>
      <c r="K2739" s="116" t="e">
        <v>#N/A</v>
      </c>
      <c r="L2739" s="116" t="e">
        <v>#N/A</v>
      </c>
      <c r="M2739" s="116" t="e">
        <v>#N/A</v>
      </c>
      <c r="N2739" t="e">
        <v>#N/A</v>
      </c>
    </row>
    <row r="2740" spans="1:14" x14ac:dyDescent="0.25">
      <c r="A2740" t="s">
        <v>132</v>
      </c>
      <c r="B2740">
        <v>39</v>
      </c>
      <c r="C2740">
        <v>11</v>
      </c>
      <c r="D2740" s="160" t="e">
        <v>#N/A</v>
      </c>
      <c r="E2740" t="e">
        <v>#N/A</v>
      </c>
      <c r="F2740" s="116" t="e">
        <v>#N/A</v>
      </c>
      <c r="G2740" s="116" t="e">
        <v>#N/A</v>
      </c>
      <c r="H2740" s="116" t="e">
        <v>#N/A</v>
      </c>
      <c r="I2740" t="e">
        <v>#N/A</v>
      </c>
      <c r="J2740" t="str">
        <v>&lt;Choose One&gt;</v>
      </c>
      <c r="K2740" s="116" t="e">
        <v>#N/A</v>
      </c>
      <c r="L2740" s="116" t="e">
        <v>#N/A</v>
      </c>
      <c r="M2740" s="116" t="e">
        <v>#N/A</v>
      </c>
      <c r="N2740" t="e">
        <v>#N/A</v>
      </c>
    </row>
    <row r="2741" spans="1:14" x14ac:dyDescent="0.25">
      <c r="A2741" t="s">
        <v>132</v>
      </c>
      <c r="B2741">
        <v>39</v>
      </c>
      <c r="C2741">
        <v>12</v>
      </c>
      <c r="D2741" s="160" t="e">
        <v>#N/A</v>
      </c>
      <c r="E2741" t="e">
        <v>#N/A</v>
      </c>
      <c r="F2741" s="116" t="e">
        <v>#N/A</v>
      </c>
      <c r="G2741" s="116" t="e">
        <v>#N/A</v>
      </c>
      <c r="H2741" s="116" t="e">
        <v>#N/A</v>
      </c>
      <c r="I2741" t="e">
        <v>#N/A</v>
      </c>
      <c r="J2741" t="str">
        <v>&lt;Choose One&gt;</v>
      </c>
      <c r="K2741" s="116" t="e">
        <v>#N/A</v>
      </c>
      <c r="L2741" s="116" t="e">
        <v>#N/A</v>
      </c>
      <c r="M2741" s="116" t="e">
        <v>#N/A</v>
      </c>
      <c r="N2741" t="e">
        <v>#N/A</v>
      </c>
    </row>
    <row r="2742" spans="1:14" x14ac:dyDescent="0.25">
      <c r="A2742" t="s">
        <v>132</v>
      </c>
      <c r="B2742">
        <v>39</v>
      </c>
      <c r="C2742">
        <v>13</v>
      </c>
      <c r="D2742" s="160" t="e">
        <v>#N/A</v>
      </c>
      <c r="E2742" t="e">
        <v>#N/A</v>
      </c>
      <c r="F2742" s="116" t="e">
        <v>#N/A</v>
      </c>
      <c r="G2742" s="116" t="e">
        <v>#N/A</v>
      </c>
      <c r="H2742" s="116" t="e">
        <v>#N/A</v>
      </c>
      <c r="I2742" t="e">
        <v>#N/A</v>
      </c>
      <c r="J2742" t="str">
        <v>&lt;Choose One&gt;</v>
      </c>
      <c r="K2742" s="116" t="e">
        <v>#N/A</v>
      </c>
      <c r="L2742" s="116" t="e">
        <v>#N/A</v>
      </c>
      <c r="M2742" s="116" t="e">
        <v>#N/A</v>
      </c>
      <c r="N2742" t="e">
        <v>#N/A</v>
      </c>
    </row>
    <row r="2743" spans="1:14" x14ac:dyDescent="0.25">
      <c r="A2743" t="s">
        <v>132</v>
      </c>
      <c r="B2743">
        <v>39</v>
      </c>
      <c r="C2743">
        <v>14</v>
      </c>
      <c r="D2743" s="160" t="e">
        <v>#N/A</v>
      </c>
      <c r="E2743" t="e">
        <v>#N/A</v>
      </c>
      <c r="F2743" s="116" t="e">
        <v>#N/A</v>
      </c>
      <c r="G2743" s="116" t="e">
        <v>#N/A</v>
      </c>
      <c r="H2743" s="116" t="e">
        <v>#N/A</v>
      </c>
      <c r="I2743" t="e">
        <v>#N/A</v>
      </c>
      <c r="J2743" t="str">
        <v>&lt;Choose One&gt;</v>
      </c>
      <c r="K2743" s="116" t="e">
        <v>#N/A</v>
      </c>
      <c r="L2743" s="116" t="e">
        <v>#N/A</v>
      </c>
      <c r="M2743" s="116" t="e">
        <v>#N/A</v>
      </c>
      <c r="N2743" t="e">
        <v>#N/A</v>
      </c>
    </row>
    <row r="2744" spans="1:14" x14ac:dyDescent="0.25">
      <c r="A2744" t="s">
        <v>132</v>
      </c>
      <c r="B2744">
        <v>39</v>
      </c>
      <c r="C2744">
        <v>15</v>
      </c>
      <c r="D2744" s="160" t="e">
        <v>#N/A</v>
      </c>
      <c r="E2744" t="e">
        <v>#N/A</v>
      </c>
      <c r="F2744" s="116" t="e">
        <v>#N/A</v>
      </c>
      <c r="G2744" s="116" t="e">
        <v>#N/A</v>
      </c>
      <c r="H2744" s="116" t="e">
        <v>#N/A</v>
      </c>
      <c r="I2744" t="e">
        <v>#N/A</v>
      </c>
      <c r="J2744" t="str">
        <v>&lt;Choose One&gt;</v>
      </c>
      <c r="K2744" s="116" t="e">
        <v>#N/A</v>
      </c>
      <c r="L2744" s="116" t="e">
        <v>#N/A</v>
      </c>
      <c r="M2744" s="116" t="e">
        <v>#N/A</v>
      </c>
      <c r="N2744" t="e">
        <v>#N/A</v>
      </c>
    </row>
    <row r="2745" spans="1:14" x14ac:dyDescent="0.25">
      <c r="A2745" t="s">
        <v>132</v>
      </c>
      <c r="B2745">
        <v>39</v>
      </c>
      <c r="C2745">
        <v>16</v>
      </c>
      <c r="D2745" s="160" t="e">
        <v>#N/A</v>
      </c>
      <c r="E2745" t="e">
        <v>#N/A</v>
      </c>
      <c r="F2745" s="116" t="e">
        <v>#N/A</v>
      </c>
      <c r="G2745" s="116" t="e">
        <v>#N/A</v>
      </c>
      <c r="H2745" s="116" t="e">
        <v>#N/A</v>
      </c>
      <c r="I2745" t="e">
        <v>#N/A</v>
      </c>
      <c r="J2745" t="str">
        <v>&lt;Choose One&gt;</v>
      </c>
      <c r="K2745" s="116" t="e">
        <v>#N/A</v>
      </c>
      <c r="L2745" s="116" t="e">
        <v>#N/A</v>
      </c>
      <c r="M2745" s="116" t="e">
        <v>#N/A</v>
      </c>
      <c r="N2745" t="e">
        <v>#N/A</v>
      </c>
    </row>
    <row r="2746" spans="1:14" x14ac:dyDescent="0.25">
      <c r="A2746" t="s">
        <v>132</v>
      </c>
      <c r="B2746">
        <v>39</v>
      </c>
      <c r="C2746">
        <v>17</v>
      </c>
      <c r="D2746" s="160" t="e">
        <v>#N/A</v>
      </c>
      <c r="E2746" t="e">
        <v>#N/A</v>
      </c>
      <c r="F2746" s="116" t="e">
        <v>#N/A</v>
      </c>
      <c r="G2746" s="116" t="e">
        <v>#N/A</v>
      </c>
      <c r="H2746" s="116" t="e">
        <v>#N/A</v>
      </c>
      <c r="I2746" t="e">
        <v>#N/A</v>
      </c>
      <c r="J2746" t="str">
        <v>&lt;Choose One&gt;</v>
      </c>
      <c r="K2746" s="116" t="e">
        <v>#N/A</v>
      </c>
      <c r="L2746" s="116" t="e">
        <v>#N/A</v>
      </c>
      <c r="M2746" s="116" t="e">
        <v>#N/A</v>
      </c>
      <c r="N2746" t="e">
        <v>#N/A</v>
      </c>
    </row>
    <row r="2747" spans="1:14" x14ac:dyDescent="0.25">
      <c r="A2747" t="s">
        <v>132</v>
      </c>
      <c r="B2747">
        <v>39</v>
      </c>
      <c r="C2747">
        <v>18</v>
      </c>
      <c r="D2747" s="160" t="e">
        <v>#N/A</v>
      </c>
      <c r="E2747" t="e">
        <v>#N/A</v>
      </c>
      <c r="F2747" s="116" t="e">
        <v>#N/A</v>
      </c>
      <c r="G2747" s="116" t="e">
        <v>#N/A</v>
      </c>
      <c r="H2747" s="116" t="e">
        <v>#N/A</v>
      </c>
      <c r="I2747" t="e">
        <v>#N/A</v>
      </c>
      <c r="J2747" t="str">
        <v>&lt;Choose One&gt;</v>
      </c>
      <c r="K2747" s="116" t="e">
        <v>#N/A</v>
      </c>
      <c r="L2747" s="116" t="e">
        <v>#N/A</v>
      </c>
      <c r="M2747" s="116" t="e">
        <v>#N/A</v>
      </c>
      <c r="N2747" t="e">
        <v>#N/A</v>
      </c>
    </row>
    <row r="2748" spans="1:14" x14ac:dyDescent="0.25">
      <c r="A2748" t="s">
        <v>132</v>
      </c>
      <c r="B2748">
        <v>39</v>
      </c>
      <c r="C2748">
        <v>19</v>
      </c>
      <c r="D2748" s="160" t="e">
        <v>#N/A</v>
      </c>
      <c r="E2748" t="e">
        <v>#N/A</v>
      </c>
      <c r="F2748" s="116" t="e">
        <v>#N/A</v>
      </c>
      <c r="G2748" s="116" t="e">
        <v>#N/A</v>
      </c>
      <c r="H2748" s="116" t="e">
        <v>#N/A</v>
      </c>
      <c r="I2748" t="e">
        <v>#N/A</v>
      </c>
      <c r="J2748" t="str">
        <v>&lt;Choose One&gt;</v>
      </c>
      <c r="K2748" s="116" t="e">
        <v>#N/A</v>
      </c>
      <c r="L2748" s="116" t="e">
        <v>#N/A</v>
      </c>
      <c r="M2748" s="116" t="e">
        <v>#N/A</v>
      </c>
      <c r="N2748" t="e">
        <v>#N/A</v>
      </c>
    </row>
    <row r="2749" spans="1:14" x14ac:dyDescent="0.25">
      <c r="A2749" t="s">
        <v>132</v>
      </c>
      <c r="B2749">
        <v>39</v>
      </c>
      <c r="C2749">
        <v>20</v>
      </c>
      <c r="D2749" s="160" t="e">
        <v>#N/A</v>
      </c>
      <c r="E2749" t="e">
        <v>#N/A</v>
      </c>
      <c r="F2749" s="116" t="e">
        <v>#N/A</v>
      </c>
      <c r="G2749" s="116" t="e">
        <v>#N/A</v>
      </c>
      <c r="H2749" s="116" t="e">
        <v>#N/A</v>
      </c>
      <c r="I2749" t="e">
        <v>#N/A</v>
      </c>
      <c r="J2749" t="str">
        <v>&lt;Choose One&gt;</v>
      </c>
      <c r="K2749" s="116" t="e">
        <v>#N/A</v>
      </c>
      <c r="L2749" s="116" t="e">
        <v>#N/A</v>
      </c>
      <c r="M2749" s="116" t="e">
        <v>#N/A</v>
      </c>
      <c r="N2749" t="e">
        <v>#N/A</v>
      </c>
    </row>
    <row r="2750" spans="1:14" x14ac:dyDescent="0.25">
      <c r="A2750" t="s">
        <v>132</v>
      </c>
      <c r="B2750">
        <v>39</v>
      </c>
      <c r="C2750">
        <v>21</v>
      </c>
      <c r="D2750" s="160" t="e">
        <v>#N/A</v>
      </c>
      <c r="E2750" t="e">
        <v>#N/A</v>
      </c>
      <c r="F2750" s="116" t="e">
        <v>#N/A</v>
      </c>
      <c r="G2750" s="116" t="e">
        <v>#N/A</v>
      </c>
      <c r="H2750" s="116" t="e">
        <v>#N/A</v>
      </c>
      <c r="I2750" t="e">
        <v>#N/A</v>
      </c>
      <c r="J2750" t="str">
        <v>&lt;Choose One&gt;</v>
      </c>
      <c r="K2750" s="116" t="e">
        <v>#N/A</v>
      </c>
      <c r="L2750" s="116" t="e">
        <v>#N/A</v>
      </c>
      <c r="M2750" s="116" t="e">
        <v>#N/A</v>
      </c>
      <c r="N2750" t="e">
        <v>#N/A</v>
      </c>
    </row>
    <row r="2751" spans="1:14" x14ac:dyDescent="0.25">
      <c r="A2751" t="s">
        <v>132</v>
      </c>
      <c r="B2751">
        <v>39</v>
      </c>
      <c r="C2751">
        <v>22</v>
      </c>
      <c r="D2751" s="160" t="e">
        <v>#N/A</v>
      </c>
      <c r="E2751" t="e">
        <v>#N/A</v>
      </c>
      <c r="F2751" s="116" t="e">
        <v>#N/A</v>
      </c>
      <c r="G2751" s="116" t="e">
        <v>#N/A</v>
      </c>
      <c r="H2751" s="116" t="e">
        <v>#N/A</v>
      </c>
      <c r="I2751" t="e">
        <v>#N/A</v>
      </c>
      <c r="J2751" t="str">
        <v>&lt;Choose One&gt;</v>
      </c>
      <c r="K2751" s="116" t="e">
        <v>#N/A</v>
      </c>
      <c r="L2751" s="116" t="e">
        <v>#N/A</v>
      </c>
      <c r="M2751" s="116" t="e">
        <v>#N/A</v>
      </c>
      <c r="N2751" t="e">
        <v>#N/A</v>
      </c>
    </row>
    <row r="2752" spans="1:14" x14ac:dyDescent="0.25">
      <c r="A2752" t="s">
        <v>132</v>
      </c>
      <c r="B2752">
        <v>39</v>
      </c>
      <c r="C2752">
        <v>23</v>
      </c>
      <c r="D2752" s="160" t="e">
        <v>#N/A</v>
      </c>
      <c r="E2752" t="e">
        <v>#N/A</v>
      </c>
      <c r="F2752" s="116" t="e">
        <v>#N/A</v>
      </c>
      <c r="G2752" s="116" t="e">
        <v>#N/A</v>
      </c>
      <c r="H2752" s="116" t="e">
        <v>#N/A</v>
      </c>
      <c r="I2752" t="e">
        <v>#N/A</v>
      </c>
      <c r="J2752" t="str">
        <v>&lt;Choose One&gt;</v>
      </c>
      <c r="K2752" s="116" t="e">
        <v>#N/A</v>
      </c>
      <c r="L2752" s="116" t="e">
        <v>#N/A</v>
      </c>
      <c r="M2752" s="116" t="e">
        <v>#N/A</v>
      </c>
      <c r="N2752" t="e">
        <v>#N/A</v>
      </c>
    </row>
    <row r="2753" spans="1:14" x14ac:dyDescent="0.25">
      <c r="A2753" t="s">
        <v>132</v>
      </c>
      <c r="B2753">
        <v>39</v>
      </c>
      <c r="C2753">
        <v>24</v>
      </c>
      <c r="D2753" s="160" t="e">
        <v>#N/A</v>
      </c>
      <c r="E2753" t="e">
        <v>#N/A</v>
      </c>
      <c r="F2753" s="116" t="e">
        <v>#N/A</v>
      </c>
      <c r="G2753" s="116" t="e">
        <v>#N/A</v>
      </c>
      <c r="H2753" s="116" t="e">
        <v>#N/A</v>
      </c>
      <c r="I2753" t="e">
        <v>#N/A</v>
      </c>
      <c r="J2753" t="str">
        <v>&lt;Choose One&gt;</v>
      </c>
      <c r="K2753" s="116" t="e">
        <v>#N/A</v>
      </c>
      <c r="L2753" s="116" t="e">
        <v>#N/A</v>
      </c>
      <c r="M2753" s="116" t="e">
        <v>#N/A</v>
      </c>
      <c r="N2753" t="e">
        <v>#N/A</v>
      </c>
    </row>
    <row r="2754" spans="1:14" x14ac:dyDescent="0.25">
      <c r="A2754" t="s">
        <v>132</v>
      </c>
      <c r="B2754">
        <v>39</v>
      </c>
      <c r="C2754">
        <v>25</v>
      </c>
      <c r="D2754" s="160" t="e">
        <v>#N/A</v>
      </c>
      <c r="E2754" t="e">
        <v>#N/A</v>
      </c>
      <c r="F2754" s="116" t="e">
        <v>#N/A</v>
      </c>
      <c r="G2754" s="116" t="e">
        <v>#N/A</v>
      </c>
      <c r="H2754" s="116" t="e">
        <v>#N/A</v>
      </c>
      <c r="I2754" t="e">
        <v>#N/A</v>
      </c>
      <c r="J2754" t="str">
        <v>&lt;Choose One&gt;</v>
      </c>
      <c r="K2754" s="116" t="e">
        <v>#N/A</v>
      </c>
      <c r="L2754" s="116" t="e">
        <v>#N/A</v>
      </c>
      <c r="M2754" s="116" t="e">
        <v>#N/A</v>
      </c>
      <c r="N2754" t="e">
        <v>#N/A</v>
      </c>
    </row>
    <row r="2755" spans="1:14" x14ac:dyDescent="0.25">
      <c r="A2755" t="s">
        <v>132</v>
      </c>
      <c r="B2755">
        <v>39</v>
      </c>
      <c r="C2755">
        <v>26</v>
      </c>
      <c r="D2755" s="160" t="e">
        <v>#N/A</v>
      </c>
      <c r="E2755" t="e">
        <v>#N/A</v>
      </c>
      <c r="F2755" s="116" t="e">
        <v>#N/A</v>
      </c>
      <c r="G2755" s="116" t="e">
        <v>#N/A</v>
      </c>
      <c r="H2755" s="116" t="e">
        <v>#N/A</v>
      </c>
      <c r="I2755" t="e">
        <v>#N/A</v>
      </c>
      <c r="J2755" t="str">
        <v>&lt;Choose One&gt;</v>
      </c>
      <c r="K2755" s="116" t="e">
        <v>#N/A</v>
      </c>
      <c r="L2755" s="116" t="e">
        <v>#N/A</v>
      </c>
      <c r="M2755" s="116" t="e">
        <v>#N/A</v>
      </c>
      <c r="N2755" t="e">
        <v>#N/A</v>
      </c>
    </row>
    <row r="2756" spans="1:14" x14ac:dyDescent="0.25">
      <c r="A2756" t="s">
        <v>132</v>
      </c>
      <c r="B2756">
        <v>39</v>
      </c>
      <c r="C2756">
        <v>27</v>
      </c>
      <c r="D2756" s="160" t="e">
        <v>#N/A</v>
      </c>
      <c r="E2756" t="e">
        <v>#N/A</v>
      </c>
      <c r="F2756" s="116" t="e">
        <v>#N/A</v>
      </c>
      <c r="G2756" s="116" t="e">
        <v>#N/A</v>
      </c>
      <c r="H2756" s="116" t="e">
        <v>#N/A</v>
      </c>
      <c r="I2756" t="e">
        <v>#N/A</v>
      </c>
      <c r="J2756" t="str">
        <v>&lt;Choose One&gt;</v>
      </c>
      <c r="K2756" s="116" t="e">
        <v>#N/A</v>
      </c>
      <c r="L2756" s="116" t="e">
        <v>#N/A</v>
      </c>
      <c r="M2756" s="116" t="e">
        <v>#N/A</v>
      </c>
      <c r="N2756" t="e">
        <v>#N/A</v>
      </c>
    </row>
    <row r="2757" spans="1:14" x14ac:dyDescent="0.25">
      <c r="A2757" t="s">
        <v>132</v>
      </c>
      <c r="B2757">
        <v>39</v>
      </c>
      <c r="C2757">
        <v>28</v>
      </c>
      <c r="D2757" s="160" t="e">
        <v>#N/A</v>
      </c>
      <c r="E2757" t="e">
        <v>#N/A</v>
      </c>
      <c r="F2757" s="116" t="e">
        <v>#N/A</v>
      </c>
      <c r="G2757" s="116" t="e">
        <v>#N/A</v>
      </c>
      <c r="H2757" s="116" t="e">
        <v>#N/A</v>
      </c>
      <c r="I2757" t="e">
        <v>#N/A</v>
      </c>
      <c r="J2757" t="str">
        <v>&lt;Choose One&gt;</v>
      </c>
      <c r="K2757" s="116" t="e">
        <v>#N/A</v>
      </c>
      <c r="L2757" s="116" t="e">
        <v>#N/A</v>
      </c>
      <c r="M2757" s="116" t="e">
        <v>#N/A</v>
      </c>
      <c r="N2757" t="e">
        <v>#N/A</v>
      </c>
    </row>
    <row r="2758" spans="1:14" x14ac:dyDescent="0.25">
      <c r="A2758" t="s">
        <v>132</v>
      </c>
      <c r="B2758">
        <v>39</v>
      </c>
      <c r="C2758">
        <v>29</v>
      </c>
      <c r="D2758" s="160" t="e">
        <v>#N/A</v>
      </c>
      <c r="E2758" t="e">
        <v>#N/A</v>
      </c>
      <c r="F2758" s="116" t="e">
        <v>#N/A</v>
      </c>
      <c r="G2758" s="116" t="e">
        <v>#N/A</v>
      </c>
      <c r="H2758" s="116" t="e">
        <v>#N/A</v>
      </c>
      <c r="I2758" t="e">
        <v>#N/A</v>
      </c>
      <c r="J2758" t="str">
        <v>&lt;Choose One&gt;</v>
      </c>
      <c r="K2758" s="116" t="e">
        <v>#N/A</v>
      </c>
      <c r="L2758" s="116" t="e">
        <v>#N/A</v>
      </c>
      <c r="M2758" s="116" t="e">
        <v>#N/A</v>
      </c>
      <c r="N2758" t="e">
        <v>#N/A</v>
      </c>
    </row>
    <row r="2759" spans="1:14" x14ac:dyDescent="0.25">
      <c r="A2759" t="s">
        <v>132</v>
      </c>
      <c r="B2759">
        <v>39</v>
      </c>
      <c r="C2759">
        <v>30</v>
      </c>
      <c r="D2759" s="160" t="e">
        <v>#N/A</v>
      </c>
      <c r="E2759" t="e">
        <v>#N/A</v>
      </c>
      <c r="F2759" s="116" t="e">
        <v>#N/A</v>
      </c>
      <c r="G2759" s="116" t="e">
        <v>#N/A</v>
      </c>
      <c r="H2759" s="116" t="e">
        <v>#N/A</v>
      </c>
      <c r="I2759" t="e">
        <v>#N/A</v>
      </c>
      <c r="J2759" t="str">
        <v>&lt;Choose One&gt;</v>
      </c>
      <c r="K2759" s="116" t="e">
        <v>#N/A</v>
      </c>
      <c r="L2759" s="116" t="e">
        <v>#N/A</v>
      </c>
      <c r="M2759" s="116" t="e">
        <v>#N/A</v>
      </c>
      <c r="N2759" t="e">
        <v>#N/A</v>
      </c>
    </row>
    <row r="2760" spans="1:14" x14ac:dyDescent="0.25">
      <c r="A2760" t="s">
        <v>132</v>
      </c>
      <c r="B2760">
        <v>39</v>
      </c>
      <c r="C2760">
        <v>31</v>
      </c>
      <c r="D2760" s="160" t="e">
        <v>#N/A</v>
      </c>
      <c r="E2760" t="e">
        <v>#N/A</v>
      </c>
      <c r="F2760" s="116" t="e">
        <v>#N/A</v>
      </c>
      <c r="G2760" s="116" t="e">
        <v>#N/A</v>
      </c>
      <c r="H2760" s="116" t="e">
        <v>#N/A</v>
      </c>
      <c r="I2760" t="e">
        <v>#N/A</v>
      </c>
      <c r="J2760" t="str">
        <v>&lt;Choose One&gt;</v>
      </c>
      <c r="K2760" s="116" t="e">
        <v>#N/A</v>
      </c>
      <c r="L2760" s="116" t="e">
        <v>#N/A</v>
      </c>
      <c r="M2760" s="116" t="e">
        <v>#N/A</v>
      </c>
      <c r="N2760" t="e">
        <v>#N/A</v>
      </c>
    </row>
    <row r="2761" spans="1:14" x14ac:dyDescent="0.25">
      <c r="A2761" t="s">
        <v>132</v>
      </c>
      <c r="B2761">
        <v>40</v>
      </c>
      <c r="C2761">
        <v>1</v>
      </c>
      <c r="D2761" s="160" t="e">
        <f t="array" ref="D2761:N2791">IF(ISBLANK('Monthly-2 (Quarterly ONLY)'!$B$1661:$L$1691),NA(),'Monthly-2 (Quarterly ONLY)'!$B$1661:$L$1691)</f>
        <v>#N/A</v>
      </c>
      <c r="E2761" t="e">
        <v>#N/A</v>
      </c>
      <c r="F2761" s="116" t="e">
        <v>#N/A</v>
      </c>
      <c r="G2761" s="116" t="e">
        <v>#N/A</v>
      </c>
      <c r="H2761" s="116" t="e">
        <v>#N/A</v>
      </c>
      <c r="I2761" t="e">
        <v>#N/A</v>
      </c>
      <c r="J2761" t="str">
        <v>&lt;Choose One&gt;</v>
      </c>
      <c r="K2761" s="116" t="e">
        <v>#N/A</v>
      </c>
      <c r="L2761" s="116" t="e">
        <v>#N/A</v>
      </c>
      <c r="M2761" s="116" t="e">
        <v>#N/A</v>
      </c>
      <c r="N2761" t="e">
        <v>#N/A</v>
      </c>
    </row>
    <row r="2762" spans="1:14" x14ac:dyDescent="0.25">
      <c r="A2762" t="s">
        <v>132</v>
      </c>
      <c r="B2762">
        <v>40</v>
      </c>
      <c r="C2762">
        <v>2</v>
      </c>
      <c r="D2762" s="160" t="e">
        <v>#N/A</v>
      </c>
      <c r="E2762" t="e">
        <v>#N/A</v>
      </c>
      <c r="F2762" s="116" t="e">
        <v>#N/A</v>
      </c>
      <c r="G2762" s="116" t="e">
        <v>#N/A</v>
      </c>
      <c r="H2762" s="116" t="e">
        <v>#N/A</v>
      </c>
      <c r="I2762" t="e">
        <v>#N/A</v>
      </c>
      <c r="J2762" t="str">
        <v>&lt;Choose One&gt;</v>
      </c>
      <c r="K2762" s="116" t="e">
        <v>#N/A</v>
      </c>
      <c r="L2762" s="116" t="e">
        <v>#N/A</v>
      </c>
      <c r="M2762" s="116" t="e">
        <v>#N/A</v>
      </c>
      <c r="N2762" t="e">
        <v>#N/A</v>
      </c>
    </row>
    <row r="2763" spans="1:14" x14ac:dyDescent="0.25">
      <c r="A2763" t="s">
        <v>132</v>
      </c>
      <c r="B2763">
        <v>40</v>
      </c>
      <c r="C2763">
        <v>3</v>
      </c>
      <c r="D2763" s="160" t="e">
        <v>#N/A</v>
      </c>
      <c r="E2763" t="e">
        <v>#N/A</v>
      </c>
      <c r="F2763" s="116" t="e">
        <v>#N/A</v>
      </c>
      <c r="G2763" s="116" t="e">
        <v>#N/A</v>
      </c>
      <c r="H2763" s="116" t="e">
        <v>#N/A</v>
      </c>
      <c r="I2763" t="e">
        <v>#N/A</v>
      </c>
      <c r="J2763" t="str">
        <v>&lt;Choose One&gt;</v>
      </c>
      <c r="K2763" s="116" t="e">
        <v>#N/A</v>
      </c>
      <c r="L2763" s="116" t="e">
        <v>#N/A</v>
      </c>
      <c r="M2763" s="116" t="e">
        <v>#N/A</v>
      </c>
      <c r="N2763" t="e">
        <v>#N/A</v>
      </c>
    </row>
    <row r="2764" spans="1:14" x14ac:dyDescent="0.25">
      <c r="A2764" t="s">
        <v>132</v>
      </c>
      <c r="B2764">
        <v>40</v>
      </c>
      <c r="C2764">
        <v>4</v>
      </c>
      <c r="D2764" s="160" t="e">
        <v>#N/A</v>
      </c>
      <c r="E2764" t="e">
        <v>#N/A</v>
      </c>
      <c r="F2764" s="116" t="e">
        <v>#N/A</v>
      </c>
      <c r="G2764" s="116" t="e">
        <v>#N/A</v>
      </c>
      <c r="H2764" s="116" t="e">
        <v>#N/A</v>
      </c>
      <c r="I2764" t="e">
        <v>#N/A</v>
      </c>
      <c r="J2764" t="str">
        <v>&lt;Choose One&gt;</v>
      </c>
      <c r="K2764" s="116" t="e">
        <v>#N/A</v>
      </c>
      <c r="L2764" s="116" t="e">
        <v>#N/A</v>
      </c>
      <c r="M2764" s="116" t="e">
        <v>#N/A</v>
      </c>
      <c r="N2764" t="e">
        <v>#N/A</v>
      </c>
    </row>
    <row r="2765" spans="1:14" x14ac:dyDescent="0.25">
      <c r="A2765" t="s">
        <v>132</v>
      </c>
      <c r="B2765">
        <v>40</v>
      </c>
      <c r="C2765">
        <v>5</v>
      </c>
      <c r="D2765" s="160" t="e">
        <v>#N/A</v>
      </c>
      <c r="E2765" t="e">
        <v>#N/A</v>
      </c>
      <c r="F2765" s="116" t="e">
        <v>#N/A</v>
      </c>
      <c r="G2765" s="116" t="e">
        <v>#N/A</v>
      </c>
      <c r="H2765" s="116" t="e">
        <v>#N/A</v>
      </c>
      <c r="I2765" t="e">
        <v>#N/A</v>
      </c>
      <c r="J2765" t="str">
        <v>&lt;Choose One&gt;</v>
      </c>
      <c r="K2765" s="116" t="e">
        <v>#N/A</v>
      </c>
      <c r="L2765" s="116" t="e">
        <v>#N/A</v>
      </c>
      <c r="M2765" s="116" t="e">
        <v>#N/A</v>
      </c>
      <c r="N2765" t="e">
        <v>#N/A</v>
      </c>
    </row>
    <row r="2766" spans="1:14" x14ac:dyDescent="0.25">
      <c r="A2766" t="s">
        <v>132</v>
      </c>
      <c r="B2766">
        <v>40</v>
      </c>
      <c r="C2766">
        <v>6</v>
      </c>
      <c r="D2766" s="160" t="e">
        <v>#N/A</v>
      </c>
      <c r="E2766" t="e">
        <v>#N/A</v>
      </c>
      <c r="F2766" s="116" t="e">
        <v>#N/A</v>
      </c>
      <c r="G2766" s="116" t="e">
        <v>#N/A</v>
      </c>
      <c r="H2766" s="116" t="e">
        <v>#N/A</v>
      </c>
      <c r="I2766" t="e">
        <v>#N/A</v>
      </c>
      <c r="J2766" t="str">
        <v>&lt;Choose One&gt;</v>
      </c>
      <c r="K2766" s="116" t="e">
        <v>#N/A</v>
      </c>
      <c r="L2766" s="116" t="e">
        <v>#N/A</v>
      </c>
      <c r="M2766" s="116" t="e">
        <v>#N/A</v>
      </c>
      <c r="N2766" t="e">
        <v>#N/A</v>
      </c>
    </row>
    <row r="2767" spans="1:14" x14ac:dyDescent="0.25">
      <c r="A2767" t="s">
        <v>132</v>
      </c>
      <c r="B2767">
        <v>40</v>
      </c>
      <c r="C2767">
        <v>7</v>
      </c>
      <c r="D2767" s="160" t="e">
        <v>#N/A</v>
      </c>
      <c r="E2767" t="e">
        <v>#N/A</v>
      </c>
      <c r="F2767" s="116" t="e">
        <v>#N/A</v>
      </c>
      <c r="G2767" s="116" t="e">
        <v>#N/A</v>
      </c>
      <c r="H2767" s="116" t="e">
        <v>#N/A</v>
      </c>
      <c r="I2767" t="e">
        <v>#N/A</v>
      </c>
      <c r="J2767" t="str">
        <v>&lt;Choose One&gt;</v>
      </c>
      <c r="K2767" s="116" t="e">
        <v>#N/A</v>
      </c>
      <c r="L2767" s="116" t="e">
        <v>#N/A</v>
      </c>
      <c r="M2767" s="116" t="e">
        <v>#N/A</v>
      </c>
      <c r="N2767" t="e">
        <v>#N/A</v>
      </c>
    </row>
    <row r="2768" spans="1:14" x14ac:dyDescent="0.25">
      <c r="A2768" t="s">
        <v>132</v>
      </c>
      <c r="B2768">
        <v>40</v>
      </c>
      <c r="C2768">
        <v>8</v>
      </c>
      <c r="D2768" s="160" t="e">
        <v>#N/A</v>
      </c>
      <c r="E2768" t="e">
        <v>#N/A</v>
      </c>
      <c r="F2768" s="116" t="e">
        <v>#N/A</v>
      </c>
      <c r="G2768" s="116" t="e">
        <v>#N/A</v>
      </c>
      <c r="H2768" s="116" t="e">
        <v>#N/A</v>
      </c>
      <c r="I2768" t="e">
        <v>#N/A</v>
      </c>
      <c r="J2768" t="str">
        <v>&lt;Choose One&gt;</v>
      </c>
      <c r="K2768" s="116" t="e">
        <v>#N/A</v>
      </c>
      <c r="L2768" s="116" t="e">
        <v>#N/A</v>
      </c>
      <c r="M2768" s="116" t="e">
        <v>#N/A</v>
      </c>
      <c r="N2768" t="e">
        <v>#N/A</v>
      </c>
    </row>
    <row r="2769" spans="1:14" x14ac:dyDescent="0.25">
      <c r="A2769" t="s">
        <v>132</v>
      </c>
      <c r="B2769">
        <v>40</v>
      </c>
      <c r="C2769">
        <v>9</v>
      </c>
      <c r="D2769" s="160" t="e">
        <v>#N/A</v>
      </c>
      <c r="E2769" t="e">
        <v>#N/A</v>
      </c>
      <c r="F2769" s="116" t="e">
        <v>#N/A</v>
      </c>
      <c r="G2769" s="116" t="e">
        <v>#N/A</v>
      </c>
      <c r="H2769" s="116" t="e">
        <v>#N/A</v>
      </c>
      <c r="I2769" t="e">
        <v>#N/A</v>
      </c>
      <c r="J2769" t="str">
        <v>&lt;Choose One&gt;</v>
      </c>
      <c r="K2769" s="116" t="e">
        <v>#N/A</v>
      </c>
      <c r="L2769" s="116" t="e">
        <v>#N/A</v>
      </c>
      <c r="M2769" s="116" t="e">
        <v>#N/A</v>
      </c>
      <c r="N2769" t="e">
        <v>#N/A</v>
      </c>
    </row>
    <row r="2770" spans="1:14" x14ac:dyDescent="0.25">
      <c r="A2770" t="s">
        <v>132</v>
      </c>
      <c r="B2770">
        <v>40</v>
      </c>
      <c r="C2770">
        <v>10</v>
      </c>
      <c r="D2770" s="160" t="e">
        <v>#N/A</v>
      </c>
      <c r="E2770" t="e">
        <v>#N/A</v>
      </c>
      <c r="F2770" s="116" t="e">
        <v>#N/A</v>
      </c>
      <c r="G2770" s="116" t="e">
        <v>#N/A</v>
      </c>
      <c r="H2770" s="116" t="e">
        <v>#N/A</v>
      </c>
      <c r="I2770" t="e">
        <v>#N/A</v>
      </c>
      <c r="J2770" t="str">
        <v>&lt;Choose One&gt;</v>
      </c>
      <c r="K2770" s="116" t="e">
        <v>#N/A</v>
      </c>
      <c r="L2770" s="116" t="e">
        <v>#N/A</v>
      </c>
      <c r="M2770" s="116" t="e">
        <v>#N/A</v>
      </c>
      <c r="N2770" t="e">
        <v>#N/A</v>
      </c>
    </row>
    <row r="2771" spans="1:14" x14ac:dyDescent="0.25">
      <c r="A2771" t="s">
        <v>132</v>
      </c>
      <c r="B2771">
        <v>40</v>
      </c>
      <c r="C2771">
        <v>11</v>
      </c>
      <c r="D2771" s="160" t="e">
        <v>#N/A</v>
      </c>
      <c r="E2771" t="e">
        <v>#N/A</v>
      </c>
      <c r="F2771" s="116" t="e">
        <v>#N/A</v>
      </c>
      <c r="G2771" s="116" t="e">
        <v>#N/A</v>
      </c>
      <c r="H2771" s="116" t="e">
        <v>#N/A</v>
      </c>
      <c r="I2771" t="e">
        <v>#N/A</v>
      </c>
      <c r="J2771" t="str">
        <v>&lt;Choose One&gt;</v>
      </c>
      <c r="K2771" s="116" t="e">
        <v>#N/A</v>
      </c>
      <c r="L2771" s="116" t="e">
        <v>#N/A</v>
      </c>
      <c r="M2771" s="116" t="e">
        <v>#N/A</v>
      </c>
      <c r="N2771" t="e">
        <v>#N/A</v>
      </c>
    </row>
    <row r="2772" spans="1:14" x14ac:dyDescent="0.25">
      <c r="A2772" t="s">
        <v>132</v>
      </c>
      <c r="B2772">
        <v>40</v>
      </c>
      <c r="C2772">
        <v>12</v>
      </c>
      <c r="D2772" s="160" t="e">
        <v>#N/A</v>
      </c>
      <c r="E2772" t="e">
        <v>#N/A</v>
      </c>
      <c r="F2772" s="116" t="e">
        <v>#N/A</v>
      </c>
      <c r="G2772" s="116" t="e">
        <v>#N/A</v>
      </c>
      <c r="H2772" s="116" t="e">
        <v>#N/A</v>
      </c>
      <c r="I2772" t="e">
        <v>#N/A</v>
      </c>
      <c r="J2772" t="str">
        <v>&lt;Choose One&gt;</v>
      </c>
      <c r="K2772" s="116" t="e">
        <v>#N/A</v>
      </c>
      <c r="L2772" s="116" t="e">
        <v>#N/A</v>
      </c>
      <c r="M2772" s="116" t="e">
        <v>#N/A</v>
      </c>
      <c r="N2772" t="e">
        <v>#N/A</v>
      </c>
    </row>
    <row r="2773" spans="1:14" x14ac:dyDescent="0.25">
      <c r="A2773" t="s">
        <v>132</v>
      </c>
      <c r="B2773">
        <v>40</v>
      </c>
      <c r="C2773">
        <v>13</v>
      </c>
      <c r="D2773" s="160" t="e">
        <v>#N/A</v>
      </c>
      <c r="E2773" t="e">
        <v>#N/A</v>
      </c>
      <c r="F2773" s="116" t="e">
        <v>#N/A</v>
      </c>
      <c r="G2773" s="116" t="e">
        <v>#N/A</v>
      </c>
      <c r="H2773" s="116" t="e">
        <v>#N/A</v>
      </c>
      <c r="I2773" t="e">
        <v>#N/A</v>
      </c>
      <c r="J2773" t="str">
        <v>&lt;Choose One&gt;</v>
      </c>
      <c r="K2773" s="116" t="e">
        <v>#N/A</v>
      </c>
      <c r="L2773" s="116" t="e">
        <v>#N/A</v>
      </c>
      <c r="M2773" s="116" t="e">
        <v>#N/A</v>
      </c>
      <c r="N2773" t="e">
        <v>#N/A</v>
      </c>
    </row>
    <row r="2774" spans="1:14" x14ac:dyDescent="0.25">
      <c r="A2774" t="s">
        <v>132</v>
      </c>
      <c r="B2774">
        <v>40</v>
      </c>
      <c r="C2774">
        <v>14</v>
      </c>
      <c r="D2774" s="160" t="e">
        <v>#N/A</v>
      </c>
      <c r="E2774" t="e">
        <v>#N/A</v>
      </c>
      <c r="F2774" s="116" t="e">
        <v>#N/A</v>
      </c>
      <c r="G2774" s="116" t="e">
        <v>#N/A</v>
      </c>
      <c r="H2774" s="116" t="e">
        <v>#N/A</v>
      </c>
      <c r="I2774" t="e">
        <v>#N/A</v>
      </c>
      <c r="J2774" t="str">
        <v>&lt;Choose One&gt;</v>
      </c>
      <c r="K2774" s="116" t="e">
        <v>#N/A</v>
      </c>
      <c r="L2774" s="116" t="e">
        <v>#N/A</v>
      </c>
      <c r="M2774" s="116" t="e">
        <v>#N/A</v>
      </c>
      <c r="N2774" t="e">
        <v>#N/A</v>
      </c>
    </row>
    <row r="2775" spans="1:14" x14ac:dyDescent="0.25">
      <c r="A2775" t="s">
        <v>132</v>
      </c>
      <c r="B2775">
        <v>40</v>
      </c>
      <c r="C2775">
        <v>15</v>
      </c>
      <c r="D2775" s="160" t="e">
        <v>#N/A</v>
      </c>
      <c r="E2775" t="e">
        <v>#N/A</v>
      </c>
      <c r="F2775" s="116" t="e">
        <v>#N/A</v>
      </c>
      <c r="G2775" s="116" t="e">
        <v>#N/A</v>
      </c>
      <c r="H2775" s="116" t="e">
        <v>#N/A</v>
      </c>
      <c r="I2775" t="e">
        <v>#N/A</v>
      </c>
      <c r="J2775" t="str">
        <v>&lt;Choose One&gt;</v>
      </c>
      <c r="K2775" s="116" t="e">
        <v>#N/A</v>
      </c>
      <c r="L2775" s="116" t="e">
        <v>#N/A</v>
      </c>
      <c r="M2775" s="116" t="e">
        <v>#N/A</v>
      </c>
      <c r="N2775" t="e">
        <v>#N/A</v>
      </c>
    </row>
    <row r="2776" spans="1:14" x14ac:dyDescent="0.25">
      <c r="A2776" t="s">
        <v>132</v>
      </c>
      <c r="B2776">
        <v>40</v>
      </c>
      <c r="C2776">
        <v>16</v>
      </c>
      <c r="D2776" s="160" t="e">
        <v>#N/A</v>
      </c>
      <c r="E2776" t="e">
        <v>#N/A</v>
      </c>
      <c r="F2776" s="116" t="e">
        <v>#N/A</v>
      </c>
      <c r="G2776" s="116" t="e">
        <v>#N/A</v>
      </c>
      <c r="H2776" s="116" t="e">
        <v>#N/A</v>
      </c>
      <c r="I2776" t="e">
        <v>#N/A</v>
      </c>
      <c r="J2776" t="str">
        <v>&lt;Choose One&gt;</v>
      </c>
      <c r="K2776" s="116" t="e">
        <v>#N/A</v>
      </c>
      <c r="L2776" s="116" t="e">
        <v>#N/A</v>
      </c>
      <c r="M2776" s="116" t="e">
        <v>#N/A</v>
      </c>
      <c r="N2776" t="e">
        <v>#N/A</v>
      </c>
    </row>
    <row r="2777" spans="1:14" x14ac:dyDescent="0.25">
      <c r="A2777" t="s">
        <v>132</v>
      </c>
      <c r="B2777">
        <v>40</v>
      </c>
      <c r="C2777">
        <v>17</v>
      </c>
      <c r="D2777" s="160" t="e">
        <v>#N/A</v>
      </c>
      <c r="E2777" t="e">
        <v>#N/A</v>
      </c>
      <c r="F2777" s="116" t="e">
        <v>#N/A</v>
      </c>
      <c r="G2777" s="116" t="e">
        <v>#N/A</v>
      </c>
      <c r="H2777" s="116" t="e">
        <v>#N/A</v>
      </c>
      <c r="I2777" t="e">
        <v>#N/A</v>
      </c>
      <c r="J2777" t="str">
        <v>&lt;Choose One&gt;</v>
      </c>
      <c r="K2777" s="116" t="e">
        <v>#N/A</v>
      </c>
      <c r="L2777" s="116" t="e">
        <v>#N/A</v>
      </c>
      <c r="M2777" s="116" t="e">
        <v>#N/A</v>
      </c>
      <c r="N2777" t="e">
        <v>#N/A</v>
      </c>
    </row>
    <row r="2778" spans="1:14" x14ac:dyDescent="0.25">
      <c r="A2778" t="s">
        <v>132</v>
      </c>
      <c r="B2778">
        <v>40</v>
      </c>
      <c r="C2778">
        <v>18</v>
      </c>
      <c r="D2778" s="160" t="e">
        <v>#N/A</v>
      </c>
      <c r="E2778" t="e">
        <v>#N/A</v>
      </c>
      <c r="F2778" s="116" t="e">
        <v>#N/A</v>
      </c>
      <c r="G2778" s="116" t="e">
        <v>#N/A</v>
      </c>
      <c r="H2778" s="116" t="e">
        <v>#N/A</v>
      </c>
      <c r="I2778" t="e">
        <v>#N/A</v>
      </c>
      <c r="J2778" t="str">
        <v>&lt;Choose One&gt;</v>
      </c>
      <c r="K2778" s="116" t="e">
        <v>#N/A</v>
      </c>
      <c r="L2778" s="116" t="e">
        <v>#N/A</v>
      </c>
      <c r="M2778" s="116" t="e">
        <v>#N/A</v>
      </c>
      <c r="N2778" t="e">
        <v>#N/A</v>
      </c>
    </row>
    <row r="2779" spans="1:14" x14ac:dyDescent="0.25">
      <c r="A2779" t="s">
        <v>132</v>
      </c>
      <c r="B2779">
        <v>40</v>
      </c>
      <c r="C2779">
        <v>19</v>
      </c>
      <c r="D2779" s="160" t="e">
        <v>#N/A</v>
      </c>
      <c r="E2779" t="e">
        <v>#N/A</v>
      </c>
      <c r="F2779" s="116" t="e">
        <v>#N/A</v>
      </c>
      <c r="G2779" s="116" t="e">
        <v>#N/A</v>
      </c>
      <c r="H2779" s="116" t="e">
        <v>#N/A</v>
      </c>
      <c r="I2779" t="e">
        <v>#N/A</v>
      </c>
      <c r="J2779" t="str">
        <v>&lt;Choose One&gt;</v>
      </c>
      <c r="K2779" s="116" t="e">
        <v>#N/A</v>
      </c>
      <c r="L2779" s="116" t="e">
        <v>#N/A</v>
      </c>
      <c r="M2779" s="116" t="e">
        <v>#N/A</v>
      </c>
      <c r="N2779" t="e">
        <v>#N/A</v>
      </c>
    </row>
    <row r="2780" spans="1:14" x14ac:dyDescent="0.25">
      <c r="A2780" t="s">
        <v>132</v>
      </c>
      <c r="B2780">
        <v>40</v>
      </c>
      <c r="C2780">
        <v>20</v>
      </c>
      <c r="D2780" s="160" t="e">
        <v>#N/A</v>
      </c>
      <c r="E2780" t="e">
        <v>#N/A</v>
      </c>
      <c r="F2780" s="116" t="e">
        <v>#N/A</v>
      </c>
      <c r="G2780" s="116" t="e">
        <v>#N/A</v>
      </c>
      <c r="H2780" s="116" t="e">
        <v>#N/A</v>
      </c>
      <c r="I2780" t="e">
        <v>#N/A</v>
      </c>
      <c r="J2780" t="str">
        <v>&lt;Choose One&gt;</v>
      </c>
      <c r="K2780" s="116" t="e">
        <v>#N/A</v>
      </c>
      <c r="L2780" s="116" t="e">
        <v>#N/A</v>
      </c>
      <c r="M2780" s="116" t="e">
        <v>#N/A</v>
      </c>
      <c r="N2780" t="e">
        <v>#N/A</v>
      </c>
    </row>
    <row r="2781" spans="1:14" x14ac:dyDescent="0.25">
      <c r="A2781" t="s">
        <v>132</v>
      </c>
      <c r="B2781">
        <v>40</v>
      </c>
      <c r="C2781">
        <v>21</v>
      </c>
      <c r="D2781" s="160" t="e">
        <v>#N/A</v>
      </c>
      <c r="E2781" t="e">
        <v>#N/A</v>
      </c>
      <c r="F2781" s="116" t="e">
        <v>#N/A</v>
      </c>
      <c r="G2781" s="116" t="e">
        <v>#N/A</v>
      </c>
      <c r="H2781" s="116" t="e">
        <v>#N/A</v>
      </c>
      <c r="I2781" t="e">
        <v>#N/A</v>
      </c>
      <c r="J2781" t="str">
        <v>&lt;Choose One&gt;</v>
      </c>
      <c r="K2781" s="116" t="e">
        <v>#N/A</v>
      </c>
      <c r="L2781" s="116" t="e">
        <v>#N/A</v>
      </c>
      <c r="M2781" s="116" t="e">
        <v>#N/A</v>
      </c>
      <c r="N2781" t="e">
        <v>#N/A</v>
      </c>
    </row>
    <row r="2782" spans="1:14" x14ac:dyDescent="0.25">
      <c r="A2782" t="s">
        <v>132</v>
      </c>
      <c r="B2782">
        <v>40</v>
      </c>
      <c r="C2782">
        <v>22</v>
      </c>
      <c r="D2782" s="160" t="e">
        <v>#N/A</v>
      </c>
      <c r="E2782" t="e">
        <v>#N/A</v>
      </c>
      <c r="F2782" s="116" t="e">
        <v>#N/A</v>
      </c>
      <c r="G2782" s="116" t="e">
        <v>#N/A</v>
      </c>
      <c r="H2782" s="116" t="e">
        <v>#N/A</v>
      </c>
      <c r="I2782" t="e">
        <v>#N/A</v>
      </c>
      <c r="J2782" t="str">
        <v>&lt;Choose One&gt;</v>
      </c>
      <c r="K2782" s="116" t="e">
        <v>#N/A</v>
      </c>
      <c r="L2782" s="116" t="e">
        <v>#N/A</v>
      </c>
      <c r="M2782" s="116" t="e">
        <v>#N/A</v>
      </c>
      <c r="N2782" t="e">
        <v>#N/A</v>
      </c>
    </row>
    <row r="2783" spans="1:14" x14ac:dyDescent="0.25">
      <c r="A2783" t="s">
        <v>132</v>
      </c>
      <c r="B2783">
        <v>40</v>
      </c>
      <c r="C2783">
        <v>23</v>
      </c>
      <c r="D2783" s="160" t="e">
        <v>#N/A</v>
      </c>
      <c r="E2783" t="e">
        <v>#N/A</v>
      </c>
      <c r="F2783" s="116" t="e">
        <v>#N/A</v>
      </c>
      <c r="G2783" s="116" t="e">
        <v>#N/A</v>
      </c>
      <c r="H2783" s="116" t="e">
        <v>#N/A</v>
      </c>
      <c r="I2783" t="e">
        <v>#N/A</v>
      </c>
      <c r="J2783" t="str">
        <v>&lt;Choose One&gt;</v>
      </c>
      <c r="K2783" s="116" t="e">
        <v>#N/A</v>
      </c>
      <c r="L2783" s="116" t="e">
        <v>#N/A</v>
      </c>
      <c r="M2783" s="116" t="e">
        <v>#N/A</v>
      </c>
      <c r="N2783" t="e">
        <v>#N/A</v>
      </c>
    </row>
    <row r="2784" spans="1:14" x14ac:dyDescent="0.25">
      <c r="A2784" t="s">
        <v>132</v>
      </c>
      <c r="B2784">
        <v>40</v>
      </c>
      <c r="C2784">
        <v>24</v>
      </c>
      <c r="D2784" s="160" t="e">
        <v>#N/A</v>
      </c>
      <c r="E2784" t="e">
        <v>#N/A</v>
      </c>
      <c r="F2784" s="116" t="e">
        <v>#N/A</v>
      </c>
      <c r="G2784" s="116" t="e">
        <v>#N/A</v>
      </c>
      <c r="H2784" s="116" t="e">
        <v>#N/A</v>
      </c>
      <c r="I2784" t="e">
        <v>#N/A</v>
      </c>
      <c r="J2784" t="str">
        <v>&lt;Choose One&gt;</v>
      </c>
      <c r="K2784" s="116" t="e">
        <v>#N/A</v>
      </c>
      <c r="L2784" s="116" t="e">
        <v>#N/A</v>
      </c>
      <c r="M2784" s="116" t="e">
        <v>#N/A</v>
      </c>
      <c r="N2784" t="e">
        <v>#N/A</v>
      </c>
    </row>
    <row r="2785" spans="1:14" x14ac:dyDescent="0.25">
      <c r="A2785" t="s">
        <v>132</v>
      </c>
      <c r="B2785">
        <v>40</v>
      </c>
      <c r="C2785">
        <v>25</v>
      </c>
      <c r="D2785" s="160" t="e">
        <v>#N/A</v>
      </c>
      <c r="E2785" t="e">
        <v>#N/A</v>
      </c>
      <c r="F2785" s="116" t="e">
        <v>#N/A</v>
      </c>
      <c r="G2785" s="116" t="e">
        <v>#N/A</v>
      </c>
      <c r="H2785" s="116" t="e">
        <v>#N/A</v>
      </c>
      <c r="I2785" t="e">
        <v>#N/A</v>
      </c>
      <c r="J2785" t="str">
        <v>&lt;Choose One&gt;</v>
      </c>
      <c r="K2785" s="116" t="e">
        <v>#N/A</v>
      </c>
      <c r="L2785" s="116" t="e">
        <v>#N/A</v>
      </c>
      <c r="M2785" s="116" t="e">
        <v>#N/A</v>
      </c>
      <c r="N2785" t="e">
        <v>#N/A</v>
      </c>
    </row>
    <row r="2786" spans="1:14" x14ac:dyDescent="0.25">
      <c r="A2786" t="s">
        <v>132</v>
      </c>
      <c r="B2786">
        <v>40</v>
      </c>
      <c r="C2786">
        <v>26</v>
      </c>
      <c r="D2786" s="160" t="e">
        <v>#N/A</v>
      </c>
      <c r="E2786" t="e">
        <v>#N/A</v>
      </c>
      <c r="F2786" s="116" t="e">
        <v>#N/A</v>
      </c>
      <c r="G2786" s="116" t="e">
        <v>#N/A</v>
      </c>
      <c r="H2786" s="116" t="e">
        <v>#N/A</v>
      </c>
      <c r="I2786" t="e">
        <v>#N/A</v>
      </c>
      <c r="J2786" t="str">
        <v>&lt;Choose One&gt;</v>
      </c>
      <c r="K2786" s="116" t="e">
        <v>#N/A</v>
      </c>
      <c r="L2786" s="116" t="e">
        <v>#N/A</v>
      </c>
      <c r="M2786" s="116" t="e">
        <v>#N/A</v>
      </c>
      <c r="N2786" t="e">
        <v>#N/A</v>
      </c>
    </row>
    <row r="2787" spans="1:14" x14ac:dyDescent="0.25">
      <c r="A2787" t="s">
        <v>132</v>
      </c>
      <c r="B2787">
        <v>40</v>
      </c>
      <c r="C2787">
        <v>27</v>
      </c>
      <c r="D2787" s="160" t="e">
        <v>#N/A</v>
      </c>
      <c r="E2787" t="e">
        <v>#N/A</v>
      </c>
      <c r="F2787" s="116" t="e">
        <v>#N/A</v>
      </c>
      <c r="G2787" s="116" t="e">
        <v>#N/A</v>
      </c>
      <c r="H2787" s="116" t="e">
        <v>#N/A</v>
      </c>
      <c r="I2787" t="e">
        <v>#N/A</v>
      </c>
      <c r="J2787" t="str">
        <v>&lt;Choose One&gt;</v>
      </c>
      <c r="K2787" s="116" t="e">
        <v>#N/A</v>
      </c>
      <c r="L2787" s="116" t="e">
        <v>#N/A</v>
      </c>
      <c r="M2787" s="116" t="e">
        <v>#N/A</v>
      </c>
      <c r="N2787" t="e">
        <v>#N/A</v>
      </c>
    </row>
    <row r="2788" spans="1:14" x14ac:dyDescent="0.25">
      <c r="A2788" t="s">
        <v>132</v>
      </c>
      <c r="B2788">
        <v>40</v>
      </c>
      <c r="C2788">
        <v>28</v>
      </c>
      <c r="D2788" s="160" t="e">
        <v>#N/A</v>
      </c>
      <c r="E2788" t="e">
        <v>#N/A</v>
      </c>
      <c r="F2788" s="116" t="e">
        <v>#N/A</v>
      </c>
      <c r="G2788" s="116" t="e">
        <v>#N/A</v>
      </c>
      <c r="H2788" s="116" t="e">
        <v>#N/A</v>
      </c>
      <c r="I2788" t="e">
        <v>#N/A</v>
      </c>
      <c r="J2788" t="str">
        <v>&lt;Choose One&gt;</v>
      </c>
      <c r="K2788" s="116" t="e">
        <v>#N/A</v>
      </c>
      <c r="L2788" s="116" t="e">
        <v>#N/A</v>
      </c>
      <c r="M2788" s="116" t="e">
        <v>#N/A</v>
      </c>
      <c r="N2788" t="e">
        <v>#N/A</v>
      </c>
    </row>
    <row r="2789" spans="1:14" x14ac:dyDescent="0.25">
      <c r="A2789" t="s">
        <v>132</v>
      </c>
      <c r="B2789">
        <v>40</v>
      </c>
      <c r="C2789">
        <v>29</v>
      </c>
      <c r="D2789" s="160" t="e">
        <v>#N/A</v>
      </c>
      <c r="E2789" t="e">
        <v>#N/A</v>
      </c>
      <c r="F2789" s="116" t="e">
        <v>#N/A</v>
      </c>
      <c r="G2789" s="116" t="e">
        <v>#N/A</v>
      </c>
      <c r="H2789" s="116" t="e">
        <v>#N/A</v>
      </c>
      <c r="I2789" t="e">
        <v>#N/A</v>
      </c>
      <c r="J2789" t="str">
        <v>&lt;Choose One&gt;</v>
      </c>
      <c r="K2789" s="116" t="e">
        <v>#N/A</v>
      </c>
      <c r="L2789" s="116" t="e">
        <v>#N/A</v>
      </c>
      <c r="M2789" s="116" t="e">
        <v>#N/A</v>
      </c>
      <c r="N2789" t="e">
        <v>#N/A</v>
      </c>
    </row>
    <row r="2790" spans="1:14" x14ac:dyDescent="0.25">
      <c r="A2790" t="s">
        <v>132</v>
      </c>
      <c r="B2790">
        <v>40</v>
      </c>
      <c r="C2790">
        <v>30</v>
      </c>
      <c r="D2790" s="160" t="e">
        <v>#N/A</v>
      </c>
      <c r="E2790" t="e">
        <v>#N/A</v>
      </c>
      <c r="F2790" s="116" t="e">
        <v>#N/A</v>
      </c>
      <c r="G2790" s="116" t="e">
        <v>#N/A</v>
      </c>
      <c r="H2790" s="116" t="e">
        <v>#N/A</v>
      </c>
      <c r="I2790" t="e">
        <v>#N/A</v>
      </c>
      <c r="J2790" t="str">
        <v>&lt;Choose One&gt;</v>
      </c>
      <c r="K2790" s="116" t="e">
        <v>#N/A</v>
      </c>
      <c r="L2790" s="116" t="e">
        <v>#N/A</v>
      </c>
      <c r="M2790" s="116" t="e">
        <v>#N/A</v>
      </c>
      <c r="N2790" t="e">
        <v>#N/A</v>
      </c>
    </row>
    <row r="2791" spans="1:14" x14ac:dyDescent="0.25">
      <c r="A2791" t="s">
        <v>132</v>
      </c>
      <c r="B2791">
        <v>40</v>
      </c>
      <c r="C2791">
        <v>31</v>
      </c>
      <c r="D2791" s="160" t="e">
        <v>#N/A</v>
      </c>
      <c r="E2791" t="e">
        <v>#N/A</v>
      </c>
      <c r="F2791" s="116" t="e">
        <v>#N/A</v>
      </c>
      <c r="G2791" s="116" t="e">
        <v>#N/A</v>
      </c>
      <c r="H2791" s="116" t="e">
        <v>#N/A</v>
      </c>
      <c r="I2791" t="e">
        <v>#N/A</v>
      </c>
      <c r="J2791" t="str">
        <v>&lt;Choose One&gt;</v>
      </c>
      <c r="K2791" s="116" t="e">
        <v>#N/A</v>
      </c>
      <c r="L2791" s="116" t="e">
        <v>#N/A</v>
      </c>
      <c r="M2791" s="116" t="e">
        <v>#N/A</v>
      </c>
      <c r="N2791" t="e">
        <v>#N/A</v>
      </c>
    </row>
    <row r="2792" spans="1:14" x14ac:dyDescent="0.25">
      <c r="A2792" t="s">
        <v>132</v>
      </c>
      <c r="B2792">
        <v>41</v>
      </c>
      <c r="C2792">
        <v>1</v>
      </c>
      <c r="D2792" s="160" t="e">
        <f t="array" ref="D2792:N2822">IF(ISBLANK('Monthly-2 (Quarterly ONLY)'!$B$1703:$L$1733),NA(),'Monthly-2 (Quarterly ONLY)'!$B$1703:$L$1733)</f>
        <v>#N/A</v>
      </c>
      <c r="E2792" t="e">
        <v>#N/A</v>
      </c>
      <c r="F2792" s="116" t="e">
        <v>#N/A</v>
      </c>
      <c r="G2792" s="116" t="e">
        <v>#N/A</v>
      </c>
      <c r="H2792" s="116" t="e">
        <v>#N/A</v>
      </c>
      <c r="I2792" t="e">
        <v>#N/A</v>
      </c>
      <c r="J2792" t="str">
        <v>&lt;Choose One&gt;</v>
      </c>
      <c r="K2792" s="116" t="e">
        <v>#N/A</v>
      </c>
      <c r="L2792" s="116" t="e">
        <v>#N/A</v>
      </c>
      <c r="M2792" s="116" t="e">
        <v>#N/A</v>
      </c>
      <c r="N2792" t="e">
        <v>#N/A</v>
      </c>
    </row>
    <row r="2793" spans="1:14" x14ac:dyDescent="0.25">
      <c r="A2793" t="s">
        <v>132</v>
      </c>
      <c r="B2793">
        <v>41</v>
      </c>
      <c r="C2793">
        <v>2</v>
      </c>
      <c r="D2793" s="160" t="e">
        <v>#N/A</v>
      </c>
      <c r="E2793" t="e">
        <v>#N/A</v>
      </c>
      <c r="F2793" s="116" t="e">
        <v>#N/A</v>
      </c>
      <c r="G2793" s="116" t="e">
        <v>#N/A</v>
      </c>
      <c r="H2793" s="116" t="e">
        <v>#N/A</v>
      </c>
      <c r="I2793" t="e">
        <v>#N/A</v>
      </c>
      <c r="J2793" t="str">
        <v>&lt;Choose One&gt;</v>
      </c>
      <c r="K2793" s="116" t="e">
        <v>#N/A</v>
      </c>
      <c r="L2793" s="116" t="e">
        <v>#N/A</v>
      </c>
      <c r="M2793" s="116" t="e">
        <v>#N/A</v>
      </c>
      <c r="N2793" t="e">
        <v>#N/A</v>
      </c>
    </row>
    <row r="2794" spans="1:14" x14ac:dyDescent="0.25">
      <c r="A2794" t="s">
        <v>132</v>
      </c>
      <c r="B2794">
        <v>41</v>
      </c>
      <c r="C2794">
        <v>3</v>
      </c>
      <c r="D2794" s="160" t="e">
        <v>#N/A</v>
      </c>
      <c r="E2794" t="e">
        <v>#N/A</v>
      </c>
      <c r="F2794" s="116" t="e">
        <v>#N/A</v>
      </c>
      <c r="G2794" s="116" t="e">
        <v>#N/A</v>
      </c>
      <c r="H2794" s="116" t="e">
        <v>#N/A</v>
      </c>
      <c r="I2794" t="e">
        <v>#N/A</v>
      </c>
      <c r="J2794" t="str">
        <v>&lt;Choose One&gt;</v>
      </c>
      <c r="K2794" s="116" t="e">
        <v>#N/A</v>
      </c>
      <c r="L2794" s="116" t="e">
        <v>#N/A</v>
      </c>
      <c r="M2794" s="116" t="e">
        <v>#N/A</v>
      </c>
      <c r="N2794" t="e">
        <v>#N/A</v>
      </c>
    </row>
    <row r="2795" spans="1:14" x14ac:dyDescent="0.25">
      <c r="A2795" t="s">
        <v>132</v>
      </c>
      <c r="B2795">
        <v>41</v>
      </c>
      <c r="C2795">
        <v>4</v>
      </c>
      <c r="D2795" s="160" t="e">
        <v>#N/A</v>
      </c>
      <c r="E2795" t="e">
        <v>#N/A</v>
      </c>
      <c r="F2795" s="116" t="e">
        <v>#N/A</v>
      </c>
      <c r="G2795" s="116" t="e">
        <v>#N/A</v>
      </c>
      <c r="H2795" s="116" t="e">
        <v>#N/A</v>
      </c>
      <c r="I2795" t="e">
        <v>#N/A</v>
      </c>
      <c r="J2795" t="str">
        <v>&lt;Choose One&gt;</v>
      </c>
      <c r="K2795" s="116" t="e">
        <v>#N/A</v>
      </c>
      <c r="L2795" s="116" t="e">
        <v>#N/A</v>
      </c>
      <c r="M2795" s="116" t="e">
        <v>#N/A</v>
      </c>
      <c r="N2795" t="e">
        <v>#N/A</v>
      </c>
    </row>
    <row r="2796" spans="1:14" x14ac:dyDescent="0.25">
      <c r="A2796" t="s">
        <v>132</v>
      </c>
      <c r="B2796">
        <v>41</v>
      </c>
      <c r="C2796">
        <v>5</v>
      </c>
      <c r="D2796" s="160" t="e">
        <v>#N/A</v>
      </c>
      <c r="E2796" t="e">
        <v>#N/A</v>
      </c>
      <c r="F2796" s="116" t="e">
        <v>#N/A</v>
      </c>
      <c r="G2796" s="116" t="e">
        <v>#N/A</v>
      </c>
      <c r="H2796" s="116" t="e">
        <v>#N/A</v>
      </c>
      <c r="I2796" t="e">
        <v>#N/A</v>
      </c>
      <c r="J2796" t="str">
        <v>&lt;Choose One&gt;</v>
      </c>
      <c r="K2796" s="116" t="e">
        <v>#N/A</v>
      </c>
      <c r="L2796" s="116" t="e">
        <v>#N/A</v>
      </c>
      <c r="M2796" s="116" t="e">
        <v>#N/A</v>
      </c>
      <c r="N2796" t="e">
        <v>#N/A</v>
      </c>
    </row>
    <row r="2797" spans="1:14" x14ac:dyDescent="0.25">
      <c r="A2797" t="s">
        <v>132</v>
      </c>
      <c r="B2797">
        <v>41</v>
      </c>
      <c r="C2797">
        <v>6</v>
      </c>
      <c r="D2797" s="160" t="e">
        <v>#N/A</v>
      </c>
      <c r="E2797" t="e">
        <v>#N/A</v>
      </c>
      <c r="F2797" s="116" t="e">
        <v>#N/A</v>
      </c>
      <c r="G2797" s="116" t="e">
        <v>#N/A</v>
      </c>
      <c r="H2797" s="116" t="e">
        <v>#N/A</v>
      </c>
      <c r="I2797" t="e">
        <v>#N/A</v>
      </c>
      <c r="J2797" t="str">
        <v>&lt;Choose One&gt;</v>
      </c>
      <c r="K2797" s="116" t="e">
        <v>#N/A</v>
      </c>
      <c r="L2797" s="116" t="e">
        <v>#N/A</v>
      </c>
      <c r="M2797" s="116" t="e">
        <v>#N/A</v>
      </c>
      <c r="N2797" t="e">
        <v>#N/A</v>
      </c>
    </row>
    <row r="2798" spans="1:14" x14ac:dyDescent="0.25">
      <c r="A2798" t="s">
        <v>132</v>
      </c>
      <c r="B2798">
        <v>41</v>
      </c>
      <c r="C2798">
        <v>7</v>
      </c>
      <c r="D2798" s="160" t="e">
        <v>#N/A</v>
      </c>
      <c r="E2798" t="e">
        <v>#N/A</v>
      </c>
      <c r="F2798" s="116" t="e">
        <v>#N/A</v>
      </c>
      <c r="G2798" s="116" t="e">
        <v>#N/A</v>
      </c>
      <c r="H2798" s="116" t="e">
        <v>#N/A</v>
      </c>
      <c r="I2798" t="e">
        <v>#N/A</v>
      </c>
      <c r="J2798" t="str">
        <v>&lt;Choose One&gt;</v>
      </c>
      <c r="K2798" s="116" t="e">
        <v>#N/A</v>
      </c>
      <c r="L2798" s="116" t="e">
        <v>#N/A</v>
      </c>
      <c r="M2798" s="116" t="e">
        <v>#N/A</v>
      </c>
      <c r="N2798" t="e">
        <v>#N/A</v>
      </c>
    </row>
    <row r="2799" spans="1:14" x14ac:dyDescent="0.25">
      <c r="A2799" t="s">
        <v>132</v>
      </c>
      <c r="B2799">
        <v>41</v>
      </c>
      <c r="C2799">
        <v>8</v>
      </c>
      <c r="D2799" s="160" t="e">
        <v>#N/A</v>
      </c>
      <c r="E2799" t="e">
        <v>#N/A</v>
      </c>
      <c r="F2799" s="116" t="e">
        <v>#N/A</v>
      </c>
      <c r="G2799" s="116" t="e">
        <v>#N/A</v>
      </c>
      <c r="H2799" s="116" t="e">
        <v>#N/A</v>
      </c>
      <c r="I2799" t="e">
        <v>#N/A</v>
      </c>
      <c r="J2799" t="str">
        <v>&lt;Choose One&gt;</v>
      </c>
      <c r="K2799" s="116" t="e">
        <v>#N/A</v>
      </c>
      <c r="L2799" s="116" t="e">
        <v>#N/A</v>
      </c>
      <c r="M2799" s="116" t="e">
        <v>#N/A</v>
      </c>
      <c r="N2799" t="e">
        <v>#N/A</v>
      </c>
    </row>
    <row r="2800" spans="1:14" x14ac:dyDescent="0.25">
      <c r="A2800" t="s">
        <v>132</v>
      </c>
      <c r="B2800">
        <v>41</v>
      </c>
      <c r="C2800">
        <v>9</v>
      </c>
      <c r="D2800" s="160" t="e">
        <v>#N/A</v>
      </c>
      <c r="E2800" t="e">
        <v>#N/A</v>
      </c>
      <c r="F2800" s="116" t="e">
        <v>#N/A</v>
      </c>
      <c r="G2800" s="116" t="e">
        <v>#N/A</v>
      </c>
      <c r="H2800" s="116" t="e">
        <v>#N/A</v>
      </c>
      <c r="I2800" t="e">
        <v>#N/A</v>
      </c>
      <c r="J2800" t="str">
        <v>&lt;Choose One&gt;</v>
      </c>
      <c r="K2800" s="116" t="e">
        <v>#N/A</v>
      </c>
      <c r="L2800" s="116" t="e">
        <v>#N/A</v>
      </c>
      <c r="M2800" s="116" t="e">
        <v>#N/A</v>
      </c>
      <c r="N2800" t="e">
        <v>#N/A</v>
      </c>
    </row>
    <row r="2801" spans="1:14" x14ac:dyDescent="0.25">
      <c r="A2801" t="s">
        <v>132</v>
      </c>
      <c r="B2801">
        <v>41</v>
      </c>
      <c r="C2801">
        <v>10</v>
      </c>
      <c r="D2801" s="160" t="e">
        <v>#N/A</v>
      </c>
      <c r="E2801" t="e">
        <v>#N/A</v>
      </c>
      <c r="F2801" s="116" t="e">
        <v>#N/A</v>
      </c>
      <c r="G2801" s="116" t="e">
        <v>#N/A</v>
      </c>
      <c r="H2801" s="116" t="e">
        <v>#N/A</v>
      </c>
      <c r="I2801" t="e">
        <v>#N/A</v>
      </c>
      <c r="J2801" t="str">
        <v>&lt;Choose One&gt;</v>
      </c>
      <c r="K2801" s="116" t="e">
        <v>#N/A</v>
      </c>
      <c r="L2801" s="116" t="e">
        <v>#N/A</v>
      </c>
      <c r="M2801" s="116" t="e">
        <v>#N/A</v>
      </c>
      <c r="N2801" t="e">
        <v>#N/A</v>
      </c>
    </row>
    <row r="2802" spans="1:14" x14ac:dyDescent="0.25">
      <c r="A2802" t="s">
        <v>132</v>
      </c>
      <c r="B2802">
        <v>41</v>
      </c>
      <c r="C2802">
        <v>11</v>
      </c>
      <c r="D2802" s="160" t="e">
        <v>#N/A</v>
      </c>
      <c r="E2802" t="e">
        <v>#N/A</v>
      </c>
      <c r="F2802" s="116" t="e">
        <v>#N/A</v>
      </c>
      <c r="G2802" s="116" t="e">
        <v>#N/A</v>
      </c>
      <c r="H2802" s="116" t="e">
        <v>#N/A</v>
      </c>
      <c r="I2802" t="e">
        <v>#N/A</v>
      </c>
      <c r="J2802" t="str">
        <v>&lt;Choose One&gt;</v>
      </c>
      <c r="K2802" s="116" t="e">
        <v>#N/A</v>
      </c>
      <c r="L2802" s="116" t="e">
        <v>#N/A</v>
      </c>
      <c r="M2802" s="116" t="e">
        <v>#N/A</v>
      </c>
      <c r="N2802" t="e">
        <v>#N/A</v>
      </c>
    </row>
    <row r="2803" spans="1:14" x14ac:dyDescent="0.25">
      <c r="A2803" t="s">
        <v>132</v>
      </c>
      <c r="B2803">
        <v>41</v>
      </c>
      <c r="C2803">
        <v>12</v>
      </c>
      <c r="D2803" s="160" t="e">
        <v>#N/A</v>
      </c>
      <c r="E2803" t="e">
        <v>#N/A</v>
      </c>
      <c r="F2803" s="116" t="e">
        <v>#N/A</v>
      </c>
      <c r="G2803" s="116" t="e">
        <v>#N/A</v>
      </c>
      <c r="H2803" s="116" t="e">
        <v>#N/A</v>
      </c>
      <c r="I2803" t="e">
        <v>#N/A</v>
      </c>
      <c r="J2803" t="str">
        <v>&lt;Choose One&gt;</v>
      </c>
      <c r="K2803" s="116" t="e">
        <v>#N/A</v>
      </c>
      <c r="L2803" s="116" t="e">
        <v>#N/A</v>
      </c>
      <c r="M2803" s="116" t="e">
        <v>#N/A</v>
      </c>
      <c r="N2803" t="e">
        <v>#N/A</v>
      </c>
    </row>
    <row r="2804" spans="1:14" x14ac:dyDescent="0.25">
      <c r="A2804" t="s">
        <v>132</v>
      </c>
      <c r="B2804">
        <v>41</v>
      </c>
      <c r="C2804">
        <v>13</v>
      </c>
      <c r="D2804" s="160" t="e">
        <v>#N/A</v>
      </c>
      <c r="E2804" t="e">
        <v>#N/A</v>
      </c>
      <c r="F2804" s="116" t="e">
        <v>#N/A</v>
      </c>
      <c r="G2804" s="116" t="e">
        <v>#N/A</v>
      </c>
      <c r="H2804" s="116" t="e">
        <v>#N/A</v>
      </c>
      <c r="I2804" t="e">
        <v>#N/A</v>
      </c>
      <c r="J2804" t="str">
        <v>&lt;Choose One&gt;</v>
      </c>
      <c r="K2804" s="116" t="e">
        <v>#N/A</v>
      </c>
      <c r="L2804" s="116" t="e">
        <v>#N/A</v>
      </c>
      <c r="M2804" s="116" t="e">
        <v>#N/A</v>
      </c>
      <c r="N2804" t="e">
        <v>#N/A</v>
      </c>
    </row>
    <row r="2805" spans="1:14" x14ac:dyDescent="0.25">
      <c r="A2805" t="s">
        <v>132</v>
      </c>
      <c r="B2805">
        <v>41</v>
      </c>
      <c r="C2805">
        <v>14</v>
      </c>
      <c r="D2805" s="160" t="e">
        <v>#N/A</v>
      </c>
      <c r="E2805" t="e">
        <v>#N/A</v>
      </c>
      <c r="F2805" s="116" t="e">
        <v>#N/A</v>
      </c>
      <c r="G2805" s="116" t="e">
        <v>#N/A</v>
      </c>
      <c r="H2805" s="116" t="e">
        <v>#N/A</v>
      </c>
      <c r="I2805" t="e">
        <v>#N/A</v>
      </c>
      <c r="J2805" t="str">
        <v>&lt;Choose One&gt;</v>
      </c>
      <c r="K2805" s="116" t="e">
        <v>#N/A</v>
      </c>
      <c r="L2805" s="116" t="e">
        <v>#N/A</v>
      </c>
      <c r="M2805" s="116" t="e">
        <v>#N/A</v>
      </c>
      <c r="N2805" t="e">
        <v>#N/A</v>
      </c>
    </row>
    <row r="2806" spans="1:14" x14ac:dyDescent="0.25">
      <c r="A2806" t="s">
        <v>132</v>
      </c>
      <c r="B2806">
        <v>41</v>
      </c>
      <c r="C2806">
        <v>15</v>
      </c>
      <c r="D2806" s="160" t="e">
        <v>#N/A</v>
      </c>
      <c r="E2806" t="e">
        <v>#N/A</v>
      </c>
      <c r="F2806" s="116" t="e">
        <v>#N/A</v>
      </c>
      <c r="G2806" s="116" t="e">
        <v>#N/A</v>
      </c>
      <c r="H2806" s="116" t="e">
        <v>#N/A</v>
      </c>
      <c r="I2806" t="e">
        <v>#N/A</v>
      </c>
      <c r="J2806" t="str">
        <v>&lt;Choose One&gt;</v>
      </c>
      <c r="K2806" s="116" t="e">
        <v>#N/A</v>
      </c>
      <c r="L2806" s="116" t="e">
        <v>#N/A</v>
      </c>
      <c r="M2806" s="116" t="e">
        <v>#N/A</v>
      </c>
      <c r="N2806" t="e">
        <v>#N/A</v>
      </c>
    </row>
    <row r="2807" spans="1:14" x14ac:dyDescent="0.25">
      <c r="A2807" t="s">
        <v>132</v>
      </c>
      <c r="B2807">
        <v>41</v>
      </c>
      <c r="C2807">
        <v>16</v>
      </c>
      <c r="D2807" s="160" t="e">
        <v>#N/A</v>
      </c>
      <c r="E2807" t="e">
        <v>#N/A</v>
      </c>
      <c r="F2807" s="116" t="e">
        <v>#N/A</v>
      </c>
      <c r="G2807" s="116" t="e">
        <v>#N/A</v>
      </c>
      <c r="H2807" s="116" t="e">
        <v>#N/A</v>
      </c>
      <c r="I2807" t="e">
        <v>#N/A</v>
      </c>
      <c r="J2807" t="str">
        <v>&lt;Choose One&gt;</v>
      </c>
      <c r="K2807" s="116" t="e">
        <v>#N/A</v>
      </c>
      <c r="L2807" s="116" t="e">
        <v>#N/A</v>
      </c>
      <c r="M2807" s="116" t="e">
        <v>#N/A</v>
      </c>
      <c r="N2807" t="e">
        <v>#N/A</v>
      </c>
    </row>
    <row r="2808" spans="1:14" x14ac:dyDescent="0.25">
      <c r="A2808" t="s">
        <v>132</v>
      </c>
      <c r="B2808">
        <v>41</v>
      </c>
      <c r="C2808">
        <v>17</v>
      </c>
      <c r="D2808" s="160" t="e">
        <v>#N/A</v>
      </c>
      <c r="E2808" t="e">
        <v>#N/A</v>
      </c>
      <c r="F2808" s="116" t="e">
        <v>#N/A</v>
      </c>
      <c r="G2808" s="116" t="e">
        <v>#N/A</v>
      </c>
      <c r="H2808" s="116" t="e">
        <v>#N/A</v>
      </c>
      <c r="I2808" t="e">
        <v>#N/A</v>
      </c>
      <c r="J2808" t="str">
        <v>&lt;Choose One&gt;</v>
      </c>
      <c r="K2808" s="116" t="e">
        <v>#N/A</v>
      </c>
      <c r="L2808" s="116" t="e">
        <v>#N/A</v>
      </c>
      <c r="M2808" s="116" t="e">
        <v>#N/A</v>
      </c>
      <c r="N2808" t="e">
        <v>#N/A</v>
      </c>
    </row>
    <row r="2809" spans="1:14" x14ac:dyDescent="0.25">
      <c r="A2809" t="s">
        <v>132</v>
      </c>
      <c r="B2809">
        <v>41</v>
      </c>
      <c r="C2809">
        <v>18</v>
      </c>
      <c r="D2809" s="160" t="e">
        <v>#N/A</v>
      </c>
      <c r="E2809" t="e">
        <v>#N/A</v>
      </c>
      <c r="F2809" s="116" t="e">
        <v>#N/A</v>
      </c>
      <c r="G2809" s="116" t="e">
        <v>#N/A</v>
      </c>
      <c r="H2809" s="116" t="e">
        <v>#N/A</v>
      </c>
      <c r="I2809" t="e">
        <v>#N/A</v>
      </c>
      <c r="J2809" t="str">
        <v>&lt;Choose One&gt;</v>
      </c>
      <c r="K2809" s="116" t="e">
        <v>#N/A</v>
      </c>
      <c r="L2809" s="116" t="e">
        <v>#N/A</v>
      </c>
      <c r="M2809" s="116" t="e">
        <v>#N/A</v>
      </c>
      <c r="N2809" t="e">
        <v>#N/A</v>
      </c>
    </row>
    <row r="2810" spans="1:14" x14ac:dyDescent="0.25">
      <c r="A2810" t="s">
        <v>132</v>
      </c>
      <c r="B2810">
        <v>41</v>
      </c>
      <c r="C2810">
        <v>19</v>
      </c>
      <c r="D2810" s="160" t="e">
        <v>#N/A</v>
      </c>
      <c r="E2810" t="e">
        <v>#N/A</v>
      </c>
      <c r="F2810" s="116" t="e">
        <v>#N/A</v>
      </c>
      <c r="G2810" s="116" t="e">
        <v>#N/A</v>
      </c>
      <c r="H2810" s="116" t="e">
        <v>#N/A</v>
      </c>
      <c r="I2810" t="e">
        <v>#N/A</v>
      </c>
      <c r="J2810" t="str">
        <v>&lt;Choose One&gt;</v>
      </c>
      <c r="K2810" s="116" t="e">
        <v>#N/A</v>
      </c>
      <c r="L2810" s="116" t="e">
        <v>#N/A</v>
      </c>
      <c r="M2810" s="116" t="e">
        <v>#N/A</v>
      </c>
      <c r="N2810" t="e">
        <v>#N/A</v>
      </c>
    </row>
    <row r="2811" spans="1:14" x14ac:dyDescent="0.25">
      <c r="A2811" t="s">
        <v>132</v>
      </c>
      <c r="B2811">
        <v>41</v>
      </c>
      <c r="C2811">
        <v>20</v>
      </c>
      <c r="D2811" s="160" t="e">
        <v>#N/A</v>
      </c>
      <c r="E2811" t="e">
        <v>#N/A</v>
      </c>
      <c r="F2811" s="116" t="e">
        <v>#N/A</v>
      </c>
      <c r="G2811" s="116" t="e">
        <v>#N/A</v>
      </c>
      <c r="H2811" s="116" t="e">
        <v>#N/A</v>
      </c>
      <c r="I2811" t="e">
        <v>#N/A</v>
      </c>
      <c r="J2811" t="str">
        <v>&lt;Choose One&gt;</v>
      </c>
      <c r="K2811" s="116" t="e">
        <v>#N/A</v>
      </c>
      <c r="L2811" s="116" t="e">
        <v>#N/A</v>
      </c>
      <c r="M2811" s="116" t="e">
        <v>#N/A</v>
      </c>
      <c r="N2811" t="e">
        <v>#N/A</v>
      </c>
    </row>
    <row r="2812" spans="1:14" x14ac:dyDescent="0.25">
      <c r="A2812" t="s">
        <v>132</v>
      </c>
      <c r="B2812">
        <v>41</v>
      </c>
      <c r="C2812">
        <v>21</v>
      </c>
      <c r="D2812" s="160" t="e">
        <v>#N/A</v>
      </c>
      <c r="E2812" t="e">
        <v>#N/A</v>
      </c>
      <c r="F2812" s="116" t="e">
        <v>#N/A</v>
      </c>
      <c r="G2812" s="116" t="e">
        <v>#N/A</v>
      </c>
      <c r="H2812" s="116" t="e">
        <v>#N/A</v>
      </c>
      <c r="I2812" t="e">
        <v>#N/A</v>
      </c>
      <c r="J2812" t="str">
        <v>&lt;Choose One&gt;</v>
      </c>
      <c r="K2812" s="116" t="e">
        <v>#N/A</v>
      </c>
      <c r="L2812" s="116" t="e">
        <v>#N/A</v>
      </c>
      <c r="M2812" s="116" t="e">
        <v>#N/A</v>
      </c>
      <c r="N2812" t="e">
        <v>#N/A</v>
      </c>
    </row>
    <row r="2813" spans="1:14" x14ac:dyDescent="0.25">
      <c r="A2813" t="s">
        <v>132</v>
      </c>
      <c r="B2813">
        <v>41</v>
      </c>
      <c r="C2813">
        <v>22</v>
      </c>
      <c r="D2813" s="160" t="e">
        <v>#N/A</v>
      </c>
      <c r="E2813" t="e">
        <v>#N/A</v>
      </c>
      <c r="F2813" s="116" t="e">
        <v>#N/A</v>
      </c>
      <c r="G2813" s="116" t="e">
        <v>#N/A</v>
      </c>
      <c r="H2813" s="116" t="e">
        <v>#N/A</v>
      </c>
      <c r="I2813" t="e">
        <v>#N/A</v>
      </c>
      <c r="J2813" t="str">
        <v>&lt;Choose One&gt;</v>
      </c>
      <c r="K2813" s="116" t="e">
        <v>#N/A</v>
      </c>
      <c r="L2813" s="116" t="e">
        <v>#N/A</v>
      </c>
      <c r="M2813" s="116" t="e">
        <v>#N/A</v>
      </c>
      <c r="N2813" t="e">
        <v>#N/A</v>
      </c>
    </row>
    <row r="2814" spans="1:14" x14ac:dyDescent="0.25">
      <c r="A2814" t="s">
        <v>132</v>
      </c>
      <c r="B2814">
        <v>41</v>
      </c>
      <c r="C2814">
        <v>23</v>
      </c>
      <c r="D2814" s="160" t="e">
        <v>#N/A</v>
      </c>
      <c r="E2814" t="e">
        <v>#N/A</v>
      </c>
      <c r="F2814" s="116" t="e">
        <v>#N/A</v>
      </c>
      <c r="G2814" s="116" t="e">
        <v>#N/A</v>
      </c>
      <c r="H2814" s="116" t="e">
        <v>#N/A</v>
      </c>
      <c r="I2814" t="e">
        <v>#N/A</v>
      </c>
      <c r="J2814" t="str">
        <v>&lt;Choose One&gt;</v>
      </c>
      <c r="K2814" s="116" t="e">
        <v>#N/A</v>
      </c>
      <c r="L2814" s="116" t="e">
        <v>#N/A</v>
      </c>
      <c r="M2814" s="116" t="e">
        <v>#N/A</v>
      </c>
      <c r="N2814" t="e">
        <v>#N/A</v>
      </c>
    </row>
    <row r="2815" spans="1:14" x14ac:dyDescent="0.25">
      <c r="A2815" t="s">
        <v>132</v>
      </c>
      <c r="B2815">
        <v>41</v>
      </c>
      <c r="C2815">
        <v>24</v>
      </c>
      <c r="D2815" s="160" t="e">
        <v>#N/A</v>
      </c>
      <c r="E2815" t="e">
        <v>#N/A</v>
      </c>
      <c r="F2815" s="116" t="e">
        <v>#N/A</v>
      </c>
      <c r="G2815" s="116" t="e">
        <v>#N/A</v>
      </c>
      <c r="H2815" s="116" t="e">
        <v>#N/A</v>
      </c>
      <c r="I2815" t="e">
        <v>#N/A</v>
      </c>
      <c r="J2815" t="str">
        <v>&lt;Choose One&gt;</v>
      </c>
      <c r="K2815" s="116" t="e">
        <v>#N/A</v>
      </c>
      <c r="L2815" s="116" t="e">
        <v>#N/A</v>
      </c>
      <c r="M2815" s="116" t="e">
        <v>#N/A</v>
      </c>
      <c r="N2815" t="e">
        <v>#N/A</v>
      </c>
    </row>
    <row r="2816" spans="1:14" x14ac:dyDescent="0.25">
      <c r="A2816" t="s">
        <v>132</v>
      </c>
      <c r="B2816">
        <v>41</v>
      </c>
      <c r="C2816">
        <v>25</v>
      </c>
      <c r="D2816" s="160" t="e">
        <v>#N/A</v>
      </c>
      <c r="E2816" t="e">
        <v>#N/A</v>
      </c>
      <c r="F2816" s="116" t="e">
        <v>#N/A</v>
      </c>
      <c r="G2816" s="116" t="e">
        <v>#N/A</v>
      </c>
      <c r="H2816" s="116" t="e">
        <v>#N/A</v>
      </c>
      <c r="I2816" t="e">
        <v>#N/A</v>
      </c>
      <c r="J2816" t="str">
        <v>&lt;Choose One&gt;</v>
      </c>
      <c r="K2816" s="116" t="e">
        <v>#N/A</v>
      </c>
      <c r="L2816" s="116" t="e">
        <v>#N/A</v>
      </c>
      <c r="M2816" s="116" t="e">
        <v>#N/A</v>
      </c>
      <c r="N2816" t="e">
        <v>#N/A</v>
      </c>
    </row>
    <row r="2817" spans="1:14" x14ac:dyDescent="0.25">
      <c r="A2817" t="s">
        <v>132</v>
      </c>
      <c r="B2817">
        <v>41</v>
      </c>
      <c r="C2817">
        <v>26</v>
      </c>
      <c r="D2817" s="160" t="e">
        <v>#N/A</v>
      </c>
      <c r="E2817" t="e">
        <v>#N/A</v>
      </c>
      <c r="F2817" s="116" t="e">
        <v>#N/A</v>
      </c>
      <c r="G2817" s="116" t="e">
        <v>#N/A</v>
      </c>
      <c r="H2817" s="116" t="e">
        <v>#N/A</v>
      </c>
      <c r="I2817" t="e">
        <v>#N/A</v>
      </c>
      <c r="J2817" t="str">
        <v>&lt;Choose One&gt;</v>
      </c>
      <c r="K2817" s="116" t="e">
        <v>#N/A</v>
      </c>
      <c r="L2817" s="116" t="e">
        <v>#N/A</v>
      </c>
      <c r="M2817" s="116" t="e">
        <v>#N/A</v>
      </c>
      <c r="N2817" t="e">
        <v>#N/A</v>
      </c>
    </row>
    <row r="2818" spans="1:14" x14ac:dyDescent="0.25">
      <c r="A2818" t="s">
        <v>132</v>
      </c>
      <c r="B2818">
        <v>41</v>
      </c>
      <c r="C2818">
        <v>27</v>
      </c>
      <c r="D2818" s="160" t="e">
        <v>#N/A</v>
      </c>
      <c r="E2818" t="e">
        <v>#N/A</v>
      </c>
      <c r="F2818" s="116" t="e">
        <v>#N/A</v>
      </c>
      <c r="G2818" s="116" t="e">
        <v>#N/A</v>
      </c>
      <c r="H2818" s="116" t="e">
        <v>#N/A</v>
      </c>
      <c r="I2818" t="e">
        <v>#N/A</v>
      </c>
      <c r="J2818" t="str">
        <v>&lt;Choose One&gt;</v>
      </c>
      <c r="K2818" s="116" t="e">
        <v>#N/A</v>
      </c>
      <c r="L2818" s="116" t="e">
        <v>#N/A</v>
      </c>
      <c r="M2818" s="116" t="e">
        <v>#N/A</v>
      </c>
      <c r="N2818" t="e">
        <v>#N/A</v>
      </c>
    </row>
    <row r="2819" spans="1:14" x14ac:dyDescent="0.25">
      <c r="A2819" t="s">
        <v>132</v>
      </c>
      <c r="B2819">
        <v>41</v>
      </c>
      <c r="C2819">
        <v>28</v>
      </c>
      <c r="D2819" s="160" t="e">
        <v>#N/A</v>
      </c>
      <c r="E2819" t="e">
        <v>#N/A</v>
      </c>
      <c r="F2819" s="116" t="e">
        <v>#N/A</v>
      </c>
      <c r="G2819" s="116" t="e">
        <v>#N/A</v>
      </c>
      <c r="H2819" s="116" t="e">
        <v>#N/A</v>
      </c>
      <c r="I2819" t="e">
        <v>#N/A</v>
      </c>
      <c r="J2819" t="str">
        <v>&lt;Choose One&gt;</v>
      </c>
      <c r="K2819" s="116" t="e">
        <v>#N/A</v>
      </c>
      <c r="L2819" s="116" t="e">
        <v>#N/A</v>
      </c>
      <c r="M2819" s="116" t="e">
        <v>#N/A</v>
      </c>
      <c r="N2819" t="e">
        <v>#N/A</v>
      </c>
    </row>
    <row r="2820" spans="1:14" x14ac:dyDescent="0.25">
      <c r="A2820" t="s">
        <v>132</v>
      </c>
      <c r="B2820">
        <v>41</v>
      </c>
      <c r="C2820">
        <v>29</v>
      </c>
      <c r="D2820" s="160" t="e">
        <v>#N/A</v>
      </c>
      <c r="E2820" t="e">
        <v>#N/A</v>
      </c>
      <c r="F2820" s="116" t="e">
        <v>#N/A</v>
      </c>
      <c r="G2820" s="116" t="e">
        <v>#N/A</v>
      </c>
      <c r="H2820" s="116" t="e">
        <v>#N/A</v>
      </c>
      <c r="I2820" t="e">
        <v>#N/A</v>
      </c>
      <c r="J2820" t="str">
        <v>&lt;Choose One&gt;</v>
      </c>
      <c r="K2820" s="116" t="e">
        <v>#N/A</v>
      </c>
      <c r="L2820" s="116" t="e">
        <v>#N/A</v>
      </c>
      <c r="M2820" s="116" t="e">
        <v>#N/A</v>
      </c>
      <c r="N2820" t="e">
        <v>#N/A</v>
      </c>
    </row>
    <row r="2821" spans="1:14" x14ac:dyDescent="0.25">
      <c r="A2821" t="s">
        <v>132</v>
      </c>
      <c r="B2821">
        <v>41</v>
      </c>
      <c r="C2821">
        <v>30</v>
      </c>
      <c r="D2821" s="160" t="e">
        <v>#N/A</v>
      </c>
      <c r="E2821" t="e">
        <v>#N/A</v>
      </c>
      <c r="F2821" s="116" t="e">
        <v>#N/A</v>
      </c>
      <c r="G2821" s="116" t="e">
        <v>#N/A</v>
      </c>
      <c r="H2821" s="116" t="e">
        <v>#N/A</v>
      </c>
      <c r="I2821" t="e">
        <v>#N/A</v>
      </c>
      <c r="J2821" t="str">
        <v>&lt;Choose One&gt;</v>
      </c>
      <c r="K2821" s="116" t="e">
        <v>#N/A</v>
      </c>
      <c r="L2821" s="116" t="e">
        <v>#N/A</v>
      </c>
      <c r="M2821" s="116" t="e">
        <v>#N/A</v>
      </c>
      <c r="N2821" t="e">
        <v>#N/A</v>
      </c>
    </row>
    <row r="2822" spans="1:14" x14ac:dyDescent="0.25">
      <c r="A2822" t="s">
        <v>132</v>
      </c>
      <c r="B2822">
        <v>41</v>
      </c>
      <c r="C2822">
        <v>31</v>
      </c>
      <c r="D2822" s="160" t="e">
        <v>#N/A</v>
      </c>
      <c r="E2822" t="e">
        <v>#N/A</v>
      </c>
      <c r="F2822" s="116" t="e">
        <v>#N/A</v>
      </c>
      <c r="G2822" s="116" t="e">
        <v>#N/A</v>
      </c>
      <c r="H2822" s="116" t="e">
        <v>#N/A</v>
      </c>
      <c r="I2822" t="e">
        <v>#N/A</v>
      </c>
      <c r="J2822" t="str">
        <v>&lt;Choose One&gt;</v>
      </c>
      <c r="K2822" s="116" t="e">
        <v>#N/A</v>
      </c>
      <c r="L2822" s="116" t="e">
        <v>#N/A</v>
      </c>
      <c r="M2822" s="116" t="e">
        <v>#N/A</v>
      </c>
      <c r="N2822" t="e">
        <v>#N/A</v>
      </c>
    </row>
    <row r="2823" spans="1:14" x14ac:dyDescent="0.25">
      <c r="A2823" t="s">
        <v>132</v>
      </c>
      <c r="B2823">
        <v>42</v>
      </c>
      <c r="C2823">
        <v>1</v>
      </c>
      <c r="D2823" s="160" t="e">
        <f t="array" ref="D2823:N2853">IF(ISBLANK('Monthly-2 (Quarterly ONLY)'!$B$1745:$L$1775),NA(),'Monthly-2 (Quarterly ONLY)'!$B$1745:$L$1775)</f>
        <v>#N/A</v>
      </c>
      <c r="E2823" t="e">
        <v>#N/A</v>
      </c>
      <c r="F2823" s="116" t="e">
        <v>#N/A</v>
      </c>
      <c r="G2823" s="116" t="e">
        <v>#N/A</v>
      </c>
      <c r="H2823" s="116" t="e">
        <v>#N/A</v>
      </c>
      <c r="I2823" t="e">
        <v>#N/A</v>
      </c>
      <c r="J2823" t="str">
        <v>&lt;Choose One&gt;</v>
      </c>
      <c r="K2823" s="116" t="e">
        <v>#N/A</v>
      </c>
      <c r="L2823" s="116" t="e">
        <v>#N/A</v>
      </c>
      <c r="M2823" s="116" t="e">
        <v>#N/A</v>
      </c>
      <c r="N2823" t="e">
        <v>#N/A</v>
      </c>
    </row>
    <row r="2824" spans="1:14" x14ac:dyDescent="0.25">
      <c r="A2824" t="s">
        <v>132</v>
      </c>
      <c r="B2824">
        <v>42</v>
      </c>
      <c r="C2824">
        <v>2</v>
      </c>
      <c r="D2824" s="160" t="e">
        <v>#N/A</v>
      </c>
      <c r="E2824" t="e">
        <v>#N/A</v>
      </c>
      <c r="F2824" s="116" t="e">
        <v>#N/A</v>
      </c>
      <c r="G2824" s="116" t="e">
        <v>#N/A</v>
      </c>
      <c r="H2824" s="116" t="e">
        <v>#N/A</v>
      </c>
      <c r="I2824" t="e">
        <v>#N/A</v>
      </c>
      <c r="J2824" t="str">
        <v>&lt;Choose One&gt;</v>
      </c>
      <c r="K2824" s="116" t="e">
        <v>#N/A</v>
      </c>
      <c r="L2824" s="116" t="e">
        <v>#N/A</v>
      </c>
      <c r="M2824" s="116" t="e">
        <v>#N/A</v>
      </c>
      <c r="N2824" t="e">
        <v>#N/A</v>
      </c>
    </row>
    <row r="2825" spans="1:14" x14ac:dyDescent="0.25">
      <c r="A2825" t="s">
        <v>132</v>
      </c>
      <c r="B2825">
        <v>42</v>
      </c>
      <c r="C2825">
        <v>3</v>
      </c>
      <c r="D2825" s="160" t="e">
        <v>#N/A</v>
      </c>
      <c r="E2825" t="e">
        <v>#N/A</v>
      </c>
      <c r="F2825" s="116" t="e">
        <v>#N/A</v>
      </c>
      <c r="G2825" s="116" t="e">
        <v>#N/A</v>
      </c>
      <c r="H2825" s="116" t="e">
        <v>#N/A</v>
      </c>
      <c r="I2825" t="e">
        <v>#N/A</v>
      </c>
      <c r="J2825" t="str">
        <v>&lt;Choose One&gt;</v>
      </c>
      <c r="K2825" s="116" t="e">
        <v>#N/A</v>
      </c>
      <c r="L2825" s="116" t="e">
        <v>#N/A</v>
      </c>
      <c r="M2825" s="116" t="e">
        <v>#N/A</v>
      </c>
      <c r="N2825" t="e">
        <v>#N/A</v>
      </c>
    </row>
    <row r="2826" spans="1:14" x14ac:dyDescent="0.25">
      <c r="A2826" t="s">
        <v>132</v>
      </c>
      <c r="B2826">
        <v>42</v>
      </c>
      <c r="C2826">
        <v>4</v>
      </c>
      <c r="D2826" s="160" t="e">
        <v>#N/A</v>
      </c>
      <c r="E2826" t="e">
        <v>#N/A</v>
      </c>
      <c r="F2826" s="116" t="e">
        <v>#N/A</v>
      </c>
      <c r="G2826" s="116" t="e">
        <v>#N/A</v>
      </c>
      <c r="H2826" s="116" t="e">
        <v>#N/A</v>
      </c>
      <c r="I2826" t="e">
        <v>#N/A</v>
      </c>
      <c r="J2826" t="str">
        <v>&lt;Choose One&gt;</v>
      </c>
      <c r="K2826" s="116" t="e">
        <v>#N/A</v>
      </c>
      <c r="L2826" s="116" t="e">
        <v>#N/A</v>
      </c>
      <c r="M2826" s="116" t="e">
        <v>#N/A</v>
      </c>
      <c r="N2826" t="e">
        <v>#N/A</v>
      </c>
    </row>
    <row r="2827" spans="1:14" x14ac:dyDescent="0.25">
      <c r="A2827" t="s">
        <v>132</v>
      </c>
      <c r="B2827">
        <v>42</v>
      </c>
      <c r="C2827">
        <v>5</v>
      </c>
      <c r="D2827" s="160" t="e">
        <v>#N/A</v>
      </c>
      <c r="E2827" t="e">
        <v>#N/A</v>
      </c>
      <c r="F2827" s="116" t="e">
        <v>#N/A</v>
      </c>
      <c r="G2827" s="116" t="e">
        <v>#N/A</v>
      </c>
      <c r="H2827" s="116" t="e">
        <v>#N/A</v>
      </c>
      <c r="I2827" t="e">
        <v>#N/A</v>
      </c>
      <c r="J2827" t="str">
        <v>&lt;Choose One&gt;</v>
      </c>
      <c r="K2827" s="116" t="e">
        <v>#N/A</v>
      </c>
      <c r="L2827" s="116" t="e">
        <v>#N/A</v>
      </c>
      <c r="M2827" s="116" t="e">
        <v>#N/A</v>
      </c>
      <c r="N2827" t="e">
        <v>#N/A</v>
      </c>
    </row>
    <row r="2828" spans="1:14" x14ac:dyDescent="0.25">
      <c r="A2828" t="s">
        <v>132</v>
      </c>
      <c r="B2828">
        <v>42</v>
      </c>
      <c r="C2828">
        <v>6</v>
      </c>
      <c r="D2828" s="160" t="e">
        <v>#N/A</v>
      </c>
      <c r="E2828" t="e">
        <v>#N/A</v>
      </c>
      <c r="F2828" s="116" t="e">
        <v>#N/A</v>
      </c>
      <c r="G2828" s="116" t="e">
        <v>#N/A</v>
      </c>
      <c r="H2828" s="116" t="e">
        <v>#N/A</v>
      </c>
      <c r="I2828" t="e">
        <v>#N/A</v>
      </c>
      <c r="J2828" t="str">
        <v>&lt;Choose One&gt;</v>
      </c>
      <c r="K2828" s="116" t="e">
        <v>#N/A</v>
      </c>
      <c r="L2828" s="116" t="e">
        <v>#N/A</v>
      </c>
      <c r="M2828" s="116" t="e">
        <v>#N/A</v>
      </c>
      <c r="N2828" t="e">
        <v>#N/A</v>
      </c>
    </row>
    <row r="2829" spans="1:14" x14ac:dyDescent="0.25">
      <c r="A2829" t="s">
        <v>132</v>
      </c>
      <c r="B2829">
        <v>42</v>
      </c>
      <c r="C2829">
        <v>7</v>
      </c>
      <c r="D2829" s="160" t="e">
        <v>#N/A</v>
      </c>
      <c r="E2829" t="e">
        <v>#N/A</v>
      </c>
      <c r="F2829" s="116" t="e">
        <v>#N/A</v>
      </c>
      <c r="G2829" s="116" t="e">
        <v>#N/A</v>
      </c>
      <c r="H2829" s="116" t="e">
        <v>#N/A</v>
      </c>
      <c r="I2829" t="e">
        <v>#N/A</v>
      </c>
      <c r="J2829" t="str">
        <v>&lt;Choose One&gt;</v>
      </c>
      <c r="K2829" s="116" t="e">
        <v>#N/A</v>
      </c>
      <c r="L2829" s="116" t="e">
        <v>#N/A</v>
      </c>
      <c r="M2829" s="116" t="e">
        <v>#N/A</v>
      </c>
      <c r="N2829" t="e">
        <v>#N/A</v>
      </c>
    </row>
    <row r="2830" spans="1:14" x14ac:dyDescent="0.25">
      <c r="A2830" t="s">
        <v>132</v>
      </c>
      <c r="B2830">
        <v>42</v>
      </c>
      <c r="C2830">
        <v>8</v>
      </c>
      <c r="D2830" s="160" t="e">
        <v>#N/A</v>
      </c>
      <c r="E2830" t="e">
        <v>#N/A</v>
      </c>
      <c r="F2830" s="116" t="e">
        <v>#N/A</v>
      </c>
      <c r="G2830" s="116" t="e">
        <v>#N/A</v>
      </c>
      <c r="H2830" s="116" t="e">
        <v>#N/A</v>
      </c>
      <c r="I2830" t="e">
        <v>#N/A</v>
      </c>
      <c r="J2830" t="str">
        <v>&lt;Choose One&gt;</v>
      </c>
      <c r="K2830" s="116" t="e">
        <v>#N/A</v>
      </c>
      <c r="L2830" s="116" t="e">
        <v>#N/A</v>
      </c>
      <c r="M2830" s="116" t="e">
        <v>#N/A</v>
      </c>
      <c r="N2830" t="e">
        <v>#N/A</v>
      </c>
    </row>
    <row r="2831" spans="1:14" x14ac:dyDescent="0.25">
      <c r="A2831" t="s">
        <v>132</v>
      </c>
      <c r="B2831">
        <v>42</v>
      </c>
      <c r="C2831">
        <v>9</v>
      </c>
      <c r="D2831" s="160" t="e">
        <v>#N/A</v>
      </c>
      <c r="E2831" t="e">
        <v>#N/A</v>
      </c>
      <c r="F2831" s="116" t="e">
        <v>#N/A</v>
      </c>
      <c r="G2831" s="116" t="e">
        <v>#N/A</v>
      </c>
      <c r="H2831" s="116" t="e">
        <v>#N/A</v>
      </c>
      <c r="I2831" t="e">
        <v>#N/A</v>
      </c>
      <c r="J2831" t="str">
        <v>&lt;Choose One&gt;</v>
      </c>
      <c r="K2831" s="116" t="e">
        <v>#N/A</v>
      </c>
      <c r="L2831" s="116" t="e">
        <v>#N/A</v>
      </c>
      <c r="M2831" s="116" t="e">
        <v>#N/A</v>
      </c>
      <c r="N2831" t="e">
        <v>#N/A</v>
      </c>
    </row>
    <row r="2832" spans="1:14" x14ac:dyDescent="0.25">
      <c r="A2832" t="s">
        <v>132</v>
      </c>
      <c r="B2832">
        <v>42</v>
      </c>
      <c r="C2832">
        <v>10</v>
      </c>
      <c r="D2832" s="160" t="e">
        <v>#N/A</v>
      </c>
      <c r="E2832" t="e">
        <v>#N/A</v>
      </c>
      <c r="F2832" s="116" t="e">
        <v>#N/A</v>
      </c>
      <c r="G2832" s="116" t="e">
        <v>#N/A</v>
      </c>
      <c r="H2832" s="116" t="e">
        <v>#N/A</v>
      </c>
      <c r="I2832" t="e">
        <v>#N/A</v>
      </c>
      <c r="J2832" t="str">
        <v>&lt;Choose One&gt;</v>
      </c>
      <c r="K2832" s="116" t="e">
        <v>#N/A</v>
      </c>
      <c r="L2832" s="116" t="e">
        <v>#N/A</v>
      </c>
      <c r="M2832" s="116" t="e">
        <v>#N/A</v>
      </c>
      <c r="N2832" t="e">
        <v>#N/A</v>
      </c>
    </row>
    <row r="2833" spans="1:14" x14ac:dyDescent="0.25">
      <c r="A2833" t="s">
        <v>132</v>
      </c>
      <c r="B2833">
        <v>42</v>
      </c>
      <c r="C2833">
        <v>11</v>
      </c>
      <c r="D2833" s="160" t="e">
        <v>#N/A</v>
      </c>
      <c r="E2833" t="e">
        <v>#N/A</v>
      </c>
      <c r="F2833" s="116" t="e">
        <v>#N/A</v>
      </c>
      <c r="G2833" s="116" t="e">
        <v>#N/A</v>
      </c>
      <c r="H2833" s="116" t="e">
        <v>#N/A</v>
      </c>
      <c r="I2833" t="e">
        <v>#N/A</v>
      </c>
      <c r="J2833" t="str">
        <v>&lt;Choose One&gt;</v>
      </c>
      <c r="K2833" s="116" t="e">
        <v>#N/A</v>
      </c>
      <c r="L2833" s="116" t="e">
        <v>#N/A</v>
      </c>
      <c r="M2833" s="116" t="e">
        <v>#N/A</v>
      </c>
      <c r="N2833" t="e">
        <v>#N/A</v>
      </c>
    </row>
    <row r="2834" spans="1:14" x14ac:dyDescent="0.25">
      <c r="A2834" t="s">
        <v>132</v>
      </c>
      <c r="B2834">
        <v>42</v>
      </c>
      <c r="C2834">
        <v>12</v>
      </c>
      <c r="D2834" s="160" t="e">
        <v>#N/A</v>
      </c>
      <c r="E2834" t="e">
        <v>#N/A</v>
      </c>
      <c r="F2834" s="116" t="e">
        <v>#N/A</v>
      </c>
      <c r="G2834" s="116" t="e">
        <v>#N/A</v>
      </c>
      <c r="H2834" s="116" t="e">
        <v>#N/A</v>
      </c>
      <c r="I2834" t="e">
        <v>#N/A</v>
      </c>
      <c r="J2834" t="str">
        <v>&lt;Choose One&gt;</v>
      </c>
      <c r="K2834" s="116" t="e">
        <v>#N/A</v>
      </c>
      <c r="L2834" s="116" t="e">
        <v>#N/A</v>
      </c>
      <c r="M2834" s="116" t="e">
        <v>#N/A</v>
      </c>
      <c r="N2834" t="e">
        <v>#N/A</v>
      </c>
    </row>
    <row r="2835" spans="1:14" x14ac:dyDescent="0.25">
      <c r="A2835" t="s">
        <v>132</v>
      </c>
      <c r="B2835">
        <v>42</v>
      </c>
      <c r="C2835">
        <v>13</v>
      </c>
      <c r="D2835" s="160" t="e">
        <v>#N/A</v>
      </c>
      <c r="E2835" t="e">
        <v>#N/A</v>
      </c>
      <c r="F2835" s="116" t="e">
        <v>#N/A</v>
      </c>
      <c r="G2835" s="116" t="e">
        <v>#N/A</v>
      </c>
      <c r="H2835" s="116" t="e">
        <v>#N/A</v>
      </c>
      <c r="I2835" t="e">
        <v>#N/A</v>
      </c>
      <c r="J2835" t="str">
        <v>&lt;Choose One&gt;</v>
      </c>
      <c r="K2835" s="116" t="e">
        <v>#N/A</v>
      </c>
      <c r="L2835" s="116" t="e">
        <v>#N/A</v>
      </c>
      <c r="M2835" s="116" t="e">
        <v>#N/A</v>
      </c>
      <c r="N2835" t="e">
        <v>#N/A</v>
      </c>
    </row>
    <row r="2836" spans="1:14" x14ac:dyDescent="0.25">
      <c r="A2836" t="s">
        <v>132</v>
      </c>
      <c r="B2836">
        <v>42</v>
      </c>
      <c r="C2836">
        <v>14</v>
      </c>
      <c r="D2836" s="160" t="e">
        <v>#N/A</v>
      </c>
      <c r="E2836" t="e">
        <v>#N/A</v>
      </c>
      <c r="F2836" s="116" t="e">
        <v>#N/A</v>
      </c>
      <c r="G2836" s="116" t="e">
        <v>#N/A</v>
      </c>
      <c r="H2836" s="116" t="e">
        <v>#N/A</v>
      </c>
      <c r="I2836" t="e">
        <v>#N/A</v>
      </c>
      <c r="J2836" t="str">
        <v>&lt;Choose One&gt;</v>
      </c>
      <c r="K2836" s="116" t="e">
        <v>#N/A</v>
      </c>
      <c r="L2836" s="116" t="e">
        <v>#N/A</v>
      </c>
      <c r="M2836" s="116" t="e">
        <v>#N/A</v>
      </c>
      <c r="N2836" t="e">
        <v>#N/A</v>
      </c>
    </row>
    <row r="2837" spans="1:14" x14ac:dyDescent="0.25">
      <c r="A2837" t="s">
        <v>132</v>
      </c>
      <c r="B2837">
        <v>42</v>
      </c>
      <c r="C2837">
        <v>15</v>
      </c>
      <c r="D2837" s="160" t="e">
        <v>#N/A</v>
      </c>
      <c r="E2837" t="e">
        <v>#N/A</v>
      </c>
      <c r="F2837" s="116" t="e">
        <v>#N/A</v>
      </c>
      <c r="G2837" s="116" t="e">
        <v>#N/A</v>
      </c>
      <c r="H2837" s="116" t="e">
        <v>#N/A</v>
      </c>
      <c r="I2837" t="e">
        <v>#N/A</v>
      </c>
      <c r="J2837" t="str">
        <v>&lt;Choose One&gt;</v>
      </c>
      <c r="K2837" s="116" t="e">
        <v>#N/A</v>
      </c>
      <c r="L2837" s="116" t="e">
        <v>#N/A</v>
      </c>
      <c r="M2837" s="116" t="e">
        <v>#N/A</v>
      </c>
      <c r="N2837" t="e">
        <v>#N/A</v>
      </c>
    </row>
    <row r="2838" spans="1:14" x14ac:dyDescent="0.25">
      <c r="A2838" t="s">
        <v>132</v>
      </c>
      <c r="B2838">
        <v>42</v>
      </c>
      <c r="C2838">
        <v>16</v>
      </c>
      <c r="D2838" s="160" t="e">
        <v>#N/A</v>
      </c>
      <c r="E2838" t="e">
        <v>#N/A</v>
      </c>
      <c r="F2838" s="116" t="e">
        <v>#N/A</v>
      </c>
      <c r="G2838" s="116" t="e">
        <v>#N/A</v>
      </c>
      <c r="H2838" s="116" t="e">
        <v>#N/A</v>
      </c>
      <c r="I2838" t="e">
        <v>#N/A</v>
      </c>
      <c r="J2838" t="str">
        <v>&lt;Choose One&gt;</v>
      </c>
      <c r="K2838" s="116" t="e">
        <v>#N/A</v>
      </c>
      <c r="L2838" s="116" t="e">
        <v>#N/A</v>
      </c>
      <c r="M2838" s="116" t="e">
        <v>#N/A</v>
      </c>
      <c r="N2838" t="e">
        <v>#N/A</v>
      </c>
    </row>
    <row r="2839" spans="1:14" x14ac:dyDescent="0.25">
      <c r="A2839" t="s">
        <v>132</v>
      </c>
      <c r="B2839">
        <v>42</v>
      </c>
      <c r="C2839">
        <v>17</v>
      </c>
      <c r="D2839" s="160" t="e">
        <v>#N/A</v>
      </c>
      <c r="E2839" t="e">
        <v>#N/A</v>
      </c>
      <c r="F2839" s="116" t="e">
        <v>#N/A</v>
      </c>
      <c r="G2839" s="116" t="e">
        <v>#N/A</v>
      </c>
      <c r="H2839" s="116" t="e">
        <v>#N/A</v>
      </c>
      <c r="I2839" t="e">
        <v>#N/A</v>
      </c>
      <c r="J2839" t="str">
        <v>&lt;Choose One&gt;</v>
      </c>
      <c r="K2839" s="116" t="e">
        <v>#N/A</v>
      </c>
      <c r="L2839" s="116" t="e">
        <v>#N/A</v>
      </c>
      <c r="M2839" s="116" t="e">
        <v>#N/A</v>
      </c>
      <c r="N2839" t="e">
        <v>#N/A</v>
      </c>
    </row>
    <row r="2840" spans="1:14" x14ac:dyDescent="0.25">
      <c r="A2840" t="s">
        <v>132</v>
      </c>
      <c r="B2840">
        <v>42</v>
      </c>
      <c r="C2840">
        <v>18</v>
      </c>
      <c r="D2840" s="160" t="e">
        <v>#N/A</v>
      </c>
      <c r="E2840" t="e">
        <v>#N/A</v>
      </c>
      <c r="F2840" s="116" t="e">
        <v>#N/A</v>
      </c>
      <c r="G2840" s="116" t="e">
        <v>#N/A</v>
      </c>
      <c r="H2840" s="116" t="e">
        <v>#N/A</v>
      </c>
      <c r="I2840" t="e">
        <v>#N/A</v>
      </c>
      <c r="J2840" t="str">
        <v>&lt;Choose One&gt;</v>
      </c>
      <c r="K2840" s="116" t="e">
        <v>#N/A</v>
      </c>
      <c r="L2840" s="116" t="e">
        <v>#N/A</v>
      </c>
      <c r="M2840" s="116" t="e">
        <v>#N/A</v>
      </c>
      <c r="N2840" t="e">
        <v>#N/A</v>
      </c>
    </row>
    <row r="2841" spans="1:14" x14ac:dyDescent="0.25">
      <c r="A2841" t="s">
        <v>132</v>
      </c>
      <c r="B2841">
        <v>42</v>
      </c>
      <c r="C2841">
        <v>19</v>
      </c>
      <c r="D2841" s="160" t="e">
        <v>#N/A</v>
      </c>
      <c r="E2841" t="e">
        <v>#N/A</v>
      </c>
      <c r="F2841" s="116" t="e">
        <v>#N/A</v>
      </c>
      <c r="G2841" s="116" t="e">
        <v>#N/A</v>
      </c>
      <c r="H2841" s="116" t="e">
        <v>#N/A</v>
      </c>
      <c r="I2841" t="e">
        <v>#N/A</v>
      </c>
      <c r="J2841" t="str">
        <v>&lt;Choose One&gt;</v>
      </c>
      <c r="K2841" s="116" t="e">
        <v>#N/A</v>
      </c>
      <c r="L2841" s="116" t="e">
        <v>#N/A</v>
      </c>
      <c r="M2841" s="116" t="e">
        <v>#N/A</v>
      </c>
      <c r="N2841" t="e">
        <v>#N/A</v>
      </c>
    </row>
    <row r="2842" spans="1:14" x14ac:dyDescent="0.25">
      <c r="A2842" t="s">
        <v>132</v>
      </c>
      <c r="B2842">
        <v>42</v>
      </c>
      <c r="C2842">
        <v>20</v>
      </c>
      <c r="D2842" s="160" t="e">
        <v>#N/A</v>
      </c>
      <c r="E2842" t="e">
        <v>#N/A</v>
      </c>
      <c r="F2842" s="116" t="e">
        <v>#N/A</v>
      </c>
      <c r="G2842" s="116" t="e">
        <v>#N/A</v>
      </c>
      <c r="H2842" s="116" t="e">
        <v>#N/A</v>
      </c>
      <c r="I2842" t="e">
        <v>#N/A</v>
      </c>
      <c r="J2842" t="str">
        <v>&lt;Choose One&gt;</v>
      </c>
      <c r="K2842" s="116" t="e">
        <v>#N/A</v>
      </c>
      <c r="L2842" s="116" t="e">
        <v>#N/A</v>
      </c>
      <c r="M2842" s="116" t="e">
        <v>#N/A</v>
      </c>
      <c r="N2842" t="e">
        <v>#N/A</v>
      </c>
    </row>
    <row r="2843" spans="1:14" x14ac:dyDescent="0.25">
      <c r="A2843" t="s">
        <v>132</v>
      </c>
      <c r="B2843">
        <v>42</v>
      </c>
      <c r="C2843">
        <v>21</v>
      </c>
      <c r="D2843" s="160" t="e">
        <v>#N/A</v>
      </c>
      <c r="E2843" t="e">
        <v>#N/A</v>
      </c>
      <c r="F2843" s="116" t="e">
        <v>#N/A</v>
      </c>
      <c r="G2843" s="116" t="e">
        <v>#N/A</v>
      </c>
      <c r="H2843" s="116" t="e">
        <v>#N/A</v>
      </c>
      <c r="I2843" t="e">
        <v>#N/A</v>
      </c>
      <c r="J2843" t="str">
        <v>&lt;Choose One&gt;</v>
      </c>
      <c r="K2843" s="116" t="e">
        <v>#N/A</v>
      </c>
      <c r="L2843" s="116" t="e">
        <v>#N/A</v>
      </c>
      <c r="M2843" s="116" t="e">
        <v>#N/A</v>
      </c>
      <c r="N2843" t="e">
        <v>#N/A</v>
      </c>
    </row>
    <row r="2844" spans="1:14" x14ac:dyDescent="0.25">
      <c r="A2844" t="s">
        <v>132</v>
      </c>
      <c r="B2844">
        <v>42</v>
      </c>
      <c r="C2844">
        <v>22</v>
      </c>
      <c r="D2844" s="160" t="e">
        <v>#N/A</v>
      </c>
      <c r="E2844" t="e">
        <v>#N/A</v>
      </c>
      <c r="F2844" s="116" t="e">
        <v>#N/A</v>
      </c>
      <c r="G2844" s="116" t="e">
        <v>#N/A</v>
      </c>
      <c r="H2844" s="116" t="e">
        <v>#N/A</v>
      </c>
      <c r="I2844" t="e">
        <v>#N/A</v>
      </c>
      <c r="J2844" t="str">
        <v>&lt;Choose One&gt;</v>
      </c>
      <c r="K2844" s="116" t="e">
        <v>#N/A</v>
      </c>
      <c r="L2844" s="116" t="e">
        <v>#N/A</v>
      </c>
      <c r="M2844" s="116" t="e">
        <v>#N/A</v>
      </c>
      <c r="N2844" t="e">
        <v>#N/A</v>
      </c>
    </row>
    <row r="2845" spans="1:14" x14ac:dyDescent="0.25">
      <c r="A2845" t="s">
        <v>132</v>
      </c>
      <c r="B2845">
        <v>42</v>
      </c>
      <c r="C2845">
        <v>23</v>
      </c>
      <c r="D2845" s="160" t="e">
        <v>#N/A</v>
      </c>
      <c r="E2845" t="e">
        <v>#N/A</v>
      </c>
      <c r="F2845" s="116" t="e">
        <v>#N/A</v>
      </c>
      <c r="G2845" s="116" t="e">
        <v>#N/A</v>
      </c>
      <c r="H2845" s="116" t="e">
        <v>#N/A</v>
      </c>
      <c r="I2845" t="e">
        <v>#N/A</v>
      </c>
      <c r="J2845" t="str">
        <v>&lt;Choose One&gt;</v>
      </c>
      <c r="K2845" s="116" t="e">
        <v>#N/A</v>
      </c>
      <c r="L2845" s="116" t="e">
        <v>#N/A</v>
      </c>
      <c r="M2845" s="116" t="e">
        <v>#N/A</v>
      </c>
      <c r="N2845" t="e">
        <v>#N/A</v>
      </c>
    </row>
    <row r="2846" spans="1:14" x14ac:dyDescent="0.25">
      <c r="A2846" t="s">
        <v>132</v>
      </c>
      <c r="B2846">
        <v>42</v>
      </c>
      <c r="C2846">
        <v>24</v>
      </c>
      <c r="D2846" s="160" t="e">
        <v>#N/A</v>
      </c>
      <c r="E2846" t="e">
        <v>#N/A</v>
      </c>
      <c r="F2846" s="116" t="e">
        <v>#N/A</v>
      </c>
      <c r="G2846" s="116" t="e">
        <v>#N/A</v>
      </c>
      <c r="H2846" s="116" t="e">
        <v>#N/A</v>
      </c>
      <c r="I2846" t="e">
        <v>#N/A</v>
      </c>
      <c r="J2846" t="str">
        <v>&lt;Choose One&gt;</v>
      </c>
      <c r="K2846" s="116" t="e">
        <v>#N/A</v>
      </c>
      <c r="L2846" s="116" t="e">
        <v>#N/A</v>
      </c>
      <c r="M2846" s="116" t="e">
        <v>#N/A</v>
      </c>
      <c r="N2846" t="e">
        <v>#N/A</v>
      </c>
    </row>
    <row r="2847" spans="1:14" x14ac:dyDescent="0.25">
      <c r="A2847" t="s">
        <v>132</v>
      </c>
      <c r="B2847">
        <v>42</v>
      </c>
      <c r="C2847">
        <v>25</v>
      </c>
      <c r="D2847" s="160" t="e">
        <v>#N/A</v>
      </c>
      <c r="E2847" t="e">
        <v>#N/A</v>
      </c>
      <c r="F2847" s="116" t="e">
        <v>#N/A</v>
      </c>
      <c r="G2847" s="116" t="e">
        <v>#N/A</v>
      </c>
      <c r="H2847" s="116" t="e">
        <v>#N/A</v>
      </c>
      <c r="I2847" t="e">
        <v>#N/A</v>
      </c>
      <c r="J2847" t="str">
        <v>&lt;Choose One&gt;</v>
      </c>
      <c r="K2847" s="116" t="e">
        <v>#N/A</v>
      </c>
      <c r="L2847" s="116" t="e">
        <v>#N/A</v>
      </c>
      <c r="M2847" s="116" t="e">
        <v>#N/A</v>
      </c>
      <c r="N2847" t="e">
        <v>#N/A</v>
      </c>
    </row>
    <row r="2848" spans="1:14" x14ac:dyDescent="0.25">
      <c r="A2848" t="s">
        <v>132</v>
      </c>
      <c r="B2848">
        <v>42</v>
      </c>
      <c r="C2848">
        <v>26</v>
      </c>
      <c r="D2848" s="160" t="e">
        <v>#N/A</v>
      </c>
      <c r="E2848" t="e">
        <v>#N/A</v>
      </c>
      <c r="F2848" s="116" t="e">
        <v>#N/A</v>
      </c>
      <c r="G2848" s="116" t="e">
        <v>#N/A</v>
      </c>
      <c r="H2848" s="116" t="e">
        <v>#N/A</v>
      </c>
      <c r="I2848" t="e">
        <v>#N/A</v>
      </c>
      <c r="J2848" t="str">
        <v>&lt;Choose One&gt;</v>
      </c>
      <c r="K2848" s="116" t="e">
        <v>#N/A</v>
      </c>
      <c r="L2848" s="116" t="e">
        <v>#N/A</v>
      </c>
      <c r="M2848" s="116" t="e">
        <v>#N/A</v>
      </c>
      <c r="N2848" t="e">
        <v>#N/A</v>
      </c>
    </row>
    <row r="2849" spans="1:14" x14ac:dyDescent="0.25">
      <c r="A2849" t="s">
        <v>132</v>
      </c>
      <c r="B2849">
        <v>42</v>
      </c>
      <c r="C2849">
        <v>27</v>
      </c>
      <c r="D2849" s="160" t="e">
        <v>#N/A</v>
      </c>
      <c r="E2849" t="e">
        <v>#N/A</v>
      </c>
      <c r="F2849" s="116" t="e">
        <v>#N/A</v>
      </c>
      <c r="G2849" s="116" t="e">
        <v>#N/A</v>
      </c>
      <c r="H2849" s="116" t="e">
        <v>#N/A</v>
      </c>
      <c r="I2849" t="e">
        <v>#N/A</v>
      </c>
      <c r="J2849" t="str">
        <v>&lt;Choose One&gt;</v>
      </c>
      <c r="K2849" s="116" t="e">
        <v>#N/A</v>
      </c>
      <c r="L2849" s="116" t="e">
        <v>#N/A</v>
      </c>
      <c r="M2849" s="116" t="e">
        <v>#N/A</v>
      </c>
      <c r="N2849" t="e">
        <v>#N/A</v>
      </c>
    </row>
    <row r="2850" spans="1:14" x14ac:dyDescent="0.25">
      <c r="A2850" t="s">
        <v>132</v>
      </c>
      <c r="B2850">
        <v>42</v>
      </c>
      <c r="C2850">
        <v>28</v>
      </c>
      <c r="D2850" s="160" t="e">
        <v>#N/A</v>
      </c>
      <c r="E2850" t="e">
        <v>#N/A</v>
      </c>
      <c r="F2850" s="116" t="e">
        <v>#N/A</v>
      </c>
      <c r="G2850" s="116" t="e">
        <v>#N/A</v>
      </c>
      <c r="H2850" s="116" t="e">
        <v>#N/A</v>
      </c>
      <c r="I2850" t="e">
        <v>#N/A</v>
      </c>
      <c r="J2850" t="str">
        <v>&lt;Choose One&gt;</v>
      </c>
      <c r="K2850" s="116" t="e">
        <v>#N/A</v>
      </c>
      <c r="L2850" s="116" t="e">
        <v>#N/A</v>
      </c>
      <c r="M2850" s="116" t="e">
        <v>#N/A</v>
      </c>
      <c r="N2850" t="e">
        <v>#N/A</v>
      </c>
    </row>
    <row r="2851" spans="1:14" x14ac:dyDescent="0.25">
      <c r="A2851" t="s">
        <v>132</v>
      </c>
      <c r="B2851">
        <v>42</v>
      </c>
      <c r="C2851">
        <v>29</v>
      </c>
      <c r="D2851" s="160" t="e">
        <v>#N/A</v>
      </c>
      <c r="E2851" t="e">
        <v>#N/A</v>
      </c>
      <c r="F2851" s="116" t="e">
        <v>#N/A</v>
      </c>
      <c r="G2851" s="116" t="e">
        <v>#N/A</v>
      </c>
      <c r="H2851" s="116" t="e">
        <v>#N/A</v>
      </c>
      <c r="I2851" t="e">
        <v>#N/A</v>
      </c>
      <c r="J2851" t="str">
        <v>&lt;Choose One&gt;</v>
      </c>
      <c r="K2851" s="116" t="e">
        <v>#N/A</v>
      </c>
      <c r="L2851" s="116" t="e">
        <v>#N/A</v>
      </c>
      <c r="M2851" s="116" t="e">
        <v>#N/A</v>
      </c>
      <c r="N2851" t="e">
        <v>#N/A</v>
      </c>
    </row>
    <row r="2852" spans="1:14" x14ac:dyDescent="0.25">
      <c r="A2852" t="s">
        <v>132</v>
      </c>
      <c r="B2852">
        <v>42</v>
      </c>
      <c r="C2852">
        <v>30</v>
      </c>
      <c r="D2852" s="160" t="e">
        <v>#N/A</v>
      </c>
      <c r="E2852" t="e">
        <v>#N/A</v>
      </c>
      <c r="F2852" s="116" t="e">
        <v>#N/A</v>
      </c>
      <c r="G2852" s="116" t="e">
        <v>#N/A</v>
      </c>
      <c r="H2852" s="116" t="e">
        <v>#N/A</v>
      </c>
      <c r="I2852" t="e">
        <v>#N/A</v>
      </c>
      <c r="J2852" t="str">
        <v>&lt;Choose One&gt;</v>
      </c>
      <c r="K2852" s="116" t="e">
        <v>#N/A</v>
      </c>
      <c r="L2852" s="116" t="e">
        <v>#N/A</v>
      </c>
      <c r="M2852" s="116" t="e">
        <v>#N/A</v>
      </c>
      <c r="N2852" t="e">
        <v>#N/A</v>
      </c>
    </row>
    <row r="2853" spans="1:14" x14ac:dyDescent="0.25">
      <c r="A2853" t="s">
        <v>132</v>
      </c>
      <c r="B2853">
        <v>42</v>
      </c>
      <c r="C2853">
        <v>31</v>
      </c>
      <c r="D2853" s="160" t="e">
        <v>#N/A</v>
      </c>
      <c r="E2853" t="e">
        <v>#N/A</v>
      </c>
      <c r="F2853" s="116" t="e">
        <v>#N/A</v>
      </c>
      <c r="G2853" s="116" t="e">
        <v>#N/A</v>
      </c>
      <c r="H2853" s="116" t="e">
        <v>#N/A</v>
      </c>
      <c r="I2853" t="e">
        <v>#N/A</v>
      </c>
      <c r="J2853" t="str">
        <v>&lt;Choose One&gt;</v>
      </c>
      <c r="K2853" s="116" t="e">
        <v>#N/A</v>
      </c>
      <c r="L2853" s="116" t="e">
        <v>#N/A</v>
      </c>
      <c r="M2853" s="116" t="e">
        <v>#N/A</v>
      </c>
      <c r="N2853" t="e">
        <v>#N/A</v>
      </c>
    </row>
    <row r="2854" spans="1:14" x14ac:dyDescent="0.25">
      <c r="A2854" t="s">
        <v>132</v>
      </c>
      <c r="B2854">
        <v>43</v>
      </c>
      <c r="C2854">
        <v>1</v>
      </c>
      <c r="D2854" s="160" t="e">
        <f t="array" ref="D2854:N2884">IF(ISBLANK('Monthly-2 (Quarterly ONLY)'!$B$1787:$L$1817),NA(),'Monthly-2 (Quarterly ONLY)'!$B$1787:$L$1817)</f>
        <v>#N/A</v>
      </c>
      <c r="E2854" t="e">
        <v>#N/A</v>
      </c>
      <c r="F2854" s="116" t="e">
        <v>#N/A</v>
      </c>
      <c r="G2854" s="116" t="e">
        <v>#N/A</v>
      </c>
      <c r="H2854" s="116" t="e">
        <v>#N/A</v>
      </c>
      <c r="I2854" t="e">
        <v>#N/A</v>
      </c>
      <c r="J2854" t="str">
        <v>&lt;Choose One&gt;</v>
      </c>
      <c r="K2854" s="116" t="e">
        <v>#N/A</v>
      </c>
      <c r="L2854" s="116" t="e">
        <v>#N/A</v>
      </c>
      <c r="M2854" s="116" t="e">
        <v>#N/A</v>
      </c>
      <c r="N2854" t="e">
        <v>#N/A</v>
      </c>
    </row>
    <row r="2855" spans="1:14" x14ac:dyDescent="0.25">
      <c r="A2855" t="s">
        <v>132</v>
      </c>
      <c r="B2855">
        <v>43</v>
      </c>
      <c r="C2855">
        <v>2</v>
      </c>
      <c r="D2855" s="160" t="e">
        <v>#N/A</v>
      </c>
      <c r="E2855" t="e">
        <v>#N/A</v>
      </c>
      <c r="F2855" s="116" t="e">
        <v>#N/A</v>
      </c>
      <c r="G2855" s="116" t="e">
        <v>#N/A</v>
      </c>
      <c r="H2855" s="116" t="e">
        <v>#N/A</v>
      </c>
      <c r="I2855" t="e">
        <v>#N/A</v>
      </c>
      <c r="J2855" t="str">
        <v>&lt;Choose One&gt;</v>
      </c>
      <c r="K2855" s="116" t="e">
        <v>#N/A</v>
      </c>
      <c r="L2855" s="116" t="e">
        <v>#N/A</v>
      </c>
      <c r="M2855" s="116" t="e">
        <v>#N/A</v>
      </c>
      <c r="N2855" t="e">
        <v>#N/A</v>
      </c>
    </row>
    <row r="2856" spans="1:14" x14ac:dyDescent="0.25">
      <c r="A2856" t="s">
        <v>132</v>
      </c>
      <c r="B2856">
        <v>43</v>
      </c>
      <c r="C2856">
        <v>3</v>
      </c>
      <c r="D2856" s="160" t="e">
        <v>#N/A</v>
      </c>
      <c r="E2856" t="e">
        <v>#N/A</v>
      </c>
      <c r="F2856" s="116" t="e">
        <v>#N/A</v>
      </c>
      <c r="G2856" s="116" t="e">
        <v>#N/A</v>
      </c>
      <c r="H2856" s="116" t="e">
        <v>#N/A</v>
      </c>
      <c r="I2856" t="e">
        <v>#N/A</v>
      </c>
      <c r="J2856" t="str">
        <v>&lt;Choose One&gt;</v>
      </c>
      <c r="K2856" s="116" t="e">
        <v>#N/A</v>
      </c>
      <c r="L2856" s="116" t="e">
        <v>#N/A</v>
      </c>
      <c r="M2856" s="116" t="e">
        <v>#N/A</v>
      </c>
      <c r="N2856" t="e">
        <v>#N/A</v>
      </c>
    </row>
    <row r="2857" spans="1:14" x14ac:dyDescent="0.25">
      <c r="A2857" t="s">
        <v>132</v>
      </c>
      <c r="B2857">
        <v>43</v>
      </c>
      <c r="C2857">
        <v>4</v>
      </c>
      <c r="D2857" s="160" t="e">
        <v>#N/A</v>
      </c>
      <c r="E2857" t="e">
        <v>#N/A</v>
      </c>
      <c r="F2857" s="116" t="e">
        <v>#N/A</v>
      </c>
      <c r="G2857" s="116" t="e">
        <v>#N/A</v>
      </c>
      <c r="H2857" s="116" t="e">
        <v>#N/A</v>
      </c>
      <c r="I2857" t="e">
        <v>#N/A</v>
      </c>
      <c r="J2857" t="str">
        <v>&lt;Choose One&gt;</v>
      </c>
      <c r="K2857" s="116" t="e">
        <v>#N/A</v>
      </c>
      <c r="L2857" s="116" t="e">
        <v>#N/A</v>
      </c>
      <c r="M2857" s="116" t="e">
        <v>#N/A</v>
      </c>
      <c r="N2857" t="e">
        <v>#N/A</v>
      </c>
    </row>
    <row r="2858" spans="1:14" x14ac:dyDescent="0.25">
      <c r="A2858" t="s">
        <v>132</v>
      </c>
      <c r="B2858">
        <v>43</v>
      </c>
      <c r="C2858">
        <v>5</v>
      </c>
      <c r="D2858" s="160" t="e">
        <v>#N/A</v>
      </c>
      <c r="E2858" t="e">
        <v>#N/A</v>
      </c>
      <c r="F2858" s="116" t="e">
        <v>#N/A</v>
      </c>
      <c r="G2858" s="116" t="e">
        <v>#N/A</v>
      </c>
      <c r="H2858" s="116" t="e">
        <v>#N/A</v>
      </c>
      <c r="I2858" t="e">
        <v>#N/A</v>
      </c>
      <c r="J2858" t="str">
        <v>&lt;Choose One&gt;</v>
      </c>
      <c r="K2858" s="116" t="e">
        <v>#N/A</v>
      </c>
      <c r="L2858" s="116" t="e">
        <v>#N/A</v>
      </c>
      <c r="M2858" s="116" t="e">
        <v>#N/A</v>
      </c>
      <c r="N2858" t="e">
        <v>#N/A</v>
      </c>
    </row>
    <row r="2859" spans="1:14" x14ac:dyDescent="0.25">
      <c r="A2859" t="s">
        <v>132</v>
      </c>
      <c r="B2859">
        <v>43</v>
      </c>
      <c r="C2859">
        <v>6</v>
      </c>
      <c r="D2859" s="160" t="e">
        <v>#N/A</v>
      </c>
      <c r="E2859" t="e">
        <v>#N/A</v>
      </c>
      <c r="F2859" s="116" t="e">
        <v>#N/A</v>
      </c>
      <c r="G2859" s="116" t="e">
        <v>#N/A</v>
      </c>
      <c r="H2859" s="116" t="e">
        <v>#N/A</v>
      </c>
      <c r="I2859" t="e">
        <v>#N/A</v>
      </c>
      <c r="J2859" t="str">
        <v>&lt;Choose One&gt;</v>
      </c>
      <c r="K2859" s="116" t="e">
        <v>#N/A</v>
      </c>
      <c r="L2859" s="116" t="e">
        <v>#N/A</v>
      </c>
      <c r="M2859" s="116" t="e">
        <v>#N/A</v>
      </c>
      <c r="N2859" t="e">
        <v>#N/A</v>
      </c>
    </row>
    <row r="2860" spans="1:14" x14ac:dyDescent="0.25">
      <c r="A2860" t="s">
        <v>132</v>
      </c>
      <c r="B2860">
        <v>43</v>
      </c>
      <c r="C2860">
        <v>7</v>
      </c>
      <c r="D2860" s="160" t="e">
        <v>#N/A</v>
      </c>
      <c r="E2860" t="e">
        <v>#N/A</v>
      </c>
      <c r="F2860" s="116" t="e">
        <v>#N/A</v>
      </c>
      <c r="G2860" s="116" t="e">
        <v>#N/A</v>
      </c>
      <c r="H2860" s="116" t="e">
        <v>#N/A</v>
      </c>
      <c r="I2860" t="e">
        <v>#N/A</v>
      </c>
      <c r="J2860" t="str">
        <v>&lt;Choose One&gt;</v>
      </c>
      <c r="K2860" s="116" t="e">
        <v>#N/A</v>
      </c>
      <c r="L2860" s="116" t="e">
        <v>#N/A</v>
      </c>
      <c r="M2860" s="116" t="e">
        <v>#N/A</v>
      </c>
      <c r="N2860" t="e">
        <v>#N/A</v>
      </c>
    </row>
    <row r="2861" spans="1:14" x14ac:dyDescent="0.25">
      <c r="A2861" t="s">
        <v>132</v>
      </c>
      <c r="B2861">
        <v>43</v>
      </c>
      <c r="C2861">
        <v>8</v>
      </c>
      <c r="D2861" s="160" t="e">
        <v>#N/A</v>
      </c>
      <c r="E2861" t="e">
        <v>#N/A</v>
      </c>
      <c r="F2861" s="116" t="e">
        <v>#N/A</v>
      </c>
      <c r="G2861" s="116" t="e">
        <v>#N/A</v>
      </c>
      <c r="H2861" s="116" t="e">
        <v>#N/A</v>
      </c>
      <c r="I2861" t="e">
        <v>#N/A</v>
      </c>
      <c r="J2861" t="str">
        <v>&lt;Choose One&gt;</v>
      </c>
      <c r="K2861" s="116" t="e">
        <v>#N/A</v>
      </c>
      <c r="L2861" s="116" t="e">
        <v>#N/A</v>
      </c>
      <c r="M2861" s="116" t="e">
        <v>#N/A</v>
      </c>
      <c r="N2861" t="e">
        <v>#N/A</v>
      </c>
    </row>
    <row r="2862" spans="1:14" x14ac:dyDescent="0.25">
      <c r="A2862" t="s">
        <v>132</v>
      </c>
      <c r="B2862">
        <v>43</v>
      </c>
      <c r="C2862">
        <v>9</v>
      </c>
      <c r="D2862" s="160" t="e">
        <v>#N/A</v>
      </c>
      <c r="E2862" t="e">
        <v>#N/A</v>
      </c>
      <c r="F2862" s="116" t="e">
        <v>#N/A</v>
      </c>
      <c r="G2862" s="116" t="e">
        <v>#N/A</v>
      </c>
      <c r="H2862" s="116" t="e">
        <v>#N/A</v>
      </c>
      <c r="I2862" t="e">
        <v>#N/A</v>
      </c>
      <c r="J2862" t="str">
        <v>&lt;Choose One&gt;</v>
      </c>
      <c r="K2862" s="116" t="e">
        <v>#N/A</v>
      </c>
      <c r="L2862" s="116" t="e">
        <v>#N/A</v>
      </c>
      <c r="M2862" s="116" t="e">
        <v>#N/A</v>
      </c>
      <c r="N2862" t="e">
        <v>#N/A</v>
      </c>
    </row>
    <row r="2863" spans="1:14" x14ac:dyDescent="0.25">
      <c r="A2863" t="s">
        <v>132</v>
      </c>
      <c r="B2863">
        <v>43</v>
      </c>
      <c r="C2863">
        <v>10</v>
      </c>
      <c r="D2863" s="160" t="e">
        <v>#N/A</v>
      </c>
      <c r="E2863" t="e">
        <v>#N/A</v>
      </c>
      <c r="F2863" s="116" t="e">
        <v>#N/A</v>
      </c>
      <c r="G2863" s="116" t="e">
        <v>#N/A</v>
      </c>
      <c r="H2863" s="116" t="e">
        <v>#N/A</v>
      </c>
      <c r="I2863" t="e">
        <v>#N/A</v>
      </c>
      <c r="J2863" t="str">
        <v>&lt;Choose One&gt;</v>
      </c>
      <c r="K2863" s="116" t="e">
        <v>#N/A</v>
      </c>
      <c r="L2863" s="116" t="e">
        <v>#N/A</v>
      </c>
      <c r="M2863" s="116" t="e">
        <v>#N/A</v>
      </c>
      <c r="N2863" t="e">
        <v>#N/A</v>
      </c>
    </row>
    <row r="2864" spans="1:14" x14ac:dyDescent="0.25">
      <c r="A2864" t="s">
        <v>132</v>
      </c>
      <c r="B2864">
        <v>43</v>
      </c>
      <c r="C2864">
        <v>11</v>
      </c>
      <c r="D2864" s="160" t="e">
        <v>#N/A</v>
      </c>
      <c r="E2864" t="e">
        <v>#N/A</v>
      </c>
      <c r="F2864" s="116" t="e">
        <v>#N/A</v>
      </c>
      <c r="G2864" s="116" t="e">
        <v>#N/A</v>
      </c>
      <c r="H2864" s="116" t="e">
        <v>#N/A</v>
      </c>
      <c r="I2864" t="e">
        <v>#N/A</v>
      </c>
      <c r="J2864" t="str">
        <v>&lt;Choose One&gt;</v>
      </c>
      <c r="K2864" s="116" t="e">
        <v>#N/A</v>
      </c>
      <c r="L2864" s="116" t="e">
        <v>#N/A</v>
      </c>
      <c r="M2864" s="116" t="e">
        <v>#N/A</v>
      </c>
      <c r="N2864" t="e">
        <v>#N/A</v>
      </c>
    </row>
    <row r="2865" spans="1:14" x14ac:dyDescent="0.25">
      <c r="A2865" t="s">
        <v>132</v>
      </c>
      <c r="B2865">
        <v>43</v>
      </c>
      <c r="C2865">
        <v>12</v>
      </c>
      <c r="D2865" s="160" t="e">
        <v>#N/A</v>
      </c>
      <c r="E2865" t="e">
        <v>#N/A</v>
      </c>
      <c r="F2865" s="116" t="e">
        <v>#N/A</v>
      </c>
      <c r="G2865" s="116" t="e">
        <v>#N/A</v>
      </c>
      <c r="H2865" s="116" t="e">
        <v>#N/A</v>
      </c>
      <c r="I2865" t="e">
        <v>#N/A</v>
      </c>
      <c r="J2865" t="str">
        <v>&lt;Choose One&gt;</v>
      </c>
      <c r="K2865" s="116" t="e">
        <v>#N/A</v>
      </c>
      <c r="L2865" s="116" t="e">
        <v>#N/A</v>
      </c>
      <c r="M2865" s="116" t="e">
        <v>#N/A</v>
      </c>
      <c r="N2865" t="e">
        <v>#N/A</v>
      </c>
    </row>
    <row r="2866" spans="1:14" x14ac:dyDescent="0.25">
      <c r="A2866" t="s">
        <v>132</v>
      </c>
      <c r="B2866">
        <v>43</v>
      </c>
      <c r="C2866">
        <v>13</v>
      </c>
      <c r="D2866" s="160" t="e">
        <v>#N/A</v>
      </c>
      <c r="E2866" t="e">
        <v>#N/A</v>
      </c>
      <c r="F2866" s="116" t="e">
        <v>#N/A</v>
      </c>
      <c r="G2866" s="116" t="e">
        <v>#N/A</v>
      </c>
      <c r="H2866" s="116" t="e">
        <v>#N/A</v>
      </c>
      <c r="I2866" t="e">
        <v>#N/A</v>
      </c>
      <c r="J2866" t="str">
        <v>&lt;Choose One&gt;</v>
      </c>
      <c r="K2866" s="116" t="e">
        <v>#N/A</v>
      </c>
      <c r="L2866" s="116" t="e">
        <v>#N/A</v>
      </c>
      <c r="M2866" s="116" t="e">
        <v>#N/A</v>
      </c>
      <c r="N2866" t="e">
        <v>#N/A</v>
      </c>
    </row>
    <row r="2867" spans="1:14" x14ac:dyDescent="0.25">
      <c r="A2867" t="s">
        <v>132</v>
      </c>
      <c r="B2867">
        <v>43</v>
      </c>
      <c r="C2867">
        <v>14</v>
      </c>
      <c r="D2867" s="160" t="e">
        <v>#N/A</v>
      </c>
      <c r="E2867" t="e">
        <v>#N/A</v>
      </c>
      <c r="F2867" s="116" t="e">
        <v>#N/A</v>
      </c>
      <c r="G2867" s="116" t="e">
        <v>#N/A</v>
      </c>
      <c r="H2867" s="116" t="e">
        <v>#N/A</v>
      </c>
      <c r="I2867" t="e">
        <v>#N/A</v>
      </c>
      <c r="J2867" t="str">
        <v>&lt;Choose One&gt;</v>
      </c>
      <c r="K2867" s="116" t="e">
        <v>#N/A</v>
      </c>
      <c r="L2867" s="116" t="e">
        <v>#N/A</v>
      </c>
      <c r="M2867" s="116" t="e">
        <v>#N/A</v>
      </c>
      <c r="N2867" t="e">
        <v>#N/A</v>
      </c>
    </row>
    <row r="2868" spans="1:14" x14ac:dyDescent="0.25">
      <c r="A2868" t="s">
        <v>132</v>
      </c>
      <c r="B2868">
        <v>43</v>
      </c>
      <c r="C2868">
        <v>15</v>
      </c>
      <c r="D2868" s="160" t="e">
        <v>#N/A</v>
      </c>
      <c r="E2868" t="e">
        <v>#N/A</v>
      </c>
      <c r="F2868" s="116" t="e">
        <v>#N/A</v>
      </c>
      <c r="G2868" s="116" t="e">
        <v>#N/A</v>
      </c>
      <c r="H2868" s="116" t="e">
        <v>#N/A</v>
      </c>
      <c r="I2868" t="e">
        <v>#N/A</v>
      </c>
      <c r="J2868" t="str">
        <v>&lt;Choose One&gt;</v>
      </c>
      <c r="K2868" s="116" t="e">
        <v>#N/A</v>
      </c>
      <c r="L2868" s="116" t="e">
        <v>#N/A</v>
      </c>
      <c r="M2868" s="116" t="e">
        <v>#N/A</v>
      </c>
      <c r="N2868" t="e">
        <v>#N/A</v>
      </c>
    </row>
    <row r="2869" spans="1:14" x14ac:dyDescent="0.25">
      <c r="A2869" t="s">
        <v>132</v>
      </c>
      <c r="B2869">
        <v>43</v>
      </c>
      <c r="C2869">
        <v>16</v>
      </c>
      <c r="D2869" s="160" t="e">
        <v>#N/A</v>
      </c>
      <c r="E2869" t="e">
        <v>#N/A</v>
      </c>
      <c r="F2869" s="116" t="e">
        <v>#N/A</v>
      </c>
      <c r="G2869" s="116" t="e">
        <v>#N/A</v>
      </c>
      <c r="H2869" s="116" t="e">
        <v>#N/A</v>
      </c>
      <c r="I2869" t="e">
        <v>#N/A</v>
      </c>
      <c r="J2869" t="str">
        <v>&lt;Choose One&gt;</v>
      </c>
      <c r="K2869" s="116" t="e">
        <v>#N/A</v>
      </c>
      <c r="L2869" s="116" t="e">
        <v>#N/A</v>
      </c>
      <c r="M2869" s="116" t="e">
        <v>#N/A</v>
      </c>
      <c r="N2869" t="e">
        <v>#N/A</v>
      </c>
    </row>
    <row r="2870" spans="1:14" x14ac:dyDescent="0.25">
      <c r="A2870" t="s">
        <v>132</v>
      </c>
      <c r="B2870">
        <v>43</v>
      </c>
      <c r="C2870">
        <v>17</v>
      </c>
      <c r="D2870" s="160" t="e">
        <v>#N/A</v>
      </c>
      <c r="E2870" t="e">
        <v>#N/A</v>
      </c>
      <c r="F2870" s="116" t="e">
        <v>#N/A</v>
      </c>
      <c r="G2870" s="116" t="e">
        <v>#N/A</v>
      </c>
      <c r="H2870" s="116" t="e">
        <v>#N/A</v>
      </c>
      <c r="I2870" t="e">
        <v>#N/A</v>
      </c>
      <c r="J2870" t="str">
        <v>&lt;Choose One&gt;</v>
      </c>
      <c r="K2870" s="116" t="e">
        <v>#N/A</v>
      </c>
      <c r="L2870" s="116" t="e">
        <v>#N/A</v>
      </c>
      <c r="M2870" s="116" t="e">
        <v>#N/A</v>
      </c>
      <c r="N2870" t="e">
        <v>#N/A</v>
      </c>
    </row>
    <row r="2871" spans="1:14" x14ac:dyDescent="0.25">
      <c r="A2871" t="s">
        <v>132</v>
      </c>
      <c r="B2871">
        <v>43</v>
      </c>
      <c r="C2871">
        <v>18</v>
      </c>
      <c r="D2871" s="160" t="e">
        <v>#N/A</v>
      </c>
      <c r="E2871" t="e">
        <v>#N/A</v>
      </c>
      <c r="F2871" s="116" t="e">
        <v>#N/A</v>
      </c>
      <c r="G2871" s="116" t="e">
        <v>#N/A</v>
      </c>
      <c r="H2871" s="116" t="e">
        <v>#N/A</v>
      </c>
      <c r="I2871" t="e">
        <v>#N/A</v>
      </c>
      <c r="J2871" t="str">
        <v>&lt;Choose One&gt;</v>
      </c>
      <c r="K2871" s="116" t="e">
        <v>#N/A</v>
      </c>
      <c r="L2871" s="116" t="e">
        <v>#N/A</v>
      </c>
      <c r="M2871" s="116" t="e">
        <v>#N/A</v>
      </c>
      <c r="N2871" t="e">
        <v>#N/A</v>
      </c>
    </row>
    <row r="2872" spans="1:14" x14ac:dyDescent="0.25">
      <c r="A2872" t="s">
        <v>132</v>
      </c>
      <c r="B2872">
        <v>43</v>
      </c>
      <c r="C2872">
        <v>19</v>
      </c>
      <c r="D2872" s="160" t="e">
        <v>#N/A</v>
      </c>
      <c r="E2872" t="e">
        <v>#N/A</v>
      </c>
      <c r="F2872" s="116" t="e">
        <v>#N/A</v>
      </c>
      <c r="G2872" s="116" t="e">
        <v>#N/A</v>
      </c>
      <c r="H2872" s="116" t="e">
        <v>#N/A</v>
      </c>
      <c r="I2872" t="e">
        <v>#N/A</v>
      </c>
      <c r="J2872" t="str">
        <v>&lt;Choose One&gt;</v>
      </c>
      <c r="K2872" s="116" t="e">
        <v>#N/A</v>
      </c>
      <c r="L2872" s="116" t="e">
        <v>#N/A</v>
      </c>
      <c r="M2872" s="116" t="e">
        <v>#N/A</v>
      </c>
      <c r="N2872" t="e">
        <v>#N/A</v>
      </c>
    </row>
    <row r="2873" spans="1:14" x14ac:dyDescent="0.25">
      <c r="A2873" t="s">
        <v>132</v>
      </c>
      <c r="B2873">
        <v>43</v>
      </c>
      <c r="C2873">
        <v>20</v>
      </c>
      <c r="D2873" s="160" t="e">
        <v>#N/A</v>
      </c>
      <c r="E2873" t="e">
        <v>#N/A</v>
      </c>
      <c r="F2873" s="116" t="e">
        <v>#N/A</v>
      </c>
      <c r="G2873" s="116" t="e">
        <v>#N/A</v>
      </c>
      <c r="H2873" s="116" t="e">
        <v>#N/A</v>
      </c>
      <c r="I2873" t="e">
        <v>#N/A</v>
      </c>
      <c r="J2873" t="str">
        <v>&lt;Choose One&gt;</v>
      </c>
      <c r="K2873" s="116" t="e">
        <v>#N/A</v>
      </c>
      <c r="L2873" s="116" t="e">
        <v>#N/A</v>
      </c>
      <c r="M2873" s="116" t="e">
        <v>#N/A</v>
      </c>
      <c r="N2873" t="e">
        <v>#N/A</v>
      </c>
    </row>
    <row r="2874" spans="1:14" x14ac:dyDescent="0.25">
      <c r="A2874" t="s">
        <v>132</v>
      </c>
      <c r="B2874">
        <v>43</v>
      </c>
      <c r="C2874">
        <v>21</v>
      </c>
      <c r="D2874" s="160" t="e">
        <v>#N/A</v>
      </c>
      <c r="E2874" t="e">
        <v>#N/A</v>
      </c>
      <c r="F2874" s="116" t="e">
        <v>#N/A</v>
      </c>
      <c r="G2874" s="116" t="e">
        <v>#N/A</v>
      </c>
      <c r="H2874" s="116" t="e">
        <v>#N/A</v>
      </c>
      <c r="I2874" t="e">
        <v>#N/A</v>
      </c>
      <c r="J2874" t="str">
        <v>&lt;Choose One&gt;</v>
      </c>
      <c r="K2874" s="116" t="e">
        <v>#N/A</v>
      </c>
      <c r="L2874" s="116" t="e">
        <v>#N/A</v>
      </c>
      <c r="M2874" s="116" t="e">
        <v>#N/A</v>
      </c>
      <c r="N2874" t="e">
        <v>#N/A</v>
      </c>
    </row>
    <row r="2875" spans="1:14" x14ac:dyDescent="0.25">
      <c r="A2875" t="s">
        <v>132</v>
      </c>
      <c r="B2875">
        <v>43</v>
      </c>
      <c r="C2875">
        <v>22</v>
      </c>
      <c r="D2875" s="160" t="e">
        <v>#N/A</v>
      </c>
      <c r="E2875" t="e">
        <v>#N/A</v>
      </c>
      <c r="F2875" s="116" t="e">
        <v>#N/A</v>
      </c>
      <c r="G2875" s="116" t="e">
        <v>#N/A</v>
      </c>
      <c r="H2875" s="116" t="e">
        <v>#N/A</v>
      </c>
      <c r="I2875" t="e">
        <v>#N/A</v>
      </c>
      <c r="J2875" t="str">
        <v>&lt;Choose One&gt;</v>
      </c>
      <c r="K2875" s="116" t="e">
        <v>#N/A</v>
      </c>
      <c r="L2875" s="116" t="e">
        <v>#N/A</v>
      </c>
      <c r="M2875" s="116" t="e">
        <v>#N/A</v>
      </c>
      <c r="N2875" t="e">
        <v>#N/A</v>
      </c>
    </row>
    <row r="2876" spans="1:14" x14ac:dyDescent="0.25">
      <c r="A2876" t="s">
        <v>132</v>
      </c>
      <c r="B2876">
        <v>43</v>
      </c>
      <c r="C2876">
        <v>23</v>
      </c>
      <c r="D2876" s="160" t="e">
        <v>#N/A</v>
      </c>
      <c r="E2876" t="e">
        <v>#N/A</v>
      </c>
      <c r="F2876" s="116" t="e">
        <v>#N/A</v>
      </c>
      <c r="G2876" s="116" t="e">
        <v>#N/A</v>
      </c>
      <c r="H2876" s="116" t="e">
        <v>#N/A</v>
      </c>
      <c r="I2876" t="e">
        <v>#N/A</v>
      </c>
      <c r="J2876" t="str">
        <v>&lt;Choose One&gt;</v>
      </c>
      <c r="K2876" s="116" t="e">
        <v>#N/A</v>
      </c>
      <c r="L2876" s="116" t="e">
        <v>#N/A</v>
      </c>
      <c r="M2876" s="116" t="e">
        <v>#N/A</v>
      </c>
      <c r="N2876" t="e">
        <v>#N/A</v>
      </c>
    </row>
    <row r="2877" spans="1:14" x14ac:dyDescent="0.25">
      <c r="A2877" t="s">
        <v>132</v>
      </c>
      <c r="B2877">
        <v>43</v>
      </c>
      <c r="C2877">
        <v>24</v>
      </c>
      <c r="D2877" s="160" t="e">
        <v>#N/A</v>
      </c>
      <c r="E2877" t="e">
        <v>#N/A</v>
      </c>
      <c r="F2877" s="116" t="e">
        <v>#N/A</v>
      </c>
      <c r="G2877" s="116" t="e">
        <v>#N/A</v>
      </c>
      <c r="H2877" s="116" t="e">
        <v>#N/A</v>
      </c>
      <c r="I2877" t="e">
        <v>#N/A</v>
      </c>
      <c r="J2877" t="str">
        <v>&lt;Choose One&gt;</v>
      </c>
      <c r="K2877" s="116" t="e">
        <v>#N/A</v>
      </c>
      <c r="L2877" s="116" t="e">
        <v>#N/A</v>
      </c>
      <c r="M2877" s="116" t="e">
        <v>#N/A</v>
      </c>
      <c r="N2877" t="e">
        <v>#N/A</v>
      </c>
    </row>
    <row r="2878" spans="1:14" x14ac:dyDescent="0.25">
      <c r="A2878" t="s">
        <v>132</v>
      </c>
      <c r="B2878">
        <v>43</v>
      </c>
      <c r="C2878">
        <v>25</v>
      </c>
      <c r="D2878" s="160" t="e">
        <v>#N/A</v>
      </c>
      <c r="E2878" t="e">
        <v>#N/A</v>
      </c>
      <c r="F2878" s="116" t="e">
        <v>#N/A</v>
      </c>
      <c r="G2878" s="116" t="e">
        <v>#N/A</v>
      </c>
      <c r="H2878" s="116" t="e">
        <v>#N/A</v>
      </c>
      <c r="I2878" t="e">
        <v>#N/A</v>
      </c>
      <c r="J2878" t="str">
        <v>&lt;Choose One&gt;</v>
      </c>
      <c r="K2878" s="116" t="e">
        <v>#N/A</v>
      </c>
      <c r="L2878" s="116" t="e">
        <v>#N/A</v>
      </c>
      <c r="M2878" s="116" t="e">
        <v>#N/A</v>
      </c>
      <c r="N2878" t="e">
        <v>#N/A</v>
      </c>
    </row>
    <row r="2879" spans="1:14" x14ac:dyDescent="0.25">
      <c r="A2879" t="s">
        <v>132</v>
      </c>
      <c r="B2879">
        <v>43</v>
      </c>
      <c r="C2879">
        <v>26</v>
      </c>
      <c r="D2879" s="160" t="e">
        <v>#N/A</v>
      </c>
      <c r="E2879" t="e">
        <v>#N/A</v>
      </c>
      <c r="F2879" s="116" t="e">
        <v>#N/A</v>
      </c>
      <c r="G2879" s="116" t="e">
        <v>#N/A</v>
      </c>
      <c r="H2879" s="116" t="e">
        <v>#N/A</v>
      </c>
      <c r="I2879" t="e">
        <v>#N/A</v>
      </c>
      <c r="J2879" t="str">
        <v>&lt;Choose One&gt;</v>
      </c>
      <c r="K2879" s="116" t="e">
        <v>#N/A</v>
      </c>
      <c r="L2879" s="116" t="e">
        <v>#N/A</v>
      </c>
      <c r="M2879" s="116" t="e">
        <v>#N/A</v>
      </c>
      <c r="N2879" t="e">
        <v>#N/A</v>
      </c>
    </row>
    <row r="2880" spans="1:14" x14ac:dyDescent="0.25">
      <c r="A2880" t="s">
        <v>132</v>
      </c>
      <c r="B2880">
        <v>43</v>
      </c>
      <c r="C2880">
        <v>27</v>
      </c>
      <c r="D2880" s="160" t="e">
        <v>#N/A</v>
      </c>
      <c r="E2880" t="e">
        <v>#N/A</v>
      </c>
      <c r="F2880" s="116" t="e">
        <v>#N/A</v>
      </c>
      <c r="G2880" s="116" t="e">
        <v>#N/A</v>
      </c>
      <c r="H2880" s="116" t="e">
        <v>#N/A</v>
      </c>
      <c r="I2880" t="e">
        <v>#N/A</v>
      </c>
      <c r="J2880" t="str">
        <v>&lt;Choose One&gt;</v>
      </c>
      <c r="K2880" s="116" t="e">
        <v>#N/A</v>
      </c>
      <c r="L2880" s="116" t="e">
        <v>#N/A</v>
      </c>
      <c r="M2880" s="116" t="e">
        <v>#N/A</v>
      </c>
      <c r="N2880" t="e">
        <v>#N/A</v>
      </c>
    </row>
    <row r="2881" spans="1:14" x14ac:dyDescent="0.25">
      <c r="A2881" t="s">
        <v>132</v>
      </c>
      <c r="B2881">
        <v>43</v>
      </c>
      <c r="C2881">
        <v>28</v>
      </c>
      <c r="D2881" s="160" t="e">
        <v>#N/A</v>
      </c>
      <c r="E2881" t="e">
        <v>#N/A</v>
      </c>
      <c r="F2881" s="116" t="e">
        <v>#N/A</v>
      </c>
      <c r="G2881" s="116" t="e">
        <v>#N/A</v>
      </c>
      <c r="H2881" s="116" t="e">
        <v>#N/A</v>
      </c>
      <c r="I2881" t="e">
        <v>#N/A</v>
      </c>
      <c r="J2881" t="str">
        <v>&lt;Choose One&gt;</v>
      </c>
      <c r="K2881" s="116" t="e">
        <v>#N/A</v>
      </c>
      <c r="L2881" s="116" t="e">
        <v>#N/A</v>
      </c>
      <c r="M2881" s="116" t="e">
        <v>#N/A</v>
      </c>
      <c r="N2881" t="e">
        <v>#N/A</v>
      </c>
    </row>
    <row r="2882" spans="1:14" x14ac:dyDescent="0.25">
      <c r="A2882" t="s">
        <v>132</v>
      </c>
      <c r="B2882">
        <v>43</v>
      </c>
      <c r="C2882">
        <v>29</v>
      </c>
      <c r="D2882" s="160" t="e">
        <v>#N/A</v>
      </c>
      <c r="E2882" t="e">
        <v>#N/A</v>
      </c>
      <c r="F2882" s="116" t="e">
        <v>#N/A</v>
      </c>
      <c r="G2882" s="116" t="e">
        <v>#N/A</v>
      </c>
      <c r="H2882" s="116" t="e">
        <v>#N/A</v>
      </c>
      <c r="I2882" t="e">
        <v>#N/A</v>
      </c>
      <c r="J2882" t="str">
        <v>&lt;Choose One&gt;</v>
      </c>
      <c r="K2882" s="116" t="e">
        <v>#N/A</v>
      </c>
      <c r="L2882" s="116" t="e">
        <v>#N/A</v>
      </c>
      <c r="M2882" s="116" t="e">
        <v>#N/A</v>
      </c>
      <c r="N2882" t="e">
        <v>#N/A</v>
      </c>
    </row>
    <row r="2883" spans="1:14" x14ac:dyDescent="0.25">
      <c r="A2883" t="s">
        <v>132</v>
      </c>
      <c r="B2883">
        <v>43</v>
      </c>
      <c r="C2883">
        <v>30</v>
      </c>
      <c r="D2883" s="160" t="e">
        <v>#N/A</v>
      </c>
      <c r="E2883" t="e">
        <v>#N/A</v>
      </c>
      <c r="F2883" s="116" t="e">
        <v>#N/A</v>
      </c>
      <c r="G2883" s="116" t="e">
        <v>#N/A</v>
      </c>
      <c r="H2883" s="116" t="e">
        <v>#N/A</v>
      </c>
      <c r="I2883" t="e">
        <v>#N/A</v>
      </c>
      <c r="J2883" t="str">
        <v>&lt;Choose One&gt;</v>
      </c>
      <c r="K2883" s="116" t="e">
        <v>#N/A</v>
      </c>
      <c r="L2883" s="116" t="e">
        <v>#N/A</v>
      </c>
      <c r="M2883" s="116" t="e">
        <v>#N/A</v>
      </c>
      <c r="N2883" t="e">
        <v>#N/A</v>
      </c>
    </row>
    <row r="2884" spans="1:14" x14ac:dyDescent="0.25">
      <c r="A2884" t="s">
        <v>132</v>
      </c>
      <c r="B2884">
        <v>43</v>
      </c>
      <c r="C2884">
        <v>31</v>
      </c>
      <c r="D2884" s="160" t="e">
        <v>#N/A</v>
      </c>
      <c r="E2884" t="e">
        <v>#N/A</v>
      </c>
      <c r="F2884" s="116" t="e">
        <v>#N/A</v>
      </c>
      <c r="G2884" s="116" t="e">
        <v>#N/A</v>
      </c>
      <c r="H2884" s="116" t="e">
        <v>#N/A</v>
      </c>
      <c r="I2884" t="e">
        <v>#N/A</v>
      </c>
      <c r="J2884" t="str">
        <v>&lt;Choose One&gt;</v>
      </c>
      <c r="K2884" s="116" t="e">
        <v>#N/A</v>
      </c>
      <c r="L2884" s="116" t="e">
        <v>#N/A</v>
      </c>
      <c r="M2884" s="116" t="e">
        <v>#N/A</v>
      </c>
      <c r="N2884" t="e">
        <v>#N/A</v>
      </c>
    </row>
    <row r="2885" spans="1:14" x14ac:dyDescent="0.25">
      <c r="A2885" t="s">
        <v>132</v>
      </c>
      <c r="B2885">
        <v>44</v>
      </c>
      <c r="C2885">
        <v>1</v>
      </c>
      <c r="D2885" s="160" t="e">
        <f t="array" ref="D2885:N2915">IF(ISBLANK('Monthly-2 (Quarterly ONLY)'!$B$1829:$L$1859),NA(),'Monthly-2 (Quarterly ONLY)'!$B$1829:$L$1859)</f>
        <v>#N/A</v>
      </c>
      <c r="E2885" t="e">
        <v>#N/A</v>
      </c>
      <c r="F2885" s="116" t="e">
        <v>#N/A</v>
      </c>
      <c r="G2885" s="116" t="e">
        <v>#N/A</v>
      </c>
      <c r="H2885" s="116" t="e">
        <v>#N/A</v>
      </c>
      <c r="I2885" t="e">
        <v>#N/A</v>
      </c>
      <c r="J2885" t="str">
        <v>&lt;Choose One&gt;</v>
      </c>
      <c r="K2885" s="116" t="e">
        <v>#N/A</v>
      </c>
      <c r="L2885" s="116" t="e">
        <v>#N/A</v>
      </c>
      <c r="M2885" s="116" t="e">
        <v>#N/A</v>
      </c>
      <c r="N2885" t="e">
        <v>#N/A</v>
      </c>
    </row>
    <row r="2886" spans="1:14" x14ac:dyDescent="0.25">
      <c r="A2886" t="s">
        <v>132</v>
      </c>
      <c r="B2886">
        <v>44</v>
      </c>
      <c r="C2886">
        <v>2</v>
      </c>
      <c r="D2886" s="160" t="e">
        <v>#N/A</v>
      </c>
      <c r="E2886" t="e">
        <v>#N/A</v>
      </c>
      <c r="F2886" s="116" t="e">
        <v>#N/A</v>
      </c>
      <c r="G2886" s="116" t="e">
        <v>#N/A</v>
      </c>
      <c r="H2886" s="116" t="e">
        <v>#N/A</v>
      </c>
      <c r="I2886" t="e">
        <v>#N/A</v>
      </c>
      <c r="J2886" t="str">
        <v>&lt;Choose One&gt;</v>
      </c>
      <c r="K2886" s="116" t="e">
        <v>#N/A</v>
      </c>
      <c r="L2886" s="116" t="e">
        <v>#N/A</v>
      </c>
      <c r="M2886" s="116" t="e">
        <v>#N/A</v>
      </c>
      <c r="N2886" t="e">
        <v>#N/A</v>
      </c>
    </row>
    <row r="2887" spans="1:14" x14ac:dyDescent="0.25">
      <c r="A2887" t="s">
        <v>132</v>
      </c>
      <c r="B2887">
        <v>44</v>
      </c>
      <c r="C2887">
        <v>3</v>
      </c>
      <c r="D2887" s="160" t="e">
        <v>#N/A</v>
      </c>
      <c r="E2887" t="e">
        <v>#N/A</v>
      </c>
      <c r="F2887" s="116" t="e">
        <v>#N/A</v>
      </c>
      <c r="G2887" s="116" t="e">
        <v>#N/A</v>
      </c>
      <c r="H2887" s="116" t="e">
        <v>#N/A</v>
      </c>
      <c r="I2887" t="e">
        <v>#N/A</v>
      </c>
      <c r="J2887" t="str">
        <v>&lt;Choose One&gt;</v>
      </c>
      <c r="K2887" s="116" t="e">
        <v>#N/A</v>
      </c>
      <c r="L2887" s="116" t="e">
        <v>#N/A</v>
      </c>
      <c r="M2887" s="116" t="e">
        <v>#N/A</v>
      </c>
      <c r="N2887" t="e">
        <v>#N/A</v>
      </c>
    </row>
    <row r="2888" spans="1:14" x14ac:dyDescent="0.25">
      <c r="A2888" t="s">
        <v>132</v>
      </c>
      <c r="B2888">
        <v>44</v>
      </c>
      <c r="C2888">
        <v>4</v>
      </c>
      <c r="D2888" s="160" t="e">
        <v>#N/A</v>
      </c>
      <c r="E2888" t="e">
        <v>#N/A</v>
      </c>
      <c r="F2888" s="116" t="e">
        <v>#N/A</v>
      </c>
      <c r="G2888" s="116" t="e">
        <v>#N/A</v>
      </c>
      <c r="H2888" s="116" t="e">
        <v>#N/A</v>
      </c>
      <c r="I2888" t="e">
        <v>#N/A</v>
      </c>
      <c r="J2888" t="str">
        <v>&lt;Choose One&gt;</v>
      </c>
      <c r="K2888" s="116" t="e">
        <v>#N/A</v>
      </c>
      <c r="L2888" s="116" t="e">
        <v>#N/A</v>
      </c>
      <c r="M2888" s="116" t="e">
        <v>#N/A</v>
      </c>
      <c r="N2888" t="e">
        <v>#N/A</v>
      </c>
    </row>
    <row r="2889" spans="1:14" x14ac:dyDescent="0.25">
      <c r="A2889" t="s">
        <v>132</v>
      </c>
      <c r="B2889">
        <v>44</v>
      </c>
      <c r="C2889">
        <v>5</v>
      </c>
      <c r="D2889" s="160" t="e">
        <v>#N/A</v>
      </c>
      <c r="E2889" t="e">
        <v>#N/A</v>
      </c>
      <c r="F2889" s="116" t="e">
        <v>#N/A</v>
      </c>
      <c r="G2889" s="116" t="e">
        <v>#N/A</v>
      </c>
      <c r="H2889" s="116" t="e">
        <v>#N/A</v>
      </c>
      <c r="I2889" t="e">
        <v>#N/A</v>
      </c>
      <c r="J2889" t="str">
        <v>&lt;Choose One&gt;</v>
      </c>
      <c r="K2889" s="116" t="e">
        <v>#N/A</v>
      </c>
      <c r="L2889" s="116" t="e">
        <v>#N/A</v>
      </c>
      <c r="M2889" s="116" t="e">
        <v>#N/A</v>
      </c>
      <c r="N2889" t="e">
        <v>#N/A</v>
      </c>
    </row>
    <row r="2890" spans="1:14" x14ac:dyDescent="0.25">
      <c r="A2890" t="s">
        <v>132</v>
      </c>
      <c r="B2890">
        <v>44</v>
      </c>
      <c r="C2890">
        <v>6</v>
      </c>
      <c r="D2890" s="160" t="e">
        <v>#N/A</v>
      </c>
      <c r="E2890" t="e">
        <v>#N/A</v>
      </c>
      <c r="F2890" s="116" t="e">
        <v>#N/A</v>
      </c>
      <c r="G2890" s="116" t="e">
        <v>#N/A</v>
      </c>
      <c r="H2890" s="116" t="e">
        <v>#N/A</v>
      </c>
      <c r="I2890" t="e">
        <v>#N/A</v>
      </c>
      <c r="J2890" t="str">
        <v>&lt;Choose One&gt;</v>
      </c>
      <c r="K2890" s="116" t="e">
        <v>#N/A</v>
      </c>
      <c r="L2890" s="116" t="e">
        <v>#N/A</v>
      </c>
      <c r="M2890" s="116" t="e">
        <v>#N/A</v>
      </c>
      <c r="N2890" t="e">
        <v>#N/A</v>
      </c>
    </row>
    <row r="2891" spans="1:14" x14ac:dyDescent="0.25">
      <c r="A2891" t="s">
        <v>132</v>
      </c>
      <c r="B2891">
        <v>44</v>
      </c>
      <c r="C2891">
        <v>7</v>
      </c>
      <c r="D2891" s="160" t="e">
        <v>#N/A</v>
      </c>
      <c r="E2891" t="e">
        <v>#N/A</v>
      </c>
      <c r="F2891" s="116" t="e">
        <v>#N/A</v>
      </c>
      <c r="G2891" s="116" t="e">
        <v>#N/A</v>
      </c>
      <c r="H2891" s="116" t="e">
        <v>#N/A</v>
      </c>
      <c r="I2891" t="e">
        <v>#N/A</v>
      </c>
      <c r="J2891" t="str">
        <v>&lt;Choose One&gt;</v>
      </c>
      <c r="K2891" s="116" t="e">
        <v>#N/A</v>
      </c>
      <c r="L2891" s="116" t="e">
        <v>#N/A</v>
      </c>
      <c r="M2891" s="116" t="e">
        <v>#N/A</v>
      </c>
      <c r="N2891" t="e">
        <v>#N/A</v>
      </c>
    </row>
    <row r="2892" spans="1:14" x14ac:dyDescent="0.25">
      <c r="A2892" t="s">
        <v>132</v>
      </c>
      <c r="B2892">
        <v>44</v>
      </c>
      <c r="C2892">
        <v>8</v>
      </c>
      <c r="D2892" s="160" t="e">
        <v>#N/A</v>
      </c>
      <c r="E2892" t="e">
        <v>#N/A</v>
      </c>
      <c r="F2892" s="116" t="e">
        <v>#N/A</v>
      </c>
      <c r="G2892" s="116" t="e">
        <v>#N/A</v>
      </c>
      <c r="H2892" s="116" t="e">
        <v>#N/A</v>
      </c>
      <c r="I2892" t="e">
        <v>#N/A</v>
      </c>
      <c r="J2892" t="str">
        <v>&lt;Choose One&gt;</v>
      </c>
      <c r="K2892" s="116" t="e">
        <v>#N/A</v>
      </c>
      <c r="L2892" s="116" t="e">
        <v>#N/A</v>
      </c>
      <c r="M2892" s="116" t="e">
        <v>#N/A</v>
      </c>
      <c r="N2892" t="e">
        <v>#N/A</v>
      </c>
    </row>
    <row r="2893" spans="1:14" x14ac:dyDescent="0.25">
      <c r="A2893" t="s">
        <v>132</v>
      </c>
      <c r="B2893">
        <v>44</v>
      </c>
      <c r="C2893">
        <v>9</v>
      </c>
      <c r="D2893" s="160" t="e">
        <v>#N/A</v>
      </c>
      <c r="E2893" t="e">
        <v>#N/A</v>
      </c>
      <c r="F2893" s="116" t="e">
        <v>#N/A</v>
      </c>
      <c r="G2893" s="116" t="e">
        <v>#N/A</v>
      </c>
      <c r="H2893" s="116" t="e">
        <v>#N/A</v>
      </c>
      <c r="I2893" t="e">
        <v>#N/A</v>
      </c>
      <c r="J2893" t="str">
        <v>&lt;Choose One&gt;</v>
      </c>
      <c r="K2893" s="116" t="e">
        <v>#N/A</v>
      </c>
      <c r="L2893" s="116" t="e">
        <v>#N/A</v>
      </c>
      <c r="M2893" s="116" t="e">
        <v>#N/A</v>
      </c>
      <c r="N2893" t="e">
        <v>#N/A</v>
      </c>
    </row>
    <row r="2894" spans="1:14" x14ac:dyDescent="0.25">
      <c r="A2894" t="s">
        <v>132</v>
      </c>
      <c r="B2894">
        <v>44</v>
      </c>
      <c r="C2894">
        <v>10</v>
      </c>
      <c r="D2894" s="160" t="e">
        <v>#N/A</v>
      </c>
      <c r="E2894" t="e">
        <v>#N/A</v>
      </c>
      <c r="F2894" s="116" t="e">
        <v>#N/A</v>
      </c>
      <c r="G2894" s="116" t="e">
        <v>#N/A</v>
      </c>
      <c r="H2894" s="116" t="e">
        <v>#N/A</v>
      </c>
      <c r="I2894" t="e">
        <v>#N/A</v>
      </c>
      <c r="J2894" t="str">
        <v>&lt;Choose One&gt;</v>
      </c>
      <c r="K2894" s="116" t="e">
        <v>#N/A</v>
      </c>
      <c r="L2894" s="116" t="e">
        <v>#N/A</v>
      </c>
      <c r="M2894" s="116" t="e">
        <v>#N/A</v>
      </c>
      <c r="N2894" t="e">
        <v>#N/A</v>
      </c>
    </row>
    <row r="2895" spans="1:14" x14ac:dyDescent="0.25">
      <c r="A2895" t="s">
        <v>132</v>
      </c>
      <c r="B2895">
        <v>44</v>
      </c>
      <c r="C2895">
        <v>11</v>
      </c>
      <c r="D2895" s="160" t="e">
        <v>#N/A</v>
      </c>
      <c r="E2895" t="e">
        <v>#N/A</v>
      </c>
      <c r="F2895" s="116" t="e">
        <v>#N/A</v>
      </c>
      <c r="G2895" s="116" t="e">
        <v>#N/A</v>
      </c>
      <c r="H2895" s="116" t="e">
        <v>#N/A</v>
      </c>
      <c r="I2895" t="e">
        <v>#N/A</v>
      </c>
      <c r="J2895" t="str">
        <v>&lt;Choose One&gt;</v>
      </c>
      <c r="K2895" s="116" t="e">
        <v>#N/A</v>
      </c>
      <c r="L2895" s="116" t="e">
        <v>#N/A</v>
      </c>
      <c r="M2895" s="116" t="e">
        <v>#N/A</v>
      </c>
      <c r="N2895" t="e">
        <v>#N/A</v>
      </c>
    </row>
    <row r="2896" spans="1:14" x14ac:dyDescent="0.25">
      <c r="A2896" t="s">
        <v>132</v>
      </c>
      <c r="B2896">
        <v>44</v>
      </c>
      <c r="C2896">
        <v>12</v>
      </c>
      <c r="D2896" s="160" t="e">
        <v>#N/A</v>
      </c>
      <c r="E2896" t="e">
        <v>#N/A</v>
      </c>
      <c r="F2896" s="116" t="e">
        <v>#N/A</v>
      </c>
      <c r="G2896" s="116" t="e">
        <v>#N/A</v>
      </c>
      <c r="H2896" s="116" t="e">
        <v>#N/A</v>
      </c>
      <c r="I2896" t="e">
        <v>#N/A</v>
      </c>
      <c r="J2896" t="str">
        <v>&lt;Choose One&gt;</v>
      </c>
      <c r="K2896" s="116" t="e">
        <v>#N/A</v>
      </c>
      <c r="L2896" s="116" t="e">
        <v>#N/A</v>
      </c>
      <c r="M2896" s="116" t="e">
        <v>#N/A</v>
      </c>
      <c r="N2896" t="e">
        <v>#N/A</v>
      </c>
    </row>
    <row r="2897" spans="1:14" x14ac:dyDescent="0.25">
      <c r="A2897" t="s">
        <v>132</v>
      </c>
      <c r="B2897">
        <v>44</v>
      </c>
      <c r="C2897">
        <v>13</v>
      </c>
      <c r="D2897" s="160" t="e">
        <v>#N/A</v>
      </c>
      <c r="E2897" t="e">
        <v>#N/A</v>
      </c>
      <c r="F2897" s="116" t="e">
        <v>#N/A</v>
      </c>
      <c r="G2897" s="116" t="e">
        <v>#N/A</v>
      </c>
      <c r="H2897" s="116" t="e">
        <v>#N/A</v>
      </c>
      <c r="I2897" t="e">
        <v>#N/A</v>
      </c>
      <c r="J2897" t="str">
        <v>&lt;Choose One&gt;</v>
      </c>
      <c r="K2897" s="116" t="e">
        <v>#N/A</v>
      </c>
      <c r="L2897" s="116" t="e">
        <v>#N/A</v>
      </c>
      <c r="M2897" s="116" t="e">
        <v>#N/A</v>
      </c>
      <c r="N2897" t="e">
        <v>#N/A</v>
      </c>
    </row>
    <row r="2898" spans="1:14" x14ac:dyDescent="0.25">
      <c r="A2898" t="s">
        <v>132</v>
      </c>
      <c r="B2898">
        <v>44</v>
      </c>
      <c r="C2898">
        <v>14</v>
      </c>
      <c r="D2898" s="160" t="e">
        <v>#N/A</v>
      </c>
      <c r="E2898" t="e">
        <v>#N/A</v>
      </c>
      <c r="F2898" s="116" t="e">
        <v>#N/A</v>
      </c>
      <c r="G2898" s="116" t="e">
        <v>#N/A</v>
      </c>
      <c r="H2898" s="116" t="e">
        <v>#N/A</v>
      </c>
      <c r="I2898" t="e">
        <v>#N/A</v>
      </c>
      <c r="J2898" t="str">
        <v>&lt;Choose One&gt;</v>
      </c>
      <c r="K2898" s="116" t="e">
        <v>#N/A</v>
      </c>
      <c r="L2898" s="116" t="e">
        <v>#N/A</v>
      </c>
      <c r="M2898" s="116" t="e">
        <v>#N/A</v>
      </c>
      <c r="N2898" t="e">
        <v>#N/A</v>
      </c>
    </row>
    <row r="2899" spans="1:14" x14ac:dyDescent="0.25">
      <c r="A2899" t="s">
        <v>132</v>
      </c>
      <c r="B2899">
        <v>44</v>
      </c>
      <c r="C2899">
        <v>15</v>
      </c>
      <c r="D2899" s="160" t="e">
        <v>#N/A</v>
      </c>
      <c r="E2899" t="e">
        <v>#N/A</v>
      </c>
      <c r="F2899" s="116" t="e">
        <v>#N/A</v>
      </c>
      <c r="G2899" s="116" t="e">
        <v>#N/A</v>
      </c>
      <c r="H2899" s="116" t="e">
        <v>#N/A</v>
      </c>
      <c r="I2899" t="e">
        <v>#N/A</v>
      </c>
      <c r="J2899" t="str">
        <v>&lt;Choose One&gt;</v>
      </c>
      <c r="K2899" s="116" t="e">
        <v>#N/A</v>
      </c>
      <c r="L2899" s="116" t="e">
        <v>#N/A</v>
      </c>
      <c r="M2899" s="116" t="e">
        <v>#N/A</v>
      </c>
      <c r="N2899" t="e">
        <v>#N/A</v>
      </c>
    </row>
    <row r="2900" spans="1:14" x14ac:dyDescent="0.25">
      <c r="A2900" t="s">
        <v>132</v>
      </c>
      <c r="B2900">
        <v>44</v>
      </c>
      <c r="C2900">
        <v>16</v>
      </c>
      <c r="D2900" s="160" t="e">
        <v>#N/A</v>
      </c>
      <c r="E2900" t="e">
        <v>#N/A</v>
      </c>
      <c r="F2900" s="116" t="e">
        <v>#N/A</v>
      </c>
      <c r="G2900" s="116" t="e">
        <v>#N/A</v>
      </c>
      <c r="H2900" s="116" t="e">
        <v>#N/A</v>
      </c>
      <c r="I2900" t="e">
        <v>#N/A</v>
      </c>
      <c r="J2900" t="str">
        <v>&lt;Choose One&gt;</v>
      </c>
      <c r="K2900" s="116" t="e">
        <v>#N/A</v>
      </c>
      <c r="L2900" s="116" t="e">
        <v>#N/A</v>
      </c>
      <c r="M2900" s="116" t="e">
        <v>#N/A</v>
      </c>
      <c r="N2900" t="e">
        <v>#N/A</v>
      </c>
    </row>
    <row r="2901" spans="1:14" x14ac:dyDescent="0.25">
      <c r="A2901" t="s">
        <v>132</v>
      </c>
      <c r="B2901">
        <v>44</v>
      </c>
      <c r="C2901">
        <v>17</v>
      </c>
      <c r="D2901" s="160" t="e">
        <v>#N/A</v>
      </c>
      <c r="E2901" t="e">
        <v>#N/A</v>
      </c>
      <c r="F2901" s="116" t="e">
        <v>#N/A</v>
      </c>
      <c r="G2901" s="116" t="e">
        <v>#N/A</v>
      </c>
      <c r="H2901" s="116" t="e">
        <v>#N/A</v>
      </c>
      <c r="I2901" t="e">
        <v>#N/A</v>
      </c>
      <c r="J2901" t="str">
        <v>&lt;Choose One&gt;</v>
      </c>
      <c r="K2901" s="116" t="e">
        <v>#N/A</v>
      </c>
      <c r="L2901" s="116" t="e">
        <v>#N/A</v>
      </c>
      <c r="M2901" s="116" t="e">
        <v>#N/A</v>
      </c>
      <c r="N2901" t="e">
        <v>#N/A</v>
      </c>
    </row>
    <row r="2902" spans="1:14" x14ac:dyDescent="0.25">
      <c r="A2902" t="s">
        <v>132</v>
      </c>
      <c r="B2902">
        <v>44</v>
      </c>
      <c r="C2902">
        <v>18</v>
      </c>
      <c r="D2902" s="160" t="e">
        <v>#N/A</v>
      </c>
      <c r="E2902" t="e">
        <v>#N/A</v>
      </c>
      <c r="F2902" s="116" t="e">
        <v>#N/A</v>
      </c>
      <c r="G2902" s="116" t="e">
        <v>#N/A</v>
      </c>
      <c r="H2902" s="116" t="e">
        <v>#N/A</v>
      </c>
      <c r="I2902" t="e">
        <v>#N/A</v>
      </c>
      <c r="J2902" t="str">
        <v>&lt;Choose One&gt;</v>
      </c>
      <c r="K2902" s="116" t="e">
        <v>#N/A</v>
      </c>
      <c r="L2902" s="116" t="e">
        <v>#N/A</v>
      </c>
      <c r="M2902" s="116" t="e">
        <v>#N/A</v>
      </c>
      <c r="N2902" t="e">
        <v>#N/A</v>
      </c>
    </row>
    <row r="2903" spans="1:14" x14ac:dyDescent="0.25">
      <c r="A2903" t="s">
        <v>132</v>
      </c>
      <c r="B2903">
        <v>44</v>
      </c>
      <c r="C2903">
        <v>19</v>
      </c>
      <c r="D2903" s="160" t="e">
        <v>#N/A</v>
      </c>
      <c r="E2903" t="e">
        <v>#N/A</v>
      </c>
      <c r="F2903" s="116" t="e">
        <v>#N/A</v>
      </c>
      <c r="G2903" s="116" t="e">
        <v>#N/A</v>
      </c>
      <c r="H2903" s="116" t="e">
        <v>#N/A</v>
      </c>
      <c r="I2903" t="e">
        <v>#N/A</v>
      </c>
      <c r="J2903" t="str">
        <v>&lt;Choose One&gt;</v>
      </c>
      <c r="K2903" s="116" t="e">
        <v>#N/A</v>
      </c>
      <c r="L2903" s="116" t="e">
        <v>#N/A</v>
      </c>
      <c r="M2903" s="116" t="e">
        <v>#N/A</v>
      </c>
      <c r="N2903" t="e">
        <v>#N/A</v>
      </c>
    </row>
    <row r="2904" spans="1:14" x14ac:dyDescent="0.25">
      <c r="A2904" t="s">
        <v>132</v>
      </c>
      <c r="B2904">
        <v>44</v>
      </c>
      <c r="C2904">
        <v>20</v>
      </c>
      <c r="D2904" s="160" t="e">
        <v>#N/A</v>
      </c>
      <c r="E2904" t="e">
        <v>#N/A</v>
      </c>
      <c r="F2904" s="116" t="e">
        <v>#N/A</v>
      </c>
      <c r="G2904" s="116" t="e">
        <v>#N/A</v>
      </c>
      <c r="H2904" s="116" t="e">
        <v>#N/A</v>
      </c>
      <c r="I2904" t="e">
        <v>#N/A</v>
      </c>
      <c r="J2904" t="str">
        <v>&lt;Choose One&gt;</v>
      </c>
      <c r="K2904" s="116" t="e">
        <v>#N/A</v>
      </c>
      <c r="L2904" s="116" t="e">
        <v>#N/A</v>
      </c>
      <c r="M2904" s="116" t="e">
        <v>#N/A</v>
      </c>
      <c r="N2904" t="e">
        <v>#N/A</v>
      </c>
    </row>
    <row r="2905" spans="1:14" x14ac:dyDescent="0.25">
      <c r="A2905" t="s">
        <v>132</v>
      </c>
      <c r="B2905">
        <v>44</v>
      </c>
      <c r="C2905">
        <v>21</v>
      </c>
      <c r="D2905" s="160" t="e">
        <v>#N/A</v>
      </c>
      <c r="E2905" t="e">
        <v>#N/A</v>
      </c>
      <c r="F2905" s="116" t="e">
        <v>#N/A</v>
      </c>
      <c r="G2905" s="116" t="e">
        <v>#N/A</v>
      </c>
      <c r="H2905" s="116" t="e">
        <v>#N/A</v>
      </c>
      <c r="I2905" t="e">
        <v>#N/A</v>
      </c>
      <c r="J2905" t="str">
        <v>&lt;Choose One&gt;</v>
      </c>
      <c r="K2905" s="116" t="e">
        <v>#N/A</v>
      </c>
      <c r="L2905" s="116" t="e">
        <v>#N/A</v>
      </c>
      <c r="M2905" s="116" t="e">
        <v>#N/A</v>
      </c>
      <c r="N2905" t="e">
        <v>#N/A</v>
      </c>
    </row>
    <row r="2906" spans="1:14" x14ac:dyDescent="0.25">
      <c r="A2906" t="s">
        <v>132</v>
      </c>
      <c r="B2906">
        <v>44</v>
      </c>
      <c r="C2906">
        <v>22</v>
      </c>
      <c r="D2906" s="160" t="e">
        <v>#N/A</v>
      </c>
      <c r="E2906" t="e">
        <v>#N/A</v>
      </c>
      <c r="F2906" s="116" t="e">
        <v>#N/A</v>
      </c>
      <c r="G2906" s="116" t="e">
        <v>#N/A</v>
      </c>
      <c r="H2906" s="116" t="e">
        <v>#N/A</v>
      </c>
      <c r="I2906" t="e">
        <v>#N/A</v>
      </c>
      <c r="J2906" t="str">
        <v>&lt;Choose One&gt;</v>
      </c>
      <c r="K2906" s="116" t="e">
        <v>#N/A</v>
      </c>
      <c r="L2906" s="116" t="e">
        <v>#N/A</v>
      </c>
      <c r="M2906" s="116" t="e">
        <v>#N/A</v>
      </c>
      <c r="N2906" t="e">
        <v>#N/A</v>
      </c>
    </row>
    <row r="2907" spans="1:14" x14ac:dyDescent="0.25">
      <c r="A2907" t="s">
        <v>132</v>
      </c>
      <c r="B2907">
        <v>44</v>
      </c>
      <c r="C2907">
        <v>23</v>
      </c>
      <c r="D2907" s="160" t="e">
        <v>#N/A</v>
      </c>
      <c r="E2907" t="e">
        <v>#N/A</v>
      </c>
      <c r="F2907" s="116" t="e">
        <v>#N/A</v>
      </c>
      <c r="G2907" s="116" t="e">
        <v>#N/A</v>
      </c>
      <c r="H2907" s="116" t="e">
        <v>#N/A</v>
      </c>
      <c r="I2907" t="e">
        <v>#N/A</v>
      </c>
      <c r="J2907" t="str">
        <v>&lt;Choose One&gt;</v>
      </c>
      <c r="K2907" s="116" t="e">
        <v>#N/A</v>
      </c>
      <c r="L2907" s="116" t="e">
        <v>#N/A</v>
      </c>
      <c r="M2907" s="116" t="e">
        <v>#N/A</v>
      </c>
      <c r="N2907" t="e">
        <v>#N/A</v>
      </c>
    </row>
    <row r="2908" spans="1:14" x14ac:dyDescent="0.25">
      <c r="A2908" t="s">
        <v>132</v>
      </c>
      <c r="B2908">
        <v>44</v>
      </c>
      <c r="C2908">
        <v>24</v>
      </c>
      <c r="D2908" s="160" t="e">
        <v>#N/A</v>
      </c>
      <c r="E2908" t="e">
        <v>#N/A</v>
      </c>
      <c r="F2908" s="116" t="e">
        <v>#N/A</v>
      </c>
      <c r="G2908" s="116" t="e">
        <v>#N/A</v>
      </c>
      <c r="H2908" s="116" t="e">
        <v>#N/A</v>
      </c>
      <c r="I2908" t="e">
        <v>#N/A</v>
      </c>
      <c r="J2908" t="str">
        <v>&lt;Choose One&gt;</v>
      </c>
      <c r="K2908" s="116" t="e">
        <v>#N/A</v>
      </c>
      <c r="L2908" s="116" t="e">
        <v>#N/A</v>
      </c>
      <c r="M2908" s="116" t="e">
        <v>#N/A</v>
      </c>
      <c r="N2908" t="e">
        <v>#N/A</v>
      </c>
    </row>
    <row r="2909" spans="1:14" x14ac:dyDescent="0.25">
      <c r="A2909" t="s">
        <v>132</v>
      </c>
      <c r="B2909">
        <v>44</v>
      </c>
      <c r="C2909">
        <v>25</v>
      </c>
      <c r="D2909" s="160" t="e">
        <v>#N/A</v>
      </c>
      <c r="E2909" t="e">
        <v>#N/A</v>
      </c>
      <c r="F2909" s="116" t="e">
        <v>#N/A</v>
      </c>
      <c r="G2909" s="116" t="e">
        <v>#N/A</v>
      </c>
      <c r="H2909" s="116" t="e">
        <v>#N/A</v>
      </c>
      <c r="I2909" t="e">
        <v>#N/A</v>
      </c>
      <c r="J2909" t="str">
        <v>&lt;Choose One&gt;</v>
      </c>
      <c r="K2909" s="116" t="e">
        <v>#N/A</v>
      </c>
      <c r="L2909" s="116" t="e">
        <v>#N/A</v>
      </c>
      <c r="M2909" s="116" t="e">
        <v>#N/A</v>
      </c>
      <c r="N2909" t="e">
        <v>#N/A</v>
      </c>
    </row>
    <row r="2910" spans="1:14" x14ac:dyDescent="0.25">
      <c r="A2910" t="s">
        <v>132</v>
      </c>
      <c r="B2910">
        <v>44</v>
      </c>
      <c r="C2910">
        <v>26</v>
      </c>
      <c r="D2910" s="160" t="e">
        <v>#N/A</v>
      </c>
      <c r="E2910" t="e">
        <v>#N/A</v>
      </c>
      <c r="F2910" s="116" t="e">
        <v>#N/A</v>
      </c>
      <c r="G2910" s="116" t="e">
        <v>#N/A</v>
      </c>
      <c r="H2910" s="116" t="e">
        <v>#N/A</v>
      </c>
      <c r="I2910" t="e">
        <v>#N/A</v>
      </c>
      <c r="J2910" t="str">
        <v>&lt;Choose One&gt;</v>
      </c>
      <c r="K2910" s="116" t="e">
        <v>#N/A</v>
      </c>
      <c r="L2910" s="116" t="e">
        <v>#N/A</v>
      </c>
      <c r="M2910" s="116" t="e">
        <v>#N/A</v>
      </c>
      <c r="N2910" t="e">
        <v>#N/A</v>
      </c>
    </row>
    <row r="2911" spans="1:14" x14ac:dyDescent="0.25">
      <c r="A2911" t="s">
        <v>132</v>
      </c>
      <c r="B2911">
        <v>44</v>
      </c>
      <c r="C2911">
        <v>27</v>
      </c>
      <c r="D2911" s="160" t="e">
        <v>#N/A</v>
      </c>
      <c r="E2911" t="e">
        <v>#N/A</v>
      </c>
      <c r="F2911" s="116" t="e">
        <v>#N/A</v>
      </c>
      <c r="G2911" s="116" t="e">
        <v>#N/A</v>
      </c>
      <c r="H2911" s="116" t="e">
        <v>#N/A</v>
      </c>
      <c r="I2911" t="e">
        <v>#N/A</v>
      </c>
      <c r="J2911" t="str">
        <v>&lt;Choose One&gt;</v>
      </c>
      <c r="K2911" s="116" t="e">
        <v>#N/A</v>
      </c>
      <c r="L2911" s="116" t="e">
        <v>#N/A</v>
      </c>
      <c r="M2911" s="116" t="e">
        <v>#N/A</v>
      </c>
      <c r="N2911" t="e">
        <v>#N/A</v>
      </c>
    </row>
    <row r="2912" spans="1:14" x14ac:dyDescent="0.25">
      <c r="A2912" t="s">
        <v>132</v>
      </c>
      <c r="B2912">
        <v>44</v>
      </c>
      <c r="C2912">
        <v>28</v>
      </c>
      <c r="D2912" s="160" t="e">
        <v>#N/A</v>
      </c>
      <c r="E2912" t="e">
        <v>#N/A</v>
      </c>
      <c r="F2912" s="116" t="e">
        <v>#N/A</v>
      </c>
      <c r="G2912" s="116" t="e">
        <v>#N/A</v>
      </c>
      <c r="H2912" s="116" t="e">
        <v>#N/A</v>
      </c>
      <c r="I2912" t="e">
        <v>#N/A</v>
      </c>
      <c r="J2912" t="str">
        <v>&lt;Choose One&gt;</v>
      </c>
      <c r="K2912" s="116" t="e">
        <v>#N/A</v>
      </c>
      <c r="L2912" s="116" t="e">
        <v>#N/A</v>
      </c>
      <c r="M2912" s="116" t="e">
        <v>#N/A</v>
      </c>
      <c r="N2912" t="e">
        <v>#N/A</v>
      </c>
    </row>
    <row r="2913" spans="1:14" x14ac:dyDescent="0.25">
      <c r="A2913" t="s">
        <v>132</v>
      </c>
      <c r="B2913">
        <v>44</v>
      </c>
      <c r="C2913">
        <v>29</v>
      </c>
      <c r="D2913" s="160" t="e">
        <v>#N/A</v>
      </c>
      <c r="E2913" t="e">
        <v>#N/A</v>
      </c>
      <c r="F2913" s="116" t="e">
        <v>#N/A</v>
      </c>
      <c r="G2913" s="116" t="e">
        <v>#N/A</v>
      </c>
      <c r="H2913" s="116" t="e">
        <v>#N/A</v>
      </c>
      <c r="I2913" t="e">
        <v>#N/A</v>
      </c>
      <c r="J2913" t="str">
        <v>&lt;Choose One&gt;</v>
      </c>
      <c r="K2913" s="116" t="e">
        <v>#N/A</v>
      </c>
      <c r="L2913" s="116" t="e">
        <v>#N/A</v>
      </c>
      <c r="M2913" s="116" t="e">
        <v>#N/A</v>
      </c>
      <c r="N2913" t="e">
        <v>#N/A</v>
      </c>
    </row>
    <row r="2914" spans="1:14" x14ac:dyDescent="0.25">
      <c r="A2914" t="s">
        <v>132</v>
      </c>
      <c r="B2914">
        <v>44</v>
      </c>
      <c r="C2914">
        <v>30</v>
      </c>
      <c r="D2914" s="160" t="e">
        <v>#N/A</v>
      </c>
      <c r="E2914" t="e">
        <v>#N/A</v>
      </c>
      <c r="F2914" s="116" t="e">
        <v>#N/A</v>
      </c>
      <c r="G2914" s="116" t="e">
        <v>#N/A</v>
      </c>
      <c r="H2914" s="116" t="e">
        <v>#N/A</v>
      </c>
      <c r="I2914" t="e">
        <v>#N/A</v>
      </c>
      <c r="J2914" t="str">
        <v>&lt;Choose One&gt;</v>
      </c>
      <c r="K2914" s="116" t="e">
        <v>#N/A</v>
      </c>
      <c r="L2914" s="116" t="e">
        <v>#N/A</v>
      </c>
      <c r="M2914" s="116" t="e">
        <v>#N/A</v>
      </c>
      <c r="N2914" t="e">
        <v>#N/A</v>
      </c>
    </row>
    <row r="2915" spans="1:14" x14ac:dyDescent="0.25">
      <c r="A2915" t="s">
        <v>132</v>
      </c>
      <c r="B2915">
        <v>44</v>
      </c>
      <c r="C2915">
        <v>31</v>
      </c>
      <c r="D2915" s="160" t="e">
        <v>#N/A</v>
      </c>
      <c r="E2915" t="e">
        <v>#N/A</v>
      </c>
      <c r="F2915" s="116" t="e">
        <v>#N/A</v>
      </c>
      <c r="G2915" s="116" t="e">
        <v>#N/A</v>
      </c>
      <c r="H2915" s="116" t="e">
        <v>#N/A</v>
      </c>
      <c r="I2915" t="e">
        <v>#N/A</v>
      </c>
      <c r="J2915" t="str">
        <v>&lt;Choose One&gt;</v>
      </c>
      <c r="K2915" s="116" t="e">
        <v>#N/A</v>
      </c>
      <c r="L2915" s="116" t="e">
        <v>#N/A</v>
      </c>
      <c r="M2915" s="116" t="e">
        <v>#N/A</v>
      </c>
      <c r="N2915" t="e">
        <v>#N/A</v>
      </c>
    </row>
    <row r="2916" spans="1:14" x14ac:dyDescent="0.25">
      <c r="A2916" t="s">
        <v>132</v>
      </c>
      <c r="B2916">
        <v>45</v>
      </c>
      <c r="C2916">
        <v>1</v>
      </c>
      <c r="D2916" s="160" t="e">
        <f t="array" ref="D2916:N2946">IF(ISBLANK('Monthly-2 (Quarterly ONLY)'!$B$1871:$L$1901),NA(),'Monthly-2 (Quarterly ONLY)'!$B$1871:$L$1901)</f>
        <v>#N/A</v>
      </c>
      <c r="E2916" t="e">
        <v>#N/A</v>
      </c>
      <c r="F2916" s="116" t="e">
        <v>#N/A</v>
      </c>
      <c r="G2916" s="116" t="e">
        <v>#N/A</v>
      </c>
      <c r="H2916" s="116" t="e">
        <v>#N/A</v>
      </c>
      <c r="I2916" t="e">
        <v>#N/A</v>
      </c>
      <c r="J2916" t="str">
        <v>&lt;Choose One&gt;</v>
      </c>
      <c r="K2916" s="116" t="e">
        <v>#N/A</v>
      </c>
      <c r="L2916" s="116" t="e">
        <v>#N/A</v>
      </c>
      <c r="M2916" s="116" t="e">
        <v>#N/A</v>
      </c>
      <c r="N2916" t="e">
        <v>#N/A</v>
      </c>
    </row>
    <row r="2917" spans="1:14" x14ac:dyDescent="0.25">
      <c r="A2917" t="s">
        <v>132</v>
      </c>
      <c r="B2917">
        <v>45</v>
      </c>
      <c r="C2917">
        <v>2</v>
      </c>
      <c r="D2917" s="160" t="e">
        <v>#N/A</v>
      </c>
      <c r="E2917" t="e">
        <v>#N/A</v>
      </c>
      <c r="F2917" s="116" t="e">
        <v>#N/A</v>
      </c>
      <c r="G2917" s="116" t="e">
        <v>#N/A</v>
      </c>
      <c r="H2917" s="116" t="e">
        <v>#N/A</v>
      </c>
      <c r="I2917" t="e">
        <v>#N/A</v>
      </c>
      <c r="J2917" t="str">
        <v>&lt;Choose One&gt;</v>
      </c>
      <c r="K2917" s="116" t="e">
        <v>#N/A</v>
      </c>
      <c r="L2917" s="116" t="e">
        <v>#N/A</v>
      </c>
      <c r="M2917" s="116" t="e">
        <v>#N/A</v>
      </c>
      <c r="N2917" t="e">
        <v>#N/A</v>
      </c>
    </row>
    <row r="2918" spans="1:14" x14ac:dyDescent="0.25">
      <c r="A2918" t="s">
        <v>132</v>
      </c>
      <c r="B2918">
        <v>45</v>
      </c>
      <c r="C2918">
        <v>3</v>
      </c>
      <c r="D2918" s="160" t="e">
        <v>#N/A</v>
      </c>
      <c r="E2918" t="e">
        <v>#N/A</v>
      </c>
      <c r="F2918" s="116" t="e">
        <v>#N/A</v>
      </c>
      <c r="G2918" s="116" t="e">
        <v>#N/A</v>
      </c>
      <c r="H2918" s="116" t="e">
        <v>#N/A</v>
      </c>
      <c r="I2918" t="e">
        <v>#N/A</v>
      </c>
      <c r="J2918" t="str">
        <v>&lt;Choose One&gt;</v>
      </c>
      <c r="K2918" s="116" t="e">
        <v>#N/A</v>
      </c>
      <c r="L2918" s="116" t="e">
        <v>#N/A</v>
      </c>
      <c r="M2918" s="116" t="e">
        <v>#N/A</v>
      </c>
      <c r="N2918" t="e">
        <v>#N/A</v>
      </c>
    </row>
    <row r="2919" spans="1:14" x14ac:dyDescent="0.25">
      <c r="A2919" t="s">
        <v>132</v>
      </c>
      <c r="B2919">
        <v>45</v>
      </c>
      <c r="C2919">
        <v>4</v>
      </c>
      <c r="D2919" s="160" t="e">
        <v>#N/A</v>
      </c>
      <c r="E2919" t="e">
        <v>#N/A</v>
      </c>
      <c r="F2919" s="116" t="e">
        <v>#N/A</v>
      </c>
      <c r="G2919" s="116" t="e">
        <v>#N/A</v>
      </c>
      <c r="H2919" s="116" t="e">
        <v>#N/A</v>
      </c>
      <c r="I2919" t="e">
        <v>#N/A</v>
      </c>
      <c r="J2919" t="str">
        <v>&lt;Choose One&gt;</v>
      </c>
      <c r="K2919" s="116" t="e">
        <v>#N/A</v>
      </c>
      <c r="L2919" s="116" t="e">
        <v>#N/A</v>
      </c>
      <c r="M2919" s="116" t="e">
        <v>#N/A</v>
      </c>
      <c r="N2919" t="e">
        <v>#N/A</v>
      </c>
    </row>
    <row r="2920" spans="1:14" x14ac:dyDescent="0.25">
      <c r="A2920" t="s">
        <v>132</v>
      </c>
      <c r="B2920">
        <v>45</v>
      </c>
      <c r="C2920">
        <v>5</v>
      </c>
      <c r="D2920" s="160" t="e">
        <v>#N/A</v>
      </c>
      <c r="E2920" t="e">
        <v>#N/A</v>
      </c>
      <c r="F2920" s="116" t="e">
        <v>#N/A</v>
      </c>
      <c r="G2920" s="116" t="e">
        <v>#N/A</v>
      </c>
      <c r="H2920" s="116" t="e">
        <v>#N/A</v>
      </c>
      <c r="I2920" t="e">
        <v>#N/A</v>
      </c>
      <c r="J2920" t="str">
        <v>&lt;Choose One&gt;</v>
      </c>
      <c r="K2920" s="116" t="e">
        <v>#N/A</v>
      </c>
      <c r="L2920" s="116" t="e">
        <v>#N/A</v>
      </c>
      <c r="M2920" s="116" t="e">
        <v>#N/A</v>
      </c>
      <c r="N2920" t="e">
        <v>#N/A</v>
      </c>
    </row>
    <row r="2921" spans="1:14" x14ac:dyDescent="0.25">
      <c r="A2921" t="s">
        <v>132</v>
      </c>
      <c r="B2921">
        <v>45</v>
      </c>
      <c r="C2921">
        <v>6</v>
      </c>
      <c r="D2921" s="160" t="e">
        <v>#N/A</v>
      </c>
      <c r="E2921" t="e">
        <v>#N/A</v>
      </c>
      <c r="F2921" s="116" t="e">
        <v>#N/A</v>
      </c>
      <c r="G2921" s="116" t="e">
        <v>#N/A</v>
      </c>
      <c r="H2921" s="116" t="e">
        <v>#N/A</v>
      </c>
      <c r="I2921" t="e">
        <v>#N/A</v>
      </c>
      <c r="J2921" t="str">
        <v>&lt;Choose One&gt;</v>
      </c>
      <c r="K2921" s="116" t="e">
        <v>#N/A</v>
      </c>
      <c r="L2921" s="116" t="e">
        <v>#N/A</v>
      </c>
      <c r="M2921" s="116" t="e">
        <v>#N/A</v>
      </c>
      <c r="N2921" t="e">
        <v>#N/A</v>
      </c>
    </row>
    <row r="2922" spans="1:14" x14ac:dyDescent="0.25">
      <c r="A2922" t="s">
        <v>132</v>
      </c>
      <c r="B2922">
        <v>45</v>
      </c>
      <c r="C2922">
        <v>7</v>
      </c>
      <c r="D2922" s="160" t="e">
        <v>#N/A</v>
      </c>
      <c r="E2922" t="e">
        <v>#N/A</v>
      </c>
      <c r="F2922" s="116" t="e">
        <v>#N/A</v>
      </c>
      <c r="G2922" s="116" t="e">
        <v>#N/A</v>
      </c>
      <c r="H2922" s="116" t="e">
        <v>#N/A</v>
      </c>
      <c r="I2922" t="e">
        <v>#N/A</v>
      </c>
      <c r="J2922" t="str">
        <v>&lt;Choose One&gt;</v>
      </c>
      <c r="K2922" s="116" t="e">
        <v>#N/A</v>
      </c>
      <c r="L2922" s="116" t="e">
        <v>#N/A</v>
      </c>
      <c r="M2922" s="116" t="e">
        <v>#N/A</v>
      </c>
      <c r="N2922" t="e">
        <v>#N/A</v>
      </c>
    </row>
    <row r="2923" spans="1:14" x14ac:dyDescent="0.25">
      <c r="A2923" t="s">
        <v>132</v>
      </c>
      <c r="B2923">
        <v>45</v>
      </c>
      <c r="C2923">
        <v>8</v>
      </c>
      <c r="D2923" s="160" t="e">
        <v>#N/A</v>
      </c>
      <c r="E2923" t="e">
        <v>#N/A</v>
      </c>
      <c r="F2923" s="116" t="e">
        <v>#N/A</v>
      </c>
      <c r="G2923" s="116" t="e">
        <v>#N/A</v>
      </c>
      <c r="H2923" s="116" t="e">
        <v>#N/A</v>
      </c>
      <c r="I2923" t="e">
        <v>#N/A</v>
      </c>
      <c r="J2923" t="str">
        <v>&lt;Choose One&gt;</v>
      </c>
      <c r="K2923" s="116" t="e">
        <v>#N/A</v>
      </c>
      <c r="L2923" s="116" t="e">
        <v>#N/A</v>
      </c>
      <c r="M2923" s="116" t="e">
        <v>#N/A</v>
      </c>
      <c r="N2923" t="e">
        <v>#N/A</v>
      </c>
    </row>
    <row r="2924" spans="1:14" x14ac:dyDescent="0.25">
      <c r="A2924" t="s">
        <v>132</v>
      </c>
      <c r="B2924">
        <v>45</v>
      </c>
      <c r="C2924">
        <v>9</v>
      </c>
      <c r="D2924" s="160" t="e">
        <v>#N/A</v>
      </c>
      <c r="E2924" t="e">
        <v>#N/A</v>
      </c>
      <c r="F2924" s="116" t="e">
        <v>#N/A</v>
      </c>
      <c r="G2924" s="116" t="e">
        <v>#N/A</v>
      </c>
      <c r="H2924" s="116" t="e">
        <v>#N/A</v>
      </c>
      <c r="I2924" t="e">
        <v>#N/A</v>
      </c>
      <c r="J2924" t="str">
        <v>&lt;Choose One&gt;</v>
      </c>
      <c r="K2924" s="116" t="e">
        <v>#N/A</v>
      </c>
      <c r="L2924" s="116" t="e">
        <v>#N/A</v>
      </c>
      <c r="M2924" s="116" t="e">
        <v>#N/A</v>
      </c>
      <c r="N2924" t="e">
        <v>#N/A</v>
      </c>
    </row>
    <row r="2925" spans="1:14" x14ac:dyDescent="0.25">
      <c r="A2925" t="s">
        <v>132</v>
      </c>
      <c r="B2925">
        <v>45</v>
      </c>
      <c r="C2925">
        <v>10</v>
      </c>
      <c r="D2925" s="160" t="e">
        <v>#N/A</v>
      </c>
      <c r="E2925" t="e">
        <v>#N/A</v>
      </c>
      <c r="F2925" s="116" t="e">
        <v>#N/A</v>
      </c>
      <c r="G2925" s="116" t="e">
        <v>#N/A</v>
      </c>
      <c r="H2925" s="116" t="e">
        <v>#N/A</v>
      </c>
      <c r="I2925" t="e">
        <v>#N/A</v>
      </c>
      <c r="J2925" t="str">
        <v>&lt;Choose One&gt;</v>
      </c>
      <c r="K2925" s="116" t="e">
        <v>#N/A</v>
      </c>
      <c r="L2925" s="116" t="e">
        <v>#N/A</v>
      </c>
      <c r="M2925" s="116" t="e">
        <v>#N/A</v>
      </c>
      <c r="N2925" t="e">
        <v>#N/A</v>
      </c>
    </row>
    <row r="2926" spans="1:14" x14ac:dyDescent="0.25">
      <c r="A2926" t="s">
        <v>132</v>
      </c>
      <c r="B2926">
        <v>45</v>
      </c>
      <c r="C2926">
        <v>11</v>
      </c>
      <c r="D2926" s="160" t="e">
        <v>#N/A</v>
      </c>
      <c r="E2926" t="e">
        <v>#N/A</v>
      </c>
      <c r="F2926" s="116" t="e">
        <v>#N/A</v>
      </c>
      <c r="G2926" s="116" t="e">
        <v>#N/A</v>
      </c>
      <c r="H2926" s="116" t="e">
        <v>#N/A</v>
      </c>
      <c r="I2926" t="e">
        <v>#N/A</v>
      </c>
      <c r="J2926" t="str">
        <v>&lt;Choose One&gt;</v>
      </c>
      <c r="K2926" s="116" t="e">
        <v>#N/A</v>
      </c>
      <c r="L2926" s="116" t="e">
        <v>#N/A</v>
      </c>
      <c r="M2926" s="116" t="e">
        <v>#N/A</v>
      </c>
      <c r="N2926" t="e">
        <v>#N/A</v>
      </c>
    </row>
    <row r="2927" spans="1:14" x14ac:dyDescent="0.25">
      <c r="A2927" t="s">
        <v>132</v>
      </c>
      <c r="B2927">
        <v>45</v>
      </c>
      <c r="C2927">
        <v>12</v>
      </c>
      <c r="D2927" s="160" t="e">
        <v>#N/A</v>
      </c>
      <c r="E2927" t="e">
        <v>#N/A</v>
      </c>
      <c r="F2927" s="116" t="e">
        <v>#N/A</v>
      </c>
      <c r="G2927" s="116" t="e">
        <v>#N/A</v>
      </c>
      <c r="H2927" s="116" t="e">
        <v>#N/A</v>
      </c>
      <c r="I2927" t="e">
        <v>#N/A</v>
      </c>
      <c r="J2927" t="str">
        <v>&lt;Choose One&gt;</v>
      </c>
      <c r="K2927" s="116" t="e">
        <v>#N/A</v>
      </c>
      <c r="L2927" s="116" t="e">
        <v>#N/A</v>
      </c>
      <c r="M2927" s="116" t="e">
        <v>#N/A</v>
      </c>
      <c r="N2927" t="e">
        <v>#N/A</v>
      </c>
    </row>
    <row r="2928" spans="1:14" x14ac:dyDescent="0.25">
      <c r="A2928" t="s">
        <v>132</v>
      </c>
      <c r="B2928">
        <v>45</v>
      </c>
      <c r="C2928">
        <v>13</v>
      </c>
      <c r="D2928" s="160" t="e">
        <v>#N/A</v>
      </c>
      <c r="E2928" t="e">
        <v>#N/A</v>
      </c>
      <c r="F2928" s="116" t="e">
        <v>#N/A</v>
      </c>
      <c r="G2928" s="116" t="e">
        <v>#N/A</v>
      </c>
      <c r="H2928" s="116" t="e">
        <v>#N/A</v>
      </c>
      <c r="I2928" t="e">
        <v>#N/A</v>
      </c>
      <c r="J2928" t="str">
        <v>&lt;Choose One&gt;</v>
      </c>
      <c r="K2928" s="116" t="e">
        <v>#N/A</v>
      </c>
      <c r="L2928" s="116" t="e">
        <v>#N/A</v>
      </c>
      <c r="M2928" s="116" t="e">
        <v>#N/A</v>
      </c>
      <c r="N2928" t="e">
        <v>#N/A</v>
      </c>
    </row>
    <row r="2929" spans="1:14" x14ac:dyDescent="0.25">
      <c r="A2929" t="s">
        <v>132</v>
      </c>
      <c r="B2929">
        <v>45</v>
      </c>
      <c r="C2929">
        <v>14</v>
      </c>
      <c r="D2929" s="160" t="e">
        <v>#N/A</v>
      </c>
      <c r="E2929" t="e">
        <v>#N/A</v>
      </c>
      <c r="F2929" s="116" t="e">
        <v>#N/A</v>
      </c>
      <c r="G2929" s="116" t="e">
        <v>#N/A</v>
      </c>
      <c r="H2929" s="116" t="e">
        <v>#N/A</v>
      </c>
      <c r="I2929" t="e">
        <v>#N/A</v>
      </c>
      <c r="J2929" t="str">
        <v>&lt;Choose One&gt;</v>
      </c>
      <c r="K2929" s="116" t="e">
        <v>#N/A</v>
      </c>
      <c r="L2929" s="116" t="e">
        <v>#N/A</v>
      </c>
      <c r="M2929" s="116" t="e">
        <v>#N/A</v>
      </c>
      <c r="N2929" t="e">
        <v>#N/A</v>
      </c>
    </row>
    <row r="2930" spans="1:14" x14ac:dyDescent="0.25">
      <c r="A2930" t="s">
        <v>132</v>
      </c>
      <c r="B2930">
        <v>45</v>
      </c>
      <c r="C2930">
        <v>15</v>
      </c>
      <c r="D2930" s="160" t="e">
        <v>#N/A</v>
      </c>
      <c r="E2930" t="e">
        <v>#N/A</v>
      </c>
      <c r="F2930" s="116" t="e">
        <v>#N/A</v>
      </c>
      <c r="G2930" s="116" t="e">
        <v>#N/A</v>
      </c>
      <c r="H2930" s="116" t="e">
        <v>#N/A</v>
      </c>
      <c r="I2930" t="e">
        <v>#N/A</v>
      </c>
      <c r="J2930" t="str">
        <v>&lt;Choose One&gt;</v>
      </c>
      <c r="K2930" s="116" t="e">
        <v>#N/A</v>
      </c>
      <c r="L2930" s="116" t="e">
        <v>#N/A</v>
      </c>
      <c r="M2930" s="116" t="e">
        <v>#N/A</v>
      </c>
      <c r="N2930" t="e">
        <v>#N/A</v>
      </c>
    </row>
    <row r="2931" spans="1:14" x14ac:dyDescent="0.25">
      <c r="A2931" t="s">
        <v>132</v>
      </c>
      <c r="B2931">
        <v>45</v>
      </c>
      <c r="C2931">
        <v>16</v>
      </c>
      <c r="D2931" s="160" t="e">
        <v>#N/A</v>
      </c>
      <c r="E2931" t="e">
        <v>#N/A</v>
      </c>
      <c r="F2931" s="116" t="e">
        <v>#N/A</v>
      </c>
      <c r="G2931" s="116" t="e">
        <v>#N/A</v>
      </c>
      <c r="H2931" s="116" t="e">
        <v>#N/A</v>
      </c>
      <c r="I2931" t="e">
        <v>#N/A</v>
      </c>
      <c r="J2931" t="str">
        <v>&lt;Choose One&gt;</v>
      </c>
      <c r="K2931" s="116" t="e">
        <v>#N/A</v>
      </c>
      <c r="L2931" s="116" t="e">
        <v>#N/A</v>
      </c>
      <c r="M2931" s="116" t="e">
        <v>#N/A</v>
      </c>
      <c r="N2931" t="e">
        <v>#N/A</v>
      </c>
    </row>
    <row r="2932" spans="1:14" x14ac:dyDescent="0.25">
      <c r="A2932" t="s">
        <v>132</v>
      </c>
      <c r="B2932">
        <v>45</v>
      </c>
      <c r="C2932">
        <v>17</v>
      </c>
      <c r="D2932" s="160" t="e">
        <v>#N/A</v>
      </c>
      <c r="E2932" t="e">
        <v>#N/A</v>
      </c>
      <c r="F2932" s="116" t="e">
        <v>#N/A</v>
      </c>
      <c r="G2932" s="116" t="e">
        <v>#N/A</v>
      </c>
      <c r="H2932" s="116" t="e">
        <v>#N/A</v>
      </c>
      <c r="I2932" t="e">
        <v>#N/A</v>
      </c>
      <c r="J2932" t="str">
        <v>&lt;Choose One&gt;</v>
      </c>
      <c r="K2932" s="116" t="e">
        <v>#N/A</v>
      </c>
      <c r="L2932" s="116" t="e">
        <v>#N/A</v>
      </c>
      <c r="M2932" s="116" t="e">
        <v>#N/A</v>
      </c>
      <c r="N2932" t="e">
        <v>#N/A</v>
      </c>
    </row>
    <row r="2933" spans="1:14" x14ac:dyDescent="0.25">
      <c r="A2933" t="s">
        <v>132</v>
      </c>
      <c r="B2933">
        <v>45</v>
      </c>
      <c r="C2933">
        <v>18</v>
      </c>
      <c r="D2933" s="160" t="e">
        <v>#N/A</v>
      </c>
      <c r="E2933" t="e">
        <v>#N/A</v>
      </c>
      <c r="F2933" s="116" t="e">
        <v>#N/A</v>
      </c>
      <c r="G2933" s="116" t="e">
        <v>#N/A</v>
      </c>
      <c r="H2933" s="116" t="e">
        <v>#N/A</v>
      </c>
      <c r="I2933" t="e">
        <v>#N/A</v>
      </c>
      <c r="J2933" t="str">
        <v>&lt;Choose One&gt;</v>
      </c>
      <c r="K2933" s="116" t="e">
        <v>#N/A</v>
      </c>
      <c r="L2933" s="116" t="e">
        <v>#N/A</v>
      </c>
      <c r="M2933" s="116" t="e">
        <v>#N/A</v>
      </c>
      <c r="N2933" t="e">
        <v>#N/A</v>
      </c>
    </row>
    <row r="2934" spans="1:14" x14ac:dyDescent="0.25">
      <c r="A2934" t="s">
        <v>132</v>
      </c>
      <c r="B2934">
        <v>45</v>
      </c>
      <c r="C2934">
        <v>19</v>
      </c>
      <c r="D2934" s="160" t="e">
        <v>#N/A</v>
      </c>
      <c r="E2934" t="e">
        <v>#N/A</v>
      </c>
      <c r="F2934" s="116" t="e">
        <v>#N/A</v>
      </c>
      <c r="G2934" s="116" t="e">
        <v>#N/A</v>
      </c>
      <c r="H2934" s="116" t="e">
        <v>#N/A</v>
      </c>
      <c r="I2934" t="e">
        <v>#N/A</v>
      </c>
      <c r="J2934" t="str">
        <v>&lt;Choose One&gt;</v>
      </c>
      <c r="K2934" s="116" t="e">
        <v>#N/A</v>
      </c>
      <c r="L2934" s="116" t="e">
        <v>#N/A</v>
      </c>
      <c r="M2934" s="116" t="e">
        <v>#N/A</v>
      </c>
      <c r="N2934" t="e">
        <v>#N/A</v>
      </c>
    </row>
    <row r="2935" spans="1:14" x14ac:dyDescent="0.25">
      <c r="A2935" t="s">
        <v>132</v>
      </c>
      <c r="B2935">
        <v>45</v>
      </c>
      <c r="C2935">
        <v>20</v>
      </c>
      <c r="D2935" s="160" t="e">
        <v>#N/A</v>
      </c>
      <c r="E2935" t="e">
        <v>#N/A</v>
      </c>
      <c r="F2935" s="116" t="e">
        <v>#N/A</v>
      </c>
      <c r="G2935" s="116" t="e">
        <v>#N/A</v>
      </c>
      <c r="H2935" s="116" t="e">
        <v>#N/A</v>
      </c>
      <c r="I2935" t="e">
        <v>#N/A</v>
      </c>
      <c r="J2935" t="str">
        <v>&lt;Choose One&gt;</v>
      </c>
      <c r="K2935" s="116" t="e">
        <v>#N/A</v>
      </c>
      <c r="L2935" s="116" t="e">
        <v>#N/A</v>
      </c>
      <c r="M2935" s="116" t="e">
        <v>#N/A</v>
      </c>
      <c r="N2935" t="e">
        <v>#N/A</v>
      </c>
    </row>
    <row r="2936" spans="1:14" x14ac:dyDescent="0.25">
      <c r="A2936" t="s">
        <v>132</v>
      </c>
      <c r="B2936">
        <v>45</v>
      </c>
      <c r="C2936">
        <v>21</v>
      </c>
      <c r="D2936" s="160" t="e">
        <v>#N/A</v>
      </c>
      <c r="E2936" t="e">
        <v>#N/A</v>
      </c>
      <c r="F2936" s="116" t="e">
        <v>#N/A</v>
      </c>
      <c r="G2936" s="116" t="e">
        <v>#N/A</v>
      </c>
      <c r="H2936" s="116" t="e">
        <v>#N/A</v>
      </c>
      <c r="I2936" t="e">
        <v>#N/A</v>
      </c>
      <c r="J2936" t="str">
        <v>&lt;Choose One&gt;</v>
      </c>
      <c r="K2936" s="116" t="e">
        <v>#N/A</v>
      </c>
      <c r="L2936" s="116" t="e">
        <v>#N/A</v>
      </c>
      <c r="M2936" s="116" t="e">
        <v>#N/A</v>
      </c>
      <c r="N2936" t="e">
        <v>#N/A</v>
      </c>
    </row>
    <row r="2937" spans="1:14" x14ac:dyDescent="0.25">
      <c r="A2937" t="s">
        <v>132</v>
      </c>
      <c r="B2937">
        <v>45</v>
      </c>
      <c r="C2937">
        <v>22</v>
      </c>
      <c r="D2937" s="160" t="e">
        <v>#N/A</v>
      </c>
      <c r="E2937" t="e">
        <v>#N/A</v>
      </c>
      <c r="F2937" s="116" t="e">
        <v>#N/A</v>
      </c>
      <c r="G2937" s="116" t="e">
        <v>#N/A</v>
      </c>
      <c r="H2937" s="116" t="e">
        <v>#N/A</v>
      </c>
      <c r="I2937" t="e">
        <v>#N/A</v>
      </c>
      <c r="J2937" t="str">
        <v>&lt;Choose One&gt;</v>
      </c>
      <c r="K2937" s="116" t="e">
        <v>#N/A</v>
      </c>
      <c r="L2937" s="116" t="e">
        <v>#N/A</v>
      </c>
      <c r="M2937" s="116" t="e">
        <v>#N/A</v>
      </c>
      <c r="N2937" t="e">
        <v>#N/A</v>
      </c>
    </row>
    <row r="2938" spans="1:14" x14ac:dyDescent="0.25">
      <c r="A2938" t="s">
        <v>132</v>
      </c>
      <c r="B2938">
        <v>45</v>
      </c>
      <c r="C2938">
        <v>23</v>
      </c>
      <c r="D2938" s="160" t="e">
        <v>#N/A</v>
      </c>
      <c r="E2938" t="e">
        <v>#N/A</v>
      </c>
      <c r="F2938" s="116" t="e">
        <v>#N/A</v>
      </c>
      <c r="G2938" s="116" t="e">
        <v>#N/A</v>
      </c>
      <c r="H2938" s="116" t="e">
        <v>#N/A</v>
      </c>
      <c r="I2938" t="e">
        <v>#N/A</v>
      </c>
      <c r="J2938" t="str">
        <v>&lt;Choose One&gt;</v>
      </c>
      <c r="K2938" s="116" t="e">
        <v>#N/A</v>
      </c>
      <c r="L2938" s="116" t="e">
        <v>#N/A</v>
      </c>
      <c r="M2938" s="116" t="e">
        <v>#N/A</v>
      </c>
      <c r="N2938" t="e">
        <v>#N/A</v>
      </c>
    </row>
    <row r="2939" spans="1:14" x14ac:dyDescent="0.25">
      <c r="A2939" t="s">
        <v>132</v>
      </c>
      <c r="B2939">
        <v>45</v>
      </c>
      <c r="C2939">
        <v>24</v>
      </c>
      <c r="D2939" s="160" t="e">
        <v>#N/A</v>
      </c>
      <c r="E2939" t="e">
        <v>#N/A</v>
      </c>
      <c r="F2939" s="116" t="e">
        <v>#N/A</v>
      </c>
      <c r="G2939" s="116" t="e">
        <v>#N/A</v>
      </c>
      <c r="H2939" s="116" t="e">
        <v>#N/A</v>
      </c>
      <c r="I2939" t="e">
        <v>#N/A</v>
      </c>
      <c r="J2939" t="str">
        <v>&lt;Choose One&gt;</v>
      </c>
      <c r="K2939" s="116" t="e">
        <v>#N/A</v>
      </c>
      <c r="L2939" s="116" t="e">
        <v>#N/A</v>
      </c>
      <c r="M2939" s="116" t="e">
        <v>#N/A</v>
      </c>
      <c r="N2939" t="e">
        <v>#N/A</v>
      </c>
    </row>
    <row r="2940" spans="1:14" x14ac:dyDescent="0.25">
      <c r="A2940" t="s">
        <v>132</v>
      </c>
      <c r="B2940">
        <v>45</v>
      </c>
      <c r="C2940">
        <v>25</v>
      </c>
      <c r="D2940" s="160" t="e">
        <v>#N/A</v>
      </c>
      <c r="E2940" t="e">
        <v>#N/A</v>
      </c>
      <c r="F2940" s="116" t="e">
        <v>#N/A</v>
      </c>
      <c r="G2940" s="116" t="e">
        <v>#N/A</v>
      </c>
      <c r="H2940" s="116" t="e">
        <v>#N/A</v>
      </c>
      <c r="I2940" t="e">
        <v>#N/A</v>
      </c>
      <c r="J2940" t="str">
        <v>&lt;Choose One&gt;</v>
      </c>
      <c r="K2940" s="116" t="e">
        <v>#N/A</v>
      </c>
      <c r="L2940" s="116" t="e">
        <v>#N/A</v>
      </c>
      <c r="M2940" s="116" t="e">
        <v>#N/A</v>
      </c>
      <c r="N2940" t="e">
        <v>#N/A</v>
      </c>
    </row>
    <row r="2941" spans="1:14" x14ac:dyDescent="0.25">
      <c r="A2941" t="s">
        <v>132</v>
      </c>
      <c r="B2941">
        <v>45</v>
      </c>
      <c r="C2941">
        <v>26</v>
      </c>
      <c r="D2941" s="160" t="e">
        <v>#N/A</v>
      </c>
      <c r="E2941" t="e">
        <v>#N/A</v>
      </c>
      <c r="F2941" s="116" t="e">
        <v>#N/A</v>
      </c>
      <c r="G2941" s="116" t="e">
        <v>#N/A</v>
      </c>
      <c r="H2941" s="116" t="e">
        <v>#N/A</v>
      </c>
      <c r="I2941" t="e">
        <v>#N/A</v>
      </c>
      <c r="J2941" t="str">
        <v>&lt;Choose One&gt;</v>
      </c>
      <c r="K2941" s="116" t="e">
        <v>#N/A</v>
      </c>
      <c r="L2941" s="116" t="e">
        <v>#N/A</v>
      </c>
      <c r="M2941" s="116" t="e">
        <v>#N/A</v>
      </c>
      <c r="N2941" t="e">
        <v>#N/A</v>
      </c>
    </row>
    <row r="2942" spans="1:14" x14ac:dyDescent="0.25">
      <c r="A2942" t="s">
        <v>132</v>
      </c>
      <c r="B2942">
        <v>45</v>
      </c>
      <c r="C2942">
        <v>27</v>
      </c>
      <c r="D2942" s="160" t="e">
        <v>#N/A</v>
      </c>
      <c r="E2942" t="e">
        <v>#N/A</v>
      </c>
      <c r="F2942" s="116" t="e">
        <v>#N/A</v>
      </c>
      <c r="G2942" s="116" t="e">
        <v>#N/A</v>
      </c>
      <c r="H2942" s="116" t="e">
        <v>#N/A</v>
      </c>
      <c r="I2942" t="e">
        <v>#N/A</v>
      </c>
      <c r="J2942" t="str">
        <v>&lt;Choose One&gt;</v>
      </c>
      <c r="K2942" s="116" t="e">
        <v>#N/A</v>
      </c>
      <c r="L2942" s="116" t="e">
        <v>#N/A</v>
      </c>
      <c r="M2942" s="116" t="e">
        <v>#N/A</v>
      </c>
      <c r="N2942" t="e">
        <v>#N/A</v>
      </c>
    </row>
    <row r="2943" spans="1:14" x14ac:dyDescent="0.25">
      <c r="A2943" t="s">
        <v>132</v>
      </c>
      <c r="B2943">
        <v>45</v>
      </c>
      <c r="C2943">
        <v>28</v>
      </c>
      <c r="D2943" s="160" t="e">
        <v>#N/A</v>
      </c>
      <c r="E2943" t="e">
        <v>#N/A</v>
      </c>
      <c r="F2943" s="116" t="e">
        <v>#N/A</v>
      </c>
      <c r="G2943" s="116" t="e">
        <v>#N/A</v>
      </c>
      <c r="H2943" s="116" t="e">
        <v>#N/A</v>
      </c>
      <c r="I2943" t="e">
        <v>#N/A</v>
      </c>
      <c r="J2943" t="str">
        <v>&lt;Choose One&gt;</v>
      </c>
      <c r="K2943" s="116" t="e">
        <v>#N/A</v>
      </c>
      <c r="L2943" s="116" t="e">
        <v>#N/A</v>
      </c>
      <c r="M2943" s="116" t="e">
        <v>#N/A</v>
      </c>
      <c r="N2943" t="e">
        <v>#N/A</v>
      </c>
    </row>
    <row r="2944" spans="1:14" x14ac:dyDescent="0.25">
      <c r="A2944" t="s">
        <v>132</v>
      </c>
      <c r="B2944">
        <v>45</v>
      </c>
      <c r="C2944">
        <v>29</v>
      </c>
      <c r="D2944" s="160" t="e">
        <v>#N/A</v>
      </c>
      <c r="E2944" t="e">
        <v>#N/A</v>
      </c>
      <c r="F2944" s="116" t="e">
        <v>#N/A</v>
      </c>
      <c r="G2944" s="116" t="e">
        <v>#N/A</v>
      </c>
      <c r="H2944" s="116" t="e">
        <v>#N/A</v>
      </c>
      <c r="I2944" t="e">
        <v>#N/A</v>
      </c>
      <c r="J2944" t="str">
        <v>&lt;Choose One&gt;</v>
      </c>
      <c r="K2944" s="116" t="e">
        <v>#N/A</v>
      </c>
      <c r="L2944" s="116" t="e">
        <v>#N/A</v>
      </c>
      <c r="M2944" s="116" t="e">
        <v>#N/A</v>
      </c>
      <c r="N2944" t="e">
        <v>#N/A</v>
      </c>
    </row>
    <row r="2945" spans="1:14" x14ac:dyDescent="0.25">
      <c r="A2945" t="s">
        <v>132</v>
      </c>
      <c r="B2945">
        <v>45</v>
      </c>
      <c r="C2945">
        <v>30</v>
      </c>
      <c r="D2945" s="160" t="e">
        <v>#N/A</v>
      </c>
      <c r="E2945" t="e">
        <v>#N/A</v>
      </c>
      <c r="F2945" s="116" t="e">
        <v>#N/A</v>
      </c>
      <c r="G2945" s="116" t="e">
        <v>#N/A</v>
      </c>
      <c r="H2945" s="116" t="e">
        <v>#N/A</v>
      </c>
      <c r="I2945" t="e">
        <v>#N/A</v>
      </c>
      <c r="J2945" t="str">
        <v>&lt;Choose One&gt;</v>
      </c>
      <c r="K2945" s="116" t="e">
        <v>#N/A</v>
      </c>
      <c r="L2945" s="116" t="e">
        <v>#N/A</v>
      </c>
      <c r="M2945" s="116" t="e">
        <v>#N/A</v>
      </c>
      <c r="N2945" t="e">
        <v>#N/A</v>
      </c>
    </row>
    <row r="2946" spans="1:14" x14ac:dyDescent="0.25">
      <c r="A2946" t="s">
        <v>132</v>
      </c>
      <c r="B2946">
        <v>45</v>
      </c>
      <c r="C2946">
        <v>31</v>
      </c>
      <c r="D2946" s="160" t="e">
        <v>#N/A</v>
      </c>
      <c r="E2946" t="e">
        <v>#N/A</v>
      </c>
      <c r="F2946" s="116" t="e">
        <v>#N/A</v>
      </c>
      <c r="G2946" s="116" t="e">
        <v>#N/A</v>
      </c>
      <c r="H2946" s="116" t="e">
        <v>#N/A</v>
      </c>
      <c r="I2946" t="e">
        <v>#N/A</v>
      </c>
      <c r="J2946" t="str">
        <v>&lt;Choose One&gt;</v>
      </c>
      <c r="K2946" s="116" t="e">
        <v>#N/A</v>
      </c>
      <c r="L2946" s="116" t="e">
        <v>#N/A</v>
      </c>
      <c r="M2946" s="116" t="e">
        <v>#N/A</v>
      </c>
      <c r="N2946" t="e">
        <v>#N/A</v>
      </c>
    </row>
    <row r="2947" spans="1:14" x14ac:dyDescent="0.25">
      <c r="A2947" t="s">
        <v>132</v>
      </c>
      <c r="B2947">
        <v>46</v>
      </c>
      <c r="C2947">
        <v>1</v>
      </c>
      <c r="D2947" s="160" t="e">
        <f t="array" ref="D2947:N2977">IF(ISBLANK('Monthly-2 (Quarterly ONLY)'!$B$1913:$L$1943),NA(),'Monthly-2 (Quarterly ONLY)'!$B$1913:$L$1943)</f>
        <v>#N/A</v>
      </c>
      <c r="E2947" t="e">
        <v>#N/A</v>
      </c>
      <c r="F2947" s="116" t="e">
        <v>#N/A</v>
      </c>
      <c r="G2947" s="116" t="e">
        <v>#N/A</v>
      </c>
      <c r="H2947" s="116" t="e">
        <v>#N/A</v>
      </c>
      <c r="I2947" t="e">
        <v>#N/A</v>
      </c>
      <c r="J2947" t="str">
        <v>&lt;Choose One&gt;</v>
      </c>
      <c r="K2947" s="116" t="e">
        <v>#N/A</v>
      </c>
      <c r="L2947" s="116" t="e">
        <v>#N/A</v>
      </c>
      <c r="M2947" s="116" t="e">
        <v>#N/A</v>
      </c>
      <c r="N2947" t="e">
        <v>#N/A</v>
      </c>
    </row>
    <row r="2948" spans="1:14" x14ac:dyDescent="0.25">
      <c r="A2948" t="s">
        <v>132</v>
      </c>
      <c r="B2948">
        <v>46</v>
      </c>
      <c r="C2948">
        <v>2</v>
      </c>
      <c r="D2948" s="160" t="e">
        <v>#N/A</v>
      </c>
      <c r="E2948" t="e">
        <v>#N/A</v>
      </c>
      <c r="F2948" s="116" t="e">
        <v>#N/A</v>
      </c>
      <c r="G2948" s="116" t="e">
        <v>#N/A</v>
      </c>
      <c r="H2948" s="116" t="e">
        <v>#N/A</v>
      </c>
      <c r="I2948" t="e">
        <v>#N/A</v>
      </c>
      <c r="J2948" t="str">
        <v>&lt;Choose One&gt;</v>
      </c>
      <c r="K2948" s="116" t="e">
        <v>#N/A</v>
      </c>
      <c r="L2948" s="116" t="e">
        <v>#N/A</v>
      </c>
      <c r="M2948" s="116" t="e">
        <v>#N/A</v>
      </c>
      <c r="N2948" t="e">
        <v>#N/A</v>
      </c>
    </row>
    <row r="2949" spans="1:14" x14ac:dyDescent="0.25">
      <c r="A2949" t="s">
        <v>132</v>
      </c>
      <c r="B2949">
        <v>46</v>
      </c>
      <c r="C2949">
        <v>3</v>
      </c>
      <c r="D2949" s="160" t="e">
        <v>#N/A</v>
      </c>
      <c r="E2949" t="e">
        <v>#N/A</v>
      </c>
      <c r="F2949" s="116" t="e">
        <v>#N/A</v>
      </c>
      <c r="G2949" s="116" t="e">
        <v>#N/A</v>
      </c>
      <c r="H2949" s="116" t="e">
        <v>#N/A</v>
      </c>
      <c r="I2949" t="e">
        <v>#N/A</v>
      </c>
      <c r="J2949" t="str">
        <v>&lt;Choose One&gt;</v>
      </c>
      <c r="K2949" s="116" t="e">
        <v>#N/A</v>
      </c>
      <c r="L2949" s="116" t="e">
        <v>#N/A</v>
      </c>
      <c r="M2949" s="116" t="e">
        <v>#N/A</v>
      </c>
      <c r="N2949" t="e">
        <v>#N/A</v>
      </c>
    </row>
    <row r="2950" spans="1:14" x14ac:dyDescent="0.25">
      <c r="A2950" t="s">
        <v>132</v>
      </c>
      <c r="B2950">
        <v>46</v>
      </c>
      <c r="C2950">
        <v>4</v>
      </c>
      <c r="D2950" s="160" t="e">
        <v>#N/A</v>
      </c>
      <c r="E2950" t="e">
        <v>#N/A</v>
      </c>
      <c r="F2950" s="116" t="e">
        <v>#N/A</v>
      </c>
      <c r="G2950" s="116" t="e">
        <v>#N/A</v>
      </c>
      <c r="H2950" s="116" t="e">
        <v>#N/A</v>
      </c>
      <c r="I2950" t="e">
        <v>#N/A</v>
      </c>
      <c r="J2950" t="str">
        <v>&lt;Choose One&gt;</v>
      </c>
      <c r="K2950" s="116" t="e">
        <v>#N/A</v>
      </c>
      <c r="L2950" s="116" t="e">
        <v>#N/A</v>
      </c>
      <c r="M2950" s="116" t="e">
        <v>#N/A</v>
      </c>
      <c r="N2950" t="e">
        <v>#N/A</v>
      </c>
    </row>
    <row r="2951" spans="1:14" x14ac:dyDescent="0.25">
      <c r="A2951" t="s">
        <v>132</v>
      </c>
      <c r="B2951">
        <v>46</v>
      </c>
      <c r="C2951">
        <v>5</v>
      </c>
      <c r="D2951" s="160" t="e">
        <v>#N/A</v>
      </c>
      <c r="E2951" t="e">
        <v>#N/A</v>
      </c>
      <c r="F2951" s="116" t="e">
        <v>#N/A</v>
      </c>
      <c r="G2951" s="116" t="e">
        <v>#N/A</v>
      </c>
      <c r="H2951" s="116" t="e">
        <v>#N/A</v>
      </c>
      <c r="I2951" t="e">
        <v>#N/A</v>
      </c>
      <c r="J2951" t="str">
        <v>&lt;Choose One&gt;</v>
      </c>
      <c r="K2951" s="116" t="e">
        <v>#N/A</v>
      </c>
      <c r="L2951" s="116" t="e">
        <v>#N/A</v>
      </c>
      <c r="M2951" s="116" t="e">
        <v>#N/A</v>
      </c>
      <c r="N2951" t="e">
        <v>#N/A</v>
      </c>
    </row>
    <row r="2952" spans="1:14" x14ac:dyDescent="0.25">
      <c r="A2952" t="s">
        <v>132</v>
      </c>
      <c r="B2952">
        <v>46</v>
      </c>
      <c r="C2952">
        <v>6</v>
      </c>
      <c r="D2952" s="160" t="e">
        <v>#N/A</v>
      </c>
      <c r="E2952" t="e">
        <v>#N/A</v>
      </c>
      <c r="F2952" s="116" t="e">
        <v>#N/A</v>
      </c>
      <c r="G2952" s="116" t="e">
        <v>#N/A</v>
      </c>
      <c r="H2952" s="116" t="e">
        <v>#N/A</v>
      </c>
      <c r="I2952" t="e">
        <v>#N/A</v>
      </c>
      <c r="J2952" t="str">
        <v>&lt;Choose One&gt;</v>
      </c>
      <c r="K2952" s="116" t="e">
        <v>#N/A</v>
      </c>
      <c r="L2952" s="116" t="e">
        <v>#N/A</v>
      </c>
      <c r="M2952" s="116" t="e">
        <v>#N/A</v>
      </c>
      <c r="N2952" t="e">
        <v>#N/A</v>
      </c>
    </row>
    <row r="2953" spans="1:14" x14ac:dyDescent="0.25">
      <c r="A2953" t="s">
        <v>132</v>
      </c>
      <c r="B2953">
        <v>46</v>
      </c>
      <c r="C2953">
        <v>7</v>
      </c>
      <c r="D2953" s="160" t="e">
        <v>#N/A</v>
      </c>
      <c r="E2953" t="e">
        <v>#N/A</v>
      </c>
      <c r="F2953" s="116" t="e">
        <v>#N/A</v>
      </c>
      <c r="G2953" s="116" t="e">
        <v>#N/A</v>
      </c>
      <c r="H2953" s="116" t="e">
        <v>#N/A</v>
      </c>
      <c r="I2953" t="e">
        <v>#N/A</v>
      </c>
      <c r="J2953" t="str">
        <v>&lt;Choose One&gt;</v>
      </c>
      <c r="K2953" s="116" t="e">
        <v>#N/A</v>
      </c>
      <c r="L2953" s="116" t="e">
        <v>#N/A</v>
      </c>
      <c r="M2953" s="116" t="e">
        <v>#N/A</v>
      </c>
      <c r="N2953" t="e">
        <v>#N/A</v>
      </c>
    </row>
    <row r="2954" spans="1:14" x14ac:dyDescent="0.25">
      <c r="A2954" t="s">
        <v>132</v>
      </c>
      <c r="B2954">
        <v>46</v>
      </c>
      <c r="C2954">
        <v>8</v>
      </c>
      <c r="D2954" s="160" t="e">
        <v>#N/A</v>
      </c>
      <c r="E2954" t="e">
        <v>#N/A</v>
      </c>
      <c r="F2954" s="116" t="e">
        <v>#N/A</v>
      </c>
      <c r="G2954" s="116" t="e">
        <v>#N/A</v>
      </c>
      <c r="H2954" s="116" t="e">
        <v>#N/A</v>
      </c>
      <c r="I2954" t="e">
        <v>#N/A</v>
      </c>
      <c r="J2954" t="str">
        <v>&lt;Choose One&gt;</v>
      </c>
      <c r="K2954" s="116" t="e">
        <v>#N/A</v>
      </c>
      <c r="L2954" s="116" t="e">
        <v>#N/A</v>
      </c>
      <c r="M2954" s="116" t="e">
        <v>#N/A</v>
      </c>
      <c r="N2954" t="e">
        <v>#N/A</v>
      </c>
    </row>
    <row r="2955" spans="1:14" x14ac:dyDescent="0.25">
      <c r="A2955" t="s">
        <v>132</v>
      </c>
      <c r="B2955">
        <v>46</v>
      </c>
      <c r="C2955">
        <v>9</v>
      </c>
      <c r="D2955" s="160" t="e">
        <v>#N/A</v>
      </c>
      <c r="E2955" t="e">
        <v>#N/A</v>
      </c>
      <c r="F2955" s="116" t="e">
        <v>#N/A</v>
      </c>
      <c r="G2955" s="116" t="e">
        <v>#N/A</v>
      </c>
      <c r="H2955" s="116" t="e">
        <v>#N/A</v>
      </c>
      <c r="I2955" t="e">
        <v>#N/A</v>
      </c>
      <c r="J2955" t="str">
        <v>&lt;Choose One&gt;</v>
      </c>
      <c r="K2955" s="116" t="e">
        <v>#N/A</v>
      </c>
      <c r="L2955" s="116" t="e">
        <v>#N/A</v>
      </c>
      <c r="M2955" s="116" t="e">
        <v>#N/A</v>
      </c>
      <c r="N2955" t="e">
        <v>#N/A</v>
      </c>
    </row>
    <row r="2956" spans="1:14" x14ac:dyDescent="0.25">
      <c r="A2956" t="s">
        <v>132</v>
      </c>
      <c r="B2956">
        <v>46</v>
      </c>
      <c r="C2956">
        <v>10</v>
      </c>
      <c r="D2956" s="160" t="e">
        <v>#N/A</v>
      </c>
      <c r="E2956" t="e">
        <v>#N/A</v>
      </c>
      <c r="F2956" s="116" t="e">
        <v>#N/A</v>
      </c>
      <c r="G2956" s="116" t="e">
        <v>#N/A</v>
      </c>
      <c r="H2956" s="116" t="e">
        <v>#N/A</v>
      </c>
      <c r="I2956" t="e">
        <v>#N/A</v>
      </c>
      <c r="J2956" t="str">
        <v>&lt;Choose One&gt;</v>
      </c>
      <c r="K2956" s="116" t="e">
        <v>#N/A</v>
      </c>
      <c r="L2956" s="116" t="e">
        <v>#N/A</v>
      </c>
      <c r="M2956" s="116" t="e">
        <v>#N/A</v>
      </c>
      <c r="N2956" t="e">
        <v>#N/A</v>
      </c>
    </row>
    <row r="2957" spans="1:14" x14ac:dyDescent="0.25">
      <c r="A2957" t="s">
        <v>132</v>
      </c>
      <c r="B2957">
        <v>46</v>
      </c>
      <c r="C2957">
        <v>11</v>
      </c>
      <c r="D2957" s="160" t="e">
        <v>#N/A</v>
      </c>
      <c r="E2957" t="e">
        <v>#N/A</v>
      </c>
      <c r="F2957" s="116" t="e">
        <v>#N/A</v>
      </c>
      <c r="G2957" s="116" t="e">
        <v>#N/A</v>
      </c>
      <c r="H2957" s="116" t="e">
        <v>#N/A</v>
      </c>
      <c r="I2957" t="e">
        <v>#N/A</v>
      </c>
      <c r="J2957" t="str">
        <v>&lt;Choose One&gt;</v>
      </c>
      <c r="K2957" s="116" t="e">
        <v>#N/A</v>
      </c>
      <c r="L2957" s="116" t="e">
        <v>#N/A</v>
      </c>
      <c r="M2957" s="116" t="e">
        <v>#N/A</v>
      </c>
      <c r="N2957" t="e">
        <v>#N/A</v>
      </c>
    </row>
    <row r="2958" spans="1:14" x14ac:dyDescent="0.25">
      <c r="A2958" t="s">
        <v>132</v>
      </c>
      <c r="B2958">
        <v>46</v>
      </c>
      <c r="C2958">
        <v>12</v>
      </c>
      <c r="D2958" s="160" t="e">
        <v>#N/A</v>
      </c>
      <c r="E2958" t="e">
        <v>#N/A</v>
      </c>
      <c r="F2958" s="116" t="e">
        <v>#N/A</v>
      </c>
      <c r="G2958" s="116" t="e">
        <v>#N/A</v>
      </c>
      <c r="H2958" s="116" t="e">
        <v>#N/A</v>
      </c>
      <c r="I2958" t="e">
        <v>#N/A</v>
      </c>
      <c r="J2958" t="str">
        <v>&lt;Choose One&gt;</v>
      </c>
      <c r="K2958" s="116" t="e">
        <v>#N/A</v>
      </c>
      <c r="L2958" s="116" t="e">
        <v>#N/A</v>
      </c>
      <c r="M2958" s="116" t="e">
        <v>#N/A</v>
      </c>
      <c r="N2958" t="e">
        <v>#N/A</v>
      </c>
    </row>
    <row r="2959" spans="1:14" x14ac:dyDescent="0.25">
      <c r="A2959" t="s">
        <v>132</v>
      </c>
      <c r="B2959">
        <v>46</v>
      </c>
      <c r="C2959">
        <v>13</v>
      </c>
      <c r="D2959" s="160" t="e">
        <v>#N/A</v>
      </c>
      <c r="E2959" t="e">
        <v>#N/A</v>
      </c>
      <c r="F2959" s="116" t="e">
        <v>#N/A</v>
      </c>
      <c r="G2959" s="116" t="e">
        <v>#N/A</v>
      </c>
      <c r="H2959" s="116" t="e">
        <v>#N/A</v>
      </c>
      <c r="I2959" t="e">
        <v>#N/A</v>
      </c>
      <c r="J2959" t="str">
        <v>&lt;Choose One&gt;</v>
      </c>
      <c r="K2959" s="116" t="e">
        <v>#N/A</v>
      </c>
      <c r="L2959" s="116" t="e">
        <v>#N/A</v>
      </c>
      <c r="M2959" s="116" t="e">
        <v>#N/A</v>
      </c>
      <c r="N2959" t="e">
        <v>#N/A</v>
      </c>
    </row>
    <row r="2960" spans="1:14" x14ac:dyDescent="0.25">
      <c r="A2960" t="s">
        <v>132</v>
      </c>
      <c r="B2960">
        <v>46</v>
      </c>
      <c r="C2960">
        <v>14</v>
      </c>
      <c r="D2960" s="160" t="e">
        <v>#N/A</v>
      </c>
      <c r="E2960" t="e">
        <v>#N/A</v>
      </c>
      <c r="F2960" s="116" t="e">
        <v>#N/A</v>
      </c>
      <c r="G2960" s="116" t="e">
        <v>#N/A</v>
      </c>
      <c r="H2960" s="116" t="e">
        <v>#N/A</v>
      </c>
      <c r="I2960" t="e">
        <v>#N/A</v>
      </c>
      <c r="J2960" t="str">
        <v>&lt;Choose One&gt;</v>
      </c>
      <c r="K2960" s="116" t="e">
        <v>#N/A</v>
      </c>
      <c r="L2960" s="116" t="e">
        <v>#N/A</v>
      </c>
      <c r="M2960" s="116" t="e">
        <v>#N/A</v>
      </c>
      <c r="N2960" t="e">
        <v>#N/A</v>
      </c>
    </row>
    <row r="2961" spans="1:14" x14ac:dyDescent="0.25">
      <c r="A2961" t="s">
        <v>132</v>
      </c>
      <c r="B2961">
        <v>46</v>
      </c>
      <c r="C2961">
        <v>15</v>
      </c>
      <c r="D2961" s="160" t="e">
        <v>#N/A</v>
      </c>
      <c r="E2961" t="e">
        <v>#N/A</v>
      </c>
      <c r="F2961" s="116" t="e">
        <v>#N/A</v>
      </c>
      <c r="G2961" s="116" t="e">
        <v>#N/A</v>
      </c>
      <c r="H2961" s="116" t="e">
        <v>#N/A</v>
      </c>
      <c r="I2961" t="e">
        <v>#N/A</v>
      </c>
      <c r="J2961" t="str">
        <v>&lt;Choose One&gt;</v>
      </c>
      <c r="K2961" s="116" t="e">
        <v>#N/A</v>
      </c>
      <c r="L2961" s="116" t="e">
        <v>#N/A</v>
      </c>
      <c r="M2961" s="116" t="e">
        <v>#N/A</v>
      </c>
      <c r="N2961" t="e">
        <v>#N/A</v>
      </c>
    </row>
    <row r="2962" spans="1:14" x14ac:dyDescent="0.25">
      <c r="A2962" t="s">
        <v>132</v>
      </c>
      <c r="B2962">
        <v>46</v>
      </c>
      <c r="C2962">
        <v>16</v>
      </c>
      <c r="D2962" s="160" t="e">
        <v>#N/A</v>
      </c>
      <c r="E2962" t="e">
        <v>#N/A</v>
      </c>
      <c r="F2962" s="116" t="e">
        <v>#N/A</v>
      </c>
      <c r="G2962" s="116" t="e">
        <v>#N/A</v>
      </c>
      <c r="H2962" s="116" t="e">
        <v>#N/A</v>
      </c>
      <c r="I2962" t="e">
        <v>#N/A</v>
      </c>
      <c r="J2962" t="str">
        <v>&lt;Choose One&gt;</v>
      </c>
      <c r="K2962" s="116" t="e">
        <v>#N/A</v>
      </c>
      <c r="L2962" s="116" t="e">
        <v>#N/A</v>
      </c>
      <c r="M2962" s="116" t="e">
        <v>#N/A</v>
      </c>
      <c r="N2962" t="e">
        <v>#N/A</v>
      </c>
    </row>
    <row r="2963" spans="1:14" x14ac:dyDescent="0.25">
      <c r="A2963" t="s">
        <v>132</v>
      </c>
      <c r="B2963">
        <v>46</v>
      </c>
      <c r="C2963">
        <v>17</v>
      </c>
      <c r="D2963" s="160" t="e">
        <v>#N/A</v>
      </c>
      <c r="E2963" t="e">
        <v>#N/A</v>
      </c>
      <c r="F2963" s="116" t="e">
        <v>#N/A</v>
      </c>
      <c r="G2963" s="116" t="e">
        <v>#N/A</v>
      </c>
      <c r="H2963" s="116" t="e">
        <v>#N/A</v>
      </c>
      <c r="I2963" t="e">
        <v>#N/A</v>
      </c>
      <c r="J2963" t="str">
        <v>&lt;Choose One&gt;</v>
      </c>
      <c r="K2963" s="116" t="e">
        <v>#N/A</v>
      </c>
      <c r="L2963" s="116" t="e">
        <v>#N/A</v>
      </c>
      <c r="M2963" s="116" t="e">
        <v>#N/A</v>
      </c>
      <c r="N2963" t="e">
        <v>#N/A</v>
      </c>
    </row>
    <row r="2964" spans="1:14" x14ac:dyDescent="0.25">
      <c r="A2964" t="s">
        <v>132</v>
      </c>
      <c r="B2964">
        <v>46</v>
      </c>
      <c r="C2964">
        <v>18</v>
      </c>
      <c r="D2964" s="160" t="e">
        <v>#N/A</v>
      </c>
      <c r="E2964" t="e">
        <v>#N/A</v>
      </c>
      <c r="F2964" s="116" t="e">
        <v>#N/A</v>
      </c>
      <c r="G2964" s="116" t="e">
        <v>#N/A</v>
      </c>
      <c r="H2964" s="116" t="e">
        <v>#N/A</v>
      </c>
      <c r="I2964" t="e">
        <v>#N/A</v>
      </c>
      <c r="J2964" t="str">
        <v>&lt;Choose One&gt;</v>
      </c>
      <c r="K2964" s="116" t="e">
        <v>#N/A</v>
      </c>
      <c r="L2964" s="116" t="e">
        <v>#N/A</v>
      </c>
      <c r="M2964" s="116" t="e">
        <v>#N/A</v>
      </c>
      <c r="N2964" t="e">
        <v>#N/A</v>
      </c>
    </row>
    <row r="2965" spans="1:14" x14ac:dyDescent="0.25">
      <c r="A2965" t="s">
        <v>132</v>
      </c>
      <c r="B2965">
        <v>46</v>
      </c>
      <c r="C2965">
        <v>19</v>
      </c>
      <c r="D2965" s="160" t="e">
        <v>#N/A</v>
      </c>
      <c r="E2965" t="e">
        <v>#N/A</v>
      </c>
      <c r="F2965" s="116" t="e">
        <v>#N/A</v>
      </c>
      <c r="G2965" s="116" t="e">
        <v>#N/A</v>
      </c>
      <c r="H2965" s="116" t="e">
        <v>#N/A</v>
      </c>
      <c r="I2965" t="e">
        <v>#N/A</v>
      </c>
      <c r="J2965" t="str">
        <v>&lt;Choose One&gt;</v>
      </c>
      <c r="K2965" s="116" t="e">
        <v>#N/A</v>
      </c>
      <c r="L2965" s="116" t="e">
        <v>#N/A</v>
      </c>
      <c r="M2965" s="116" t="e">
        <v>#N/A</v>
      </c>
      <c r="N2965" t="e">
        <v>#N/A</v>
      </c>
    </row>
    <row r="2966" spans="1:14" x14ac:dyDescent="0.25">
      <c r="A2966" t="s">
        <v>132</v>
      </c>
      <c r="B2966">
        <v>46</v>
      </c>
      <c r="C2966">
        <v>20</v>
      </c>
      <c r="D2966" s="160" t="e">
        <v>#N/A</v>
      </c>
      <c r="E2966" t="e">
        <v>#N/A</v>
      </c>
      <c r="F2966" s="116" t="e">
        <v>#N/A</v>
      </c>
      <c r="G2966" s="116" t="e">
        <v>#N/A</v>
      </c>
      <c r="H2966" s="116" t="e">
        <v>#N/A</v>
      </c>
      <c r="I2966" t="e">
        <v>#N/A</v>
      </c>
      <c r="J2966" t="str">
        <v>&lt;Choose One&gt;</v>
      </c>
      <c r="K2966" s="116" t="e">
        <v>#N/A</v>
      </c>
      <c r="L2966" s="116" t="e">
        <v>#N/A</v>
      </c>
      <c r="M2966" s="116" t="e">
        <v>#N/A</v>
      </c>
      <c r="N2966" t="e">
        <v>#N/A</v>
      </c>
    </row>
    <row r="2967" spans="1:14" x14ac:dyDescent="0.25">
      <c r="A2967" t="s">
        <v>132</v>
      </c>
      <c r="B2967">
        <v>46</v>
      </c>
      <c r="C2967">
        <v>21</v>
      </c>
      <c r="D2967" s="160" t="e">
        <v>#N/A</v>
      </c>
      <c r="E2967" t="e">
        <v>#N/A</v>
      </c>
      <c r="F2967" s="116" t="e">
        <v>#N/A</v>
      </c>
      <c r="G2967" s="116" t="e">
        <v>#N/A</v>
      </c>
      <c r="H2967" s="116" t="e">
        <v>#N/A</v>
      </c>
      <c r="I2967" t="e">
        <v>#N/A</v>
      </c>
      <c r="J2967" t="str">
        <v>&lt;Choose One&gt;</v>
      </c>
      <c r="K2967" s="116" t="e">
        <v>#N/A</v>
      </c>
      <c r="L2967" s="116" t="e">
        <v>#N/A</v>
      </c>
      <c r="M2967" s="116" t="e">
        <v>#N/A</v>
      </c>
      <c r="N2967" t="e">
        <v>#N/A</v>
      </c>
    </row>
    <row r="2968" spans="1:14" x14ac:dyDescent="0.25">
      <c r="A2968" t="s">
        <v>132</v>
      </c>
      <c r="B2968">
        <v>46</v>
      </c>
      <c r="C2968">
        <v>22</v>
      </c>
      <c r="D2968" s="160" t="e">
        <v>#N/A</v>
      </c>
      <c r="E2968" t="e">
        <v>#N/A</v>
      </c>
      <c r="F2968" s="116" t="e">
        <v>#N/A</v>
      </c>
      <c r="G2968" s="116" t="e">
        <v>#N/A</v>
      </c>
      <c r="H2968" s="116" t="e">
        <v>#N/A</v>
      </c>
      <c r="I2968" t="e">
        <v>#N/A</v>
      </c>
      <c r="J2968" t="str">
        <v>&lt;Choose One&gt;</v>
      </c>
      <c r="K2968" s="116" t="e">
        <v>#N/A</v>
      </c>
      <c r="L2968" s="116" t="e">
        <v>#N/A</v>
      </c>
      <c r="M2968" s="116" t="e">
        <v>#N/A</v>
      </c>
      <c r="N2968" t="e">
        <v>#N/A</v>
      </c>
    </row>
    <row r="2969" spans="1:14" x14ac:dyDescent="0.25">
      <c r="A2969" t="s">
        <v>132</v>
      </c>
      <c r="B2969">
        <v>46</v>
      </c>
      <c r="C2969">
        <v>23</v>
      </c>
      <c r="D2969" s="160" t="e">
        <v>#N/A</v>
      </c>
      <c r="E2969" t="e">
        <v>#N/A</v>
      </c>
      <c r="F2969" s="116" t="e">
        <v>#N/A</v>
      </c>
      <c r="G2969" s="116" t="e">
        <v>#N/A</v>
      </c>
      <c r="H2969" s="116" t="e">
        <v>#N/A</v>
      </c>
      <c r="I2969" t="e">
        <v>#N/A</v>
      </c>
      <c r="J2969" t="str">
        <v>&lt;Choose One&gt;</v>
      </c>
      <c r="K2969" s="116" t="e">
        <v>#N/A</v>
      </c>
      <c r="L2969" s="116" t="e">
        <v>#N/A</v>
      </c>
      <c r="M2969" s="116" t="e">
        <v>#N/A</v>
      </c>
      <c r="N2969" t="e">
        <v>#N/A</v>
      </c>
    </row>
    <row r="2970" spans="1:14" x14ac:dyDescent="0.25">
      <c r="A2970" t="s">
        <v>132</v>
      </c>
      <c r="B2970">
        <v>46</v>
      </c>
      <c r="C2970">
        <v>24</v>
      </c>
      <c r="D2970" s="160" t="e">
        <v>#N/A</v>
      </c>
      <c r="E2970" t="e">
        <v>#N/A</v>
      </c>
      <c r="F2970" s="116" t="e">
        <v>#N/A</v>
      </c>
      <c r="G2970" s="116" t="e">
        <v>#N/A</v>
      </c>
      <c r="H2970" s="116" t="e">
        <v>#N/A</v>
      </c>
      <c r="I2970" t="e">
        <v>#N/A</v>
      </c>
      <c r="J2970" t="str">
        <v>&lt;Choose One&gt;</v>
      </c>
      <c r="K2970" s="116" t="e">
        <v>#N/A</v>
      </c>
      <c r="L2970" s="116" t="e">
        <v>#N/A</v>
      </c>
      <c r="M2970" s="116" t="e">
        <v>#N/A</v>
      </c>
      <c r="N2970" t="e">
        <v>#N/A</v>
      </c>
    </row>
    <row r="2971" spans="1:14" x14ac:dyDescent="0.25">
      <c r="A2971" t="s">
        <v>132</v>
      </c>
      <c r="B2971">
        <v>46</v>
      </c>
      <c r="C2971">
        <v>25</v>
      </c>
      <c r="D2971" s="160" t="e">
        <v>#N/A</v>
      </c>
      <c r="E2971" t="e">
        <v>#N/A</v>
      </c>
      <c r="F2971" s="116" t="e">
        <v>#N/A</v>
      </c>
      <c r="G2971" s="116" t="e">
        <v>#N/A</v>
      </c>
      <c r="H2971" s="116" t="e">
        <v>#N/A</v>
      </c>
      <c r="I2971" t="e">
        <v>#N/A</v>
      </c>
      <c r="J2971" t="str">
        <v>&lt;Choose One&gt;</v>
      </c>
      <c r="K2971" s="116" t="e">
        <v>#N/A</v>
      </c>
      <c r="L2971" s="116" t="e">
        <v>#N/A</v>
      </c>
      <c r="M2971" s="116" t="e">
        <v>#N/A</v>
      </c>
      <c r="N2971" t="e">
        <v>#N/A</v>
      </c>
    </row>
    <row r="2972" spans="1:14" x14ac:dyDescent="0.25">
      <c r="A2972" t="s">
        <v>132</v>
      </c>
      <c r="B2972">
        <v>46</v>
      </c>
      <c r="C2972">
        <v>26</v>
      </c>
      <c r="D2972" s="160" t="e">
        <v>#N/A</v>
      </c>
      <c r="E2972" t="e">
        <v>#N/A</v>
      </c>
      <c r="F2972" s="116" t="e">
        <v>#N/A</v>
      </c>
      <c r="G2972" s="116" t="e">
        <v>#N/A</v>
      </c>
      <c r="H2972" s="116" t="e">
        <v>#N/A</v>
      </c>
      <c r="I2972" t="e">
        <v>#N/A</v>
      </c>
      <c r="J2972" t="str">
        <v>&lt;Choose One&gt;</v>
      </c>
      <c r="K2972" s="116" t="e">
        <v>#N/A</v>
      </c>
      <c r="L2972" s="116" t="e">
        <v>#N/A</v>
      </c>
      <c r="M2972" s="116" t="e">
        <v>#N/A</v>
      </c>
      <c r="N2972" t="e">
        <v>#N/A</v>
      </c>
    </row>
    <row r="2973" spans="1:14" x14ac:dyDescent="0.25">
      <c r="A2973" t="s">
        <v>132</v>
      </c>
      <c r="B2973">
        <v>46</v>
      </c>
      <c r="C2973">
        <v>27</v>
      </c>
      <c r="D2973" s="160" t="e">
        <v>#N/A</v>
      </c>
      <c r="E2973" t="e">
        <v>#N/A</v>
      </c>
      <c r="F2973" s="116" t="e">
        <v>#N/A</v>
      </c>
      <c r="G2973" s="116" t="e">
        <v>#N/A</v>
      </c>
      <c r="H2973" s="116" t="e">
        <v>#N/A</v>
      </c>
      <c r="I2973" t="e">
        <v>#N/A</v>
      </c>
      <c r="J2973" t="str">
        <v>&lt;Choose One&gt;</v>
      </c>
      <c r="K2973" s="116" t="e">
        <v>#N/A</v>
      </c>
      <c r="L2973" s="116" t="e">
        <v>#N/A</v>
      </c>
      <c r="M2973" s="116" t="e">
        <v>#N/A</v>
      </c>
      <c r="N2973" t="e">
        <v>#N/A</v>
      </c>
    </row>
    <row r="2974" spans="1:14" x14ac:dyDescent="0.25">
      <c r="A2974" t="s">
        <v>132</v>
      </c>
      <c r="B2974">
        <v>46</v>
      </c>
      <c r="C2974">
        <v>28</v>
      </c>
      <c r="D2974" s="160" t="e">
        <v>#N/A</v>
      </c>
      <c r="E2974" t="e">
        <v>#N/A</v>
      </c>
      <c r="F2974" s="116" t="e">
        <v>#N/A</v>
      </c>
      <c r="G2974" s="116" t="e">
        <v>#N/A</v>
      </c>
      <c r="H2974" s="116" t="e">
        <v>#N/A</v>
      </c>
      <c r="I2974" t="e">
        <v>#N/A</v>
      </c>
      <c r="J2974" t="str">
        <v>&lt;Choose One&gt;</v>
      </c>
      <c r="K2974" s="116" t="e">
        <v>#N/A</v>
      </c>
      <c r="L2974" s="116" t="e">
        <v>#N/A</v>
      </c>
      <c r="M2974" s="116" t="e">
        <v>#N/A</v>
      </c>
      <c r="N2974" t="e">
        <v>#N/A</v>
      </c>
    </row>
    <row r="2975" spans="1:14" x14ac:dyDescent="0.25">
      <c r="A2975" t="s">
        <v>132</v>
      </c>
      <c r="B2975">
        <v>46</v>
      </c>
      <c r="C2975">
        <v>29</v>
      </c>
      <c r="D2975" s="160" t="e">
        <v>#N/A</v>
      </c>
      <c r="E2975" t="e">
        <v>#N/A</v>
      </c>
      <c r="F2975" s="116" t="e">
        <v>#N/A</v>
      </c>
      <c r="G2975" s="116" t="e">
        <v>#N/A</v>
      </c>
      <c r="H2975" s="116" t="e">
        <v>#N/A</v>
      </c>
      <c r="I2975" t="e">
        <v>#N/A</v>
      </c>
      <c r="J2975" t="str">
        <v>&lt;Choose One&gt;</v>
      </c>
      <c r="K2975" s="116" t="e">
        <v>#N/A</v>
      </c>
      <c r="L2975" s="116" t="e">
        <v>#N/A</v>
      </c>
      <c r="M2975" s="116" t="e">
        <v>#N/A</v>
      </c>
      <c r="N2975" t="e">
        <v>#N/A</v>
      </c>
    </row>
    <row r="2976" spans="1:14" x14ac:dyDescent="0.25">
      <c r="A2976" t="s">
        <v>132</v>
      </c>
      <c r="B2976">
        <v>46</v>
      </c>
      <c r="C2976">
        <v>30</v>
      </c>
      <c r="D2976" s="160" t="e">
        <v>#N/A</v>
      </c>
      <c r="E2976" t="e">
        <v>#N/A</v>
      </c>
      <c r="F2976" s="116" t="e">
        <v>#N/A</v>
      </c>
      <c r="G2976" s="116" t="e">
        <v>#N/A</v>
      </c>
      <c r="H2976" s="116" t="e">
        <v>#N/A</v>
      </c>
      <c r="I2976" t="e">
        <v>#N/A</v>
      </c>
      <c r="J2976" t="str">
        <v>&lt;Choose One&gt;</v>
      </c>
      <c r="K2976" s="116" t="e">
        <v>#N/A</v>
      </c>
      <c r="L2976" s="116" t="e">
        <v>#N/A</v>
      </c>
      <c r="M2976" s="116" t="e">
        <v>#N/A</v>
      </c>
      <c r="N2976" t="e">
        <v>#N/A</v>
      </c>
    </row>
    <row r="2977" spans="1:14" x14ac:dyDescent="0.25">
      <c r="A2977" t="s">
        <v>132</v>
      </c>
      <c r="B2977">
        <v>46</v>
      </c>
      <c r="C2977">
        <v>31</v>
      </c>
      <c r="D2977" s="160" t="e">
        <v>#N/A</v>
      </c>
      <c r="E2977" t="e">
        <v>#N/A</v>
      </c>
      <c r="F2977" s="116" t="e">
        <v>#N/A</v>
      </c>
      <c r="G2977" s="116" t="e">
        <v>#N/A</v>
      </c>
      <c r="H2977" s="116" t="e">
        <v>#N/A</v>
      </c>
      <c r="I2977" t="e">
        <v>#N/A</v>
      </c>
      <c r="J2977" t="str">
        <v>&lt;Choose One&gt;</v>
      </c>
      <c r="K2977" s="116" t="e">
        <v>#N/A</v>
      </c>
      <c r="L2977" s="116" t="e">
        <v>#N/A</v>
      </c>
      <c r="M2977" s="116" t="e">
        <v>#N/A</v>
      </c>
      <c r="N2977" t="e">
        <v>#N/A</v>
      </c>
    </row>
    <row r="2978" spans="1:14" x14ac:dyDescent="0.25">
      <c r="A2978" t="s">
        <v>132</v>
      </c>
      <c r="B2978">
        <v>47</v>
      </c>
      <c r="C2978">
        <v>1</v>
      </c>
      <c r="D2978" s="160" t="e">
        <f t="array" ref="D2978:N3008">IF(ISBLANK('Monthly-2 (Quarterly ONLY)'!$B$1955:$L$1985),NA(),'Monthly-2 (Quarterly ONLY)'!$B$1955:$L$1985)</f>
        <v>#N/A</v>
      </c>
      <c r="E2978" t="e">
        <v>#N/A</v>
      </c>
      <c r="F2978" s="116" t="e">
        <v>#N/A</v>
      </c>
      <c r="G2978" s="116" t="e">
        <v>#N/A</v>
      </c>
      <c r="H2978" s="116" t="e">
        <v>#N/A</v>
      </c>
      <c r="I2978" t="e">
        <v>#N/A</v>
      </c>
      <c r="J2978" t="str">
        <v>&lt;Choose One&gt;</v>
      </c>
      <c r="K2978" s="116" t="e">
        <v>#N/A</v>
      </c>
      <c r="L2978" s="116" t="e">
        <v>#N/A</v>
      </c>
      <c r="M2978" s="116" t="e">
        <v>#N/A</v>
      </c>
      <c r="N2978" t="e">
        <v>#N/A</v>
      </c>
    </row>
    <row r="2979" spans="1:14" x14ac:dyDescent="0.25">
      <c r="A2979" t="s">
        <v>132</v>
      </c>
      <c r="B2979">
        <v>47</v>
      </c>
      <c r="C2979">
        <v>2</v>
      </c>
      <c r="D2979" s="160" t="e">
        <v>#N/A</v>
      </c>
      <c r="E2979" t="e">
        <v>#N/A</v>
      </c>
      <c r="F2979" s="116" t="e">
        <v>#N/A</v>
      </c>
      <c r="G2979" s="116" t="e">
        <v>#N/A</v>
      </c>
      <c r="H2979" s="116" t="e">
        <v>#N/A</v>
      </c>
      <c r="I2979" t="e">
        <v>#N/A</v>
      </c>
      <c r="J2979" t="str">
        <v>&lt;Choose One&gt;</v>
      </c>
      <c r="K2979" s="116" t="e">
        <v>#N/A</v>
      </c>
      <c r="L2979" s="116" t="e">
        <v>#N/A</v>
      </c>
      <c r="M2979" s="116" t="e">
        <v>#N/A</v>
      </c>
      <c r="N2979" t="e">
        <v>#N/A</v>
      </c>
    </row>
    <row r="2980" spans="1:14" x14ac:dyDescent="0.25">
      <c r="A2980" t="s">
        <v>132</v>
      </c>
      <c r="B2980">
        <v>47</v>
      </c>
      <c r="C2980">
        <v>3</v>
      </c>
      <c r="D2980" s="160" t="e">
        <v>#N/A</v>
      </c>
      <c r="E2980" t="e">
        <v>#N/A</v>
      </c>
      <c r="F2980" s="116" t="e">
        <v>#N/A</v>
      </c>
      <c r="G2980" s="116" t="e">
        <v>#N/A</v>
      </c>
      <c r="H2980" s="116" t="e">
        <v>#N/A</v>
      </c>
      <c r="I2980" t="e">
        <v>#N/A</v>
      </c>
      <c r="J2980" t="str">
        <v>&lt;Choose One&gt;</v>
      </c>
      <c r="K2980" s="116" t="e">
        <v>#N/A</v>
      </c>
      <c r="L2980" s="116" t="e">
        <v>#N/A</v>
      </c>
      <c r="M2980" s="116" t="e">
        <v>#N/A</v>
      </c>
      <c r="N2980" t="e">
        <v>#N/A</v>
      </c>
    </row>
    <row r="2981" spans="1:14" x14ac:dyDescent="0.25">
      <c r="A2981" t="s">
        <v>132</v>
      </c>
      <c r="B2981">
        <v>47</v>
      </c>
      <c r="C2981">
        <v>4</v>
      </c>
      <c r="D2981" s="160" t="e">
        <v>#N/A</v>
      </c>
      <c r="E2981" t="e">
        <v>#N/A</v>
      </c>
      <c r="F2981" s="116" t="e">
        <v>#N/A</v>
      </c>
      <c r="G2981" s="116" t="e">
        <v>#N/A</v>
      </c>
      <c r="H2981" s="116" t="e">
        <v>#N/A</v>
      </c>
      <c r="I2981" t="e">
        <v>#N/A</v>
      </c>
      <c r="J2981" t="str">
        <v>&lt;Choose One&gt;</v>
      </c>
      <c r="K2981" s="116" t="e">
        <v>#N/A</v>
      </c>
      <c r="L2981" s="116" t="e">
        <v>#N/A</v>
      </c>
      <c r="M2981" s="116" t="e">
        <v>#N/A</v>
      </c>
      <c r="N2981" t="e">
        <v>#N/A</v>
      </c>
    </row>
    <row r="2982" spans="1:14" x14ac:dyDescent="0.25">
      <c r="A2982" t="s">
        <v>132</v>
      </c>
      <c r="B2982">
        <v>47</v>
      </c>
      <c r="C2982">
        <v>5</v>
      </c>
      <c r="D2982" s="160" t="e">
        <v>#N/A</v>
      </c>
      <c r="E2982" t="e">
        <v>#N/A</v>
      </c>
      <c r="F2982" s="116" t="e">
        <v>#N/A</v>
      </c>
      <c r="G2982" s="116" t="e">
        <v>#N/A</v>
      </c>
      <c r="H2982" s="116" t="e">
        <v>#N/A</v>
      </c>
      <c r="I2982" t="e">
        <v>#N/A</v>
      </c>
      <c r="J2982" t="str">
        <v>&lt;Choose One&gt;</v>
      </c>
      <c r="K2982" s="116" t="e">
        <v>#N/A</v>
      </c>
      <c r="L2982" s="116" t="e">
        <v>#N/A</v>
      </c>
      <c r="M2982" s="116" t="e">
        <v>#N/A</v>
      </c>
      <c r="N2982" t="e">
        <v>#N/A</v>
      </c>
    </row>
    <row r="2983" spans="1:14" x14ac:dyDescent="0.25">
      <c r="A2983" t="s">
        <v>132</v>
      </c>
      <c r="B2983">
        <v>47</v>
      </c>
      <c r="C2983">
        <v>6</v>
      </c>
      <c r="D2983" s="160" t="e">
        <v>#N/A</v>
      </c>
      <c r="E2983" t="e">
        <v>#N/A</v>
      </c>
      <c r="F2983" s="116" t="e">
        <v>#N/A</v>
      </c>
      <c r="G2983" s="116" t="e">
        <v>#N/A</v>
      </c>
      <c r="H2983" s="116" t="e">
        <v>#N/A</v>
      </c>
      <c r="I2983" t="e">
        <v>#N/A</v>
      </c>
      <c r="J2983" t="str">
        <v>&lt;Choose One&gt;</v>
      </c>
      <c r="K2983" s="116" t="e">
        <v>#N/A</v>
      </c>
      <c r="L2983" s="116" t="e">
        <v>#N/A</v>
      </c>
      <c r="M2983" s="116" t="e">
        <v>#N/A</v>
      </c>
      <c r="N2983" t="e">
        <v>#N/A</v>
      </c>
    </row>
    <row r="2984" spans="1:14" x14ac:dyDescent="0.25">
      <c r="A2984" t="s">
        <v>132</v>
      </c>
      <c r="B2984">
        <v>47</v>
      </c>
      <c r="C2984">
        <v>7</v>
      </c>
      <c r="D2984" s="160" t="e">
        <v>#N/A</v>
      </c>
      <c r="E2984" t="e">
        <v>#N/A</v>
      </c>
      <c r="F2984" s="116" t="e">
        <v>#N/A</v>
      </c>
      <c r="G2984" s="116" t="e">
        <v>#N/A</v>
      </c>
      <c r="H2984" s="116" t="e">
        <v>#N/A</v>
      </c>
      <c r="I2984" t="e">
        <v>#N/A</v>
      </c>
      <c r="J2984" t="str">
        <v>&lt;Choose One&gt;</v>
      </c>
      <c r="K2984" s="116" t="e">
        <v>#N/A</v>
      </c>
      <c r="L2984" s="116" t="e">
        <v>#N/A</v>
      </c>
      <c r="M2984" s="116" t="e">
        <v>#N/A</v>
      </c>
      <c r="N2984" t="e">
        <v>#N/A</v>
      </c>
    </row>
    <row r="2985" spans="1:14" x14ac:dyDescent="0.25">
      <c r="A2985" t="s">
        <v>132</v>
      </c>
      <c r="B2985">
        <v>47</v>
      </c>
      <c r="C2985">
        <v>8</v>
      </c>
      <c r="D2985" s="160" t="e">
        <v>#N/A</v>
      </c>
      <c r="E2985" t="e">
        <v>#N/A</v>
      </c>
      <c r="F2985" s="116" t="e">
        <v>#N/A</v>
      </c>
      <c r="G2985" s="116" t="e">
        <v>#N/A</v>
      </c>
      <c r="H2985" s="116" t="e">
        <v>#N/A</v>
      </c>
      <c r="I2985" t="e">
        <v>#N/A</v>
      </c>
      <c r="J2985" t="str">
        <v>&lt;Choose One&gt;</v>
      </c>
      <c r="K2985" s="116" t="e">
        <v>#N/A</v>
      </c>
      <c r="L2985" s="116" t="e">
        <v>#N/A</v>
      </c>
      <c r="M2985" s="116" t="e">
        <v>#N/A</v>
      </c>
      <c r="N2985" t="e">
        <v>#N/A</v>
      </c>
    </row>
    <row r="2986" spans="1:14" x14ac:dyDescent="0.25">
      <c r="A2986" t="s">
        <v>132</v>
      </c>
      <c r="B2986">
        <v>47</v>
      </c>
      <c r="C2986">
        <v>9</v>
      </c>
      <c r="D2986" s="160" t="e">
        <v>#N/A</v>
      </c>
      <c r="E2986" t="e">
        <v>#N/A</v>
      </c>
      <c r="F2986" s="116" t="e">
        <v>#N/A</v>
      </c>
      <c r="G2986" s="116" t="e">
        <v>#N/A</v>
      </c>
      <c r="H2986" s="116" t="e">
        <v>#N/A</v>
      </c>
      <c r="I2986" t="e">
        <v>#N/A</v>
      </c>
      <c r="J2986" t="str">
        <v>&lt;Choose One&gt;</v>
      </c>
      <c r="K2986" s="116" t="e">
        <v>#N/A</v>
      </c>
      <c r="L2986" s="116" t="e">
        <v>#N/A</v>
      </c>
      <c r="M2986" s="116" t="e">
        <v>#N/A</v>
      </c>
      <c r="N2986" t="e">
        <v>#N/A</v>
      </c>
    </row>
    <row r="2987" spans="1:14" x14ac:dyDescent="0.25">
      <c r="A2987" t="s">
        <v>132</v>
      </c>
      <c r="B2987">
        <v>47</v>
      </c>
      <c r="C2987">
        <v>10</v>
      </c>
      <c r="D2987" s="160" t="e">
        <v>#N/A</v>
      </c>
      <c r="E2987" t="e">
        <v>#N/A</v>
      </c>
      <c r="F2987" s="116" t="e">
        <v>#N/A</v>
      </c>
      <c r="G2987" s="116" t="e">
        <v>#N/A</v>
      </c>
      <c r="H2987" s="116" t="e">
        <v>#N/A</v>
      </c>
      <c r="I2987" t="e">
        <v>#N/A</v>
      </c>
      <c r="J2987" t="str">
        <v>&lt;Choose One&gt;</v>
      </c>
      <c r="K2987" s="116" t="e">
        <v>#N/A</v>
      </c>
      <c r="L2987" s="116" t="e">
        <v>#N/A</v>
      </c>
      <c r="M2987" s="116" t="e">
        <v>#N/A</v>
      </c>
      <c r="N2987" t="e">
        <v>#N/A</v>
      </c>
    </row>
    <row r="2988" spans="1:14" x14ac:dyDescent="0.25">
      <c r="A2988" t="s">
        <v>132</v>
      </c>
      <c r="B2988">
        <v>47</v>
      </c>
      <c r="C2988">
        <v>11</v>
      </c>
      <c r="D2988" s="160" t="e">
        <v>#N/A</v>
      </c>
      <c r="E2988" t="e">
        <v>#N/A</v>
      </c>
      <c r="F2988" s="116" t="e">
        <v>#N/A</v>
      </c>
      <c r="G2988" s="116" t="e">
        <v>#N/A</v>
      </c>
      <c r="H2988" s="116" t="e">
        <v>#N/A</v>
      </c>
      <c r="I2988" t="e">
        <v>#N/A</v>
      </c>
      <c r="J2988" t="str">
        <v>&lt;Choose One&gt;</v>
      </c>
      <c r="K2988" s="116" t="e">
        <v>#N/A</v>
      </c>
      <c r="L2988" s="116" t="e">
        <v>#N/A</v>
      </c>
      <c r="M2988" s="116" t="e">
        <v>#N/A</v>
      </c>
      <c r="N2988" t="e">
        <v>#N/A</v>
      </c>
    </row>
    <row r="2989" spans="1:14" x14ac:dyDescent="0.25">
      <c r="A2989" t="s">
        <v>132</v>
      </c>
      <c r="B2989">
        <v>47</v>
      </c>
      <c r="C2989">
        <v>12</v>
      </c>
      <c r="D2989" s="160" t="e">
        <v>#N/A</v>
      </c>
      <c r="E2989" t="e">
        <v>#N/A</v>
      </c>
      <c r="F2989" s="116" t="e">
        <v>#N/A</v>
      </c>
      <c r="G2989" s="116" t="e">
        <v>#N/A</v>
      </c>
      <c r="H2989" s="116" t="e">
        <v>#N/A</v>
      </c>
      <c r="I2989" t="e">
        <v>#N/A</v>
      </c>
      <c r="J2989" t="str">
        <v>&lt;Choose One&gt;</v>
      </c>
      <c r="K2989" s="116" t="e">
        <v>#N/A</v>
      </c>
      <c r="L2989" s="116" t="e">
        <v>#N/A</v>
      </c>
      <c r="M2989" s="116" t="e">
        <v>#N/A</v>
      </c>
      <c r="N2989" t="e">
        <v>#N/A</v>
      </c>
    </row>
    <row r="2990" spans="1:14" x14ac:dyDescent="0.25">
      <c r="A2990" t="s">
        <v>132</v>
      </c>
      <c r="B2990">
        <v>47</v>
      </c>
      <c r="C2990">
        <v>13</v>
      </c>
      <c r="D2990" s="160" t="e">
        <v>#N/A</v>
      </c>
      <c r="E2990" t="e">
        <v>#N/A</v>
      </c>
      <c r="F2990" s="116" t="e">
        <v>#N/A</v>
      </c>
      <c r="G2990" s="116" t="e">
        <v>#N/A</v>
      </c>
      <c r="H2990" s="116" t="e">
        <v>#N/A</v>
      </c>
      <c r="I2990" t="e">
        <v>#N/A</v>
      </c>
      <c r="J2990" t="str">
        <v>&lt;Choose One&gt;</v>
      </c>
      <c r="K2990" s="116" t="e">
        <v>#N/A</v>
      </c>
      <c r="L2990" s="116" t="e">
        <v>#N/A</v>
      </c>
      <c r="M2990" s="116" t="e">
        <v>#N/A</v>
      </c>
      <c r="N2990" t="e">
        <v>#N/A</v>
      </c>
    </row>
    <row r="2991" spans="1:14" x14ac:dyDescent="0.25">
      <c r="A2991" t="s">
        <v>132</v>
      </c>
      <c r="B2991">
        <v>47</v>
      </c>
      <c r="C2991">
        <v>14</v>
      </c>
      <c r="D2991" s="160" t="e">
        <v>#N/A</v>
      </c>
      <c r="E2991" t="e">
        <v>#N/A</v>
      </c>
      <c r="F2991" s="116" t="e">
        <v>#N/A</v>
      </c>
      <c r="G2991" s="116" t="e">
        <v>#N/A</v>
      </c>
      <c r="H2991" s="116" t="e">
        <v>#N/A</v>
      </c>
      <c r="I2991" t="e">
        <v>#N/A</v>
      </c>
      <c r="J2991" t="str">
        <v>&lt;Choose One&gt;</v>
      </c>
      <c r="K2991" s="116" t="e">
        <v>#N/A</v>
      </c>
      <c r="L2991" s="116" t="e">
        <v>#N/A</v>
      </c>
      <c r="M2991" s="116" t="e">
        <v>#N/A</v>
      </c>
      <c r="N2991" t="e">
        <v>#N/A</v>
      </c>
    </row>
    <row r="2992" spans="1:14" x14ac:dyDescent="0.25">
      <c r="A2992" t="s">
        <v>132</v>
      </c>
      <c r="B2992">
        <v>47</v>
      </c>
      <c r="C2992">
        <v>15</v>
      </c>
      <c r="D2992" s="160" t="e">
        <v>#N/A</v>
      </c>
      <c r="E2992" t="e">
        <v>#N/A</v>
      </c>
      <c r="F2992" s="116" t="e">
        <v>#N/A</v>
      </c>
      <c r="G2992" s="116" t="e">
        <v>#N/A</v>
      </c>
      <c r="H2992" s="116" t="e">
        <v>#N/A</v>
      </c>
      <c r="I2992" t="e">
        <v>#N/A</v>
      </c>
      <c r="J2992" t="str">
        <v>&lt;Choose One&gt;</v>
      </c>
      <c r="K2992" s="116" t="e">
        <v>#N/A</v>
      </c>
      <c r="L2992" s="116" t="e">
        <v>#N/A</v>
      </c>
      <c r="M2992" s="116" t="e">
        <v>#N/A</v>
      </c>
      <c r="N2992" t="e">
        <v>#N/A</v>
      </c>
    </row>
    <row r="2993" spans="1:14" x14ac:dyDescent="0.25">
      <c r="A2993" t="s">
        <v>132</v>
      </c>
      <c r="B2993">
        <v>47</v>
      </c>
      <c r="C2993">
        <v>16</v>
      </c>
      <c r="D2993" s="160" t="e">
        <v>#N/A</v>
      </c>
      <c r="E2993" t="e">
        <v>#N/A</v>
      </c>
      <c r="F2993" s="116" t="e">
        <v>#N/A</v>
      </c>
      <c r="G2993" s="116" t="e">
        <v>#N/A</v>
      </c>
      <c r="H2993" s="116" t="e">
        <v>#N/A</v>
      </c>
      <c r="I2993" t="e">
        <v>#N/A</v>
      </c>
      <c r="J2993" t="str">
        <v>&lt;Choose One&gt;</v>
      </c>
      <c r="K2993" s="116" t="e">
        <v>#N/A</v>
      </c>
      <c r="L2993" s="116" t="e">
        <v>#N/A</v>
      </c>
      <c r="M2993" s="116" t="e">
        <v>#N/A</v>
      </c>
      <c r="N2993" t="e">
        <v>#N/A</v>
      </c>
    </row>
    <row r="2994" spans="1:14" x14ac:dyDescent="0.25">
      <c r="A2994" t="s">
        <v>132</v>
      </c>
      <c r="B2994">
        <v>47</v>
      </c>
      <c r="C2994">
        <v>17</v>
      </c>
      <c r="D2994" s="160" t="e">
        <v>#N/A</v>
      </c>
      <c r="E2994" t="e">
        <v>#N/A</v>
      </c>
      <c r="F2994" s="116" t="e">
        <v>#N/A</v>
      </c>
      <c r="G2994" s="116" t="e">
        <v>#N/A</v>
      </c>
      <c r="H2994" s="116" t="e">
        <v>#N/A</v>
      </c>
      <c r="I2994" t="e">
        <v>#N/A</v>
      </c>
      <c r="J2994" t="str">
        <v>&lt;Choose One&gt;</v>
      </c>
      <c r="K2994" s="116" t="e">
        <v>#N/A</v>
      </c>
      <c r="L2994" s="116" t="e">
        <v>#N/A</v>
      </c>
      <c r="M2994" s="116" t="e">
        <v>#N/A</v>
      </c>
      <c r="N2994" t="e">
        <v>#N/A</v>
      </c>
    </row>
    <row r="2995" spans="1:14" x14ac:dyDescent="0.25">
      <c r="A2995" t="s">
        <v>132</v>
      </c>
      <c r="B2995">
        <v>47</v>
      </c>
      <c r="C2995">
        <v>18</v>
      </c>
      <c r="D2995" s="160" t="e">
        <v>#N/A</v>
      </c>
      <c r="E2995" t="e">
        <v>#N/A</v>
      </c>
      <c r="F2995" s="116" t="e">
        <v>#N/A</v>
      </c>
      <c r="G2995" s="116" t="e">
        <v>#N/A</v>
      </c>
      <c r="H2995" s="116" t="e">
        <v>#N/A</v>
      </c>
      <c r="I2995" t="e">
        <v>#N/A</v>
      </c>
      <c r="J2995" t="str">
        <v>&lt;Choose One&gt;</v>
      </c>
      <c r="K2995" s="116" t="e">
        <v>#N/A</v>
      </c>
      <c r="L2995" s="116" t="e">
        <v>#N/A</v>
      </c>
      <c r="M2995" s="116" t="e">
        <v>#N/A</v>
      </c>
      <c r="N2995" t="e">
        <v>#N/A</v>
      </c>
    </row>
    <row r="2996" spans="1:14" x14ac:dyDescent="0.25">
      <c r="A2996" t="s">
        <v>132</v>
      </c>
      <c r="B2996">
        <v>47</v>
      </c>
      <c r="C2996">
        <v>19</v>
      </c>
      <c r="D2996" s="160" t="e">
        <v>#N/A</v>
      </c>
      <c r="E2996" t="e">
        <v>#N/A</v>
      </c>
      <c r="F2996" s="116" t="e">
        <v>#N/A</v>
      </c>
      <c r="G2996" s="116" t="e">
        <v>#N/A</v>
      </c>
      <c r="H2996" s="116" t="e">
        <v>#N/A</v>
      </c>
      <c r="I2996" t="e">
        <v>#N/A</v>
      </c>
      <c r="J2996" t="str">
        <v>&lt;Choose One&gt;</v>
      </c>
      <c r="K2996" s="116" t="e">
        <v>#N/A</v>
      </c>
      <c r="L2996" s="116" t="e">
        <v>#N/A</v>
      </c>
      <c r="M2996" s="116" t="e">
        <v>#N/A</v>
      </c>
      <c r="N2996" t="e">
        <v>#N/A</v>
      </c>
    </row>
    <row r="2997" spans="1:14" x14ac:dyDescent="0.25">
      <c r="A2997" t="s">
        <v>132</v>
      </c>
      <c r="B2997">
        <v>47</v>
      </c>
      <c r="C2997">
        <v>20</v>
      </c>
      <c r="D2997" s="160" t="e">
        <v>#N/A</v>
      </c>
      <c r="E2997" t="e">
        <v>#N/A</v>
      </c>
      <c r="F2997" s="116" t="e">
        <v>#N/A</v>
      </c>
      <c r="G2997" s="116" t="e">
        <v>#N/A</v>
      </c>
      <c r="H2997" s="116" t="e">
        <v>#N/A</v>
      </c>
      <c r="I2997" t="e">
        <v>#N/A</v>
      </c>
      <c r="J2997" t="str">
        <v>&lt;Choose One&gt;</v>
      </c>
      <c r="K2997" s="116" t="e">
        <v>#N/A</v>
      </c>
      <c r="L2997" s="116" t="e">
        <v>#N/A</v>
      </c>
      <c r="M2997" s="116" t="e">
        <v>#N/A</v>
      </c>
      <c r="N2997" t="e">
        <v>#N/A</v>
      </c>
    </row>
    <row r="2998" spans="1:14" x14ac:dyDescent="0.25">
      <c r="A2998" t="s">
        <v>132</v>
      </c>
      <c r="B2998">
        <v>47</v>
      </c>
      <c r="C2998">
        <v>21</v>
      </c>
      <c r="D2998" s="160" t="e">
        <v>#N/A</v>
      </c>
      <c r="E2998" t="e">
        <v>#N/A</v>
      </c>
      <c r="F2998" s="116" t="e">
        <v>#N/A</v>
      </c>
      <c r="G2998" s="116" t="e">
        <v>#N/A</v>
      </c>
      <c r="H2998" s="116" t="e">
        <v>#N/A</v>
      </c>
      <c r="I2998" t="e">
        <v>#N/A</v>
      </c>
      <c r="J2998" t="str">
        <v>&lt;Choose One&gt;</v>
      </c>
      <c r="K2998" s="116" t="e">
        <v>#N/A</v>
      </c>
      <c r="L2998" s="116" t="e">
        <v>#N/A</v>
      </c>
      <c r="M2998" s="116" t="e">
        <v>#N/A</v>
      </c>
      <c r="N2998" t="e">
        <v>#N/A</v>
      </c>
    </row>
    <row r="2999" spans="1:14" x14ac:dyDescent="0.25">
      <c r="A2999" t="s">
        <v>132</v>
      </c>
      <c r="B2999">
        <v>47</v>
      </c>
      <c r="C2999">
        <v>22</v>
      </c>
      <c r="D2999" s="160" t="e">
        <v>#N/A</v>
      </c>
      <c r="E2999" t="e">
        <v>#N/A</v>
      </c>
      <c r="F2999" s="116" t="e">
        <v>#N/A</v>
      </c>
      <c r="G2999" s="116" t="e">
        <v>#N/A</v>
      </c>
      <c r="H2999" s="116" t="e">
        <v>#N/A</v>
      </c>
      <c r="I2999" t="e">
        <v>#N/A</v>
      </c>
      <c r="J2999" t="str">
        <v>&lt;Choose One&gt;</v>
      </c>
      <c r="K2999" s="116" t="e">
        <v>#N/A</v>
      </c>
      <c r="L2999" s="116" t="e">
        <v>#N/A</v>
      </c>
      <c r="M2999" s="116" t="e">
        <v>#N/A</v>
      </c>
      <c r="N2999" t="e">
        <v>#N/A</v>
      </c>
    </row>
    <row r="3000" spans="1:14" x14ac:dyDescent="0.25">
      <c r="A3000" t="s">
        <v>132</v>
      </c>
      <c r="B3000">
        <v>47</v>
      </c>
      <c r="C3000">
        <v>23</v>
      </c>
      <c r="D3000" s="160" t="e">
        <v>#N/A</v>
      </c>
      <c r="E3000" t="e">
        <v>#N/A</v>
      </c>
      <c r="F3000" s="116" t="e">
        <v>#N/A</v>
      </c>
      <c r="G3000" s="116" t="e">
        <v>#N/A</v>
      </c>
      <c r="H3000" s="116" t="e">
        <v>#N/A</v>
      </c>
      <c r="I3000" t="e">
        <v>#N/A</v>
      </c>
      <c r="J3000" t="str">
        <v>&lt;Choose One&gt;</v>
      </c>
      <c r="K3000" s="116" t="e">
        <v>#N/A</v>
      </c>
      <c r="L3000" s="116" t="e">
        <v>#N/A</v>
      </c>
      <c r="M3000" s="116" t="e">
        <v>#N/A</v>
      </c>
      <c r="N3000" t="e">
        <v>#N/A</v>
      </c>
    </row>
    <row r="3001" spans="1:14" x14ac:dyDescent="0.25">
      <c r="A3001" t="s">
        <v>132</v>
      </c>
      <c r="B3001">
        <v>47</v>
      </c>
      <c r="C3001">
        <v>24</v>
      </c>
      <c r="D3001" s="160" t="e">
        <v>#N/A</v>
      </c>
      <c r="E3001" t="e">
        <v>#N/A</v>
      </c>
      <c r="F3001" s="116" t="e">
        <v>#N/A</v>
      </c>
      <c r="G3001" s="116" t="e">
        <v>#N/A</v>
      </c>
      <c r="H3001" s="116" t="e">
        <v>#N/A</v>
      </c>
      <c r="I3001" t="e">
        <v>#N/A</v>
      </c>
      <c r="J3001" t="str">
        <v>&lt;Choose One&gt;</v>
      </c>
      <c r="K3001" s="116" t="e">
        <v>#N/A</v>
      </c>
      <c r="L3001" s="116" t="e">
        <v>#N/A</v>
      </c>
      <c r="M3001" s="116" t="e">
        <v>#N/A</v>
      </c>
      <c r="N3001" t="e">
        <v>#N/A</v>
      </c>
    </row>
    <row r="3002" spans="1:14" x14ac:dyDescent="0.25">
      <c r="A3002" t="s">
        <v>132</v>
      </c>
      <c r="B3002">
        <v>47</v>
      </c>
      <c r="C3002">
        <v>25</v>
      </c>
      <c r="D3002" s="160" t="e">
        <v>#N/A</v>
      </c>
      <c r="E3002" t="e">
        <v>#N/A</v>
      </c>
      <c r="F3002" s="116" t="e">
        <v>#N/A</v>
      </c>
      <c r="G3002" s="116" t="e">
        <v>#N/A</v>
      </c>
      <c r="H3002" s="116" t="e">
        <v>#N/A</v>
      </c>
      <c r="I3002" t="e">
        <v>#N/A</v>
      </c>
      <c r="J3002" t="str">
        <v>&lt;Choose One&gt;</v>
      </c>
      <c r="K3002" s="116" t="e">
        <v>#N/A</v>
      </c>
      <c r="L3002" s="116" t="e">
        <v>#N/A</v>
      </c>
      <c r="M3002" s="116" t="e">
        <v>#N/A</v>
      </c>
      <c r="N3002" t="e">
        <v>#N/A</v>
      </c>
    </row>
    <row r="3003" spans="1:14" x14ac:dyDescent="0.25">
      <c r="A3003" t="s">
        <v>132</v>
      </c>
      <c r="B3003">
        <v>47</v>
      </c>
      <c r="C3003">
        <v>26</v>
      </c>
      <c r="D3003" s="160" t="e">
        <v>#N/A</v>
      </c>
      <c r="E3003" t="e">
        <v>#N/A</v>
      </c>
      <c r="F3003" s="116" t="e">
        <v>#N/A</v>
      </c>
      <c r="G3003" s="116" t="e">
        <v>#N/A</v>
      </c>
      <c r="H3003" s="116" t="e">
        <v>#N/A</v>
      </c>
      <c r="I3003" t="e">
        <v>#N/A</v>
      </c>
      <c r="J3003" t="str">
        <v>&lt;Choose One&gt;</v>
      </c>
      <c r="K3003" s="116" t="e">
        <v>#N/A</v>
      </c>
      <c r="L3003" s="116" t="e">
        <v>#N/A</v>
      </c>
      <c r="M3003" s="116" t="e">
        <v>#N/A</v>
      </c>
      <c r="N3003" t="e">
        <v>#N/A</v>
      </c>
    </row>
    <row r="3004" spans="1:14" x14ac:dyDescent="0.25">
      <c r="A3004" t="s">
        <v>132</v>
      </c>
      <c r="B3004">
        <v>47</v>
      </c>
      <c r="C3004">
        <v>27</v>
      </c>
      <c r="D3004" s="160" t="e">
        <v>#N/A</v>
      </c>
      <c r="E3004" t="e">
        <v>#N/A</v>
      </c>
      <c r="F3004" s="116" t="e">
        <v>#N/A</v>
      </c>
      <c r="G3004" s="116" t="e">
        <v>#N/A</v>
      </c>
      <c r="H3004" s="116" t="e">
        <v>#N/A</v>
      </c>
      <c r="I3004" t="e">
        <v>#N/A</v>
      </c>
      <c r="J3004" t="str">
        <v>&lt;Choose One&gt;</v>
      </c>
      <c r="K3004" s="116" t="e">
        <v>#N/A</v>
      </c>
      <c r="L3004" s="116" t="e">
        <v>#N/A</v>
      </c>
      <c r="M3004" s="116" t="e">
        <v>#N/A</v>
      </c>
      <c r="N3004" t="e">
        <v>#N/A</v>
      </c>
    </row>
    <row r="3005" spans="1:14" x14ac:dyDescent="0.25">
      <c r="A3005" t="s">
        <v>132</v>
      </c>
      <c r="B3005">
        <v>47</v>
      </c>
      <c r="C3005">
        <v>28</v>
      </c>
      <c r="D3005" s="160" t="e">
        <v>#N/A</v>
      </c>
      <c r="E3005" t="e">
        <v>#N/A</v>
      </c>
      <c r="F3005" s="116" t="e">
        <v>#N/A</v>
      </c>
      <c r="G3005" s="116" t="e">
        <v>#N/A</v>
      </c>
      <c r="H3005" s="116" t="e">
        <v>#N/A</v>
      </c>
      <c r="I3005" t="e">
        <v>#N/A</v>
      </c>
      <c r="J3005" t="str">
        <v>&lt;Choose One&gt;</v>
      </c>
      <c r="K3005" s="116" t="e">
        <v>#N/A</v>
      </c>
      <c r="L3005" s="116" t="e">
        <v>#N/A</v>
      </c>
      <c r="M3005" s="116" t="e">
        <v>#N/A</v>
      </c>
      <c r="N3005" t="e">
        <v>#N/A</v>
      </c>
    </row>
    <row r="3006" spans="1:14" x14ac:dyDescent="0.25">
      <c r="A3006" t="s">
        <v>132</v>
      </c>
      <c r="B3006">
        <v>47</v>
      </c>
      <c r="C3006">
        <v>29</v>
      </c>
      <c r="D3006" s="160" t="e">
        <v>#N/A</v>
      </c>
      <c r="E3006" t="e">
        <v>#N/A</v>
      </c>
      <c r="F3006" s="116" t="e">
        <v>#N/A</v>
      </c>
      <c r="G3006" s="116" t="e">
        <v>#N/A</v>
      </c>
      <c r="H3006" s="116" t="e">
        <v>#N/A</v>
      </c>
      <c r="I3006" t="e">
        <v>#N/A</v>
      </c>
      <c r="J3006" t="str">
        <v>&lt;Choose One&gt;</v>
      </c>
      <c r="K3006" s="116" t="e">
        <v>#N/A</v>
      </c>
      <c r="L3006" s="116" t="e">
        <v>#N/A</v>
      </c>
      <c r="M3006" s="116" t="e">
        <v>#N/A</v>
      </c>
      <c r="N3006" t="e">
        <v>#N/A</v>
      </c>
    </row>
    <row r="3007" spans="1:14" x14ac:dyDescent="0.25">
      <c r="A3007" t="s">
        <v>132</v>
      </c>
      <c r="B3007">
        <v>47</v>
      </c>
      <c r="C3007">
        <v>30</v>
      </c>
      <c r="D3007" s="160" t="e">
        <v>#N/A</v>
      </c>
      <c r="E3007" t="e">
        <v>#N/A</v>
      </c>
      <c r="F3007" s="116" t="e">
        <v>#N/A</v>
      </c>
      <c r="G3007" s="116" t="e">
        <v>#N/A</v>
      </c>
      <c r="H3007" s="116" t="e">
        <v>#N/A</v>
      </c>
      <c r="I3007" t="e">
        <v>#N/A</v>
      </c>
      <c r="J3007" t="str">
        <v>&lt;Choose One&gt;</v>
      </c>
      <c r="K3007" s="116" t="e">
        <v>#N/A</v>
      </c>
      <c r="L3007" s="116" t="e">
        <v>#N/A</v>
      </c>
      <c r="M3007" s="116" t="e">
        <v>#N/A</v>
      </c>
      <c r="N3007" t="e">
        <v>#N/A</v>
      </c>
    </row>
    <row r="3008" spans="1:14" x14ac:dyDescent="0.25">
      <c r="A3008" t="s">
        <v>132</v>
      </c>
      <c r="B3008">
        <v>47</v>
      </c>
      <c r="C3008">
        <v>31</v>
      </c>
      <c r="D3008" s="160" t="e">
        <v>#N/A</v>
      </c>
      <c r="E3008" t="e">
        <v>#N/A</v>
      </c>
      <c r="F3008" s="116" t="e">
        <v>#N/A</v>
      </c>
      <c r="G3008" s="116" t="e">
        <v>#N/A</v>
      </c>
      <c r="H3008" s="116" t="e">
        <v>#N/A</v>
      </c>
      <c r="I3008" t="e">
        <v>#N/A</v>
      </c>
      <c r="J3008" t="str">
        <v>&lt;Choose One&gt;</v>
      </c>
      <c r="K3008" s="116" t="e">
        <v>#N/A</v>
      </c>
      <c r="L3008" s="116" t="e">
        <v>#N/A</v>
      </c>
      <c r="M3008" s="116" t="e">
        <v>#N/A</v>
      </c>
      <c r="N3008" t="e">
        <v>#N/A</v>
      </c>
    </row>
    <row r="3009" spans="1:14" x14ac:dyDescent="0.25">
      <c r="A3009" t="s">
        <v>132</v>
      </c>
      <c r="B3009">
        <v>48</v>
      </c>
      <c r="C3009">
        <v>1</v>
      </c>
      <c r="D3009" s="160" t="e">
        <f t="array" ref="D3009:N3039">IF(ISBLANK('Monthly-2 (Quarterly ONLY)'!$B$1997:$L$2027),NA(),'Monthly-2 (Quarterly ONLY)'!$B$1997:$L$2027)</f>
        <v>#N/A</v>
      </c>
      <c r="E3009" t="e">
        <v>#N/A</v>
      </c>
      <c r="F3009" s="116" t="e">
        <v>#N/A</v>
      </c>
      <c r="G3009" s="116" t="e">
        <v>#N/A</v>
      </c>
      <c r="H3009" s="116" t="e">
        <v>#N/A</v>
      </c>
      <c r="I3009" t="e">
        <v>#N/A</v>
      </c>
      <c r="J3009" t="str">
        <v>&lt;Choose One&gt;</v>
      </c>
      <c r="K3009" s="116" t="e">
        <v>#N/A</v>
      </c>
      <c r="L3009" s="116" t="e">
        <v>#N/A</v>
      </c>
      <c r="M3009" s="116" t="e">
        <v>#N/A</v>
      </c>
      <c r="N3009" t="e">
        <v>#N/A</v>
      </c>
    </row>
    <row r="3010" spans="1:14" x14ac:dyDescent="0.25">
      <c r="A3010" t="s">
        <v>132</v>
      </c>
      <c r="B3010">
        <v>48</v>
      </c>
      <c r="C3010">
        <v>2</v>
      </c>
      <c r="D3010" s="160" t="e">
        <v>#N/A</v>
      </c>
      <c r="E3010" t="e">
        <v>#N/A</v>
      </c>
      <c r="F3010" s="116" t="e">
        <v>#N/A</v>
      </c>
      <c r="G3010" s="116" t="e">
        <v>#N/A</v>
      </c>
      <c r="H3010" s="116" t="e">
        <v>#N/A</v>
      </c>
      <c r="I3010" t="e">
        <v>#N/A</v>
      </c>
      <c r="J3010" t="str">
        <v>&lt;Choose One&gt;</v>
      </c>
      <c r="K3010" s="116" t="e">
        <v>#N/A</v>
      </c>
      <c r="L3010" s="116" t="e">
        <v>#N/A</v>
      </c>
      <c r="M3010" s="116" t="e">
        <v>#N/A</v>
      </c>
      <c r="N3010" t="e">
        <v>#N/A</v>
      </c>
    </row>
    <row r="3011" spans="1:14" x14ac:dyDescent="0.25">
      <c r="A3011" t="s">
        <v>132</v>
      </c>
      <c r="B3011">
        <v>48</v>
      </c>
      <c r="C3011">
        <v>3</v>
      </c>
      <c r="D3011" s="160" t="e">
        <v>#N/A</v>
      </c>
      <c r="E3011" t="e">
        <v>#N/A</v>
      </c>
      <c r="F3011" s="116" t="e">
        <v>#N/A</v>
      </c>
      <c r="G3011" s="116" t="e">
        <v>#N/A</v>
      </c>
      <c r="H3011" s="116" t="e">
        <v>#N/A</v>
      </c>
      <c r="I3011" t="e">
        <v>#N/A</v>
      </c>
      <c r="J3011" t="str">
        <v>&lt;Choose One&gt;</v>
      </c>
      <c r="K3011" s="116" t="e">
        <v>#N/A</v>
      </c>
      <c r="L3011" s="116" t="e">
        <v>#N/A</v>
      </c>
      <c r="M3011" s="116" t="e">
        <v>#N/A</v>
      </c>
      <c r="N3011" t="e">
        <v>#N/A</v>
      </c>
    </row>
    <row r="3012" spans="1:14" x14ac:dyDescent="0.25">
      <c r="A3012" t="s">
        <v>132</v>
      </c>
      <c r="B3012">
        <v>48</v>
      </c>
      <c r="C3012">
        <v>4</v>
      </c>
      <c r="D3012" s="160" t="e">
        <v>#N/A</v>
      </c>
      <c r="E3012" t="e">
        <v>#N/A</v>
      </c>
      <c r="F3012" s="116" t="e">
        <v>#N/A</v>
      </c>
      <c r="G3012" s="116" t="e">
        <v>#N/A</v>
      </c>
      <c r="H3012" s="116" t="e">
        <v>#N/A</v>
      </c>
      <c r="I3012" t="e">
        <v>#N/A</v>
      </c>
      <c r="J3012" t="str">
        <v>&lt;Choose One&gt;</v>
      </c>
      <c r="K3012" s="116" t="e">
        <v>#N/A</v>
      </c>
      <c r="L3012" s="116" t="e">
        <v>#N/A</v>
      </c>
      <c r="M3012" s="116" t="e">
        <v>#N/A</v>
      </c>
      <c r="N3012" t="e">
        <v>#N/A</v>
      </c>
    </row>
    <row r="3013" spans="1:14" x14ac:dyDescent="0.25">
      <c r="A3013" t="s">
        <v>132</v>
      </c>
      <c r="B3013">
        <v>48</v>
      </c>
      <c r="C3013">
        <v>5</v>
      </c>
      <c r="D3013" s="160" t="e">
        <v>#N/A</v>
      </c>
      <c r="E3013" t="e">
        <v>#N/A</v>
      </c>
      <c r="F3013" s="116" t="e">
        <v>#N/A</v>
      </c>
      <c r="G3013" s="116" t="e">
        <v>#N/A</v>
      </c>
      <c r="H3013" s="116" t="e">
        <v>#N/A</v>
      </c>
      <c r="I3013" t="e">
        <v>#N/A</v>
      </c>
      <c r="J3013" t="str">
        <v>&lt;Choose One&gt;</v>
      </c>
      <c r="K3013" s="116" t="e">
        <v>#N/A</v>
      </c>
      <c r="L3013" s="116" t="e">
        <v>#N/A</v>
      </c>
      <c r="M3013" s="116" t="e">
        <v>#N/A</v>
      </c>
      <c r="N3013" t="e">
        <v>#N/A</v>
      </c>
    </row>
    <row r="3014" spans="1:14" x14ac:dyDescent="0.25">
      <c r="A3014" t="s">
        <v>132</v>
      </c>
      <c r="B3014">
        <v>48</v>
      </c>
      <c r="C3014">
        <v>6</v>
      </c>
      <c r="D3014" s="160" t="e">
        <v>#N/A</v>
      </c>
      <c r="E3014" t="e">
        <v>#N/A</v>
      </c>
      <c r="F3014" s="116" t="e">
        <v>#N/A</v>
      </c>
      <c r="G3014" s="116" t="e">
        <v>#N/A</v>
      </c>
      <c r="H3014" s="116" t="e">
        <v>#N/A</v>
      </c>
      <c r="I3014" t="e">
        <v>#N/A</v>
      </c>
      <c r="J3014" t="str">
        <v>&lt;Choose One&gt;</v>
      </c>
      <c r="K3014" s="116" t="e">
        <v>#N/A</v>
      </c>
      <c r="L3014" s="116" t="e">
        <v>#N/A</v>
      </c>
      <c r="M3014" s="116" t="e">
        <v>#N/A</v>
      </c>
      <c r="N3014" t="e">
        <v>#N/A</v>
      </c>
    </row>
    <row r="3015" spans="1:14" x14ac:dyDescent="0.25">
      <c r="A3015" t="s">
        <v>132</v>
      </c>
      <c r="B3015">
        <v>48</v>
      </c>
      <c r="C3015">
        <v>7</v>
      </c>
      <c r="D3015" s="160" t="e">
        <v>#N/A</v>
      </c>
      <c r="E3015" t="e">
        <v>#N/A</v>
      </c>
      <c r="F3015" s="116" t="e">
        <v>#N/A</v>
      </c>
      <c r="G3015" s="116" t="e">
        <v>#N/A</v>
      </c>
      <c r="H3015" s="116" t="e">
        <v>#N/A</v>
      </c>
      <c r="I3015" t="e">
        <v>#N/A</v>
      </c>
      <c r="J3015" t="str">
        <v>&lt;Choose One&gt;</v>
      </c>
      <c r="K3015" s="116" t="e">
        <v>#N/A</v>
      </c>
      <c r="L3015" s="116" t="e">
        <v>#N/A</v>
      </c>
      <c r="M3015" s="116" t="e">
        <v>#N/A</v>
      </c>
      <c r="N3015" t="e">
        <v>#N/A</v>
      </c>
    </row>
    <row r="3016" spans="1:14" x14ac:dyDescent="0.25">
      <c r="A3016" t="s">
        <v>132</v>
      </c>
      <c r="B3016">
        <v>48</v>
      </c>
      <c r="C3016">
        <v>8</v>
      </c>
      <c r="D3016" s="160" t="e">
        <v>#N/A</v>
      </c>
      <c r="E3016" t="e">
        <v>#N/A</v>
      </c>
      <c r="F3016" s="116" t="e">
        <v>#N/A</v>
      </c>
      <c r="G3016" s="116" t="e">
        <v>#N/A</v>
      </c>
      <c r="H3016" s="116" t="e">
        <v>#N/A</v>
      </c>
      <c r="I3016" t="e">
        <v>#N/A</v>
      </c>
      <c r="J3016" t="str">
        <v>&lt;Choose One&gt;</v>
      </c>
      <c r="K3016" s="116" t="e">
        <v>#N/A</v>
      </c>
      <c r="L3016" s="116" t="e">
        <v>#N/A</v>
      </c>
      <c r="M3016" s="116" t="e">
        <v>#N/A</v>
      </c>
      <c r="N3016" t="e">
        <v>#N/A</v>
      </c>
    </row>
    <row r="3017" spans="1:14" x14ac:dyDescent="0.25">
      <c r="A3017" t="s">
        <v>132</v>
      </c>
      <c r="B3017">
        <v>48</v>
      </c>
      <c r="C3017">
        <v>9</v>
      </c>
      <c r="D3017" s="160" t="e">
        <v>#N/A</v>
      </c>
      <c r="E3017" t="e">
        <v>#N/A</v>
      </c>
      <c r="F3017" s="116" t="e">
        <v>#N/A</v>
      </c>
      <c r="G3017" s="116" t="e">
        <v>#N/A</v>
      </c>
      <c r="H3017" s="116" t="e">
        <v>#N/A</v>
      </c>
      <c r="I3017" t="e">
        <v>#N/A</v>
      </c>
      <c r="J3017" t="str">
        <v>&lt;Choose One&gt;</v>
      </c>
      <c r="K3017" s="116" t="e">
        <v>#N/A</v>
      </c>
      <c r="L3017" s="116" t="e">
        <v>#N/A</v>
      </c>
      <c r="M3017" s="116" t="e">
        <v>#N/A</v>
      </c>
      <c r="N3017" t="e">
        <v>#N/A</v>
      </c>
    </row>
    <row r="3018" spans="1:14" x14ac:dyDescent="0.25">
      <c r="A3018" t="s">
        <v>132</v>
      </c>
      <c r="B3018">
        <v>48</v>
      </c>
      <c r="C3018">
        <v>10</v>
      </c>
      <c r="D3018" s="160" t="e">
        <v>#N/A</v>
      </c>
      <c r="E3018" t="e">
        <v>#N/A</v>
      </c>
      <c r="F3018" s="116" t="e">
        <v>#N/A</v>
      </c>
      <c r="G3018" s="116" t="e">
        <v>#N/A</v>
      </c>
      <c r="H3018" s="116" t="e">
        <v>#N/A</v>
      </c>
      <c r="I3018" t="e">
        <v>#N/A</v>
      </c>
      <c r="J3018" t="str">
        <v>&lt;Choose One&gt;</v>
      </c>
      <c r="K3018" s="116" t="e">
        <v>#N/A</v>
      </c>
      <c r="L3018" s="116" t="e">
        <v>#N/A</v>
      </c>
      <c r="M3018" s="116" t="e">
        <v>#N/A</v>
      </c>
      <c r="N3018" t="e">
        <v>#N/A</v>
      </c>
    </row>
    <row r="3019" spans="1:14" x14ac:dyDescent="0.25">
      <c r="A3019" t="s">
        <v>132</v>
      </c>
      <c r="B3019">
        <v>48</v>
      </c>
      <c r="C3019">
        <v>11</v>
      </c>
      <c r="D3019" s="160" t="e">
        <v>#N/A</v>
      </c>
      <c r="E3019" t="e">
        <v>#N/A</v>
      </c>
      <c r="F3019" s="116" t="e">
        <v>#N/A</v>
      </c>
      <c r="G3019" s="116" t="e">
        <v>#N/A</v>
      </c>
      <c r="H3019" s="116" t="e">
        <v>#N/A</v>
      </c>
      <c r="I3019" t="e">
        <v>#N/A</v>
      </c>
      <c r="J3019" t="str">
        <v>&lt;Choose One&gt;</v>
      </c>
      <c r="K3019" s="116" t="e">
        <v>#N/A</v>
      </c>
      <c r="L3019" s="116" t="e">
        <v>#N/A</v>
      </c>
      <c r="M3019" s="116" t="e">
        <v>#N/A</v>
      </c>
      <c r="N3019" t="e">
        <v>#N/A</v>
      </c>
    </row>
    <row r="3020" spans="1:14" x14ac:dyDescent="0.25">
      <c r="A3020" t="s">
        <v>132</v>
      </c>
      <c r="B3020">
        <v>48</v>
      </c>
      <c r="C3020">
        <v>12</v>
      </c>
      <c r="D3020" s="160" t="e">
        <v>#N/A</v>
      </c>
      <c r="E3020" t="e">
        <v>#N/A</v>
      </c>
      <c r="F3020" s="116" t="e">
        <v>#N/A</v>
      </c>
      <c r="G3020" s="116" t="e">
        <v>#N/A</v>
      </c>
      <c r="H3020" s="116" t="e">
        <v>#N/A</v>
      </c>
      <c r="I3020" t="e">
        <v>#N/A</v>
      </c>
      <c r="J3020" t="str">
        <v>&lt;Choose One&gt;</v>
      </c>
      <c r="K3020" s="116" t="e">
        <v>#N/A</v>
      </c>
      <c r="L3020" s="116" t="e">
        <v>#N/A</v>
      </c>
      <c r="M3020" s="116" t="e">
        <v>#N/A</v>
      </c>
      <c r="N3020" t="e">
        <v>#N/A</v>
      </c>
    </row>
    <row r="3021" spans="1:14" x14ac:dyDescent="0.25">
      <c r="A3021" t="s">
        <v>132</v>
      </c>
      <c r="B3021">
        <v>48</v>
      </c>
      <c r="C3021">
        <v>13</v>
      </c>
      <c r="D3021" s="160" t="e">
        <v>#N/A</v>
      </c>
      <c r="E3021" t="e">
        <v>#N/A</v>
      </c>
      <c r="F3021" s="116" t="e">
        <v>#N/A</v>
      </c>
      <c r="G3021" s="116" t="e">
        <v>#N/A</v>
      </c>
      <c r="H3021" s="116" t="e">
        <v>#N/A</v>
      </c>
      <c r="I3021" t="e">
        <v>#N/A</v>
      </c>
      <c r="J3021" t="str">
        <v>&lt;Choose One&gt;</v>
      </c>
      <c r="K3021" s="116" t="e">
        <v>#N/A</v>
      </c>
      <c r="L3021" s="116" t="e">
        <v>#N/A</v>
      </c>
      <c r="M3021" s="116" t="e">
        <v>#N/A</v>
      </c>
      <c r="N3021" t="e">
        <v>#N/A</v>
      </c>
    </row>
    <row r="3022" spans="1:14" x14ac:dyDescent="0.25">
      <c r="A3022" t="s">
        <v>132</v>
      </c>
      <c r="B3022">
        <v>48</v>
      </c>
      <c r="C3022">
        <v>14</v>
      </c>
      <c r="D3022" s="160" t="e">
        <v>#N/A</v>
      </c>
      <c r="E3022" t="e">
        <v>#N/A</v>
      </c>
      <c r="F3022" s="116" t="e">
        <v>#N/A</v>
      </c>
      <c r="G3022" s="116" t="e">
        <v>#N/A</v>
      </c>
      <c r="H3022" s="116" t="e">
        <v>#N/A</v>
      </c>
      <c r="I3022" t="e">
        <v>#N/A</v>
      </c>
      <c r="J3022" t="str">
        <v>&lt;Choose One&gt;</v>
      </c>
      <c r="K3022" s="116" t="e">
        <v>#N/A</v>
      </c>
      <c r="L3022" s="116" t="e">
        <v>#N/A</v>
      </c>
      <c r="M3022" s="116" t="e">
        <v>#N/A</v>
      </c>
      <c r="N3022" t="e">
        <v>#N/A</v>
      </c>
    </row>
    <row r="3023" spans="1:14" x14ac:dyDescent="0.25">
      <c r="A3023" t="s">
        <v>132</v>
      </c>
      <c r="B3023">
        <v>48</v>
      </c>
      <c r="C3023">
        <v>15</v>
      </c>
      <c r="D3023" s="160" t="e">
        <v>#N/A</v>
      </c>
      <c r="E3023" t="e">
        <v>#N/A</v>
      </c>
      <c r="F3023" s="116" t="e">
        <v>#N/A</v>
      </c>
      <c r="G3023" s="116" t="e">
        <v>#N/A</v>
      </c>
      <c r="H3023" s="116" t="e">
        <v>#N/A</v>
      </c>
      <c r="I3023" t="e">
        <v>#N/A</v>
      </c>
      <c r="J3023" t="str">
        <v>&lt;Choose One&gt;</v>
      </c>
      <c r="K3023" s="116" t="e">
        <v>#N/A</v>
      </c>
      <c r="L3023" s="116" t="e">
        <v>#N/A</v>
      </c>
      <c r="M3023" s="116" t="e">
        <v>#N/A</v>
      </c>
      <c r="N3023" t="e">
        <v>#N/A</v>
      </c>
    </row>
    <row r="3024" spans="1:14" x14ac:dyDescent="0.25">
      <c r="A3024" t="s">
        <v>132</v>
      </c>
      <c r="B3024">
        <v>48</v>
      </c>
      <c r="C3024">
        <v>16</v>
      </c>
      <c r="D3024" s="160" t="e">
        <v>#N/A</v>
      </c>
      <c r="E3024" t="e">
        <v>#N/A</v>
      </c>
      <c r="F3024" s="116" t="e">
        <v>#N/A</v>
      </c>
      <c r="G3024" s="116" t="e">
        <v>#N/A</v>
      </c>
      <c r="H3024" s="116" t="e">
        <v>#N/A</v>
      </c>
      <c r="I3024" t="e">
        <v>#N/A</v>
      </c>
      <c r="J3024" t="str">
        <v>&lt;Choose One&gt;</v>
      </c>
      <c r="K3024" s="116" t="e">
        <v>#N/A</v>
      </c>
      <c r="L3024" s="116" t="e">
        <v>#N/A</v>
      </c>
      <c r="M3024" s="116" t="e">
        <v>#N/A</v>
      </c>
      <c r="N3024" t="e">
        <v>#N/A</v>
      </c>
    </row>
    <row r="3025" spans="1:14" x14ac:dyDescent="0.25">
      <c r="A3025" t="s">
        <v>132</v>
      </c>
      <c r="B3025">
        <v>48</v>
      </c>
      <c r="C3025">
        <v>17</v>
      </c>
      <c r="D3025" s="160" t="e">
        <v>#N/A</v>
      </c>
      <c r="E3025" t="e">
        <v>#N/A</v>
      </c>
      <c r="F3025" s="116" t="e">
        <v>#N/A</v>
      </c>
      <c r="G3025" s="116" t="e">
        <v>#N/A</v>
      </c>
      <c r="H3025" s="116" t="e">
        <v>#N/A</v>
      </c>
      <c r="I3025" t="e">
        <v>#N/A</v>
      </c>
      <c r="J3025" t="str">
        <v>&lt;Choose One&gt;</v>
      </c>
      <c r="K3025" s="116" t="e">
        <v>#N/A</v>
      </c>
      <c r="L3025" s="116" t="e">
        <v>#N/A</v>
      </c>
      <c r="M3025" s="116" t="e">
        <v>#N/A</v>
      </c>
      <c r="N3025" t="e">
        <v>#N/A</v>
      </c>
    </row>
    <row r="3026" spans="1:14" x14ac:dyDescent="0.25">
      <c r="A3026" t="s">
        <v>132</v>
      </c>
      <c r="B3026">
        <v>48</v>
      </c>
      <c r="C3026">
        <v>18</v>
      </c>
      <c r="D3026" s="160" t="e">
        <v>#N/A</v>
      </c>
      <c r="E3026" t="e">
        <v>#N/A</v>
      </c>
      <c r="F3026" s="116" t="e">
        <v>#N/A</v>
      </c>
      <c r="G3026" s="116" t="e">
        <v>#N/A</v>
      </c>
      <c r="H3026" s="116" t="e">
        <v>#N/A</v>
      </c>
      <c r="I3026" t="e">
        <v>#N/A</v>
      </c>
      <c r="J3026" t="str">
        <v>&lt;Choose One&gt;</v>
      </c>
      <c r="K3026" s="116" t="e">
        <v>#N/A</v>
      </c>
      <c r="L3026" s="116" t="e">
        <v>#N/A</v>
      </c>
      <c r="M3026" s="116" t="e">
        <v>#N/A</v>
      </c>
      <c r="N3026" t="e">
        <v>#N/A</v>
      </c>
    </row>
    <row r="3027" spans="1:14" x14ac:dyDescent="0.25">
      <c r="A3027" t="s">
        <v>132</v>
      </c>
      <c r="B3027">
        <v>48</v>
      </c>
      <c r="C3027">
        <v>19</v>
      </c>
      <c r="D3027" s="160" t="e">
        <v>#N/A</v>
      </c>
      <c r="E3027" t="e">
        <v>#N/A</v>
      </c>
      <c r="F3027" s="116" t="e">
        <v>#N/A</v>
      </c>
      <c r="G3027" s="116" t="e">
        <v>#N/A</v>
      </c>
      <c r="H3027" s="116" t="e">
        <v>#N/A</v>
      </c>
      <c r="I3027" t="e">
        <v>#N/A</v>
      </c>
      <c r="J3027" t="str">
        <v>&lt;Choose One&gt;</v>
      </c>
      <c r="K3027" s="116" t="e">
        <v>#N/A</v>
      </c>
      <c r="L3027" s="116" t="e">
        <v>#N/A</v>
      </c>
      <c r="M3027" s="116" t="e">
        <v>#N/A</v>
      </c>
      <c r="N3027" t="e">
        <v>#N/A</v>
      </c>
    </row>
    <row r="3028" spans="1:14" x14ac:dyDescent="0.25">
      <c r="A3028" t="s">
        <v>132</v>
      </c>
      <c r="B3028">
        <v>48</v>
      </c>
      <c r="C3028">
        <v>20</v>
      </c>
      <c r="D3028" s="160" t="e">
        <v>#N/A</v>
      </c>
      <c r="E3028" t="e">
        <v>#N/A</v>
      </c>
      <c r="F3028" s="116" t="e">
        <v>#N/A</v>
      </c>
      <c r="G3028" s="116" t="e">
        <v>#N/A</v>
      </c>
      <c r="H3028" s="116" t="e">
        <v>#N/A</v>
      </c>
      <c r="I3028" t="e">
        <v>#N/A</v>
      </c>
      <c r="J3028" t="str">
        <v>&lt;Choose One&gt;</v>
      </c>
      <c r="K3028" s="116" t="e">
        <v>#N/A</v>
      </c>
      <c r="L3028" s="116" t="e">
        <v>#N/A</v>
      </c>
      <c r="M3028" s="116" t="e">
        <v>#N/A</v>
      </c>
      <c r="N3028" t="e">
        <v>#N/A</v>
      </c>
    </row>
    <row r="3029" spans="1:14" x14ac:dyDescent="0.25">
      <c r="A3029" t="s">
        <v>132</v>
      </c>
      <c r="B3029">
        <v>48</v>
      </c>
      <c r="C3029">
        <v>21</v>
      </c>
      <c r="D3029" s="160" t="e">
        <v>#N/A</v>
      </c>
      <c r="E3029" t="e">
        <v>#N/A</v>
      </c>
      <c r="F3029" s="116" t="e">
        <v>#N/A</v>
      </c>
      <c r="G3029" s="116" t="e">
        <v>#N/A</v>
      </c>
      <c r="H3029" s="116" t="e">
        <v>#N/A</v>
      </c>
      <c r="I3029" t="e">
        <v>#N/A</v>
      </c>
      <c r="J3029" t="str">
        <v>&lt;Choose One&gt;</v>
      </c>
      <c r="K3029" s="116" t="e">
        <v>#N/A</v>
      </c>
      <c r="L3029" s="116" t="e">
        <v>#N/A</v>
      </c>
      <c r="M3029" s="116" t="e">
        <v>#N/A</v>
      </c>
      <c r="N3029" t="e">
        <v>#N/A</v>
      </c>
    </row>
    <row r="3030" spans="1:14" x14ac:dyDescent="0.25">
      <c r="A3030" t="s">
        <v>132</v>
      </c>
      <c r="B3030">
        <v>48</v>
      </c>
      <c r="C3030">
        <v>22</v>
      </c>
      <c r="D3030" s="160" t="e">
        <v>#N/A</v>
      </c>
      <c r="E3030" t="e">
        <v>#N/A</v>
      </c>
      <c r="F3030" s="116" t="e">
        <v>#N/A</v>
      </c>
      <c r="G3030" s="116" t="e">
        <v>#N/A</v>
      </c>
      <c r="H3030" s="116" t="e">
        <v>#N/A</v>
      </c>
      <c r="I3030" t="e">
        <v>#N/A</v>
      </c>
      <c r="J3030" t="str">
        <v>&lt;Choose One&gt;</v>
      </c>
      <c r="K3030" s="116" t="e">
        <v>#N/A</v>
      </c>
      <c r="L3030" s="116" t="e">
        <v>#N/A</v>
      </c>
      <c r="M3030" s="116" t="e">
        <v>#N/A</v>
      </c>
      <c r="N3030" t="e">
        <v>#N/A</v>
      </c>
    </row>
    <row r="3031" spans="1:14" x14ac:dyDescent="0.25">
      <c r="A3031" t="s">
        <v>132</v>
      </c>
      <c r="B3031">
        <v>48</v>
      </c>
      <c r="C3031">
        <v>23</v>
      </c>
      <c r="D3031" s="160" t="e">
        <v>#N/A</v>
      </c>
      <c r="E3031" t="e">
        <v>#N/A</v>
      </c>
      <c r="F3031" s="116" t="e">
        <v>#N/A</v>
      </c>
      <c r="G3031" s="116" t="e">
        <v>#N/A</v>
      </c>
      <c r="H3031" s="116" t="e">
        <v>#N/A</v>
      </c>
      <c r="I3031" t="e">
        <v>#N/A</v>
      </c>
      <c r="J3031" t="str">
        <v>&lt;Choose One&gt;</v>
      </c>
      <c r="K3031" s="116" t="e">
        <v>#N/A</v>
      </c>
      <c r="L3031" s="116" t="e">
        <v>#N/A</v>
      </c>
      <c r="M3031" s="116" t="e">
        <v>#N/A</v>
      </c>
      <c r="N3031" t="e">
        <v>#N/A</v>
      </c>
    </row>
    <row r="3032" spans="1:14" x14ac:dyDescent="0.25">
      <c r="A3032" t="s">
        <v>132</v>
      </c>
      <c r="B3032">
        <v>48</v>
      </c>
      <c r="C3032">
        <v>24</v>
      </c>
      <c r="D3032" s="160" t="e">
        <v>#N/A</v>
      </c>
      <c r="E3032" t="e">
        <v>#N/A</v>
      </c>
      <c r="F3032" s="116" t="e">
        <v>#N/A</v>
      </c>
      <c r="G3032" s="116" t="e">
        <v>#N/A</v>
      </c>
      <c r="H3032" s="116" t="e">
        <v>#N/A</v>
      </c>
      <c r="I3032" t="e">
        <v>#N/A</v>
      </c>
      <c r="J3032" t="str">
        <v>&lt;Choose One&gt;</v>
      </c>
      <c r="K3032" s="116" t="e">
        <v>#N/A</v>
      </c>
      <c r="L3032" s="116" t="e">
        <v>#N/A</v>
      </c>
      <c r="M3032" s="116" t="e">
        <v>#N/A</v>
      </c>
      <c r="N3032" t="e">
        <v>#N/A</v>
      </c>
    </row>
    <row r="3033" spans="1:14" x14ac:dyDescent="0.25">
      <c r="A3033" t="s">
        <v>132</v>
      </c>
      <c r="B3033">
        <v>48</v>
      </c>
      <c r="C3033">
        <v>25</v>
      </c>
      <c r="D3033" s="160" t="e">
        <v>#N/A</v>
      </c>
      <c r="E3033" t="e">
        <v>#N/A</v>
      </c>
      <c r="F3033" s="116" t="e">
        <v>#N/A</v>
      </c>
      <c r="G3033" s="116" t="e">
        <v>#N/A</v>
      </c>
      <c r="H3033" s="116" t="e">
        <v>#N/A</v>
      </c>
      <c r="I3033" t="e">
        <v>#N/A</v>
      </c>
      <c r="J3033" t="str">
        <v>&lt;Choose One&gt;</v>
      </c>
      <c r="K3033" s="116" t="e">
        <v>#N/A</v>
      </c>
      <c r="L3033" s="116" t="e">
        <v>#N/A</v>
      </c>
      <c r="M3033" s="116" t="e">
        <v>#N/A</v>
      </c>
      <c r="N3033" t="e">
        <v>#N/A</v>
      </c>
    </row>
    <row r="3034" spans="1:14" x14ac:dyDescent="0.25">
      <c r="A3034" t="s">
        <v>132</v>
      </c>
      <c r="B3034">
        <v>48</v>
      </c>
      <c r="C3034">
        <v>26</v>
      </c>
      <c r="D3034" s="160" t="e">
        <v>#N/A</v>
      </c>
      <c r="E3034" t="e">
        <v>#N/A</v>
      </c>
      <c r="F3034" s="116" t="e">
        <v>#N/A</v>
      </c>
      <c r="G3034" s="116" t="e">
        <v>#N/A</v>
      </c>
      <c r="H3034" s="116" t="e">
        <v>#N/A</v>
      </c>
      <c r="I3034" t="e">
        <v>#N/A</v>
      </c>
      <c r="J3034" t="str">
        <v>&lt;Choose One&gt;</v>
      </c>
      <c r="K3034" s="116" t="e">
        <v>#N/A</v>
      </c>
      <c r="L3034" s="116" t="e">
        <v>#N/A</v>
      </c>
      <c r="M3034" s="116" t="e">
        <v>#N/A</v>
      </c>
      <c r="N3034" t="e">
        <v>#N/A</v>
      </c>
    </row>
    <row r="3035" spans="1:14" x14ac:dyDescent="0.25">
      <c r="A3035" t="s">
        <v>132</v>
      </c>
      <c r="B3035">
        <v>48</v>
      </c>
      <c r="C3035">
        <v>27</v>
      </c>
      <c r="D3035" s="160" t="e">
        <v>#N/A</v>
      </c>
      <c r="E3035" t="e">
        <v>#N/A</v>
      </c>
      <c r="F3035" s="116" t="e">
        <v>#N/A</v>
      </c>
      <c r="G3035" s="116" t="e">
        <v>#N/A</v>
      </c>
      <c r="H3035" s="116" t="e">
        <v>#N/A</v>
      </c>
      <c r="I3035" t="e">
        <v>#N/A</v>
      </c>
      <c r="J3035" t="str">
        <v>&lt;Choose One&gt;</v>
      </c>
      <c r="K3035" s="116" t="e">
        <v>#N/A</v>
      </c>
      <c r="L3035" s="116" t="e">
        <v>#N/A</v>
      </c>
      <c r="M3035" s="116" t="e">
        <v>#N/A</v>
      </c>
      <c r="N3035" t="e">
        <v>#N/A</v>
      </c>
    </row>
    <row r="3036" spans="1:14" x14ac:dyDescent="0.25">
      <c r="A3036" t="s">
        <v>132</v>
      </c>
      <c r="B3036">
        <v>48</v>
      </c>
      <c r="C3036">
        <v>28</v>
      </c>
      <c r="D3036" s="160" t="e">
        <v>#N/A</v>
      </c>
      <c r="E3036" t="e">
        <v>#N/A</v>
      </c>
      <c r="F3036" s="116" t="e">
        <v>#N/A</v>
      </c>
      <c r="G3036" s="116" t="e">
        <v>#N/A</v>
      </c>
      <c r="H3036" s="116" t="e">
        <v>#N/A</v>
      </c>
      <c r="I3036" t="e">
        <v>#N/A</v>
      </c>
      <c r="J3036" t="str">
        <v>&lt;Choose One&gt;</v>
      </c>
      <c r="K3036" s="116" t="e">
        <v>#N/A</v>
      </c>
      <c r="L3036" s="116" t="e">
        <v>#N/A</v>
      </c>
      <c r="M3036" s="116" t="e">
        <v>#N/A</v>
      </c>
      <c r="N3036" t="e">
        <v>#N/A</v>
      </c>
    </row>
    <row r="3037" spans="1:14" x14ac:dyDescent="0.25">
      <c r="A3037" t="s">
        <v>132</v>
      </c>
      <c r="B3037">
        <v>48</v>
      </c>
      <c r="C3037">
        <v>29</v>
      </c>
      <c r="D3037" s="160" t="e">
        <v>#N/A</v>
      </c>
      <c r="E3037" t="e">
        <v>#N/A</v>
      </c>
      <c r="F3037" s="116" t="e">
        <v>#N/A</v>
      </c>
      <c r="G3037" s="116" t="e">
        <v>#N/A</v>
      </c>
      <c r="H3037" s="116" t="e">
        <v>#N/A</v>
      </c>
      <c r="I3037" t="e">
        <v>#N/A</v>
      </c>
      <c r="J3037" t="str">
        <v>&lt;Choose One&gt;</v>
      </c>
      <c r="K3037" s="116" t="e">
        <v>#N/A</v>
      </c>
      <c r="L3037" s="116" t="e">
        <v>#N/A</v>
      </c>
      <c r="M3037" s="116" t="e">
        <v>#N/A</v>
      </c>
      <c r="N3037" t="e">
        <v>#N/A</v>
      </c>
    </row>
    <row r="3038" spans="1:14" x14ac:dyDescent="0.25">
      <c r="A3038" t="s">
        <v>132</v>
      </c>
      <c r="B3038">
        <v>48</v>
      </c>
      <c r="C3038">
        <v>30</v>
      </c>
      <c r="D3038" s="160" t="e">
        <v>#N/A</v>
      </c>
      <c r="E3038" t="e">
        <v>#N/A</v>
      </c>
      <c r="F3038" s="116" t="e">
        <v>#N/A</v>
      </c>
      <c r="G3038" s="116" t="e">
        <v>#N/A</v>
      </c>
      <c r="H3038" s="116" t="e">
        <v>#N/A</v>
      </c>
      <c r="I3038" t="e">
        <v>#N/A</v>
      </c>
      <c r="J3038" t="str">
        <v>&lt;Choose One&gt;</v>
      </c>
      <c r="K3038" s="116" t="e">
        <v>#N/A</v>
      </c>
      <c r="L3038" s="116" t="e">
        <v>#N/A</v>
      </c>
      <c r="M3038" s="116" t="e">
        <v>#N/A</v>
      </c>
      <c r="N3038" t="e">
        <v>#N/A</v>
      </c>
    </row>
    <row r="3039" spans="1:14" x14ac:dyDescent="0.25">
      <c r="A3039" t="s">
        <v>132</v>
      </c>
      <c r="B3039">
        <v>48</v>
      </c>
      <c r="C3039">
        <v>31</v>
      </c>
      <c r="D3039" s="160" t="e">
        <v>#N/A</v>
      </c>
      <c r="E3039" t="e">
        <v>#N/A</v>
      </c>
      <c r="F3039" s="116" t="e">
        <v>#N/A</v>
      </c>
      <c r="G3039" s="116" t="e">
        <v>#N/A</v>
      </c>
      <c r="H3039" s="116" t="e">
        <v>#N/A</v>
      </c>
      <c r="I3039" t="e">
        <v>#N/A</v>
      </c>
      <c r="J3039" t="str">
        <v>&lt;Choose One&gt;</v>
      </c>
      <c r="K3039" s="116" t="e">
        <v>#N/A</v>
      </c>
      <c r="L3039" s="116" t="e">
        <v>#N/A</v>
      </c>
      <c r="M3039" s="116" t="e">
        <v>#N/A</v>
      </c>
      <c r="N3039" t="e">
        <v>#N/A</v>
      </c>
    </row>
    <row r="3040" spans="1:14" x14ac:dyDescent="0.25">
      <c r="A3040" t="s">
        <v>132</v>
      </c>
      <c r="B3040">
        <v>49</v>
      </c>
      <c r="C3040">
        <v>1</v>
      </c>
      <c r="D3040" s="160" t="e">
        <f t="array" ref="D3040:N3070">IF(ISBLANK('Monthly-2 (Quarterly ONLY)'!$B$2039:$L$2069),NA(),'Monthly-2 (Quarterly ONLY)'!$B$2039:$L$2069)</f>
        <v>#N/A</v>
      </c>
      <c r="E3040" t="e">
        <v>#N/A</v>
      </c>
      <c r="F3040" s="116" t="e">
        <v>#N/A</v>
      </c>
      <c r="G3040" s="116" t="e">
        <v>#N/A</v>
      </c>
      <c r="H3040" s="116" t="e">
        <v>#N/A</v>
      </c>
      <c r="I3040" t="e">
        <v>#N/A</v>
      </c>
      <c r="J3040" t="str">
        <v>&lt;Choose One&gt;</v>
      </c>
      <c r="K3040" s="116" t="e">
        <v>#N/A</v>
      </c>
      <c r="L3040" s="116" t="e">
        <v>#N/A</v>
      </c>
      <c r="M3040" s="116" t="e">
        <v>#N/A</v>
      </c>
      <c r="N3040" t="e">
        <v>#N/A</v>
      </c>
    </row>
    <row r="3041" spans="1:14" x14ac:dyDescent="0.25">
      <c r="A3041" t="s">
        <v>132</v>
      </c>
      <c r="B3041">
        <v>49</v>
      </c>
      <c r="C3041">
        <v>2</v>
      </c>
      <c r="D3041" s="160" t="e">
        <v>#N/A</v>
      </c>
      <c r="E3041" t="e">
        <v>#N/A</v>
      </c>
      <c r="F3041" s="116" t="e">
        <v>#N/A</v>
      </c>
      <c r="G3041" s="116" t="e">
        <v>#N/A</v>
      </c>
      <c r="H3041" s="116" t="e">
        <v>#N/A</v>
      </c>
      <c r="I3041" t="e">
        <v>#N/A</v>
      </c>
      <c r="J3041" t="str">
        <v>&lt;Choose One&gt;</v>
      </c>
      <c r="K3041" s="116" t="e">
        <v>#N/A</v>
      </c>
      <c r="L3041" s="116" t="e">
        <v>#N/A</v>
      </c>
      <c r="M3041" s="116" t="e">
        <v>#N/A</v>
      </c>
      <c r="N3041" t="e">
        <v>#N/A</v>
      </c>
    </row>
    <row r="3042" spans="1:14" x14ac:dyDescent="0.25">
      <c r="A3042" t="s">
        <v>132</v>
      </c>
      <c r="B3042">
        <v>49</v>
      </c>
      <c r="C3042">
        <v>3</v>
      </c>
      <c r="D3042" s="160" t="e">
        <v>#N/A</v>
      </c>
      <c r="E3042" t="e">
        <v>#N/A</v>
      </c>
      <c r="F3042" s="116" t="e">
        <v>#N/A</v>
      </c>
      <c r="G3042" s="116" t="e">
        <v>#N/A</v>
      </c>
      <c r="H3042" s="116" t="e">
        <v>#N/A</v>
      </c>
      <c r="I3042" t="e">
        <v>#N/A</v>
      </c>
      <c r="J3042" t="str">
        <v>&lt;Choose One&gt;</v>
      </c>
      <c r="K3042" s="116" t="e">
        <v>#N/A</v>
      </c>
      <c r="L3042" s="116" t="e">
        <v>#N/A</v>
      </c>
      <c r="M3042" s="116" t="e">
        <v>#N/A</v>
      </c>
      <c r="N3042" t="e">
        <v>#N/A</v>
      </c>
    </row>
    <row r="3043" spans="1:14" x14ac:dyDescent="0.25">
      <c r="A3043" t="s">
        <v>132</v>
      </c>
      <c r="B3043">
        <v>49</v>
      </c>
      <c r="C3043">
        <v>4</v>
      </c>
      <c r="D3043" s="160" t="e">
        <v>#N/A</v>
      </c>
      <c r="E3043" t="e">
        <v>#N/A</v>
      </c>
      <c r="F3043" s="116" t="e">
        <v>#N/A</v>
      </c>
      <c r="G3043" s="116" t="e">
        <v>#N/A</v>
      </c>
      <c r="H3043" s="116" t="e">
        <v>#N/A</v>
      </c>
      <c r="I3043" t="e">
        <v>#N/A</v>
      </c>
      <c r="J3043" t="str">
        <v>&lt;Choose One&gt;</v>
      </c>
      <c r="K3043" s="116" t="e">
        <v>#N/A</v>
      </c>
      <c r="L3043" s="116" t="e">
        <v>#N/A</v>
      </c>
      <c r="M3043" s="116" t="e">
        <v>#N/A</v>
      </c>
      <c r="N3043" t="e">
        <v>#N/A</v>
      </c>
    </row>
    <row r="3044" spans="1:14" x14ac:dyDescent="0.25">
      <c r="A3044" t="s">
        <v>132</v>
      </c>
      <c r="B3044">
        <v>49</v>
      </c>
      <c r="C3044">
        <v>5</v>
      </c>
      <c r="D3044" s="160" t="e">
        <v>#N/A</v>
      </c>
      <c r="E3044" t="e">
        <v>#N/A</v>
      </c>
      <c r="F3044" s="116" t="e">
        <v>#N/A</v>
      </c>
      <c r="G3044" s="116" t="e">
        <v>#N/A</v>
      </c>
      <c r="H3044" s="116" t="e">
        <v>#N/A</v>
      </c>
      <c r="I3044" t="e">
        <v>#N/A</v>
      </c>
      <c r="J3044" t="str">
        <v>&lt;Choose One&gt;</v>
      </c>
      <c r="K3044" s="116" t="e">
        <v>#N/A</v>
      </c>
      <c r="L3044" s="116" t="e">
        <v>#N/A</v>
      </c>
      <c r="M3044" s="116" t="e">
        <v>#N/A</v>
      </c>
      <c r="N3044" t="e">
        <v>#N/A</v>
      </c>
    </row>
    <row r="3045" spans="1:14" x14ac:dyDescent="0.25">
      <c r="A3045" t="s">
        <v>132</v>
      </c>
      <c r="B3045">
        <v>49</v>
      </c>
      <c r="C3045">
        <v>6</v>
      </c>
      <c r="D3045" s="160" t="e">
        <v>#N/A</v>
      </c>
      <c r="E3045" t="e">
        <v>#N/A</v>
      </c>
      <c r="F3045" s="116" t="e">
        <v>#N/A</v>
      </c>
      <c r="G3045" s="116" t="e">
        <v>#N/A</v>
      </c>
      <c r="H3045" s="116" t="e">
        <v>#N/A</v>
      </c>
      <c r="I3045" t="e">
        <v>#N/A</v>
      </c>
      <c r="J3045" t="str">
        <v>&lt;Choose One&gt;</v>
      </c>
      <c r="K3045" s="116" t="e">
        <v>#N/A</v>
      </c>
      <c r="L3045" s="116" t="e">
        <v>#N/A</v>
      </c>
      <c r="M3045" s="116" t="e">
        <v>#N/A</v>
      </c>
      <c r="N3045" t="e">
        <v>#N/A</v>
      </c>
    </row>
    <row r="3046" spans="1:14" x14ac:dyDescent="0.25">
      <c r="A3046" t="s">
        <v>132</v>
      </c>
      <c r="B3046">
        <v>49</v>
      </c>
      <c r="C3046">
        <v>7</v>
      </c>
      <c r="D3046" s="160" t="e">
        <v>#N/A</v>
      </c>
      <c r="E3046" t="e">
        <v>#N/A</v>
      </c>
      <c r="F3046" s="116" t="e">
        <v>#N/A</v>
      </c>
      <c r="G3046" s="116" t="e">
        <v>#N/A</v>
      </c>
      <c r="H3046" s="116" t="e">
        <v>#N/A</v>
      </c>
      <c r="I3046" t="e">
        <v>#N/A</v>
      </c>
      <c r="J3046" t="str">
        <v>&lt;Choose One&gt;</v>
      </c>
      <c r="K3046" s="116" t="e">
        <v>#N/A</v>
      </c>
      <c r="L3046" s="116" t="e">
        <v>#N/A</v>
      </c>
      <c r="M3046" s="116" t="e">
        <v>#N/A</v>
      </c>
      <c r="N3046" t="e">
        <v>#N/A</v>
      </c>
    </row>
    <row r="3047" spans="1:14" x14ac:dyDescent="0.25">
      <c r="A3047" t="s">
        <v>132</v>
      </c>
      <c r="B3047">
        <v>49</v>
      </c>
      <c r="C3047">
        <v>8</v>
      </c>
      <c r="D3047" s="160" t="e">
        <v>#N/A</v>
      </c>
      <c r="E3047" t="e">
        <v>#N/A</v>
      </c>
      <c r="F3047" s="116" t="e">
        <v>#N/A</v>
      </c>
      <c r="G3047" s="116" t="e">
        <v>#N/A</v>
      </c>
      <c r="H3047" s="116" t="e">
        <v>#N/A</v>
      </c>
      <c r="I3047" t="e">
        <v>#N/A</v>
      </c>
      <c r="J3047" t="str">
        <v>&lt;Choose One&gt;</v>
      </c>
      <c r="K3047" s="116" t="e">
        <v>#N/A</v>
      </c>
      <c r="L3047" s="116" t="e">
        <v>#N/A</v>
      </c>
      <c r="M3047" s="116" t="e">
        <v>#N/A</v>
      </c>
      <c r="N3047" t="e">
        <v>#N/A</v>
      </c>
    </row>
    <row r="3048" spans="1:14" x14ac:dyDescent="0.25">
      <c r="A3048" t="s">
        <v>132</v>
      </c>
      <c r="B3048">
        <v>49</v>
      </c>
      <c r="C3048">
        <v>9</v>
      </c>
      <c r="D3048" s="160" t="e">
        <v>#N/A</v>
      </c>
      <c r="E3048" t="e">
        <v>#N/A</v>
      </c>
      <c r="F3048" s="116" t="e">
        <v>#N/A</v>
      </c>
      <c r="G3048" s="116" t="e">
        <v>#N/A</v>
      </c>
      <c r="H3048" s="116" t="e">
        <v>#N/A</v>
      </c>
      <c r="I3048" t="e">
        <v>#N/A</v>
      </c>
      <c r="J3048" t="str">
        <v>&lt;Choose One&gt;</v>
      </c>
      <c r="K3048" s="116" t="e">
        <v>#N/A</v>
      </c>
      <c r="L3048" s="116" t="e">
        <v>#N/A</v>
      </c>
      <c r="M3048" s="116" t="e">
        <v>#N/A</v>
      </c>
      <c r="N3048" t="e">
        <v>#N/A</v>
      </c>
    </row>
    <row r="3049" spans="1:14" x14ac:dyDescent="0.25">
      <c r="A3049" t="s">
        <v>132</v>
      </c>
      <c r="B3049">
        <v>49</v>
      </c>
      <c r="C3049">
        <v>10</v>
      </c>
      <c r="D3049" s="160" t="e">
        <v>#N/A</v>
      </c>
      <c r="E3049" t="e">
        <v>#N/A</v>
      </c>
      <c r="F3049" s="116" t="e">
        <v>#N/A</v>
      </c>
      <c r="G3049" s="116" t="e">
        <v>#N/A</v>
      </c>
      <c r="H3049" s="116" t="e">
        <v>#N/A</v>
      </c>
      <c r="I3049" t="e">
        <v>#N/A</v>
      </c>
      <c r="J3049" t="str">
        <v>&lt;Choose One&gt;</v>
      </c>
      <c r="K3049" s="116" t="e">
        <v>#N/A</v>
      </c>
      <c r="L3049" s="116" t="e">
        <v>#N/A</v>
      </c>
      <c r="M3049" s="116" t="e">
        <v>#N/A</v>
      </c>
      <c r="N3049" t="e">
        <v>#N/A</v>
      </c>
    </row>
    <row r="3050" spans="1:14" x14ac:dyDescent="0.25">
      <c r="A3050" t="s">
        <v>132</v>
      </c>
      <c r="B3050">
        <v>49</v>
      </c>
      <c r="C3050">
        <v>11</v>
      </c>
      <c r="D3050" s="160" t="e">
        <v>#N/A</v>
      </c>
      <c r="E3050" t="e">
        <v>#N/A</v>
      </c>
      <c r="F3050" s="116" t="e">
        <v>#N/A</v>
      </c>
      <c r="G3050" s="116" t="e">
        <v>#N/A</v>
      </c>
      <c r="H3050" s="116" t="e">
        <v>#N/A</v>
      </c>
      <c r="I3050" t="e">
        <v>#N/A</v>
      </c>
      <c r="J3050" t="str">
        <v>&lt;Choose One&gt;</v>
      </c>
      <c r="K3050" s="116" t="e">
        <v>#N/A</v>
      </c>
      <c r="L3050" s="116" t="e">
        <v>#N/A</v>
      </c>
      <c r="M3050" s="116" t="e">
        <v>#N/A</v>
      </c>
      <c r="N3050" t="e">
        <v>#N/A</v>
      </c>
    </row>
    <row r="3051" spans="1:14" x14ac:dyDescent="0.25">
      <c r="A3051" t="s">
        <v>132</v>
      </c>
      <c r="B3051">
        <v>49</v>
      </c>
      <c r="C3051">
        <v>12</v>
      </c>
      <c r="D3051" s="160" t="e">
        <v>#N/A</v>
      </c>
      <c r="E3051" t="e">
        <v>#N/A</v>
      </c>
      <c r="F3051" s="116" t="e">
        <v>#N/A</v>
      </c>
      <c r="G3051" s="116" t="e">
        <v>#N/A</v>
      </c>
      <c r="H3051" s="116" t="e">
        <v>#N/A</v>
      </c>
      <c r="I3051" t="e">
        <v>#N/A</v>
      </c>
      <c r="J3051" t="str">
        <v>&lt;Choose One&gt;</v>
      </c>
      <c r="K3051" s="116" t="e">
        <v>#N/A</v>
      </c>
      <c r="L3051" s="116" t="e">
        <v>#N/A</v>
      </c>
      <c r="M3051" s="116" t="e">
        <v>#N/A</v>
      </c>
      <c r="N3051" t="e">
        <v>#N/A</v>
      </c>
    </row>
    <row r="3052" spans="1:14" x14ac:dyDescent="0.25">
      <c r="A3052" t="s">
        <v>132</v>
      </c>
      <c r="B3052">
        <v>49</v>
      </c>
      <c r="C3052">
        <v>13</v>
      </c>
      <c r="D3052" s="160" t="e">
        <v>#N/A</v>
      </c>
      <c r="E3052" t="e">
        <v>#N/A</v>
      </c>
      <c r="F3052" s="116" t="e">
        <v>#N/A</v>
      </c>
      <c r="G3052" s="116" t="e">
        <v>#N/A</v>
      </c>
      <c r="H3052" s="116" t="e">
        <v>#N/A</v>
      </c>
      <c r="I3052" t="e">
        <v>#N/A</v>
      </c>
      <c r="J3052" t="str">
        <v>&lt;Choose One&gt;</v>
      </c>
      <c r="K3052" s="116" t="e">
        <v>#N/A</v>
      </c>
      <c r="L3052" s="116" t="e">
        <v>#N/A</v>
      </c>
      <c r="M3052" s="116" t="e">
        <v>#N/A</v>
      </c>
      <c r="N3052" t="e">
        <v>#N/A</v>
      </c>
    </row>
    <row r="3053" spans="1:14" x14ac:dyDescent="0.25">
      <c r="A3053" t="s">
        <v>132</v>
      </c>
      <c r="B3053">
        <v>49</v>
      </c>
      <c r="C3053">
        <v>14</v>
      </c>
      <c r="D3053" s="160" t="e">
        <v>#N/A</v>
      </c>
      <c r="E3053" t="e">
        <v>#N/A</v>
      </c>
      <c r="F3053" s="116" t="e">
        <v>#N/A</v>
      </c>
      <c r="G3053" s="116" t="e">
        <v>#N/A</v>
      </c>
      <c r="H3053" s="116" t="e">
        <v>#N/A</v>
      </c>
      <c r="I3053" t="e">
        <v>#N/A</v>
      </c>
      <c r="J3053" t="str">
        <v>&lt;Choose One&gt;</v>
      </c>
      <c r="K3053" s="116" t="e">
        <v>#N/A</v>
      </c>
      <c r="L3053" s="116" t="e">
        <v>#N/A</v>
      </c>
      <c r="M3053" s="116" t="e">
        <v>#N/A</v>
      </c>
      <c r="N3053" t="e">
        <v>#N/A</v>
      </c>
    </row>
    <row r="3054" spans="1:14" x14ac:dyDescent="0.25">
      <c r="A3054" t="s">
        <v>132</v>
      </c>
      <c r="B3054">
        <v>49</v>
      </c>
      <c r="C3054">
        <v>15</v>
      </c>
      <c r="D3054" s="160" t="e">
        <v>#N/A</v>
      </c>
      <c r="E3054" t="e">
        <v>#N/A</v>
      </c>
      <c r="F3054" s="116" t="e">
        <v>#N/A</v>
      </c>
      <c r="G3054" s="116" t="e">
        <v>#N/A</v>
      </c>
      <c r="H3054" s="116" t="e">
        <v>#N/A</v>
      </c>
      <c r="I3054" t="e">
        <v>#N/A</v>
      </c>
      <c r="J3054" t="str">
        <v>&lt;Choose One&gt;</v>
      </c>
      <c r="K3054" s="116" t="e">
        <v>#N/A</v>
      </c>
      <c r="L3054" s="116" t="e">
        <v>#N/A</v>
      </c>
      <c r="M3054" s="116" t="e">
        <v>#N/A</v>
      </c>
      <c r="N3054" t="e">
        <v>#N/A</v>
      </c>
    </row>
    <row r="3055" spans="1:14" x14ac:dyDescent="0.25">
      <c r="A3055" t="s">
        <v>132</v>
      </c>
      <c r="B3055">
        <v>49</v>
      </c>
      <c r="C3055">
        <v>16</v>
      </c>
      <c r="D3055" s="160" t="e">
        <v>#N/A</v>
      </c>
      <c r="E3055" t="e">
        <v>#N/A</v>
      </c>
      <c r="F3055" s="116" t="e">
        <v>#N/A</v>
      </c>
      <c r="G3055" s="116" t="e">
        <v>#N/A</v>
      </c>
      <c r="H3055" s="116" t="e">
        <v>#N/A</v>
      </c>
      <c r="I3055" t="e">
        <v>#N/A</v>
      </c>
      <c r="J3055" t="str">
        <v>&lt;Choose One&gt;</v>
      </c>
      <c r="K3055" s="116" t="e">
        <v>#N/A</v>
      </c>
      <c r="L3055" s="116" t="e">
        <v>#N/A</v>
      </c>
      <c r="M3055" s="116" t="e">
        <v>#N/A</v>
      </c>
      <c r="N3055" t="e">
        <v>#N/A</v>
      </c>
    </row>
    <row r="3056" spans="1:14" x14ac:dyDescent="0.25">
      <c r="A3056" t="s">
        <v>132</v>
      </c>
      <c r="B3056">
        <v>49</v>
      </c>
      <c r="C3056">
        <v>17</v>
      </c>
      <c r="D3056" s="160" t="e">
        <v>#N/A</v>
      </c>
      <c r="E3056" t="e">
        <v>#N/A</v>
      </c>
      <c r="F3056" s="116" t="e">
        <v>#N/A</v>
      </c>
      <c r="G3056" s="116" t="e">
        <v>#N/A</v>
      </c>
      <c r="H3056" s="116" t="e">
        <v>#N/A</v>
      </c>
      <c r="I3056" t="e">
        <v>#N/A</v>
      </c>
      <c r="J3056" t="str">
        <v>&lt;Choose One&gt;</v>
      </c>
      <c r="K3056" s="116" t="e">
        <v>#N/A</v>
      </c>
      <c r="L3056" s="116" t="e">
        <v>#N/A</v>
      </c>
      <c r="M3056" s="116" t="e">
        <v>#N/A</v>
      </c>
      <c r="N3056" t="e">
        <v>#N/A</v>
      </c>
    </row>
    <row r="3057" spans="1:14" x14ac:dyDescent="0.25">
      <c r="A3057" t="s">
        <v>132</v>
      </c>
      <c r="B3057">
        <v>49</v>
      </c>
      <c r="C3057">
        <v>18</v>
      </c>
      <c r="D3057" s="160" t="e">
        <v>#N/A</v>
      </c>
      <c r="E3057" t="e">
        <v>#N/A</v>
      </c>
      <c r="F3057" s="116" t="e">
        <v>#N/A</v>
      </c>
      <c r="G3057" s="116" t="e">
        <v>#N/A</v>
      </c>
      <c r="H3057" s="116" t="e">
        <v>#N/A</v>
      </c>
      <c r="I3057" t="e">
        <v>#N/A</v>
      </c>
      <c r="J3057" t="str">
        <v>&lt;Choose One&gt;</v>
      </c>
      <c r="K3057" s="116" t="e">
        <v>#N/A</v>
      </c>
      <c r="L3057" s="116" t="e">
        <v>#N/A</v>
      </c>
      <c r="M3057" s="116" t="e">
        <v>#N/A</v>
      </c>
      <c r="N3057" t="e">
        <v>#N/A</v>
      </c>
    </row>
    <row r="3058" spans="1:14" x14ac:dyDescent="0.25">
      <c r="A3058" t="s">
        <v>132</v>
      </c>
      <c r="B3058">
        <v>49</v>
      </c>
      <c r="C3058">
        <v>19</v>
      </c>
      <c r="D3058" s="160" t="e">
        <v>#N/A</v>
      </c>
      <c r="E3058" t="e">
        <v>#N/A</v>
      </c>
      <c r="F3058" s="116" t="e">
        <v>#N/A</v>
      </c>
      <c r="G3058" s="116" t="e">
        <v>#N/A</v>
      </c>
      <c r="H3058" s="116" t="e">
        <v>#N/A</v>
      </c>
      <c r="I3058" t="e">
        <v>#N/A</v>
      </c>
      <c r="J3058" t="str">
        <v>&lt;Choose One&gt;</v>
      </c>
      <c r="K3058" s="116" t="e">
        <v>#N/A</v>
      </c>
      <c r="L3058" s="116" t="e">
        <v>#N/A</v>
      </c>
      <c r="M3058" s="116" t="e">
        <v>#N/A</v>
      </c>
      <c r="N3058" t="e">
        <v>#N/A</v>
      </c>
    </row>
    <row r="3059" spans="1:14" x14ac:dyDescent="0.25">
      <c r="A3059" t="s">
        <v>132</v>
      </c>
      <c r="B3059">
        <v>49</v>
      </c>
      <c r="C3059">
        <v>20</v>
      </c>
      <c r="D3059" s="160" t="e">
        <v>#N/A</v>
      </c>
      <c r="E3059" t="e">
        <v>#N/A</v>
      </c>
      <c r="F3059" s="116" t="e">
        <v>#N/A</v>
      </c>
      <c r="G3059" s="116" t="e">
        <v>#N/A</v>
      </c>
      <c r="H3059" s="116" t="e">
        <v>#N/A</v>
      </c>
      <c r="I3059" t="e">
        <v>#N/A</v>
      </c>
      <c r="J3059" t="str">
        <v>&lt;Choose One&gt;</v>
      </c>
      <c r="K3059" s="116" t="e">
        <v>#N/A</v>
      </c>
      <c r="L3059" s="116" t="e">
        <v>#N/A</v>
      </c>
      <c r="M3059" s="116" t="e">
        <v>#N/A</v>
      </c>
      <c r="N3059" t="e">
        <v>#N/A</v>
      </c>
    </row>
    <row r="3060" spans="1:14" x14ac:dyDescent="0.25">
      <c r="A3060" t="s">
        <v>132</v>
      </c>
      <c r="B3060">
        <v>49</v>
      </c>
      <c r="C3060">
        <v>21</v>
      </c>
      <c r="D3060" s="160" t="e">
        <v>#N/A</v>
      </c>
      <c r="E3060" t="e">
        <v>#N/A</v>
      </c>
      <c r="F3060" s="116" t="e">
        <v>#N/A</v>
      </c>
      <c r="G3060" s="116" t="e">
        <v>#N/A</v>
      </c>
      <c r="H3060" s="116" t="e">
        <v>#N/A</v>
      </c>
      <c r="I3060" t="e">
        <v>#N/A</v>
      </c>
      <c r="J3060" t="str">
        <v>&lt;Choose One&gt;</v>
      </c>
      <c r="K3060" s="116" t="e">
        <v>#N/A</v>
      </c>
      <c r="L3060" s="116" t="e">
        <v>#N/A</v>
      </c>
      <c r="M3060" s="116" t="e">
        <v>#N/A</v>
      </c>
      <c r="N3060" t="e">
        <v>#N/A</v>
      </c>
    </row>
    <row r="3061" spans="1:14" x14ac:dyDescent="0.25">
      <c r="A3061" t="s">
        <v>132</v>
      </c>
      <c r="B3061">
        <v>49</v>
      </c>
      <c r="C3061">
        <v>22</v>
      </c>
      <c r="D3061" s="160" t="e">
        <v>#N/A</v>
      </c>
      <c r="E3061" t="e">
        <v>#N/A</v>
      </c>
      <c r="F3061" s="116" t="e">
        <v>#N/A</v>
      </c>
      <c r="G3061" s="116" t="e">
        <v>#N/A</v>
      </c>
      <c r="H3061" s="116" t="e">
        <v>#N/A</v>
      </c>
      <c r="I3061" t="e">
        <v>#N/A</v>
      </c>
      <c r="J3061" t="str">
        <v>&lt;Choose One&gt;</v>
      </c>
      <c r="K3061" s="116" t="e">
        <v>#N/A</v>
      </c>
      <c r="L3061" s="116" t="e">
        <v>#N/A</v>
      </c>
      <c r="M3061" s="116" t="e">
        <v>#N/A</v>
      </c>
      <c r="N3061" t="e">
        <v>#N/A</v>
      </c>
    </row>
    <row r="3062" spans="1:14" x14ac:dyDescent="0.25">
      <c r="A3062" t="s">
        <v>132</v>
      </c>
      <c r="B3062">
        <v>49</v>
      </c>
      <c r="C3062">
        <v>23</v>
      </c>
      <c r="D3062" s="160" t="e">
        <v>#N/A</v>
      </c>
      <c r="E3062" t="e">
        <v>#N/A</v>
      </c>
      <c r="F3062" s="116" t="e">
        <v>#N/A</v>
      </c>
      <c r="G3062" s="116" t="e">
        <v>#N/A</v>
      </c>
      <c r="H3062" s="116" t="e">
        <v>#N/A</v>
      </c>
      <c r="I3062" t="e">
        <v>#N/A</v>
      </c>
      <c r="J3062" t="str">
        <v>&lt;Choose One&gt;</v>
      </c>
      <c r="K3062" s="116" t="e">
        <v>#N/A</v>
      </c>
      <c r="L3062" s="116" t="e">
        <v>#N/A</v>
      </c>
      <c r="M3062" s="116" t="e">
        <v>#N/A</v>
      </c>
      <c r="N3062" t="e">
        <v>#N/A</v>
      </c>
    </row>
    <row r="3063" spans="1:14" x14ac:dyDescent="0.25">
      <c r="A3063" t="s">
        <v>132</v>
      </c>
      <c r="B3063">
        <v>49</v>
      </c>
      <c r="C3063">
        <v>24</v>
      </c>
      <c r="D3063" s="160" t="e">
        <v>#N/A</v>
      </c>
      <c r="E3063" t="e">
        <v>#N/A</v>
      </c>
      <c r="F3063" s="116" t="e">
        <v>#N/A</v>
      </c>
      <c r="G3063" s="116" t="e">
        <v>#N/A</v>
      </c>
      <c r="H3063" s="116" t="e">
        <v>#N/A</v>
      </c>
      <c r="I3063" t="e">
        <v>#N/A</v>
      </c>
      <c r="J3063" t="str">
        <v>&lt;Choose One&gt;</v>
      </c>
      <c r="K3063" s="116" t="e">
        <v>#N/A</v>
      </c>
      <c r="L3063" s="116" t="e">
        <v>#N/A</v>
      </c>
      <c r="M3063" s="116" t="e">
        <v>#N/A</v>
      </c>
      <c r="N3063" t="e">
        <v>#N/A</v>
      </c>
    </row>
    <row r="3064" spans="1:14" x14ac:dyDescent="0.25">
      <c r="A3064" t="s">
        <v>132</v>
      </c>
      <c r="B3064">
        <v>49</v>
      </c>
      <c r="C3064">
        <v>25</v>
      </c>
      <c r="D3064" s="160" t="e">
        <v>#N/A</v>
      </c>
      <c r="E3064" t="e">
        <v>#N/A</v>
      </c>
      <c r="F3064" s="116" t="e">
        <v>#N/A</v>
      </c>
      <c r="G3064" s="116" t="e">
        <v>#N/A</v>
      </c>
      <c r="H3064" s="116" t="e">
        <v>#N/A</v>
      </c>
      <c r="I3064" t="e">
        <v>#N/A</v>
      </c>
      <c r="J3064" t="str">
        <v>&lt;Choose One&gt;</v>
      </c>
      <c r="K3064" s="116" t="e">
        <v>#N/A</v>
      </c>
      <c r="L3064" s="116" t="e">
        <v>#N/A</v>
      </c>
      <c r="M3064" s="116" t="e">
        <v>#N/A</v>
      </c>
      <c r="N3064" t="e">
        <v>#N/A</v>
      </c>
    </row>
    <row r="3065" spans="1:14" x14ac:dyDescent="0.25">
      <c r="A3065" t="s">
        <v>132</v>
      </c>
      <c r="B3065">
        <v>49</v>
      </c>
      <c r="C3065">
        <v>26</v>
      </c>
      <c r="D3065" s="160" t="e">
        <v>#N/A</v>
      </c>
      <c r="E3065" t="e">
        <v>#N/A</v>
      </c>
      <c r="F3065" s="116" t="e">
        <v>#N/A</v>
      </c>
      <c r="G3065" s="116" t="e">
        <v>#N/A</v>
      </c>
      <c r="H3065" s="116" t="e">
        <v>#N/A</v>
      </c>
      <c r="I3065" t="e">
        <v>#N/A</v>
      </c>
      <c r="J3065" t="str">
        <v>&lt;Choose One&gt;</v>
      </c>
      <c r="K3065" s="116" t="e">
        <v>#N/A</v>
      </c>
      <c r="L3065" s="116" t="e">
        <v>#N/A</v>
      </c>
      <c r="M3065" s="116" t="e">
        <v>#N/A</v>
      </c>
      <c r="N3065" t="e">
        <v>#N/A</v>
      </c>
    </row>
    <row r="3066" spans="1:14" x14ac:dyDescent="0.25">
      <c r="A3066" t="s">
        <v>132</v>
      </c>
      <c r="B3066">
        <v>49</v>
      </c>
      <c r="C3066">
        <v>27</v>
      </c>
      <c r="D3066" s="160" t="e">
        <v>#N/A</v>
      </c>
      <c r="E3066" t="e">
        <v>#N/A</v>
      </c>
      <c r="F3066" s="116" t="e">
        <v>#N/A</v>
      </c>
      <c r="G3066" s="116" t="e">
        <v>#N/A</v>
      </c>
      <c r="H3066" s="116" t="e">
        <v>#N/A</v>
      </c>
      <c r="I3066" t="e">
        <v>#N/A</v>
      </c>
      <c r="J3066" t="str">
        <v>&lt;Choose One&gt;</v>
      </c>
      <c r="K3066" s="116" t="e">
        <v>#N/A</v>
      </c>
      <c r="L3066" s="116" t="e">
        <v>#N/A</v>
      </c>
      <c r="M3066" s="116" t="e">
        <v>#N/A</v>
      </c>
      <c r="N3066" t="e">
        <v>#N/A</v>
      </c>
    </row>
    <row r="3067" spans="1:14" x14ac:dyDescent="0.25">
      <c r="A3067" t="s">
        <v>132</v>
      </c>
      <c r="B3067">
        <v>49</v>
      </c>
      <c r="C3067">
        <v>28</v>
      </c>
      <c r="D3067" s="160" t="e">
        <v>#N/A</v>
      </c>
      <c r="E3067" t="e">
        <v>#N/A</v>
      </c>
      <c r="F3067" s="116" t="e">
        <v>#N/A</v>
      </c>
      <c r="G3067" s="116" t="e">
        <v>#N/A</v>
      </c>
      <c r="H3067" s="116" t="e">
        <v>#N/A</v>
      </c>
      <c r="I3067" t="e">
        <v>#N/A</v>
      </c>
      <c r="J3067" t="str">
        <v>&lt;Choose One&gt;</v>
      </c>
      <c r="K3067" s="116" t="e">
        <v>#N/A</v>
      </c>
      <c r="L3067" s="116" t="e">
        <v>#N/A</v>
      </c>
      <c r="M3067" s="116" t="e">
        <v>#N/A</v>
      </c>
      <c r="N3067" t="e">
        <v>#N/A</v>
      </c>
    </row>
    <row r="3068" spans="1:14" x14ac:dyDescent="0.25">
      <c r="A3068" t="s">
        <v>132</v>
      </c>
      <c r="B3068">
        <v>49</v>
      </c>
      <c r="C3068">
        <v>29</v>
      </c>
      <c r="D3068" s="160" t="e">
        <v>#N/A</v>
      </c>
      <c r="E3068" t="e">
        <v>#N/A</v>
      </c>
      <c r="F3068" s="116" t="e">
        <v>#N/A</v>
      </c>
      <c r="G3068" s="116" t="e">
        <v>#N/A</v>
      </c>
      <c r="H3068" s="116" t="e">
        <v>#N/A</v>
      </c>
      <c r="I3068" t="e">
        <v>#N/A</v>
      </c>
      <c r="J3068" t="str">
        <v>&lt;Choose One&gt;</v>
      </c>
      <c r="K3068" s="116" t="e">
        <v>#N/A</v>
      </c>
      <c r="L3068" s="116" t="e">
        <v>#N/A</v>
      </c>
      <c r="M3068" s="116" t="e">
        <v>#N/A</v>
      </c>
      <c r="N3068" t="e">
        <v>#N/A</v>
      </c>
    </row>
    <row r="3069" spans="1:14" x14ac:dyDescent="0.25">
      <c r="A3069" t="s">
        <v>132</v>
      </c>
      <c r="B3069">
        <v>49</v>
      </c>
      <c r="C3069">
        <v>30</v>
      </c>
      <c r="D3069" s="160" t="e">
        <v>#N/A</v>
      </c>
      <c r="E3069" t="e">
        <v>#N/A</v>
      </c>
      <c r="F3069" s="116" t="e">
        <v>#N/A</v>
      </c>
      <c r="G3069" s="116" t="e">
        <v>#N/A</v>
      </c>
      <c r="H3069" s="116" t="e">
        <v>#N/A</v>
      </c>
      <c r="I3069" t="e">
        <v>#N/A</v>
      </c>
      <c r="J3069" t="str">
        <v>&lt;Choose One&gt;</v>
      </c>
      <c r="K3069" s="116" t="e">
        <v>#N/A</v>
      </c>
      <c r="L3069" s="116" t="e">
        <v>#N/A</v>
      </c>
      <c r="M3069" s="116" t="e">
        <v>#N/A</v>
      </c>
      <c r="N3069" t="e">
        <v>#N/A</v>
      </c>
    </row>
    <row r="3070" spans="1:14" x14ac:dyDescent="0.25">
      <c r="A3070" t="s">
        <v>132</v>
      </c>
      <c r="B3070">
        <v>49</v>
      </c>
      <c r="C3070">
        <v>31</v>
      </c>
      <c r="D3070" s="160" t="e">
        <v>#N/A</v>
      </c>
      <c r="E3070" t="e">
        <v>#N/A</v>
      </c>
      <c r="F3070" s="116" t="e">
        <v>#N/A</v>
      </c>
      <c r="G3070" s="116" t="e">
        <v>#N/A</v>
      </c>
      <c r="H3070" s="116" t="e">
        <v>#N/A</v>
      </c>
      <c r="I3070" t="e">
        <v>#N/A</v>
      </c>
      <c r="J3070" t="str">
        <v>&lt;Choose One&gt;</v>
      </c>
      <c r="K3070" s="116" t="e">
        <v>#N/A</v>
      </c>
      <c r="L3070" s="116" t="e">
        <v>#N/A</v>
      </c>
      <c r="M3070" s="116" t="e">
        <v>#N/A</v>
      </c>
      <c r="N3070" t="e">
        <v>#N/A</v>
      </c>
    </row>
    <row r="3071" spans="1:14" x14ac:dyDescent="0.25">
      <c r="A3071" t="s">
        <v>132</v>
      </c>
      <c r="B3071">
        <v>50</v>
      </c>
      <c r="C3071">
        <v>1</v>
      </c>
      <c r="D3071" s="160" t="e">
        <f t="array" ref="D3071:N3101">IF(ISBLANK('Monthly-2 (Quarterly ONLY)'!$B$2081:$L$2111),NA(),'Monthly-2 (Quarterly ONLY)'!$B$2081:$L$2111)</f>
        <v>#N/A</v>
      </c>
      <c r="E3071" t="e">
        <v>#N/A</v>
      </c>
      <c r="F3071" s="116" t="e">
        <v>#N/A</v>
      </c>
      <c r="G3071" s="116" t="e">
        <v>#N/A</v>
      </c>
      <c r="H3071" s="116" t="e">
        <v>#N/A</v>
      </c>
      <c r="I3071" t="e">
        <v>#N/A</v>
      </c>
      <c r="J3071" t="str">
        <v>&lt;Choose One&gt;</v>
      </c>
      <c r="K3071" s="116" t="e">
        <v>#N/A</v>
      </c>
      <c r="L3071" s="116" t="e">
        <v>#N/A</v>
      </c>
      <c r="M3071" s="116" t="e">
        <v>#N/A</v>
      </c>
      <c r="N3071" t="e">
        <v>#N/A</v>
      </c>
    </row>
    <row r="3072" spans="1:14" x14ac:dyDescent="0.25">
      <c r="A3072" t="s">
        <v>132</v>
      </c>
      <c r="B3072">
        <v>50</v>
      </c>
      <c r="C3072">
        <v>2</v>
      </c>
      <c r="D3072" s="160" t="e">
        <v>#N/A</v>
      </c>
      <c r="E3072" t="e">
        <v>#N/A</v>
      </c>
      <c r="F3072" s="116" t="e">
        <v>#N/A</v>
      </c>
      <c r="G3072" s="116" t="e">
        <v>#N/A</v>
      </c>
      <c r="H3072" s="116" t="e">
        <v>#N/A</v>
      </c>
      <c r="I3072" t="e">
        <v>#N/A</v>
      </c>
      <c r="J3072" t="str">
        <v>&lt;Choose One&gt;</v>
      </c>
      <c r="K3072" s="116" t="e">
        <v>#N/A</v>
      </c>
      <c r="L3072" s="116" t="e">
        <v>#N/A</v>
      </c>
      <c r="M3072" s="116" t="e">
        <v>#N/A</v>
      </c>
      <c r="N3072" t="e">
        <v>#N/A</v>
      </c>
    </row>
    <row r="3073" spans="1:14" x14ac:dyDescent="0.25">
      <c r="A3073" t="s">
        <v>132</v>
      </c>
      <c r="B3073">
        <v>50</v>
      </c>
      <c r="C3073">
        <v>3</v>
      </c>
      <c r="D3073" s="160" t="e">
        <v>#N/A</v>
      </c>
      <c r="E3073" t="e">
        <v>#N/A</v>
      </c>
      <c r="F3073" s="116" t="e">
        <v>#N/A</v>
      </c>
      <c r="G3073" s="116" t="e">
        <v>#N/A</v>
      </c>
      <c r="H3073" s="116" t="e">
        <v>#N/A</v>
      </c>
      <c r="I3073" t="e">
        <v>#N/A</v>
      </c>
      <c r="J3073" t="str">
        <v>&lt;Choose One&gt;</v>
      </c>
      <c r="K3073" s="116" t="e">
        <v>#N/A</v>
      </c>
      <c r="L3073" s="116" t="e">
        <v>#N/A</v>
      </c>
      <c r="M3073" s="116" t="e">
        <v>#N/A</v>
      </c>
      <c r="N3073" t="e">
        <v>#N/A</v>
      </c>
    </row>
    <row r="3074" spans="1:14" x14ac:dyDescent="0.25">
      <c r="A3074" t="s">
        <v>132</v>
      </c>
      <c r="B3074">
        <v>50</v>
      </c>
      <c r="C3074">
        <v>4</v>
      </c>
      <c r="D3074" s="160" t="e">
        <v>#N/A</v>
      </c>
      <c r="E3074" t="e">
        <v>#N/A</v>
      </c>
      <c r="F3074" s="116" t="e">
        <v>#N/A</v>
      </c>
      <c r="G3074" s="116" t="e">
        <v>#N/A</v>
      </c>
      <c r="H3074" s="116" t="e">
        <v>#N/A</v>
      </c>
      <c r="I3074" t="e">
        <v>#N/A</v>
      </c>
      <c r="J3074" t="str">
        <v>&lt;Choose One&gt;</v>
      </c>
      <c r="K3074" s="116" t="e">
        <v>#N/A</v>
      </c>
      <c r="L3074" s="116" t="e">
        <v>#N/A</v>
      </c>
      <c r="M3074" s="116" t="e">
        <v>#N/A</v>
      </c>
      <c r="N3074" t="e">
        <v>#N/A</v>
      </c>
    </row>
    <row r="3075" spans="1:14" x14ac:dyDescent="0.25">
      <c r="A3075" t="s">
        <v>132</v>
      </c>
      <c r="B3075">
        <v>50</v>
      </c>
      <c r="C3075">
        <v>5</v>
      </c>
      <c r="D3075" s="160" t="e">
        <v>#N/A</v>
      </c>
      <c r="E3075" t="e">
        <v>#N/A</v>
      </c>
      <c r="F3075" s="116" t="e">
        <v>#N/A</v>
      </c>
      <c r="G3075" s="116" t="e">
        <v>#N/A</v>
      </c>
      <c r="H3075" s="116" t="e">
        <v>#N/A</v>
      </c>
      <c r="I3075" t="e">
        <v>#N/A</v>
      </c>
      <c r="J3075" t="str">
        <v>&lt;Choose One&gt;</v>
      </c>
      <c r="K3075" s="116" t="e">
        <v>#N/A</v>
      </c>
      <c r="L3075" s="116" t="e">
        <v>#N/A</v>
      </c>
      <c r="M3075" s="116" t="e">
        <v>#N/A</v>
      </c>
      <c r="N3075" t="e">
        <v>#N/A</v>
      </c>
    </row>
    <row r="3076" spans="1:14" x14ac:dyDescent="0.25">
      <c r="A3076" t="s">
        <v>132</v>
      </c>
      <c r="B3076">
        <v>50</v>
      </c>
      <c r="C3076">
        <v>6</v>
      </c>
      <c r="D3076" s="160" t="e">
        <v>#N/A</v>
      </c>
      <c r="E3076" t="e">
        <v>#N/A</v>
      </c>
      <c r="F3076" s="116" t="e">
        <v>#N/A</v>
      </c>
      <c r="G3076" s="116" t="e">
        <v>#N/A</v>
      </c>
      <c r="H3076" s="116" t="e">
        <v>#N/A</v>
      </c>
      <c r="I3076" t="e">
        <v>#N/A</v>
      </c>
      <c r="J3076" t="str">
        <v>&lt;Choose One&gt;</v>
      </c>
      <c r="K3076" s="116" t="e">
        <v>#N/A</v>
      </c>
      <c r="L3076" s="116" t="e">
        <v>#N/A</v>
      </c>
      <c r="M3076" s="116" t="e">
        <v>#N/A</v>
      </c>
      <c r="N3076" t="e">
        <v>#N/A</v>
      </c>
    </row>
    <row r="3077" spans="1:14" x14ac:dyDescent="0.25">
      <c r="A3077" t="s">
        <v>132</v>
      </c>
      <c r="B3077">
        <v>50</v>
      </c>
      <c r="C3077">
        <v>7</v>
      </c>
      <c r="D3077" s="160" t="e">
        <v>#N/A</v>
      </c>
      <c r="E3077" t="e">
        <v>#N/A</v>
      </c>
      <c r="F3077" s="116" t="e">
        <v>#N/A</v>
      </c>
      <c r="G3077" s="116" t="e">
        <v>#N/A</v>
      </c>
      <c r="H3077" s="116" t="e">
        <v>#N/A</v>
      </c>
      <c r="I3077" t="e">
        <v>#N/A</v>
      </c>
      <c r="J3077" t="str">
        <v>&lt;Choose One&gt;</v>
      </c>
      <c r="K3077" s="116" t="e">
        <v>#N/A</v>
      </c>
      <c r="L3077" s="116" t="e">
        <v>#N/A</v>
      </c>
      <c r="M3077" s="116" t="e">
        <v>#N/A</v>
      </c>
      <c r="N3077" t="e">
        <v>#N/A</v>
      </c>
    </row>
    <row r="3078" spans="1:14" x14ac:dyDescent="0.25">
      <c r="A3078" t="s">
        <v>132</v>
      </c>
      <c r="B3078">
        <v>50</v>
      </c>
      <c r="C3078">
        <v>8</v>
      </c>
      <c r="D3078" s="160" t="e">
        <v>#N/A</v>
      </c>
      <c r="E3078" t="e">
        <v>#N/A</v>
      </c>
      <c r="F3078" s="116" t="e">
        <v>#N/A</v>
      </c>
      <c r="G3078" s="116" t="e">
        <v>#N/A</v>
      </c>
      <c r="H3078" s="116" t="e">
        <v>#N/A</v>
      </c>
      <c r="I3078" t="e">
        <v>#N/A</v>
      </c>
      <c r="J3078" t="str">
        <v>&lt;Choose One&gt;</v>
      </c>
      <c r="K3078" s="116" t="e">
        <v>#N/A</v>
      </c>
      <c r="L3078" s="116" t="e">
        <v>#N/A</v>
      </c>
      <c r="M3078" s="116" t="e">
        <v>#N/A</v>
      </c>
      <c r="N3078" t="e">
        <v>#N/A</v>
      </c>
    </row>
    <row r="3079" spans="1:14" x14ac:dyDescent="0.25">
      <c r="A3079" t="s">
        <v>132</v>
      </c>
      <c r="B3079">
        <v>50</v>
      </c>
      <c r="C3079">
        <v>9</v>
      </c>
      <c r="D3079" s="160" t="e">
        <v>#N/A</v>
      </c>
      <c r="E3079" t="e">
        <v>#N/A</v>
      </c>
      <c r="F3079" s="116" t="e">
        <v>#N/A</v>
      </c>
      <c r="G3079" s="116" t="e">
        <v>#N/A</v>
      </c>
      <c r="H3079" s="116" t="e">
        <v>#N/A</v>
      </c>
      <c r="I3079" t="e">
        <v>#N/A</v>
      </c>
      <c r="J3079" t="str">
        <v>&lt;Choose One&gt;</v>
      </c>
      <c r="K3079" s="116" t="e">
        <v>#N/A</v>
      </c>
      <c r="L3079" s="116" t="e">
        <v>#N/A</v>
      </c>
      <c r="M3079" s="116" t="e">
        <v>#N/A</v>
      </c>
      <c r="N3079" t="e">
        <v>#N/A</v>
      </c>
    </row>
    <row r="3080" spans="1:14" x14ac:dyDescent="0.25">
      <c r="A3080" t="s">
        <v>132</v>
      </c>
      <c r="B3080">
        <v>50</v>
      </c>
      <c r="C3080">
        <v>10</v>
      </c>
      <c r="D3080" s="160" t="e">
        <v>#N/A</v>
      </c>
      <c r="E3080" t="e">
        <v>#N/A</v>
      </c>
      <c r="F3080" s="116" t="e">
        <v>#N/A</v>
      </c>
      <c r="G3080" s="116" t="e">
        <v>#N/A</v>
      </c>
      <c r="H3080" s="116" t="e">
        <v>#N/A</v>
      </c>
      <c r="I3080" t="e">
        <v>#N/A</v>
      </c>
      <c r="J3080" t="str">
        <v>&lt;Choose One&gt;</v>
      </c>
      <c r="K3080" s="116" t="e">
        <v>#N/A</v>
      </c>
      <c r="L3080" s="116" t="e">
        <v>#N/A</v>
      </c>
      <c r="M3080" s="116" t="e">
        <v>#N/A</v>
      </c>
      <c r="N3080" t="e">
        <v>#N/A</v>
      </c>
    </row>
    <row r="3081" spans="1:14" x14ac:dyDescent="0.25">
      <c r="A3081" t="s">
        <v>132</v>
      </c>
      <c r="B3081">
        <v>50</v>
      </c>
      <c r="C3081">
        <v>11</v>
      </c>
      <c r="D3081" s="160" t="e">
        <v>#N/A</v>
      </c>
      <c r="E3081" t="e">
        <v>#N/A</v>
      </c>
      <c r="F3081" s="116" t="e">
        <v>#N/A</v>
      </c>
      <c r="G3081" s="116" t="e">
        <v>#N/A</v>
      </c>
      <c r="H3081" s="116" t="e">
        <v>#N/A</v>
      </c>
      <c r="I3081" t="e">
        <v>#N/A</v>
      </c>
      <c r="J3081" t="str">
        <v>&lt;Choose One&gt;</v>
      </c>
      <c r="K3081" s="116" t="e">
        <v>#N/A</v>
      </c>
      <c r="L3081" s="116" t="e">
        <v>#N/A</v>
      </c>
      <c r="M3081" s="116" t="e">
        <v>#N/A</v>
      </c>
      <c r="N3081" t="e">
        <v>#N/A</v>
      </c>
    </row>
    <row r="3082" spans="1:14" x14ac:dyDescent="0.25">
      <c r="A3082" t="s">
        <v>132</v>
      </c>
      <c r="B3082">
        <v>50</v>
      </c>
      <c r="C3082">
        <v>12</v>
      </c>
      <c r="D3082" s="160" t="e">
        <v>#N/A</v>
      </c>
      <c r="E3082" t="e">
        <v>#N/A</v>
      </c>
      <c r="F3082" s="116" t="e">
        <v>#N/A</v>
      </c>
      <c r="G3082" s="116" t="e">
        <v>#N/A</v>
      </c>
      <c r="H3082" s="116" t="e">
        <v>#N/A</v>
      </c>
      <c r="I3082" t="e">
        <v>#N/A</v>
      </c>
      <c r="J3082" t="str">
        <v>&lt;Choose One&gt;</v>
      </c>
      <c r="K3082" s="116" t="e">
        <v>#N/A</v>
      </c>
      <c r="L3082" s="116" t="e">
        <v>#N/A</v>
      </c>
      <c r="M3082" s="116" t="e">
        <v>#N/A</v>
      </c>
      <c r="N3082" t="e">
        <v>#N/A</v>
      </c>
    </row>
    <row r="3083" spans="1:14" x14ac:dyDescent="0.25">
      <c r="A3083" t="s">
        <v>132</v>
      </c>
      <c r="B3083">
        <v>50</v>
      </c>
      <c r="C3083">
        <v>13</v>
      </c>
      <c r="D3083" s="160" t="e">
        <v>#N/A</v>
      </c>
      <c r="E3083" t="e">
        <v>#N/A</v>
      </c>
      <c r="F3083" s="116" t="e">
        <v>#N/A</v>
      </c>
      <c r="G3083" s="116" t="e">
        <v>#N/A</v>
      </c>
      <c r="H3083" s="116" t="e">
        <v>#N/A</v>
      </c>
      <c r="I3083" t="e">
        <v>#N/A</v>
      </c>
      <c r="J3083" t="str">
        <v>&lt;Choose One&gt;</v>
      </c>
      <c r="K3083" s="116" t="e">
        <v>#N/A</v>
      </c>
      <c r="L3083" s="116" t="e">
        <v>#N/A</v>
      </c>
      <c r="M3083" s="116" t="e">
        <v>#N/A</v>
      </c>
      <c r="N3083" t="e">
        <v>#N/A</v>
      </c>
    </row>
    <row r="3084" spans="1:14" x14ac:dyDescent="0.25">
      <c r="A3084" t="s">
        <v>132</v>
      </c>
      <c r="B3084">
        <v>50</v>
      </c>
      <c r="C3084">
        <v>14</v>
      </c>
      <c r="D3084" s="160" t="e">
        <v>#N/A</v>
      </c>
      <c r="E3084" t="e">
        <v>#N/A</v>
      </c>
      <c r="F3084" s="116" t="e">
        <v>#N/A</v>
      </c>
      <c r="G3084" s="116" t="e">
        <v>#N/A</v>
      </c>
      <c r="H3084" s="116" t="e">
        <v>#N/A</v>
      </c>
      <c r="I3084" t="e">
        <v>#N/A</v>
      </c>
      <c r="J3084" t="str">
        <v>&lt;Choose One&gt;</v>
      </c>
      <c r="K3084" s="116" t="e">
        <v>#N/A</v>
      </c>
      <c r="L3084" s="116" t="e">
        <v>#N/A</v>
      </c>
      <c r="M3084" s="116" t="e">
        <v>#N/A</v>
      </c>
      <c r="N3084" t="e">
        <v>#N/A</v>
      </c>
    </row>
    <row r="3085" spans="1:14" x14ac:dyDescent="0.25">
      <c r="A3085" t="s">
        <v>132</v>
      </c>
      <c r="B3085">
        <v>50</v>
      </c>
      <c r="C3085">
        <v>15</v>
      </c>
      <c r="D3085" s="160" t="e">
        <v>#N/A</v>
      </c>
      <c r="E3085" t="e">
        <v>#N/A</v>
      </c>
      <c r="F3085" s="116" t="e">
        <v>#N/A</v>
      </c>
      <c r="G3085" s="116" t="e">
        <v>#N/A</v>
      </c>
      <c r="H3085" s="116" t="e">
        <v>#N/A</v>
      </c>
      <c r="I3085" t="e">
        <v>#N/A</v>
      </c>
      <c r="J3085" t="str">
        <v>&lt;Choose One&gt;</v>
      </c>
      <c r="K3085" s="116" t="e">
        <v>#N/A</v>
      </c>
      <c r="L3085" s="116" t="e">
        <v>#N/A</v>
      </c>
      <c r="M3085" s="116" t="e">
        <v>#N/A</v>
      </c>
      <c r="N3085" t="e">
        <v>#N/A</v>
      </c>
    </row>
    <row r="3086" spans="1:14" x14ac:dyDescent="0.25">
      <c r="A3086" t="s">
        <v>132</v>
      </c>
      <c r="B3086">
        <v>50</v>
      </c>
      <c r="C3086">
        <v>16</v>
      </c>
      <c r="D3086" s="160" t="e">
        <v>#N/A</v>
      </c>
      <c r="E3086" t="e">
        <v>#N/A</v>
      </c>
      <c r="F3086" s="116" t="e">
        <v>#N/A</v>
      </c>
      <c r="G3086" s="116" t="e">
        <v>#N/A</v>
      </c>
      <c r="H3086" s="116" t="e">
        <v>#N/A</v>
      </c>
      <c r="I3086" t="e">
        <v>#N/A</v>
      </c>
      <c r="J3086" t="str">
        <v>&lt;Choose One&gt;</v>
      </c>
      <c r="K3086" s="116" t="e">
        <v>#N/A</v>
      </c>
      <c r="L3086" s="116" t="e">
        <v>#N/A</v>
      </c>
      <c r="M3086" s="116" t="e">
        <v>#N/A</v>
      </c>
      <c r="N3086" t="e">
        <v>#N/A</v>
      </c>
    </row>
    <row r="3087" spans="1:14" x14ac:dyDescent="0.25">
      <c r="A3087" t="s">
        <v>132</v>
      </c>
      <c r="B3087">
        <v>50</v>
      </c>
      <c r="C3087">
        <v>17</v>
      </c>
      <c r="D3087" s="160" t="e">
        <v>#N/A</v>
      </c>
      <c r="E3087" t="e">
        <v>#N/A</v>
      </c>
      <c r="F3087" s="116" t="e">
        <v>#N/A</v>
      </c>
      <c r="G3087" s="116" t="e">
        <v>#N/A</v>
      </c>
      <c r="H3087" s="116" t="e">
        <v>#N/A</v>
      </c>
      <c r="I3087" t="e">
        <v>#N/A</v>
      </c>
      <c r="J3087" t="str">
        <v>&lt;Choose One&gt;</v>
      </c>
      <c r="K3087" s="116" t="e">
        <v>#N/A</v>
      </c>
      <c r="L3087" s="116" t="e">
        <v>#N/A</v>
      </c>
      <c r="M3087" s="116" t="e">
        <v>#N/A</v>
      </c>
      <c r="N3087" t="e">
        <v>#N/A</v>
      </c>
    </row>
    <row r="3088" spans="1:14" x14ac:dyDescent="0.25">
      <c r="A3088" t="s">
        <v>132</v>
      </c>
      <c r="B3088">
        <v>50</v>
      </c>
      <c r="C3088">
        <v>18</v>
      </c>
      <c r="D3088" s="160" t="e">
        <v>#N/A</v>
      </c>
      <c r="E3088" t="e">
        <v>#N/A</v>
      </c>
      <c r="F3088" s="116" t="e">
        <v>#N/A</v>
      </c>
      <c r="G3088" s="116" t="e">
        <v>#N/A</v>
      </c>
      <c r="H3088" s="116" t="e">
        <v>#N/A</v>
      </c>
      <c r="I3088" t="e">
        <v>#N/A</v>
      </c>
      <c r="J3088" t="str">
        <v>&lt;Choose One&gt;</v>
      </c>
      <c r="K3088" s="116" t="e">
        <v>#N/A</v>
      </c>
      <c r="L3088" s="116" t="e">
        <v>#N/A</v>
      </c>
      <c r="M3088" s="116" t="e">
        <v>#N/A</v>
      </c>
      <c r="N3088" t="e">
        <v>#N/A</v>
      </c>
    </row>
    <row r="3089" spans="1:14" x14ac:dyDescent="0.25">
      <c r="A3089" t="s">
        <v>132</v>
      </c>
      <c r="B3089">
        <v>50</v>
      </c>
      <c r="C3089">
        <v>19</v>
      </c>
      <c r="D3089" s="160" t="e">
        <v>#N/A</v>
      </c>
      <c r="E3089" t="e">
        <v>#N/A</v>
      </c>
      <c r="F3089" s="116" t="e">
        <v>#N/A</v>
      </c>
      <c r="G3089" s="116" t="e">
        <v>#N/A</v>
      </c>
      <c r="H3089" s="116" t="e">
        <v>#N/A</v>
      </c>
      <c r="I3089" t="e">
        <v>#N/A</v>
      </c>
      <c r="J3089" t="str">
        <v>&lt;Choose One&gt;</v>
      </c>
      <c r="K3089" s="116" t="e">
        <v>#N/A</v>
      </c>
      <c r="L3089" s="116" t="e">
        <v>#N/A</v>
      </c>
      <c r="M3089" s="116" t="e">
        <v>#N/A</v>
      </c>
      <c r="N3089" t="e">
        <v>#N/A</v>
      </c>
    </row>
    <row r="3090" spans="1:14" x14ac:dyDescent="0.25">
      <c r="A3090" t="s">
        <v>132</v>
      </c>
      <c r="B3090">
        <v>50</v>
      </c>
      <c r="C3090">
        <v>20</v>
      </c>
      <c r="D3090" s="160" t="e">
        <v>#N/A</v>
      </c>
      <c r="E3090" t="e">
        <v>#N/A</v>
      </c>
      <c r="F3090" s="116" t="e">
        <v>#N/A</v>
      </c>
      <c r="G3090" s="116" t="e">
        <v>#N/A</v>
      </c>
      <c r="H3090" s="116" t="e">
        <v>#N/A</v>
      </c>
      <c r="I3090" t="e">
        <v>#N/A</v>
      </c>
      <c r="J3090" t="str">
        <v>&lt;Choose One&gt;</v>
      </c>
      <c r="K3090" s="116" t="e">
        <v>#N/A</v>
      </c>
      <c r="L3090" s="116" t="e">
        <v>#N/A</v>
      </c>
      <c r="M3090" s="116" t="e">
        <v>#N/A</v>
      </c>
      <c r="N3090" t="e">
        <v>#N/A</v>
      </c>
    </row>
    <row r="3091" spans="1:14" x14ac:dyDescent="0.25">
      <c r="A3091" t="s">
        <v>132</v>
      </c>
      <c r="B3091">
        <v>50</v>
      </c>
      <c r="C3091">
        <v>21</v>
      </c>
      <c r="D3091" s="160" t="e">
        <v>#N/A</v>
      </c>
      <c r="E3091" t="e">
        <v>#N/A</v>
      </c>
      <c r="F3091" s="116" t="e">
        <v>#N/A</v>
      </c>
      <c r="G3091" s="116" t="e">
        <v>#N/A</v>
      </c>
      <c r="H3091" s="116" t="e">
        <v>#N/A</v>
      </c>
      <c r="I3091" t="e">
        <v>#N/A</v>
      </c>
      <c r="J3091" t="str">
        <v>&lt;Choose One&gt;</v>
      </c>
      <c r="K3091" s="116" t="e">
        <v>#N/A</v>
      </c>
      <c r="L3091" s="116" t="e">
        <v>#N/A</v>
      </c>
      <c r="M3091" s="116" t="e">
        <v>#N/A</v>
      </c>
      <c r="N3091" t="e">
        <v>#N/A</v>
      </c>
    </row>
    <row r="3092" spans="1:14" x14ac:dyDescent="0.25">
      <c r="A3092" t="s">
        <v>132</v>
      </c>
      <c r="B3092">
        <v>50</v>
      </c>
      <c r="C3092">
        <v>22</v>
      </c>
      <c r="D3092" s="160" t="e">
        <v>#N/A</v>
      </c>
      <c r="E3092" t="e">
        <v>#N/A</v>
      </c>
      <c r="F3092" s="116" t="e">
        <v>#N/A</v>
      </c>
      <c r="G3092" s="116" t="e">
        <v>#N/A</v>
      </c>
      <c r="H3092" s="116" t="e">
        <v>#N/A</v>
      </c>
      <c r="I3092" t="e">
        <v>#N/A</v>
      </c>
      <c r="J3092" t="str">
        <v>&lt;Choose One&gt;</v>
      </c>
      <c r="K3092" s="116" t="e">
        <v>#N/A</v>
      </c>
      <c r="L3092" s="116" t="e">
        <v>#N/A</v>
      </c>
      <c r="M3092" s="116" t="e">
        <v>#N/A</v>
      </c>
      <c r="N3092" t="e">
        <v>#N/A</v>
      </c>
    </row>
    <row r="3093" spans="1:14" x14ac:dyDescent="0.25">
      <c r="A3093" t="s">
        <v>132</v>
      </c>
      <c r="B3093">
        <v>50</v>
      </c>
      <c r="C3093">
        <v>23</v>
      </c>
      <c r="D3093" s="160" t="e">
        <v>#N/A</v>
      </c>
      <c r="E3093" t="e">
        <v>#N/A</v>
      </c>
      <c r="F3093" s="116" t="e">
        <v>#N/A</v>
      </c>
      <c r="G3093" s="116" t="e">
        <v>#N/A</v>
      </c>
      <c r="H3093" s="116" t="e">
        <v>#N/A</v>
      </c>
      <c r="I3093" t="e">
        <v>#N/A</v>
      </c>
      <c r="J3093" t="str">
        <v>&lt;Choose One&gt;</v>
      </c>
      <c r="K3093" s="116" t="e">
        <v>#N/A</v>
      </c>
      <c r="L3093" s="116" t="e">
        <v>#N/A</v>
      </c>
      <c r="M3093" s="116" t="e">
        <v>#N/A</v>
      </c>
      <c r="N3093" t="e">
        <v>#N/A</v>
      </c>
    </row>
    <row r="3094" spans="1:14" x14ac:dyDescent="0.25">
      <c r="A3094" t="s">
        <v>132</v>
      </c>
      <c r="B3094">
        <v>50</v>
      </c>
      <c r="C3094">
        <v>24</v>
      </c>
      <c r="D3094" s="160" t="e">
        <v>#N/A</v>
      </c>
      <c r="E3094" t="e">
        <v>#N/A</v>
      </c>
      <c r="F3094" s="116" t="e">
        <v>#N/A</v>
      </c>
      <c r="G3094" s="116" t="e">
        <v>#N/A</v>
      </c>
      <c r="H3094" s="116" t="e">
        <v>#N/A</v>
      </c>
      <c r="I3094" t="e">
        <v>#N/A</v>
      </c>
      <c r="J3094" t="str">
        <v>&lt;Choose One&gt;</v>
      </c>
      <c r="K3094" s="116" t="e">
        <v>#N/A</v>
      </c>
      <c r="L3094" s="116" t="e">
        <v>#N/A</v>
      </c>
      <c r="M3094" s="116" t="e">
        <v>#N/A</v>
      </c>
      <c r="N3094" t="e">
        <v>#N/A</v>
      </c>
    </row>
    <row r="3095" spans="1:14" x14ac:dyDescent="0.25">
      <c r="A3095" t="s">
        <v>132</v>
      </c>
      <c r="B3095">
        <v>50</v>
      </c>
      <c r="C3095">
        <v>25</v>
      </c>
      <c r="D3095" s="160" t="e">
        <v>#N/A</v>
      </c>
      <c r="E3095" t="e">
        <v>#N/A</v>
      </c>
      <c r="F3095" s="116" t="e">
        <v>#N/A</v>
      </c>
      <c r="G3095" s="116" t="e">
        <v>#N/A</v>
      </c>
      <c r="H3095" s="116" t="e">
        <v>#N/A</v>
      </c>
      <c r="I3095" t="e">
        <v>#N/A</v>
      </c>
      <c r="J3095" t="str">
        <v>&lt;Choose One&gt;</v>
      </c>
      <c r="K3095" s="116" t="e">
        <v>#N/A</v>
      </c>
      <c r="L3095" s="116" t="e">
        <v>#N/A</v>
      </c>
      <c r="M3095" s="116" t="e">
        <v>#N/A</v>
      </c>
      <c r="N3095" t="e">
        <v>#N/A</v>
      </c>
    </row>
    <row r="3096" spans="1:14" x14ac:dyDescent="0.25">
      <c r="A3096" t="s">
        <v>132</v>
      </c>
      <c r="B3096">
        <v>50</v>
      </c>
      <c r="C3096">
        <v>26</v>
      </c>
      <c r="D3096" s="160" t="e">
        <v>#N/A</v>
      </c>
      <c r="E3096" t="e">
        <v>#N/A</v>
      </c>
      <c r="F3096" s="116" t="e">
        <v>#N/A</v>
      </c>
      <c r="G3096" s="116" t="e">
        <v>#N/A</v>
      </c>
      <c r="H3096" s="116" t="e">
        <v>#N/A</v>
      </c>
      <c r="I3096" t="e">
        <v>#N/A</v>
      </c>
      <c r="J3096" t="str">
        <v>&lt;Choose One&gt;</v>
      </c>
      <c r="K3096" s="116" t="e">
        <v>#N/A</v>
      </c>
      <c r="L3096" s="116" t="e">
        <v>#N/A</v>
      </c>
      <c r="M3096" s="116" t="e">
        <v>#N/A</v>
      </c>
      <c r="N3096" t="e">
        <v>#N/A</v>
      </c>
    </row>
    <row r="3097" spans="1:14" x14ac:dyDescent="0.25">
      <c r="A3097" t="s">
        <v>132</v>
      </c>
      <c r="B3097">
        <v>50</v>
      </c>
      <c r="C3097">
        <v>27</v>
      </c>
      <c r="D3097" s="160" t="e">
        <v>#N/A</v>
      </c>
      <c r="E3097" t="e">
        <v>#N/A</v>
      </c>
      <c r="F3097" s="116" t="e">
        <v>#N/A</v>
      </c>
      <c r="G3097" s="116" t="e">
        <v>#N/A</v>
      </c>
      <c r="H3097" s="116" t="e">
        <v>#N/A</v>
      </c>
      <c r="I3097" t="e">
        <v>#N/A</v>
      </c>
      <c r="J3097" t="str">
        <v>&lt;Choose One&gt;</v>
      </c>
      <c r="K3097" s="116" t="e">
        <v>#N/A</v>
      </c>
      <c r="L3097" s="116" t="e">
        <v>#N/A</v>
      </c>
      <c r="M3097" s="116" t="e">
        <v>#N/A</v>
      </c>
      <c r="N3097" t="e">
        <v>#N/A</v>
      </c>
    </row>
    <row r="3098" spans="1:14" x14ac:dyDescent="0.25">
      <c r="A3098" t="s">
        <v>132</v>
      </c>
      <c r="B3098">
        <v>50</v>
      </c>
      <c r="C3098">
        <v>28</v>
      </c>
      <c r="D3098" s="160" t="e">
        <v>#N/A</v>
      </c>
      <c r="E3098" t="e">
        <v>#N/A</v>
      </c>
      <c r="F3098" s="116" t="e">
        <v>#N/A</v>
      </c>
      <c r="G3098" s="116" t="e">
        <v>#N/A</v>
      </c>
      <c r="H3098" s="116" t="e">
        <v>#N/A</v>
      </c>
      <c r="I3098" t="e">
        <v>#N/A</v>
      </c>
      <c r="J3098" t="str">
        <v>&lt;Choose One&gt;</v>
      </c>
      <c r="K3098" s="116" t="e">
        <v>#N/A</v>
      </c>
      <c r="L3098" s="116" t="e">
        <v>#N/A</v>
      </c>
      <c r="M3098" s="116" t="e">
        <v>#N/A</v>
      </c>
      <c r="N3098" t="e">
        <v>#N/A</v>
      </c>
    </row>
    <row r="3099" spans="1:14" x14ac:dyDescent="0.25">
      <c r="A3099" t="s">
        <v>132</v>
      </c>
      <c r="B3099">
        <v>50</v>
      </c>
      <c r="C3099">
        <v>29</v>
      </c>
      <c r="D3099" s="160" t="e">
        <v>#N/A</v>
      </c>
      <c r="E3099" t="e">
        <v>#N/A</v>
      </c>
      <c r="F3099" s="116" t="e">
        <v>#N/A</v>
      </c>
      <c r="G3099" s="116" t="e">
        <v>#N/A</v>
      </c>
      <c r="H3099" s="116" t="e">
        <v>#N/A</v>
      </c>
      <c r="I3099" t="e">
        <v>#N/A</v>
      </c>
      <c r="J3099" t="str">
        <v>&lt;Choose One&gt;</v>
      </c>
      <c r="K3099" s="116" t="e">
        <v>#N/A</v>
      </c>
      <c r="L3099" s="116" t="e">
        <v>#N/A</v>
      </c>
      <c r="M3099" s="116" t="e">
        <v>#N/A</v>
      </c>
      <c r="N3099" t="e">
        <v>#N/A</v>
      </c>
    </row>
    <row r="3100" spans="1:14" x14ac:dyDescent="0.25">
      <c r="A3100" t="s">
        <v>132</v>
      </c>
      <c r="B3100">
        <v>50</v>
      </c>
      <c r="C3100">
        <v>30</v>
      </c>
      <c r="D3100" s="160" t="e">
        <v>#N/A</v>
      </c>
      <c r="E3100" t="e">
        <v>#N/A</v>
      </c>
      <c r="F3100" s="116" t="e">
        <v>#N/A</v>
      </c>
      <c r="G3100" s="116" t="e">
        <v>#N/A</v>
      </c>
      <c r="H3100" s="116" t="e">
        <v>#N/A</v>
      </c>
      <c r="I3100" t="e">
        <v>#N/A</v>
      </c>
      <c r="J3100" t="str">
        <v>&lt;Choose One&gt;</v>
      </c>
      <c r="K3100" s="116" t="e">
        <v>#N/A</v>
      </c>
      <c r="L3100" s="116" t="e">
        <v>#N/A</v>
      </c>
      <c r="M3100" s="116" t="e">
        <v>#N/A</v>
      </c>
      <c r="N3100" t="e">
        <v>#N/A</v>
      </c>
    </row>
    <row r="3101" spans="1:14" x14ac:dyDescent="0.25">
      <c r="A3101" t="s">
        <v>132</v>
      </c>
      <c r="B3101">
        <v>50</v>
      </c>
      <c r="C3101">
        <v>31</v>
      </c>
      <c r="D3101" s="160" t="e">
        <v>#N/A</v>
      </c>
      <c r="E3101" t="e">
        <v>#N/A</v>
      </c>
      <c r="F3101" s="116" t="e">
        <v>#N/A</v>
      </c>
      <c r="G3101" s="116" t="e">
        <v>#N/A</v>
      </c>
      <c r="H3101" s="116" t="e">
        <v>#N/A</v>
      </c>
      <c r="I3101" t="e">
        <v>#N/A</v>
      </c>
      <c r="J3101" t="str">
        <v>&lt;Choose One&gt;</v>
      </c>
      <c r="K3101" s="116" t="e">
        <v>#N/A</v>
      </c>
      <c r="L3101" s="116" t="e">
        <v>#N/A</v>
      </c>
      <c r="M3101" s="116" t="e">
        <v>#N/A</v>
      </c>
      <c r="N3101" t="e">
        <v>#N/A</v>
      </c>
    </row>
    <row r="3102" spans="1:14" x14ac:dyDescent="0.25">
      <c r="A3102" t="s">
        <v>133</v>
      </c>
      <c r="B3102">
        <v>1</v>
      </c>
      <c r="C3102">
        <v>1</v>
      </c>
      <c r="D3102" s="160" t="e">
        <f t="array" ref="D3102:N3132">IF(ISBLANK('Monthly-3 (Quarterly ONLY)'!$B$23:$L$53),NA(),'Monthly-3 (Quarterly ONLY)'!$B$23:$L$53)</f>
        <v>#N/A</v>
      </c>
      <c r="E3102" t="e">
        <v>#N/A</v>
      </c>
      <c r="F3102" s="116" t="e">
        <v>#N/A</v>
      </c>
      <c r="G3102" s="116" t="e">
        <v>#N/A</v>
      </c>
      <c r="H3102" s="116" t="e">
        <v>#N/A</v>
      </c>
      <c r="I3102" t="e">
        <v>#N/A</v>
      </c>
      <c r="J3102" t="str">
        <v>&lt;Choose One&gt;</v>
      </c>
      <c r="K3102" s="116" t="e">
        <v>#N/A</v>
      </c>
      <c r="L3102" s="116" t="e">
        <v>#N/A</v>
      </c>
      <c r="M3102" s="116" t="e">
        <v>#N/A</v>
      </c>
      <c r="N3102" t="e">
        <v>#N/A</v>
      </c>
    </row>
    <row r="3103" spans="1:14" x14ac:dyDescent="0.25">
      <c r="A3103" t="s">
        <v>133</v>
      </c>
      <c r="B3103">
        <v>1</v>
      </c>
      <c r="C3103">
        <v>2</v>
      </c>
      <c r="D3103" s="160" t="e">
        <v>#N/A</v>
      </c>
      <c r="E3103" t="e">
        <v>#N/A</v>
      </c>
      <c r="F3103" s="116" t="e">
        <v>#N/A</v>
      </c>
      <c r="G3103" s="116" t="e">
        <v>#N/A</v>
      </c>
      <c r="H3103" s="116" t="e">
        <v>#N/A</v>
      </c>
      <c r="I3103" t="e">
        <v>#N/A</v>
      </c>
      <c r="J3103" t="str">
        <v>&lt;Choose One&gt;</v>
      </c>
      <c r="K3103" s="116" t="e">
        <v>#N/A</v>
      </c>
      <c r="L3103" s="116" t="e">
        <v>#N/A</v>
      </c>
      <c r="M3103" s="116" t="e">
        <v>#N/A</v>
      </c>
      <c r="N3103" t="e">
        <v>#N/A</v>
      </c>
    </row>
    <row r="3104" spans="1:14" x14ac:dyDescent="0.25">
      <c r="A3104" t="s">
        <v>133</v>
      </c>
      <c r="B3104">
        <v>1</v>
      </c>
      <c r="C3104">
        <v>3</v>
      </c>
      <c r="D3104" s="160" t="e">
        <v>#N/A</v>
      </c>
      <c r="E3104" t="e">
        <v>#N/A</v>
      </c>
      <c r="F3104" s="116" t="e">
        <v>#N/A</v>
      </c>
      <c r="G3104" s="116" t="e">
        <v>#N/A</v>
      </c>
      <c r="H3104" s="116" t="e">
        <v>#N/A</v>
      </c>
      <c r="I3104" t="e">
        <v>#N/A</v>
      </c>
      <c r="J3104" t="str">
        <v>&lt;Choose One&gt;</v>
      </c>
      <c r="K3104" s="116" t="e">
        <v>#N/A</v>
      </c>
      <c r="L3104" s="116" t="e">
        <v>#N/A</v>
      </c>
      <c r="M3104" s="116" t="e">
        <v>#N/A</v>
      </c>
      <c r="N3104" t="e">
        <v>#N/A</v>
      </c>
    </row>
    <row r="3105" spans="1:14" x14ac:dyDescent="0.25">
      <c r="A3105" t="s">
        <v>133</v>
      </c>
      <c r="B3105">
        <v>1</v>
      </c>
      <c r="C3105">
        <v>4</v>
      </c>
      <c r="D3105" s="160" t="e">
        <v>#N/A</v>
      </c>
      <c r="E3105" t="e">
        <v>#N/A</v>
      </c>
      <c r="F3105" s="116" t="e">
        <v>#N/A</v>
      </c>
      <c r="G3105" s="116" t="e">
        <v>#N/A</v>
      </c>
      <c r="H3105" s="116" t="e">
        <v>#N/A</v>
      </c>
      <c r="I3105" t="e">
        <v>#N/A</v>
      </c>
      <c r="J3105" t="str">
        <v>&lt;Choose One&gt;</v>
      </c>
      <c r="K3105" s="116" t="e">
        <v>#N/A</v>
      </c>
      <c r="L3105" s="116" t="e">
        <v>#N/A</v>
      </c>
      <c r="M3105" s="116" t="e">
        <v>#N/A</v>
      </c>
      <c r="N3105" t="e">
        <v>#N/A</v>
      </c>
    </row>
    <row r="3106" spans="1:14" x14ac:dyDescent="0.25">
      <c r="A3106" t="s">
        <v>133</v>
      </c>
      <c r="B3106">
        <v>1</v>
      </c>
      <c r="C3106">
        <v>5</v>
      </c>
      <c r="D3106" s="160" t="e">
        <v>#N/A</v>
      </c>
      <c r="E3106" t="e">
        <v>#N/A</v>
      </c>
      <c r="F3106" s="116" t="e">
        <v>#N/A</v>
      </c>
      <c r="G3106" s="116" t="e">
        <v>#N/A</v>
      </c>
      <c r="H3106" s="116" t="e">
        <v>#N/A</v>
      </c>
      <c r="I3106" t="e">
        <v>#N/A</v>
      </c>
      <c r="J3106" t="str">
        <v>&lt;Choose One&gt;</v>
      </c>
      <c r="K3106" s="116" t="e">
        <v>#N/A</v>
      </c>
      <c r="L3106" s="116" t="e">
        <v>#N/A</v>
      </c>
      <c r="M3106" s="116" t="e">
        <v>#N/A</v>
      </c>
      <c r="N3106" t="e">
        <v>#N/A</v>
      </c>
    </row>
    <row r="3107" spans="1:14" x14ac:dyDescent="0.25">
      <c r="A3107" t="s">
        <v>133</v>
      </c>
      <c r="B3107">
        <v>1</v>
      </c>
      <c r="C3107">
        <v>6</v>
      </c>
      <c r="D3107" s="160" t="e">
        <v>#N/A</v>
      </c>
      <c r="E3107" t="e">
        <v>#N/A</v>
      </c>
      <c r="F3107" s="116" t="e">
        <v>#N/A</v>
      </c>
      <c r="G3107" s="116" t="e">
        <v>#N/A</v>
      </c>
      <c r="H3107" s="116" t="e">
        <v>#N/A</v>
      </c>
      <c r="I3107" t="e">
        <v>#N/A</v>
      </c>
      <c r="J3107" t="str">
        <v>&lt;Choose One&gt;</v>
      </c>
      <c r="K3107" s="116" t="e">
        <v>#N/A</v>
      </c>
      <c r="L3107" s="116" t="e">
        <v>#N/A</v>
      </c>
      <c r="M3107" s="116" t="e">
        <v>#N/A</v>
      </c>
      <c r="N3107" t="e">
        <v>#N/A</v>
      </c>
    </row>
    <row r="3108" spans="1:14" x14ac:dyDescent="0.25">
      <c r="A3108" t="s">
        <v>133</v>
      </c>
      <c r="B3108">
        <v>1</v>
      </c>
      <c r="C3108">
        <v>7</v>
      </c>
      <c r="D3108" s="160" t="e">
        <v>#N/A</v>
      </c>
      <c r="E3108" t="e">
        <v>#N/A</v>
      </c>
      <c r="F3108" s="116" t="e">
        <v>#N/A</v>
      </c>
      <c r="G3108" s="116" t="e">
        <v>#N/A</v>
      </c>
      <c r="H3108" s="116" t="e">
        <v>#N/A</v>
      </c>
      <c r="I3108" t="e">
        <v>#N/A</v>
      </c>
      <c r="J3108" t="str">
        <v>&lt;Choose One&gt;</v>
      </c>
      <c r="K3108" s="116" t="e">
        <v>#N/A</v>
      </c>
      <c r="L3108" s="116" t="e">
        <v>#N/A</v>
      </c>
      <c r="M3108" s="116" t="e">
        <v>#N/A</v>
      </c>
      <c r="N3108" t="e">
        <v>#N/A</v>
      </c>
    </row>
    <row r="3109" spans="1:14" x14ac:dyDescent="0.25">
      <c r="A3109" t="s">
        <v>133</v>
      </c>
      <c r="B3109">
        <v>1</v>
      </c>
      <c r="C3109">
        <v>8</v>
      </c>
      <c r="D3109" s="160" t="e">
        <v>#N/A</v>
      </c>
      <c r="E3109" t="e">
        <v>#N/A</v>
      </c>
      <c r="F3109" s="116" t="e">
        <v>#N/A</v>
      </c>
      <c r="G3109" s="116" t="e">
        <v>#N/A</v>
      </c>
      <c r="H3109" s="116" t="e">
        <v>#N/A</v>
      </c>
      <c r="I3109" t="e">
        <v>#N/A</v>
      </c>
      <c r="J3109" t="str">
        <v>&lt;Choose One&gt;</v>
      </c>
      <c r="K3109" s="116" t="e">
        <v>#N/A</v>
      </c>
      <c r="L3109" s="116" t="e">
        <v>#N/A</v>
      </c>
      <c r="M3109" s="116" t="e">
        <v>#N/A</v>
      </c>
      <c r="N3109" t="e">
        <v>#N/A</v>
      </c>
    </row>
    <row r="3110" spans="1:14" x14ac:dyDescent="0.25">
      <c r="A3110" t="s">
        <v>133</v>
      </c>
      <c r="B3110">
        <v>1</v>
      </c>
      <c r="C3110">
        <v>9</v>
      </c>
      <c r="D3110" s="160" t="e">
        <v>#N/A</v>
      </c>
      <c r="E3110" t="e">
        <v>#N/A</v>
      </c>
      <c r="F3110" s="116" t="e">
        <v>#N/A</v>
      </c>
      <c r="G3110" s="116" t="e">
        <v>#N/A</v>
      </c>
      <c r="H3110" s="116" t="e">
        <v>#N/A</v>
      </c>
      <c r="I3110" t="e">
        <v>#N/A</v>
      </c>
      <c r="J3110" t="str">
        <v>&lt;Choose One&gt;</v>
      </c>
      <c r="K3110" s="116" t="e">
        <v>#N/A</v>
      </c>
      <c r="L3110" s="116" t="e">
        <v>#N/A</v>
      </c>
      <c r="M3110" s="116" t="e">
        <v>#N/A</v>
      </c>
      <c r="N3110" t="e">
        <v>#N/A</v>
      </c>
    </row>
    <row r="3111" spans="1:14" x14ac:dyDescent="0.25">
      <c r="A3111" t="s">
        <v>133</v>
      </c>
      <c r="B3111">
        <v>1</v>
      </c>
      <c r="C3111">
        <v>10</v>
      </c>
      <c r="D3111" s="160" t="e">
        <v>#N/A</v>
      </c>
      <c r="E3111" t="e">
        <v>#N/A</v>
      </c>
      <c r="F3111" s="116" t="e">
        <v>#N/A</v>
      </c>
      <c r="G3111" s="116" t="e">
        <v>#N/A</v>
      </c>
      <c r="H3111" s="116" t="e">
        <v>#N/A</v>
      </c>
      <c r="I3111" t="e">
        <v>#N/A</v>
      </c>
      <c r="J3111" t="str">
        <v>&lt;Choose One&gt;</v>
      </c>
      <c r="K3111" s="116" t="e">
        <v>#N/A</v>
      </c>
      <c r="L3111" s="116" t="e">
        <v>#N/A</v>
      </c>
      <c r="M3111" s="116" t="e">
        <v>#N/A</v>
      </c>
      <c r="N3111" t="e">
        <v>#N/A</v>
      </c>
    </row>
    <row r="3112" spans="1:14" x14ac:dyDescent="0.25">
      <c r="A3112" t="s">
        <v>133</v>
      </c>
      <c r="B3112">
        <v>1</v>
      </c>
      <c r="C3112">
        <v>11</v>
      </c>
      <c r="D3112" s="160" t="e">
        <v>#N/A</v>
      </c>
      <c r="E3112" t="e">
        <v>#N/A</v>
      </c>
      <c r="F3112" s="116" t="e">
        <v>#N/A</v>
      </c>
      <c r="G3112" s="116" t="e">
        <v>#N/A</v>
      </c>
      <c r="H3112" s="116" t="e">
        <v>#N/A</v>
      </c>
      <c r="I3112" t="e">
        <v>#N/A</v>
      </c>
      <c r="J3112" t="str">
        <v>&lt;Choose One&gt;</v>
      </c>
      <c r="K3112" s="116" t="e">
        <v>#N/A</v>
      </c>
      <c r="L3112" s="116" t="e">
        <v>#N/A</v>
      </c>
      <c r="M3112" s="116" t="e">
        <v>#N/A</v>
      </c>
      <c r="N3112" t="e">
        <v>#N/A</v>
      </c>
    </row>
    <row r="3113" spans="1:14" x14ac:dyDescent="0.25">
      <c r="A3113" t="s">
        <v>133</v>
      </c>
      <c r="B3113">
        <v>1</v>
      </c>
      <c r="C3113">
        <v>12</v>
      </c>
      <c r="D3113" s="160" t="e">
        <v>#N/A</v>
      </c>
      <c r="E3113" t="e">
        <v>#N/A</v>
      </c>
      <c r="F3113" s="116" t="e">
        <v>#N/A</v>
      </c>
      <c r="G3113" s="116" t="e">
        <v>#N/A</v>
      </c>
      <c r="H3113" s="116" t="e">
        <v>#N/A</v>
      </c>
      <c r="I3113" t="e">
        <v>#N/A</v>
      </c>
      <c r="J3113" t="str">
        <v>&lt;Choose One&gt;</v>
      </c>
      <c r="K3113" s="116" t="e">
        <v>#N/A</v>
      </c>
      <c r="L3113" s="116" t="e">
        <v>#N/A</v>
      </c>
      <c r="M3113" s="116" t="e">
        <v>#N/A</v>
      </c>
      <c r="N3113" t="e">
        <v>#N/A</v>
      </c>
    </row>
    <row r="3114" spans="1:14" x14ac:dyDescent="0.25">
      <c r="A3114" t="s">
        <v>133</v>
      </c>
      <c r="B3114">
        <v>1</v>
      </c>
      <c r="C3114">
        <v>13</v>
      </c>
      <c r="D3114" s="160" t="e">
        <v>#N/A</v>
      </c>
      <c r="E3114" t="e">
        <v>#N/A</v>
      </c>
      <c r="F3114" s="116" t="e">
        <v>#N/A</v>
      </c>
      <c r="G3114" s="116" t="e">
        <v>#N/A</v>
      </c>
      <c r="H3114" s="116" t="e">
        <v>#N/A</v>
      </c>
      <c r="I3114" t="e">
        <v>#N/A</v>
      </c>
      <c r="J3114" t="str">
        <v>&lt;Choose One&gt;</v>
      </c>
      <c r="K3114" s="116" t="e">
        <v>#N/A</v>
      </c>
      <c r="L3114" s="116" t="e">
        <v>#N/A</v>
      </c>
      <c r="M3114" s="116" t="e">
        <v>#N/A</v>
      </c>
      <c r="N3114" t="e">
        <v>#N/A</v>
      </c>
    </row>
    <row r="3115" spans="1:14" x14ac:dyDescent="0.25">
      <c r="A3115" t="s">
        <v>133</v>
      </c>
      <c r="B3115">
        <v>1</v>
      </c>
      <c r="C3115">
        <v>14</v>
      </c>
      <c r="D3115" s="160" t="e">
        <v>#N/A</v>
      </c>
      <c r="E3115" t="e">
        <v>#N/A</v>
      </c>
      <c r="F3115" s="116" t="e">
        <v>#N/A</v>
      </c>
      <c r="G3115" s="116" t="e">
        <v>#N/A</v>
      </c>
      <c r="H3115" s="116" t="e">
        <v>#N/A</v>
      </c>
      <c r="I3115" t="e">
        <v>#N/A</v>
      </c>
      <c r="J3115" t="str">
        <v>&lt;Choose One&gt;</v>
      </c>
      <c r="K3115" s="116" t="e">
        <v>#N/A</v>
      </c>
      <c r="L3115" s="116" t="e">
        <v>#N/A</v>
      </c>
      <c r="M3115" s="116" t="e">
        <v>#N/A</v>
      </c>
      <c r="N3115" t="e">
        <v>#N/A</v>
      </c>
    </row>
    <row r="3116" spans="1:14" x14ac:dyDescent="0.25">
      <c r="A3116" t="s">
        <v>133</v>
      </c>
      <c r="B3116">
        <v>1</v>
      </c>
      <c r="C3116">
        <v>15</v>
      </c>
      <c r="D3116" s="160" t="e">
        <v>#N/A</v>
      </c>
      <c r="E3116" t="e">
        <v>#N/A</v>
      </c>
      <c r="F3116" s="116" t="e">
        <v>#N/A</v>
      </c>
      <c r="G3116" s="116" t="e">
        <v>#N/A</v>
      </c>
      <c r="H3116" s="116" t="e">
        <v>#N/A</v>
      </c>
      <c r="I3116" t="e">
        <v>#N/A</v>
      </c>
      <c r="J3116" t="str">
        <v>&lt;Choose One&gt;</v>
      </c>
      <c r="K3116" s="116" t="e">
        <v>#N/A</v>
      </c>
      <c r="L3116" s="116" t="e">
        <v>#N/A</v>
      </c>
      <c r="M3116" s="116" t="e">
        <v>#N/A</v>
      </c>
      <c r="N3116" t="e">
        <v>#N/A</v>
      </c>
    </row>
    <row r="3117" spans="1:14" x14ac:dyDescent="0.25">
      <c r="A3117" t="s">
        <v>133</v>
      </c>
      <c r="B3117">
        <v>1</v>
      </c>
      <c r="C3117">
        <v>16</v>
      </c>
      <c r="D3117" s="160" t="e">
        <v>#N/A</v>
      </c>
      <c r="E3117" t="e">
        <v>#N/A</v>
      </c>
      <c r="F3117" s="116" t="e">
        <v>#N/A</v>
      </c>
      <c r="G3117" s="116" t="e">
        <v>#N/A</v>
      </c>
      <c r="H3117" s="116" t="e">
        <v>#N/A</v>
      </c>
      <c r="I3117" t="e">
        <v>#N/A</v>
      </c>
      <c r="J3117" t="str">
        <v>&lt;Choose One&gt;</v>
      </c>
      <c r="K3117" s="116" t="e">
        <v>#N/A</v>
      </c>
      <c r="L3117" s="116" t="e">
        <v>#N/A</v>
      </c>
      <c r="M3117" s="116" t="e">
        <v>#N/A</v>
      </c>
      <c r="N3117" t="e">
        <v>#N/A</v>
      </c>
    </row>
    <row r="3118" spans="1:14" x14ac:dyDescent="0.25">
      <c r="A3118" t="s">
        <v>133</v>
      </c>
      <c r="B3118">
        <v>1</v>
      </c>
      <c r="C3118">
        <v>17</v>
      </c>
      <c r="D3118" s="160" t="e">
        <v>#N/A</v>
      </c>
      <c r="E3118" t="e">
        <v>#N/A</v>
      </c>
      <c r="F3118" s="116" t="e">
        <v>#N/A</v>
      </c>
      <c r="G3118" s="116" t="e">
        <v>#N/A</v>
      </c>
      <c r="H3118" s="116" t="e">
        <v>#N/A</v>
      </c>
      <c r="I3118" t="e">
        <v>#N/A</v>
      </c>
      <c r="J3118" t="str">
        <v>&lt;Choose One&gt;</v>
      </c>
      <c r="K3118" s="116" t="e">
        <v>#N/A</v>
      </c>
      <c r="L3118" s="116" t="e">
        <v>#N/A</v>
      </c>
      <c r="M3118" s="116" t="e">
        <v>#N/A</v>
      </c>
      <c r="N3118" t="e">
        <v>#N/A</v>
      </c>
    </row>
    <row r="3119" spans="1:14" x14ac:dyDescent="0.25">
      <c r="A3119" t="s">
        <v>133</v>
      </c>
      <c r="B3119">
        <v>1</v>
      </c>
      <c r="C3119">
        <v>18</v>
      </c>
      <c r="D3119" s="160" t="e">
        <v>#N/A</v>
      </c>
      <c r="E3119" t="e">
        <v>#N/A</v>
      </c>
      <c r="F3119" s="116" t="e">
        <v>#N/A</v>
      </c>
      <c r="G3119" s="116" t="e">
        <v>#N/A</v>
      </c>
      <c r="H3119" s="116" t="e">
        <v>#N/A</v>
      </c>
      <c r="I3119" t="e">
        <v>#N/A</v>
      </c>
      <c r="J3119" t="str">
        <v>&lt;Choose One&gt;</v>
      </c>
      <c r="K3119" s="116" t="e">
        <v>#N/A</v>
      </c>
      <c r="L3119" s="116" t="e">
        <v>#N/A</v>
      </c>
      <c r="M3119" s="116" t="e">
        <v>#N/A</v>
      </c>
      <c r="N3119" t="e">
        <v>#N/A</v>
      </c>
    </row>
    <row r="3120" spans="1:14" x14ac:dyDescent="0.25">
      <c r="A3120" t="s">
        <v>133</v>
      </c>
      <c r="B3120">
        <v>1</v>
      </c>
      <c r="C3120">
        <v>19</v>
      </c>
      <c r="D3120" s="160" t="e">
        <v>#N/A</v>
      </c>
      <c r="E3120" t="e">
        <v>#N/A</v>
      </c>
      <c r="F3120" s="116" t="e">
        <v>#N/A</v>
      </c>
      <c r="G3120" s="116" t="e">
        <v>#N/A</v>
      </c>
      <c r="H3120" s="116" t="e">
        <v>#N/A</v>
      </c>
      <c r="I3120" t="e">
        <v>#N/A</v>
      </c>
      <c r="J3120" t="str">
        <v>&lt;Choose One&gt;</v>
      </c>
      <c r="K3120" s="116" t="e">
        <v>#N/A</v>
      </c>
      <c r="L3120" s="116" t="e">
        <v>#N/A</v>
      </c>
      <c r="M3120" s="116" t="e">
        <v>#N/A</v>
      </c>
      <c r="N3120" t="e">
        <v>#N/A</v>
      </c>
    </row>
    <row r="3121" spans="1:14" x14ac:dyDescent="0.25">
      <c r="A3121" t="s">
        <v>133</v>
      </c>
      <c r="B3121">
        <v>1</v>
      </c>
      <c r="C3121">
        <v>20</v>
      </c>
      <c r="D3121" s="160" t="e">
        <v>#N/A</v>
      </c>
      <c r="E3121" t="e">
        <v>#N/A</v>
      </c>
      <c r="F3121" s="116" t="e">
        <v>#N/A</v>
      </c>
      <c r="G3121" s="116" t="e">
        <v>#N/A</v>
      </c>
      <c r="H3121" s="116" t="e">
        <v>#N/A</v>
      </c>
      <c r="I3121" t="e">
        <v>#N/A</v>
      </c>
      <c r="J3121" t="str">
        <v>&lt;Choose One&gt;</v>
      </c>
      <c r="K3121" s="116" t="e">
        <v>#N/A</v>
      </c>
      <c r="L3121" s="116" t="e">
        <v>#N/A</v>
      </c>
      <c r="M3121" s="116" t="e">
        <v>#N/A</v>
      </c>
      <c r="N3121" t="e">
        <v>#N/A</v>
      </c>
    </row>
    <row r="3122" spans="1:14" x14ac:dyDescent="0.25">
      <c r="A3122" t="s">
        <v>133</v>
      </c>
      <c r="B3122">
        <v>1</v>
      </c>
      <c r="C3122">
        <v>21</v>
      </c>
      <c r="D3122" s="160" t="e">
        <v>#N/A</v>
      </c>
      <c r="E3122" t="e">
        <v>#N/A</v>
      </c>
      <c r="F3122" s="116" t="e">
        <v>#N/A</v>
      </c>
      <c r="G3122" s="116" t="e">
        <v>#N/A</v>
      </c>
      <c r="H3122" s="116" t="e">
        <v>#N/A</v>
      </c>
      <c r="I3122" t="e">
        <v>#N/A</v>
      </c>
      <c r="J3122" t="str">
        <v>&lt;Choose One&gt;</v>
      </c>
      <c r="K3122" s="116" t="e">
        <v>#N/A</v>
      </c>
      <c r="L3122" s="116" t="e">
        <v>#N/A</v>
      </c>
      <c r="M3122" s="116" t="e">
        <v>#N/A</v>
      </c>
      <c r="N3122" t="e">
        <v>#N/A</v>
      </c>
    </row>
    <row r="3123" spans="1:14" x14ac:dyDescent="0.25">
      <c r="A3123" t="s">
        <v>133</v>
      </c>
      <c r="B3123">
        <v>1</v>
      </c>
      <c r="C3123">
        <v>22</v>
      </c>
      <c r="D3123" s="160" t="e">
        <v>#N/A</v>
      </c>
      <c r="E3123" t="e">
        <v>#N/A</v>
      </c>
      <c r="F3123" s="116" t="e">
        <v>#N/A</v>
      </c>
      <c r="G3123" s="116" t="e">
        <v>#N/A</v>
      </c>
      <c r="H3123" s="116" t="e">
        <v>#N/A</v>
      </c>
      <c r="I3123" t="e">
        <v>#N/A</v>
      </c>
      <c r="J3123" t="str">
        <v>&lt;Choose One&gt;</v>
      </c>
      <c r="K3123" s="116" t="e">
        <v>#N/A</v>
      </c>
      <c r="L3123" s="116" t="e">
        <v>#N/A</v>
      </c>
      <c r="M3123" s="116" t="e">
        <v>#N/A</v>
      </c>
      <c r="N3123" t="e">
        <v>#N/A</v>
      </c>
    </row>
    <row r="3124" spans="1:14" x14ac:dyDescent="0.25">
      <c r="A3124" t="s">
        <v>133</v>
      </c>
      <c r="B3124">
        <v>1</v>
      </c>
      <c r="C3124">
        <v>23</v>
      </c>
      <c r="D3124" s="160" t="e">
        <v>#N/A</v>
      </c>
      <c r="E3124" t="e">
        <v>#N/A</v>
      </c>
      <c r="F3124" s="116" t="e">
        <v>#N/A</v>
      </c>
      <c r="G3124" s="116" t="e">
        <v>#N/A</v>
      </c>
      <c r="H3124" s="116" t="e">
        <v>#N/A</v>
      </c>
      <c r="I3124" t="e">
        <v>#N/A</v>
      </c>
      <c r="J3124" t="str">
        <v>&lt;Choose One&gt;</v>
      </c>
      <c r="K3124" s="116" t="e">
        <v>#N/A</v>
      </c>
      <c r="L3124" s="116" t="e">
        <v>#N/A</v>
      </c>
      <c r="M3124" s="116" t="e">
        <v>#N/A</v>
      </c>
      <c r="N3124" t="e">
        <v>#N/A</v>
      </c>
    </row>
    <row r="3125" spans="1:14" x14ac:dyDescent="0.25">
      <c r="A3125" t="s">
        <v>133</v>
      </c>
      <c r="B3125">
        <v>1</v>
      </c>
      <c r="C3125">
        <v>24</v>
      </c>
      <c r="D3125" s="160" t="e">
        <v>#N/A</v>
      </c>
      <c r="E3125" t="e">
        <v>#N/A</v>
      </c>
      <c r="F3125" s="116" t="e">
        <v>#N/A</v>
      </c>
      <c r="G3125" s="116" t="e">
        <v>#N/A</v>
      </c>
      <c r="H3125" s="116" t="e">
        <v>#N/A</v>
      </c>
      <c r="I3125" t="e">
        <v>#N/A</v>
      </c>
      <c r="J3125" t="str">
        <v>&lt;Choose One&gt;</v>
      </c>
      <c r="K3125" s="116" t="e">
        <v>#N/A</v>
      </c>
      <c r="L3125" s="116" t="e">
        <v>#N/A</v>
      </c>
      <c r="M3125" s="116" t="e">
        <v>#N/A</v>
      </c>
      <c r="N3125" t="e">
        <v>#N/A</v>
      </c>
    </row>
    <row r="3126" spans="1:14" x14ac:dyDescent="0.25">
      <c r="A3126" t="s">
        <v>133</v>
      </c>
      <c r="B3126">
        <v>1</v>
      </c>
      <c r="C3126">
        <v>25</v>
      </c>
      <c r="D3126" s="160" t="e">
        <v>#N/A</v>
      </c>
      <c r="E3126" t="e">
        <v>#N/A</v>
      </c>
      <c r="F3126" s="116" t="e">
        <v>#N/A</v>
      </c>
      <c r="G3126" s="116" t="e">
        <v>#N/A</v>
      </c>
      <c r="H3126" s="116" t="e">
        <v>#N/A</v>
      </c>
      <c r="I3126" t="e">
        <v>#N/A</v>
      </c>
      <c r="J3126" t="str">
        <v>&lt;Choose One&gt;</v>
      </c>
      <c r="K3126" s="116" t="e">
        <v>#N/A</v>
      </c>
      <c r="L3126" s="116" t="e">
        <v>#N/A</v>
      </c>
      <c r="M3126" s="116" t="e">
        <v>#N/A</v>
      </c>
      <c r="N3126" t="e">
        <v>#N/A</v>
      </c>
    </row>
    <row r="3127" spans="1:14" x14ac:dyDescent="0.25">
      <c r="A3127" t="s">
        <v>133</v>
      </c>
      <c r="B3127">
        <v>1</v>
      </c>
      <c r="C3127">
        <v>26</v>
      </c>
      <c r="D3127" s="160" t="e">
        <v>#N/A</v>
      </c>
      <c r="E3127" t="e">
        <v>#N/A</v>
      </c>
      <c r="F3127" s="116" t="e">
        <v>#N/A</v>
      </c>
      <c r="G3127" s="116" t="e">
        <v>#N/A</v>
      </c>
      <c r="H3127" s="116" t="e">
        <v>#N/A</v>
      </c>
      <c r="I3127" t="e">
        <v>#N/A</v>
      </c>
      <c r="J3127" t="str">
        <v>&lt;Choose One&gt;</v>
      </c>
      <c r="K3127" s="116" t="e">
        <v>#N/A</v>
      </c>
      <c r="L3127" s="116" t="e">
        <v>#N/A</v>
      </c>
      <c r="M3127" s="116" t="e">
        <v>#N/A</v>
      </c>
      <c r="N3127" t="e">
        <v>#N/A</v>
      </c>
    </row>
    <row r="3128" spans="1:14" x14ac:dyDescent="0.25">
      <c r="A3128" t="s">
        <v>133</v>
      </c>
      <c r="B3128">
        <v>1</v>
      </c>
      <c r="C3128">
        <v>27</v>
      </c>
      <c r="D3128" s="160" t="e">
        <v>#N/A</v>
      </c>
      <c r="E3128" t="e">
        <v>#N/A</v>
      </c>
      <c r="F3128" s="116" t="e">
        <v>#N/A</v>
      </c>
      <c r="G3128" s="116" t="e">
        <v>#N/A</v>
      </c>
      <c r="H3128" s="116" t="e">
        <v>#N/A</v>
      </c>
      <c r="I3128" t="e">
        <v>#N/A</v>
      </c>
      <c r="J3128" t="str">
        <v>&lt;Choose One&gt;</v>
      </c>
      <c r="K3128" s="116" t="e">
        <v>#N/A</v>
      </c>
      <c r="L3128" s="116" t="e">
        <v>#N/A</v>
      </c>
      <c r="M3128" s="116" t="e">
        <v>#N/A</v>
      </c>
      <c r="N3128" t="e">
        <v>#N/A</v>
      </c>
    </row>
    <row r="3129" spans="1:14" x14ac:dyDescent="0.25">
      <c r="A3129" t="s">
        <v>133</v>
      </c>
      <c r="B3129">
        <v>1</v>
      </c>
      <c r="C3129">
        <v>28</v>
      </c>
      <c r="D3129" s="160" t="e">
        <v>#N/A</v>
      </c>
      <c r="E3129" t="e">
        <v>#N/A</v>
      </c>
      <c r="F3129" s="116" t="e">
        <v>#N/A</v>
      </c>
      <c r="G3129" s="116" t="e">
        <v>#N/A</v>
      </c>
      <c r="H3129" s="116" t="e">
        <v>#N/A</v>
      </c>
      <c r="I3129" t="e">
        <v>#N/A</v>
      </c>
      <c r="J3129" t="str">
        <v>&lt;Choose One&gt;</v>
      </c>
      <c r="K3129" s="116" t="e">
        <v>#N/A</v>
      </c>
      <c r="L3129" s="116" t="e">
        <v>#N/A</v>
      </c>
      <c r="M3129" s="116" t="e">
        <v>#N/A</v>
      </c>
      <c r="N3129" t="e">
        <v>#N/A</v>
      </c>
    </row>
    <row r="3130" spans="1:14" x14ac:dyDescent="0.25">
      <c r="A3130" t="s">
        <v>133</v>
      </c>
      <c r="B3130">
        <v>1</v>
      </c>
      <c r="C3130">
        <v>29</v>
      </c>
      <c r="D3130" s="160" t="e">
        <v>#N/A</v>
      </c>
      <c r="E3130" t="e">
        <v>#N/A</v>
      </c>
      <c r="F3130" s="116" t="e">
        <v>#N/A</v>
      </c>
      <c r="G3130" s="116" t="e">
        <v>#N/A</v>
      </c>
      <c r="H3130" s="116" t="e">
        <v>#N/A</v>
      </c>
      <c r="I3130" t="e">
        <v>#N/A</v>
      </c>
      <c r="J3130" t="str">
        <v>&lt;Choose One&gt;</v>
      </c>
      <c r="K3130" s="116" t="e">
        <v>#N/A</v>
      </c>
      <c r="L3130" s="116" t="e">
        <v>#N/A</v>
      </c>
      <c r="M3130" s="116" t="e">
        <v>#N/A</v>
      </c>
      <c r="N3130" t="e">
        <v>#N/A</v>
      </c>
    </row>
    <row r="3131" spans="1:14" x14ac:dyDescent="0.25">
      <c r="A3131" t="s">
        <v>133</v>
      </c>
      <c r="B3131">
        <v>1</v>
      </c>
      <c r="C3131">
        <v>30</v>
      </c>
      <c r="D3131" s="160" t="e">
        <v>#N/A</v>
      </c>
      <c r="E3131" t="e">
        <v>#N/A</v>
      </c>
      <c r="F3131" s="116" t="e">
        <v>#N/A</v>
      </c>
      <c r="G3131" s="116" t="e">
        <v>#N/A</v>
      </c>
      <c r="H3131" s="116" t="e">
        <v>#N/A</v>
      </c>
      <c r="I3131" t="e">
        <v>#N/A</v>
      </c>
      <c r="J3131" t="str">
        <v>&lt;Choose One&gt;</v>
      </c>
      <c r="K3131" s="116" t="e">
        <v>#N/A</v>
      </c>
      <c r="L3131" s="116" t="e">
        <v>#N/A</v>
      </c>
      <c r="M3131" s="116" t="e">
        <v>#N/A</v>
      </c>
      <c r="N3131" t="e">
        <v>#N/A</v>
      </c>
    </row>
    <row r="3132" spans="1:14" x14ac:dyDescent="0.25">
      <c r="A3132" t="s">
        <v>133</v>
      </c>
      <c r="B3132">
        <v>1</v>
      </c>
      <c r="C3132">
        <v>31</v>
      </c>
      <c r="D3132" s="160" t="e">
        <v>#N/A</v>
      </c>
      <c r="E3132" t="e">
        <v>#N/A</v>
      </c>
      <c r="F3132" s="116" t="e">
        <v>#N/A</v>
      </c>
      <c r="G3132" s="116" t="e">
        <v>#N/A</v>
      </c>
      <c r="H3132" s="116" t="e">
        <v>#N/A</v>
      </c>
      <c r="I3132" t="e">
        <v>#N/A</v>
      </c>
      <c r="J3132" t="str">
        <v>&lt;Choose One&gt;</v>
      </c>
      <c r="K3132" s="116" t="e">
        <v>#N/A</v>
      </c>
      <c r="L3132" s="116" t="e">
        <v>#N/A</v>
      </c>
      <c r="M3132" s="116" t="e">
        <v>#N/A</v>
      </c>
      <c r="N3132" t="e">
        <v>#N/A</v>
      </c>
    </row>
    <row r="3133" spans="1:14" x14ac:dyDescent="0.25">
      <c r="A3133" t="s">
        <v>133</v>
      </c>
      <c r="B3133">
        <v>2</v>
      </c>
      <c r="C3133">
        <v>1</v>
      </c>
      <c r="D3133" s="160" t="e">
        <f t="array" ref="D3133:N3163">IF(ISBLANK('Monthly-3 (Quarterly ONLY)'!$B$65:$L$95),NA(),'Monthly-3 (Quarterly ONLY)'!$B$65:$L$95)</f>
        <v>#N/A</v>
      </c>
      <c r="E3133" t="e">
        <v>#N/A</v>
      </c>
      <c r="F3133" s="116" t="e">
        <v>#N/A</v>
      </c>
      <c r="G3133" s="116" t="e">
        <v>#N/A</v>
      </c>
      <c r="H3133" s="116" t="e">
        <v>#N/A</v>
      </c>
      <c r="I3133" t="e">
        <v>#N/A</v>
      </c>
      <c r="J3133" t="str">
        <v>&lt;Choose One&gt;</v>
      </c>
      <c r="K3133" s="116" t="e">
        <v>#N/A</v>
      </c>
      <c r="L3133" s="116" t="e">
        <v>#N/A</v>
      </c>
      <c r="M3133" s="116" t="e">
        <v>#N/A</v>
      </c>
      <c r="N3133" t="e">
        <v>#N/A</v>
      </c>
    </row>
    <row r="3134" spans="1:14" x14ac:dyDescent="0.25">
      <c r="A3134" t="s">
        <v>133</v>
      </c>
      <c r="B3134">
        <v>2</v>
      </c>
      <c r="C3134">
        <v>2</v>
      </c>
      <c r="D3134" s="160" t="e">
        <v>#N/A</v>
      </c>
      <c r="E3134" t="e">
        <v>#N/A</v>
      </c>
      <c r="F3134" s="116" t="e">
        <v>#N/A</v>
      </c>
      <c r="G3134" s="116" t="e">
        <v>#N/A</v>
      </c>
      <c r="H3134" s="116" t="e">
        <v>#N/A</v>
      </c>
      <c r="I3134" t="e">
        <v>#N/A</v>
      </c>
      <c r="J3134" t="str">
        <v>&lt;Choose One&gt;</v>
      </c>
      <c r="K3134" s="116" t="e">
        <v>#N/A</v>
      </c>
      <c r="L3134" s="116" t="e">
        <v>#N/A</v>
      </c>
      <c r="M3134" s="116" t="e">
        <v>#N/A</v>
      </c>
      <c r="N3134" t="e">
        <v>#N/A</v>
      </c>
    </row>
    <row r="3135" spans="1:14" x14ac:dyDescent="0.25">
      <c r="A3135" t="s">
        <v>133</v>
      </c>
      <c r="B3135">
        <v>2</v>
      </c>
      <c r="C3135">
        <v>3</v>
      </c>
      <c r="D3135" s="160" t="e">
        <v>#N/A</v>
      </c>
      <c r="E3135" t="e">
        <v>#N/A</v>
      </c>
      <c r="F3135" s="116" t="e">
        <v>#N/A</v>
      </c>
      <c r="G3135" s="116" t="e">
        <v>#N/A</v>
      </c>
      <c r="H3135" s="116" t="e">
        <v>#N/A</v>
      </c>
      <c r="I3135" t="e">
        <v>#N/A</v>
      </c>
      <c r="J3135" t="str">
        <v>&lt;Choose One&gt;</v>
      </c>
      <c r="K3135" s="116" t="e">
        <v>#N/A</v>
      </c>
      <c r="L3135" s="116" t="e">
        <v>#N/A</v>
      </c>
      <c r="M3135" s="116" t="e">
        <v>#N/A</v>
      </c>
      <c r="N3135" t="e">
        <v>#N/A</v>
      </c>
    </row>
    <row r="3136" spans="1:14" x14ac:dyDescent="0.25">
      <c r="A3136" t="s">
        <v>133</v>
      </c>
      <c r="B3136">
        <v>2</v>
      </c>
      <c r="C3136">
        <v>4</v>
      </c>
      <c r="D3136" s="160" t="e">
        <v>#N/A</v>
      </c>
      <c r="E3136" t="e">
        <v>#N/A</v>
      </c>
      <c r="F3136" s="116" t="e">
        <v>#N/A</v>
      </c>
      <c r="G3136" s="116" t="e">
        <v>#N/A</v>
      </c>
      <c r="H3136" s="116" t="e">
        <v>#N/A</v>
      </c>
      <c r="I3136" t="e">
        <v>#N/A</v>
      </c>
      <c r="J3136" t="str">
        <v>&lt;Choose One&gt;</v>
      </c>
      <c r="K3136" s="116" t="e">
        <v>#N/A</v>
      </c>
      <c r="L3136" s="116" t="e">
        <v>#N/A</v>
      </c>
      <c r="M3136" s="116" t="e">
        <v>#N/A</v>
      </c>
      <c r="N3136" t="e">
        <v>#N/A</v>
      </c>
    </row>
    <row r="3137" spans="1:14" x14ac:dyDescent="0.25">
      <c r="A3137" t="s">
        <v>133</v>
      </c>
      <c r="B3137">
        <v>2</v>
      </c>
      <c r="C3137">
        <v>5</v>
      </c>
      <c r="D3137" s="160" t="e">
        <v>#N/A</v>
      </c>
      <c r="E3137" t="e">
        <v>#N/A</v>
      </c>
      <c r="F3137" s="116" t="e">
        <v>#N/A</v>
      </c>
      <c r="G3137" s="116" t="e">
        <v>#N/A</v>
      </c>
      <c r="H3137" s="116" t="e">
        <v>#N/A</v>
      </c>
      <c r="I3137" t="e">
        <v>#N/A</v>
      </c>
      <c r="J3137" t="str">
        <v>&lt;Choose One&gt;</v>
      </c>
      <c r="K3137" s="116" t="e">
        <v>#N/A</v>
      </c>
      <c r="L3137" s="116" t="e">
        <v>#N/A</v>
      </c>
      <c r="M3137" s="116" t="e">
        <v>#N/A</v>
      </c>
      <c r="N3137" t="e">
        <v>#N/A</v>
      </c>
    </row>
    <row r="3138" spans="1:14" x14ac:dyDescent="0.25">
      <c r="A3138" t="s">
        <v>133</v>
      </c>
      <c r="B3138">
        <v>2</v>
      </c>
      <c r="C3138">
        <v>6</v>
      </c>
      <c r="D3138" s="160" t="e">
        <v>#N/A</v>
      </c>
      <c r="E3138" t="e">
        <v>#N/A</v>
      </c>
      <c r="F3138" s="116" t="e">
        <v>#N/A</v>
      </c>
      <c r="G3138" s="116" t="e">
        <v>#N/A</v>
      </c>
      <c r="H3138" s="116" t="e">
        <v>#N/A</v>
      </c>
      <c r="I3138" t="e">
        <v>#N/A</v>
      </c>
      <c r="J3138" t="str">
        <v>&lt;Choose One&gt;</v>
      </c>
      <c r="K3138" s="116" t="e">
        <v>#N/A</v>
      </c>
      <c r="L3138" s="116" t="e">
        <v>#N/A</v>
      </c>
      <c r="M3138" s="116" t="e">
        <v>#N/A</v>
      </c>
      <c r="N3138" t="e">
        <v>#N/A</v>
      </c>
    </row>
    <row r="3139" spans="1:14" x14ac:dyDescent="0.25">
      <c r="A3139" t="s">
        <v>133</v>
      </c>
      <c r="B3139">
        <v>2</v>
      </c>
      <c r="C3139">
        <v>7</v>
      </c>
      <c r="D3139" s="160" t="e">
        <v>#N/A</v>
      </c>
      <c r="E3139" t="e">
        <v>#N/A</v>
      </c>
      <c r="F3139" s="116" t="e">
        <v>#N/A</v>
      </c>
      <c r="G3139" s="116" t="e">
        <v>#N/A</v>
      </c>
      <c r="H3139" s="116" t="e">
        <v>#N/A</v>
      </c>
      <c r="I3139" t="e">
        <v>#N/A</v>
      </c>
      <c r="J3139" t="str">
        <v>&lt;Choose One&gt;</v>
      </c>
      <c r="K3139" s="116" t="e">
        <v>#N/A</v>
      </c>
      <c r="L3139" s="116" t="e">
        <v>#N/A</v>
      </c>
      <c r="M3139" s="116" t="e">
        <v>#N/A</v>
      </c>
      <c r="N3139" t="e">
        <v>#N/A</v>
      </c>
    </row>
    <row r="3140" spans="1:14" x14ac:dyDescent="0.25">
      <c r="A3140" t="s">
        <v>133</v>
      </c>
      <c r="B3140">
        <v>2</v>
      </c>
      <c r="C3140">
        <v>8</v>
      </c>
      <c r="D3140" s="160" t="e">
        <v>#N/A</v>
      </c>
      <c r="E3140" t="e">
        <v>#N/A</v>
      </c>
      <c r="F3140" s="116" t="e">
        <v>#N/A</v>
      </c>
      <c r="G3140" s="116" t="e">
        <v>#N/A</v>
      </c>
      <c r="H3140" s="116" t="e">
        <v>#N/A</v>
      </c>
      <c r="I3140" t="e">
        <v>#N/A</v>
      </c>
      <c r="J3140" t="str">
        <v>&lt;Choose One&gt;</v>
      </c>
      <c r="K3140" s="116" t="e">
        <v>#N/A</v>
      </c>
      <c r="L3140" s="116" t="e">
        <v>#N/A</v>
      </c>
      <c r="M3140" s="116" t="e">
        <v>#N/A</v>
      </c>
      <c r="N3140" t="e">
        <v>#N/A</v>
      </c>
    </row>
    <row r="3141" spans="1:14" x14ac:dyDescent="0.25">
      <c r="A3141" t="s">
        <v>133</v>
      </c>
      <c r="B3141">
        <v>2</v>
      </c>
      <c r="C3141">
        <v>9</v>
      </c>
      <c r="D3141" s="160" t="e">
        <v>#N/A</v>
      </c>
      <c r="E3141" t="e">
        <v>#N/A</v>
      </c>
      <c r="F3141" s="116" t="e">
        <v>#N/A</v>
      </c>
      <c r="G3141" s="116" t="e">
        <v>#N/A</v>
      </c>
      <c r="H3141" s="116" t="e">
        <v>#N/A</v>
      </c>
      <c r="I3141" t="e">
        <v>#N/A</v>
      </c>
      <c r="J3141" t="str">
        <v>&lt;Choose One&gt;</v>
      </c>
      <c r="K3141" s="116" t="e">
        <v>#N/A</v>
      </c>
      <c r="L3141" s="116" t="e">
        <v>#N/A</v>
      </c>
      <c r="M3141" s="116" t="e">
        <v>#N/A</v>
      </c>
      <c r="N3141" t="e">
        <v>#N/A</v>
      </c>
    </row>
    <row r="3142" spans="1:14" x14ac:dyDescent="0.25">
      <c r="A3142" t="s">
        <v>133</v>
      </c>
      <c r="B3142">
        <v>2</v>
      </c>
      <c r="C3142">
        <v>10</v>
      </c>
      <c r="D3142" s="160" t="e">
        <v>#N/A</v>
      </c>
      <c r="E3142" t="e">
        <v>#N/A</v>
      </c>
      <c r="F3142" s="116" t="e">
        <v>#N/A</v>
      </c>
      <c r="G3142" s="116" t="e">
        <v>#N/A</v>
      </c>
      <c r="H3142" s="116" t="e">
        <v>#N/A</v>
      </c>
      <c r="I3142" t="e">
        <v>#N/A</v>
      </c>
      <c r="J3142" t="str">
        <v>&lt;Choose One&gt;</v>
      </c>
      <c r="K3142" s="116" t="e">
        <v>#N/A</v>
      </c>
      <c r="L3142" s="116" t="e">
        <v>#N/A</v>
      </c>
      <c r="M3142" s="116" t="e">
        <v>#N/A</v>
      </c>
      <c r="N3142" t="e">
        <v>#N/A</v>
      </c>
    </row>
    <row r="3143" spans="1:14" x14ac:dyDescent="0.25">
      <c r="A3143" t="s">
        <v>133</v>
      </c>
      <c r="B3143">
        <v>2</v>
      </c>
      <c r="C3143">
        <v>11</v>
      </c>
      <c r="D3143" s="160" t="e">
        <v>#N/A</v>
      </c>
      <c r="E3143" t="e">
        <v>#N/A</v>
      </c>
      <c r="F3143" s="116" t="e">
        <v>#N/A</v>
      </c>
      <c r="G3143" s="116" t="e">
        <v>#N/A</v>
      </c>
      <c r="H3143" s="116" t="e">
        <v>#N/A</v>
      </c>
      <c r="I3143" t="e">
        <v>#N/A</v>
      </c>
      <c r="J3143" t="str">
        <v>&lt;Choose One&gt;</v>
      </c>
      <c r="K3143" s="116" t="e">
        <v>#N/A</v>
      </c>
      <c r="L3143" s="116" t="e">
        <v>#N/A</v>
      </c>
      <c r="M3143" s="116" t="e">
        <v>#N/A</v>
      </c>
      <c r="N3143" t="e">
        <v>#N/A</v>
      </c>
    </row>
    <row r="3144" spans="1:14" x14ac:dyDescent="0.25">
      <c r="A3144" t="s">
        <v>133</v>
      </c>
      <c r="B3144">
        <v>2</v>
      </c>
      <c r="C3144">
        <v>12</v>
      </c>
      <c r="D3144" s="160" t="e">
        <v>#N/A</v>
      </c>
      <c r="E3144" t="e">
        <v>#N/A</v>
      </c>
      <c r="F3144" s="116" t="e">
        <v>#N/A</v>
      </c>
      <c r="G3144" s="116" t="e">
        <v>#N/A</v>
      </c>
      <c r="H3144" s="116" t="e">
        <v>#N/A</v>
      </c>
      <c r="I3144" t="e">
        <v>#N/A</v>
      </c>
      <c r="J3144" t="str">
        <v>&lt;Choose One&gt;</v>
      </c>
      <c r="K3144" s="116" t="e">
        <v>#N/A</v>
      </c>
      <c r="L3144" s="116" t="e">
        <v>#N/A</v>
      </c>
      <c r="M3144" s="116" t="e">
        <v>#N/A</v>
      </c>
      <c r="N3144" t="e">
        <v>#N/A</v>
      </c>
    </row>
    <row r="3145" spans="1:14" x14ac:dyDescent="0.25">
      <c r="A3145" t="s">
        <v>133</v>
      </c>
      <c r="B3145">
        <v>2</v>
      </c>
      <c r="C3145">
        <v>13</v>
      </c>
      <c r="D3145" s="160" t="e">
        <v>#N/A</v>
      </c>
      <c r="E3145" t="e">
        <v>#N/A</v>
      </c>
      <c r="F3145" s="116" t="e">
        <v>#N/A</v>
      </c>
      <c r="G3145" s="116" t="e">
        <v>#N/A</v>
      </c>
      <c r="H3145" s="116" t="e">
        <v>#N/A</v>
      </c>
      <c r="I3145" t="e">
        <v>#N/A</v>
      </c>
      <c r="J3145" t="str">
        <v>&lt;Choose One&gt;</v>
      </c>
      <c r="K3145" s="116" t="e">
        <v>#N/A</v>
      </c>
      <c r="L3145" s="116" t="e">
        <v>#N/A</v>
      </c>
      <c r="M3145" s="116" t="e">
        <v>#N/A</v>
      </c>
      <c r="N3145" t="e">
        <v>#N/A</v>
      </c>
    </row>
    <row r="3146" spans="1:14" x14ac:dyDescent="0.25">
      <c r="A3146" t="s">
        <v>133</v>
      </c>
      <c r="B3146">
        <v>2</v>
      </c>
      <c r="C3146">
        <v>14</v>
      </c>
      <c r="D3146" s="160" t="e">
        <v>#N/A</v>
      </c>
      <c r="E3146" t="e">
        <v>#N/A</v>
      </c>
      <c r="F3146" s="116" t="e">
        <v>#N/A</v>
      </c>
      <c r="G3146" s="116" t="e">
        <v>#N/A</v>
      </c>
      <c r="H3146" s="116" t="e">
        <v>#N/A</v>
      </c>
      <c r="I3146" t="e">
        <v>#N/A</v>
      </c>
      <c r="J3146" t="str">
        <v>&lt;Choose One&gt;</v>
      </c>
      <c r="K3146" s="116" t="e">
        <v>#N/A</v>
      </c>
      <c r="L3146" s="116" t="e">
        <v>#N/A</v>
      </c>
      <c r="M3146" s="116" t="e">
        <v>#N/A</v>
      </c>
      <c r="N3146" t="e">
        <v>#N/A</v>
      </c>
    </row>
    <row r="3147" spans="1:14" x14ac:dyDescent="0.25">
      <c r="A3147" t="s">
        <v>133</v>
      </c>
      <c r="B3147">
        <v>2</v>
      </c>
      <c r="C3147">
        <v>15</v>
      </c>
      <c r="D3147" s="160" t="e">
        <v>#N/A</v>
      </c>
      <c r="E3147" t="e">
        <v>#N/A</v>
      </c>
      <c r="F3147" s="116" t="e">
        <v>#N/A</v>
      </c>
      <c r="G3147" s="116" t="e">
        <v>#N/A</v>
      </c>
      <c r="H3147" s="116" t="e">
        <v>#N/A</v>
      </c>
      <c r="I3147" t="e">
        <v>#N/A</v>
      </c>
      <c r="J3147" t="str">
        <v>&lt;Choose One&gt;</v>
      </c>
      <c r="K3147" s="116" t="e">
        <v>#N/A</v>
      </c>
      <c r="L3147" s="116" t="e">
        <v>#N/A</v>
      </c>
      <c r="M3147" s="116" t="e">
        <v>#N/A</v>
      </c>
      <c r="N3147" t="e">
        <v>#N/A</v>
      </c>
    </row>
    <row r="3148" spans="1:14" x14ac:dyDescent="0.25">
      <c r="A3148" t="s">
        <v>133</v>
      </c>
      <c r="B3148">
        <v>2</v>
      </c>
      <c r="C3148">
        <v>16</v>
      </c>
      <c r="D3148" s="160" t="e">
        <v>#N/A</v>
      </c>
      <c r="E3148" t="e">
        <v>#N/A</v>
      </c>
      <c r="F3148" s="116" t="e">
        <v>#N/A</v>
      </c>
      <c r="G3148" s="116" t="e">
        <v>#N/A</v>
      </c>
      <c r="H3148" s="116" t="e">
        <v>#N/A</v>
      </c>
      <c r="I3148" t="e">
        <v>#N/A</v>
      </c>
      <c r="J3148" t="str">
        <v>&lt;Choose One&gt;</v>
      </c>
      <c r="K3148" s="116" t="e">
        <v>#N/A</v>
      </c>
      <c r="L3148" s="116" t="e">
        <v>#N/A</v>
      </c>
      <c r="M3148" s="116" t="e">
        <v>#N/A</v>
      </c>
      <c r="N3148" t="e">
        <v>#N/A</v>
      </c>
    </row>
    <row r="3149" spans="1:14" x14ac:dyDescent="0.25">
      <c r="A3149" t="s">
        <v>133</v>
      </c>
      <c r="B3149">
        <v>2</v>
      </c>
      <c r="C3149">
        <v>17</v>
      </c>
      <c r="D3149" s="160" t="e">
        <v>#N/A</v>
      </c>
      <c r="E3149" t="e">
        <v>#N/A</v>
      </c>
      <c r="F3149" s="116" t="e">
        <v>#N/A</v>
      </c>
      <c r="G3149" s="116" t="e">
        <v>#N/A</v>
      </c>
      <c r="H3149" s="116" t="e">
        <v>#N/A</v>
      </c>
      <c r="I3149" t="e">
        <v>#N/A</v>
      </c>
      <c r="J3149" t="str">
        <v>&lt;Choose One&gt;</v>
      </c>
      <c r="K3149" s="116" t="e">
        <v>#N/A</v>
      </c>
      <c r="L3149" s="116" t="e">
        <v>#N/A</v>
      </c>
      <c r="M3149" s="116" t="e">
        <v>#N/A</v>
      </c>
      <c r="N3149" t="e">
        <v>#N/A</v>
      </c>
    </row>
    <row r="3150" spans="1:14" x14ac:dyDescent="0.25">
      <c r="A3150" t="s">
        <v>133</v>
      </c>
      <c r="B3150">
        <v>2</v>
      </c>
      <c r="C3150">
        <v>18</v>
      </c>
      <c r="D3150" s="160" t="e">
        <v>#N/A</v>
      </c>
      <c r="E3150" t="e">
        <v>#N/A</v>
      </c>
      <c r="F3150" s="116" t="e">
        <v>#N/A</v>
      </c>
      <c r="G3150" s="116" t="e">
        <v>#N/A</v>
      </c>
      <c r="H3150" s="116" t="e">
        <v>#N/A</v>
      </c>
      <c r="I3150" t="e">
        <v>#N/A</v>
      </c>
      <c r="J3150" t="str">
        <v>&lt;Choose One&gt;</v>
      </c>
      <c r="K3150" s="116" t="e">
        <v>#N/A</v>
      </c>
      <c r="L3150" s="116" t="e">
        <v>#N/A</v>
      </c>
      <c r="M3150" s="116" t="e">
        <v>#N/A</v>
      </c>
      <c r="N3150" t="e">
        <v>#N/A</v>
      </c>
    </row>
    <row r="3151" spans="1:14" x14ac:dyDescent="0.25">
      <c r="A3151" t="s">
        <v>133</v>
      </c>
      <c r="B3151">
        <v>2</v>
      </c>
      <c r="C3151">
        <v>19</v>
      </c>
      <c r="D3151" s="160" t="e">
        <v>#N/A</v>
      </c>
      <c r="E3151" t="e">
        <v>#N/A</v>
      </c>
      <c r="F3151" s="116" t="e">
        <v>#N/A</v>
      </c>
      <c r="G3151" s="116" t="e">
        <v>#N/A</v>
      </c>
      <c r="H3151" s="116" t="e">
        <v>#N/A</v>
      </c>
      <c r="I3151" t="e">
        <v>#N/A</v>
      </c>
      <c r="J3151" t="str">
        <v>&lt;Choose One&gt;</v>
      </c>
      <c r="K3151" s="116" t="e">
        <v>#N/A</v>
      </c>
      <c r="L3151" s="116" t="e">
        <v>#N/A</v>
      </c>
      <c r="M3151" s="116" t="e">
        <v>#N/A</v>
      </c>
      <c r="N3151" t="e">
        <v>#N/A</v>
      </c>
    </row>
    <row r="3152" spans="1:14" x14ac:dyDescent="0.25">
      <c r="A3152" t="s">
        <v>133</v>
      </c>
      <c r="B3152">
        <v>2</v>
      </c>
      <c r="C3152">
        <v>20</v>
      </c>
      <c r="D3152" s="160" t="e">
        <v>#N/A</v>
      </c>
      <c r="E3152" t="e">
        <v>#N/A</v>
      </c>
      <c r="F3152" s="116" t="e">
        <v>#N/A</v>
      </c>
      <c r="G3152" s="116" t="e">
        <v>#N/A</v>
      </c>
      <c r="H3152" s="116" t="e">
        <v>#N/A</v>
      </c>
      <c r="I3152" t="e">
        <v>#N/A</v>
      </c>
      <c r="J3152" t="str">
        <v>&lt;Choose One&gt;</v>
      </c>
      <c r="K3152" s="116" t="e">
        <v>#N/A</v>
      </c>
      <c r="L3152" s="116" t="e">
        <v>#N/A</v>
      </c>
      <c r="M3152" s="116" t="e">
        <v>#N/A</v>
      </c>
      <c r="N3152" t="e">
        <v>#N/A</v>
      </c>
    </row>
    <row r="3153" spans="1:14" x14ac:dyDescent="0.25">
      <c r="A3153" t="s">
        <v>133</v>
      </c>
      <c r="B3153">
        <v>2</v>
      </c>
      <c r="C3153">
        <v>21</v>
      </c>
      <c r="D3153" s="160" t="e">
        <v>#N/A</v>
      </c>
      <c r="E3153" t="e">
        <v>#N/A</v>
      </c>
      <c r="F3153" s="116" t="e">
        <v>#N/A</v>
      </c>
      <c r="G3153" s="116" t="e">
        <v>#N/A</v>
      </c>
      <c r="H3153" s="116" t="e">
        <v>#N/A</v>
      </c>
      <c r="I3153" t="e">
        <v>#N/A</v>
      </c>
      <c r="J3153" t="str">
        <v>&lt;Choose One&gt;</v>
      </c>
      <c r="K3153" s="116" t="e">
        <v>#N/A</v>
      </c>
      <c r="L3153" s="116" t="e">
        <v>#N/A</v>
      </c>
      <c r="M3153" s="116" t="e">
        <v>#N/A</v>
      </c>
      <c r="N3153" t="e">
        <v>#N/A</v>
      </c>
    </row>
    <row r="3154" spans="1:14" x14ac:dyDescent="0.25">
      <c r="A3154" t="s">
        <v>133</v>
      </c>
      <c r="B3154">
        <v>2</v>
      </c>
      <c r="C3154">
        <v>22</v>
      </c>
      <c r="D3154" s="160" t="e">
        <v>#N/A</v>
      </c>
      <c r="E3154" t="e">
        <v>#N/A</v>
      </c>
      <c r="F3154" s="116" t="e">
        <v>#N/A</v>
      </c>
      <c r="G3154" s="116" t="e">
        <v>#N/A</v>
      </c>
      <c r="H3154" s="116" t="e">
        <v>#N/A</v>
      </c>
      <c r="I3154" t="e">
        <v>#N/A</v>
      </c>
      <c r="J3154" t="str">
        <v>&lt;Choose One&gt;</v>
      </c>
      <c r="K3154" s="116" t="e">
        <v>#N/A</v>
      </c>
      <c r="L3154" s="116" t="e">
        <v>#N/A</v>
      </c>
      <c r="M3154" s="116" t="e">
        <v>#N/A</v>
      </c>
      <c r="N3154" t="e">
        <v>#N/A</v>
      </c>
    </row>
    <row r="3155" spans="1:14" x14ac:dyDescent="0.25">
      <c r="A3155" t="s">
        <v>133</v>
      </c>
      <c r="B3155">
        <v>2</v>
      </c>
      <c r="C3155">
        <v>23</v>
      </c>
      <c r="D3155" s="160" t="e">
        <v>#N/A</v>
      </c>
      <c r="E3155" t="e">
        <v>#N/A</v>
      </c>
      <c r="F3155" s="116" t="e">
        <v>#N/A</v>
      </c>
      <c r="G3155" s="116" t="e">
        <v>#N/A</v>
      </c>
      <c r="H3155" s="116" t="e">
        <v>#N/A</v>
      </c>
      <c r="I3155" t="e">
        <v>#N/A</v>
      </c>
      <c r="J3155" t="str">
        <v>&lt;Choose One&gt;</v>
      </c>
      <c r="K3155" s="116" t="e">
        <v>#N/A</v>
      </c>
      <c r="L3155" s="116" t="e">
        <v>#N/A</v>
      </c>
      <c r="M3155" s="116" t="e">
        <v>#N/A</v>
      </c>
      <c r="N3155" t="e">
        <v>#N/A</v>
      </c>
    </row>
    <row r="3156" spans="1:14" x14ac:dyDescent="0.25">
      <c r="A3156" t="s">
        <v>133</v>
      </c>
      <c r="B3156">
        <v>2</v>
      </c>
      <c r="C3156">
        <v>24</v>
      </c>
      <c r="D3156" s="160" t="e">
        <v>#N/A</v>
      </c>
      <c r="E3156" t="e">
        <v>#N/A</v>
      </c>
      <c r="F3156" s="116" t="e">
        <v>#N/A</v>
      </c>
      <c r="G3156" s="116" t="e">
        <v>#N/A</v>
      </c>
      <c r="H3156" s="116" t="e">
        <v>#N/A</v>
      </c>
      <c r="I3156" t="e">
        <v>#N/A</v>
      </c>
      <c r="J3156" t="str">
        <v>&lt;Choose One&gt;</v>
      </c>
      <c r="K3156" s="116" t="e">
        <v>#N/A</v>
      </c>
      <c r="L3156" s="116" t="e">
        <v>#N/A</v>
      </c>
      <c r="M3156" s="116" t="e">
        <v>#N/A</v>
      </c>
      <c r="N3156" t="e">
        <v>#N/A</v>
      </c>
    </row>
    <row r="3157" spans="1:14" x14ac:dyDescent="0.25">
      <c r="A3157" t="s">
        <v>133</v>
      </c>
      <c r="B3157">
        <v>2</v>
      </c>
      <c r="C3157">
        <v>25</v>
      </c>
      <c r="D3157" s="160" t="e">
        <v>#N/A</v>
      </c>
      <c r="E3157" t="e">
        <v>#N/A</v>
      </c>
      <c r="F3157" s="116" t="e">
        <v>#N/A</v>
      </c>
      <c r="G3157" s="116" t="e">
        <v>#N/A</v>
      </c>
      <c r="H3157" s="116" t="e">
        <v>#N/A</v>
      </c>
      <c r="I3157" t="e">
        <v>#N/A</v>
      </c>
      <c r="J3157" t="str">
        <v>&lt;Choose One&gt;</v>
      </c>
      <c r="K3157" s="116" t="e">
        <v>#N/A</v>
      </c>
      <c r="L3157" s="116" t="e">
        <v>#N/A</v>
      </c>
      <c r="M3157" s="116" t="e">
        <v>#N/A</v>
      </c>
      <c r="N3157" t="e">
        <v>#N/A</v>
      </c>
    </row>
    <row r="3158" spans="1:14" x14ac:dyDescent="0.25">
      <c r="A3158" t="s">
        <v>133</v>
      </c>
      <c r="B3158">
        <v>2</v>
      </c>
      <c r="C3158">
        <v>26</v>
      </c>
      <c r="D3158" s="160" t="e">
        <v>#N/A</v>
      </c>
      <c r="E3158" t="e">
        <v>#N/A</v>
      </c>
      <c r="F3158" s="116" t="e">
        <v>#N/A</v>
      </c>
      <c r="G3158" s="116" t="e">
        <v>#N/A</v>
      </c>
      <c r="H3158" s="116" t="e">
        <v>#N/A</v>
      </c>
      <c r="I3158" t="e">
        <v>#N/A</v>
      </c>
      <c r="J3158" t="str">
        <v>&lt;Choose One&gt;</v>
      </c>
      <c r="K3158" s="116" t="e">
        <v>#N/A</v>
      </c>
      <c r="L3158" s="116" t="e">
        <v>#N/A</v>
      </c>
      <c r="M3158" s="116" t="e">
        <v>#N/A</v>
      </c>
      <c r="N3158" t="e">
        <v>#N/A</v>
      </c>
    </row>
    <row r="3159" spans="1:14" x14ac:dyDescent="0.25">
      <c r="A3159" t="s">
        <v>133</v>
      </c>
      <c r="B3159">
        <v>2</v>
      </c>
      <c r="C3159">
        <v>27</v>
      </c>
      <c r="D3159" s="160" t="e">
        <v>#N/A</v>
      </c>
      <c r="E3159" t="e">
        <v>#N/A</v>
      </c>
      <c r="F3159" s="116" t="e">
        <v>#N/A</v>
      </c>
      <c r="G3159" s="116" t="e">
        <v>#N/A</v>
      </c>
      <c r="H3159" s="116" t="e">
        <v>#N/A</v>
      </c>
      <c r="I3159" t="e">
        <v>#N/A</v>
      </c>
      <c r="J3159" t="str">
        <v>&lt;Choose One&gt;</v>
      </c>
      <c r="K3159" s="116" t="e">
        <v>#N/A</v>
      </c>
      <c r="L3159" s="116" t="e">
        <v>#N/A</v>
      </c>
      <c r="M3159" s="116" t="e">
        <v>#N/A</v>
      </c>
      <c r="N3159" t="e">
        <v>#N/A</v>
      </c>
    </row>
    <row r="3160" spans="1:14" x14ac:dyDescent="0.25">
      <c r="A3160" t="s">
        <v>133</v>
      </c>
      <c r="B3160">
        <v>2</v>
      </c>
      <c r="C3160">
        <v>28</v>
      </c>
      <c r="D3160" s="160" t="e">
        <v>#N/A</v>
      </c>
      <c r="E3160" t="e">
        <v>#N/A</v>
      </c>
      <c r="F3160" s="116" t="e">
        <v>#N/A</v>
      </c>
      <c r="G3160" s="116" t="e">
        <v>#N/A</v>
      </c>
      <c r="H3160" s="116" t="e">
        <v>#N/A</v>
      </c>
      <c r="I3160" t="e">
        <v>#N/A</v>
      </c>
      <c r="J3160" t="str">
        <v>&lt;Choose One&gt;</v>
      </c>
      <c r="K3160" s="116" t="e">
        <v>#N/A</v>
      </c>
      <c r="L3160" s="116" t="e">
        <v>#N/A</v>
      </c>
      <c r="M3160" s="116" t="e">
        <v>#N/A</v>
      </c>
      <c r="N3160" t="e">
        <v>#N/A</v>
      </c>
    </row>
    <row r="3161" spans="1:14" x14ac:dyDescent="0.25">
      <c r="A3161" t="s">
        <v>133</v>
      </c>
      <c r="B3161">
        <v>2</v>
      </c>
      <c r="C3161">
        <v>29</v>
      </c>
      <c r="D3161" s="160" t="e">
        <v>#N/A</v>
      </c>
      <c r="E3161" t="e">
        <v>#N/A</v>
      </c>
      <c r="F3161" s="116" t="e">
        <v>#N/A</v>
      </c>
      <c r="G3161" s="116" t="e">
        <v>#N/A</v>
      </c>
      <c r="H3161" s="116" t="e">
        <v>#N/A</v>
      </c>
      <c r="I3161" t="e">
        <v>#N/A</v>
      </c>
      <c r="J3161" t="str">
        <v>&lt;Choose One&gt;</v>
      </c>
      <c r="K3161" s="116" t="e">
        <v>#N/A</v>
      </c>
      <c r="L3161" s="116" t="e">
        <v>#N/A</v>
      </c>
      <c r="M3161" s="116" t="e">
        <v>#N/A</v>
      </c>
      <c r="N3161" t="e">
        <v>#N/A</v>
      </c>
    </row>
    <row r="3162" spans="1:14" x14ac:dyDescent="0.25">
      <c r="A3162" t="s">
        <v>133</v>
      </c>
      <c r="B3162">
        <v>2</v>
      </c>
      <c r="C3162">
        <v>30</v>
      </c>
      <c r="D3162" s="160" t="e">
        <v>#N/A</v>
      </c>
      <c r="E3162" t="e">
        <v>#N/A</v>
      </c>
      <c r="F3162" s="116" t="e">
        <v>#N/A</v>
      </c>
      <c r="G3162" s="116" t="e">
        <v>#N/A</v>
      </c>
      <c r="H3162" s="116" t="e">
        <v>#N/A</v>
      </c>
      <c r="I3162" t="e">
        <v>#N/A</v>
      </c>
      <c r="J3162" t="str">
        <v>&lt;Choose One&gt;</v>
      </c>
      <c r="K3162" s="116" t="e">
        <v>#N/A</v>
      </c>
      <c r="L3162" s="116" t="e">
        <v>#N/A</v>
      </c>
      <c r="M3162" s="116" t="e">
        <v>#N/A</v>
      </c>
      <c r="N3162" t="e">
        <v>#N/A</v>
      </c>
    </row>
    <row r="3163" spans="1:14" x14ac:dyDescent="0.25">
      <c r="A3163" t="s">
        <v>133</v>
      </c>
      <c r="B3163">
        <v>2</v>
      </c>
      <c r="C3163">
        <v>31</v>
      </c>
      <c r="D3163" s="160" t="e">
        <v>#N/A</v>
      </c>
      <c r="E3163" t="e">
        <v>#N/A</v>
      </c>
      <c r="F3163" s="116" t="e">
        <v>#N/A</v>
      </c>
      <c r="G3163" s="116" t="e">
        <v>#N/A</v>
      </c>
      <c r="H3163" s="116" t="e">
        <v>#N/A</v>
      </c>
      <c r="I3163" t="e">
        <v>#N/A</v>
      </c>
      <c r="J3163" t="str">
        <v>&lt;Choose One&gt;</v>
      </c>
      <c r="K3163" s="116" t="e">
        <v>#N/A</v>
      </c>
      <c r="L3163" s="116" t="e">
        <v>#N/A</v>
      </c>
      <c r="M3163" s="116" t="e">
        <v>#N/A</v>
      </c>
      <c r="N3163" t="e">
        <v>#N/A</v>
      </c>
    </row>
    <row r="3164" spans="1:14" x14ac:dyDescent="0.25">
      <c r="A3164" t="s">
        <v>133</v>
      </c>
      <c r="B3164">
        <v>3</v>
      </c>
      <c r="C3164">
        <v>1</v>
      </c>
      <c r="D3164" s="160" t="e">
        <f t="array" ref="D3164:N3194">IF(ISBLANK('Monthly-3 (Quarterly ONLY)'!$B$107:$L$137),NA(),'Monthly-3 (Quarterly ONLY)'!$B$107:$L$137)</f>
        <v>#N/A</v>
      </c>
      <c r="E3164" t="e">
        <v>#N/A</v>
      </c>
      <c r="F3164" s="116" t="e">
        <v>#N/A</v>
      </c>
      <c r="G3164" s="116" t="e">
        <v>#N/A</v>
      </c>
      <c r="H3164" s="116" t="e">
        <v>#N/A</v>
      </c>
      <c r="I3164" t="e">
        <v>#N/A</v>
      </c>
      <c r="J3164" t="str">
        <v>&lt;Choose One&gt;</v>
      </c>
      <c r="K3164" s="116" t="e">
        <v>#N/A</v>
      </c>
      <c r="L3164" s="116" t="e">
        <v>#N/A</v>
      </c>
      <c r="M3164" s="116" t="e">
        <v>#N/A</v>
      </c>
      <c r="N3164" t="e">
        <v>#N/A</v>
      </c>
    </row>
    <row r="3165" spans="1:14" x14ac:dyDescent="0.25">
      <c r="A3165" t="s">
        <v>133</v>
      </c>
      <c r="B3165">
        <v>3</v>
      </c>
      <c r="C3165">
        <v>2</v>
      </c>
      <c r="D3165" s="160" t="e">
        <v>#N/A</v>
      </c>
      <c r="E3165" t="e">
        <v>#N/A</v>
      </c>
      <c r="F3165" s="116" t="e">
        <v>#N/A</v>
      </c>
      <c r="G3165" s="116" t="e">
        <v>#N/A</v>
      </c>
      <c r="H3165" s="116" t="e">
        <v>#N/A</v>
      </c>
      <c r="I3165" t="e">
        <v>#N/A</v>
      </c>
      <c r="J3165" t="str">
        <v>&lt;Choose One&gt;</v>
      </c>
      <c r="K3165" s="116" t="e">
        <v>#N/A</v>
      </c>
      <c r="L3165" s="116" t="e">
        <v>#N/A</v>
      </c>
      <c r="M3165" s="116" t="e">
        <v>#N/A</v>
      </c>
      <c r="N3165" t="e">
        <v>#N/A</v>
      </c>
    </row>
    <row r="3166" spans="1:14" x14ac:dyDescent="0.25">
      <c r="A3166" t="s">
        <v>133</v>
      </c>
      <c r="B3166">
        <v>3</v>
      </c>
      <c r="C3166">
        <v>3</v>
      </c>
      <c r="D3166" s="160" t="e">
        <v>#N/A</v>
      </c>
      <c r="E3166" t="e">
        <v>#N/A</v>
      </c>
      <c r="F3166" s="116" t="e">
        <v>#N/A</v>
      </c>
      <c r="G3166" s="116" t="e">
        <v>#N/A</v>
      </c>
      <c r="H3166" s="116" t="e">
        <v>#N/A</v>
      </c>
      <c r="I3166" t="e">
        <v>#N/A</v>
      </c>
      <c r="J3166" t="str">
        <v>&lt;Choose One&gt;</v>
      </c>
      <c r="K3166" s="116" t="e">
        <v>#N/A</v>
      </c>
      <c r="L3166" s="116" t="e">
        <v>#N/A</v>
      </c>
      <c r="M3166" s="116" t="e">
        <v>#N/A</v>
      </c>
      <c r="N3166" t="e">
        <v>#N/A</v>
      </c>
    </row>
    <row r="3167" spans="1:14" x14ac:dyDescent="0.25">
      <c r="A3167" t="s">
        <v>133</v>
      </c>
      <c r="B3167">
        <v>3</v>
      </c>
      <c r="C3167">
        <v>4</v>
      </c>
      <c r="D3167" s="160" t="e">
        <v>#N/A</v>
      </c>
      <c r="E3167" t="e">
        <v>#N/A</v>
      </c>
      <c r="F3167" s="116" t="e">
        <v>#N/A</v>
      </c>
      <c r="G3167" s="116" t="e">
        <v>#N/A</v>
      </c>
      <c r="H3167" s="116" t="e">
        <v>#N/A</v>
      </c>
      <c r="I3167" t="e">
        <v>#N/A</v>
      </c>
      <c r="J3167" t="str">
        <v>&lt;Choose One&gt;</v>
      </c>
      <c r="K3167" s="116" t="e">
        <v>#N/A</v>
      </c>
      <c r="L3167" s="116" t="e">
        <v>#N/A</v>
      </c>
      <c r="M3167" s="116" t="e">
        <v>#N/A</v>
      </c>
      <c r="N3167" t="e">
        <v>#N/A</v>
      </c>
    </row>
    <row r="3168" spans="1:14" x14ac:dyDescent="0.25">
      <c r="A3168" t="s">
        <v>133</v>
      </c>
      <c r="B3168">
        <v>3</v>
      </c>
      <c r="C3168">
        <v>5</v>
      </c>
      <c r="D3168" s="160" t="e">
        <v>#N/A</v>
      </c>
      <c r="E3168" t="e">
        <v>#N/A</v>
      </c>
      <c r="F3168" s="116" t="e">
        <v>#N/A</v>
      </c>
      <c r="G3168" s="116" t="e">
        <v>#N/A</v>
      </c>
      <c r="H3168" s="116" t="e">
        <v>#N/A</v>
      </c>
      <c r="I3168" t="e">
        <v>#N/A</v>
      </c>
      <c r="J3168" t="str">
        <v>&lt;Choose One&gt;</v>
      </c>
      <c r="K3168" s="116" t="e">
        <v>#N/A</v>
      </c>
      <c r="L3168" s="116" t="e">
        <v>#N/A</v>
      </c>
      <c r="M3168" s="116" t="e">
        <v>#N/A</v>
      </c>
      <c r="N3168" t="e">
        <v>#N/A</v>
      </c>
    </row>
    <row r="3169" spans="1:14" x14ac:dyDescent="0.25">
      <c r="A3169" t="s">
        <v>133</v>
      </c>
      <c r="B3169">
        <v>3</v>
      </c>
      <c r="C3169">
        <v>6</v>
      </c>
      <c r="D3169" s="160" t="e">
        <v>#N/A</v>
      </c>
      <c r="E3169" t="e">
        <v>#N/A</v>
      </c>
      <c r="F3169" s="116" t="e">
        <v>#N/A</v>
      </c>
      <c r="G3169" s="116" t="e">
        <v>#N/A</v>
      </c>
      <c r="H3169" s="116" t="e">
        <v>#N/A</v>
      </c>
      <c r="I3169" t="e">
        <v>#N/A</v>
      </c>
      <c r="J3169" t="str">
        <v>&lt;Choose One&gt;</v>
      </c>
      <c r="K3169" s="116" t="e">
        <v>#N/A</v>
      </c>
      <c r="L3169" s="116" t="e">
        <v>#N/A</v>
      </c>
      <c r="M3169" s="116" t="e">
        <v>#N/A</v>
      </c>
      <c r="N3169" t="e">
        <v>#N/A</v>
      </c>
    </row>
    <row r="3170" spans="1:14" x14ac:dyDescent="0.25">
      <c r="A3170" t="s">
        <v>133</v>
      </c>
      <c r="B3170">
        <v>3</v>
      </c>
      <c r="C3170">
        <v>7</v>
      </c>
      <c r="D3170" s="160" t="e">
        <v>#N/A</v>
      </c>
      <c r="E3170" t="e">
        <v>#N/A</v>
      </c>
      <c r="F3170" s="116" t="e">
        <v>#N/A</v>
      </c>
      <c r="G3170" s="116" t="e">
        <v>#N/A</v>
      </c>
      <c r="H3170" s="116" t="e">
        <v>#N/A</v>
      </c>
      <c r="I3170" t="e">
        <v>#N/A</v>
      </c>
      <c r="J3170" t="str">
        <v>&lt;Choose One&gt;</v>
      </c>
      <c r="K3170" s="116" t="e">
        <v>#N/A</v>
      </c>
      <c r="L3170" s="116" t="e">
        <v>#N/A</v>
      </c>
      <c r="M3170" s="116" t="e">
        <v>#N/A</v>
      </c>
      <c r="N3170" t="e">
        <v>#N/A</v>
      </c>
    </row>
    <row r="3171" spans="1:14" x14ac:dyDescent="0.25">
      <c r="A3171" t="s">
        <v>133</v>
      </c>
      <c r="B3171">
        <v>3</v>
      </c>
      <c r="C3171">
        <v>8</v>
      </c>
      <c r="D3171" s="160" t="e">
        <v>#N/A</v>
      </c>
      <c r="E3171" t="e">
        <v>#N/A</v>
      </c>
      <c r="F3171" s="116" t="e">
        <v>#N/A</v>
      </c>
      <c r="G3171" s="116" t="e">
        <v>#N/A</v>
      </c>
      <c r="H3171" s="116" t="e">
        <v>#N/A</v>
      </c>
      <c r="I3171" t="e">
        <v>#N/A</v>
      </c>
      <c r="J3171" t="str">
        <v>&lt;Choose One&gt;</v>
      </c>
      <c r="K3171" s="116" t="e">
        <v>#N/A</v>
      </c>
      <c r="L3171" s="116" t="e">
        <v>#N/A</v>
      </c>
      <c r="M3171" s="116" t="e">
        <v>#N/A</v>
      </c>
      <c r="N3171" t="e">
        <v>#N/A</v>
      </c>
    </row>
    <row r="3172" spans="1:14" x14ac:dyDescent="0.25">
      <c r="A3172" t="s">
        <v>133</v>
      </c>
      <c r="B3172">
        <v>3</v>
      </c>
      <c r="C3172">
        <v>9</v>
      </c>
      <c r="D3172" s="160" t="e">
        <v>#N/A</v>
      </c>
      <c r="E3172" t="e">
        <v>#N/A</v>
      </c>
      <c r="F3172" s="116" t="e">
        <v>#N/A</v>
      </c>
      <c r="G3172" s="116" t="e">
        <v>#N/A</v>
      </c>
      <c r="H3172" s="116" t="e">
        <v>#N/A</v>
      </c>
      <c r="I3172" t="e">
        <v>#N/A</v>
      </c>
      <c r="J3172" t="str">
        <v>&lt;Choose One&gt;</v>
      </c>
      <c r="K3172" s="116" t="e">
        <v>#N/A</v>
      </c>
      <c r="L3172" s="116" t="e">
        <v>#N/A</v>
      </c>
      <c r="M3172" s="116" t="e">
        <v>#N/A</v>
      </c>
      <c r="N3172" t="e">
        <v>#N/A</v>
      </c>
    </row>
    <row r="3173" spans="1:14" x14ac:dyDescent="0.25">
      <c r="A3173" t="s">
        <v>133</v>
      </c>
      <c r="B3173">
        <v>3</v>
      </c>
      <c r="C3173">
        <v>10</v>
      </c>
      <c r="D3173" s="160" t="e">
        <v>#N/A</v>
      </c>
      <c r="E3173" t="e">
        <v>#N/A</v>
      </c>
      <c r="F3173" s="116" t="e">
        <v>#N/A</v>
      </c>
      <c r="G3173" s="116" t="e">
        <v>#N/A</v>
      </c>
      <c r="H3173" s="116" t="e">
        <v>#N/A</v>
      </c>
      <c r="I3173" t="e">
        <v>#N/A</v>
      </c>
      <c r="J3173" t="str">
        <v>&lt;Choose One&gt;</v>
      </c>
      <c r="K3173" s="116" t="e">
        <v>#N/A</v>
      </c>
      <c r="L3173" s="116" t="e">
        <v>#N/A</v>
      </c>
      <c r="M3173" s="116" t="e">
        <v>#N/A</v>
      </c>
      <c r="N3173" t="e">
        <v>#N/A</v>
      </c>
    </row>
    <row r="3174" spans="1:14" x14ac:dyDescent="0.25">
      <c r="A3174" t="s">
        <v>133</v>
      </c>
      <c r="B3174">
        <v>3</v>
      </c>
      <c r="C3174">
        <v>11</v>
      </c>
      <c r="D3174" s="160" t="e">
        <v>#N/A</v>
      </c>
      <c r="E3174" t="e">
        <v>#N/A</v>
      </c>
      <c r="F3174" s="116" t="e">
        <v>#N/A</v>
      </c>
      <c r="G3174" s="116" t="e">
        <v>#N/A</v>
      </c>
      <c r="H3174" s="116" t="e">
        <v>#N/A</v>
      </c>
      <c r="I3174" t="e">
        <v>#N/A</v>
      </c>
      <c r="J3174" t="str">
        <v>&lt;Choose One&gt;</v>
      </c>
      <c r="K3174" s="116" t="e">
        <v>#N/A</v>
      </c>
      <c r="L3174" s="116" t="e">
        <v>#N/A</v>
      </c>
      <c r="M3174" s="116" t="e">
        <v>#N/A</v>
      </c>
      <c r="N3174" t="e">
        <v>#N/A</v>
      </c>
    </row>
    <row r="3175" spans="1:14" x14ac:dyDescent="0.25">
      <c r="A3175" t="s">
        <v>133</v>
      </c>
      <c r="B3175">
        <v>3</v>
      </c>
      <c r="C3175">
        <v>12</v>
      </c>
      <c r="D3175" s="160" t="e">
        <v>#N/A</v>
      </c>
      <c r="E3175" t="e">
        <v>#N/A</v>
      </c>
      <c r="F3175" s="116" t="e">
        <v>#N/A</v>
      </c>
      <c r="G3175" s="116" t="e">
        <v>#N/A</v>
      </c>
      <c r="H3175" s="116" t="e">
        <v>#N/A</v>
      </c>
      <c r="I3175" t="e">
        <v>#N/A</v>
      </c>
      <c r="J3175" t="str">
        <v>&lt;Choose One&gt;</v>
      </c>
      <c r="K3175" s="116" t="e">
        <v>#N/A</v>
      </c>
      <c r="L3175" s="116" t="e">
        <v>#N/A</v>
      </c>
      <c r="M3175" s="116" t="e">
        <v>#N/A</v>
      </c>
      <c r="N3175" t="e">
        <v>#N/A</v>
      </c>
    </row>
    <row r="3176" spans="1:14" x14ac:dyDescent="0.25">
      <c r="A3176" t="s">
        <v>133</v>
      </c>
      <c r="B3176">
        <v>3</v>
      </c>
      <c r="C3176">
        <v>13</v>
      </c>
      <c r="D3176" s="160" t="e">
        <v>#N/A</v>
      </c>
      <c r="E3176" t="e">
        <v>#N/A</v>
      </c>
      <c r="F3176" s="116" t="e">
        <v>#N/A</v>
      </c>
      <c r="G3176" s="116" t="e">
        <v>#N/A</v>
      </c>
      <c r="H3176" s="116" t="e">
        <v>#N/A</v>
      </c>
      <c r="I3176" t="e">
        <v>#N/A</v>
      </c>
      <c r="J3176" t="str">
        <v>&lt;Choose One&gt;</v>
      </c>
      <c r="K3176" s="116" t="e">
        <v>#N/A</v>
      </c>
      <c r="L3176" s="116" t="e">
        <v>#N/A</v>
      </c>
      <c r="M3176" s="116" t="e">
        <v>#N/A</v>
      </c>
      <c r="N3176" t="e">
        <v>#N/A</v>
      </c>
    </row>
    <row r="3177" spans="1:14" x14ac:dyDescent="0.25">
      <c r="A3177" t="s">
        <v>133</v>
      </c>
      <c r="B3177">
        <v>3</v>
      </c>
      <c r="C3177">
        <v>14</v>
      </c>
      <c r="D3177" s="160" t="e">
        <v>#N/A</v>
      </c>
      <c r="E3177" t="e">
        <v>#N/A</v>
      </c>
      <c r="F3177" s="116" t="e">
        <v>#N/A</v>
      </c>
      <c r="G3177" s="116" t="e">
        <v>#N/A</v>
      </c>
      <c r="H3177" s="116" t="e">
        <v>#N/A</v>
      </c>
      <c r="I3177" t="e">
        <v>#N/A</v>
      </c>
      <c r="J3177" t="str">
        <v>&lt;Choose One&gt;</v>
      </c>
      <c r="K3177" s="116" t="e">
        <v>#N/A</v>
      </c>
      <c r="L3177" s="116" t="e">
        <v>#N/A</v>
      </c>
      <c r="M3177" s="116" t="e">
        <v>#N/A</v>
      </c>
      <c r="N3177" t="e">
        <v>#N/A</v>
      </c>
    </row>
    <row r="3178" spans="1:14" x14ac:dyDescent="0.25">
      <c r="A3178" t="s">
        <v>133</v>
      </c>
      <c r="B3178">
        <v>3</v>
      </c>
      <c r="C3178">
        <v>15</v>
      </c>
      <c r="D3178" s="160" t="e">
        <v>#N/A</v>
      </c>
      <c r="E3178" t="e">
        <v>#N/A</v>
      </c>
      <c r="F3178" s="116" t="e">
        <v>#N/A</v>
      </c>
      <c r="G3178" s="116" t="e">
        <v>#N/A</v>
      </c>
      <c r="H3178" s="116" t="e">
        <v>#N/A</v>
      </c>
      <c r="I3178" t="e">
        <v>#N/A</v>
      </c>
      <c r="J3178" t="str">
        <v>&lt;Choose One&gt;</v>
      </c>
      <c r="K3178" s="116" t="e">
        <v>#N/A</v>
      </c>
      <c r="L3178" s="116" t="e">
        <v>#N/A</v>
      </c>
      <c r="M3178" s="116" t="e">
        <v>#N/A</v>
      </c>
      <c r="N3178" t="e">
        <v>#N/A</v>
      </c>
    </row>
    <row r="3179" spans="1:14" x14ac:dyDescent="0.25">
      <c r="A3179" t="s">
        <v>133</v>
      </c>
      <c r="B3179">
        <v>3</v>
      </c>
      <c r="C3179">
        <v>16</v>
      </c>
      <c r="D3179" s="160" t="e">
        <v>#N/A</v>
      </c>
      <c r="E3179" t="e">
        <v>#N/A</v>
      </c>
      <c r="F3179" s="116" t="e">
        <v>#N/A</v>
      </c>
      <c r="G3179" s="116" t="e">
        <v>#N/A</v>
      </c>
      <c r="H3179" s="116" t="e">
        <v>#N/A</v>
      </c>
      <c r="I3179" t="e">
        <v>#N/A</v>
      </c>
      <c r="J3179" t="str">
        <v>&lt;Choose One&gt;</v>
      </c>
      <c r="K3179" s="116" t="e">
        <v>#N/A</v>
      </c>
      <c r="L3179" s="116" t="e">
        <v>#N/A</v>
      </c>
      <c r="M3179" s="116" t="e">
        <v>#N/A</v>
      </c>
      <c r="N3179" t="e">
        <v>#N/A</v>
      </c>
    </row>
    <row r="3180" spans="1:14" x14ac:dyDescent="0.25">
      <c r="A3180" t="s">
        <v>133</v>
      </c>
      <c r="B3180">
        <v>3</v>
      </c>
      <c r="C3180">
        <v>17</v>
      </c>
      <c r="D3180" s="160" t="e">
        <v>#N/A</v>
      </c>
      <c r="E3180" t="e">
        <v>#N/A</v>
      </c>
      <c r="F3180" s="116" t="e">
        <v>#N/A</v>
      </c>
      <c r="G3180" s="116" t="e">
        <v>#N/A</v>
      </c>
      <c r="H3180" s="116" t="e">
        <v>#N/A</v>
      </c>
      <c r="I3180" t="e">
        <v>#N/A</v>
      </c>
      <c r="J3180" t="str">
        <v>&lt;Choose One&gt;</v>
      </c>
      <c r="K3180" s="116" t="e">
        <v>#N/A</v>
      </c>
      <c r="L3180" s="116" t="e">
        <v>#N/A</v>
      </c>
      <c r="M3180" s="116" t="e">
        <v>#N/A</v>
      </c>
      <c r="N3180" t="e">
        <v>#N/A</v>
      </c>
    </row>
    <row r="3181" spans="1:14" x14ac:dyDescent="0.25">
      <c r="A3181" t="s">
        <v>133</v>
      </c>
      <c r="B3181">
        <v>3</v>
      </c>
      <c r="C3181">
        <v>18</v>
      </c>
      <c r="D3181" s="160" t="e">
        <v>#N/A</v>
      </c>
      <c r="E3181" t="e">
        <v>#N/A</v>
      </c>
      <c r="F3181" s="116" t="e">
        <v>#N/A</v>
      </c>
      <c r="G3181" s="116" t="e">
        <v>#N/A</v>
      </c>
      <c r="H3181" s="116" t="e">
        <v>#N/A</v>
      </c>
      <c r="I3181" t="e">
        <v>#N/A</v>
      </c>
      <c r="J3181" t="str">
        <v>&lt;Choose One&gt;</v>
      </c>
      <c r="K3181" s="116" t="e">
        <v>#N/A</v>
      </c>
      <c r="L3181" s="116" t="e">
        <v>#N/A</v>
      </c>
      <c r="M3181" s="116" t="e">
        <v>#N/A</v>
      </c>
      <c r="N3181" t="e">
        <v>#N/A</v>
      </c>
    </row>
    <row r="3182" spans="1:14" x14ac:dyDescent="0.25">
      <c r="A3182" t="s">
        <v>133</v>
      </c>
      <c r="B3182">
        <v>3</v>
      </c>
      <c r="C3182">
        <v>19</v>
      </c>
      <c r="D3182" s="160" t="e">
        <v>#N/A</v>
      </c>
      <c r="E3182" t="e">
        <v>#N/A</v>
      </c>
      <c r="F3182" s="116" t="e">
        <v>#N/A</v>
      </c>
      <c r="G3182" s="116" t="e">
        <v>#N/A</v>
      </c>
      <c r="H3182" s="116" t="e">
        <v>#N/A</v>
      </c>
      <c r="I3182" t="e">
        <v>#N/A</v>
      </c>
      <c r="J3182" t="str">
        <v>&lt;Choose One&gt;</v>
      </c>
      <c r="K3182" s="116" t="e">
        <v>#N/A</v>
      </c>
      <c r="L3182" s="116" t="e">
        <v>#N/A</v>
      </c>
      <c r="M3182" s="116" t="e">
        <v>#N/A</v>
      </c>
      <c r="N3182" t="e">
        <v>#N/A</v>
      </c>
    </row>
    <row r="3183" spans="1:14" x14ac:dyDescent="0.25">
      <c r="A3183" t="s">
        <v>133</v>
      </c>
      <c r="B3183">
        <v>3</v>
      </c>
      <c r="C3183">
        <v>20</v>
      </c>
      <c r="D3183" s="160" t="e">
        <v>#N/A</v>
      </c>
      <c r="E3183" t="e">
        <v>#N/A</v>
      </c>
      <c r="F3183" s="116" t="e">
        <v>#N/A</v>
      </c>
      <c r="G3183" s="116" t="e">
        <v>#N/A</v>
      </c>
      <c r="H3183" s="116" t="e">
        <v>#N/A</v>
      </c>
      <c r="I3183" t="e">
        <v>#N/A</v>
      </c>
      <c r="J3183" t="str">
        <v>&lt;Choose One&gt;</v>
      </c>
      <c r="K3183" s="116" t="e">
        <v>#N/A</v>
      </c>
      <c r="L3183" s="116" t="e">
        <v>#N/A</v>
      </c>
      <c r="M3183" s="116" t="e">
        <v>#N/A</v>
      </c>
      <c r="N3183" t="e">
        <v>#N/A</v>
      </c>
    </row>
    <row r="3184" spans="1:14" x14ac:dyDescent="0.25">
      <c r="A3184" t="s">
        <v>133</v>
      </c>
      <c r="B3184">
        <v>3</v>
      </c>
      <c r="C3184">
        <v>21</v>
      </c>
      <c r="D3184" s="160" t="e">
        <v>#N/A</v>
      </c>
      <c r="E3184" t="e">
        <v>#N/A</v>
      </c>
      <c r="F3184" s="116" t="e">
        <v>#N/A</v>
      </c>
      <c r="G3184" s="116" t="e">
        <v>#N/A</v>
      </c>
      <c r="H3184" s="116" t="e">
        <v>#N/A</v>
      </c>
      <c r="I3184" t="e">
        <v>#N/A</v>
      </c>
      <c r="J3184" t="str">
        <v>&lt;Choose One&gt;</v>
      </c>
      <c r="K3184" s="116" t="e">
        <v>#N/A</v>
      </c>
      <c r="L3184" s="116" t="e">
        <v>#N/A</v>
      </c>
      <c r="M3184" s="116" t="e">
        <v>#N/A</v>
      </c>
      <c r="N3184" t="e">
        <v>#N/A</v>
      </c>
    </row>
    <row r="3185" spans="1:14" x14ac:dyDescent="0.25">
      <c r="A3185" t="s">
        <v>133</v>
      </c>
      <c r="B3185">
        <v>3</v>
      </c>
      <c r="C3185">
        <v>22</v>
      </c>
      <c r="D3185" s="160" t="e">
        <v>#N/A</v>
      </c>
      <c r="E3185" t="e">
        <v>#N/A</v>
      </c>
      <c r="F3185" s="116" t="e">
        <v>#N/A</v>
      </c>
      <c r="G3185" s="116" t="e">
        <v>#N/A</v>
      </c>
      <c r="H3185" s="116" t="e">
        <v>#N/A</v>
      </c>
      <c r="I3185" t="e">
        <v>#N/A</v>
      </c>
      <c r="J3185" t="str">
        <v>&lt;Choose One&gt;</v>
      </c>
      <c r="K3185" s="116" t="e">
        <v>#N/A</v>
      </c>
      <c r="L3185" s="116" t="e">
        <v>#N/A</v>
      </c>
      <c r="M3185" s="116" t="e">
        <v>#N/A</v>
      </c>
      <c r="N3185" t="e">
        <v>#N/A</v>
      </c>
    </row>
    <row r="3186" spans="1:14" x14ac:dyDescent="0.25">
      <c r="A3186" t="s">
        <v>133</v>
      </c>
      <c r="B3186">
        <v>3</v>
      </c>
      <c r="C3186">
        <v>23</v>
      </c>
      <c r="D3186" s="160" t="e">
        <v>#N/A</v>
      </c>
      <c r="E3186" t="e">
        <v>#N/A</v>
      </c>
      <c r="F3186" s="116" t="e">
        <v>#N/A</v>
      </c>
      <c r="G3186" s="116" t="e">
        <v>#N/A</v>
      </c>
      <c r="H3186" s="116" t="e">
        <v>#N/A</v>
      </c>
      <c r="I3186" t="e">
        <v>#N/A</v>
      </c>
      <c r="J3186" t="str">
        <v>&lt;Choose One&gt;</v>
      </c>
      <c r="K3186" s="116" t="e">
        <v>#N/A</v>
      </c>
      <c r="L3186" s="116" t="e">
        <v>#N/A</v>
      </c>
      <c r="M3186" s="116" t="e">
        <v>#N/A</v>
      </c>
      <c r="N3186" t="e">
        <v>#N/A</v>
      </c>
    </row>
    <row r="3187" spans="1:14" x14ac:dyDescent="0.25">
      <c r="A3187" t="s">
        <v>133</v>
      </c>
      <c r="B3187">
        <v>3</v>
      </c>
      <c r="C3187">
        <v>24</v>
      </c>
      <c r="D3187" s="160" t="e">
        <v>#N/A</v>
      </c>
      <c r="E3187" t="e">
        <v>#N/A</v>
      </c>
      <c r="F3187" s="116" t="e">
        <v>#N/A</v>
      </c>
      <c r="G3187" s="116" t="e">
        <v>#N/A</v>
      </c>
      <c r="H3187" s="116" t="e">
        <v>#N/A</v>
      </c>
      <c r="I3187" t="e">
        <v>#N/A</v>
      </c>
      <c r="J3187" t="str">
        <v>&lt;Choose One&gt;</v>
      </c>
      <c r="K3187" s="116" t="e">
        <v>#N/A</v>
      </c>
      <c r="L3187" s="116" t="e">
        <v>#N/A</v>
      </c>
      <c r="M3187" s="116" t="e">
        <v>#N/A</v>
      </c>
      <c r="N3187" t="e">
        <v>#N/A</v>
      </c>
    </row>
    <row r="3188" spans="1:14" x14ac:dyDescent="0.25">
      <c r="A3188" t="s">
        <v>133</v>
      </c>
      <c r="B3188">
        <v>3</v>
      </c>
      <c r="C3188">
        <v>25</v>
      </c>
      <c r="D3188" s="160" t="e">
        <v>#N/A</v>
      </c>
      <c r="E3188" t="e">
        <v>#N/A</v>
      </c>
      <c r="F3188" s="116" t="e">
        <v>#N/A</v>
      </c>
      <c r="G3188" s="116" t="e">
        <v>#N/A</v>
      </c>
      <c r="H3188" s="116" t="e">
        <v>#N/A</v>
      </c>
      <c r="I3188" t="e">
        <v>#N/A</v>
      </c>
      <c r="J3188" t="str">
        <v>&lt;Choose One&gt;</v>
      </c>
      <c r="K3188" s="116" t="e">
        <v>#N/A</v>
      </c>
      <c r="L3188" s="116" t="e">
        <v>#N/A</v>
      </c>
      <c r="M3188" s="116" t="e">
        <v>#N/A</v>
      </c>
      <c r="N3188" t="e">
        <v>#N/A</v>
      </c>
    </row>
    <row r="3189" spans="1:14" x14ac:dyDescent="0.25">
      <c r="A3189" t="s">
        <v>133</v>
      </c>
      <c r="B3189">
        <v>3</v>
      </c>
      <c r="C3189">
        <v>26</v>
      </c>
      <c r="D3189" s="160" t="e">
        <v>#N/A</v>
      </c>
      <c r="E3189" t="e">
        <v>#N/A</v>
      </c>
      <c r="F3189" s="116" t="e">
        <v>#N/A</v>
      </c>
      <c r="G3189" s="116" t="e">
        <v>#N/A</v>
      </c>
      <c r="H3189" s="116" t="e">
        <v>#N/A</v>
      </c>
      <c r="I3189" t="e">
        <v>#N/A</v>
      </c>
      <c r="J3189" t="str">
        <v>&lt;Choose One&gt;</v>
      </c>
      <c r="K3189" s="116" t="e">
        <v>#N/A</v>
      </c>
      <c r="L3189" s="116" t="e">
        <v>#N/A</v>
      </c>
      <c r="M3189" s="116" t="e">
        <v>#N/A</v>
      </c>
      <c r="N3189" t="e">
        <v>#N/A</v>
      </c>
    </row>
    <row r="3190" spans="1:14" x14ac:dyDescent="0.25">
      <c r="A3190" t="s">
        <v>133</v>
      </c>
      <c r="B3190">
        <v>3</v>
      </c>
      <c r="C3190">
        <v>27</v>
      </c>
      <c r="D3190" s="160" t="e">
        <v>#N/A</v>
      </c>
      <c r="E3190" t="e">
        <v>#N/A</v>
      </c>
      <c r="F3190" s="116" t="e">
        <v>#N/A</v>
      </c>
      <c r="G3190" s="116" t="e">
        <v>#N/A</v>
      </c>
      <c r="H3190" s="116" t="e">
        <v>#N/A</v>
      </c>
      <c r="I3190" t="e">
        <v>#N/A</v>
      </c>
      <c r="J3190" t="str">
        <v>&lt;Choose One&gt;</v>
      </c>
      <c r="K3190" s="116" t="e">
        <v>#N/A</v>
      </c>
      <c r="L3190" s="116" t="e">
        <v>#N/A</v>
      </c>
      <c r="M3190" s="116" t="e">
        <v>#N/A</v>
      </c>
      <c r="N3190" t="e">
        <v>#N/A</v>
      </c>
    </row>
    <row r="3191" spans="1:14" x14ac:dyDescent="0.25">
      <c r="A3191" t="s">
        <v>133</v>
      </c>
      <c r="B3191">
        <v>3</v>
      </c>
      <c r="C3191">
        <v>28</v>
      </c>
      <c r="D3191" s="160" t="e">
        <v>#N/A</v>
      </c>
      <c r="E3191" t="e">
        <v>#N/A</v>
      </c>
      <c r="F3191" s="116" t="e">
        <v>#N/A</v>
      </c>
      <c r="G3191" s="116" t="e">
        <v>#N/A</v>
      </c>
      <c r="H3191" s="116" t="e">
        <v>#N/A</v>
      </c>
      <c r="I3191" t="e">
        <v>#N/A</v>
      </c>
      <c r="J3191" t="str">
        <v>&lt;Choose One&gt;</v>
      </c>
      <c r="K3191" s="116" t="e">
        <v>#N/A</v>
      </c>
      <c r="L3191" s="116" t="e">
        <v>#N/A</v>
      </c>
      <c r="M3191" s="116" t="e">
        <v>#N/A</v>
      </c>
      <c r="N3191" t="e">
        <v>#N/A</v>
      </c>
    </row>
    <row r="3192" spans="1:14" x14ac:dyDescent="0.25">
      <c r="A3192" t="s">
        <v>133</v>
      </c>
      <c r="B3192">
        <v>3</v>
      </c>
      <c r="C3192">
        <v>29</v>
      </c>
      <c r="D3192" s="160" t="e">
        <v>#N/A</v>
      </c>
      <c r="E3192" t="e">
        <v>#N/A</v>
      </c>
      <c r="F3192" s="116" t="e">
        <v>#N/A</v>
      </c>
      <c r="G3192" s="116" t="e">
        <v>#N/A</v>
      </c>
      <c r="H3192" s="116" t="e">
        <v>#N/A</v>
      </c>
      <c r="I3192" t="e">
        <v>#N/A</v>
      </c>
      <c r="J3192" t="str">
        <v>&lt;Choose One&gt;</v>
      </c>
      <c r="K3192" s="116" t="e">
        <v>#N/A</v>
      </c>
      <c r="L3192" s="116" t="e">
        <v>#N/A</v>
      </c>
      <c r="M3192" s="116" t="e">
        <v>#N/A</v>
      </c>
      <c r="N3192" t="e">
        <v>#N/A</v>
      </c>
    </row>
    <row r="3193" spans="1:14" x14ac:dyDescent="0.25">
      <c r="A3193" t="s">
        <v>133</v>
      </c>
      <c r="B3193">
        <v>3</v>
      </c>
      <c r="C3193">
        <v>30</v>
      </c>
      <c r="D3193" s="160" t="e">
        <v>#N/A</v>
      </c>
      <c r="E3193" t="e">
        <v>#N/A</v>
      </c>
      <c r="F3193" s="116" t="e">
        <v>#N/A</v>
      </c>
      <c r="G3193" s="116" t="e">
        <v>#N/A</v>
      </c>
      <c r="H3193" s="116" t="e">
        <v>#N/A</v>
      </c>
      <c r="I3193" t="e">
        <v>#N/A</v>
      </c>
      <c r="J3193" t="str">
        <v>&lt;Choose One&gt;</v>
      </c>
      <c r="K3193" s="116" t="e">
        <v>#N/A</v>
      </c>
      <c r="L3193" s="116" t="e">
        <v>#N/A</v>
      </c>
      <c r="M3193" s="116" t="e">
        <v>#N/A</v>
      </c>
      <c r="N3193" t="e">
        <v>#N/A</v>
      </c>
    </row>
    <row r="3194" spans="1:14" x14ac:dyDescent="0.25">
      <c r="A3194" t="s">
        <v>133</v>
      </c>
      <c r="B3194">
        <v>3</v>
      </c>
      <c r="C3194">
        <v>31</v>
      </c>
      <c r="D3194" s="160" t="e">
        <v>#N/A</v>
      </c>
      <c r="E3194" t="e">
        <v>#N/A</v>
      </c>
      <c r="F3194" s="116" t="e">
        <v>#N/A</v>
      </c>
      <c r="G3194" s="116" t="e">
        <v>#N/A</v>
      </c>
      <c r="H3194" s="116" t="e">
        <v>#N/A</v>
      </c>
      <c r="I3194" t="e">
        <v>#N/A</v>
      </c>
      <c r="J3194" t="str">
        <v>&lt;Choose One&gt;</v>
      </c>
      <c r="K3194" s="116" t="e">
        <v>#N/A</v>
      </c>
      <c r="L3194" s="116" t="e">
        <v>#N/A</v>
      </c>
      <c r="M3194" s="116" t="e">
        <v>#N/A</v>
      </c>
      <c r="N3194" t="e">
        <v>#N/A</v>
      </c>
    </row>
    <row r="3195" spans="1:14" x14ac:dyDescent="0.25">
      <c r="A3195" t="s">
        <v>133</v>
      </c>
      <c r="B3195">
        <v>4</v>
      </c>
      <c r="C3195">
        <v>1</v>
      </c>
      <c r="D3195" s="160" t="e">
        <f t="array" ref="D3195:N3225">IF(ISBLANK('Monthly-3 (Quarterly ONLY)'!$B$149:$L$179),NA(),'Monthly-3 (Quarterly ONLY)'!$B$149:$L$179)</f>
        <v>#N/A</v>
      </c>
      <c r="E3195" t="e">
        <v>#N/A</v>
      </c>
      <c r="F3195" s="116" t="e">
        <v>#N/A</v>
      </c>
      <c r="G3195" s="116" t="e">
        <v>#N/A</v>
      </c>
      <c r="H3195" s="116" t="e">
        <v>#N/A</v>
      </c>
      <c r="I3195" t="e">
        <v>#N/A</v>
      </c>
      <c r="J3195" t="str">
        <v>&lt;Choose One&gt;</v>
      </c>
      <c r="K3195" s="116" t="e">
        <v>#N/A</v>
      </c>
      <c r="L3195" s="116" t="e">
        <v>#N/A</v>
      </c>
      <c r="M3195" s="116" t="e">
        <v>#N/A</v>
      </c>
      <c r="N3195" t="e">
        <v>#N/A</v>
      </c>
    </row>
    <row r="3196" spans="1:14" x14ac:dyDescent="0.25">
      <c r="A3196" t="s">
        <v>133</v>
      </c>
      <c r="B3196">
        <v>4</v>
      </c>
      <c r="C3196">
        <v>2</v>
      </c>
      <c r="D3196" s="160" t="e">
        <v>#N/A</v>
      </c>
      <c r="E3196" t="e">
        <v>#N/A</v>
      </c>
      <c r="F3196" s="116" t="e">
        <v>#N/A</v>
      </c>
      <c r="G3196" s="116" t="e">
        <v>#N/A</v>
      </c>
      <c r="H3196" s="116" t="e">
        <v>#N/A</v>
      </c>
      <c r="I3196" t="e">
        <v>#N/A</v>
      </c>
      <c r="J3196" t="str">
        <v>&lt;Choose One&gt;</v>
      </c>
      <c r="K3196" s="116" t="e">
        <v>#N/A</v>
      </c>
      <c r="L3196" s="116" t="e">
        <v>#N/A</v>
      </c>
      <c r="M3196" s="116" t="e">
        <v>#N/A</v>
      </c>
      <c r="N3196" t="e">
        <v>#N/A</v>
      </c>
    </row>
    <row r="3197" spans="1:14" x14ac:dyDescent="0.25">
      <c r="A3197" t="s">
        <v>133</v>
      </c>
      <c r="B3197">
        <v>4</v>
      </c>
      <c r="C3197">
        <v>3</v>
      </c>
      <c r="D3197" s="160" t="e">
        <v>#N/A</v>
      </c>
      <c r="E3197" t="e">
        <v>#N/A</v>
      </c>
      <c r="F3197" s="116" t="e">
        <v>#N/A</v>
      </c>
      <c r="G3197" s="116" t="e">
        <v>#N/A</v>
      </c>
      <c r="H3197" s="116" t="e">
        <v>#N/A</v>
      </c>
      <c r="I3197" t="e">
        <v>#N/A</v>
      </c>
      <c r="J3197" t="str">
        <v>&lt;Choose One&gt;</v>
      </c>
      <c r="K3197" s="116" t="e">
        <v>#N/A</v>
      </c>
      <c r="L3197" s="116" t="e">
        <v>#N/A</v>
      </c>
      <c r="M3197" s="116" t="e">
        <v>#N/A</v>
      </c>
      <c r="N3197" t="e">
        <v>#N/A</v>
      </c>
    </row>
    <row r="3198" spans="1:14" x14ac:dyDescent="0.25">
      <c r="A3198" t="s">
        <v>133</v>
      </c>
      <c r="B3198">
        <v>4</v>
      </c>
      <c r="C3198">
        <v>4</v>
      </c>
      <c r="D3198" s="160" t="e">
        <v>#N/A</v>
      </c>
      <c r="E3198" t="e">
        <v>#N/A</v>
      </c>
      <c r="F3198" s="116" t="e">
        <v>#N/A</v>
      </c>
      <c r="G3198" s="116" t="e">
        <v>#N/A</v>
      </c>
      <c r="H3198" s="116" t="e">
        <v>#N/A</v>
      </c>
      <c r="I3198" t="e">
        <v>#N/A</v>
      </c>
      <c r="J3198" t="str">
        <v>&lt;Choose One&gt;</v>
      </c>
      <c r="K3198" s="116" t="e">
        <v>#N/A</v>
      </c>
      <c r="L3198" s="116" t="e">
        <v>#N/A</v>
      </c>
      <c r="M3198" s="116" t="e">
        <v>#N/A</v>
      </c>
      <c r="N3198" t="e">
        <v>#N/A</v>
      </c>
    </row>
    <row r="3199" spans="1:14" x14ac:dyDescent="0.25">
      <c r="A3199" t="s">
        <v>133</v>
      </c>
      <c r="B3199">
        <v>4</v>
      </c>
      <c r="C3199">
        <v>5</v>
      </c>
      <c r="D3199" s="160" t="e">
        <v>#N/A</v>
      </c>
      <c r="E3199" t="e">
        <v>#N/A</v>
      </c>
      <c r="F3199" s="116" t="e">
        <v>#N/A</v>
      </c>
      <c r="G3199" s="116" t="e">
        <v>#N/A</v>
      </c>
      <c r="H3199" s="116" t="e">
        <v>#N/A</v>
      </c>
      <c r="I3199" t="e">
        <v>#N/A</v>
      </c>
      <c r="J3199" t="str">
        <v>&lt;Choose One&gt;</v>
      </c>
      <c r="K3199" s="116" t="e">
        <v>#N/A</v>
      </c>
      <c r="L3199" s="116" t="e">
        <v>#N/A</v>
      </c>
      <c r="M3199" s="116" t="e">
        <v>#N/A</v>
      </c>
      <c r="N3199" t="e">
        <v>#N/A</v>
      </c>
    </row>
    <row r="3200" spans="1:14" x14ac:dyDescent="0.25">
      <c r="A3200" t="s">
        <v>133</v>
      </c>
      <c r="B3200">
        <v>4</v>
      </c>
      <c r="C3200">
        <v>6</v>
      </c>
      <c r="D3200" s="160" t="e">
        <v>#N/A</v>
      </c>
      <c r="E3200" t="e">
        <v>#N/A</v>
      </c>
      <c r="F3200" s="116" t="e">
        <v>#N/A</v>
      </c>
      <c r="G3200" s="116" t="e">
        <v>#N/A</v>
      </c>
      <c r="H3200" s="116" t="e">
        <v>#N/A</v>
      </c>
      <c r="I3200" t="e">
        <v>#N/A</v>
      </c>
      <c r="J3200" t="str">
        <v>&lt;Choose One&gt;</v>
      </c>
      <c r="K3200" s="116" t="e">
        <v>#N/A</v>
      </c>
      <c r="L3200" s="116" t="e">
        <v>#N/A</v>
      </c>
      <c r="M3200" s="116" t="e">
        <v>#N/A</v>
      </c>
      <c r="N3200" t="e">
        <v>#N/A</v>
      </c>
    </row>
    <row r="3201" spans="1:14" x14ac:dyDescent="0.25">
      <c r="A3201" t="s">
        <v>133</v>
      </c>
      <c r="B3201">
        <v>4</v>
      </c>
      <c r="C3201">
        <v>7</v>
      </c>
      <c r="D3201" s="160" t="e">
        <v>#N/A</v>
      </c>
      <c r="E3201" t="e">
        <v>#N/A</v>
      </c>
      <c r="F3201" s="116" t="e">
        <v>#N/A</v>
      </c>
      <c r="G3201" s="116" t="e">
        <v>#N/A</v>
      </c>
      <c r="H3201" s="116" t="e">
        <v>#N/A</v>
      </c>
      <c r="I3201" t="e">
        <v>#N/A</v>
      </c>
      <c r="J3201" t="str">
        <v>&lt;Choose One&gt;</v>
      </c>
      <c r="K3201" s="116" t="e">
        <v>#N/A</v>
      </c>
      <c r="L3201" s="116" t="e">
        <v>#N/A</v>
      </c>
      <c r="M3201" s="116" t="e">
        <v>#N/A</v>
      </c>
      <c r="N3201" t="e">
        <v>#N/A</v>
      </c>
    </row>
    <row r="3202" spans="1:14" x14ac:dyDescent="0.25">
      <c r="A3202" t="s">
        <v>133</v>
      </c>
      <c r="B3202">
        <v>4</v>
      </c>
      <c r="C3202">
        <v>8</v>
      </c>
      <c r="D3202" s="160" t="e">
        <v>#N/A</v>
      </c>
      <c r="E3202" t="e">
        <v>#N/A</v>
      </c>
      <c r="F3202" s="116" t="e">
        <v>#N/A</v>
      </c>
      <c r="G3202" s="116" t="e">
        <v>#N/A</v>
      </c>
      <c r="H3202" s="116" t="e">
        <v>#N/A</v>
      </c>
      <c r="I3202" t="e">
        <v>#N/A</v>
      </c>
      <c r="J3202" t="str">
        <v>&lt;Choose One&gt;</v>
      </c>
      <c r="K3202" s="116" t="e">
        <v>#N/A</v>
      </c>
      <c r="L3202" s="116" t="e">
        <v>#N/A</v>
      </c>
      <c r="M3202" s="116" t="e">
        <v>#N/A</v>
      </c>
      <c r="N3202" t="e">
        <v>#N/A</v>
      </c>
    </row>
    <row r="3203" spans="1:14" x14ac:dyDescent="0.25">
      <c r="A3203" t="s">
        <v>133</v>
      </c>
      <c r="B3203">
        <v>4</v>
      </c>
      <c r="C3203">
        <v>9</v>
      </c>
      <c r="D3203" s="160" t="e">
        <v>#N/A</v>
      </c>
      <c r="E3203" t="e">
        <v>#N/A</v>
      </c>
      <c r="F3203" s="116" t="e">
        <v>#N/A</v>
      </c>
      <c r="G3203" s="116" t="e">
        <v>#N/A</v>
      </c>
      <c r="H3203" s="116" t="e">
        <v>#N/A</v>
      </c>
      <c r="I3203" t="e">
        <v>#N/A</v>
      </c>
      <c r="J3203" t="str">
        <v>&lt;Choose One&gt;</v>
      </c>
      <c r="K3203" s="116" t="e">
        <v>#N/A</v>
      </c>
      <c r="L3203" s="116" t="e">
        <v>#N/A</v>
      </c>
      <c r="M3203" s="116" t="e">
        <v>#N/A</v>
      </c>
      <c r="N3203" t="e">
        <v>#N/A</v>
      </c>
    </row>
    <row r="3204" spans="1:14" x14ac:dyDescent="0.25">
      <c r="A3204" t="s">
        <v>133</v>
      </c>
      <c r="B3204">
        <v>4</v>
      </c>
      <c r="C3204">
        <v>10</v>
      </c>
      <c r="D3204" s="160" t="e">
        <v>#N/A</v>
      </c>
      <c r="E3204" t="e">
        <v>#N/A</v>
      </c>
      <c r="F3204" s="116" t="e">
        <v>#N/A</v>
      </c>
      <c r="G3204" s="116" t="e">
        <v>#N/A</v>
      </c>
      <c r="H3204" s="116" t="e">
        <v>#N/A</v>
      </c>
      <c r="I3204" t="e">
        <v>#N/A</v>
      </c>
      <c r="J3204" t="str">
        <v>&lt;Choose One&gt;</v>
      </c>
      <c r="K3204" s="116" t="e">
        <v>#N/A</v>
      </c>
      <c r="L3204" s="116" t="e">
        <v>#N/A</v>
      </c>
      <c r="M3204" s="116" t="e">
        <v>#N/A</v>
      </c>
      <c r="N3204" t="e">
        <v>#N/A</v>
      </c>
    </row>
    <row r="3205" spans="1:14" x14ac:dyDescent="0.25">
      <c r="A3205" t="s">
        <v>133</v>
      </c>
      <c r="B3205">
        <v>4</v>
      </c>
      <c r="C3205">
        <v>11</v>
      </c>
      <c r="D3205" s="160" t="e">
        <v>#N/A</v>
      </c>
      <c r="E3205" t="e">
        <v>#N/A</v>
      </c>
      <c r="F3205" s="116" t="e">
        <v>#N/A</v>
      </c>
      <c r="G3205" s="116" t="e">
        <v>#N/A</v>
      </c>
      <c r="H3205" s="116" t="e">
        <v>#N/A</v>
      </c>
      <c r="I3205" t="e">
        <v>#N/A</v>
      </c>
      <c r="J3205" t="str">
        <v>&lt;Choose One&gt;</v>
      </c>
      <c r="K3205" s="116" t="e">
        <v>#N/A</v>
      </c>
      <c r="L3205" s="116" t="e">
        <v>#N/A</v>
      </c>
      <c r="M3205" s="116" t="e">
        <v>#N/A</v>
      </c>
      <c r="N3205" t="e">
        <v>#N/A</v>
      </c>
    </row>
    <row r="3206" spans="1:14" x14ac:dyDescent="0.25">
      <c r="A3206" t="s">
        <v>133</v>
      </c>
      <c r="B3206">
        <v>4</v>
      </c>
      <c r="C3206">
        <v>12</v>
      </c>
      <c r="D3206" s="160" t="e">
        <v>#N/A</v>
      </c>
      <c r="E3206" t="e">
        <v>#N/A</v>
      </c>
      <c r="F3206" s="116" t="e">
        <v>#N/A</v>
      </c>
      <c r="G3206" s="116" t="e">
        <v>#N/A</v>
      </c>
      <c r="H3206" s="116" t="e">
        <v>#N/A</v>
      </c>
      <c r="I3206" t="e">
        <v>#N/A</v>
      </c>
      <c r="J3206" t="str">
        <v>&lt;Choose One&gt;</v>
      </c>
      <c r="K3206" s="116" t="e">
        <v>#N/A</v>
      </c>
      <c r="L3206" s="116" t="e">
        <v>#N/A</v>
      </c>
      <c r="M3206" s="116" t="e">
        <v>#N/A</v>
      </c>
      <c r="N3206" t="e">
        <v>#N/A</v>
      </c>
    </row>
    <row r="3207" spans="1:14" x14ac:dyDescent="0.25">
      <c r="A3207" t="s">
        <v>133</v>
      </c>
      <c r="B3207">
        <v>4</v>
      </c>
      <c r="C3207">
        <v>13</v>
      </c>
      <c r="D3207" s="160" t="e">
        <v>#N/A</v>
      </c>
      <c r="E3207" t="e">
        <v>#N/A</v>
      </c>
      <c r="F3207" s="116" t="e">
        <v>#N/A</v>
      </c>
      <c r="G3207" s="116" t="e">
        <v>#N/A</v>
      </c>
      <c r="H3207" s="116" t="e">
        <v>#N/A</v>
      </c>
      <c r="I3207" t="e">
        <v>#N/A</v>
      </c>
      <c r="J3207" t="str">
        <v>&lt;Choose One&gt;</v>
      </c>
      <c r="K3207" s="116" t="e">
        <v>#N/A</v>
      </c>
      <c r="L3207" s="116" t="e">
        <v>#N/A</v>
      </c>
      <c r="M3207" s="116" t="e">
        <v>#N/A</v>
      </c>
      <c r="N3207" t="e">
        <v>#N/A</v>
      </c>
    </row>
    <row r="3208" spans="1:14" x14ac:dyDescent="0.25">
      <c r="A3208" t="s">
        <v>133</v>
      </c>
      <c r="B3208">
        <v>4</v>
      </c>
      <c r="C3208">
        <v>14</v>
      </c>
      <c r="D3208" s="160" t="e">
        <v>#N/A</v>
      </c>
      <c r="E3208" t="e">
        <v>#N/A</v>
      </c>
      <c r="F3208" s="116" t="e">
        <v>#N/A</v>
      </c>
      <c r="G3208" s="116" t="e">
        <v>#N/A</v>
      </c>
      <c r="H3208" s="116" t="e">
        <v>#N/A</v>
      </c>
      <c r="I3208" t="e">
        <v>#N/A</v>
      </c>
      <c r="J3208" t="str">
        <v>&lt;Choose One&gt;</v>
      </c>
      <c r="K3208" s="116" t="e">
        <v>#N/A</v>
      </c>
      <c r="L3208" s="116" t="e">
        <v>#N/A</v>
      </c>
      <c r="M3208" s="116" t="e">
        <v>#N/A</v>
      </c>
      <c r="N3208" t="e">
        <v>#N/A</v>
      </c>
    </row>
    <row r="3209" spans="1:14" x14ac:dyDescent="0.25">
      <c r="A3209" t="s">
        <v>133</v>
      </c>
      <c r="B3209">
        <v>4</v>
      </c>
      <c r="C3209">
        <v>15</v>
      </c>
      <c r="D3209" s="160" t="e">
        <v>#N/A</v>
      </c>
      <c r="E3209" t="e">
        <v>#N/A</v>
      </c>
      <c r="F3209" s="116" t="e">
        <v>#N/A</v>
      </c>
      <c r="G3209" s="116" t="e">
        <v>#N/A</v>
      </c>
      <c r="H3209" s="116" t="e">
        <v>#N/A</v>
      </c>
      <c r="I3209" t="e">
        <v>#N/A</v>
      </c>
      <c r="J3209" t="str">
        <v>&lt;Choose One&gt;</v>
      </c>
      <c r="K3209" s="116" t="e">
        <v>#N/A</v>
      </c>
      <c r="L3209" s="116" t="e">
        <v>#N/A</v>
      </c>
      <c r="M3209" s="116" t="e">
        <v>#N/A</v>
      </c>
      <c r="N3209" t="e">
        <v>#N/A</v>
      </c>
    </row>
    <row r="3210" spans="1:14" x14ac:dyDescent="0.25">
      <c r="A3210" t="s">
        <v>133</v>
      </c>
      <c r="B3210">
        <v>4</v>
      </c>
      <c r="C3210">
        <v>16</v>
      </c>
      <c r="D3210" s="160" t="e">
        <v>#N/A</v>
      </c>
      <c r="E3210" t="e">
        <v>#N/A</v>
      </c>
      <c r="F3210" s="116" t="e">
        <v>#N/A</v>
      </c>
      <c r="G3210" s="116" t="e">
        <v>#N/A</v>
      </c>
      <c r="H3210" s="116" t="e">
        <v>#N/A</v>
      </c>
      <c r="I3210" t="e">
        <v>#N/A</v>
      </c>
      <c r="J3210" t="str">
        <v>&lt;Choose One&gt;</v>
      </c>
      <c r="K3210" s="116" t="e">
        <v>#N/A</v>
      </c>
      <c r="L3210" s="116" t="e">
        <v>#N/A</v>
      </c>
      <c r="M3210" s="116" t="e">
        <v>#N/A</v>
      </c>
      <c r="N3210" t="e">
        <v>#N/A</v>
      </c>
    </row>
    <row r="3211" spans="1:14" x14ac:dyDescent="0.25">
      <c r="A3211" t="s">
        <v>133</v>
      </c>
      <c r="B3211">
        <v>4</v>
      </c>
      <c r="C3211">
        <v>17</v>
      </c>
      <c r="D3211" s="160" t="e">
        <v>#N/A</v>
      </c>
      <c r="E3211" t="e">
        <v>#N/A</v>
      </c>
      <c r="F3211" s="116" t="e">
        <v>#N/A</v>
      </c>
      <c r="G3211" s="116" t="e">
        <v>#N/A</v>
      </c>
      <c r="H3211" s="116" t="e">
        <v>#N/A</v>
      </c>
      <c r="I3211" t="e">
        <v>#N/A</v>
      </c>
      <c r="J3211" t="str">
        <v>&lt;Choose One&gt;</v>
      </c>
      <c r="K3211" s="116" t="e">
        <v>#N/A</v>
      </c>
      <c r="L3211" s="116" t="e">
        <v>#N/A</v>
      </c>
      <c r="M3211" s="116" t="e">
        <v>#N/A</v>
      </c>
      <c r="N3211" t="e">
        <v>#N/A</v>
      </c>
    </row>
    <row r="3212" spans="1:14" x14ac:dyDescent="0.25">
      <c r="A3212" t="s">
        <v>133</v>
      </c>
      <c r="B3212">
        <v>4</v>
      </c>
      <c r="C3212">
        <v>18</v>
      </c>
      <c r="D3212" s="160" t="e">
        <v>#N/A</v>
      </c>
      <c r="E3212" t="e">
        <v>#N/A</v>
      </c>
      <c r="F3212" s="116" t="e">
        <v>#N/A</v>
      </c>
      <c r="G3212" s="116" t="e">
        <v>#N/A</v>
      </c>
      <c r="H3212" s="116" t="e">
        <v>#N/A</v>
      </c>
      <c r="I3212" t="e">
        <v>#N/A</v>
      </c>
      <c r="J3212" t="str">
        <v>&lt;Choose One&gt;</v>
      </c>
      <c r="K3212" s="116" t="e">
        <v>#N/A</v>
      </c>
      <c r="L3212" s="116" t="e">
        <v>#N/A</v>
      </c>
      <c r="M3212" s="116" t="e">
        <v>#N/A</v>
      </c>
      <c r="N3212" t="e">
        <v>#N/A</v>
      </c>
    </row>
    <row r="3213" spans="1:14" x14ac:dyDescent="0.25">
      <c r="A3213" t="s">
        <v>133</v>
      </c>
      <c r="B3213">
        <v>4</v>
      </c>
      <c r="C3213">
        <v>19</v>
      </c>
      <c r="D3213" s="160" t="e">
        <v>#N/A</v>
      </c>
      <c r="E3213" t="e">
        <v>#N/A</v>
      </c>
      <c r="F3213" s="116" t="e">
        <v>#N/A</v>
      </c>
      <c r="G3213" s="116" t="e">
        <v>#N/A</v>
      </c>
      <c r="H3213" s="116" t="e">
        <v>#N/A</v>
      </c>
      <c r="I3213" t="e">
        <v>#N/A</v>
      </c>
      <c r="J3213" t="str">
        <v>&lt;Choose One&gt;</v>
      </c>
      <c r="K3213" s="116" t="e">
        <v>#N/A</v>
      </c>
      <c r="L3213" s="116" t="e">
        <v>#N/A</v>
      </c>
      <c r="M3213" s="116" t="e">
        <v>#N/A</v>
      </c>
      <c r="N3213" t="e">
        <v>#N/A</v>
      </c>
    </row>
    <row r="3214" spans="1:14" x14ac:dyDescent="0.25">
      <c r="A3214" t="s">
        <v>133</v>
      </c>
      <c r="B3214">
        <v>4</v>
      </c>
      <c r="C3214">
        <v>20</v>
      </c>
      <c r="D3214" s="160" t="e">
        <v>#N/A</v>
      </c>
      <c r="E3214" t="e">
        <v>#N/A</v>
      </c>
      <c r="F3214" s="116" t="e">
        <v>#N/A</v>
      </c>
      <c r="G3214" s="116" t="e">
        <v>#N/A</v>
      </c>
      <c r="H3214" s="116" t="e">
        <v>#N/A</v>
      </c>
      <c r="I3214" t="e">
        <v>#N/A</v>
      </c>
      <c r="J3214" t="str">
        <v>&lt;Choose One&gt;</v>
      </c>
      <c r="K3214" s="116" t="e">
        <v>#N/A</v>
      </c>
      <c r="L3214" s="116" t="e">
        <v>#N/A</v>
      </c>
      <c r="M3214" s="116" t="e">
        <v>#N/A</v>
      </c>
      <c r="N3214" t="e">
        <v>#N/A</v>
      </c>
    </row>
    <row r="3215" spans="1:14" x14ac:dyDescent="0.25">
      <c r="A3215" t="s">
        <v>133</v>
      </c>
      <c r="B3215">
        <v>4</v>
      </c>
      <c r="C3215">
        <v>21</v>
      </c>
      <c r="D3215" s="160" t="e">
        <v>#N/A</v>
      </c>
      <c r="E3215" t="e">
        <v>#N/A</v>
      </c>
      <c r="F3215" s="116" t="e">
        <v>#N/A</v>
      </c>
      <c r="G3215" s="116" t="e">
        <v>#N/A</v>
      </c>
      <c r="H3215" s="116" t="e">
        <v>#N/A</v>
      </c>
      <c r="I3215" t="e">
        <v>#N/A</v>
      </c>
      <c r="J3215" t="str">
        <v>&lt;Choose One&gt;</v>
      </c>
      <c r="K3215" s="116" t="e">
        <v>#N/A</v>
      </c>
      <c r="L3215" s="116" t="e">
        <v>#N/A</v>
      </c>
      <c r="M3215" s="116" t="e">
        <v>#N/A</v>
      </c>
      <c r="N3215" t="e">
        <v>#N/A</v>
      </c>
    </row>
    <row r="3216" spans="1:14" x14ac:dyDescent="0.25">
      <c r="A3216" t="s">
        <v>133</v>
      </c>
      <c r="B3216">
        <v>4</v>
      </c>
      <c r="C3216">
        <v>22</v>
      </c>
      <c r="D3216" s="160" t="e">
        <v>#N/A</v>
      </c>
      <c r="E3216" t="e">
        <v>#N/A</v>
      </c>
      <c r="F3216" s="116" t="e">
        <v>#N/A</v>
      </c>
      <c r="G3216" s="116" t="e">
        <v>#N/A</v>
      </c>
      <c r="H3216" s="116" t="e">
        <v>#N/A</v>
      </c>
      <c r="I3216" t="e">
        <v>#N/A</v>
      </c>
      <c r="J3216" t="str">
        <v>&lt;Choose One&gt;</v>
      </c>
      <c r="K3216" s="116" t="e">
        <v>#N/A</v>
      </c>
      <c r="L3216" s="116" t="e">
        <v>#N/A</v>
      </c>
      <c r="M3216" s="116" t="e">
        <v>#N/A</v>
      </c>
      <c r="N3216" t="e">
        <v>#N/A</v>
      </c>
    </row>
    <row r="3217" spans="1:14" x14ac:dyDescent="0.25">
      <c r="A3217" t="s">
        <v>133</v>
      </c>
      <c r="B3217">
        <v>4</v>
      </c>
      <c r="C3217">
        <v>23</v>
      </c>
      <c r="D3217" s="160" t="e">
        <v>#N/A</v>
      </c>
      <c r="E3217" t="e">
        <v>#N/A</v>
      </c>
      <c r="F3217" s="116" t="e">
        <v>#N/A</v>
      </c>
      <c r="G3217" s="116" t="e">
        <v>#N/A</v>
      </c>
      <c r="H3217" s="116" t="e">
        <v>#N/A</v>
      </c>
      <c r="I3217" t="e">
        <v>#N/A</v>
      </c>
      <c r="J3217" t="str">
        <v>&lt;Choose One&gt;</v>
      </c>
      <c r="K3217" s="116" t="e">
        <v>#N/A</v>
      </c>
      <c r="L3217" s="116" t="e">
        <v>#N/A</v>
      </c>
      <c r="M3217" s="116" t="e">
        <v>#N/A</v>
      </c>
      <c r="N3217" t="e">
        <v>#N/A</v>
      </c>
    </row>
    <row r="3218" spans="1:14" x14ac:dyDescent="0.25">
      <c r="A3218" t="s">
        <v>133</v>
      </c>
      <c r="B3218">
        <v>4</v>
      </c>
      <c r="C3218">
        <v>24</v>
      </c>
      <c r="D3218" s="160" t="e">
        <v>#N/A</v>
      </c>
      <c r="E3218" t="e">
        <v>#N/A</v>
      </c>
      <c r="F3218" s="116" t="e">
        <v>#N/A</v>
      </c>
      <c r="G3218" s="116" t="e">
        <v>#N/A</v>
      </c>
      <c r="H3218" s="116" t="e">
        <v>#N/A</v>
      </c>
      <c r="I3218" t="e">
        <v>#N/A</v>
      </c>
      <c r="J3218" t="str">
        <v>&lt;Choose One&gt;</v>
      </c>
      <c r="K3218" s="116" t="e">
        <v>#N/A</v>
      </c>
      <c r="L3218" s="116" t="e">
        <v>#N/A</v>
      </c>
      <c r="M3218" s="116" t="e">
        <v>#N/A</v>
      </c>
      <c r="N3218" t="e">
        <v>#N/A</v>
      </c>
    </row>
    <row r="3219" spans="1:14" x14ac:dyDescent="0.25">
      <c r="A3219" t="s">
        <v>133</v>
      </c>
      <c r="B3219">
        <v>4</v>
      </c>
      <c r="C3219">
        <v>25</v>
      </c>
      <c r="D3219" s="160" t="e">
        <v>#N/A</v>
      </c>
      <c r="E3219" t="e">
        <v>#N/A</v>
      </c>
      <c r="F3219" s="116" t="e">
        <v>#N/A</v>
      </c>
      <c r="G3219" s="116" t="e">
        <v>#N/A</v>
      </c>
      <c r="H3219" s="116" t="e">
        <v>#N/A</v>
      </c>
      <c r="I3219" t="e">
        <v>#N/A</v>
      </c>
      <c r="J3219" t="str">
        <v>&lt;Choose One&gt;</v>
      </c>
      <c r="K3219" s="116" t="e">
        <v>#N/A</v>
      </c>
      <c r="L3219" s="116" t="e">
        <v>#N/A</v>
      </c>
      <c r="M3219" s="116" t="e">
        <v>#N/A</v>
      </c>
      <c r="N3219" t="e">
        <v>#N/A</v>
      </c>
    </row>
    <row r="3220" spans="1:14" x14ac:dyDescent="0.25">
      <c r="A3220" t="s">
        <v>133</v>
      </c>
      <c r="B3220">
        <v>4</v>
      </c>
      <c r="C3220">
        <v>26</v>
      </c>
      <c r="D3220" s="160" t="e">
        <v>#N/A</v>
      </c>
      <c r="E3220" t="e">
        <v>#N/A</v>
      </c>
      <c r="F3220" s="116" t="e">
        <v>#N/A</v>
      </c>
      <c r="G3220" s="116" t="e">
        <v>#N/A</v>
      </c>
      <c r="H3220" s="116" t="e">
        <v>#N/A</v>
      </c>
      <c r="I3220" t="e">
        <v>#N/A</v>
      </c>
      <c r="J3220" t="str">
        <v>&lt;Choose One&gt;</v>
      </c>
      <c r="K3220" s="116" t="e">
        <v>#N/A</v>
      </c>
      <c r="L3220" s="116" t="e">
        <v>#N/A</v>
      </c>
      <c r="M3220" s="116" t="e">
        <v>#N/A</v>
      </c>
      <c r="N3220" t="e">
        <v>#N/A</v>
      </c>
    </row>
    <row r="3221" spans="1:14" x14ac:dyDescent="0.25">
      <c r="A3221" t="s">
        <v>133</v>
      </c>
      <c r="B3221">
        <v>4</v>
      </c>
      <c r="C3221">
        <v>27</v>
      </c>
      <c r="D3221" s="160" t="e">
        <v>#N/A</v>
      </c>
      <c r="E3221" t="e">
        <v>#N/A</v>
      </c>
      <c r="F3221" s="116" t="e">
        <v>#N/A</v>
      </c>
      <c r="G3221" s="116" t="e">
        <v>#N/A</v>
      </c>
      <c r="H3221" s="116" t="e">
        <v>#N/A</v>
      </c>
      <c r="I3221" t="e">
        <v>#N/A</v>
      </c>
      <c r="J3221" t="str">
        <v>&lt;Choose One&gt;</v>
      </c>
      <c r="K3221" s="116" t="e">
        <v>#N/A</v>
      </c>
      <c r="L3221" s="116" t="e">
        <v>#N/A</v>
      </c>
      <c r="M3221" s="116" t="e">
        <v>#N/A</v>
      </c>
      <c r="N3221" t="e">
        <v>#N/A</v>
      </c>
    </row>
    <row r="3222" spans="1:14" x14ac:dyDescent="0.25">
      <c r="A3222" t="s">
        <v>133</v>
      </c>
      <c r="B3222">
        <v>4</v>
      </c>
      <c r="C3222">
        <v>28</v>
      </c>
      <c r="D3222" s="160" t="e">
        <v>#N/A</v>
      </c>
      <c r="E3222" t="e">
        <v>#N/A</v>
      </c>
      <c r="F3222" s="116" t="e">
        <v>#N/A</v>
      </c>
      <c r="G3222" s="116" t="e">
        <v>#N/A</v>
      </c>
      <c r="H3222" s="116" t="e">
        <v>#N/A</v>
      </c>
      <c r="I3222" t="e">
        <v>#N/A</v>
      </c>
      <c r="J3222" t="str">
        <v>&lt;Choose One&gt;</v>
      </c>
      <c r="K3222" s="116" t="e">
        <v>#N/A</v>
      </c>
      <c r="L3222" s="116" t="e">
        <v>#N/A</v>
      </c>
      <c r="M3222" s="116" t="e">
        <v>#N/A</v>
      </c>
      <c r="N3222" t="e">
        <v>#N/A</v>
      </c>
    </row>
    <row r="3223" spans="1:14" x14ac:dyDescent="0.25">
      <c r="A3223" t="s">
        <v>133</v>
      </c>
      <c r="B3223">
        <v>4</v>
      </c>
      <c r="C3223">
        <v>29</v>
      </c>
      <c r="D3223" s="160" t="e">
        <v>#N/A</v>
      </c>
      <c r="E3223" t="e">
        <v>#N/A</v>
      </c>
      <c r="F3223" s="116" t="e">
        <v>#N/A</v>
      </c>
      <c r="G3223" s="116" t="e">
        <v>#N/A</v>
      </c>
      <c r="H3223" s="116" t="e">
        <v>#N/A</v>
      </c>
      <c r="I3223" t="e">
        <v>#N/A</v>
      </c>
      <c r="J3223" t="str">
        <v>&lt;Choose One&gt;</v>
      </c>
      <c r="K3223" s="116" t="e">
        <v>#N/A</v>
      </c>
      <c r="L3223" s="116" t="e">
        <v>#N/A</v>
      </c>
      <c r="M3223" s="116" t="e">
        <v>#N/A</v>
      </c>
      <c r="N3223" t="e">
        <v>#N/A</v>
      </c>
    </row>
    <row r="3224" spans="1:14" x14ac:dyDescent="0.25">
      <c r="A3224" t="s">
        <v>133</v>
      </c>
      <c r="B3224">
        <v>4</v>
      </c>
      <c r="C3224">
        <v>30</v>
      </c>
      <c r="D3224" s="160" t="e">
        <v>#N/A</v>
      </c>
      <c r="E3224" t="e">
        <v>#N/A</v>
      </c>
      <c r="F3224" s="116" t="e">
        <v>#N/A</v>
      </c>
      <c r="G3224" s="116" t="e">
        <v>#N/A</v>
      </c>
      <c r="H3224" s="116" t="e">
        <v>#N/A</v>
      </c>
      <c r="I3224" t="e">
        <v>#N/A</v>
      </c>
      <c r="J3224" t="str">
        <v>&lt;Choose One&gt;</v>
      </c>
      <c r="K3224" s="116" t="e">
        <v>#N/A</v>
      </c>
      <c r="L3224" s="116" t="e">
        <v>#N/A</v>
      </c>
      <c r="M3224" s="116" t="e">
        <v>#N/A</v>
      </c>
      <c r="N3224" t="e">
        <v>#N/A</v>
      </c>
    </row>
    <row r="3225" spans="1:14" x14ac:dyDescent="0.25">
      <c r="A3225" t="s">
        <v>133</v>
      </c>
      <c r="B3225">
        <v>4</v>
      </c>
      <c r="C3225">
        <v>31</v>
      </c>
      <c r="D3225" s="160" t="e">
        <v>#N/A</v>
      </c>
      <c r="E3225" t="e">
        <v>#N/A</v>
      </c>
      <c r="F3225" s="116" t="e">
        <v>#N/A</v>
      </c>
      <c r="G3225" s="116" t="e">
        <v>#N/A</v>
      </c>
      <c r="H3225" s="116" t="e">
        <v>#N/A</v>
      </c>
      <c r="I3225" t="e">
        <v>#N/A</v>
      </c>
      <c r="J3225" t="str">
        <v>&lt;Choose One&gt;</v>
      </c>
      <c r="K3225" s="116" t="e">
        <v>#N/A</v>
      </c>
      <c r="L3225" s="116" t="e">
        <v>#N/A</v>
      </c>
      <c r="M3225" s="116" t="e">
        <v>#N/A</v>
      </c>
      <c r="N3225" t="e">
        <v>#N/A</v>
      </c>
    </row>
    <row r="3226" spans="1:14" x14ac:dyDescent="0.25">
      <c r="A3226" t="s">
        <v>133</v>
      </c>
      <c r="B3226">
        <v>5</v>
      </c>
      <c r="C3226">
        <v>1</v>
      </c>
      <c r="D3226" s="160" t="e">
        <f t="array" ref="D3226:N3256">IF(ISBLANK('Monthly-3 (Quarterly ONLY)'!$B$191:$L$221),NA(),'Monthly-3 (Quarterly ONLY)'!$B$191:$L$221)</f>
        <v>#N/A</v>
      </c>
      <c r="E3226" t="e">
        <v>#N/A</v>
      </c>
      <c r="F3226" s="116" t="e">
        <v>#N/A</v>
      </c>
      <c r="G3226" s="116" t="e">
        <v>#N/A</v>
      </c>
      <c r="H3226" s="116" t="e">
        <v>#N/A</v>
      </c>
      <c r="I3226" t="e">
        <v>#N/A</v>
      </c>
      <c r="J3226" t="str">
        <v>&lt;Choose One&gt;</v>
      </c>
      <c r="K3226" s="116" t="e">
        <v>#N/A</v>
      </c>
      <c r="L3226" s="116" t="e">
        <v>#N/A</v>
      </c>
      <c r="M3226" s="116" t="e">
        <v>#N/A</v>
      </c>
      <c r="N3226" t="e">
        <v>#N/A</v>
      </c>
    </row>
    <row r="3227" spans="1:14" x14ac:dyDescent="0.25">
      <c r="A3227" t="s">
        <v>133</v>
      </c>
      <c r="B3227">
        <v>5</v>
      </c>
      <c r="C3227">
        <v>2</v>
      </c>
      <c r="D3227" s="160" t="e">
        <v>#N/A</v>
      </c>
      <c r="E3227" t="e">
        <v>#N/A</v>
      </c>
      <c r="F3227" s="116" t="e">
        <v>#N/A</v>
      </c>
      <c r="G3227" s="116" t="e">
        <v>#N/A</v>
      </c>
      <c r="H3227" s="116" t="e">
        <v>#N/A</v>
      </c>
      <c r="I3227" t="e">
        <v>#N/A</v>
      </c>
      <c r="J3227" t="str">
        <v>&lt;Choose One&gt;</v>
      </c>
      <c r="K3227" s="116" t="e">
        <v>#N/A</v>
      </c>
      <c r="L3227" s="116" t="e">
        <v>#N/A</v>
      </c>
      <c r="M3227" s="116" t="e">
        <v>#N/A</v>
      </c>
      <c r="N3227" t="e">
        <v>#N/A</v>
      </c>
    </row>
    <row r="3228" spans="1:14" x14ac:dyDescent="0.25">
      <c r="A3228" t="s">
        <v>133</v>
      </c>
      <c r="B3228">
        <v>5</v>
      </c>
      <c r="C3228">
        <v>3</v>
      </c>
      <c r="D3228" s="160" t="e">
        <v>#N/A</v>
      </c>
      <c r="E3228" t="e">
        <v>#N/A</v>
      </c>
      <c r="F3228" s="116" t="e">
        <v>#N/A</v>
      </c>
      <c r="G3228" s="116" t="e">
        <v>#N/A</v>
      </c>
      <c r="H3228" s="116" t="e">
        <v>#N/A</v>
      </c>
      <c r="I3228" t="e">
        <v>#N/A</v>
      </c>
      <c r="J3228" t="str">
        <v>&lt;Choose One&gt;</v>
      </c>
      <c r="K3228" s="116" t="e">
        <v>#N/A</v>
      </c>
      <c r="L3228" s="116" t="e">
        <v>#N/A</v>
      </c>
      <c r="M3228" s="116" t="e">
        <v>#N/A</v>
      </c>
      <c r="N3228" t="e">
        <v>#N/A</v>
      </c>
    </row>
    <row r="3229" spans="1:14" x14ac:dyDescent="0.25">
      <c r="A3229" t="s">
        <v>133</v>
      </c>
      <c r="B3229">
        <v>5</v>
      </c>
      <c r="C3229">
        <v>4</v>
      </c>
      <c r="D3229" s="160" t="e">
        <v>#N/A</v>
      </c>
      <c r="E3229" t="e">
        <v>#N/A</v>
      </c>
      <c r="F3229" s="116" t="e">
        <v>#N/A</v>
      </c>
      <c r="G3229" s="116" t="e">
        <v>#N/A</v>
      </c>
      <c r="H3229" s="116" t="e">
        <v>#N/A</v>
      </c>
      <c r="I3229" t="e">
        <v>#N/A</v>
      </c>
      <c r="J3229" t="str">
        <v>&lt;Choose One&gt;</v>
      </c>
      <c r="K3229" s="116" t="e">
        <v>#N/A</v>
      </c>
      <c r="L3229" s="116" t="e">
        <v>#N/A</v>
      </c>
      <c r="M3229" s="116" t="e">
        <v>#N/A</v>
      </c>
      <c r="N3229" t="e">
        <v>#N/A</v>
      </c>
    </row>
    <row r="3230" spans="1:14" x14ac:dyDescent="0.25">
      <c r="A3230" t="s">
        <v>133</v>
      </c>
      <c r="B3230">
        <v>5</v>
      </c>
      <c r="C3230">
        <v>5</v>
      </c>
      <c r="D3230" s="160" t="e">
        <v>#N/A</v>
      </c>
      <c r="E3230" t="e">
        <v>#N/A</v>
      </c>
      <c r="F3230" s="116" t="e">
        <v>#N/A</v>
      </c>
      <c r="G3230" s="116" t="e">
        <v>#N/A</v>
      </c>
      <c r="H3230" s="116" t="e">
        <v>#N/A</v>
      </c>
      <c r="I3230" t="e">
        <v>#N/A</v>
      </c>
      <c r="J3230" t="str">
        <v>&lt;Choose One&gt;</v>
      </c>
      <c r="K3230" s="116" t="e">
        <v>#N/A</v>
      </c>
      <c r="L3230" s="116" t="e">
        <v>#N/A</v>
      </c>
      <c r="M3230" s="116" t="e">
        <v>#N/A</v>
      </c>
      <c r="N3230" t="e">
        <v>#N/A</v>
      </c>
    </row>
    <row r="3231" spans="1:14" x14ac:dyDescent="0.25">
      <c r="A3231" t="s">
        <v>133</v>
      </c>
      <c r="B3231">
        <v>5</v>
      </c>
      <c r="C3231">
        <v>6</v>
      </c>
      <c r="D3231" s="160" t="e">
        <v>#N/A</v>
      </c>
      <c r="E3231" t="e">
        <v>#N/A</v>
      </c>
      <c r="F3231" s="116" t="e">
        <v>#N/A</v>
      </c>
      <c r="G3231" s="116" t="e">
        <v>#N/A</v>
      </c>
      <c r="H3231" s="116" t="e">
        <v>#N/A</v>
      </c>
      <c r="I3231" t="e">
        <v>#N/A</v>
      </c>
      <c r="J3231" t="str">
        <v>&lt;Choose One&gt;</v>
      </c>
      <c r="K3231" s="116" t="e">
        <v>#N/A</v>
      </c>
      <c r="L3231" s="116" t="e">
        <v>#N/A</v>
      </c>
      <c r="M3231" s="116" t="e">
        <v>#N/A</v>
      </c>
      <c r="N3231" t="e">
        <v>#N/A</v>
      </c>
    </row>
    <row r="3232" spans="1:14" x14ac:dyDescent="0.25">
      <c r="A3232" t="s">
        <v>133</v>
      </c>
      <c r="B3232">
        <v>5</v>
      </c>
      <c r="C3232">
        <v>7</v>
      </c>
      <c r="D3232" s="160" t="e">
        <v>#N/A</v>
      </c>
      <c r="E3232" t="e">
        <v>#N/A</v>
      </c>
      <c r="F3232" s="116" t="e">
        <v>#N/A</v>
      </c>
      <c r="G3232" s="116" t="e">
        <v>#N/A</v>
      </c>
      <c r="H3232" s="116" t="e">
        <v>#N/A</v>
      </c>
      <c r="I3232" t="e">
        <v>#N/A</v>
      </c>
      <c r="J3232" t="str">
        <v>&lt;Choose One&gt;</v>
      </c>
      <c r="K3232" s="116" t="e">
        <v>#N/A</v>
      </c>
      <c r="L3232" s="116" t="e">
        <v>#N/A</v>
      </c>
      <c r="M3232" s="116" t="e">
        <v>#N/A</v>
      </c>
      <c r="N3232" t="e">
        <v>#N/A</v>
      </c>
    </row>
    <row r="3233" spans="1:14" x14ac:dyDescent="0.25">
      <c r="A3233" t="s">
        <v>133</v>
      </c>
      <c r="B3233">
        <v>5</v>
      </c>
      <c r="C3233">
        <v>8</v>
      </c>
      <c r="D3233" s="160" t="e">
        <v>#N/A</v>
      </c>
      <c r="E3233" t="e">
        <v>#N/A</v>
      </c>
      <c r="F3233" s="116" t="e">
        <v>#N/A</v>
      </c>
      <c r="G3233" s="116" t="e">
        <v>#N/A</v>
      </c>
      <c r="H3233" s="116" t="e">
        <v>#N/A</v>
      </c>
      <c r="I3233" t="e">
        <v>#N/A</v>
      </c>
      <c r="J3233" t="str">
        <v>&lt;Choose One&gt;</v>
      </c>
      <c r="K3233" s="116" t="e">
        <v>#N/A</v>
      </c>
      <c r="L3233" s="116" t="e">
        <v>#N/A</v>
      </c>
      <c r="M3233" s="116" t="e">
        <v>#N/A</v>
      </c>
      <c r="N3233" t="e">
        <v>#N/A</v>
      </c>
    </row>
    <row r="3234" spans="1:14" x14ac:dyDescent="0.25">
      <c r="A3234" t="s">
        <v>133</v>
      </c>
      <c r="B3234">
        <v>5</v>
      </c>
      <c r="C3234">
        <v>9</v>
      </c>
      <c r="D3234" s="160" t="e">
        <v>#N/A</v>
      </c>
      <c r="E3234" t="e">
        <v>#N/A</v>
      </c>
      <c r="F3234" s="116" t="e">
        <v>#N/A</v>
      </c>
      <c r="G3234" s="116" t="e">
        <v>#N/A</v>
      </c>
      <c r="H3234" s="116" t="e">
        <v>#N/A</v>
      </c>
      <c r="I3234" t="e">
        <v>#N/A</v>
      </c>
      <c r="J3234" t="str">
        <v>&lt;Choose One&gt;</v>
      </c>
      <c r="K3234" s="116" t="e">
        <v>#N/A</v>
      </c>
      <c r="L3234" s="116" t="e">
        <v>#N/A</v>
      </c>
      <c r="M3234" s="116" t="e">
        <v>#N/A</v>
      </c>
      <c r="N3234" t="e">
        <v>#N/A</v>
      </c>
    </row>
    <row r="3235" spans="1:14" x14ac:dyDescent="0.25">
      <c r="A3235" t="s">
        <v>133</v>
      </c>
      <c r="B3235">
        <v>5</v>
      </c>
      <c r="C3235">
        <v>10</v>
      </c>
      <c r="D3235" s="160" t="e">
        <v>#N/A</v>
      </c>
      <c r="E3235" t="e">
        <v>#N/A</v>
      </c>
      <c r="F3235" s="116" t="e">
        <v>#N/A</v>
      </c>
      <c r="G3235" s="116" t="e">
        <v>#N/A</v>
      </c>
      <c r="H3235" s="116" t="e">
        <v>#N/A</v>
      </c>
      <c r="I3235" t="e">
        <v>#N/A</v>
      </c>
      <c r="J3235" t="str">
        <v>&lt;Choose One&gt;</v>
      </c>
      <c r="K3235" s="116" t="e">
        <v>#N/A</v>
      </c>
      <c r="L3235" s="116" t="e">
        <v>#N/A</v>
      </c>
      <c r="M3235" s="116" t="e">
        <v>#N/A</v>
      </c>
      <c r="N3235" t="e">
        <v>#N/A</v>
      </c>
    </row>
    <row r="3236" spans="1:14" x14ac:dyDescent="0.25">
      <c r="A3236" t="s">
        <v>133</v>
      </c>
      <c r="B3236">
        <v>5</v>
      </c>
      <c r="C3236">
        <v>11</v>
      </c>
      <c r="D3236" s="160" t="e">
        <v>#N/A</v>
      </c>
      <c r="E3236" t="e">
        <v>#N/A</v>
      </c>
      <c r="F3236" s="116" t="e">
        <v>#N/A</v>
      </c>
      <c r="G3236" s="116" t="e">
        <v>#N/A</v>
      </c>
      <c r="H3236" s="116" t="e">
        <v>#N/A</v>
      </c>
      <c r="I3236" t="e">
        <v>#N/A</v>
      </c>
      <c r="J3236" t="str">
        <v>&lt;Choose One&gt;</v>
      </c>
      <c r="K3236" s="116" t="e">
        <v>#N/A</v>
      </c>
      <c r="L3236" s="116" t="e">
        <v>#N/A</v>
      </c>
      <c r="M3236" s="116" t="e">
        <v>#N/A</v>
      </c>
      <c r="N3236" t="e">
        <v>#N/A</v>
      </c>
    </row>
    <row r="3237" spans="1:14" x14ac:dyDescent="0.25">
      <c r="A3237" t="s">
        <v>133</v>
      </c>
      <c r="B3237">
        <v>5</v>
      </c>
      <c r="C3237">
        <v>12</v>
      </c>
      <c r="D3237" s="160" t="e">
        <v>#N/A</v>
      </c>
      <c r="E3237" t="e">
        <v>#N/A</v>
      </c>
      <c r="F3237" s="116" t="e">
        <v>#N/A</v>
      </c>
      <c r="G3237" s="116" t="e">
        <v>#N/A</v>
      </c>
      <c r="H3237" s="116" t="e">
        <v>#N/A</v>
      </c>
      <c r="I3237" t="e">
        <v>#N/A</v>
      </c>
      <c r="J3237" t="str">
        <v>&lt;Choose One&gt;</v>
      </c>
      <c r="K3237" s="116" t="e">
        <v>#N/A</v>
      </c>
      <c r="L3237" s="116" t="e">
        <v>#N/A</v>
      </c>
      <c r="M3237" s="116" t="e">
        <v>#N/A</v>
      </c>
      <c r="N3237" t="e">
        <v>#N/A</v>
      </c>
    </row>
    <row r="3238" spans="1:14" x14ac:dyDescent="0.25">
      <c r="A3238" t="s">
        <v>133</v>
      </c>
      <c r="B3238">
        <v>5</v>
      </c>
      <c r="C3238">
        <v>13</v>
      </c>
      <c r="D3238" s="160" t="e">
        <v>#N/A</v>
      </c>
      <c r="E3238" t="e">
        <v>#N/A</v>
      </c>
      <c r="F3238" s="116" t="e">
        <v>#N/A</v>
      </c>
      <c r="G3238" s="116" t="e">
        <v>#N/A</v>
      </c>
      <c r="H3238" s="116" t="e">
        <v>#N/A</v>
      </c>
      <c r="I3238" t="e">
        <v>#N/A</v>
      </c>
      <c r="J3238" t="str">
        <v>&lt;Choose One&gt;</v>
      </c>
      <c r="K3238" s="116" t="e">
        <v>#N/A</v>
      </c>
      <c r="L3238" s="116" t="e">
        <v>#N/A</v>
      </c>
      <c r="M3238" s="116" t="e">
        <v>#N/A</v>
      </c>
      <c r="N3238" t="e">
        <v>#N/A</v>
      </c>
    </row>
    <row r="3239" spans="1:14" x14ac:dyDescent="0.25">
      <c r="A3239" t="s">
        <v>133</v>
      </c>
      <c r="B3239">
        <v>5</v>
      </c>
      <c r="C3239">
        <v>14</v>
      </c>
      <c r="D3239" s="160" t="e">
        <v>#N/A</v>
      </c>
      <c r="E3239" t="e">
        <v>#N/A</v>
      </c>
      <c r="F3239" s="116" t="e">
        <v>#N/A</v>
      </c>
      <c r="G3239" s="116" t="e">
        <v>#N/A</v>
      </c>
      <c r="H3239" s="116" t="e">
        <v>#N/A</v>
      </c>
      <c r="I3239" t="e">
        <v>#N/A</v>
      </c>
      <c r="J3239" t="str">
        <v>&lt;Choose One&gt;</v>
      </c>
      <c r="K3239" s="116" t="e">
        <v>#N/A</v>
      </c>
      <c r="L3239" s="116" t="e">
        <v>#N/A</v>
      </c>
      <c r="M3239" s="116" t="e">
        <v>#N/A</v>
      </c>
      <c r="N3239" t="e">
        <v>#N/A</v>
      </c>
    </row>
    <row r="3240" spans="1:14" x14ac:dyDescent="0.25">
      <c r="A3240" t="s">
        <v>133</v>
      </c>
      <c r="B3240">
        <v>5</v>
      </c>
      <c r="C3240">
        <v>15</v>
      </c>
      <c r="D3240" s="160" t="e">
        <v>#N/A</v>
      </c>
      <c r="E3240" t="e">
        <v>#N/A</v>
      </c>
      <c r="F3240" s="116" t="e">
        <v>#N/A</v>
      </c>
      <c r="G3240" s="116" t="e">
        <v>#N/A</v>
      </c>
      <c r="H3240" s="116" t="e">
        <v>#N/A</v>
      </c>
      <c r="I3240" t="e">
        <v>#N/A</v>
      </c>
      <c r="J3240" t="str">
        <v>&lt;Choose One&gt;</v>
      </c>
      <c r="K3240" s="116" t="e">
        <v>#N/A</v>
      </c>
      <c r="L3240" s="116" t="e">
        <v>#N/A</v>
      </c>
      <c r="M3240" s="116" t="e">
        <v>#N/A</v>
      </c>
      <c r="N3240" t="e">
        <v>#N/A</v>
      </c>
    </row>
    <row r="3241" spans="1:14" x14ac:dyDescent="0.25">
      <c r="A3241" t="s">
        <v>133</v>
      </c>
      <c r="B3241">
        <v>5</v>
      </c>
      <c r="C3241">
        <v>16</v>
      </c>
      <c r="D3241" s="160" t="e">
        <v>#N/A</v>
      </c>
      <c r="E3241" t="e">
        <v>#N/A</v>
      </c>
      <c r="F3241" s="116" t="e">
        <v>#N/A</v>
      </c>
      <c r="G3241" s="116" t="e">
        <v>#N/A</v>
      </c>
      <c r="H3241" s="116" t="e">
        <v>#N/A</v>
      </c>
      <c r="I3241" t="e">
        <v>#N/A</v>
      </c>
      <c r="J3241" t="str">
        <v>&lt;Choose One&gt;</v>
      </c>
      <c r="K3241" s="116" t="e">
        <v>#N/A</v>
      </c>
      <c r="L3241" s="116" t="e">
        <v>#N/A</v>
      </c>
      <c r="M3241" s="116" t="e">
        <v>#N/A</v>
      </c>
      <c r="N3241" t="e">
        <v>#N/A</v>
      </c>
    </row>
    <row r="3242" spans="1:14" x14ac:dyDescent="0.25">
      <c r="A3242" t="s">
        <v>133</v>
      </c>
      <c r="B3242">
        <v>5</v>
      </c>
      <c r="C3242">
        <v>17</v>
      </c>
      <c r="D3242" s="160" t="e">
        <v>#N/A</v>
      </c>
      <c r="E3242" t="e">
        <v>#N/A</v>
      </c>
      <c r="F3242" s="116" t="e">
        <v>#N/A</v>
      </c>
      <c r="G3242" s="116" t="e">
        <v>#N/A</v>
      </c>
      <c r="H3242" s="116" t="e">
        <v>#N/A</v>
      </c>
      <c r="I3242" t="e">
        <v>#N/A</v>
      </c>
      <c r="J3242" t="str">
        <v>&lt;Choose One&gt;</v>
      </c>
      <c r="K3242" s="116" t="e">
        <v>#N/A</v>
      </c>
      <c r="L3242" s="116" t="e">
        <v>#N/A</v>
      </c>
      <c r="M3242" s="116" t="e">
        <v>#N/A</v>
      </c>
      <c r="N3242" t="e">
        <v>#N/A</v>
      </c>
    </row>
    <row r="3243" spans="1:14" x14ac:dyDescent="0.25">
      <c r="A3243" t="s">
        <v>133</v>
      </c>
      <c r="B3243">
        <v>5</v>
      </c>
      <c r="C3243">
        <v>18</v>
      </c>
      <c r="D3243" s="160" t="e">
        <v>#N/A</v>
      </c>
      <c r="E3243" t="e">
        <v>#N/A</v>
      </c>
      <c r="F3243" s="116" t="e">
        <v>#N/A</v>
      </c>
      <c r="G3243" s="116" t="e">
        <v>#N/A</v>
      </c>
      <c r="H3243" s="116" t="e">
        <v>#N/A</v>
      </c>
      <c r="I3243" t="e">
        <v>#N/A</v>
      </c>
      <c r="J3243" t="str">
        <v>&lt;Choose One&gt;</v>
      </c>
      <c r="K3243" s="116" t="e">
        <v>#N/A</v>
      </c>
      <c r="L3243" s="116" t="e">
        <v>#N/A</v>
      </c>
      <c r="M3243" s="116" t="e">
        <v>#N/A</v>
      </c>
      <c r="N3243" t="e">
        <v>#N/A</v>
      </c>
    </row>
    <row r="3244" spans="1:14" x14ac:dyDescent="0.25">
      <c r="A3244" t="s">
        <v>133</v>
      </c>
      <c r="B3244">
        <v>5</v>
      </c>
      <c r="C3244">
        <v>19</v>
      </c>
      <c r="D3244" s="160" t="e">
        <v>#N/A</v>
      </c>
      <c r="E3244" t="e">
        <v>#N/A</v>
      </c>
      <c r="F3244" s="116" t="e">
        <v>#N/A</v>
      </c>
      <c r="G3244" s="116" t="e">
        <v>#N/A</v>
      </c>
      <c r="H3244" s="116" t="e">
        <v>#N/A</v>
      </c>
      <c r="I3244" t="e">
        <v>#N/A</v>
      </c>
      <c r="J3244" t="str">
        <v>&lt;Choose One&gt;</v>
      </c>
      <c r="K3244" s="116" t="e">
        <v>#N/A</v>
      </c>
      <c r="L3244" s="116" t="e">
        <v>#N/A</v>
      </c>
      <c r="M3244" s="116" t="e">
        <v>#N/A</v>
      </c>
      <c r="N3244" t="e">
        <v>#N/A</v>
      </c>
    </row>
    <row r="3245" spans="1:14" x14ac:dyDescent="0.25">
      <c r="A3245" t="s">
        <v>133</v>
      </c>
      <c r="B3245">
        <v>5</v>
      </c>
      <c r="C3245">
        <v>20</v>
      </c>
      <c r="D3245" s="160" t="e">
        <v>#N/A</v>
      </c>
      <c r="E3245" t="e">
        <v>#N/A</v>
      </c>
      <c r="F3245" s="116" t="e">
        <v>#N/A</v>
      </c>
      <c r="G3245" s="116" t="e">
        <v>#N/A</v>
      </c>
      <c r="H3245" s="116" t="e">
        <v>#N/A</v>
      </c>
      <c r="I3245" t="e">
        <v>#N/A</v>
      </c>
      <c r="J3245" t="str">
        <v>&lt;Choose One&gt;</v>
      </c>
      <c r="K3245" s="116" t="e">
        <v>#N/A</v>
      </c>
      <c r="L3245" s="116" t="e">
        <v>#N/A</v>
      </c>
      <c r="M3245" s="116" t="e">
        <v>#N/A</v>
      </c>
      <c r="N3245" t="e">
        <v>#N/A</v>
      </c>
    </row>
    <row r="3246" spans="1:14" x14ac:dyDescent="0.25">
      <c r="A3246" t="s">
        <v>133</v>
      </c>
      <c r="B3246">
        <v>5</v>
      </c>
      <c r="C3246">
        <v>21</v>
      </c>
      <c r="D3246" s="160" t="e">
        <v>#N/A</v>
      </c>
      <c r="E3246" t="e">
        <v>#N/A</v>
      </c>
      <c r="F3246" s="116" t="e">
        <v>#N/A</v>
      </c>
      <c r="G3246" s="116" t="e">
        <v>#N/A</v>
      </c>
      <c r="H3246" s="116" t="e">
        <v>#N/A</v>
      </c>
      <c r="I3246" t="e">
        <v>#N/A</v>
      </c>
      <c r="J3246" t="str">
        <v>&lt;Choose One&gt;</v>
      </c>
      <c r="K3246" s="116" t="e">
        <v>#N/A</v>
      </c>
      <c r="L3246" s="116" t="e">
        <v>#N/A</v>
      </c>
      <c r="M3246" s="116" t="e">
        <v>#N/A</v>
      </c>
      <c r="N3246" t="e">
        <v>#N/A</v>
      </c>
    </row>
    <row r="3247" spans="1:14" x14ac:dyDescent="0.25">
      <c r="A3247" t="s">
        <v>133</v>
      </c>
      <c r="B3247">
        <v>5</v>
      </c>
      <c r="C3247">
        <v>22</v>
      </c>
      <c r="D3247" s="160" t="e">
        <v>#N/A</v>
      </c>
      <c r="E3247" t="e">
        <v>#N/A</v>
      </c>
      <c r="F3247" s="116" t="e">
        <v>#N/A</v>
      </c>
      <c r="G3247" s="116" t="e">
        <v>#N/A</v>
      </c>
      <c r="H3247" s="116" t="e">
        <v>#N/A</v>
      </c>
      <c r="I3247" t="e">
        <v>#N/A</v>
      </c>
      <c r="J3247" t="str">
        <v>&lt;Choose One&gt;</v>
      </c>
      <c r="K3247" s="116" t="e">
        <v>#N/A</v>
      </c>
      <c r="L3247" s="116" t="e">
        <v>#N/A</v>
      </c>
      <c r="M3247" s="116" t="e">
        <v>#N/A</v>
      </c>
      <c r="N3247" t="e">
        <v>#N/A</v>
      </c>
    </row>
    <row r="3248" spans="1:14" x14ac:dyDescent="0.25">
      <c r="A3248" t="s">
        <v>133</v>
      </c>
      <c r="B3248">
        <v>5</v>
      </c>
      <c r="C3248">
        <v>23</v>
      </c>
      <c r="D3248" s="160" t="e">
        <v>#N/A</v>
      </c>
      <c r="E3248" t="e">
        <v>#N/A</v>
      </c>
      <c r="F3248" s="116" t="e">
        <v>#N/A</v>
      </c>
      <c r="G3248" s="116" t="e">
        <v>#N/A</v>
      </c>
      <c r="H3248" s="116" t="e">
        <v>#N/A</v>
      </c>
      <c r="I3248" t="e">
        <v>#N/A</v>
      </c>
      <c r="J3248" t="str">
        <v>&lt;Choose One&gt;</v>
      </c>
      <c r="K3248" s="116" t="e">
        <v>#N/A</v>
      </c>
      <c r="L3248" s="116" t="e">
        <v>#N/A</v>
      </c>
      <c r="M3248" s="116" t="e">
        <v>#N/A</v>
      </c>
      <c r="N3248" t="e">
        <v>#N/A</v>
      </c>
    </row>
    <row r="3249" spans="1:14" x14ac:dyDescent="0.25">
      <c r="A3249" t="s">
        <v>133</v>
      </c>
      <c r="B3249">
        <v>5</v>
      </c>
      <c r="C3249">
        <v>24</v>
      </c>
      <c r="D3249" s="160" t="e">
        <v>#N/A</v>
      </c>
      <c r="E3249" t="e">
        <v>#N/A</v>
      </c>
      <c r="F3249" s="116" t="e">
        <v>#N/A</v>
      </c>
      <c r="G3249" s="116" t="e">
        <v>#N/A</v>
      </c>
      <c r="H3249" s="116" t="e">
        <v>#N/A</v>
      </c>
      <c r="I3249" t="e">
        <v>#N/A</v>
      </c>
      <c r="J3249" t="str">
        <v>&lt;Choose One&gt;</v>
      </c>
      <c r="K3249" s="116" t="e">
        <v>#N/A</v>
      </c>
      <c r="L3249" s="116" t="e">
        <v>#N/A</v>
      </c>
      <c r="M3249" s="116" t="e">
        <v>#N/A</v>
      </c>
      <c r="N3249" t="e">
        <v>#N/A</v>
      </c>
    </row>
    <row r="3250" spans="1:14" x14ac:dyDescent="0.25">
      <c r="A3250" t="s">
        <v>133</v>
      </c>
      <c r="B3250">
        <v>5</v>
      </c>
      <c r="C3250">
        <v>25</v>
      </c>
      <c r="D3250" s="160" t="e">
        <v>#N/A</v>
      </c>
      <c r="E3250" t="e">
        <v>#N/A</v>
      </c>
      <c r="F3250" s="116" t="e">
        <v>#N/A</v>
      </c>
      <c r="G3250" s="116" t="e">
        <v>#N/A</v>
      </c>
      <c r="H3250" s="116" t="e">
        <v>#N/A</v>
      </c>
      <c r="I3250" t="e">
        <v>#N/A</v>
      </c>
      <c r="J3250" t="str">
        <v>&lt;Choose One&gt;</v>
      </c>
      <c r="K3250" s="116" t="e">
        <v>#N/A</v>
      </c>
      <c r="L3250" s="116" t="e">
        <v>#N/A</v>
      </c>
      <c r="M3250" s="116" t="e">
        <v>#N/A</v>
      </c>
      <c r="N3250" t="e">
        <v>#N/A</v>
      </c>
    </row>
    <row r="3251" spans="1:14" x14ac:dyDescent="0.25">
      <c r="A3251" t="s">
        <v>133</v>
      </c>
      <c r="B3251">
        <v>5</v>
      </c>
      <c r="C3251">
        <v>26</v>
      </c>
      <c r="D3251" s="160" t="e">
        <v>#N/A</v>
      </c>
      <c r="E3251" t="e">
        <v>#N/A</v>
      </c>
      <c r="F3251" s="116" t="e">
        <v>#N/A</v>
      </c>
      <c r="G3251" s="116" t="e">
        <v>#N/A</v>
      </c>
      <c r="H3251" s="116" t="e">
        <v>#N/A</v>
      </c>
      <c r="I3251" t="e">
        <v>#N/A</v>
      </c>
      <c r="J3251" t="str">
        <v>&lt;Choose One&gt;</v>
      </c>
      <c r="K3251" s="116" t="e">
        <v>#N/A</v>
      </c>
      <c r="L3251" s="116" t="e">
        <v>#N/A</v>
      </c>
      <c r="M3251" s="116" t="e">
        <v>#N/A</v>
      </c>
      <c r="N3251" t="e">
        <v>#N/A</v>
      </c>
    </row>
    <row r="3252" spans="1:14" x14ac:dyDescent="0.25">
      <c r="A3252" t="s">
        <v>133</v>
      </c>
      <c r="B3252">
        <v>5</v>
      </c>
      <c r="C3252">
        <v>27</v>
      </c>
      <c r="D3252" s="160" t="e">
        <v>#N/A</v>
      </c>
      <c r="E3252" t="e">
        <v>#N/A</v>
      </c>
      <c r="F3252" s="116" t="e">
        <v>#N/A</v>
      </c>
      <c r="G3252" s="116" t="e">
        <v>#N/A</v>
      </c>
      <c r="H3252" s="116" t="e">
        <v>#N/A</v>
      </c>
      <c r="I3252" t="e">
        <v>#N/A</v>
      </c>
      <c r="J3252" t="str">
        <v>&lt;Choose One&gt;</v>
      </c>
      <c r="K3252" s="116" t="e">
        <v>#N/A</v>
      </c>
      <c r="L3252" s="116" t="e">
        <v>#N/A</v>
      </c>
      <c r="M3252" s="116" t="e">
        <v>#N/A</v>
      </c>
      <c r="N3252" t="e">
        <v>#N/A</v>
      </c>
    </row>
    <row r="3253" spans="1:14" x14ac:dyDescent="0.25">
      <c r="A3253" t="s">
        <v>133</v>
      </c>
      <c r="B3253">
        <v>5</v>
      </c>
      <c r="C3253">
        <v>28</v>
      </c>
      <c r="D3253" s="160" t="e">
        <v>#N/A</v>
      </c>
      <c r="E3253" t="e">
        <v>#N/A</v>
      </c>
      <c r="F3253" s="116" t="e">
        <v>#N/A</v>
      </c>
      <c r="G3253" s="116" t="e">
        <v>#N/A</v>
      </c>
      <c r="H3253" s="116" t="e">
        <v>#N/A</v>
      </c>
      <c r="I3253" t="e">
        <v>#N/A</v>
      </c>
      <c r="J3253" t="str">
        <v>&lt;Choose One&gt;</v>
      </c>
      <c r="K3253" s="116" t="e">
        <v>#N/A</v>
      </c>
      <c r="L3253" s="116" t="e">
        <v>#N/A</v>
      </c>
      <c r="M3253" s="116" t="e">
        <v>#N/A</v>
      </c>
      <c r="N3253" t="e">
        <v>#N/A</v>
      </c>
    </row>
    <row r="3254" spans="1:14" x14ac:dyDescent="0.25">
      <c r="A3254" t="s">
        <v>133</v>
      </c>
      <c r="B3254">
        <v>5</v>
      </c>
      <c r="C3254">
        <v>29</v>
      </c>
      <c r="D3254" s="160" t="e">
        <v>#N/A</v>
      </c>
      <c r="E3254" t="e">
        <v>#N/A</v>
      </c>
      <c r="F3254" s="116" t="e">
        <v>#N/A</v>
      </c>
      <c r="G3254" s="116" t="e">
        <v>#N/A</v>
      </c>
      <c r="H3254" s="116" t="e">
        <v>#N/A</v>
      </c>
      <c r="I3254" t="e">
        <v>#N/A</v>
      </c>
      <c r="J3254" t="str">
        <v>&lt;Choose One&gt;</v>
      </c>
      <c r="K3254" s="116" t="e">
        <v>#N/A</v>
      </c>
      <c r="L3254" s="116" t="e">
        <v>#N/A</v>
      </c>
      <c r="M3254" s="116" t="e">
        <v>#N/A</v>
      </c>
      <c r="N3254" t="e">
        <v>#N/A</v>
      </c>
    </row>
    <row r="3255" spans="1:14" x14ac:dyDescent="0.25">
      <c r="A3255" t="s">
        <v>133</v>
      </c>
      <c r="B3255">
        <v>5</v>
      </c>
      <c r="C3255">
        <v>30</v>
      </c>
      <c r="D3255" s="160" t="e">
        <v>#N/A</v>
      </c>
      <c r="E3255" t="e">
        <v>#N/A</v>
      </c>
      <c r="F3255" s="116" t="e">
        <v>#N/A</v>
      </c>
      <c r="G3255" s="116" t="e">
        <v>#N/A</v>
      </c>
      <c r="H3255" s="116" t="e">
        <v>#N/A</v>
      </c>
      <c r="I3255" t="e">
        <v>#N/A</v>
      </c>
      <c r="J3255" t="str">
        <v>&lt;Choose One&gt;</v>
      </c>
      <c r="K3255" s="116" t="e">
        <v>#N/A</v>
      </c>
      <c r="L3255" s="116" t="e">
        <v>#N/A</v>
      </c>
      <c r="M3255" s="116" t="e">
        <v>#N/A</v>
      </c>
      <c r="N3255" t="e">
        <v>#N/A</v>
      </c>
    </row>
    <row r="3256" spans="1:14" x14ac:dyDescent="0.25">
      <c r="A3256" t="s">
        <v>133</v>
      </c>
      <c r="B3256">
        <v>5</v>
      </c>
      <c r="C3256">
        <v>31</v>
      </c>
      <c r="D3256" s="160" t="e">
        <v>#N/A</v>
      </c>
      <c r="E3256" t="e">
        <v>#N/A</v>
      </c>
      <c r="F3256" s="116" t="e">
        <v>#N/A</v>
      </c>
      <c r="G3256" s="116" t="e">
        <v>#N/A</v>
      </c>
      <c r="H3256" s="116" t="e">
        <v>#N/A</v>
      </c>
      <c r="I3256" t="e">
        <v>#N/A</v>
      </c>
      <c r="J3256" t="str">
        <v>&lt;Choose One&gt;</v>
      </c>
      <c r="K3256" s="116" t="e">
        <v>#N/A</v>
      </c>
      <c r="L3256" s="116" t="e">
        <v>#N/A</v>
      </c>
      <c r="M3256" s="116" t="e">
        <v>#N/A</v>
      </c>
      <c r="N3256" t="e">
        <v>#N/A</v>
      </c>
    </row>
    <row r="3257" spans="1:14" x14ac:dyDescent="0.25">
      <c r="A3257" t="s">
        <v>133</v>
      </c>
      <c r="B3257">
        <v>6</v>
      </c>
      <c r="C3257">
        <v>1</v>
      </c>
      <c r="D3257" s="160" t="e">
        <f t="array" ref="D3257:N3287">IF(ISBLANK('Monthly-3 (Quarterly ONLY)'!$B$233:$L$263),NA(),'Monthly-3 (Quarterly ONLY)'!$B$233:$L$263)</f>
        <v>#N/A</v>
      </c>
      <c r="E3257" t="e">
        <v>#N/A</v>
      </c>
      <c r="F3257" s="116" t="e">
        <v>#N/A</v>
      </c>
      <c r="G3257" s="116" t="e">
        <v>#N/A</v>
      </c>
      <c r="H3257" s="116" t="e">
        <v>#N/A</v>
      </c>
      <c r="I3257" t="e">
        <v>#N/A</v>
      </c>
      <c r="J3257" t="str">
        <v>&lt;Choose One&gt;</v>
      </c>
      <c r="K3257" s="116" t="e">
        <v>#N/A</v>
      </c>
      <c r="L3257" s="116" t="e">
        <v>#N/A</v>
      </c>
      <c r="M3257" s="116" t="e">
        <v>#N/A</v>
      </c>
      <c r="N3257" t="e">
        <v>#N/A</v>
      </c>
    </row>
    <row r="3258" spans="1:14" x14ac:dyDescent="0.25">
      <c r="A3258" t="s">
        <v>133</v>
      </c>
      <c r="B3258">
        <v>6</v>
      </c>
      <c r="C3258">
        <v>2</v>
      </c>
      <c r="D3258" s="160" t="e">
        <v>#N/A</v>
      </c>
      <c r="E3258" t="e">
        <v>#N/A</v>
      </c>
      <c r="F3258" s="116" t="e">
        <v>#N/A</v>
      </c>
      <c r="G3258" s="116" t="e">
        <v>#N/A</v>
      </c>
      <c r="H3258" s="116" t="e">
        <v>#N/A</v>
      </c>
      <c r="I3258" t="e">
        <v>#N/A</v>
      </c>
      <c r="J3258" t="str">
        <v>&lt;Choose One&gt;</v>
      </c>
      <c r="K3258" s="116" t="e">
        <v>#N/A</v>
      </c>
      <c r="L3258" s="116" t="e">
        <v>#N/A</v>
      </c>
      <c r="M3258" s="116" t="e">
        <v>#N/A</v>
      </c>
      <c r="N3258" t="e">
        <v>#N/A</v>
      </c>
    </row>
    <row r="3259" spans="1:14" x14ac:dyDescent="0.25">
      <c r="A3259" t="s">
        <v>133</v>
      </c>
      <c r="B3259">
        <v>6</v>
      </c>
      <c r="C3259">
        <v>3</v>
      </c>
      <c r="D3259" s="160" t="e">
        <v>#N/A</v>
      </c>
      <c r="E3259" t="e">
        <v>#N/A</v>
      </c>
      <c r="F3259" s="116" t="e">
        <v>#N/A</v>
      </c>
      <c r="G3259" s="116" t="e">
        <v>#N/A</v>
      </c>
      <c r="H3259" s="116" t="e">
        <v>#N/A</v>
      </c>
      <c r="I3259" t="e">
        <v>#N/A</v>
      </c>
      <c r="J3259" t="str">
        <v>&lt;Choose One&gt;</v>
      </c>
      <c r="K3259" s="116" t="e">
        <v>#N/A</v>
      </c>
      <c r="L3259" s="116" t="e">
        <v>#N/A</v>
      </c>
      <c r="M3259" s="116" t="e">
        <v>#N/A</v>
      </c>
      <c r="N3259" t="e">
        <v>#N/A</v>
      </c>
    </row>
    <row r="3260" spans="1:14" x14ac:dyDescent="0.25">
      <c r="A3260" t="s">
        <v>133</v>
      </c>
      <c r="B3260">
        <v>6</v>
      </c>
      <c r="C3260">
        <v>4</v>
      </c>
      <c r="D3260" s="160" t="e">
        <v>#N/A</v>
      </c>
      <c r="E3260" t="e">
        <v>#N/A</v>
      </c>
      <c r="F3260" s="116" t="e">
        <v>#N/A</v>
      </c>
      <c r="G3260" s="116" t="e">
        <v>#N/A</v>
      </c>
      <c r="H3260" s="116" t="e">
        <v>#N/A</v>
      </c>
      <c r="I3260" t="e">
        <v>#N/A</v>
      </c>
      <c r="J3260" t="str">
        <v>&lt;Choose One&gt;</v>
      </c>
      <c r="K3260" s="116" t="e">
        <v>#N/A</v>
      </c>
      <c r="L3260" s="116" t="e">
        <v>#N/A</v>
      </c>
      <c r="M3260" s="116" t="e">
        <v>#N/A</v>
      </c>
      <c r="N3260" t="e">
        <v>#N/A</v>
      </c>
    </row>
    <row r="3261" spans="1:14" x14ac:dyDescent="0.25">
      <c r="A3261" t="s">
        <v>133</v>
      </c>
      <c r="B3261">
        <v>6</v>
      </c>
      <c r="C3261">
        <v>5</v>
      </c>
      <c r="D3261" s="160" t="e">
        <v>#N/A</v>
      </c>
      <c r="E3261" t="e">
        <v>#N/A</v>
      </c>
      <c r="F3261" s="116" t="e">
        <v>#N/A</v>
      </c>
      <c r="G3261" s="116" t="e">
        <v>#N/A</v>
      </c>
      <c r="H3261" s="116" t="e">
        <v>#N/A</v>
      </c>
      <c r="I3261" t="e">
        <v>#N/A</v>
      </c>
      <c r="J3261" t="str">
        <v>&lt;Choose One&gt;</v>
      </c>
      <c r="K3261" s="116" t="e">
        <v>#N/A</v>
      </c>
      <c r="L3261" s="116" t="e">
        <v>#N/A</v>
      </c>
      <c r="M3261" s="116" t="e">
        <v>#N/A</v>
      </c>
      <c r="N3261" t="e">
        <v>#N/A</v>
      </c>
    </row>
    <row r="3262" spans="1:14" x14ac:dyDescent="0.25">
      <c r="A3262" t="s">
        <v>133</v>
      </c>
      <c r="B3262">
        <v>6</v>
      </c>
      <c r="C3262">
        <v>6</v>
      </c>
      <c r="D3262" s="160" t="e">
        <v>#N/A</v>
      </c>
      <c r="E3262" t="e">
        <v>#N/A</v>
      </c>
      <c r="F3262" s="116" t="e">
        <v>#N/A</v>
      </c>
      <c r="G3262" s="116" t="e">
        <v>#N/A</v>
      </c>
      <c r="H3262" s="116" t="e">
        <v>#N/A</v>
      </c>
      <c r="I3262" t="e">
        <v>#N/A</v>
      </c>
      <c r="J3262" t="str">
        <v>&lt;Choose One&gt;</v>
      </c>
      <c r="K3262" s="116" t="e">
        <v>#N/A</v>
      </c>
      <c r="L3262" s="116" t="e">
        <v>#N/A</v>
      </c>
      <c r="M3262" s="116" t="e">
        <v>#N/A</v>
      </c>
      <c r="N3262" t="e">
        <v>#N/A</v>
      </c>
    </row>
    <row r="3263" spans="1:14" x14ac:dyDescent="0.25">
      <c r="A3263" t="s">
        <v>133</v>
      </c>
      <c r="B3263">
        <v>6</v>
      </c>
      <c r="C3263">
        <v>7</v>
      </c>
      <c r="D3263" s="160" t="e">
        <v>#N/A</v>
      </c>
      <c r="E3263" t="e">
        <v>#N/A</v>
      </c>
      <c r="F3263" s="116" t="e">
        <v>#N/A</v>
      </c>
      <c r="G3263" s="116" t="e">
        <v>#N/A</v>
      </c>
      <c r="H3263" s="116" t="e">
        <v>#N/A</v>
      </c>
      <c r="I3263" t="e">
        <v>#N/A</v>
      </c>
      <c r="J3263" t="str">
        <v>&lt;Choose One&gt;</v>
      </c>
      <c r="K3263" s="116" t="e">
        <v>#N/A</v>
      </c>
      <c r="L3263" s="116" t="e">
        <v>#N/A</v>
      </c>
      <c r="M3263" s="116" t="e">
        <v>#N/A</v>
      </c>
      <c r="N3263" t="e">
        <v>#N/A</v>
      </c>
    </row>
    <row r="3264" spans="1:14" x14ac:dyDescent="0.25">
      <c r="A3264" t="s">
        <v>133</v>
      </c>
      <c r="B3264">
        <v>6</v>
      </c>
      <c r="C3264">
        <v>8</v>
      </c>
      <c r="D3264" s="160" t="e">
        <v>#N/A</v>
      </c>
      <c r="E3264" t="e">
        <v>#N/A</v>
      </c>
      <c r="F3264" s="116" t="e">
        <v>#N/A</v>
      </c>
      <c r="G3264" s="116" t="e">
        <v>#N/A</v>
      </c>
      <c r="H3264" s="116" t="e">
        <v>#N/A</v>
      </c>
      <c r="I3264" t="e">
        <v>#N/A</v>
      </c>
      <c r="J3264" t="str">
        <v>&lt;Choose One&gt;</v>
      </c>
      <c r="K3264" s="116" t="e">
        <v>#N/A</v>
      </c>
      <c r="L3264" s="116" t="e">
        <v>#N/A</v>
      </c>
      <c r="M3264" s="116" t="e">
        <v>#N/A</v>
      </c>
      <c r="N3264" t="e">
        <v>#N/A</v>
      </c>
    </row>
    <row r="3265" spans="1:14" x14ac:dyDescent="0.25">
      <c r="A3265" t="s">
        <v>133</v>
      </c>
      <c r="B3265">
        <v>6</v>
      </c>
      <c r="C3265">
        <v>9</v>
      </c>
      <c r="D3265" s="160" t="e">
        <v>#N/A</v>
      </c>
      <c r="E3265" t="e">
        <v>#N/A</v>
      </c>
      <c r="F3265" s="116" t="e">
        <v>#N/A</v>
      </c>
      <c r="G3265" s="116" t="e">
        <v>#N/A</v>
      </c>
      <c r="H3265" s="116" t="e">
        <v>#N/A</v>
      </c>
      <c r="I3265" t="e">
        <v>#N/A</v>
      </c>
      <c r="J3265" t="str">
        <v>&lt;Choose One&gt;</v>
      </c>
      <c r="K3265" s="116" t="e">
        <v>#N/A</v>
      </c>
      <c r="L3265" s="116" t="e">
        <v>#N/A</v>
      </c>
      <c r="M3265" s="116" t="e">
        <v>#N/A</v>
      </c>
      <c r="N3265" t="e">
        <v>#N/A</v>
      </c>
    </row>
    <row r="3266" spans="1:14" x14ac:dyDescent="0.25">
      <c r="A3266" t="s">
        <v>133</v>
      </c>
      <c r="B3266">
        <v>6</v>
      </c>
      <c r="C3266">
        <v>10</v>
      </c>
      <c r="D3266" s="160" t="e">
        <v>#N/A</v>
      </c>
      <c r="E3266" t="e">
        <v>#N/A</v>
      </c>
      <c r="F3266" s="116" t="e">
        <v>#N/A</v>
      </c>
      <c r="G3266" s="116" t="e">
        <v>#N/A</v>
      </c>
      <c r="H3266" s="116" t="e">
        <v>#N/A</v>
      </c>
      <c r="I3266" t="e">
        <v>#N/A</v>
      </c>
      <c r="J3266" t="str">
        <v>&lt;Choose One&gt;</v>
      </c>
      <c r="K3266" s="116" t="e">
        <v>#N/A</v>
      </c>
      <c r="L3266" s="116" t="e">
        <v>#N/A</v>
      </c>
      <c r="M3266" s="116" t="e">
        <v>#N/A</v>
      </c>
      <c r="N3266" t="e">
        <v>#N/A</v>
      </c>
    </row>
    <row r="3267" spans="1:14" x14ac:dyDescent="0.25">
      <c r="A3267" t="s">
        <v>133</v>
      </c>
      <c r="B3267">
        <v>6</v>
      </c>
      <c r="C3267">
        <v>11</v>
      </c>
      <c r="D3267" s="160" t="e">
        <v>#N/A</v>
      </c>
      <c r="E3267" t="e">
        <v>#N/A</v>
      </c>
      <c r="F3267" s="116" t="e">
        <v>#N/A</v>
      </c>
      <c r="G3267" s="116" t="e">
        <v>#N/A</v>
      </c>
      <c r="H3267" s="116" t="e">
        <v>#N/A</v>
      </c>
      <c r="I3267" t="e">
        <v>#N/A</v>
      </c>
      <c r="J3267" t="str">
        <v>&lt;Choose One&gt;</v>
      </c>
      <c r="K3267" s="116" t="e">
        <v>#N/A</v>
      </c>
      <c r="L3267" s="116" t="e">
        <v>#N/A</v>
      </c>
      <c r="M3267" s="116" t="e">
        <v>#N/A</v>
      </c>
      <c r="N3267" t="e">
        <v>#N/A</v>
      </c>
    </row>
    <row r="3268" spans="1:14" x14ac:dyDescent="0.25">
      <c r="A3268" t="s">
        <v>133</v>
      </c>
      <c r="B3268">
        <v>6</v>
      </c>
      <c r="C3268">
        <v>12</v>
      </c>
      <c r="D3268" s="160" t="e">
        <v>#N/A</v>
      </c>
      <c r="E3268" t="e">
        <v>#N/A</v>
      </c>
      <c r="F3268" s="116" t="e">
        <v>#N/A</v>
      </c>
      <c r="G3268" s="116" t="e">
        <v>#N/A</v>
      </c>
      <c r="H3268" s="116" t="e">
        <v>#N/A</v>
      </c>
      <c r="I3268" t="e">
        <v>#N/A</v>
      </c>
      <c r="J3268" t="str">
        <v>&lt;Choose One&gt;</v>
      </c>
      <c r="K3268" s="116" t="e">
        <v>#N/A</v>
      </c>
      <c r="L3268" s="116" t="e">
        <v>#N/A</v>
      </c>
      <c r="M3268" s="116" t="e">
        <v>#N/A</v>
      </c>
      <c r="N3268" t="e">
        <v>#N/A</v>
      </c>
    </row>
    <row r="3269" spans="1:14" x14ac:dyDescent="0.25">
      <c r="A3269" t="s">
        <v>133</v>
      </c>
      <c r="B3269">
        <v>6</v>
      </c>
      <c r="C3269">
        <v>13</v>
      </c>
      <c r="D3269" s="160" t="e">
        <v>#N/A</v>
      </c>
      <c r="E3269" t="e">
        <v>#N/A</v>
      </c>
      <c r="F3269" s="116" t="e">
        <v>#N/A</v>
      </c>
      <c r="G3269" s="116" t="e">
        <v>#N/A</v>
      </c>
      <c r="H3269" s="116" t="e">
        <v>#N/A</v>
      </c>
      <c r="I3269" t="e">
        <v>#N/A</v>
      </c>
      <c r="J3269" t="str">
        <v>&lt;Choose One&gt;</v>
      </c>
      <c r="K3269" s="116" t="e">
        <v>#N/A</v>
      </c>
      <c r="L3269" s="116" t="e">
        <v>#N/A</v>
      </c>
      <c r="M3269" s="116" t="e">
        <v>#N/A</v>
      </c>
      <c r="N3269" t="e">
        <v>#N/A</v>
      </c>
    </row>
    <row r="3270" spans="1:14" x14ac:dyDescent="0.25">
      <c r="A3270" t="s">
        <v>133</v>
      </c>
      <c r="B3270">
        <v>6</v>
      </c>
      <c r="C3270">
        <v>14</v>
      </c>
      <c r="D3270" s="160" t="e">
        <v>#N/A</v>
      </c>
      <c r="E3270" t="e">
        <v>#N/A</v>
      </c>
      <c r="F3270" s="116" t="e">
        <v>#N/A</v>
      </c>
      <c r="G3270" s="116" t="e">
        <v>#N/A</v>
      </c>
      <c r="H3270" s="116" t="e">
        <v>#N/A</v>
      </c>
      <c r="I3270" t="e">
        <v>#N/A</v>
      </c>
      <c r="J3270" t="str">
        <v>&lt;Choose One&gt;</v>
      </c>
      <c r="K3270" s="116" t="e">
        <v>#N/A</v>
      </c>
      <c r="L3270" s="116" t="e">
        <v>#N/A</v>
      </c>
      <c r="M3270" s="116" t="e">
        <v>#N/A</v>
      </c>
      <c r="N3270" t="e">
        <v>#N/A</v>
      </c>
    </row>
    <row r="3271" spans="1:14" x14ac:dyDescent="0.25">
      <c r="A3271" t="s">
        <v>133</v>
      </c>
      <c r="B3271">
        <v>6</v>
      </c>
      <c r="C3271">
        <v>15</v>
      </c>
      <c r="D3271" s="160" t="e">
        <v>#N/A</v>
      </c>
      <c r="E3271" t="e">
        <v>#N/A</v>
      </c>
      <c r="F3271" s="116" t="e">
        <v>#N/A</v>
      </c>
      <c r="G3271" s="116" t="e">
        <v>#N/A</v>
      </c>
      <c r="H3271" s="116" t="e">
        <v>#N/A</v>
      </c>
      <c r="I3271" t="e">
        <v>#N/A</v>
      </c>
      <c r="J3271" t="str">
        <v>&lt;Choose One&gt;</v>
      </c>
      <c r="K3271" s="116" t="e">
        <v>#N/A</v>
      </c>
      <c r="L3271" s="116" t="e">
        <v>#N/A</v>
      </c>
      <c r="M3271" s="116" t="e">
        <v>#N/A</v>
      </c>
      <c r="N3271" t="e">
        <v>#N/A</v>
      </c>
    </row>
    <row r="3272" spans="1:14" x14ac:dyDescent="0.25">
      <c r="A3272" t="s">
        <v>133</v>
      </c>
      <c r="B3272">
        <v>6</v>
      </c>
      <c r="C3272">
        <v>16</v>
      </c>
      <c r="D3272" s="160" t="e">
        <v>#N/A</v>
      </c>
      <c r="E3272" t="e">
        <v>#N/A</v>
      </c>
      <c r="F3272" s="116" t="e">
        <v>#N/A</v>
      </c>
      <c r="G3272" s="116" t="e">
        <v>#N/A</v>
      </c>
      <c r="H3272" s="116" t="e">
        <v>#N/A</v>
      </c>
      <c r="I3272" t="e">
        <v>#N/A</v>
      </c>
      <c r="J3272" t="str">
        <v>&lt;Choose One&gt;</v>
      </c>
      <c r="K3272" s="116" t="e">
        <v>#N/A</v>
      </c>
      <c r="L3272" s="116" t="e">
        <v>#N/A</v>
      </c>
      <c r="M3272" s="116" t="e">
        <v>#N/A</v>
      </c>
      <c r="N3272" t="e">
        <v>#N/A</v>
      </c>
    </row>
    <row r="3273" spans="1:14" x14ac:dyDescent="0.25">
      <c r="A3273" t="s">
        <v>133</v>
      </c>
      <c r="B3273">
        <v>6</v>
      </c>
      <c r="C3273">
        <v>17</v>
      </c>
      <c r="D3273" s="160" t="e">
        <v>#N/A</v>
      </c>
      <c r="E3273" t="e">
        <v>#N/A</v>
      </c>
      <c r="F3273" s="116" t="e">
        <v>#N/A</v>
      </c>
      <c r="G3273" s="116" t="e">
        <v>#N/A</v>
      </c>
      <c r="H3273" s="116" t="e">
        <v>#N/A</v>
      </c>
      <c r="I3273" t="e">
        <v>#N/A</v>
      </c>
      <c r="J3273" t="str">
        <v>&lt;Choose One&gt;</v>
      </c>
      <c r="K3273" s="116" t="e">
        <v>#N/A</v>
      </c>
      <c r="L3273" s="116" t="e">
        <v>#N/A</v>
      </c>
      <c r="M3273" s="116" t="e">
        <v>#N/A</v>
      </c>
      <c r="N3273" t="e">
        <v>#N/A</v>
      </c>
    </row>
    <row r="3274" spans="1:14" x14ac:dyDescent="0.25">
      <c r="A3274" t="s">
        <v>133</v>
      </c>
      <c r="B3274">
        <v>6</v>
      </c>
      <c r="C3274">
        <v>18</v>
      </c>
      <c r="D3274" s="160" t="e">
        <v>#N/A</v>
      </c>
      <c r="E3274" t="e">
        <v>#N/A</v>
      </c>
      <c r="F3274" s="116" t="e">
        <v>#N/A</v>
      </c>
      <c r="G3274" s="116" t="e">
        <v>#N/A</v>
      </c>
      <c r="H3274" s="116" t="e">
        <v>#N/A</v>
      </c>
      <c r="I3274" t="e">
        <v>#N/A</v>
      </c>
      <c r="J3274" t="str">
        <v>&lt;Choose One&gt;</v>
      </c>
      <c r="K3274" s="116" t="e">
        <v>#N/A</v>
      </c>
      <c r="L3274" s="116" t="e">
        <v>#N/A</v>
      </c>
      <c r="M3274" s="116" t="e">
        <v>#N/A</v>
      </c>
      <c r="N3274" t="e">
        <v>#N/A</v>
      </c>
    </row>
    <row r="3275" spans="1:14" x14ac:dyDescent="0.25">
      <c r="A3275" t="s">
        <v>133</v>
      </c>
      <c r="B3275">
        <v>6</v>
      </c>
      <c r="C3275">
        <v>19</v>
      </c>
      <c r="D3275" s="160" t="e">
        <v>#N/A</v>
      </c>
      <c r="E3275" t="e">
        <v>#N/A</v>
      </c>
      <c r="F3275" s="116" t="e">
        <v>#N/A</v>
      </c>
      <c r="G3275" s="116" t="e">
        <v>#N/A</v>
      </c>
      <c r="H3275" s="116" t="e">
        <v>#N/A</v>
      </c>
      <c r="I3275" t="e">
        <v>#N/A</v>
      </c>
      <c r="J3275" t="str">
        <v>&lt;Choose One&gt;</v>
      </c>
      <c r="K3275" s="116" t="e">
        <v>#N/A</v>
      </c>
      <c r="L3275" s="116" t="e">
        <v>#N/A</v>
      </c>
      <c r="M3275" s="116" t="e">
        <v>#N/A</v>
      </c>
      <c r="N3275" t="e">
        <v>#N/A</v>
      </c>
    </row>
    <row r="3276" spans="1:14" x14ac:dyDescent="0.25">
      <c r="A3276" t="s">
        <v>133</v>
      </c>
      <c r="B3276">
        <v>6</v>
      </c>
      <c r="C3276">
        <v>20</v>
      </c>
      <c r="D3276" s="160" t="e">
        <v>#N/A</v>
      </c>
      <c r="E3276" t="e">
        <v>#N/A</v>
      </c>
      <c r="F3276" s="116" t="e">
        <v>#N/A</v>
      </c>
      <c r="G3276" s="116" t="e">
        <v>#N/A</v>
      </c>
      <c r="H3276" s="116" t="e">
        <v>#N/A</v>
      </c>
      <c r="I3276" t="e">
        <v>#N/A</v>
      </c>
      <c r="J3276" t="str">
        <v>&lt;Choose One&gt;</v>
      </c>
      <c r="K3276" s="116" t="e">
        <v>#N/A</v>
      </c>
      <c r="L3276" s="116" t="e">
        <v>#N/A</v>
      </c>
      <c r="M3276" s="116" t="e">
        <v>#N/A</v>
      </c>
      <c r="N3276" t="e">
        <v>#N/A</v>
      </c>
    </row>
    <row r="3277" spans="1:14" x14ac:dyDescent="0.25">
      <c r="A3277" t="s">
        <v>133</v>
      </c>
      <c r="B3277">
        <v>6</v>
      </c>
      <c r="C3277">
        <v>21</v>
      </c>
      <c r="D3277" s="160" t="e">
        <v>#N/A</v>
      </c>
      <c r="E3277" t="e">
        <v>#N/A</v>
      </c>
      <c r="F3277" s="116" t="e">
        <v>#N/A</v>
      </c>
      <c r="G3277" s="116" t="e">
        <v>#N/A</v>
      </c>
      <c r="H3277" s="116" t="e">
        <v>#N/A</v>
      </c>
      <c r="I3277" t="e">
        <v>#N/A</v>
      </c>
      <c r="J3277" t="str">
        <v>&lt;Choose One&gt;</v>
      </c>
      <c r="K3277" s="116" t="e">
        <v>#N/A</v>
      </c>
      <c r="L3277" s="116" t="e">
        <v>#N/A</v>
      </c>
      <c r="M3277" s="116" t="e">
        <v>#N/A</v>
      </c>
      <c r="N3277" t="e">
        <v>#N/A</v>
      </c>
    </row>
    <row r="3278" spans="1:14" x14ac:dyDescent="0.25">
      <c r="A3278" t="s">
        <v>133</v>
      </c>
      <c r="B3278">
        <v>6</v>
      </c>
      <c r="C3278">
        <v>22</v>
      </c>
      <c r="D3278" s="160" t="e">
        <v>#N/A</v>
      </c>
      <c r="E3278" t="e">
        <v>#N/A</v>
      </c>
      <c r="F3278" s="116" t="e">
        <v>#N/A</v>
      </c>
      <c r="G3278" s="116" t="e">
        <v>#N/A</v>
      </c>
      <c r="H3278" s="116" t="e">
        <v>#N/A</v>
      </c>
      <c r="I3278" t="e">
        <v>#N/A</v>
      </c>
      <c r="J3278" t="str">
        <v>&lt;Choose One&gt;</v>
      </c>
      <c r="K3278" s="116" t="e">
        <v>#N/A</v>
      </c>
      <c r="L3278" s="116" t="e">
        <v>#N/A</v>
      </c>
      <c r="M3278" s="116" t="e">
        <v>#N/A</v>
      </c>
      <c r="N3278" t="e">
        <v>#N/A</v>
      </c>
    </row>
    <row r="3279" spans="1:14" x14ac:dyDescent="0.25">
      <c r="A3279" t="s">
        <v>133</v>
      </c>
      <c r="B3279">
        <v>6</v>
      </c>
      <c r="C3279">
        <v>23</v>
      </c>
      <c r="D3279" s="160" t="e">
        <v>#N/A</v>
      </c>
      <c r="E3279" t="e">
        <v>#N/A</v>
      </c>
      <c r="F3279" s="116" t="e">
        <v>#N/A</v>
      </c>
      <c r="G3279" s="116" t="e">
        <v>#N/A</v>
      </c>
      <c r="H3279" s="116" t="e">
        <v>#N/A</v>
      </c>
      <c r="I3279" t="e">
        <v>#N/A</v>
      </c>
      <c r="J3279" t="str">
        <v>&lt;Choose One&gt;</v>
      </c>
      <c r="K3279" s="116" t="e">
        <v>#N/A</v>
      </c>
      <c r="L3279" s="116" t="e">
        <v>#N/A</v>
      </c>
      <c r="M3279" s="116" t="e">
        <v>#N/A</v>
      </c>
      <c r="N3279" t="e">
        <v>#N/A</v>
      </c>
    </row>
    <row r="3280" spans="1:14" x14ac:dyDescent="0.25">
      <c r="A3280" t="s">
        <v>133</v>
      </c>
      <c r="B3280">
        <v>6</v>
      </c>
      <c r="C3280">
        <v>24</v>
      </c>
      <c r="D3280" s="160" t="e">
        <v>#N/A</v>
      </c>
      <c r="E3280" t="e">
        <v>#N/A</v>
      </c>
      <c r="F3280" s="116" t="e">
        <v>#N/A</v>
      </c>
      <c r="G3280" s="116" t="e">
        <v>#N/A</v>
      </c>
      <c r="H3280" s="116" t="e">
        <v>#N/A</v>
      </c>
      <c r="I3280" t="e">
        <v>#N/A</v>
      </c>
      <c r="J3280" t="str">
        <v>&lt;Choose One&gt;</v>
      </c>
      <c r="K3280" s="116" t="e">
        <v>#N/A</v>
      </c>
      <c r="L3280" s="116" t="e">
        <v>#N/A</v>
      </c>
      <c r="M3280" s="116" t="e">
        <v>#N/A</v>
      </c>
      <c r="N3280" t="e">
        <v>#N/A</v>
      </c>
    </row>
    <row r="3281" spans="1:14" x14ac:dyDescent="0.25">
      <c r="A3281" t="s">
        <v>133</v>
      </c>
      <c r="B3281">
        <v>6</v>
      </c>
      <c r="C3281">
        <v>25</v>
      </c>
      <c r="D3281" s="160" t="e">
        <v>#N/A</v>
      </c>
      <c r="E3281" t="e">
        <v>#N/A</v>
      </c>
      <c r="F3281" s="116" t="e">
        <v>#N/A</v>
      </c>
      <c r="G3281" s="116" t="e">
        <v>#N/A</v>
      </c>
      <c r="H3281" s="116" t="e">
        <v>#N/A</v>
      </c>
      <c r="I3281" t="e">
        <v>#N/A</v>
      </c>
      <c r="J3281" t="str">
        <v>&lt;Choose One&gt;</v>
      </c>
      <c r="K3281" s="116" t="e">
        <v>#N/A</v>
      </c>
      <c r="L3281" s="116" t="e">
        <v>#N/A</v>
      </c>
      <c r="M3281" s="116" t="e">
        <v>#N/A</v>
      </c>
      <c r="N3281" t="e">
        <v>#N/A</v>
      </c>
    </row>
    <row r="3282" spans="1:14" x14ac:dyDescent="0.25">
      <c r="A3282" t="s">
        <v>133</v>
      </c>
      <c r="B3282">
        <v>6</v>
      </c>
      <c r="C3282">
        <v>26</v>
      </c>
      <c r="D3282" s="160" t="e">
        <v>#N/A</v>
      </c>
      <c r="E3282" t="e">
        <v>#N/A</v>
      </c>
      <c r="F3282" s="116" t="e">
        <v>#N/A</v>
      </c>
      <c r="G3282" s="116" t="e">
        <v>#N/A</v>
      </c>
      <c r="H3282" s="116" t="e">
        <v>#N/A</v>
      </c>
      <c r="I3282" t="e">
        <v>#N/A</v>
      </c>
      <c r="J3282" t="str">
        <v>&lt;Choose One&gt;</v>
      </c>
      <c r="K3282" s="116" t="e">
        <v>#N/A</v>
      </c>
      <c r="L3282" s="116" t="e">
        <v>#N/A</v>
      </c>
      <c r="M3282" s="116" t="e">
        <v>#N/A</v>
      </c>
      <c r="N3282" t="e">
        <v>#N/A</v>
      </c>
    </row>
    <row r="3283" spans="1:14" x14ac:dyDescent="0.25">
      <c r="A3283" t="s">
        <v>133</v>
      </c>
      <c r="B3283">
        <v>6</v>
      </c>
      <c r="C3283">
        <v>27</v>
      </c>
      <c r="D3283" s="160" t="e">
        <v>#N/A</v>
      </c>
      <c r="E3283" t="e">
        <v>#N/A</v>
      </c>
      <c r="F3283" s="116" t="e">
        <v>#N/A</v>
      </c>
      <c r="G3283" s="116" t="e">
        <v>#N/A</v>
      </c>
      <c r="H3283" s="116" t="e">
        <v>#N/A</v>
      </c>
      <c r="I3283" t="e">
        <v>#N/A</v>
      </c>
      <c r="J3283" t="str">
        <v>&lt;Choose One&gt;</v>
      </c>
      <c r="K3283" s="116" t="e">
        <v>#N/A</v>
      </c>
      <c r="L3283" s="116" t="e">
        <v>#N/A</v>
      </c>
      <c r="M3283" s="116" t="e">
        <v>#N/A</v>
      </c>
      <c r="N3283" t="e">
        <v>#N/A</v>
      </c>
    </row>
    <row r="3284" spans="1:14" x14ac:dyDescent="0.25">
      <c r="A3284" t="s">
        <v>133</v>
      </c>
      <c r="B3284">
        <v>6</v>
      </c>
      <c r="C3284">
        <v>28</v>
      </c>
      <c r="D3284" s="160" t="e">
        <v>#N/A</v>
      </c>
      <c r="E3284" t="e">
        <v>#N/A</v>
      </c>
      <c r="F3284" s="116" t="e">
        <v>#N/A</v>
      </c>
      <c r="G3284" s="116" t="e">
        <v>#N/A</v>
      </c>
      <c r="H3284" s="116" t="e">
        <v>#N/A</v>
      </c>
      <c r="I3284" t="e">
        <v>#N/A</v>
      </c>
      <c r="J3284" t="str">
        <v>&lt;Choose One&gt;</v>
      </c>
      <c r="K3284" s="116" t="e">
        <v>#N/A</v>
      </c>
      <c r="L3284" s="116" t="e">
        <v>#N/A</v>
      </c>
      <c r="M3284" s="116" t="e">
        <v>#N/A</v>
      </c>
      <c r="N3284" t="e">
        <v>#N/A</v>
      </c>
    </row>
    <row r="3285" spans="1:14" x14ac:dyDescent="0.25">
      <c r="A3285" t="s">
        <v>133</v>
      </c>
      <c r="B3285">
        <v>6</v>
      </c>
      <c r="C3285">
        <v>29</v>
      </c>
      <c r="D3285" s="160" t="e">
        <v>#N/A</v>
      </c>
      <c r="E3285" t="e">
        <v>#N/A</v>
      </c>
      <c r="F3285" s="116" t="e">
        <v>#N/A</v>
      </c>
      <c r="G3285" s="116" t="e">
        <v>#N/A</v>
      </c>
      <c r="H3285" s="116" t="e">
        <v>#N/A</v>
      </c>
      <c r="I3285" t="e">
        <v>#N/A</v>
      </c>
      <c r="J3285" t="str">
        <v>&lt;Choose One&gt;</v>
      </c>
      <c r="K3285" s="116" t="e">
        <v>#N/A</v>
      </c>
      <c r="L3285" s="116" t="e">
        <v>#N/A</v>
      </c>
      <c r="M3285" s="116" t="e">
        <v>#N/A</v>
      </c>
      <c r="N3285" t="e">
        <v>#N/A</v>
      </c>
    </row>
    <row r="3286" spans="1:14" x14ac:dyDescent="0.25">
      <c r="A3286" t="s">
        <v>133</v>
      </c>
      <c r="B3286">
        <v>6</v>
      </c>
      <c r="C3286">
        <v>30</v>
      </c>
      <c r="D3286" s="160" t="e">
        <v>#N/A</v>
      </c>
      <c r="E3286" t="e">
        <v>#N/A</v>
      </c>
      <c r="F3286" s="116" t="e">
        <v>#N/A</v>
      </c>
      <c r="G3286" s="116" t="e">
        <v>#N/A</v>
      </c>
      <c r="H3286" s="116" t="e">
        <v>#N/A</v>
      </c>
      <c r="I3286" t="e">
        <v>#N/A</v>
      </c>
      <c r="J3286" t="str">
        <v>&lt;Choose One&gt;</v>
      </c>
      <c r="K3286" s="116" t="e">
        <v>#N/A</v>
      </c>
      <c r="L3286" s="116" t="e">
        <v>#N/A</v>
      </c>
      <c r="M3286" s="116" t="e">
        <v>#N/A</v>
      </c>
      <c r="N3286" t="e">
        <v>#N/A</v>
      </c>
    </row>
    <row r="3287" spans="1:14" x14ac:dyDescent="0.25">
      <c r="A3287" t="s">
        <v>133</v>
      </c>
      <c r="B3287">
        <v>6</v>
      </c>
      <c r="C3287">
        <v>31</v>
      </c>
      <c r="D3287" s="160" t="e">
        <v>#N/A</v>
      </c>
      <c r="E3287" t="e">
        <v>#N/A</v>
      </c>
      <c r="F3287" s="116" t="e">
        <v>#N/A</v>
      </c>
      <c r="G3287" s="116" t="e">
        <v>#N/A</v>
      </c>
      <c r="H3287" s="116" t="e">
        <v>#N/A</v>
      </c>
      <c r="I3287" t="e">
        <v>#N/A</v>
      </c>
      <c r="J3287" t="str">
        <v>&lt;Choose One&gt;</v>
      </c>
      <c r="K3287" s="116" t="e">
        <v>#N/A</v>
      </c>
      <c r="L3287" s="116" t="e">
        <v>#N/A</v>
      </c>
      <c r="M3287" s="116" t="e">
        <v>#N/A</v>
      </c>
      <c r="N3287" t="e">
        <v>#N/A</v>
      </c>
    </row>
    <row r="3288" spans="1:14" x14ac:dyDescent="0.25">
      <c r="A3288" t="s">
        <v>133</v>
      </c>
      <c r="B3288">
        <v>7</v>
      </c>
      <c r="C3288">
        <v>1</v>
      </c>
      <c r="D3288" s="160" t="e">
        <f t="array" ref="D3288:N3318">IF(ISBLANK('Monthly-3 (Quarterly ONLY)'!$B$275:$L$305),NA(),'Monthly-3 (Quarterly ONLY)'!$B$275:$L$305)</f>
        <v>#N/A</v>
      </c>
      <c r="E3288" t="e">
        <v>#N/A</v>
      </c>
      <c r="F3288" s="116" t="e">
        <v>#N/A</v>
      </c>
      <c r="G3288" s="116" t="e">
        <v>#N/A</v>
      </c>
      <c r="H3288" s="116" t="e">
        <v>#N/A</v>
      </c>
      <c r="I3288" t="e">
        <v>#N/A</v>
      </c>
      <c r="J3288" t="str">
        <v>&lt;Choose One&gt;</v>
      </c>
      <c r="K3288" s="116" t="e">
        <v>#N/A</v>
      </c>
      <c r="L3288" s="116" t="e">
        <v>#N/A</v>
      </c>
      <c r="M3288" s="116" t="e">
        <v>#N/A</v>
      </c>
      <c r="N3288" t="e">
        <v>#N/A</v>
      </c>
    </row>
    <row r="3289" spans="1:14" x14ac:dyDescent="0.25">
      <c r="A3289" t="s">
        <v>133</v>
      </c>
      <c r="B3289">
        <v>7</v>
      </c>
      <c r="C3289">
        <v>2</v>
      </c>
      <c r="D3289" s="160" t="e">
        <v>#N/A</v>
      </c>
      <c r="E3289" t="e">
        <v>#N/A</v>
      </c>
      <c r="F3289" s="116" t="e">
        <v>#N/A</v>
      </c>
      <c r="G3289" s="116" t="e">
        <v>#N/A</v>
      </c>
      <c r="H3289" s="116" t="e">
        <v>#N/A</v>
      </c>
      <c r="I3289" t="e">
        <v>#N/A</v>
      </c>
      <c r="J3289" t="str">
        <v>&lt;Choose One&gt;</v>
      </c>
      <c r="K3289" s="116" t="e">
        <v>#N/A</v>
      </c>
      <c r="L3289" s="116" t="e">
        <v>#N/A</v>
      </c>
      <c r="M3289" s="116" t="e">
        <v>#N/A</v>
      </c>
      <c r="N3289" t="e">
        <v>#N/A</v>
      </c>
    </row>
    <row r="3290" spans="1:14" x14ac:dyDescent="0.25">
      <c r="A3290" t="s">
        <v>133</v>
      </c>
      <c r="B3290">
        <v>7</v>
      </c>
      <c r="C3290">
        <v>3</v>
      </c>
      <c r="D3290" s="160" t="e">
        <v>#N/A</v>
      </c>
      <c r="E3290" t="e">
        <v>#N/A</v>
      </c>
      <c r="F3290" s="116" t="e">
        <v>#N/A</v>
      </c>
      <c r="G3290" s="116" t="e">
        <v>#N/A</v>
      </c>
      <c r="H3290" s="116" t="e">
        <v>#N/A</v>
      </c>
      <c r="I3290" t="e">
        <v>#N/A</v>
      </c>
      <c r="J3290" t="str">
        <v>&lt;Choose One&gt;</v>
      </c>
      <c r="K3290" s="116" t="e">
        <v>#N/A</v>
      </c>
      <c r="L3290" s="116" t="e">
        <v>#N/A</v>
      </c>
      <c r="M3290" s="116" t="e">
        <v>#N/A</v>
      </c>
      <c r="N3290" t="e">
        <v>#N/A</v>
      </c>
    </row>
    <row r="3291" spans="1:14" x14ac:dyDescent="0.25">
      <c r="A3291" t="s">
        <v>133</v>
      </c>
      <c r="B3291">
        <v>7</v>
      </c>
      <c r="C3291">
        <v>4</v>
      </c>
      <c r="D3291" s="160" t="e">
        <v>#N/A</v>
      </c>
      <c r="E3291" t="e">
        <v>#N/A</v>
      </c>
      <c r="F3291" s="116" t="e">
        <v>#N/A</v>
      </c>
      <c r="G3291" s="116" t="e">
        <v>#N/A</v>
      </c>
      <c r="H3291" s="116" t="e">
        <v>#N/A</v>
      </c>
      <c r="I3291" t="e">
        <v>#N/A</v>
      </c>
      <c r="J3291" t="str">
        <v>&lt;Choose One&gt;</v>
      </c>
      <c r="K3291" s="116" t="e">
        <v>#N/A</v>
      </c>
      <c r="L3291" s="116" t="e">
        <v>#N/A</v>
      </c>
      <c r="M3291" s="116" t="e">
        <v>#N/A</v>
      </c>
      <c r="N3291" t="e">
        <v>#N/A</v>
      </c>
    </row>
    <row r="3292" spans="1:14" x14ac:dyDescent="0.25">
      <c r="A3292" t="s">
        <v>133</v>
      </c>
      <c r="B3292">
        <v>7</v>
      </c>
      <c r="C3292">
        <v>5</v>
      </c>
      <c r="D3292" s="160" t="e">
        <v>#N/A</v>
      </c>
      <c r="E3292" t="e">
        <v>#N/A</v>
      </c>
      <c r="F3292" s="116" t="e">
        <v>#N/A</v>
      </c>
      <c r="G3292" s="116" t="e">
        <v>#N/A</v>
      </c>
      <c r="H3292" s="116" t="e">
        <v>#N/A</v>
      </c>
      <c r="I3292" t="e">
        <v>#N/A</v>
      </c>
      <c r="J3292" t="str">
        <v>&lt;Choose One&gt;</v>
      </c>
      <c r="K3292" s="116" t="e">
        <v>#N/A</v>
      </c>
      <c r="L3292" s="116" t="e">
        <v>#N/A</v>
      </c>
      <c r="M3292" s="116" t="e">
        <v>#N/A</v>
      </c>
      <c r="N3292" t="e">
        <v>#N/A</v>
      </c>
    </row>
    <row r="3293" spans="1:14" x14ac:dyDescent="0.25">
      <c r="A3293" t="s">
        <v>133</v>
      </c>
      <c r="B3293">
        <v>7</v>
      </c>
      <c r="C3293">
        <v>6</v>
      </c>
      <c r="D3293" s="160" t="e">
        <v>#N/A</v>
      </c>
      <c r="E3293" t="e">
        <v>#N/A</v>
      </c>
      <c r="F3293" s="116" t="e">
        <v>#N/A</v>
      </c>
      <c r="G3293" s="116" t="e">
        <v>#N/A</v>
      </c>
      <c r="H3293" s="116" t="e">
        <v>#N/A</v>
      </c>
      <c r="I3293" t="e">
        <v>#N/A</v>
      </c>
      <c r="J3293" t="str">
        <v>&lt;Choose One&gt;</v>
      </c>
      <c r="K3293" s="116" t="e">
        <v>#N/A</v>
      </c>
      <c r="L3293" s="116" t="e">
        <v>#N/A</v>
      </c>
      <c r="M3293" s="116" t="e">
        <v>#N/A</v>
      </c>
      <c r="N3293" t="e">
        <v>#N/A</v>
      </c>
    </row>
    <row r="3294" spans="1:14" x14ac:dyDescent="0.25">
      <c r="A3294" t="s">
        <v>133</v>
      </c>
      <c r="B3294">
        <v>7</v>
      </c>
      <c r="C3294">
        <v>7</v>
      </c>
      <c r="D3294" s="160" t="e">
        <v>#N/A</v>
      </c>
      <c r="E3294" t="e">
        <v>#N/A</v>
      </c>
      <c r="F3294" s="116" t="e">
        <v>#N/A</v>
      </c>
      <c r="G3294" s="116" t="e">
        <v>#N/A</v>
      </c>
      <c r="H3294" s="116" t="e">
        <v>#N/A</v>
      </c>
      <c r="I3294" t="e">
        <v>#N/A</v>
      </c>
      <c r="J3294" t="str">
        <v>&lt;Choose One&gt;</v>
      </c>
      <c r="K3294" s="116" t="e">
        <v>#N/A</v>
      </c>
      <c r="L3294" s="116" t="e">
        <v>#N/A</v>
      </c>
      <c r="M3294" s="116" t="e">
        <v>#N/A</v>
      </c>
      <c r="N3294" t="e">
        <v>#N/A</v>
      </c>
    </row>
    <row r="3295" spans="1:14" x14ac:dyDescent="0.25">
      <c r="A3295" t="s">
        <v>133</v>
      </c>
      <c r="B3295">
        <v>7</v>
      </c>
      <c r="C3295">
        <v>8</v>
      </c>
      <c r="D3295" s="160" t="e">
        <v>#N/A</v>
      </c>
      <c r="E3295" t="e">
        <v>#N/A</v>
      </c>
      <c r="F3295" s="116" t="e">
        <v>#N/A</v>
      </c>
      <c r="G3295" s="116" t="e">
        <v>#N/A</v>
      </c>
      <c r="H3295" s="116" t="e">
        <v>#N/A</v>
      </c>
      <c r="I3295" t="e">
        <v>#N/A</v>
      </c>
      <c r="J3295" t="str">
        <v>&lt;Choose One&gt;</v>
      </c>
      <c r="K3295" s="116" t="e">
        <v>#N/A</v>
      </c>
      <c r="L3295" s="116" t="e">
        <v>#N/A</v>
      </c>
      <c r="M3295" s="116" t="e">
        <v>#N/A</v>
      </c>
      <c r="N3295" t="e">
        <v>#N/A</v>
      </c>
    </row>
    <row r="3296" spans="1:14" x14ac:dyDescent="0.25">
      <c r="A3296" t="s">
        <v>133</v>
      </c>
      <c r="B3296">
        <v>7</v>
      </c>
      <c r="C3296">
        <v>9</v>
      </c>
      <c r="D3296" s="160" t="e">
        <v>#N/A</v>
      </c>
      <c r="E3296" t="e">
        <v>#N/A</v>
      </c>
      <c r="F3296" s="116" t="e">
        <v>#N/A</v>
      </c>
      <c r="G3296" s="116" t="e">
        <v>#N/A</v>
      </c>
      <c r="H3296" s="116" t="e">
        <v>#N/A</v>
      </c>
      <c r="I3296" t="e">
        <v>#N/A</v>
      </c>
      <c r="J3296" t="str">
        <v>&lt;Choose One&gt;</v>
      </c>
      <c r="K3296" s="116" t="e">
        <v>#N/A</v>
      </c>
      <c r="L3296" s="116" t="e">
        <v>#N/A</v>
      </c>
      <c r="M3296" s="116" t="e">
        <v>#N/A</v>
      </c>
      <c r="N3296" t="e">
        <v>#N/A</v>
      </c>
    </row>
    <row r="3297" spans="1:14" x14ac:dyDescent="0.25">
      <c r="A3297" t="s">
        <v>133</v>
      </c>
      <c r="B3297">
        <v>7</v>
      </c>
      <c r="C3297">
        <v>10</v>
      </c>
      <c r="D3297" s="160" t="e">
        <v>#N/A</v>
      </c>
      <c r="E3297" t="e">
        <v>#N/A</v>
      </c>
      <c r="F3297" s="116" t="e">
        <v>#N/A</v>
      </c>
      <c r="G3297" s="116" t="e">
        <v>#N/A</v>
      </c>
      <c r="H3297" s="116" t="e">
        <v>#N/A</v>
      </c>
      <c r="I3297" t="e">
        <v>#N/A</v>
      </c>
      <c r="J3297" t="str">
        <v>&lt;Choose One&gt;</v>
      </c>
      <c r="K3297" s="116" t="e">
        <v>#N/A</v>
      </c>
      <c r="L3297" s="116" t="e">
        <v>#N/A</v>
      </c>
      <c r="M3297" s="116" t="e">
        <v>#N/A</v>
      </c>
      <c r="N3297" t="e">
        <v>#N/A</v>
      </c>
    </row>
    <row r="3298" spans="1:14" x14ac:dyDescent="0.25">
      <c r="A3298" t="s">
        <v>133</v>
      </c>
      <c r="B3298">
        <v>7</v>
      </c>
      <c r="C3298">
        <v>11</v>
      </c>
      <c r="D3298" s="160" t="e">
        <v>#N/A</v>
      </c>
      <c r="E3298" t="e">
        <v>#N/A</v>
      </c>
      <c r="F3298" s="116" t="e">
        <v>#N/A</v>
      </c>
      <c r="G3298" s="116" t="e">
        <v>#N/A</v>
      </c>
      <c r="H3298" s="116" t="e">
        <v>#N/A</v>
      </c>
      <c r="I3298" t="e">
        <v>#N/A</v>
      </c>
      <c r="J3298" t="str">
        <v>&lt;Choose One&gt;</v>
      </c>
      <c r="K3298" s="116" t="e">
        <v>#N/A</v>
      </c>
      <c r="L3298" s="116" t="e">
        <v>#N/A</v>
      </c>
      <c r="M3298" s="116" t="e">
        <v>#N/A</v>
      </c>
      <c r="N3298" t="e">
        <v>#N/A</v>
      </c>
    </row>
    <row r="3299" spans="1:14" x14ac:dyDescent="0.25">
      <c r="A3299" t="s">
        <v>133</v>
      </c>
      <c r="B3299">
        <v>7</v>
      </c>
      <c r="C3299">
        <v>12</v>
      </c>
      <c r="D3299" s="160" t="e">
        <v>#N/A</v>
      </c>
      <c r="E3299" t="e">
        <v>#N/A</v>
      </c>
      <c r="F3299" s="116" t="e">
        <v>#N/A</v>
      </c>
      <c r="G3299" s="116" t="e">
        <v>#N/A</v>
      </c>
      <c r="H3299" s="116" t="e">
        <v>#N/A</v>
      </c>
      <c r="I3299" t="e">
        <v>#N/A</v>
      </c>
      <c r="J3299" t="str">
        <v>&lt;Choose One&gt;</v>
      </c>
      <c r="K3299" s="116" t="e">
        <v>#N/A</v>
      </c>
      <c r="L3299" s="116" t="e">
        <v>#N/A</v>
      </c>
      <c r="M3299" s="116" t="e">
        <v>#N/A</v>
      </c>
      <c r="N3299" t="e">
        <v>#N/A</v>
      </c>
    </row>
    <row r="3300" spans="1:14" x14ac:dyDescent="0.25">
      <c r="A3300" t="s">
        <v>133</v>
      </c>
      <c r="B3300">
        <v>7</v>
      </c>
      <c r="C3300">
        <v>13</v>
      </c>
      <c r="D3300" s="160" t="e">
        <v>#N/A</v>
      </c>
      <c r="E3300" t="e">
        <v>#N/A</v>
      </c>
      <c r="F3300" s="116" t="e">
        <v>#N/A</v>
      </c>
      <c r="G3300" s="116" t="e">
        <v>#N/A</v>
      </c>
      <c r="H3300" s="116" t="e">
        <v>#N/A</v>
      </c>
      <c r="I3300" t="e">
        <v>#N/A</v>
      </c>
      <c r="J3300" t="str">
        <v>&lt;Choose One&gt;</v>
      </c>
      <c r="K3300" s="116" t="e">
        <v>#N/A</v>
      </c>
      <c r="L3300" s="116" t="e">
        <v>#N/A</v>
      </c>
      <c r="M3300" s="116" t="e">
        <v>#N/A</v>
      </c>
      <c r="N3300" t="e">
        <v>#N/A</v>
      </c>
    </row>
    <row r="3301" spans="1:14" x14ac:dyDescent="0.25">
      <c r="A3301" t="s">
        <v>133</v>
      </c>
      <c r="B3301">
        <v>7</v>
      </c>
      <c r="C3301">
        <v>14</v>
      </c>
      <c r="D3301" s="160" t="e">
        <v>#N/A</v>
      </c>
      <c r="E3301" t="e">
        <v>#N/A</v>
      </c>
      <c r="F3301" s="116" t="e">
        <v>#N/A</v>
      </c>
      <c r="G3301" s="116" t="e">
        <v>#N/A</v>
      </c>
      <c r="H3301" s="116" t="e">
        <v>#N/A</v>
      </c>
      <c r="I3301" t="e">
        <v>#N/A</v>
      </c>
      <c r="J3301" t="str">
        <v>&lt;Choose One&gt;</v>
      </c>
      <c r="K3301" s="116" t="e">
        <v>#N/A</v>
      </c>
      <c r="L3301" s="116" t="e">
        <v>#N/A</v>
      </c>
      <c r="M3301" s="116" t="e">
        <v>#N/A</v>
      </c>
      <c r="N3301" t="e">
        <v>#N/A</v>
      </c>
    </row>
    <row r="3302" spans="1:14" x14ac:dyDescent="0.25">
      <c r="A3302" t="s">
        <v>133</v>
      </c>
      <c r="B3302">
        <v>7</v>
      </c>
      <c r="C3302">
        <v>15</v>
      </c>
      <c r="D3302" s="160" t="e">
        <v>#N/A</v>
      </c>
      <c r="E3302" t="e">
        <v>#N/A</v>
      </c>
      <c r="F3302" s="116" t="e">
        <v>#N/A</v>
      </c>
      <c r="G3302" s="116" t="e">
        <v>#N/A</v>
      </c>
      <c r="H3302" s="116" t="e">
        <v>#N/A</v>
      </c>
      <c r="I3302" t="e">
        <v>#N/A</v>
      </c>
      <c r="J3302" t="str">
        <v>&lt;Choose One&gt;</v>
      </c>
      <c r="K3302" s="116" t="e">
        <v>#N/A</v>
      </c>
      <c r="L3302" s="116" t="e">
        <v>#N/A</v>
      </c>
      <c r="M3302" s="116" t="e">
        <v>#N/A</v>
      </c>
      <c r="N3302" t="e">
        <v>#N/A</v>
      </c>
    </row>
    <row r="3303" spans="1:14" x14ac:dyDescent="0.25">
      <c r="A3303" t="s">
        <v>133</v>
      </c>
      <c r="B3303">
        <v>7</v>
      </c>
      <c r="C3303">
        <v>16</v>
      </c>
      <c r="D3303" s="160" t="e">
        <v>#N/A</v>
      </c>
      <c r="E3303" t="e">
        <v>#N/A</v>
      </c>
      <c r="F3303" s="116" t="e">
        <v>#N/A</v>
      </c>
      <c r="G3303" s="116" t="e">
        <v>#N/A</v>
      </c>
      <c r="H3303" s="116" t="e">
        <v>#N/A</v>
      </c>
      <c r="I3303" t="e">
        <v>#N/A</v>
      </c>
      <c r="J3303" t="str">
        <v>&lt;Choose One&gt;</v>
      </c>
      <c r="K3303" s="116" t="e">
        <v>#N/A</v>
      </c>
      <c r="L3303" s="116" t="e">
        <v>#N/A</v>
      </c>
      <c r="M3303" s="116" t="e">
        <v>#N/A</v>
      </c>
      <c r="N3303" t="e">
        <v>#N/A</v>
      </c>
    </row>
    <row r="3304" spans="1:14" x14ac:dyDescent="0.25">
      <c r="A3304" t="s">
        <v>133</v>
      </c>
      <c r="B3304">
        <v>7</v>
      </c>
      <c r="C3304">
        <v>17</v>
      </c>
      <c r="D3304" s="160" t="e">
        <v>#N/A</v>
      </c>
      <c r="E3304" t="e">
        <v>#N/A</v>
      </c>
      <c r="F3304" s="116" t="e">
        <v>#N/A</v>
      </c>
      <c r="G3304" s="116" t="e">
        <v>#N/A</v>
      </c>
      <c r="H3304" s="116" t="e">
        <v>#N/A</v>
      </c>
      <c r="I3304" t="e">
        <v>#N/A</v>
      </c>
      <c r="J3304" t="str">
        <v>&lt;Choose One&gt;</v>
      </c>
      <c r="K3304" s="116" t="e">
        <v>#N/A</v>
      </c>
      <c r="L3304" s="116" t="e">
        <v>#N/A</v>
      </c>
      <c r="M3304" s="116" t="e">
        <v>#N/A</v>
      </c>
      <c r="N3304" t="e">
        <v>#N/A</v>
      </c>
    </row>
    <row r="3305" spans="1:14" x14ac:dyDescent="0.25">
      <c r="A3305" t="s">
        <v>133</v>
      </c>
      <c r="B3305">
        <v>7</v>
      </c>
      <c r="C3305">
        <v>18</v>
      </c>
      <c r="D3305" s="160" t="e">
        <v>#N/A</v>
      </c>
      <c r="E3305" t="e">
        <v>#N/A</v>
      </c>
      <c r="F3305" s="116" t="e">
        <v>#N/A</v>
      </c>
      <c r="G3305" s="116" t="e">
        <v>#N/A</v>
      </c>
      <c r="H3305" s="116" t="e">
        <v>#N/A</v>
      </c>
      <c r="I3305" t="e">
        <v>#N/A</v>
      </c>
      <c r="J3305" t="str">
        <v>&lt;Choose One&gt;</v>
      </c>
      <c r="K3305" s="116" t="e">
        <v>#N/A</v>
      </c>
      <c r="L3305" s="116" t="e">
        <v>#N/A</v>
      </c>
      <c r="M3305" s="116" t="e">
        <v>#N/A</v>
      </c>
      <c r="N3305" t="e">
        <v>#N/A</v>
      </c>
    </row>
    <row r="3306" spans="1:14" x14ac:dyDescent="0.25">
      <c r="A3306" t="s">
        <v>133</v>
      </c>
      <c r="B3306">
        <v>7</v>
      </c>
      <c r="C3306">
        <v>19</v>
      </c>
      <c r="D3306" s="160" t="e">
        <v>#N/A</v>
      </c>
      <c r="E3306" t="e">
        <v>#N/A</v>
      </c>
      <c r="F3306" s="116" t="e">
        <v>#N/A</v>
      </c>
      <c r="G3306" s="116" t="e">
        <v>#N/A</v>
      </c>
      <c r="H3306" s="116" t="e">
        <v>#N/A</v>
      </c>
      <c r="I3306" t="e">
        <v>#N/A</v>
      </c>
      <c r="J3306" t="str">
        <v>&lt;Choose One&gt;</v>
      </c>
      <c r="K3306" s="116" t="e">
        <v>#N/A</v>
      </c>
      <c r="L3306" s="116" t="e">
        <v>#N/A</v>
      </c>
      <c r="M3306" s="116" t="e">
        <v>#N/A</v>
      </c>
      <c r="N3306" t="e">
        <v>#N/A</v>
      </c>
    </row>
    <row r="3307" spans="1:14" x14ac:dyDescent="0.25">
      <c r="A3307" t="s">
        <v>133</v>
      </c>
      <c r="B3307">
        <v>7</v>
      </c>
      <c r="C3307">
        <v>20</v>
      </c>
      <c r="D3307" s="160" t="e">
        <v>#N/A</v>
      </c>
      <c r="E3307" t="e">
        <v>#N/A</v>
      </c>
      <c r="F3307" s="116" t="e">
        <v>#N/A</v>
      </c>
      <c r="G3307" s="116" t="e">
        <v>#N/A</v>
      </c>
      <c r="H3307" s="116" t="e">
        <v>#N/A</v>
      </c>
      <c r="I3307" t="e">
        <v>#N/A</v>
      </c>
      <c r="J3307" t="str">
        <v>&lt;Choose One&gt;</v>
      </c>
      <c r="K3307" s="116" t="e">
        <v>#N/A</v>
      </c>
      <c r="L3307" s="116" t="e">
        <v>#N/A</v>
      </c>
      <c r="M3307" s="116" t="e">
        <v>#N/A</v>
      </c>
      <c r="N3307" t="e">
        <v>#N/A</v>
      </c>
    </row>
    <row r="3308" spans="1:14" x14ac:dyDescent="0.25">
      <c r="A3308" t="s">
        <v>133</v>
      </c>
      <c r="B3308">
        <v>7</v>
      </c>
      <c r="C3308">
        <v>21</v>
      </c>
      <c r="D3308" s="160" t="e">
        <v>#N/A</v>
      </c>
      <c r="E3308" t="e">
        <v>#N/A</v>
      </c>
      <c r="F3308" s="116" t="e">
        <v>#N/A</v>
      </c>
      <c r="G3308" s="116" t="e">
        <v>#N/A</v>
      </c>
      <c r="H3308" s="116" t="e">
        <v>#N/A</v>
      </c>
      <c r="I3308" t="e">
        <v>#N/A</v>
      </c>
      <c r="J3308" t="str">
        <v>&lt;Choose One&gt;</v>
      </c>
      <c r="K3308" s="116" t="e">
        <v>#N/A</v>
      </c>
      <c r="L3308" s="116" t="e">
        <v>#N/A</v>
      </c>
      <c r="M3308" s="116" t="e">
        <v>#N/A</v>
      </c>
      <c r="N3308" t="e">
        <v>#N/A</v>
      </c>
    </row>
    <row r="3309" spans="1:14" x14ac:dyDescent="0.25">
      <c r="A3309" t="s">
        <v>133</v>
      </c>
      <c r="B3309">
        <v>7</v>
      </c>
      <c r="C3309">
        <v>22</v>
      </c>
      <c r="D3309" s="160" t="e">
        <v>#N/A</v>
      </c>
      <c r="E3309" t="e">
        <v>#N/A</v>
      </c>
      <c r="F3309" s="116" t="e">
        <v>#N/A</v>
      </c>
      <c r="G3309" s="116" t="e">
        <v>#N/A</v>
      </c>
      <c r="H3309" s="116" t="e">
        <v>#N/A</v>
      </c>
      <c r="I3309" t="e">
        <v>#N/A</v>
      </c>
      <c r="J3309" t="str">
        <v>&lt;Choose One&gt;</v>
      </c>
      <c r="K3309" s="116" t="e">
        <v>#N/A</v>
      </c>
      <c r="L3309" s="116" t="e">
        <v>#N/A</v>
      </c>
      <c r="M3309" s="116" t="e">
        <v>#N/A</v>
      </c>
      <c r="N3309" t="e">
        <v>#N/A</v>
      </c>
    </row>
    <row r="3310" spans="1:14" x14ac:dyDescent="0.25">
      <c r="A3310" t="s">
        <v>133</v>
      </c>
      <c r="B3310">
        <v>7</v>
      </c>
      <c r="C3310">
        <v>23</v>
      </c>
      <c r="D3310" s="160" t="e">
        <v>#N/A</v>
      </c>
      <c r="E3310" t="e">
        <v>#N/A</v>
      </c>
      <c r="F3310" s="116" t="e">
        <v>#N/A</v>
      </c>
      <c r="G3310" s="116" t="e">
        <v>#N/A</v>
      </c>
      <c r="H3310" s="116" t="e">
        <v>#N/A</v>
      </c>
      <c r="I3310" t="e">
        <v>#N/A</v>
      </c>
      <c r="J3310" t="str">
        <v>&lt;Choose One&gt;</v>
      </c>
      <c r="K3310" s="116" t="e">
        <v>#N/A</v>
      </c>
      <c r="L3310" s="116" t="e">
        <v>#N/A</v>
      </c>
      <c r="M3310" s="116" t="e">
        <v>#N/A</v>
      </c>
      <c r="N3310" t="e">
        <v>#N/A</v>
      </c>
    </row>
    <row r="3311" spans="1:14" x14ac:dyDescent="0.25">
      <c r="A3311" t="s">
        <v>133</v>
      </c>
      <c r="B3311">
        <v>7</v>
      </c>
      <c r="C3311">
        <v>24</v>
      </c>
      <c r="D3311" s="160" t="e">
        <v>#N/A</v>
      </c>
      <c r="E3311" t="e">
        <v>#N/A</v>
      </c>
      <c r="F3311" s="116" t="e">
        <v>#N/A</v>
      </c>
      <c r="G3311" s="116" t="e">
        <v>#N/A</v>
      </c>
      <c r="H3311" s="116" t="e">
        <v>#N/A</v>
      </c>
      <c r="I3311" t="e">
        <v>#N/A</v>
      </c>
      <c r="J3311" t="str">
        <v>&lt;Choose One&gt;</v>
      </c>
      <c r="K3311" s="116" t="e">
        <v>#N/A</v>
      </c>
      <c r="L3311" s="116" t="e">
        <v>#N/A</v>
      </c>
      <c r="M3311" s="116" t="e">
        <v>#N/A</v>
      </c>
      <c r="N3311" t="e">
        <v>#N/A</v>
      </c>
    </row>
    <row r="3312" spans="1:14" x14ac:dyDescent="0.25">
      <c r="A3312" t="s">
        <v>133</v>
      </c>
      <c r="B3312">
        <v>7</v>
      </c>
      <c r="C3312">
        <v>25</v>
      </c>
      <c r="D3312" s="160" t="e">
        <v>#N/A</v>
      </c>
      <c r="E3312" t="e">
        <v>#N/A</v>
      </c>
      <c r="F3312" s="116" t="e">
        <v>#N/A</v>
      </c>
      <c r="G3312" s="116" t="e">
        <v>#N/A</v>
      </c>
      <c r="H3312" s="116" t="e">
        <v>#N/A</v>
      </c>
      <c r="I3312" t="e">
        <v>#N/A</v>
      </c>
      <c r="J3312" t="str">
        <v>&lt;Choose One&gt;</v>
      </c>
      <c r="K3312" s="116" t="e">
        <v>#N/A</v>
      </c>
      <c r="L3312" s="116" t="e">
        <v>#N/A</v>
      </c>
      <c r="M3312" s="116" t="e">
        <v>#N/A</v>
      </c>
      <c r="N3312" t="e">
        <v>#N/A</v>
      </c>
    </row>
    <row r="3313" spans="1:14" x14ac:dyDescent="0.25">
      <c r="A3313" t="s">
        <v>133</v>
      </c>
      <c r="B3313">
        <v>7</v>
      </c>
      <c r="C3313">
        <v>26</v>
      </c>
      <c r="D3313" s="160" t="e">
        <v>#N/A</v>
      </c>
      <c r="E3313" t="e">
        <v>#N/A</v>
      </c>
      <c r="F3313" s="116" t="e">
        <v>#N/A</v>
      </c>
      <c r="G3313" s="116" t="e">
        <v>#N/A</v>
      </c>
      <c r="H3313" s="116" t="e">
        <v>#N/A</v>
      </c>
      <c r="I3313" t="e">
        <v>#N/A</v>
      </c>
      <c r="J3313" t="str">
        <v>&lt;Choose One&gt;</v>
      </c>
      <c r="K3313" s="116" t="e">
        <v>#N/A</v>
      </c>
      <c r="L3313" s="116" t="e">
        <v>#N/A</v>
      </c>
      <c r="M3313" s="116" t="e">
        <v>#N/A</v>
      </c>
      <c r="N3313" t="e">
        <v>#N/A</v>
      </c>
    </row>
    <row r="3314" spans="1:14" x14ac:dyDescent="0.25">
      <c r="A3314" t="s">
        <v>133</v>
      </c>
      <c r="B3314">
        <v>7</v>
      </c>
      <c r="C3314">
        <v>27</v>
      </c>
      <c r="D3314" s="160" t="e">
        <v>#N/A</v>
      </c>
      <c r="E3314" t="e">
        <v>#N/A</v>
      </c>
      <c r="F3314" s="116" t="e">
        <v>#N/A</v>
      </c>
      <c r="G3314" s="116" t="e">
        <v>#N/A</v>
      </c>
      <c r="H3314" s="116" t="e">
        <v>#N/A</v>
      </c>
      <c r="I3314" t="e">
        <v>#N/A</v>
      </c>
      <c r="J3314" t="str">
        <v>&lt;Choose One&gt;</v>
      </c>
      <c r="K3314" s="116" t="e">
        <v>#N/A</v>
      </c>
      <c r="L3314" s="116" t="e">
        <v>#N/A</v>
      </c>
      <c r="M3314" s="116" t="e">
        <v>#N/A</v>
      </c>
      <c r="N3314" t="e">
        <v>#N/A</v>
      </c>
    </row>
    <row r="3315" spans="1:14" x14ac:dyDescent="0.25">
      <c r="A3315" t="s">
        <v>133</v>
      </c>
      <c r="B3315">
        <v>7</v>
      </c>
      <c r="C3315">
        <v>28</v>
      </c>
      <c r="D3315" s="160" t="e">
        <v>#N/A</v>
      </c>
      <c r="E3315" t="e">
        <v>#N/A</v>
      </c>
      <c r="F3315" s="116" t="e">
        <v>#N/A</v>
      </c>
      <c r="G3315" s="116" t="e">
        <v>#N/A</v>
      </c>
      <c r="H3315" s="116" t="e">
        <v>#N/A</v>
      </c>
      <c r="I3315" t="e">
        <v>#N/A</v>
      </c>
      <c r="J3315" t="str">
        <v>&lt;Choose One&gt;</v>
      </c>
      <c r="K3315" s="116" t="e">
        <v>#N/A</v>
      </c>
      <c r="L3315" s="116" t="e">
        <v>#N/A</v>
      </c>
      <c r="M3315" s="116" t="e">
        <v>#N/A</v>
      </c>
      <c r="N3315" t="e">
        <v>#N/A</v>
      </c>
    </row>
    <row r="3316" spans="1:14" x14ac:dyDescent="0.25">
      <c r="A3316" t="s">
        <v>133</v>
      </c>
      <c r="B3316">
        <v>7</v>
      </c>
      <c r="C3316">
        <v>29</v>
      </c>
      <c r="D3316" s="160" t="e">
        <v>#N/A</v>
      </c>
      <c r="E3316" t="e">
        <v>#N/A</v>
      </c>
      <c r="F3316" s="116" t="e">
        <v>#N/A</v>
      </c>
      <c r="G3316" s="116" t="e">
        <v>#N/A</v>
      </c>
      <c r="H3316" s="116" t="e">
        <v>#N/A</v>
      </c>
      <c r="I3316" t="e">
        <v>#N/A</v>
      </c>
      <c r="J3316" t="str">
        <v>&lt;Choose One&gt;</v>
      </c>
      <c r="K3316" s="116" t="e">
        <v>#N/A</v>
      </c>
      <c r="L3316" s="116" t="e">
        <v>#N/A</v>
      </c>
      <c r="M3316" s="116" t="e">
        <v>#N/A</v>
      </c>
      <c r="N3316" t="e">
        <v>#N/A</v>
      </c>
    </row>
    <row r="3317" spans="1:14" x14ac:dyDescent="0.25">
      <c r="A3317" t="s">
        <v>133</v>
      </c>
      <c r="B3317">
        <v>7</v>
      </c>
      <c r="C3317">
        <v>30</v>
      </c>
      <c r="D3317" s="160" t="e">
        <v>#N/A</v>
      </c>
      <c r="E3317" t="e">
        <v>#N/A</v>
      </c>
      <c r="F3317" s="116" t="e">
        <v>#N/A</v>
      </c>
      <c r="G3317" s="116" t="e">
        <v>#N/A</v>
      </c>
      <c r="H3317" s="116" t="e">
        <v>#N/A</v>
      </c>
      <c r="I3317" t="e">
        <v>#N/A</v>
      </c>
      <c r="J3317" t="str">
        <v>&lt;Choose One&gt;</v>
      </c>
      <c r="K3317" s="116" t="e">
        <v>#N/A</v>
      </c>
      <c r="L3317" s="116" t="e">
        <v>#N/A</v>
      </c>
      <c r="M3317" s="116" t="e">
        <v>#N/A</v>
      </c>
      <c r="N3317" t="e">
        <v>#N/A</v>
      </c>
    </row>
    <row r="3318" spans="1:14" x14ac:dyDescent="0.25">
      <c r="A3318" t="s">
        <v>133</v>
      </c>
      <c r="B3318">
        <v>7</v>
      </c>
      <c r="C3318">
        <v>31</v>
      </c>
      <c r="D3318" s="160" t="e">
        <v>#N/A</v>
      </c>
      <c r="E3318" t="e">
        <v>#N/A</v>
      </c>
      <c r="F3318" s="116" t="e">
        <v>#N/A</v>
      </c>
      <c r="G3318" s="116" t="e">
        <v>#N/A</v>
      </c>
      <c r="H3318" s="116" t="e">
        <v>#N/A</v>
      </c>
      <c r="I3318" t="e">
        <v>#N/A</v>
      </c>
      <c r="J3318" t="str">
        <v>&lt;Choose One&gt;</v>
      </c>
      <c r="K3318" s="116" t="e">
        <v>#N/A</v>
      </c>
      <c r="L3318" s="116" t="e">
        <v>#N/A</v>
      </c>
      <c r="M3318" s="116" t="e">
        <v>#N/A</v>
      </c>
      <c r="N3318" t="e">
        <v>#N/A</v>
      </c>
    </row>
    <row r="3319" spans="1:14" x14ac:dyDescent="0.25">
      <c r="A3319" t="s">
        <v>133</v>
      </c>
      <c r="B3319">
        <v>8</v>
      </c>
      <c r="C3319">
        <v>1</v>
      </c>
      <c r="D3319" s="160" t="e">
        <f t="array" ref="D3319:N3349">IF(ISBLANK('Monthly-3 (Quarterly ONLY)'!$B$317:$L$347),NA(),'Monthly-3 (Quarterly ONLY)'!$B$317:$L$347)</f>
        <v>#N/A</v>
      </c>
      <c r="E3319" t="e">
        <v>#N/A</v>
      </c>
      <c r="F3319" s="116" t="e">
        <v>#N/A</v>
      </c>
      <c r="G3319" s="116" t="e">
        <v>#N/A</v>
      </c>
      <c r="H3319" s="116" t="e">
        <v>#N/A</v>
      </c>
      <c r="I3319" t="e">
        <v>#N/A</v>
      </c>
      <c r="J3319" t="str">
        <v>&lt;Choose One&gt;</v>
      </c>
      <c r="K3319" s="116" t="e">
        <v>#N/A</v>
      </c>
      <c r="L3319" s="116" t="e">
        <v>#N/A</v>
      </c>
      <c r="M3319" s="116" t="e">
        <v>#N/A</v>
      </c>
      <c r="N3319" t="e">
        <v>#N/A</v>
      </c>
    </row>
    <row r="3320" spans="1:14" x14ac:dyDescent="0.25">
      <c r="A3320" t="s">
        <v>133</v>
      </c>
      <c r="B3320">
        <v>8</v>
      </c>
      <c r="C3320">
        <v>2</v>
      </c>
      <c r="D3320" s="160" t="e">
        <v>#N/A</v>
      </c>
      <c r="E3320" t="e">
        <v>#N/A</v>
      </c>
      <c r="F3320" s="116" t="e">
        <v>#N/A</v>
      </c>
      <c r="G3320" s="116" t="e">
        <v>#N/A</v>
      </c>
      <c r="H3320" s="116" t="e">
        <v>#N/A</v>
      </c>
      <c r="I3320" t="e">
        <v>#N/A</v>
      </c>
      <c r="J3320" t="str">
        <v>&lt;Choose One&gt;</v>
      </c>
      <c r="K3320" s="116" t="e">
        <v>#N/A</v>
      </c>
      <c r="L3320" s="116" t="e">
        <v>#N/A</v>
      </c>
      <c r="M3320" s="116" t="e">
        <v>#N/A</v>
      </c>
      <c r="N3320" t="e">
        <v>#N/A</v>
      </c>
    </row>
    <row r="3321" spans="1:14" x14ac:dyDescent="0.25">
      <c r="A3321" t="s">
        <v>133</v>
      </c>
      <c r="B3321">
        <v>8</v>
      </c>
      <c r="C3321">
        <v>3</v>
      </c>
      <c r="D3321" s="160" t="e">
        <v>#N/A</v>
      </c>
      <c r="E3321" t="e">
        <v>#N/A</v>
      </c>
      <c r="F3321" s="116" t="e">
        <v>#N/A</v>
      </c>
      <c r="G3321" s="116" t="e">
        <v>#N/A</v>
      </c>
      <c r="H3321" s="116" t="e">
        <v>#N/A</v>
      </c>
      <c r="I3321" t="e">
        <v>#N/A</v>
      </c>
      <c r="J3321" t="str">
        <v>&lt;Choose One&gt;</v>
      </c>
      <c r="K3321" s="116" t="e">
        <v>#N/A</v>
      </c>
      <c r="L3321" s="116" t="e">
        <v>#N/A</v>
      </c>
      <c r="M3321" s="116" t="e">
        <v>#N/A</v>
      </c>
      <c r="N3321" t="e">
        <v>#N/A</v>
      </c>
    </row>
    <row r="3322" spans="1:14" x14ac:dyDescent="0.25">
      <c r="A3322" t="s">
        <v>133</v>
      </c>
      <c r="B3322">
        <v>8</v>
      </c>
      <c r="C3322">
        <v>4</v>
      </c>
      <c r="D3322" s="160" t="e">
        <v>#N/A</v>
      </c>
      <c r="E3322" t="e">
        <v>#N/A</v>
      </c>
      <c r="F3322" s="116" t="e">
        <v>#N/A</v>
      </c>
      <c r="G3322" s="116" t="e">
        <v>#N/A</v>
      </c>
      <c r="H3322" s="116" t="e">
        <v>#N/A</v>
      </c>
      <c r="I3322" t="e">
        <v>#N/A</v>
      </c>
      <c r="J3322" t="str">
        <v>&lt;Choose One&gt;</v>
      </c>
      <c r="K3322" s="116" t="e">
        <v>#N/A</v>
      </c>
      <c r="L3322" s="116" t="e">
        <v>#N/A</v>
      </c>
      <c r="M3322" s="116" t="e">
        <v>#N/A</v>
      </c>
      <c r="N3322" t="e">
        <v>#N/A</v>
      </c>
    </row>
    <row r="3323" spans="1:14" x14ac:dyDescent="0.25">
      <c r="A3323" t="s">
        <v>133</v>
      </c>
      <c r="B3323">
        <v>8</v>
      </c>
      <c r="C3323">
        <v>5</v>
      </c>
      <c r="D3323" s="160" t="e">
        <v>#N/A</v>
      </c>
      <c r="E3323" t="e">
        <v>#N/A</v>
      </c>
      <c r="F3323" s="116" t="e">
        <v>#N/A</v>
      </c>
      <c r="G3323" s="116" t="e">
        <v>#N/A</v>
      </c>
      <c r="H3323" s="116" t="e">
        <v>#N/A</v>
      </c>
      <c r="I3323" t="e">
        <v>#N/A</v>
      </c>
      <c r="J3323" t="str">
        <v>&lt;Choose One&gt;</v>
      </c>
      <c r="K3323" s="116" t="e">
        <v>#N/A</v>
      </c>
      <c r="L3323" s="116" t="e">
        <v>#N/A</v>
      </c>
      <c r="M3323" s="116" t="e">
        <v>#N/A</v>
      </c>
      <c r="N3323" t="e">
        <v>#N/A</v>
      </c>
    </row>
    <row r="3324" spans="1:14" x14ac:dyDescent="0.25">
      <c r="A3324" t="s">
        <v>133</v>
      </c>
      <c r="B3324">
        <v>8</v>
      </c>
      <c r="C3324">
        <v>6</v>
      </c>
      <c r="D3324" s="160" t="e">
        <v>#N/A</v>
      </c>
      <c r="E3324" t="e">
        <v>#N/A</v>
      </c>
      <c r="F3324" s="116" t="e">
        <v>#N/A</v>
      </c>
      <c r="G3324" s="116" t="e">
        <v>#N/A</v>
      </c>
      <c r="H3324" s="116" t="e">
        <v>#N/A</v>
      </c>
      <c r="I3324" t="e">
        <v>#N/A</v>
      </c>
      <c r="J3324" t="str">
        <v>&lt;Choose One&gt;</v>
      </c>
      <c r="K3324" s="116" t="e">
        <v>#N/A</v>
      </c>
      <c r="L3324" s="116" t="e">
        <v>#N/A</v>
      </c>
      <c r="M3324" s="116" t="e">
        <v>#N/A</v>
      </c>
      <c r="N3324" t="e">
        <v>#N/A</v>
      </c>
    </row>
    <row r="3325" spans="1:14" x14ac:dyDescent="0.25">
      <c r="A3325" t="s">
        <v>133</v>
      </c>
      <c r="B3325">
        <v>8</v>
      </c>
      <c r="C3325">
        <v>7</v>
      </c>
      <c r="D3325" s="160" t="e">
        <v>#N/A</v>
      </c>
      <c r="E3325" t="e">
        <v>#N/A</v>
      </c>
      <c r="F3325" s="116" t="e">
        <v>#N/A</v>
      </c>
      <c r="G3325" s="116" t="e">
        <v>#N/A</v>
      </c>
      <c r="H3325" s="116" t="e">
        <v>#N/A</v>
      </c>
      <c r="I3325" t="e">
        <v>#N/A</v>
      </c>
      <c r="J3325" t="str">
        <v>&lt;Choose One&gt;</v>
      </c>
      <c r="K3325" s="116" t="e">
        <v>#N/A</v>
      </c>
      <c r="L3325" s="116" t="e">
        <v>#N/A</v>
      </c>
      <c r="M3325" s="116" t="e">
        <v>#N/A</v>
      </c>
      <c r="N3325" t="e">
        <v>#N/A</v>
      </c>
    </row>
    <row r="3326" spans="1:14" x14ac:dyDescent="0.25">
      <c r="A3326" t="s">
        <v>133</v>
      </c>
      <c r="B3326">
        <v>8</v>
      </c>
      <c r="C3326">
        <v>8</v>
      </c>
      <c r="D3326" s="160" t="e">
        <v>#N/A</v>
      </c>
      <c r="E3326" t="e">
        <v>#N/A</v>
      </c>
      <c r="F3326" s="116" t="e">
        <v>#N/A</v>
      </c>
      <c r="G3326" s="116" t="e">
        <v>#N/A</v>
      </c>
      <c r="H3326" s="116" t="e">
        <v>#N/A</v>
      </c>
      <c r="I3326" t="e">
        <v>#N/A</v>
      </c>
      <c r="J3326" t="str">
        <v>&lt;Choose One&gt;</v>
      </c>
      <c r="K3326" s="116" t="e">
        <v>#N/A</v>
      </c>
      <c r="L3326" s="116" t="e">
        <v>#N/A</v>
      </c>
      <c r="M3326" s="116" t="e">
        <v>#N/A</v>
      </c>
      <c r="N3326" t="e">
        <v>#N/A</v>
      </c>
    </row>
    <row r="3327" spans="1:14" x14ac:dyDescent="0.25">
      <c r="A3327" t="s">
        <v>133</v>
      </c>
      <c r="B3327">
        <v>8</v>
      </c>
      <c r="C3327">
        <v>9</v>
      </c>
      <c r="D3327" s="160" t="e">
        <v>#N/A</v>
      </c>
      <c r="E3327" t="e">
        <v>#N/A</v>
      </c>
      <c r="F3327" s="116" t="e">
        <v>#N/A</v>
      </c>
      <c r="G3327" s="116" t="e">
        <v>#N/A</v>
      </c>
      <c r="H3327" s="116" t="e">
        <v>#N/A</v>
      </c>
      <c r="I3327" t="e">
        <v>#N/A</v>
      </c>
      <c r="J3327" t="str">
        <v>&lt;Choose One&gt;</v>
      </c>
      <c r="K3327" s="116" t="e">
        <v>#N/A</v>
      </c>
      <c r="L3327" s="116" t="e">
        <v>#N/A</v>
      </c>
      <c r="M3327" s="116" t="e">
        <v>#N/A</v>
      </c>
      <c r="N3327" t="e">
        <v>#N/A</v>
      </c>
    </row>
    <row r="3328" spans="1:14" x14ac:dyDescent="0.25">
      <c r="A3328" t="s">
        <v>133</v>
      </c>
      <c r="B3328">
        <v>8</v>
      </c>
      <c r="C3328">
        <v>10</v>
      </c>
      <c r="D3328" s="160" t="e">
        <v>#N/A</v>
      </c>
      <c r="E3328" t="e">
        <v>#N/A</v>
      </c>
      <c r="F3328" s="116" t="e">
        <v>#N/A</v>
      </c>
      <c r="G3328" s="116" t="e">
        <v>#N/A</v>
      </c>
      <c r="H3328" s="116" t="e">
        <v>#N/A</v>
      </c>
      <c r="I3328" t="e">
        <v>#N/A</v>
      </c>
      <c r="J3328" t="str">
        <v>&lt;Choose One&gt;</v>
      </c>
      <c r="K3328" s="116" t="e">
        <v>#N/A</v>
      </c>
      <c r="L3328" s="116" t="e">
        <v>#N/A</v>
      </c>
      <c r="M3328" s="116" t="e">
        <v>#N/A</v>
      </c>
      <c r="N3328" t="e">
        <v>#N/A</v>
      </c>
    </row>
    <row r="3329" spans="1:14" x14ac:dyDescent="0.25">
      <c r="A3329" t="s">
        <v>133</v>
      </c>
      <c r="B3329">
        <v>8</v>
      </c>
      <c r="C3329">
        <v>11</v>
      </c>
      <c r="D3329" s="160" t="e">
        <v>#N/A</v>
      </c>
      <c r="E3329" t="e">
        <v>#N/A</v>
      </c>
      <c r="F3329" s="116" t="e">
        <v>#N/A</v>
      </c>
      <c r="G3329" s="116" t="e">
        <v>#N/A</v>
      </c>
      <c r="H3329" s="116" t="e">
        <v>#N/A</v>
      </c>
      <c r="I3329" t="e">
        <v>#N/A</v>
      </c>
      <c r="J3329" t="str">
        <v>&lt;Choose One&gt;</v>
      </c>
      <c r="K3329" s="116" t="e">
        <v>#N/A</v>
      </c>
      <c r="L3329" s="116" t="e">
        <v>#N/A</v>
      </c>
      <c r="M3329" s="116" t="e">
        <v>#N/A</v>
      </c>
      <c r="N3329" t="e">
        <v>#N/A</v>
      </c>
    </row>
    <row r="3330" spans="1:14" x14ac:dyDescent="0.25">
      <c r="A3330" t="s">
        <v>133</v>
      </c>
      <c r="B3330">
        <v>8</v>
      </c>
      <c r="C3330">
        <v>12</v>
      </c>
      <c r="D3330" s="160" t="e">
        <v>#N/A</v>
      </c>
      <c r="E3330" t="e">
        <v>#N/A</v>
      </c>
      <c r="F3330" s="116" t="e">
        <v>#N/A</v>
      </c>
      <c r="G3330" s="116" t="e">
        <v>#N/A</v>
      </c>
      <c r="H3330" s="116" t="e">
        <v>#N/A</v>
      </c>
      <c r="I3330" t="e">
        <v>#N/A</v>
      </c>
      <c r="J3330" t="str">
        <v>&lt;Choose One&gt;</v>
      </c>
      <c r="K3330" s="116" t="e">
        <v>#N/A</v>
      </c>
      <c r="L3330" s="116" t="e">
        <v>#N/A</v>
      </c>
      <c r="M3330" s="116" t="e">
        <v>#N/A</v>
      </c>
      <c r="N3330" t="e">
        <v>#N/A</v>
      </c>
    </row>
    <row r="3331" spans="1:14" x14ac:dyDescent="0.25">
      <c r="A3331" t="s">
        <v>133</v>
      </c>
      <c r="B3331">
        <v>8</v>
      </c>
      <c r="C3331">
        <v>13</v>
      </c>
      <c r="D3331" s="160" t="e">
        <v>#N/A</v>
      </c>
      <c r="E3331" t="e">
        <v>#N/A</v>
      </c>
      <c r="F3331" s="116" t="e">
        <v>#N/A</v>
      </c>
      <c r="G3331" s="116" t="e">
        <v>#N/A</v>
      </c>
      <c r="H3331" s="116" t="e">
        <v>#N/A</v>
      </c>
      <c r="I3331" t="e">
        <v>#N/A</v>
      </c>
      <c r="J3331" t="str">
        <v>&lt;Choose One&gt;</v>
      </c>
      <c r="K3331" s="116" t="e">
        <v>#N/A</v>
      </c>
      <c r="L3331" s="116" t="e">
        <v>#N/A</v>
      </c>
      <c r="M3331" s="116" t="e">
        <v>#N/A</v>
      </c>
      <c r="N3331" t="e">
        <v>#N/A</v>
      </c>
    </row>
    <row r="3332" spans="1:14" x14ac:dyDescent="0.25">
      <c r="A3332" t="s">
        <v>133</v>
      </c>
      <c r="B3332">
        <v>8</v>
      </c>
      <c r="C3332">
        <v>14</v>
      </c>
      <c r="D3332" s="160" t="e">
        <v>#N/A</v>
      </c>
      <c r="E3332" t="e">
        <v>#N/A</v>
      </c>
      <c r="F3332" s="116" t="e">
        <v>#N/A</v>
      </c>
      <c r="G3332" s="116" t="e">
        <v>#N/A</v>
      </c>
      <c r="H3332" s="116" t="e">
        <v>#N/A</v>
      </c>
      <c r="I3332" t="e">
        <v>#N/A</v>
      </c>
      <c r="J3332" t="str">
        <v>&lt;Choose One&gt;</v>
      </c>
      <c r="K3332" s="116" t="e">
        <v>#N/A</v>
      </c>
      <c r="L3332" s="116" t="e">
        <v>#N/A</v>
      </c>
      <c r="M3332" s="116" t="e">
        <v>#N/A</v>
      </c>
      <c r="N3332" t="e">
        <v>#N/A</v>
      </c>
    </row>
    <row r="3333" spans="1:14" x14ac:dyDescent="0.25">
      <c r="A3333" t="s">
        <v>133</v>
      </c>
      <c r="B3333">
        <v>8</v>
      </c>
      <c r="C3333">
        <v>15</v>
      </c>
      <c r="D3333" s="160" t="e">
        <v>#N/A</v>
      </c>
      <c r="E3333" t="e">
        <v>#N/A</v>
      </c>
      <c r="F3333" s="116" t="e">
        <v>#N/A</v>
      </c>
      <c r="G3333" s="116" t="e">
        <v>#N/A</v>
      </c>
      <c r="H3333" s="116" t="e">
        <v>#N/A</v>
      </c>
      <c r="I3333" t="e">
        <v>#N/A</v>
      </c>
      <c r="J3333" t="str">
        <v>&lt;Choose One&gt;</v>
      </c>
      <c r="K3333" s="116" t="e">
        <v>#N/A</v>
      </c>
      <c r="L3333" s="116" t="e">
        <v>#N/A</v>
      </c>
      <c r="M3333" s="116" t="e">
        <v>#N/A</v>
      </c>
      <c r="N3333" t="e">
        <v>#N/A</v>
      </c>
    </row>
    <row r="3334" spans="1:14" x14ac:dyDescent="0.25">
      <c r="A3334" t="s">
        <v>133</v>
      </c>
      <c r="B3334">
        <v>8</v>
      </c>
      <c r="C3334">
        <v>16</v>
      </c>
      <c r="D3334" s="160" t="e">
        <v>#N/A</v>
      </c>
      <c r="E3334" t="e">
        <v>#N/A</v>
      </c>
      <c r="F3334" s="116" t="e">
        <v>#N/A</v>
      </c>
      <c r="G3334" s="116" t="e">
        <v>#N/A</v>
      </c>
      <c r="H3334" s="116" t="e">
        <v>#N/A</v>
      </c>
      <c r="I3334" t="e">
        <v>#N/A</v>
      </c>
      <c r="J3334" t="str">
        <v>&lt;Choose One&gt;</v>
      </c>
      <c r="K3334" s="116" t="e">
        <v>#N/A</v>
      </c>
      <c r="L3334" s="116" t="e">
        <v>#N/A</v>
      </c>
      <c r="M3334" s="116" t="e">
        <v>#N/A</v>
      </c>
      <c r="N3334" t="e">
        <v>#N/A</v>
      </c>
    </row>
    <row r="3335" spans="1:14" x14ac:dyDescent="0.25">
      <c r="A3335" t="s">
        <v>133</v>
      </c>
      <c r="B3335">
        <v>8</v>
      </c>
      <c r="C3335">
        <v>17</v>
      </c>
      <c r="D3335" s="160" t="e">
        <v>#N/A</v>
      </c>
      <c r="E3335" t="e">
        <v>#N/A</v>
      </c>
      <c r="F3335" s="116" t="e">
        <v>#N/A</v>
      </c>
      <c r="G3335" s="116" t="e">
        <v>#N/A</v>
      </c>
      <c r="H3335" s="116" t="e">
        <v>#N/A</v>
      </c>
      <c r="I3335" t="e">
        <v>#N/A</v>
      </c>
      <c r="J3335" t="str">
        <v>&lt;Choose One&gt;</v>
      </c>
      <c r="K3335" s="116" t="e">
        <v>#N/A</v>
      </c>
      <c r="L3335" s="116" t="e">
        <v>#N/A</v>
      </c>
      <c r="M3335" s="116" t="e">
        <v>#N/A</v>
      </c>
      <c r="N3335" t="e">
        <v>#N/A</v>
      </c>
    </row>
    <row r="3336" spans="1:14" x14ac:dyDescent="0.25">
      <c r="A3336" t="s">
        <v>133</v>
      </c>
      <c r="B3336">
        <v>8</v>
      </c>
      <c r="C3336">
        <v>18</v>
      </c>
      <c r="D3336" s="160" t="e">
        <v>#N/A</v>
      </c>
      <c r="E3336" t="e">
        <v>#N/A</v>
      </c>
      <c r="F3336" s="116" t="e">
        <v>#N/A</v>
      </c>
      <c r="G3336" s="116" t="e">
        <v>#N/A</v>
      </c>
      <c r="H3336" s="116" t="e">
        <v>#N/A</v>
      </c>
      <c r="I3336" t="e">
        <v>#N/A</v>
      </c>
      <c r="J3336" t="str">
        <v>&lt;Choose One&gt;</v>
      </c>
      <c r="K3336" s="116" t="e">
        <v>#N/A</v>
      </c>
      <c r="L3336" s="116" t="e">
        <v>#N/A</v>
      </c>
      <c r="M3336" s="116" t="e">
        <v>#N/A</v>
      </c>
      <c r="N3336" t="e">
        <v>#N/A</v>
      </c>
    </row>
    <row r="3337" spans="1:14" x14ac:dyDescent="0.25">
      <c r="A3337" t="s">
        <v>133</v>
      </c>
      <c r="B3337">
        <v>8</v>
      </c>
      <c r="C3337">
        <v>19</v>
      </c>
      <c r="D3337" s="160" t="e">
        <v>#N/A</v>
      </c>
      <c r="E3337" t="e">
        <v>#N/A</v>
      </c>
      <c r="F3337" s="116" t="e">
        <v>#N/A</v>
      </c>
      <c r="G3337" s="116" t="e">
        <v>#N/A</v>
      </c>
      <c r="H3337" s="116" t="e">
        <v>#N/A</v>
      </c>
      <c r="I3337" t="e">
        <v>#N/A</v>
      </c>
      <c r="J3337" t="str">
        <v>&lt;Choose One&gt;</v>
      </c>
      <c r="K3337" s="116" t="e">
        <v>#N/A</v>
      </c>
      <c r="L3337" s="116" t="e">
        <v>#N/A</v>
      </c>
      <c r="M3337" s="116" t="e">
        <v>#N/A</v>
      </c>
      <c r="N3337" t="e">
        <v>#N/A</v>
      </c>
    </row>
    <row r="3338" spans="1:14" x14ac:dyDescent="0.25">
      <c r="A3338" t="s">
        <v>133</v>
      </c>
      <c r="B3338">
        <v>8</v>
      </c>
      <c r="C3338">
        <v>20</v>
      </c>
      <c r="D3338" s="160" t="e">
        <v>#N/A</v>
      </c>
      <c r="E3338" t="e">
        <v>#N/A</v>
      </c>
      <c r="F3338" s="116" t="e">
        <v>#N/A</v>
      </c>
      <c r="G3338" s="116" t="e">
        <v>#N/A</v>
      </c>
      <c r="H3338" s="116" t="e">
        <v>#N/A</v>
      </c>
      <c r="I3338" t="e">
        <v>#N/A</v>
      </c>
      <c r="J3338" t="str">
        <v>&lt;Choose One&gt;</v>
      </c>
      <c r="K3338" s="116" t="e">
        <v>#N/A</v>
      </c>
      <c r="L3338" s="116" t="e">
        <v>#N/A</v>
      </c>
      <c r="M3338" s="116" t="e">
        <v>#N/A</v>
      </c>
      <c r="N3338" t="e">
        <v>#N/A</v>
      </c>
    </row>
    <row r="3339" spans="1:14" x14ac:dyDescent="0.25">
      <c r="A3339" t="s">
        <v>133</v>
      </c>
      <c r="B3339">
        <v>8</v>
      </c>
      <c r="C3339">
        <v>21</v>
      </c>
      <c r="D3339" s="160" t="e">
        <v>#N/A</v>
      </c>
      <c r="E3339" t="e">
        <v>#N/A</v>
      </c>
      <c r="F3339" s="116" t="e">
        <v>#N/A</v>
      </c>
      <c r="G3339" s="116" t="e">
        <v>#N/A</v>
      </c>
      <c r="H3339" s="116" t="e">
        <v>#N/A</v>
      </c>
      <c r="I3339" t="e">
        <v>#N/A</v>
      </c>
      <c r="J3339" t="str">
        <v>&lt;Choose One&gt;</v>
      </c>
      <c r="K3339" s="116" t="e">
        <v>#N/A</v>
      </c>
      <c r="L3339" s="116" t="e">
        <v>#N/A</v>
      </c>
      <c r="M3339" s="116" t="e">
        <v>#N/A</v>
      </c>
      <c r="N3339" t="e">
        <v>#N/A</v>
      </c>
    </row>
    <row r="3340" spans="1:14" x14ac:dyDescent="0.25">
      <c r="A3340" t="s">
        <v>133</v>
      </c>
      <c r="B3340">
        <v>8</v>
      </c>
      <c r="C3340">
        <v>22</v>
      </c>
      <c r="D3340" s="160" t="e">
        <v>#N/A</v>
      </c>
      <c r="E3340" t="e">
        <v>#N/A</v>
      </c>
      <c r="F3340" s="116" t="e">
        <v>#N/A</v>
      </c>
      <c r="G3340" s="116" t="e">
        <v>#N/A</v>
      </c>
      <c r="H3340" s="116" t="e">
        <v>#N/A</v>
      </c>
      <c r="I3340" t="e">
        <v>#N/A</v>
      </c>
      <c r="J3340" t="str">
        <v>&lt;Choose One&gt;</v>
      </c>
      <c r="K3340" s="116" t="e">
        <v>#N/A</v>
      </c>
      <c r="L3340" s="116" t="e">
        <v>#N/A</v>
      </c>
      <c r="M3340" s="116" t="e">
        <v>#N/A</v>
      </c>
      <c r="N3340" t="e">
        <v>#N/A</v>
      </c>
    </row>
    <row r="3341" spans="1:14" x14ac:dyDescent="0.25">
      <c r="A3341" t="s">
        <v>133</v>
      </c>
      <c r="B3341">
        <v>8</v>
      </c>
      <c r="C3341">
        <v>23</v>
      </c>
      <c r="D3341" s="160" t="e">
        <v>#N/A</v>
      </c>
      <c r="E3341" t="e">
        <v>#N/A</v>
      </c>
      <c r="F3341" s="116" t="e">
        <v>#N/A</v>
      </c>
      <c r="G3341" s="116" t="e">
        <v>#N/A</v>
      </c>
      <c r="H3341" s="116" t="e">
        <v>#N/A</v>
      </c>
      <c r="I3341" t="e">
        <v>#N/A</v>
      </c>
      <c r="J3341" t="str">
        <v>&lt;Choose One&gt;</v>
      </c>
      <c r="K3341" s="116" t="e">
        <v>#N/A</v>
      </c>
      <c r="L3341" s="116" t="e">
        <v>#N/A</v>
      </c>
      <c r="M3341" s="116" t="e">
        <v>#N/A</v>
      </c>
      <c r="N3341" t="e">
        <v>#N/A</v>
      </c>
    </row>
    <row r="3342" spans="1:14" x14ac:dyDescent="0.25">
      <c r="A3342" t="s">
        <v>133</v>
      </c>
      <c r="B3342">
        <v>8</v>
      </c>
      <c r="C3342">
        <v>24</v>
      </c>
      <c r="D3342" s="160" t="e">
        <v>#N/A</v>
      </c>
      <c r="E3342" t="e">
        <v>#N/A</v>
      </c>
      <c r="F3342" s="116" t="e">
        <v>#N/A</v>
      </c>
      <c r="G3342" s="116" t="e">
        <v>#N/A</v>
      </c>
      <c r="H3342" s="116" t="e">
        <v>#N/A</v>
      </c>
      <c r="I3342" t="e">
        <v>#N/A</v>
      </c>
      <c r="J3342" t="str">
        <v>&lt;Choose One&gt;</v>
      </c>
      <c r="K3342" s="116" t="e">
        <v>#N/A</v>
      </c>
      <c r="L3342" s="116" t="e">
        <v>#N/A</v>
      </c>
      <c r="M3342" s="116" t="e">
        <v>#N/A</v>
      </c>
      <c r="N3342" t="e">
        <v>#N/A</v>
      </c>
    </row>
    <row r="3343" spans="1:14" x14ac:dyDescent="0.25">
      <c r="A3343" t="s">
        <v>133</v>
      </c>
      <c r="B3343">
        <v>8</v>
      </c>
      <c r="C3343">
        <v>25</v>
      </c>
      <c r="D3343" s="160" t="e">
        <v>#N/A</v>
      </c>
      <c r="E3343" t="e">
        <v>#N/A</v>
      </c>
      <c r="F3343" s="116" t="e">
        <v>#N/A</v>
      </c>
      <c r="G3343" s="116" t="e">
        <v>#N/A</v>
      </c>
      <c r="H3343" s="116" t="e">
        <v>#N/A</v>
      </c>
      <c r="I3343" t="e">
        <v>#N/A</v>
      </c>
      <c r="J3343" t="str">
        <v>&lt;Choose One&gt;</v>
      </c>
      <c r="K3343" s="116" t="e">
        <v>#N/A</v>
      </c>
      <c r="L3343" s="116" t="e">
        <v>#N/A</v>
      </c>
      <c r="M3343" s="116" t="e">
        <v>#N/A</v>
      </c>
      <c r="N3343" t="e">
        <v>#N/A</v>
      </c>
    </row>
    <row r="3344" spans="1:14" x14ac:dyDescent="0.25">
      <c r="A3344" t="s">
        <v>133</v>
      </c>
      <c r="B3344">
        <v>8</v>
      </c>
      <c r="C3344">
        <v>26</v>
      </c>
      <c r="D3344" s="160" t="e">
        <v>#N/A</v>
      </c>
      <c r="E3344" t="e">
        <v>#N/A</v>
      </c>
      <c r="F3344" s="116" t="e">
        <v>#N/A</v>
      </c>
      <c r="G3344" s="116" t="e">
        <v>#N/A</v>
      </c>
      <c r="H3344" s="116" t="e">
        <v>#N/A</v>
      </c>
      <c r="I3344" t="e">
        <v>#N/A</v>
      </c>
      <c r="J3344" t="str">
        <v>&lt;Choose One&gt;</v>
      </c>
      <c r="K3344" s="116" t="e">
        <v>#N/A</v>
      </c>
      <c r="L3344" s="116" t="e">
        <v>#N/A</v>
      </c>
      <c r="M3344" s="116" t="e">
        <v>#N/A</v>
      </c>
      <c r="N3344" t="e">
        <v>#N/A</v>
      </c>
    </row>
    <row r="3345" spans="1:14" x14ac:dyDescent="0.25">
      <c r="A3345" t="s">
        <v>133</v>
      </c>
      <c r="B3345">
        <v>8</v>
      </c>
      <c r="C3345">
        <v>27</v>
      </c>
      <c r="D3345" s="160" t="e">
        <v>#N/A</v>
      </c>
      <c r="E3345" t="e">
        <v>#N/A</v>
      </c>
      <c r="F3345" s="116" t="e">
        <v>#N/A</v>
      </c>
      <c r="G3345" s="116" t="e">
        <v>#N/A</v>
      </c>
      <c r="H3345" s="116" t="e">
        <v>#N/A</v>
      </c>
      <c r="I3345" t="e">
        <v>#N/A</v>
      </c>
      <c r="J3345" t="str">
        <v>&lt;Choose One&gt;</v>
      </c>
      <c r="K3345" s="116" t="e">
        <v>#N/A</v>
      </c>
      <c r="L3345" s="116" t="e">
        <v>#N/A</v>
      </c>
      <c r="M3345" s="116" t="e">
        <v>#N/A</v>
      </c>
      <c r="N3345" t="e">
        <v>#N/A</v>
      </c>
    </row>
    <row r="3346" spans="1:14" x14ac:dyDescent="0.25">
      <c r="A3346" t="s">
        <v>133</v>
      </c>
      <c r="B3346">
        <v>8</v>
      </c>
      <c r="C3346">
        <v>28</v>
      </c>
      <c r="D3346" s="160" t="e">
        <v>#N/A</v>
      </c>
      <c r="E3346" t="e">
        <v>#N/A</v>
      </c>
      <c r="F3346" s="116" t="e">
        <v>#N/A</v>
      </c>
      <c r="G3346" s="116" t="e">
        <v>#N/A</v>
      </c>
      <c r="H3346" s="116" t="e">
        <v>#N/A</v>
      </c>
      <c r="I3346" t="e">
        <v>#N/A</v>
      </c>
      <c r="J3346" t="str">
        <v>&lt;Choose One&gt;</v>
      </c>
      <c r="K3346" s="116" t="e">
        <v>#N/A</v>
      </c>
      <c r="L3346" s="116" t="e">
        <v>#N/A</v>
      </c>
      <c r="M3346" s="116" t="e">
        <v>#N/A</v>
      </c>
      <c r="N3346" t="e">
        <v>#N/A</v>
      </c>
    </row>
    <row r="3347" spans="1:14" x14ac:dyDescent="0.25">
      <c r="A3347" t="s">
        <v>133</v>
      </c>
      <c r="B3347">
        <v>8</v>
      </c>
      <c r="C3347">
        <v>29</v>
      </c>
      <c r="D3347" s="160" t="e">
        <v>#N/A</v>
      </c>
      <c r="E3347" t="e">
        <v>#N/A</v>
      </c>
      <c r="F3347" s="116" t="e">
        <v>#N/A</v>
      </c>
      <c r="G3347" s="116" t="e">
        <v>#N/A</v>
      </c>
      <c r="H3347" s="116" t="e">
        <v>#N/A</v>
      </c>
      <c r="I3347" t="e">
        <v>#N/A</v>
      </c>
      <c r="J3347" t="str">
        <v>&lt;Choose One&gt;</v>
      </c>
      <c r="K3347" s="116" t="e">
        <v>#N/A</v>
      </c>
      <c r="L3347" s="116" t="e">
        <v>#N/A</v>
      </c>
      <c r="M3347" s="116" t="e">
        <v>#N/A</v>
      </c>
      <c r="N3347" t="e">
        <v>#N/A</v>
      </c>
    </row>
    <row r="3348" spans="1:14" x14ac:dyDescent="0.25">
      <c r="A3348" t="s">
        <v>133</v>
      </c>
      <c r="B3348">
        <v>8</v>
      </c>
      <c r="C3348">
        <v>30</v>
      </c>
      <c r="D3348" s="160" t="e">
        <v>#N/A</v>
      </c>
      <c r="E3348" t="e">
        <v>#N/A</v>
      </c>
      <c r="F3348" s="116" t="e">
        <v>#N/A</v>
      </c>
      <c r="G3348" s="116" t="e">
        <v>#N/A</v>
      </c>
      <c r="H3348" s="116" t="e">
        <v>#N/A</v>
      </c>
      <c r="I3348" t="e">
        <v>#N/A</v>
      </c>
      <c r="J3348" t="str">
        <v>&lt;Choose One&gt;</v>
      </c>
      <c r="K3348" s="116" t="e">
        <v>#N/A</v>
      </c>
      <c r="L3348" s="116" t="e">
        <v>#N/A</v>
      </c>
      <c r="M3348" s="116" t="e">
        <v>#N/A</v>
      </c>
      <c r="N3348" t="e">
        <v>#N/A</v>
      </c>
    </row>
    <row r="3349" spans="1:14" x14ac:dyDescent="0.25">
      <c r="A3349" t="s">
        <v>133</v>
      </c>
      <c r="B3349">
        <v>8</v>
      </c>
      <c r="C3349">
        <v>31</v>
      </c>
      <c r="D3349" s="160" t="e">
        <v>#N/A</v>
      </c>
      <c r="E3349" t="e">
        <v>#N/A</v>
      </c>
      <c r="F3349" s="116" t="e">
        <v>#N/A</v>
      </c>
      <c r="G3349" s="116" t="e">
        <v>#N/A</v>
      </c>
      <c r="H3349" s="116" t="e">
        <v>#N/A</v>
      </c>
      <c r="I3349" t="e">
        <v>#N/A</v>
      </c>
      <c r="J3349" t="str">
        <v>&lt;Choose One&gt;</v>
      </c>
      <c r="K3349" s="116" t="e">
        <v>#N/A</v>
      </c>
      <c r="L3349" s="116" t="e">
        <v>#N/A</v>
      </c>
      <c r="M3349" s="116" t="e">
        <v>#N/A</v>
      </c>
      <c r="N3349" t="e">
        <v>#N/A</v>
      </c>
    </row>
    <row r="3350" spans="1:14" x14ac:dyDescent="0.25">
      <c r="A3350" t="s">
        <v>133</v>
      </c>
      <c r="B3350">
        <v>9</v>
      </c>
      <c r="C3350">
        <v>1</v>
      </c>
      <c r="D3350" s="160" t="e">
        <f t="array" ref="D3350:N3380">IF(ISBLANK('Monthly-3 (Quarterly ONLY)'!$B$359:$L$389),NA(),'Monthly-3 (Quarterly ONLY)'!$B$359:$L$389)</f>
        <v>#N/A</v>
      </c>
      <c r="E3350" t="e">
        <v>#N/A</v>
      </c>
      <c r="F3350" s="116" t="e">
        <v>#N/A</v>
      </c>
      <c r="G3350" s="116" t="e">
        <v>#N/A</v>
      </c>
      <c r="H3350" s="116" t="e">
        <v>#N/A</v>
      </c>
      <c r="I3350" t="e">
        <v>#N/A</v>
      </c>
      <c r="J3350" t="str">
        <v>&lt;Choose One&gt;</v>
      </c>
      <c r="K3350" s="116" t="e">
        <v>#N/A</v>
      </c>
      <c r="L3350" s="116" t="e">
        <v>#N/A</v>
      </c>
      <c r="M3350" s="116" t="e">
        <v>#N/A</v>
      </c>
      <c r="N3350" t="e">
        <v>#N/A</v>
      </c>
    </row>
    <row r="3351" spans="1:14" x14ac:dyDescent="0.25">
      <c r="A3351" t="s">
        <v>133</v>
      </c>
      <c r="B3351">
        <v>9</v>
      </c>
      <c r="C3351">
        <v>2</v>
      </c>
      <c r="D3351" s="160" t="e">
        <v>#N/A</v>
      </c>
      <c r="E3351" t="e">
        <v>#N/A</v>
      </c>
      <c r="F3351" s="116" t="e">
        <v>#N/A</v>
      </c>
      <c r="G3351" s="116" t="e">
        <v>#N/A</v>
      </c>
      <c r="H3351" s="116" t="e">
        <v>#N/A</v>
      </c>
      <c r="I3351" t="e">
        <v>#N/A</v>
      </c>
      <c r="J3351" t="str">
        <v>&lt;Choose One&gt;</v>
      </c>
      <c r="K3351" s="116" t="e">
        <v>#N/A</v>
      </c>
      <c r="L3351" s="116" t="e">
        <v>#N/A</v>
      </c>
      <c r="M3351" s="116" t="e">
        <v>#N/A</v>
      </c>
      <c r="N3351" t="e">
        <v>#N/A</v>
      </c>
    </row>
    <row r="3352" spans="1:14" x14ac:dyDescent="0.25">
      <c r="A3352" t="s">
        <v>133</v>
      </c>
      <c r="B3352">
        <v>9</v>
      </c>
      <c r="C3352">
        <v>3</v>
      </c>
      <c r="D3352" s="160" t="e">
        <v>#N/A</v>
      </c>
      <c r="E3352" t="e">
        <v>#N/A</v>
      </c>
      <c r="F3352" s="116" t="e">
        <v>#N/A</v>
      </c>
      <c r="G3352" s="116" t="e">
        <v>#N/A</v>
      </c>
      <c r="H3352" s="116" t="e">
        <v>#N/A</v>
      </c>
      <c r="I3352" t="e">
        <v>#N/A</v>
      </c>
      <c r="J3352" t="str">
        <v>&lt;Choose One&gt;</v>
      </c>
      <c r="K3352" s="116" t="e">
        <v>#N/A</v>
      </c>
      <c r="L3352" s="116" t="e">
        <v>#N/A</v>
      </c>
      <c r="M3352" s="116" t="e">
        <v>#N/A</v>
      </c>
      <c r="N3352" t="e">
        <v>#N/A</v>
      </c>
    </row>
    <row r="3353" spans="1:14" x14ac:dyDescent="0.25">
      <c r="A3353" t="s">
        <v>133</v>
      </c>
      <c r="B3353">
        <v>9</v>
      </c>
      <c r="C3353">
        <v>4</v>
      </c>
      <c r="D3353" s="160" t="e">
        <v>#N/A</v>
      </c>
      <c r="E3353" t="e">
        <v>#N/A</v>
      </c>
      <c r="F3353" s="116" t="e">
        <v>#N/A</v>
      </c>
      <c r="G3353" s="116" t="e">
        <v>#N/A</v>
      </c>
      <c r="H3353" s="116" t="e">
        <v>#N/A</v>
      </c>
      <c r="I3353" t="e">
        <v>#N/A</v>
      </c>
      <c r="J3353" t="str">
        <v>&lt;Choose One&gt;</v>
      </c>
      <c r="K3353" s="116" t="e">
        <v>#N/A</v>
      </c>
      <c r="L3353" s="116" t="e">
        <v>#N/A</v>
      </c>
      <c r="M3353" s="116" t="e">
        <v>#N/A</v>
      </c>
      <c r="N3353" t="e">
        <v>#N/A</v>
      </c>
    </row>
    <row r="3354" spans="1:14" x14ac:dyDescent="0.25">
      <c r="A3354" t="s">
        <v>133</v>
      </c>
      <c r="B3354">
        <v>9</v>
      </c>
      <c r="C3354">
        <v>5</v>
      </c>
      <c r="D3354" s="160" t="e">
        <v>#N/A</v>
      </c>
      <c r="E3354" t="e">
        <v>#N/A</v>
      </c>
      <c r="F3354" s="116" t="e">
        <v>#N/A</v>
      </c>
      <c r="G3354" s="116" t="e">
        <v>#N/A</v>
      </c>
      <c r="H3354" s="116" t="e">
        <v>#N/A</v>
      </c>
      <c r="I3354" t="e">
        <v>#N/A</v>
      </c>
      <c r="J3354" t="str">
        <v>&lt;Choose One&gt;</v>
      </c>
      <c r="K3354" s="116" t="e">
        <v>#N/A</v>
      </c>
      <c r="L3354" s="116" t="e">
        <v>#N/A</v>
      </c>
      <c r="M3354" s="116" t="e">
        <v>#N/A</v>
      </c>
      <c r="N3354" t="e">
        <v>#N/A</v>
      </c>
    </row>
    <row r="3355" spans="1:14" x14ac:dyDescent="0.25">
      <c r="A3355" t="s">
        <v>133</v>
      </c>
      <c r="B3355">
        <v>9</v>
      </c>
      <c r="C3355">
        <v>6</v>
      </c>
      <c r="D3355" s="160" t="e">
        <v>#N/A</v>
      </c>
      <c r="E3355" t="e">
        <v>#N/A</v>
      </c>
      <c r="F3355" s="116" t="e">
        <v>#N/A</v>
      </c>
      <c r="G3355" s="116" t="e">
        <v>#N/A</v>
      </c>
      <c r="H3355" s="116" t="e">
        <v>#N/A</v>
      </c>
      <c r="I3355" t="e">
        <v>#N/A</v>
      </c>
      <c r="J3355" t="str">
        <v>&lt;Choose One&gt;</v>
      </c>
      <c r="K3355" s="116" t="e">
        <v>#N/A</v>
      </c>
      <c r="L3355" s="116" t="e">
        <v>#N/A</v>
      </c>
      <c r="M3355" s="116" t="e">
        <v>#N/A</v>
      </c>
      <c r="N3355" t="e">
        <v>#N/A</v>
      </c>
    </row>
    <row r="3356" spans="1:14" x14ac:dyDescent="0.25">
      <c r="A3356" t="s">
        <v>133</v>
      </c>
      <c r="B3356">
        <v>9</v>
      </c>
      <c r="C3356">
        <v>7</v>
      </c>
      <c r="D3356" s="160" t="e">
        <v>#N/A</v>
      </c>
      <c r="E3356" t="e">
        <v>#N/A</v>
      </c>
      <c r="F3356" s="116" t="e">
        <v>#N/A</v>
      </c>
      <c r="G3356" s="116" t="e">
        <v>#N/A</v>
      </c>
      <c r="H3356" s="116" t="e">
        <v>#N/A</v>
      </c>
      <c r="I3356" t="e">
        <v>#N/A</v>
      </c>
      <c r="J3356" t="str">
        <v>&lt;Choose One&gt;</v>
      </c>
      <c r="K3356" s="116" t="e">
        <v>#N/A</v>
      </c>
      <c r="L3356" s="116" t="e">
        <v>#N/A</v>
      </c>
      <c r="M3356" s="116" t="e">
        <v>#N/A</v>
      </c>
      <c r="N3356" t="e">
        <v>#N/A</v>
      </c>
    </row>
    <row r="3357" spans="1:14" x14ac:dyDescent="0.25">
      <c r="A3357" t="s">
        <v>133</v>
      </c>
      <c r="B3357">
        <v>9</v>
      </c>
      <c r="C3357">
        <v>8</v>
      </c>
      <c r="D3357" s="160" t="e">
        <v>#N/A</v>
      </c>
      <c r="E3357" t="e">
        <v>#N/A</v>
      </c>
      <c r="F3357" s="116" t="e">
        <v>#N/A</v>
      </c>
      <c r="G3357" s="116" t="e">
        <v>#N/A</v>
      </c>
      <c r="H3357" s="116" t="e">
        <v>#N/A</v>
      </c>
      <c r="I3357" t="e">
        <v>#N/A</v>
      </c>
      <c r="J3357" t="str">
        <v>&lt;Choose One&gt;</v>
      </c>
      <c r="K3357" s="116" t="e">
        <v>#N/A</v>
      </c>
      <c r="L3357" s="116" t="e">
        <v>#N/A</v>
      </c>
      <c r="M3357" s="116" t="e">
        <v>#N/A</v>
      </c>
      <c r="N3357" t="e">
        <v>#N/A</v>
      </c>
    </row>
    <row r="3358" spans="1:14" x14ac:dyDescent="0.25">
      <c r="A3358" t="s">
        <v>133</v>
      </c>
      <c r="B3358">
        <v>9</v>
      </c>
      <c r="C3358">
        <v>9</v>
      </c>
      <c r="D3358" s="160" t="e">
        <v>#N/A</v>
      </c>
      <c r="E3358" t="e">
        <v>#N/A</v>
      </c>
      <c r="F3358" s="116" t="e">
        <v>#N/A</v>
      </c>
      <c r="G3358" s="116" t="e">
        <v>#N/A</v>
      </c>
      <c r="H3358" s="116" t="e">
        <v>#N/A</v>
      </c>
      <c r="I3358" t="e">
        <v>#N/A</v>
      </c>
      <c r="J3358" t="str">
        <v>&lt;Choose One&gt;</v>
      </c>
      <c r="K3358" s="116" t="e">
        <v>#N/A</v>
      </c>
      <c r="L3358" s="116" t="e">
        <v>#N/A</v>
      </c>
      <c r="M3358" s="116" t="e">
        <v>#N/A</v>
      </c>
      <c r="N3358" t="e">
        <v>#N/A</v>
      </c>
    </row>
    <row r="3359" spans="1:14" x14ac:dyDescent="0.25">
      <c r="A3359" t="s">
        <v>133</v>
      </c>
      <c r="B3359">
        <v>9</v>
      </c>
      <c r="C3359">
        <v>10</v>
      </c>
      <c r="D3359" s="160" t="e">
        <v>#N/A</v>
      </c>
      <c r="E3359" t="e">
        <v>#N/A</v>
      </c>
      <c r="F3359" s="116" t="e">
        <v>#N/A</v>
      </c>
      <c r="G3359" s="116" t="e">
        <v>#N/A</v>
      </c>
      <c r="H3359" s="116" t="e">
        <v>#N/A</v>
      </c>
      <c r="I3359" t="e">
        <v>#N/A</v>
      </c>
      <c r="J3359" t="str">
        <v>&lt;Choose One&gt;</v>
      </c>
      <c r="K3359" s="116" t="e">
        <v>#N/A</v>
      </c>
      <c r="L3359" s="116" t="e">
        <v>#N/A</v>
      </c>
      <c r="M3359" s="116" t="e">
        <v>#N/A</v>
      </c>
      <c r="N3359" t="e">
        <v>#N/A</v>
      </c>
    </row>
    <row r="3360" spans="1:14" x14ac:dyDescent="0.25">
      <c r="A3360" t="s">
        <v>133</v>
      </c>
      <c r="B3360">
        <v>9</v>
      </c>
      <c r="C3360">
        <v>11</v>
      </c>
      <c r="D3360" s="160" t="e">
        <v>#N/A</v>
      </c>
      <c r="E3360" t="e">
        <v>#N/A</v>
      </c>
      <c r="F3360" s="116" t="e">
        <v>#N/A</v>
      </c>
      <c r="G3360" s="116" t="e">
        <v>#N/A</v>
      </c>
      <c r="H3360" s="116" t="e">
        <v>#N/A</v>
      </c>
      <c r="I3360" t="e">
        <v>#N/A</v>
      </c>
      <c r="J3360" t="str">
        <v>&lt;Choose One&gt;</v>
      </c>
      <c r="K3360" s="116" t="e">
        <v>#N/A</v>
      </c>
      <c r="L3360" s="116" t="e">
        <v>#N/A</v>
      </c>
      <c r="M3360" s="116" t="e">
        <v>#N/A</v>
      </c>
      <c r="N3360" t="e">
        <v>#N/A</v>
      </c>
    </row>
    <row r="3361" spans="1:14" x14ac:dyDescent="0.25">
      <c r="A3361" t="s">
        <v>133</v>
      </c>
      <c r="B3361">
        <v>9</v>
      </c>
      <c r="C3361">
        <v>12</v>
      </c>
      <c r="D3361" s="160" t="e">
        <v>#N/A</v>
      </c>
      <c r="E3361" t="e">
        <v>#N/A</v>
      </c>
      <c r="F3361" s="116" t="e">
        <v>#N/A</v>
      </c>
      <c r="G3361" s="116" t="e">
        <v>#N/A</v>
      </c>
      <c r="H3361" s="116" t="e">
        <v>#N/A</v>
      </c>
      <c r="I3361" t="e">
        <v>#N/A</v>
      </c>
      <c r="J3361" t="str">
        <v>&lt;Choose One&gt;</v>
      </c>
      <c r="K3361" s="116" t="e">
        <v>#N/A</v>
      </c>
      <c r="L3361" s="116" t="e">
        <v>#N/A</v>
      </c>
      <c r="M3361" s="116" t="e">
        <v>#N/A</v>
      </c>
      <c r="N3361" t="e">
        <v>#N/A</v>
      </c>
    </row>
    <row r="3362" spans="1:14" x14ac:dyDescent="0.25">
      <c r="A3362" t="s">
        <v>133</v>
      </c>
      <c r="B3362">
        <v>9</v>
      </c>
      <c r="C3362">
        <v>13</v>
      </c>
      <c r="D3362" s="160" t="e">
        <v>#N/A</v>
      </c>
      <c r="E3362" t="e">
        <v>#N/A</v>
      </c>
      <c r="F3362" s="116" t="e">
        <v>#N/A</v>
      </c>
      <c r="G3362" s="116" t="e">
        <v>#N/A</v>
      </c>
      <c r="H3362" s="116" t="e">
        <v>#N/A</v>
      </c>
      <c r="I3362" t="e">
        <v>#N/A</v>
      </c>
      <c r="J3362" t="str">
        <v>&lt;Choose One&gt;</v>
      </c>
      <c r="K3362" s="116" t="e">
        <v>#N/A</v>
      </c>
      <c r="L3362" s="116" t="e">
        <v>#N/A</v>
      </c>
      <c r="M3362" s="116" t="e">
        <v>#N/A</v>
      </c>
      <c r="N3362" t="e">
        <v>#N/A</v>
      </c>
    </row>
    <row r="3363" spans="1:14" x14ac:dyDescent="0.25">
      <c r="A3363" t="s">
        <v>133</v>
      </c>
      <c r="B3363">
        <v>9</v>
      </c>
      <c r="C3363">
        <v>14</v>
      </c>
      <c r="D3363" s="160" t="e">
        <v>#N/A</v>
      </c>
      <c r="E3363" t="e">
        <v>#N/A</v>
      </c>
      <c r="F3363" s="116" t="e">
        <v>#N/A</v>
      </c>
      <c r="G3363" s="116" t="e">
        <v>#N/A</v>
      </c>
      <c r="H3363" s="116" t="e">
        <v>#N/A</v>
      </c>
      <c r="I3363" t="e">
        <v>#N/A</v>
      </c>
      <c r="J3363" t="str">
        <v>&lt;Choose One&gt;</v>
      </c>
      <c r="K3363" s="116" t="e">
        <v>#N/A</v>
      </c>
      <c r="L3363" s="116" t="e">
        <v>#N/A</v>
      </c>
      <c r="M3363" s="116" t="e">
        <v>#N/A</v>
      </c>
      <c r="N3363" t="e">
        <v>#N/A</v>
      </c>
    </row>
    <row r="3364" spans="1:14" x14ac:dyDescent="0.25">
      <c r="A3364" t="s">
        <v>133</v>
      </c>
      <c r="B3364">
        <v>9</v>
      </c>
      <c r="C3364">
        <v>15</v>
      </c>
      <c r="D3364" s="160" t="e">
        <v>#N/A</v>
      </c>
      <c r="E3364" t="e">
        <v>#N/A</v>
      </c>
      <c r="F3364" s="116" t="e">
        <v>#N/A</v>
      </c>
      <c r="G3364" s="116" t="e">
        <v>#N/A</v>
      </c>
      <c r="H3364" s="116" t="e">
        <v>#N/A</v>
      </c>
      <c r="I3364" t="e">
        <v>#N/A</v>
      </c>
      <c r="J3364" t="str">
        <v>&lt;Choose One&gt;</v>
      </c>
      <c r="K3364" s="116" t="e">
        <v>#N/A</v>
      </c>
      <c r="L3364" s="116" t="e">
        <v>#N/A</v>
      </c>
      <c r="M3364" s="116" t="e">
        <v>#N/A</v>
      </c>
      <c r="N3364" t="e">
        <v>#N/A</v>
      </c>
    </row>
    <row r="3365" spans="1:14" x14ac:dyDescent="0.25">
      <c r="A3365" t="s">
        <v>133</v>
      </c>
      <c r="B3365">
        <v>9</v>
      </c>
      <c r="C3365">
        <v>16</v>
      </c>
      <c r="D3365" s="160" t="e">
        <v>#N/A</v>
      </c>
      <c r="E3365" t="e">
        <v>#N/A</v>
      </c>
      <c r="F3365" s="116" t="e">
        <v>#N/A</v>
      </c>
      <c r="G3365" s="116" t="e">
        <v>#N/A</v>
      </c>
      <c r="H3365" s="116" t="e">
        <v>#N/A</v>
      </c>
      <c r="I3365" t="e">
        <v>#N/A</v>
      </c>
      <c r="J3365" t="str">
        <v>&lt;Choose One&gt;</v>
      </c>
      <c r="K3365" s="116" t="e">
        <v>#N/A</v>
      </c>
      <c r="L3365" s="116" t="e">
        <v>#N/A</v>
      </c>
      <c r="M3365" s="116" t="e">
        <v>#N/A</v>
      </c>
      <c r="N3365" t="e">
        <v>#N/A</v>
      </c>
    </row>
    <row r="3366" spans="1:14" x14ac:dyDescent="0.25">
      <c r="A3366" t="s">
        <v>133</v>
      </c>
      <c r="B3366">
        <v>9</v>
      </c>
      <c r="C3366">
        <v>17</v>
      </c>
      <c r="D3366" s="160" t="e">
        <v>#N/A</v>
      </c>
      <c r="E3366" t="e">
        <v>#N/A</v>
      </c>
      <c r="F3366" s="116" t="e">
        <v>#N/A</v>
      </c>
      <c r="G3366" s="116" t="e">
        <v>#N/A</v>
      </c>
      <c r="H3366" s="116" t="e">
        <v>#N/A</v>
      </c>
      <c r="I3366" t="e">
        <v>#N/A</v>
      </c>
      <c r="J3366" t="str">
        <v>&lt;Choose One&gt;</v>
      </c>
      <c r="K3366" s="116" t="e">
        <v>#N/A</v>
      </c>
      <c r="L3366" s="116" t="e">
        <v>#N/A</v>
      </c>
      <c r="M3366" s="116" t="e">
        <v>#N/A</v>
      </c>
      <c r="N3366" t="e">
        <v>#N/A</v>
      </c>
    </row>
    <row r="3367" spans="1:14" x14ac:dyDescent="0.25">
      <c r="A3367" t="s">
        <v>133</v>
      </c>
      <c r="B3367">
        <v>9</v>
      </c>
      <c r="C3367">
        <v>18</v>
      </c>
      <c r="D3367" s="160" t="e">
        <v>#N/A</v>
      </c>
      <c r="E3367" t="e">
        <v>#N/A</v>
      </c>
      <c r="F3367" s="116" t="e">
        <v>#N/A</v>
      </c>
      <c r="G3367" s="116" t="e">
        <v>#N/A</v>
      </c>
      <c r="H3367" s="116" t="e">
        <v>#N/A</v>
      </c>
      <c r="I3367" t="e">
        <v>#N/A</v>
      </c>
      <c r="J3367" t="str">
        <v>&lt;Choose One&gt;</v>
      </c>
      <c r="K3367" s="116" t="e">
        <v>#N/A</v>
      </c>
      <c r="L3367" s="116" t="e">
        <v>#N/A</v>
      </c>
      <c r="M3367" s="116" t="e">
        <v>#N/A</v>
      </c>
      <c r="N3367" t="e">
        <v>#N/A</v>
      </c>
    </row>
    <row r="3368" spans="1:14" x14ac:dyDescent="0.25">
      <c r="A3368" t="s">
        <v>133</v>
      </c>
      <c r="B3368">
        <v>9</v>
      </c>
      <c r="C3368">
        <v>19</v>
      </c>
      <c r="D3368" s="160" t="e">
        <v>#N/A</v>
      </c>
      <c r="E3368" t="e">
        <v>#N/A</v>
      </c>
      <c r="F3368" s="116" t="e">
        <v>#N/A</v>
      </c>
      <c r="G3368" s="116" t="e">
        <v>#N/A</v>
      </c>
      <c r="H3368" s="116" t="e">
        <v>#N/A</v>
      </c>
      <c r="I3368" t="e">
        <v>#N/A</v>
      </c>
      <c r="J3368" t="str">
        <v>&lt;Choose One&gt;</v>
      </c>
      <c r="K3368" s="116" t="e">
        <v>#N/A</v>
      </c>
      <c r="L3368" s="116" t="e">
        <v>#N/A</v>
      </c>
      <c r="M3368" s="116" t="e">
        <v>#N/A</v>
      </c>
      <c r="N3368" t="e">
        <v>#N/A</v>
      </c>
    </row>
    <row r="3369" spans="1:14" x14ac:dyDescent="0.25">
      <c r="A3369" t="s">
        <v>133</v>
      </c>
      <c r="B3369">
        <v>9</v>
      </c>
      <c r="C3369">
        <v>20</v>
      </c>
      <c r="D3369" s="160" t="e">
        <v>#N/A</v>
      </c>
      <c r="E3369" t="e">
        <v>#N/A</v>
      </c>
      <c r="F3369" s="116" t="e">
        <v>#N/A</v>
      </c>
      <c r="G3369" s="116" t="e">
        <v>#N/A</v>
      </c>
      <c r="H3369" s="116" t="e">
        <v>#N/A</v>
      </c>
      <c r="I3369" t="e">
        <v>#N/A</v>
      </c>
      <c r="J3369" t="str">
        <v>&lt;Choose One&gt;</v>
      </c>
      <c r="K3369" s="116" t="e">
        <v>#N/A</v>
      </c>
      <c r="L3369" s="116" t="e">
        <v>#N/A</v>
      </c>
      <c r="M3369" s="116" t="e">
        <v>#N/A</v>
      </c>
      <c r="N3369" t="e">
        <v>#N/A</v>
      </c>
    </row>
    <row r="3370" spans="1:14" x14ac:dyDescent="0.25">
      <c r="A3370" t="s">
        <v>133</v>
      </c>
      <c r="B3370">
        <v>9</v>
      </c>
      <c r="C3370">
        <v>21</v>
      </c>
      <c r="D3370" s="160" t="e">
        <v>#N/A</v>
      </c>
      <c r="E3370" t="e">
        <v>#N/A</v>
      </c>
      <c r="F3370" s="116" t="e">
        <v>#N/A</v>
      </c>
      <c r="G3370" s="116" t="e">
        <v>#N/A</v>
      </c>
      <c r="H3370" s="116" t="e">
        <v>#N/A</v>
      </c>
      <c r="I3370" t="e">
        <v>#N/A</v>
      </c>
      <c r="J3370" t="str">
        <v>&lt;Choose One&gt;</v>
      </c>
      <c r="K3370" s="116" t="e">
        <v>#N/A</v>
      </c>
      <c r="L3370" s="116" t="e">
        <v>#N/A</v>
      </c>
      <c r="M3370" s="116" t="e">
        <v>#N/A</v>
      </c>
      <c r="N3370" t="e">
        <v>#N/A</v>
      </c>
    </row>
    <row r="3371" spans="1:14" x14ac:dyDescent="0.25">
      <c r="A3371" t="s">
        <v>133</v>
      </c>
      <c r="B3371">
        <v>9</v>
      </c>
      <c r="C3371">
        <v>22</v>
      </c>
      <c r="D3371" s="160" t="e">
        <v>#N/A</v>
      </c>
      <c r="E3371" t="e">
        <v>#N/A</v>
      </c>
      <c r="F3371" s="116" t="e">
        <v>#N/A</v>
      </c>
      <c r="G3371" s="116" t="e">
        <v>#N/A</v>
      </c>
      <c r="H3371" s="116" t="e">
        <v>#N/A</v>
      </c>
      <c r="I3371" t="e">
        <v>#N/A</v>
      </c>
      <c r="J3371" t="str">
        <v>&lt;Choose One&gt;</v>
      </c>
      <c r="K3371" s="116" t="e">
        <v>#N/A</v>
      </c>
      <c r="L3371" s="116" t="e">
        <v>#N/A</v>
      </c>
      <c r="M3371" s="116" t="e">
        <v>#N/A</v>
      </c>
      <c r="N3371" t="e">
        <v>#N/A</v>
      </c>
    </row>
    <row r="3372" spans="1:14" x14ac:dyDescent="0.25">
      <c r="A3372" t="s">
        <v>133</v>
      </c>
      <c r="B3372">
        <v>9</v>
      </c>
      <c r="C3372">
        <v>23</v>
      </c>
      <c r="D3372" s="160" t="e">
        <v>#N/A</v>
      </c>
      <c r="E3372" t="e">
        <v>#N/A</v>
      </c>
      <c r="F3372" s="116" t="e">
        <v>#N/A</v>
      </c>
      <c r="G3372" s="116" t="e">
        <v>#N/A</v>
      </c>
      <c r="H3372" s="116" t="e">
        <v>#N/A</v>
      </c>
      <c r="I3372" t="e">
        <v>#N/A</v>
      </c>
      <c r="J3372" t="str">
        <v>&lt;Choose One&gt;</v>
      </c>
      <c r="K3372" s="116" t="e">
        <v>#N/A</v>
      </c>
      <c r="L3372" s="116" t="e">
        <v>#N/A</v>
      </c>
      <c r="M3372" s="116" t="e">
        <v>#N/A</v>
      </c>
      <c r="N3372" t="e">
        <v>#N/A</v>
      </c>
    </row>
    <row r="3373" spans="1:14" x14ac:dyDescent="0.25">
      <c r="A3373" t="s">
        <v>133</v>
      </c>
      <c r="B3373">
        <v>9</v>
      </c>
      <c r="C3373">
        <v>24</v>
      </c>
      <c r="D3373" s="160" t="e">
        <v>#N/A</v>
      </c>
      <c r="E3373" t="e">
        <v>#N/A</v>
      </c>
      <c r="F3373" s="116" t="e">
        <v>#N/A</v>
      </c>
      <c r="G3373" s="116" t="e">
        <v>#N/A</v>
      </c>
      <c r="H3373" s="116" t="e">
        <v>#N/A</v>
      </c>
      <c r="I3373" t="e">
        <v>#N/A</v>
      </c>
      <c r="J3373" t="str">
        <v>&lt;Choose One&gt;</v>
      </c>
      <c r="K3373" s="116" t="e">
        <v>#N/A</v>
      </c>
      <c r="L3373" s="116" t="e">
        <v>#N/A</v>
      </c>
      <c r="M3373" s="116" t="e">
        <v>#N/A</v>
      </c>
      <c r="N3373" t="e">
        <v>#N/A</v>
      </c>
    </row>
    <row r="3374" spans="1:14" x14ac:dyDescent="0.25">
      <c r="A3374" t="s">
        <v>133</v>
      </c>
      <c r="B3374">
        <v>9</v>
      </c>
      <c r="C3374">
        <v>25</v>
      </c>
      <c r="D3374" s="160" t="e">
        <v>#N/A</v>
      </c>
      <c r="E3374" t="e">
        <v>#N/A</v>
      </c>
      <c r="F3374" s="116" t="e">
        <v>#N/A</v>
      </c>
      <c r="G3374" s="116" t="e">
        <v>#N/A</v>
      </c>
      <c r="H3374" s="116" t="e">
        <v>#N/A</v>
      </c>
      <c r="I3374" t="e">
        <v>#N/A</v>
      </c>
      <c r="J3374" t="str">
        <v>&lt;Choose One&gt;</v>
      </c>
      <c r="K3374" s="116" t="e">
        <v>#N/A</v>
      </c>
      <c r="L3374" s="116" t="e">
        <v>#N/A</v>
      </c>
      <c r="M3374" s="116" t="e">
        <v>#N/A</v>
      </c>
      <c r="N3374" t="e">
        <v>#N/A</v>
      </c>
    </row>
    <row r="3375" spans="1:14" x14ac:dyDescent="0.25">
      <c r="A3375" t="s">
        <v>133</v>
      </c>
      <c r="B3375">
        <v>9</v>
      </c>
      <c r="C3375">
        <v>26</v>
      </c>
      <c r="D3375" s="160" t="e">
        <v>#N/A</v>
      </c>
      <c r="E3375" t="e">
        <v>#N/A</v>
      </c>
      <c r="F3375" s="116" t="e">
        <v>#N/A</v>
      </c>
      <c r="G3375" s="116" t="e">
        <v>#N/A</v>
      </c>
      <c r="H3375" s="116" t="e">
        <v>#N/A</v>
      </c>
      <c r="I3375" t="e">
        <v>#N/A</v>
      </c>
      <c r="J3375" t="str">
        <v>&lt;Choose One&gt;</v>
      </c>
      <c r="K3375" s="116" t="e">
        <v>#N/A</v>
      </c>
      <c r="L3375" s="116" t="e">
        <v>#N/A</v>
      </c>
      <c r="M3375" s="116" t="e">
        <v>#N/A</v>
      </c>
      <c r="N3375" t="e">
        <v>#N/A</v>
      </c>
    </row>
    <row r="3376" spans="1:14" x14ac:dyDescent="0.25">
      <c r="A3376" t="s">
        <v>133</v>
      </c>
      <c r="B3376">
        <v>9</v>
      </c>
      <c r="C3376">
        <v>27</v>
      </c>
      <c r="D3376" s="160" t="e">
        <v>#N/A</v>
      </c>
      <c r="E3376" t="e">
        <v>#N/A</v>
      </c>
      <c r="F3376" s="116" t="e">
        <v>#N/A</v>
      </c>
      <c r="G3376" s="116" t="e">
        <v>#N/A</v>
      </c>
      <c r="H3376" s="116" t="e">
        <v>#N/A</v>
      </c>
      <c r="I3376" t="e">
        <v>#N/A</v>
      </c>
      <c r="J3376" t="str">
        <v>&lt;Choose One&gt;</v>
      </c>
      <c r="K3376" s="116" t="e">
        <v>#N/A</v>
      </c>
      <c r="L3376" s="116" t="e">
        <v>#N/A</v>
      </c>
      <c r="M3376" s="116" t="e">
        <v>#N/A</v>
      </c>
      <c r="N3376" t="e">
        <v>#N/A</v>
      </c>
    </row>
    <row r="3377" spans="1:14" x14ac:dyDescent="0.25">
      <c r="A3377" t="s">
        <v>133</v>
      </c>
      <c r="B3377">
        <v>9</v>
      </c>
      <c r="C3377">
        <v>28</v>
      </c>
      <c r="D3377" s="160" t="e">
        <v>#N/A</v>
      </c>
      <c r="E3377" t="e">
        <v>#N/A</v>
      </c>
      <c r="F3377" s="116" t="e">
        <v>#N/A</v>
      </c>
      <c r="G3377" s="116" t="e">
        <v>#N/A</v>
      </c>
      <c r="H3377" s="116" t="e">
        <v>#N/A</v>
      </c>
      <c r="I3377" t="e">
        <v>#N/A</v>
      </c>
      <c r="J3377" t="str">
        <v>&lt;Choose One&gt;</v>
      </c>
      <c r="K3377" s="116" t="e">
        <v>#N/A</v>
      </c>
      <c r="L3377" s="116" t="e">
        <v>#N/A</v>
      </c>
      <c r="M3377" s="116" t="e">
        <v>#N/A</v>
      </c>
      <c r="N3377" t="e">
        <v>#N/A</v>
      </c>
    </row>
    <row r="3378" spans="1:14" x14ac:dyDescent="0.25">
      <c r="A3378" t="s">
        <v>133</v>
      </c>
      <c r="B3378">
        <v>9</v>
      </c>
      <c r="C3378">
        <v>29</v>
      </c>
      <c r="D3378" s="160" t="e">
        <v>#N/A</v>
      </c>
      <c r="E3378" t="e">
        <v>#N/A</v>
      </c>
      <c r="F3378" s="116" t="e">
        <v>#N/A</v>
      </c>
      <c r="G3378" s="116" t="e">
        <v>#N/A</v>
      </c>
      <c r="H3378" s="116" t="e">
        <v>#N/A</v>
      </c>
      <c r="I3378" t="e">
        <v>#N/A</v>
      </c>
      <c r="J3378" t="str">
        <v>&lt;Choose One&gt;</v>
      </c>
      <c r="K3378" s="116" t="e">
        <v>#N/A</v>
      </c>
      <c r="L3378" s="116" t="e">
        <v>#N/A</v>
      </c>
      <c r="M3378" s="116" t="e">
        <v>#N/A</v>
      </c>
      <c r="N3378" t="e">
        <v>#N/A</v>
      </c>
    </row>
    <row r="3379" spans="1:14" x14ac:dyDescent="0.25">
      <c r="A3379" t="s">
        <v>133</v>
      </c>
      <c r="B3379">
        <v>9</v>
      </c>
      <c r="C3379">
        <v>30</v>
      </c>
      <c r="D3379" s="160" t="e">
        <v>#N/A</v>
      </c>
      <c r="E3379" t="e">
        <v>#N/A</v>
      </c>
      <c r="F3379" s="116" t="e">
        <v>#N/A</v>
      </c>
      <c r="G3379" s="116" t="e">
        <v>#N/A</v>
      </c>
      <c r="H3379" s="116" t="e">
        <v>#N/A</v>
      </c>
      <c r="I3379" t="e">
        <v>#N/A</v>
      </c>
      <c r="J3379" t="str">
        <v>&lt;Choose One&gt;</v>
      </c>
      <c r="K3379" s="116" t="e">
        <v>#N/A</v>
      </c>
      <c r="L3379" s="116" t="e">
        <v>#N/A</v>
      </c>
      <c r="M3379" s="116" t="e">
        <v>#N/A</v>
      </c>
      <c r="N3379" t="e">
        <v>#N/A</v>
      </c>
    </row>
    <row r="3380" spans="1:14" x14ac:dyDescent="0.25">
      <c r="A3380" t="s">
        <v>133</v>
      </c>
      <c r="B3380">
        <v>9</v>
      </c>
      <c r="C3380">
        <v>31</v>
      </c>
      <c r="D3380" s="160" t="e">
        <v>#N/A</v>
      </c>
      <c r="E3380" t="e">
        <v>#N/A</v>
      </c>
      <c r="F3380" s="116" t="e">
        <v>#N/A</v>
      </c>
      <c r="G3380" s="116" t="e">
        <v>#N/A</v>
      </c>
      <c r="H3380" s="116" t="e">
        <v>#N/A</v>
      </c>
      <c r="I3380" t="e">
        <v>#N/A</v>
      </c>
      <c r="J3380" t="str">
        <v>&lt;Choose One&gt;</v>
      </c>
      <c r="K3380" s="116" t="e">
        <v>#N/A</v>
      </c>
      <c r="L3380" s="116" t="e">
        <v>#N/A</v>
      </c>
      <c r="M3380" s="116" t="e">
        <v>#N/A</v>
      </c>
      <c r="N3380" t="e">
        <v>#N/A</v>
      </c>
    </row>
    <row r="3381" spans="1:14" x14ac:dyDescent="0.25">
      <c r="A3381" t="s">
        <v>133</v>
      </c>
      <c r="B3381">
        <v>10</v>
      </c>
      <c r="C3381">
        <v>1</v>
      </c>
      <c r="D3381" s="160" t="e">
        <f t="array" ref="D3381:N3411">IF(ISBLANK('Monthly-3 (Quarterly ONLY)'!$B$401:$L$431),NA(),'Monthly-3 (Quarterly ONLY)'!$B$401:$L$431)</f>
        <v>#N/A</v>
      </c>
      <c r="E3381" t="e">
        <v>#N/A</v>
      </c>
      <c r="F3381" s="116" t="e">
        <v>#N/A</v>
      </c>
      <c r="G3381" s="116" t="e">
        <v>#N/A</v>
      </c>
      <c r="H3381" s="116" t="e">
        <v>#N/A</v>
      </c>
      <c r="I3381" t="e">
        <v>#N/A</v>
      </c>
      <c r="J3381" t="str">
        <v>&lt;Choose One&gt;</v>
      </c>
      <c r="K3381" s="116" t="e">
        <v>#N/A</v>
      </c>
      <c r="L3381" s="116" t="e">
        <v>#N/A</v>
      </c>
      <c r="M3381" s="116" t="e">
        <v>#N/A</v>
      </c>
      <c r="N3381" t="e">
        <v>#N/A</v>
      </c>
    </row>
    <row r="3382" spans="1:14" x14ac:dyDescent="0.25">
      <c r="A3382" t="s">
        <v>133</v>
      </c>
      <c r="B3382">
        <v>10</v>
      </c>
      <c r="C3382">
        <v>2</v>
      </c>
      <c r="D3382" s="160" t="e">
        <v>#N/A</v>
      </c>
      <c r="E3382" t="e">
        <v>#N/A</v>
      </c>
      <c r="F3382" s="116" t="e">
        <v>#N/A</v>
      </c>
      <c r="G3382" s="116" t="e">
        <v>#N/A</v>
      </c>
      <c r="H3382" s="116" t="e">
        <v>#N/A</v>
      </c>
      <c r="I3382" t="e">
        <v>#N/A</v>
      </c>
      <c r="J3382" t="str">
        <v>&lt;Choose One&gt;</v>
      </c>
      <c r="K3382" s="116" t="e">
        <v>#N/A</v>
      </c>
      <c r="L3382" s="116" t="e">
        <v>#N/A</v>
      </c>
      <c r="M3382" s="116" t="e">
        <v>#N/A</v>
      </c>
      <c r="N3382" t="e">
        <v>#N/A</v>
      </c>
    </row>
    <row r="3383" spans="1:14" x14ac:dyDescent="0.25">
      <c r="A3383" t="s">
        <v>133</v>
      </c>
      <c r="B3383">
        <v>10</v>
      </c>
      <c r="C3383">
        <v>3</v>
      </c>
      <c r="D3383" s="160" t="e">
        <v>#N/A</v>
      </c>
      <c r="E3383" t="e">
        <v>#N/A</v>
      </c>
      <c r="F3383" s="116" t="e">
        <v>#N/A</v>
      </c>
      <c r="G3383" s="116" t="e">
        <v>#N/A</v>
      </c>
      <c r="H3383" s="116" t="e">
        <v>#N/A</v>
      </c>
      <c r="I3383" t="e">
        <v>#N/A</v>
      </c>
      <c r="J3383" t="str">
        <v>&lt;Choose One&gt;</v>
      </c>
      <c r="K3383" s="116" t="e">
        <v>#N/A</v>
      </c>
      <c r="L3383" s="116" t="e">
        <v>#N/A</v>
      </c>
      <c r="M3383" s="116" t="e">
        <v>#N/A</v>
      </c>
      <c r="N3383" t="e">
        <v>#N/A</v>
      </c>
    </row>
    <row r="3384" spans="1:14" x14ac:dyDescent="0.25">
      <c r="A3384" t="s">
        <v>133</v>
      </c>
      <c r="B3384">
        <v>10</v>
      </c>
      <c r="C3384">
        <v>4</v>
      </c>
      <c r="D3384" s="160" t="e">
        <v>#N/A</v>
      </c>
      <c r="E3384" t="e">
        <v>#N/A</v>
      </c>
      <c r="F3384" s="116" t="e">
        <v>#N/A</v>
      </c>
      <c r="G3384" s="116" t="e">
        <v>#N/A</v>
      </c>
      <c r="H3384" s="116" t="e">
        <v>#N/A</v>
      </c>
      <c r="I3384" t="e">
        <v>#N/A</v>
      </c>
      <c r="J3384" t="str">
        <v>&lt;Choose One&gt;</v>
      </c>
      <c r="K3384" s="116" t="e">
        <v>#N/A</v>
      </c>
      <c r="L3384" s="116" t="e">
        <v>#N/A</v>
      </c>
      <c r="M3384" s="116" t="e">
        <v>#N/A</v>
      </c>
      <c r="N3384" t="e">
        <v>#N/A</v>
      </c>
    </row>
    <row r="3385" spans="1:14" x14ac:dyDescent="0.25">
      <c r="A3385" t="s">
        <v>133</v>
      </c>
      <c r="B3385">
        <v>10</v>
      </c>
      <c r="C3385">
        <v>5</v>
      </c>
      <c r="D3385" s="160" t="e">
        <v>#N/A</v>
      </c>
      <c r="E3385" t="e">
        <v>#N/A</v>
      </c>
      <c r="F3385" s="116" t="e">
        <v>#N/A</v>
      </c>
      <c r="G3385" s="116" t="e">
        <v>#N/A</v>
      </c>
      <c r="H3385" s="116" t="e">
        <v>#N/A</v>
      </c>
      <c r="I3385" t="e">
        <v>#N/A</v>
      </c>
      <c r="J3385" t="str">
        <v>&lt;Choose One&gt;</v>
      </c>
      <c r="K3385" s="116" t="e">
        <v>#N/A</v>
      </c>
      <c r="L3385" s="116" t="e">
        <v>#N/A</v>
      </c>
      <c r="M3385" s="116" t="e">
        <v>#N/A</v>
      </c>
      <c r="N3385" t="e">
        <v>#N/A</v>
      </c>
    </row>
    <row r="3386" spans="1:14" x14ac:dyDescent="0.25">
      <c r="A3386" t="s">
        <v>133</v>
      </c>
      <c r="B3386">
        <v>10</v>
      </c>
      <c r="C3386">
        <v>6</v>
      </c>
      <c r="D3386" s="160" t="e">
        <v>#N/A</v>
      </c>
      <c r="E3386" t="e">
        <v>#N/A</v>
      </c>
      <c r="F3386" s="116" t="e">
        <v>#N/A</v>
      </c>
      <c r="G3386" s="116" t="e">
        <v>#N/A</v>
      </c>
      <c r="H3386" s="116" t="e">
        <v>#N/A</v>
      </c>
      <c r="I3386" t="e">
        <v>#N/A</v>
      </c>
      <c r="J3386" t="str">
        <v>&lt;Choose One&gt;</v>
      </c>
      <c r="K3386" s="116" t="e">
        <v>#N/A</v>
      </c>
      <c r="L3386" s="116" t="e">
        <v>#N/A</v>
      </c>
      <c r="M3386" s="116" t="e">
        <v>#N/A</v>
      </c>
      <c r="N3386" t="e">
        <v>#N/A</v>
      </c>
    </row>
    <row r="3387" spans="1:14" x14ac:dyDescent="0.25">
      <c r="A3387" t="s">
        <v>133</v>
      </c>
      <c r="B3387">
        <v>10</v>
      </c>
      <c r="C3387">
        <v>7</v>
      </c>
      <c r="D3387" s="160" t="e">
        <v>#N/A</v>
      </c>
      <c r="E3387" t="e">
        <v>#N/A</v>
      </c>
      <c r="F3387" s="116" t="e">
        <v>#N/A</v>
      </c>
      <c r="G3387" s="116" t="e">
        <v>#N/A</v>
      </c>
      <c r="H3387" s="116" t="e">
        <v>#N/A</v>
      </c>
      <c r="I3387" t="e">
        <v>#N/A</v>
      </c>
      <c r="J3387" t="str">
        <v>&lt;Choose One&gt;</v>
      </c>
      <c r="K3387" s="116" t="e">
        <v>#N/A</v>
      </c>
      <c r="L3387" s="116" t="e">
        <v>#N/A</v>
      </c>
      <c r="M3387" s="116" t="e">
        <v>#N/A</v>
      </c>
      <c r="N3387" t="e">
        <v>#N/A</v>
      </c>
    </row>
    <row r="3388" spans="1:14" x14ac:dyDescent="0.25">
      <c r="A3388" t="s">
        <v>133</v>
      </c>
      <c r="B3388">
        <v>10</v>
      </c>
      <c r="C3388">
        <v>8</v>
      </c>
      <c r="D3388" s="160" t="e">
        <v>#N/A</v>
      </c>
      <c r="E3388" t="e">
        <v>#N/A</v>
      </c>
      <c r="F3388" s="116" t="e">
        <v>#N/A</v>
      </c>
      <c r="G3388" s="116" t="e">
        <v>#N/A</v>
      </c>
      <c r="H3388" s="116" t="e">
        <v>#N/A</v>
      </c>
      <c r="I3388" t="e">
        <v>#N/A</v>
      </c>
      <c r="J3388" t="str">
        <v>&lt;Choose One&gt;</v>
      </c>
      <c r="K3388" s="116" t="e">
        <v>#N/A</v>
      </c>
      <c r="L3388" s="116" t="e">
        <v>#N/A</v>
      </c>
      <c r="M3388" s="116" t="e">
        <v>#N/A</v>
      </c>
      <c r="N3388" t="e">
        <v>#N/A</v>
      </c>
    </row>
    <row r="3389" spans="1:14" x14ac:dyDescent="0.25">
      <c r="A3389" t="s">
        <v>133</v>
      </c>
      <c r="B3389">
        <v>10</v>
      </c>
      <c r="C3389">
        <v>9</v>
      </c>
      <c r="D3389" s="160" t="e">
        <v>#N/A</v>
      </c>
      <c r="E3389" t="e">
        <v>#N/A</v>
      </c>
      <c r="F3389" s="116" t="e">
        <v>#N/A</v>
      </c>
      <c r="G3389" s="116" t="e">
        <v>#N/A</v>
      </c>
      <c r="H3389" s="116" t="e">
        <v>#N/A</v>
      </c>
      <c r="I3389" t="e">
        <v>#N/A</v>
      </c>
      <c r="J3389" t="str">
        <v>&lt;Choose One&gt;</v>
      </c>
      <c r="K3389" s="116" t="e">
        <v>#N/A</v>
      </c>
      <c r="L3389" s="116" t="e">
        <v>#N/A</v>
      </c>
      <c r="M3389" s="116" t="e">
        <v>#N/A</v>
      </c>
      <c r="N3389" t="e">
        <v>#N/A</v>
      </c>
    </row>
    <row r="3390" spans="1:14" x14ac:dyDescent="0.25">
      <c r="A3390" t="s">
        <v>133</v>
      </c>
      <c r="B3390">
        <v>10</v>
      </c>
      <c r="C3390">
        <v>10</v>
      </c>
      <c r="D3390" s="160" t="e">
        <v>#N/A</v>
      </c>
      <c r="E3390" t="e">
        <v>#N/A</v>
      </c>
      <c r="F3390" s="116" t="e">
        <v>#N/A</v>
      </c>
      <c r="G3390" s="116" t="e">
        <v>#N/A</v>
      </c>
      <c r="H3390" s="116" t="e">
        <v>#N/A</v>
      </c>
      <c r="I3390" t="e">
        <v>#N/A</v>
      </c>
      <c r="J3390" t="str">
        <v>&lt;Choose One&gt;</v>
      </c>
      <c r="K3390" s="116" t="e">
        <v>#N/A</v>
      </c>
      <c r="L3390" s="116" t="e">
        <v>#N/A</v>
      </c>
      <c r="M3390" s="116" t="e">
        <v>#N/A</v>
      </c>
      <c r="N3390" t="e">
        <v>#N/A</v>
      </c>
    </row>
    <row r="3391" spans="1:14" x14ac:dyDescent="0.25">
      <c r="A3391" t="s">
        <v>133</v>
      </c>
      <c r="B3391">
        <v>10</v>
      </c>
      <c r="C3391">
        <v>11</v>
      </c>
      <c r="D3391" s="160" t="e">
        <v>#N/A</v>
      </c>
      <c r="E3391" t="e">
        <v>#N/A</v>
      </c>
      <c r="F3391" s="116" t="e">
        <v>#N/A</v>
      </c>
      <c r="G3391" s="116" t="e">
        <v>#N/A</v>
      </c>
      <c r="H3391" s="116" t="e">
        <v>#N/A</v>
      </c>
      <c r="I3391" t="e">
        <v>#N/A</v>
      </c>
      <c r="J3391" t="str">
        <v>&lt;Choose One&gt;</v>
      </c>
      <c r="K3391" s="116" t="e">
        <v>#N/A</v>
      </c>
      <c r="L3391" s="116" t="e">
        <v>#N/A</v>
      </c>
      <c r="M3391" s="116" t="e">
        <v>#N/A</v>
      </c>
      <c r="N3391" t="e">
        <v>#N/A</v>
      </c>
    </row>
    <row r="3392" spans="1:14" x14ac:dyDescent="0.25">
      <c r="A3392" t="s">
        <v>133</v>
      </c>
      <c r="B3392">
        <v>10</v>
      </c>
      <c r="C3392">
        <v>12</v>
      </c>
      <c r="D3392" s="160" t="e">
        <v>#N/A</v>
      </c>
      <c r="E3392" t="e">
        <v>#N/A</v>
      </c>
      <c r="F3392" s="116" t="e">
        <v>#N/A</v>
      </c>
      <c r="G3392" s="116" t="e">
        <v>#N/A</v>
      </c>
      <c r="H3392" s="116" t="e">
        <v>#N/A</v>
      </c>
      <c r="I3392" t="e">
        <v>#N/A</v>
      </c>
      <c r="J3392" t="str">
        <v>&lt;Choose One&gt;</v>
      </c>
      <c r="K3392" s="116" t="e">
        <v>#N/A</v>
      </c>
      <c r="L3392" s="116" t="e">
        <v>#N/A</v>
      </c>
      <c r="M3392" s="116" t="e">
        <v>#N/A</v>
      </c>
      <c r="N3392" t="e">
        <v>#N/A</v>
      </c>
    </row>
    <row r="3393" spans="1:14" x14ac:dyDescent="0.25">
      <c r="A3393" t="s">
        <v>133</v>
      </c>
      <c r="B3393">
        <v>10</v>
      </c>
      <c r="C3393">
        <v>13</v>
      </c>
      <c r="D3393" s="160" t="e">
        <v>#N/A</v>
      </c>
      <c r="E3393" t="e">
        <v>#N/A</v>
      </c>
      <c r="F3393" s="116" t="e">
        <v>#N/A</v>
      </c>
      <c r="G3393" s="116" t="e">
        <v>#N/A</v>
      </c>
      <c r="H3393" s="116" t="e">
        <v>#N/A</v>
      </c>
      <c r="I3393" t="e">
        <v>#N/A</v>
      </c>
      <c r="J3393" t="str">
        <v>&lt;Choose One&gt;</v>
      </c>
      <c r="K3393" s="116" t="e">
        <v>#N/A</v>
      </c>
      <c r="L3393" s="116" t="e">
        <v>#N/A</v>
      </c>
      <c r="M3393" s="116" t="e">
        <v>#N/A</v>
      </c>
      <c r="N3393" t="e">
        <v>#N/A</v>
      </c>
    </row>
    <row r="3394" spans="1:14" x14ac:dyDescent="0.25">
      <c r="A3394" t="s">
        <v>133</v>
      </c>
      <c r="B3394">
        <v>10</v>
      </c>
      <c r="C3394">
        <v>14</v>
      </c>
      <c r="D3394" s="160" t="e">
        <v>#N/A</v>
      </c>
      <c r="E3394" t="e">
        <v>#N/A</v>
      </c>
      <c r="F3394" s="116" t="e">
        <v>#N/A</v>
      </c>
      <c r="G3394" s="116" t="e">
        <v>#N/A</v>
      </c>
      <c r="H3394" s="116" t="e">
        <v>#N/A</v>
      </c>
      <c r="I3394" t="e">
        <v>#N/A</v>
      </c>
      <c r="J3394" t="str">
        <v>&lt;Choose One&gt;</v>
      </c>
      <c r="K3394" s="116" t="e">
        <v>#N/A</v>
      </c>
      <c r="L3394" s="116" t="e">
        <v>#N/A</v>
      </c>
      <c r="M3394" s="116" t="e">
        <v>#N/A</v>
      </c>
      <c r="N3394" t="e">
        <v>#N/A</v>
      </c>
    </row>
    <row r="3395" spans="1:14" x14ac:dyDescent="0.25">
      <c r="A3395" t="s">
        <v>133</v>
      </c>
      <c r="B3395">
        <v>10</v>
      </c>
      <c r="C3395">
        <v>15</v>
      </c>
      <c r="D3395" s="160" t="e">
        <v>#N/A</v>
      </c>
      <c r="E3395" t="e">
        <v>#N/A</v>
      </c>
      <c r="F3395" s="116" t="e">
        <v>#N/A</v>
      </c>
      <c r="G3395" s="116" t="e">
        <v>#N/A</v>
      </c>
      <c r="H3395" s="116" t="e">
        <v>#N/A</v>
      </c>
      <c r="I3395" t="e">
        <v>#N/A</v>
      </c>
      <c r="J3395" t="str">
        <v>&lt;Choose One&gt;</v>
      </c>
      <c r="K3395" s="116" t="e">
        <v>#N/A</v>
      </c>
      <c r="L3395" s="116" t="e">
        <v>#N/A</v>
      </c>
      <c r="M3395" s="116" t="e">
        <v>#N/A</v>
      </c>
      <c r="N3395" t="e">
        <v>#N/A</v>
      </c>
    </row>
    <row r="3396" spans="1:14" x14ac:dyDescent="0.25">
      <c r="A3396" t="s">
        <v>133</v>
      </c>
      <c r="B3396">
        <v>10</v>
      </c>
      <c r="C3396">
        <v>16</v>
      </c>
      <c r="D3396" s="160" t="e">
        <v>#N/A</v>
      </c>
      <c r="E3396" t="e">
        <v>#N/A</v>
      </c>
      <c r="F3396" s="116" t="e">
        <v>#N/A</v>
      </c>
      <c r="G3396" s="116" t="e">
        <v>#N/A</v>
      </c>
      <c r="H3396" s="116" t="e">
        <v>#N/A</v>
      </c>
      <c r="I3396" t="e">
        <v>#N/A</v>
      </c>
      <c r="J3396" t="str">
        <v>&lt;Choose One&gt;</v>
      </c>
      <c r="K3396" s="116" t="e">
        <v>#N/A</v>
      </c>
      <c r="L3396" s="116" t="e">
        <v>#N/A</v>
      </c>
      <c r="M3396" s="116" t="e">
        <v>#N/A</v>
      </c>
      <c r="N3396" t="e">
        <v>#N/A</v>
      </c>
    </row>
    <row r="3397" spans="1:14" x14ac:dyDescent="0.25">
      <c r="A3397" t="s">
        <v>133</v>
      </c>
      <c r="B3397">
        <v>10</v>
      </c>
      <c r="C3397">
        <v>17</v>
      </c>
      <c r="D3397" s="160" t="e">
        <v>#N/A</v>
      </c>
      <c r="E3397" t="e">
        <v>#N/A</v>
      </c>
      <c r="F3397" s="116" t="e">
        <v>#N/A</v>
      </c>
      <c r="G3397" s="116" t="e">
        <v>#N/A</v>
      </c>
      <c r="H3397" s="116" t="e">
        <v>#N/A</v>
      </c>
      <c r="I3397" t="e">
        <v>#N/A</v>
      </c>
      <c r="J3397" t="str">
        <v>&lt;Choose One&gt;</v>
      </c>
      <c r="K3397" s="116" t="e">
        <v>#N/A</v>
      </c>
      <c r="L3397" s="116" t="e">
        <v>#N/A</v>
      </c>
      <c r="M3397" s="116" t="e">
        <v>#N/A</v>
      </c>
      <c r="N3397" t="e">
        <v>#N/A</v>
      </c>
    </row>
    <row r="3398" spans="1:14" x14ac:dyDescent="0.25">
      <c r="A3398" t="s">
        <v>133</v>
      </c>
      <c r="B3398">
        <v>10</v>
      </c>
      <c r="C3398">
        <v>18</v>
      </c>
      <c r="D3398" s="160" t="e">
        <v>#N/A</v>
      </c>
      <c r="E3398" t="e">
        <v>#N/A</v>
      </c>
      <c r="F3398" s="116" t="e">
        <v>#N/A</v>
      </c>
      <c r="G3398" s="116" t="e">
        <v>#N/A</v>
      </c>
      <c r="H3398" s="116" t="e">
        <v>#N/A</v>
      </c>
      <c r="I3398" t="e">
        <v>#N/A</v>
      </c>
      <c r="J3398" t="str">
        <v>&lt;Choose One&gt;</v>
      </c>
      <c r="K3398" s="116" t="e">
        <v>#N/A</v>
      </c>
      <c r="L3398" s="116" t="e">
        <v>#N/A</v>
      </c>
      <c r="M3398" s="116" t="e">
        <v>#N/A</v>
      </c>
      <c r="N3398" t="e">
        <v>#N/A</v>
      </c>
    </row>
    <row r="3399" spans="1:14" x14ac:dyDescent="0.25">
      <c r="A3399" t="s">
        <v>133</v>
      </c>
      <c r="B3399">
        <v>10</v>
      </c>
      <c r="C3399">
        <v>19</v>
      </c>
      <c r="D3399" s="160" t="e">
        <v>#N/A</v>
      </c>
      <c r="E3399" t="e">
        <v>#N/A</v>
      </c>
      <c r="F3399" s="116" t="e">
        <v>#N/A</v>
      </c>
      <c r="G3399" s="116" t="e">
        <v>#N/A</v>
      </c>
      <c r="H3399" s="116" t="e">
        <v>#N/A</v>
      </c>
      <c r="I3399" t="e">
        <v>#N/A</v>
      </c>
      <c r="J3399" t="str">
        <v>&lt;Choose One&gt;</v>
      </c>
      <c r="K3399" s="116" t="e">
        <v>#N/A</v>
      </c>
      <c r="L3399" s="116" t="e">
        <v>#N/A</v>
      </c>
      <c r="M3399" s="116" t="e">
        <v>#N/A</v>
      </c>
      <c r="N3399" t="e">
        <v>#N/A</v>
      </c>
    </row>
    <row r="3400" spans="1:14" x14ac:dyDescent="0.25">
      <c r="A3400" t="s">
        <v>133</v>
      </c>
      <c r="B3400">
        <v>10</v>
      </c>
      <c r="C3400">
        <v>20</v>
      </c>
      <c r="D3400" s="160" t="e">
        <v>#N/A</v>
      </c>
      <c r="E3400" t="e">
        <v>#N/A</v>
      </c>
      <c r="F3400" s="116" t="e">
        <v>#N/A</v>
      </c>
      <c r="G3400" s="116" t="e">
        <v>#N/A</v>
      </c>
      <c r="H3400" s="116" t="e">
        <v>#N/A</v>
      </c>
      <c r="I3400" t="e">
        <v>#N/A</v>
      </c>
      <c r="J3400" t="str">
        <v>&lt;Choose One&gt;</v>
      </c>
      <c r="K3400" s="116" t="e">
        <v>#N/A</v>
      </c>
      <c r="L3400" s="116" t="e">
        <v>#N/A</v>
      </c>
      <c r="M3400" s="116" t="e">
        <v>#N/A</v>
      </c>
      <c r="N3400" t="e">
        <v>#N/A</v>
      </c>
    </row>
    <row r="3401" spans="1:14" x14ac:dyDescent="0.25">
      <c r="A3401" t="s">
        <v>133</v>
      </c>
      <c r="B3401">
        <v>10</v>
      </c>
      <c r="C3401">
        <v>21</v>
      </c>
      <c r="D3401" s="160" t="e">
        <v>#N/A</v>
      </c>
      <c r="E3401" t="e">
        <v>#N/A</v>
      </c>
      <c r="F3401" s="116" t="e">
        <v>#N/A</v>
      </c>
      <c r="G3401" s="116" t="e">
        <v>#N/A</v>
      </c>
      <c r="H3401" s="116" t="e">
        <v>#N/A</v>
      </c>
      <c r="I3401" t="e">
        <v>#N/A</v>
      </c>
      <c r="J3401" t="str">
        <v>&lt;Choose One&gt;</v>
      </c>
      <c r="K3401" s="116" t="e">
        <v>#N/A</v>
      </c>
      <c r="L3401" s="116" t="e">
        <v>#N/A</v>
      </c>
      <c r="M3401" s="116" t="e">
        <v>#N/A</v>
      </c>
      <c r="N3401" t="e">
        <v>#N/A</v>
      </c>
    </row>
    <row r="3402" spans="1:14" x14ac:dyDescent="0.25">
      <c r="A3402" t="s">
        <v>133</v>
      </c>
      <c r="B3402">
        <v>10</v>
      </c>
      <c r="C3402">
        <v>22</v>
      </c>
      <c r="D3402" s="160" t="e">
        <v>#N/A</v>
      </c>
      <c r="E3402" t="e">
        <v>#N/A</v>
      </c>
      <c r="F3402" s="116" t="e">
        <v>#N/A</v>
      </c>
      <c r="G3402" s="116" t="e">
        <v>#N/A</v>
      </c>
      <c r="H3402" s="116" t="e">
        <v>#N/A</v>
      </c>
      <c r="I3402" t="e">
        <v>#N/A</v>
      </c>
      <c r="J3402" t="str">
        <v>&lt;Choose One&gt;</v>
      </c>
      <c r="K3402" s="116" t="e">
        <v>#N/A</v>
      </c>
      <c r="L3402" s="116" t="e">
        <v>#N/A</v>
      </c>
      <c r="M3402" s="116" t="e">
        <v>#N/A</v>
      </c>
      <c r="N3402" t="e">
        <v>#N/A</v>
      </c>
    </row>
    <row r="3403" spans="1:14" x14ac:dyDescent="0.25">
      <c r="A3403" t="s">
        <v>133</v>
      </c>
      <c r="B3403">
        <v>10</v>
      </c>
      <c r="C3403">
        <v>23</v>
      </c>
      <c r="D3403" s="160" t="e">
        <v>#N/A</v>
      </c>
      <c r="E3403" t="e">
        <v>#N/A</v>
      </c>
      <c r="F3403" s="116" t="e">
        <v>#N/A</v>
      </c>
      <c r="G3403" s="116" t="e">
        <v>#N/A</v>
      </c>
      <c r="H3403" s="116" t="e">
        <v>#N/A</v>
      </c>
      <c r="I3403" t="e">
        <v>#N/A</v>
      </c>
      <c r="J3403" t="str">
        <v>&lt;Choose One&gt;</v>
      </c>
      <c r="K3403" s="116" t="e">
        <v>#N/A</v>
      </c>
      <c r="L3403" s="116" t="e">
        <v>#N/A</v>
      </c>
      <c r="M3403" s="116" t="e">
        <v>#N/A</v>
      </c>
      <c r="N3403" t="e">
        <v>#N/A</v>
      </c>
    </row>
    <row r="3404" spans="1:14" x14ac:dyDescent="0.25">
      <c r="A3404" t="s">
        <v>133</v>
      </c>
      <c r="B3404">
        <v>10</v>
      </c>
      <c r="C3404">
        <v>24</v>
      </c>
      <c r="D3404" s="160" t="e">
        <v>#N/A</v>
      </c>
      <c r="E3404" t="e">
        <v>#N/A</v>
      </c>
      <c r="F3404" s="116" t="e">
        <v>#N/A</v>
      </c>
      <c r="G3404" s="116" t="e">
        <v>#N/A</v>
      </c>
      <c r="H3404" s="116" t="e">
        <v>#N/A</v>
      </c>
      <c r="I3404" t="e">
        <v>#N/A</v>
      </c>
      <c r="J3404" t="str">
        <v>&lt;Choose One&gt;</v>
      </c>
      <c r="K3404" s="116" t="e">
        <v>#N/A</v>
      </c>
      <c r="L3404" s="116" t="e">
        <v>#N/A</v>
      </c>
      <c r="M3404" s="116" t="e">
        <v>#N/A</v>
      </c>
      <c r="N3404" t="e">
        <v>#N/A</v>
      </c>
    </row>
    <row r="3405" spans="1:14" x14ac:dyDescent="0.25">
      <c r="A3405" t="s">
        <v>133</v>
      </c>
      <c r="B3405">
        <v>10</v>
      </c>
      <c r="C3405">
        <v>25</v>
      </c>
      <c r="D3405" s="160" t="e">
        <v>#N/A</v>
      </c>
      <c r="E3405" t="e">
        <v>#N/A</v>
      </c>
      <c r="F3405" s="116" t="e">
        <v>#N/A</v>
      </c>
      <c r="G3405" s="116" t="e">
        <v>#N/A</v>
      </c>
      <c r="H3405" s="116" t="e">
        <v>#N/A</v>
      </c>
      <c r="I3405" t="e">
        <v>#N/A</v>
      </c>
      <c r="J3405" t="str">
        <v>&lt;Choose One&gt;</v>
      </c>
      <c r="K3405" s="116" t="e">
        <v>#N/A</v>
      </c>
      <c r="L3405" s="116" t="e">
        <v>#N/A</v>
      </c>
      <c r="M3405" s="116" t="e">
        <v>#N/A</v>
      </c>
      <c r="N3405" t="e">
        <v>#N/A</v>
      </c>
    </row>
    <row r="3406" spans="1:14" x14ac:dyDescent="0.25">
      <c r="A3406" t="s">
        <v>133</v>
      </c>
      <c r="B3406">
        <v>10</v>
      </c>
      <c r="C3406">
        <v>26</v>
      </c>
      <c r="D3406" s="160" t="e">
        <v>#N/A</v>
      </c>
      <c r="E3406" t="e">
        <v>#N/A</v>
      </c>
      <c r="F3406" s="116" t="e">
        <v>#N/A</v>
      </c>
      <c r="G3406" s="116" t="e">
        <v>#N/A</v>
      </c>
      <c r="H3406" s="116" t="e">
        <v>#N/A</v>
      </c>
      <c r="I3406" t="e">
        <v>#N/A</v>
      </c>
      <c r="J3406" t="str">
        <v>&lt;Choose One&gt;</v>
      </c>
      <c r="K3406" s="116" t="e">
        <v>#N/A</v>
      </c>
      <c r="L3406" s="116" t="e">
        <v>#N/A</v>
      </c>
      <c r="M3406" s="116" t="e">
        <v>#N/A</v>
      </c>
      <c r="N3406" t="e">
        <v>#N/A</v>
      </c>
    </row>
    <row r="3407" spans="1:14" x14ac:dyDescent="0.25">
      <c r="A3407" t="s">
        <v>133</v>
      </c>
      <c r="B3407">
        <v>10</v>
      </c>
      <c r="C3407">
        <v>27</v>
      </c>
      <c r="D3407" s="160" t="e">
        <v>#N/A</v>
      </c>
      <c r="E3407" t="e">
        <v>#N/A</v>
      </c>
      <c r="F3407" s="116" t="e">
        <v>#N/A</v>
      </c>
      <c r="G3407" s="116" t="e">
        <v>#N/A</v>
      </c>
      <c r="H3407" s="116" t="e">
        <v>#N/A</v>
      </c>
      <c r="I3407" t="e">
        <v>#N/A</v>
      </c>
      <c r="J3407" t="str">
        <v>&lt;Choose One&gt;</v>
      </c>
      <c r="K3407" s="116" t="e">
        <v>#N/A</v>
      </c>
      <c r="L3407" s="116" t="e">
        <v>#N/A</v>
      </c>
      <c r="M3407" s="116" t="e">
        <v>#N/A</v>
      </c>
      <c r="N3407" t="e">
        <v>#N/A</v>
      </c>
    </row>
    <row r="3408" spans="1:14" x14ac:dyDescent="0.25">
      <c r="A3408" t="s">
        <v>133</v>
      </c>
      <c r="B3408">
        <v>10</v>
      </c>
      <c r="C3408">
        <v>28</v>
      </c>
      <c r="D3408" s="160" t="e">
        <v>#N/A</v>
      </c>
      <c r="E3408" t="e">
        <v>#N/A</v>
      </c>
      <c r="F3408" s="116" t="e">
        <v>#N/A</v>
      </c>
      <c r="G3408" s="116" t="e">
        <v>#N/A</v>
      </c>
      <c r="H3408" s="116" t="e">
        <v>#N/A</v>
      </c>
      <c r="I3408" t="e">
        <v>#N/A</v>
      </c>
      <c r="J3408" t="str">
        <v>&lt;Choose One&gt;</v>
      </c>
      <c r="K3408" s="116" t="e">
        <v>#N/A</v>
      </c>
      <c r="L3408" s="116" t="e">
        <v>#N/A</v>
      </c>
      <c r="M3408" s="116" t="e">
        <v>#N/A</v>
      </c>
      <c r="N3408" t="e">
        <v>#N/A</v>
      </c>
    </row>
    <row r="3409" spans="1:14" x14ac:dyDescent="0.25">
      <c r="A3409" t="s">
        <v>133</v>
      </c>
      <c r="B3409">
        <v>10</v>
      </c>
      <c r="C3409">
        <v>29</v>
      </c>
      <c r="D3409" s="160" t="e">
        <v>#N/A</v>
      </c>
      <c r="E3409" t="e">
        <v>#N/A</v>
      </c>
      <c r="F3409" s="116" t="e">
        <v>#N/A</v>
      </c>
      <c r="G3409" s="116" t="e">
        <v>#N/A</v>
      </c>
      <c r="H3409" s="116" t="e">
        <v>#N/A</v>
      </c>
      <c r="I3409" t="e">
        <v>#N/A</v>
      </c>
      <c r="J3409" t="str">
        <v>&lt;Choose One&gt;</v>
      </c>
      <c r="K3409" s="116" t="e">
        <v>#N/A</v>
      </c>
      <c r="L3409" s="116" t="e">
        <v>#N/A</v>
      </c>
      <c r="M3409" s="116" t="e">
        <v>#N/A</v>
      </c>
      <c r="N3409" t="e">
        <v>#N/A</v>
      </c>
    </row>
    <row r="3410" spans="1:14" x14ac:dyDescent="0.25">
      <c r="A3410" t="s">
        <v>133</v>
      </c>
      <c r="B3410">
        <v>10</v>
      </c>
      <c r="C3410">
        <v>30</v>
      </c>
      <c r="D3410" s="160" t="e">
        <v>#N/A</v>
      </c>
      <c r="E3410" t="e">
        <v>#N/A</v>
      </c>
      <c r="F3410" s="116" t="e">
        <v>#N/A</v>
      </c>
      <c r="G3410" s="116" t="e">
        <v>#N/A</v>
      </c>
      <c r="H3410" s="116" t="e">
        <v>#N/A</v>
      </c>
      <c r="I3410" t="e">
        <v>#N/A</v>
      </c>
      <c r="J3410" t="str">
        <v>&lt;Choose One&gt;</v>
      </c>
      <c r="K3410" s="116" t="e">
        <v>#N/A</v>
      </c>
      <c r="L3410" s="116" t="e">
        <v>#N/A</v>
      </c>
      <c r="M3410" s="116" t="e">
        <v>#N/A</v>
      </c>
      <c r="N3410" t="e">
        <v>#N/A</v>
      </c>
    </row>
    <row r="3411" spans="1:14" x14ac:dyDescent="0.25">
      <c r="A3411" t="s">
        <v>133</v>
      </c>
      <c r="B3411">
        <v>10</v>
      </c>
      <c r="C3411">
        <v>31</v>
      </c>
      <c r="D3411" s="160" t="e">
        <v>#N/A</v>
      </c>
      <c r="E3411" t="e">
        <v>#N/A</v>
      </c>
      <c r="F3411" s="116" t="e">
        <v>#N/A</v>
      </c>
      <c r="G3411" s="116" t="e">
        <v>#N/A</v>
      </c>
      <c r="H3411" s="116" t="e">
        <v>#N/A</v>
      </c>
      <c r="I3411" t="e">
        <v>#N/A</v>
      </c>
      <c r="J3411" t="str">
        <v>&lt;Choose One&gt;</v>
      </c>
      <c r="K3411" s="116" t="e">
        <v>#N/A</v>
      </c>
      <c r="L3411" s="116" t="e">
        <v>#N/A</v>
      </c>
      <c r="M3411" s="116" t="e">
        <v>#N/A</v>
      </c>
      <c r="N3411" t="e">
        <v>#N/A</v>
      </c>
    </row>
    <row r="3412" spans="1:14" x14ac:dyDescent="0.25">
      <c r="A3412" t="s">
        <v>133</v>
      </c>
      <c r="B3412">
        <v>11</v>
      </c>
      <c r="C3412">
        <v>1</v>
      </c>
      <c r="D3412" s="160" t="e">
        <f t="array" ref="D3412:N3442">IF(ISBLANK('Monthly-3 (Quarterly ONLY)'!$B$443:$L$473),NA(),'Monthly-3 (Quarterly ONLY)'!$B$443:$L$473)</f>
        <v>#N/A</v>
      </c>
      <c r="E3412" t="e">
        <v>#N/A</v>
      </c>
      <c r="F3412" s="116" t="e">
        <v>#N/A</v>
      </c>
      <c r="G3412" s="116" t="e">
        <v>#N/A</v>
      </c>
      <c r="H3412" s="116" t="e">
        <v>#N/A</v>
      </c>
      <c r="I3412" t="e">
        <v>#N/A</v>
      </c>
      <c r="J3412" t="str">
        <v>&lt;Choose One&gt;</v>
      </c>
      <c r="K3412" s="116" t="e">
        <v>#N/A</v>
      </c>
      <c r="L3412" s="116" t="e">
        <v>#N/A</v>
      </c>
      <c r="M3412" s="116" t="e">
        <v>#N/A</v>
      </c>
      <c r="N3412" t="e">
        <v>#N/A</v>
      </c>
    </row>
    <row r="3413" spans="1:14" x14ac:dyDescent="0.25">
      <c r="A3413" t="s">
        <v>133</v>
      </c>
      <c r="B3413">
        <v>11</v>
      </c>
      <c r="C3413">
        <v>2</v>
      </c>
      <c r="D3413" s="160" t="e">
        <v>#N/A</v>
      </c>
      <c r="E3413" t="e">
        <v>#N/A</v>
      </c>
      <c r="F3413" s="116" t="e">
        <v>#N/A</v>
      </c>
      <c r="G3413" s="116" t="e">
        <v>#N/A</v>
      </c>
      <c r="H3413" s="116" t="e">
        <v>#N/A</v>
      </c>
      <c r="I3413" t="e">
        <v>#N/A</v>
      </c>
      <c r="J3413" t="str">
        <v>&lt;Choose One&gt;</v>
      </c>
      <c r="K3413" s="116" t="e">
        <v>#N/A</v>
      </c>
      <c r="L3413" s="116" t="e">
        <v>#N/A</v>
      </c>
      <c r="M3413" s="116" t="e">
        <v>#N/A</v>
      </c>
      <c r="N3413" t="e">
        <v>#N/A</v>
      </c>
    </row>
    <row r="3414" spans="1:14" x14ac:dyDescent="0.25">
      <c r="A3414" t="s">
        <v>133</v>
      </c>
      <c r="B3414">
        <v>11</v>
      </c>
      <c r="C3414">
        <v>3</v>
      </c>
      <c r="D3414" s="160" t="e">
        <v>#N/A</v>
      </c>
      <c r="E3414" t="e">
        <v>#N/A</v>
      </c>
      <c r="F3414" s="116" t="e">
        <v>#N/A</v>
      </c>
      <c r="G3414" s="116" t="e">
        <v>#N/A</v>
      </c>
      <c r="H3414" s="116" t="e">
        <v>#N/A</v>
      </c>
      <c r="I3414" t="e">
        <v>#N/A</v>
      </c>
      <c r="J3414" t="str">
        <v>&lt;Choose One&gt;</v>
      </c>
      <c r="K3414" s="116" t="e">
        <v>#N/A</v>
      </c>
      <c r="L3414" s="116" t="e">
        <v>#N/A</v>
      </c>
      <c r="M3414" s="116" t="e">
        <v>#N/A</v>
      </c>
      <c r="N3414" t="e">
        <v>#N/A</v>
      </c>
    </row>
    <row r="3415" spans="1:14" x14ac:dyDescent="0.25">
      <c r="A3415" t="s">
        <v>133</v>
      </c>
      <c r="B3415">
        <v>11</v>
      </c>
      <c r="C3415">
        <v>4</v>
      </c>
      <c r="D3415" s="160" t="e">
        <v>#N/A</v>
      </c>
      <c r="E3415" t="e">
        <v>#N/A</v>
      </c>
      <c r="F3415" s="116" t="e">
        <v>#N/A</v>
      </c>
      <c r="G3415" s="116" t="e">
        <v>#N/A</v>
      </c>
      <c r="H3415" s="116" t="e">
        <v>#N/A</v>
      </c>
      <c r="I3415" t="e">
        <v>#N/A</v>
      </c>
      <c r="J3415" t="str">
        <v>&lt;Choose One&gt;</v>
      </c>
      <c r="K3415" s="116" t="e">
        <v>#N/A</v>
      </c>
      <c r="L3415" s="116" t="e">
        <v>#N/A</v>
      </c>
      <c r="M3415" s="116" t="e">
        <v>#N/A</v>
      </c>
      <c r="N3415" t="e">
        <v>#N/A</v>
      </c>
    </row>
    <row r="3416" spans="1:14" x14ac:dyDescent="0.25">
      <c r="A3416" t="s">
        <v>133</v>
      </c>
      <c r="B3416">
        <v>11</v>
      </c>
      <c r="C3416">
        <v>5</v>
      </c>
      <c r="D3416" s="160" t="e">
        <v>#N/A</v>
      </c>
      <c r="E3416" t="e">
        <v>#N/A</v>
      </c>
      <c r="F3416" s="116" t="e">
        <v>#N/A</v>
      </c>
      <c r="G3416" s="116" t="e">
        <v>#N/A</v>
      </c>
      <c r="H3416" s="116" t="e">
        <v>#N/A</v>
      </c>
      <c r="I3416" t="e">
        <v>#N/A</v>
      </c>
      <c r="J3416" t="str">
        <v>&lt;Choose One&gt;</v>
      </c>
      <c r="K3416" s="116" t="e">
        <v>#N/A</v>
      </c>
      <c r="L3416" s="116" t="e">
        <v>#N/A</v>
      </c>
      <c r="M3416" s="116" t="e">
        <v>#N/A</v>
      </c>
      <c r="N3416" t="e">
        <v>#N/A</v>
      </c>
    </row>
    <row r="3417" spans="1:14" x14ac:dyDescent="0.25">
      <c r="A3417" t="s">
        <v>133</v>
      </c>
      <c r="B3417">
        <v>11</v>
      </c>
      <c r="C3417">
        <v>6</v>
      </c>
      <c r="D3417" s="160" t="e">
        <v>#N/A</v>
      </c>
      <c r="E3417" t="e">
        <v>#N/A</v>
      </c>
      <c r="F3417" s="116" t="e">
        <v>#N/A</v>
      </c>
      <c r="G3417" s="116" t="e">
        <v>#N/A</v>
      </c>
      <c r="H3417" s="116" t="e">
        <v>#N/A</v>
      </c>
      <c r="I3417" t="e">
        <v>#N/A</v>
      </c>
      <c r="J3417" t="str">
        <v>&lt;Choose One&gt;</v>
      </c>
      <c r="K3417" s="116" t="e">
        <v>#N/A</v>
      </c>
      <c r="L3417" s="116" t="e">
        <v>#N/A</v>
      </c>
      <c r="M3417" s="116" t="e">
        <v>#N/A</v>
      </c>
      <c r="N3417" t="e">
        <v>#N/A</v>
      </c>
    </row>
    <row r="3418" spans="1:14" x14ac:dyDescent="0.25">
      <c r="A3418" t="s">
        <v>133</v>
      </c>
      <c r="B3418">
        <v>11</v>
      </c>
      <c r="C3418">
        <v>7</v>
      </c>
      <c r="D3418" s="160" t="e">
        <v>#N/A</v>
      </c>
      <c r="E3418" t="e">
        <v>#N/A</v>
      </c>
      <c r="F3418" s="116" t="e">
        <v>#N/A</v>
      </c>
      <c r="G3418" s="116" t="e">
        <v>#N/A</v>
      </c>
      <c r="H3418" s="116" t="e">
        <v>#N/A</v>
      </c>
      <c r="I3418" t="e">
        <v>#N/A</v>
      </c>
      <c r="J3418" t="str">
        <v>&lt;Choose One&gt;</v>
      </c>
      <c r="K3418" s="116" t="e">
        <v>#N/A</v>
      </c>
      <c r="L3418" s="116" t="e">
        <v>#N/A</v>
      </c>
      <c r="M3418" s="116" t="e">
        <v>#N/A</v>
      </c>
      <c r="N3418" t="e">
        <v>#N/A</v>
      </c>
    </row>
    <row r="3419" spans="1:14" x14ac:dyDescent="0.25">
      <c r="A3419" t="s">
        <v>133</v>
      </c>
      <c r="B3419">
        <v>11</v>
      </c>
      <c r="C3419">
        <v>8</v>
      </c>
      <c r="D3419" s="160" t="e">
        <v>#N/A</v>
      </c>
      <c r="E3419" t="e">
        <v>#N/A</v>
      </c>
      <c r="F3419" s="116" t="e">
        <v>#N/A</v>
      </c>
      <c r="G3419" s="116" t="e">
        <v>#N/A</v>
      </c>
      <c r="H3419" s="116" t="e">
        <v>#N/A</v>
      </c>
      <c r="I3419" t="e">
        <v>#N/A</v>
      </c>
      <c r="J3419" t="str">
        <v>&lt;Choose One&gt;</v>
      </c>
      <c r="K3419" s="116" t="e">
        <v>#N/A</v>
      </c>
      <c r="L3419" s="116" t="e">
        <v>#N/A</v>
      </c>
      <c r="M3419" s="116" t="e">
        <v>#N/A</v>
      </c>
      <c r="N3419" t="e">
        <v>#N/A</v>
      </c>
    </row>
    <row r="3420" spans="1:14" x14ac:dyDescent="0.25">
      <c r="A3420" t="s">
        <v>133</v>
      </c>
      <c r="B3420">
        <v>11</v>
      </c>
      <c r="C3420">
        <v>9</v>
      </c>
      <c r="D3420" s="160" t="e">
        <v>#N/A</v>
      </c>
      <c r="E3420" t="e">
        <v>#N/A</v>
      </c>
      <c r="F3420" s="116" t="e">
        <v>#N/A</v>
      </c>
      <c r="G3420" s="116" t="e">
        <v>#N/A</v>
      </c>
      <c r="H3420" s="116" t="e">
        <v>#N/A</v>
      </c>
      <c r="I3420" t="e">
        <v>#N/A</v>
      </c>
      <c r="J3420" t="str">
        <v>&lt;Choose One&gt;</v>
      </c>
      <c r="K3420" s="116" t="e">
        <v>#N/A</v>
      </c>
      <c r="L3420" s="116" t="e">
        <v>#N/A</v>
      </c>
      <c r="M3420" s="116" t="e">
        <v>#N/A</v>
      </c>
      <c r="N3420" t="e">
        <v>#N/A</v>
      </c>
    </row>
    <row r="3421" spans="1:14" x14ac:dyDescent="0.25">
      <c r="A3421" t="s">
        <v>133</v>
      </c>
      <c r="B3421">
        <v>11</v>
      </c>
      <c r="C3421">
        <v>10</v>
      </c>
      <c r="D3421" s="160" t="e">
        <v>#N/A</v>
      </c>
      <c r="E3421" t="e">
        <v>#N/A</v>
      </c>
      <c r="F3421" s="116" t="e">
        <v>#N/A</v>
      </c>
      <c r="G3421" s="116" t="e">
        <v>#N/A</v>
      </c>
      <c r="H3421" s="116" t="e">
        <v>#N/A</v>
      </c>
      <c r="I3421" t="e">
        <v>#N/A</v>
      </c>
      <c r="J3421" t="str">
        <v>&lt;Choose One&gt;</v>
      </c>
      <c r="K3421" s="116" t="e">
        <v>#N/A</v>
      </c>
      <c r="L3421" s="116" t="e">
        <v>#N/A</v>
      </c>
      <c r="M3421" s="116" t="e">
        <v>#N/A</v>
      </c>
      <c r="N3421" t="e">
        <v>#N/A</v>
      </c>
    </row>
    <row r="3422" spans="1:14" x14ac:dyDescent="0.25">
      <c r="A3422" t="s">
        <v>133</v>
      </c>
      <c r="B3422">
        <v>11</v>
      </c>
      <c r="C3422">
        <v>11</v>
      </c>
      <c r="D3422" s="160" t="e">
        <v>#N/A</v>
      </c>
      <c r="E3422" t="e">
        <v>#N/A</v>
      </c>
      <c r="F3422" s="116" t="e">
        <v>#N/A</v>
      </c>
      <c r="G3422" s="116" t="e">
        <v>#N/A</v>
      </c>
      <c r="H3422" s="116" t="e">
        <v>#N/A</v>
      </c>
      <c r="I3422" t="e">
        <v>#N/A</v>
      </c>
      <c r="J3422" t="str">
        <v>&lt;Choose One&gt;</v>
      </c>
      <c r="K3422" s="116" t="e">
        <v>#N/A</v>
      </c>
      <c r="L3422" s="116" t="e">
        <v>#N/A</v>
      </c>
      <c r="M3422" s="116" t="e">
        <v>#N/A</v>
      </c>
      <c r="N3422" t="e">
        <v>#N/A</v>
      </c>
    </row>
    <row r="3423" spans="1:14" x14ac:dyDescent="0.25">
      <c r="A3423" t="s">
        <v>133</v>
      </c>
      <c r="B3423">
        <v>11</v>
      </c>
      <c r="C3423">
        <v>12</v>
      </c>
      <c r="D3423" s="160" t="e">
        <v>#N/A</v>
      </c>
      <c r="E3423" t="e">
        <v>#N/A</v>
      </c>
      <c r="F3423" s="116" t="e">
        <v>#N/A</v>
      </c>
      <c r="G3423" s="116" t="e">
        <v>#N/A</v>
      </c>
      <c r="H3423" s="116" t="e">
        <v>#N/A</v>
      </c>
      <c r="I3423" t="e">
        <v>#N/A</v>
      </c>
      <c r="J3423" t="str">
        <v>&lt;Choose One&gt;</v>
      </c>
      <c r="K3423" s="116" t="e">
        <v>#N/A</v>
      </c>
      <c r="L3423" s="116" t="e">
        <v>#N/A</v>
      </c>
      <c r="M3423" s="116" t="e">
        <v>#N/A</v>
      </c>
      <c r="N3423" t="e">
        <v>#N/A</v>
      </c>
    </row>
    <row r="3424" spans="1:14" x14ac:dyDescent="0.25">
      <c r="A3424" t="s">
        <v>133</v>
      </c>
      <c r="B3424">
        <v>11</v>
      </c>
      <c r="C3424">
        <v>13</v>
      </c>
      <c r="D3424" s="160" t="e">
        <v>#N/A</v>
      </c>
      <c r="E3424" t="e">
        <v>#N/A</v>
      </c>
      <c r="F3424" s="116" t="e">
        <v>#N/A</v>
      </c>
      <c r="G3424" s="116" t="e">
        <v>#N/A</v>
      </c>
      <c r="H3424" s="116" t="e">
        <v>#N/A</v>
      </c>
      <c r="I3424" t="e">
        <v>#N/A</v>
      </c>
      <c r="J3424" t="str">
        <v>&lt;Choose One&gt;</v>
      </c>
      <c r="K3424" s="116" t="e">
        <v>#N/A</v>
      </c>
      <c r="L3424" s="116" t="e">
        <v>#N/A</v>
      </c>
      <c r="M3424" s="116" t="e">
        <v>#N/A</v>
      </c>
      <c r="N3424" t="e">
        <v>#N/A</v>
      </c>
    </row>
    <row r="3425" spans="1:14" x14ac:dyDescent="0.25">
      <c r="A3425" t="s">
        <v>133</v>
      </c>
      <c r="B3425">
        <v>11</v>
      </c>
      <c r="C3425">
        <v>14</v>
      </c>
      <c r="D3425" s="160" t="e">
        <v>#N/A</v>
      </c>
      <c r="E3425" t="e">
        <v>#N/A</v>
      </c>
      <c r="F3425" s="116" t="e">
        <v>#N/A</v>
      </c>
      <c r="G3425" s="116" t="e">
        <v>#N/A</v>
      </c>
      <c r="H3425" s="116" t="e">
        <v>#N/A</v>
      </c>
      <c r="I3425" t="e">
        <v>#N/A</v>
      </c>
      <c r="J3425" t="str">
        <v>&lt;Choose One&gt;</v>
      </c>
      <c r="K3425" s="116" t="e">
        <v>#N/A</v>
      </c>
      <c r="L3425" s="116" t="e">
        <v>#N/A</v>
      </c>
      <c r="M3425" s="116" t="e">
        <v>#N/A</v>
      </c>
      <c r="N3425" t="e">
        <v>#N/A</v>
      </c>
    </row>
    <row r="3426" spans="1:14" x14ac:dyDescent="0.25">
      <c r="A3426" t="s">
        <v>133</v>
      </c>
      <c r="B3426">
        <v>11</v>
      </c>
      <c r="C3426">
        <v>15</v>
      </c>
      <c r="D3426" s="160" t="e">
        <v>#N/A</v>
      </c>
      <c r="E3426" t="e">
        <v>#N/A</v>
      </c>
      <c r="F3426" s="116" t="e">
        <v>#N/A</v>
      </c>
      <c r="G3426" s="116" t="e">
        <v>#N/A</v>
      </c>
      <c r="H3426" s="116" t="e">
        <v>#N/A</v>
      </c>
      <c r="I3426" t="e">
        <v>#N/A</v>
      </c>
      <c r="J3426" t="str">
        <v>&lt;Choose One&gt;</v>
      </c>
      <c r="K3426" s="116" t="e">
        <v>#N/A</v>
      </c>
      <c r="L3426" s="116" t="e">
        <v>#N/A</v>
      </c>
      <c r="M3426" s="116" t="e">
        <v>#N/A</v>
      </c>
      <c r="N3426" t="e">
        <v>#N/A</v>
      </c>
    </row>
    <row r="3427" spans="1:14" x14ac:dyDescent="0.25">
      <c r="A3427" t="s">
        <v>133</v>
      </c>
      <c r="B3427">
        <v>11</v>
      </c>
      <c r="C3427">
        <v>16</v>
      </c>
      <c r="D3427" s="160" t="e">
        <v>#N/A</v>
      </c>
      <c r="E3427" t="e">
        <v>#N/A</v>
      </c>
      <c r="F3427" s="116" t="e">
        <v>#N/A</v>
      </c>
      <c r="G3427" s="116" t="e">
        <v>#N/A</v>
      </c>
      <c r="H3427" s="116" t="e">
        <v>#N/A</v>
      </c>
      <c r="I3427" t="e">
        <v>#N/A</v>
      </c>
      <c r="J3427" t="str">
        <v>&lt;Choose One&gt;</v>
      </c>
      <c r="K3427" s="116" t="e">
        <v>#N/A</v>
      </c>
      <c r="L3427" s="116" t="e">
        <v>#N/A</v>
      </c>
      <c r="M3427" s="116" t="e">
        <v>#N/A</v>
      </c>
      <c r="N3427" t="e">
        <v>#N/A</v>
      </c>
    </row>
    <row r="3428" spans="1:14" x14ac:dyDescent="0.25">
      <c r="A3428" t="s">
        <v>133</v>
      </c>
      <c r="B3428">
        <v>11</v>
      </c>
      <c r="C3428">
        <v>17</v>
      </c>
      <c r="D3428" s="160" t="e">
        <v>#N/A</v>
      </c>
      <c r="E3428" t="e">
        <v>#N/A</v>
      </c>
      <c r="F3428" s="116" t="e">
        <v>#N/A</v>
      </c>
      <c r="G3428" s="116" t="e">
        <v>#N/A</v>
      </c>
      <c r="H3428" s="116" t="e">
        <v>#N/A</v>
      </c>
      <c r="I3428" t="e">
        <v>#N/A</v>
      </c>
      <c r="J3428" t="str">
        <v>&lt;Choose One&gt;</v>
      </c>
      <c r="K3428" s="116" t="e">
        <v>#N/A</v>
      </c>
      <c r="L3428" s="116" t="e">
        <v>#N/A</v>
      </c>
      <c r="M3428" s="116" t="e">
        <v>#N/A</v>
      </c>
      <c r="N3428" t="e">
        <v>#N/A</v>
      </c>
    </row>
    <row r="3429" spans="1:14" x14ac:dyDescent="0.25">
      <c r="A3429" t="s">
        <v>133</v>
      </c>
      <c r="B3429">
        <v>11</v>
      </c>
      <c r="C3429">
        <v>18</v>
      </c>
      <c r="D3429" s="160" t="e">
        <v>#N/A</v>
      </c>
      <c r="E3429" t="e">
        <v>#N/A</v>
      </c>
      <c r="F3429" s="116" t="e">
        <v>#N/A</v>
      </c>
      <c r="G3429" s="116" t="e">
        <v>#N/A</v>
      </c>
      <c r="H3429" s="116" t="e">
        <v>#N/A</v>
      </c>
      <c r="I3429" t="e">
        <v>#N/A</v>
      </c>
      <c r="J3429" t="str">
        <v>&lt;Choose One&gt;</v>
      </c>
      <c r="K3429" s="116" t="e">
        <v>#N/A</v>
      </c>
      <c r="L3429" s="116" t="e">
        <v>#N/A</v>
      </c>
      <c r="M3429" s="116" t="e">
        <v>#N/A</v>
      </c>
      <c r="N3429" t="e">
        <v>#N/A</v>
      </c>
    </row>
    <row r="3430" spans="1:14" x14ac:dyDescent="0.25">
      <c r="A3430" t="s">
        <v>133</v>
      </c>
      <c r="B3430">
        <v>11</v>
      </c>
      <c r="C3430">
        <v>19</v>
      </c>
      <c r="D3430" s="160" t="e">
        <v>#N/A</v>
      </c>
      <c r="E3430" t="e">
        <v>#N/A</v>
      </c>
      <c r="F3430" s="116" t="e">
        <v>#N/A</v>
      </c>
      <c r="G3430" s="116" t="e">
        <v>#N/A</v>
      </c>
      <c r="H3430" s="116" t="e">
        <v>#N/A</v>
      </c>
      <c r="I3430" t="e">
        <v>#N/A</v>
      </c>
      <c r="J3430" t="str">
        <v>&lt;Choose One&gt;</v>
      </c>
      <c r="K3430" s="116" t="e">
        <v>#N/A</v>
      </c>
      <c r="L3430" s="116" t="e">
        <v>#N/A</v>
      </c>
      <c r="M3430" s="116" t="e">
        <v>#N/A</v>
      </c>
      <c r="N3430" t="e">
        <v>#N/A</v>
      </c>
    </row>
    <row r="3431" spans="1:14" x14ac:dyDescent="0.25">
      <c r="A3431" t="s">
        <v>133</v>
      </c>
      <c r="B3431">
        <v>11</v>
      </c>
      <c r="C3431">
        <v>20</v>
      </c>
      <c r="D3431" s="160" t="e">
        <v>#N/A</v>
      </c>
      <c r="E3431" t="e">
        <v>#N/A</v>
      </c>
      <c r="F3431" s="116" t="e">
        <v>#N/A</v>
      </c>
      <c r="G3431" s="116" t="e">
        <v>#N/A</v>
      </c>
      <c r="H3431" s="116" t="e">
        <v>#N/A</v>
      </c>
      <c r="I3431" t="e">
        <v>#N/A</v>
      </c>
      <c r="J3431" t="str">
        <v>&lt;Choose One&gt;</v>
      </c>
      <c r="K3431" s="116" t="e">
        <v>#N/A</v>
      </c>
      <c r="L3431" s="116" t="e">
        <v>#N/A</v>
      </c>
      <c r="M3431" s="116" t="e">
        <v>#N/A</v>
      </c>
      <c r="N3431" t="e">
        <v>#N/A</v>
      </c>
    </row>
    <row r="3432" spans="1:14" x14ac:dyDescent="0.25">
      <c r="A3432" t="s">
        <v>133</v>
      </c>
      <c r="B3432">
        <v>11</v>
      </c>
      <c r="C3432">
        <v>21</v>
      </c>
      <c r="D3432" s="160" t="e">
        <v>#N/A</v>
      </c>
      <c r="E3432" t="e">
        <v>#N/A</v>
      </c>
      <c r="F3432" s="116" t="e">
        <v>#N/A</v>
      </c>
      <c r="G3432" s="116" t="e">
        <v>#N/A</v>
      </c>
      <c r="H3432" s="116" t="e">
        <v>#N/A</v>
      </c>
      <c r="I3432" t="e">
        <v>#N/A</v>
      </c>
      <c r="J3432" t="str">
        <v>&lt;Choose One&gt;</v>
      </c>
      <c r="K3432" s="116" t="e">
        <v>#N/A</v>
      </c>
      <c r="L3432" s="116" t="e">
        <v>#N/A</v>
      </c>
      <c r="M3432" s="116" t="e">
        <v>#N/A</v>
      </c>
      <c r="N3432" t="e">
        <v>#N/A</v>
      </c>
    </row>
    <row r="3433" spans="1:14" x14ac:dyDescent="0.25">
      <c r="A3433" t="s">
        <v>133</v>
      </c>
      <c r="B3433">
        <v>11</v>
      </c>
      <c r="C3433">
        <v>22</v>
      </c>
      <c r="D3433" s="160" t="e">
        <v>#N/A</v>
      </c>
      <c r="E3433" t="e">
        <v>#N/A</v>
      </c>
      <c r="F3433" s="116" t="e">
        <v>#N/A</v>
      </c>
      <c r="G3433" s="116" t="e">
        <v>#N/A</v>
      </c>
      <c r="H3433" s="116" t="e">
        <v>#N/A</v>
      </c>
      <c r="I3433" t="e">
        <v>#N/A</v>
      </c>
      <c r="J3433" t="str">
        <v>&lt;Choose One&gt;</v>
      </c>
      <c r="K3433" s="116" t="e">
        <v>#N/A</v>
      </c>
      <c r="L3433" s="116" t="e">
        <v>#N/A</v>
      </c>
      <c r="M3433" s="116" t="e">
        <v>#N/A</v>
      </c>
      <c r="N3433" t="e">
        <v>#N/A</v>
      </c>
    </row>
    <row r="3434" spans="1:14" x14ac:dyDescent="0.25">
      <c r="A3434" t="s">
        <v>133</v>
      </c>
      <c r="B3434">
        <v>11</v>
      </c>
      <c r="C3434">
        <v>23</v>
      </c>
      <c r="D3434" s="160" t="e">
        <v>#N/A</v>
      </c>
      <c r="E3434" t="e">
        <v>#N/A</v>
      </c>
      <c r="F3434" s="116" t="e">
        <v>#N/A</v>
      </c>
      <c r="G3434" s="116" t="e">
        <v>#N/A</v>
      </c>
      <c r="H3434" s="116" t="e">
        <v>#N/A</v>
      </c>
      <c r="I3434" t="e">
        <v>#N/A</v>
      </c>
      <c r="J3434" t="str">
        <v>&lt;Choose One&gt;</v>
      </c>
      <c r="K3434" s="116" t="e">
        <v>#N/A</v>
      </c>
      <c r="L3434" s="116" t="e">
        <v>#N/A</v>
      </c>
      <c r="M3434" s="116" t="e">
        <v>#N/A</v>
      </c>
      <c r="N3434" t="e">
        <v>#N/A</v>
      </c>
    </row>
    <row r="3435" spans="1:14" x14ac:dyDescent="0.25">
      <c r="A3435" t="s">
        <v>133</v>
      </c>
      <c r="B3435">
        <v>11</v>
      </c>
      <c r="C3435">
        <v>24</v>
      </c>
      <c r="D3435" s="160" t="e">
        <v>#N/A</v>
      </c>
      <c r="E3435" t="e">
        <v>#N/A</v>
      </c>
      <c r="F3435" s="116" t="e">
        <v>#N/A</v>
      </c>
      <c r="G3435" s="116" t="e">
        <v>#N/A</v>
      </c>
      <c r="H3435" s="116" t="e">
        <v>#N/A</v>
      </c>
      <c r="I3435" t="e">
        <v>#N/A</v>
      </c>
      <c r="J3435" t="str">
        <v>&lt;Choose One&gt;</v>
      </c>
      <c r="K3435" s="116" t="e">
        <v>#N/A</v>
      </c>
      <c r="L3435" s="116" t="e">
        <v>#N/A</v>
      </c>
      <c r="M3435" s="116" t="e">
        <v>#N/A</v>
      </c>
      <c r="N3435" t="e">
        <v>#N/A</v>
      </c>
    </row>
    <row r="3436" spans="1:14" x14ac:dyDescent="0.25">
      <c r="A3436" t="s">
        <v>133</v>
      </c>
      <c r="B3436">
        <v>11</v>
      </c>
      <c r="C3436">
        <v>25</v>
      </c>
      <c r="D3436" s="160" t="e">
        <v>#N/A</v>
      </c>
      <c r="E3436" t="e">
        <v>#N/A</v>
      </c>
      <c r="F3436" s="116" t="e">
        <v>#N/A</v>
      </c>
      <c r="G3436" s="116" t="e">
        <v>#N/A</v>
      </c>
      <c r="H3436" s="116" t="e">
        <v>#N/A</v>
      </c>
      <c r="I3436" t="e">
        <v>#N/A</v>
      </c>
      <c r="J3436" t="str">
        <v>&lt;Choose One&gt;</v>
      </c>
      <c r="K3436" s="116" t="e">
        <v>#N/A</v>
      </c>
      <c r="L3436" s="116" t="e">
        <v>#N/A</v>
      </c>
      <c r="M3436" s="116" t="e">
        <v>#N/A</v>
      </c>
      <c r="N3436" t="e">
        <v>#N/A</v>
      </c>
    </row>
    <row r="3437" spans="1:14" x14ac:dyDescent="0.25">
      <c r="A3437" t="s">
        <v>133</v>
      </c>
      <c r="B3437">
        <v>11</v>
      </c>
      <c r="C3437">
        <v>26</v>
      </c>
      <c r="D3437" s="160" t="e">
        <v>#N/A</v>
      </c>
      <c r="E3437" t="e">
        <v>#N/A</v>
      </c>
      <c r="F3437" s="116" t="e">
        <v>#N/A</v>
      </c>
      <c r="G3437" s="116" t="e">
        <v>#N/A</v>
      </c>
      <c r="H3437" s="116" t="e">
        <v>#N/A</v>
      </c>
      <c r="I3437" t="e">
        <v>#N/A</v>
      </c>
      <c r="J3437" t="str">
        <v>&lt;Choose One&gt;</v>
      </c>
      <c r="K3437" s="116" t="e">
        <v>#N/A</v>
      </c>
      <c r="L3437" s="116" t="e">
        <v>#N/A</v>
      </c>
      <c r="M3437" s="116" t="e">
        <v>#N/A</v>
      </c>
      <c r="N3437" t="e">
        <v>#N/A</v>
      </c>
    </row>
    <row r="3438" spans="1:14" x14ac:dyDescent="0.25">
      <c r="A3438" t="s">
        <v>133</v>
      </c>
      <c r="B3438">
        <v>11</v>
      </c>
      <c r="C3438">
        <v>27</v>
      </c>
      <c r="D3438" s="160" t="e">
        <v>#N/A</v>
      </c>
      <c r="E3438" t="e">
        <v>#N/A</v>
      </c>
      <c r="F3438" s="116" t="e">
        <v>#N/A</v>
      </c>
      <c r="G3438" s="116" t="e">
        <v>#N/A</v>
      </c>
      <c r="H3438" s="116" t="e">
        <v>#N/A</v>
      </c>
      <c r="I3438" t="e">
        <v>#N/A</v>
      </c>
      <c r="J3438" t="str">
        <v>&lt;Choose One&gt;</v>
      </c>
      <c r="K3438" s="116" t="e">
        <v>#N/A</v>
      </c>
      <c r="L3438" s="116" t="e">
        <v>#N/A</v>
      </c>
      <c r="M3438" s="116" t="e">
        <v>#N/A</v>
      </c>
      <c r="N3438" t="e">
        <v>#N/A</v>
      </c>
    </row>
    <row r="3439" spans="1:14" x14ac:dyDescent="0.25">
      <c r="A3439" t="s">
        <v>133</v>
      </c>
      <c r="B3439">
        <v>11</v>
      </c>
      <c r="C3439">
        <v>28</v>
      </c>
      <c r="D3439" s="160" t="e">
        <v>#N/A</v>
      </c>
      <c r="E3439" t="e">
        <v>#N/A</v>
      </c>
      <c r="F3439" s="116" t="e">
        <v>#N/A</v>
      </c>
      <c r="G3439" s="116" t="e">
        <v>#N/A</v>
      </c>
      <c r="H3439" s="116" t="e">
        <v>#N/A</v>
      </c>
      <c r="I3439" t="e">
        <v>#N/A</v>
      </c>
      <c r="J3439" t="str">
        <v>&lt;Choose One&gt;</v>
      </c>
      <c r="K3439" s="116" t="e">
        <v>#N/A</v>
      </c>
      <c r="L3439" s="116" t="e">
        <v>#N/A</v>
      </c>
      <c r="M3439" s="116" t="e">
        <v>#N/A</v>
      </c>
      <c r="N3439" t="e">
        <v>#N/A</v>
      </c>
    </row>
    <row r="3440" spans="1:14" x14ac:dyDescent="0.25">
      <c r="A3440" t="s">
        <v>133</v>
      </c>
      <c r="B3440">
        <v>11</v>
      </c>
      <c r="C3440">
        <v>29</v>
      </c>
      <c r="D3440" s="160" t="e">
        <v>#N/A</v>
      </c>
      <c r="E3440" t="e">
        <v>#N/A</v>
      </c>
      <c r="F3440" s="116" t="e">
        <v>#N/A</v>
      </c>
      <c r="G3440" s="116" t="e">
        <v>#N/A</v>
      </c>
      <c r="H3440" s="116" t="e">
        <v>#N/A</v>
      </c>
      <c r="I3440" t="e">
        <v>#N/A</v>
      </c>
      <c r="J3440" t="str">
        <v>&lt;Choose One&gt;</v>
      </c>
      <c r="K3440" s="116" t="e">
        <v>#N/A</v>
      </c>
      <c r="L3440" s="116" t="e">
        <v>#N/A</v>
      </c>
      <c r="M3440" s="116" t="e">
        <v>#N/A</v>
      </c>
      <c r="N3440" t="e">
        <v>#N/A</v>
      </c>
    </row>
    <row r="3441" spans="1:14" x14ac:dyDescent="0.25">
      <c r="A3441" t="s">
        <v>133</v>
      </c>
      <c r="B3441">
        <v>11</v>
      </c>
      <c r="C3441">
        <v>30</v>
      </c>
      <c r="D3441" s="160" t="e">
        <v>#N/A</v>
      </c>
      <c r="E3441" t="e">
        <v>#N/A</v>
      </c>
      <c r="F3441" s="116" t="e">
        <v>#N/A</v>
      </c>
      <c r="G3441" s="116" t="e">
        <v>#N/A</v>
      </c>
      <c r="H3441" s="116" t="e">
        <v>#N/A</v>
      </c>
      <c r="I3441" t="e">
        <v>#N/A</v>
      </c>
      <c r="J3441" t="str">
        <v>&lt;Choose One&gt;</v>
      </c>
      <c r="K3441" s="116" t="e">
        <v>#N/A</v>
      </c>
      <c r="L3441" s="116" t="e">
        <v>#N/A</v>
      </c>
      <c r="M3441" s="116" t="e">
        <v>#N/A</v>
      </c>
      <c r="N3441" t="e">
        <v>#N/A</v>
      </c>
    </row>
    <row r="3442" spans="1:14" x14ac:dyDescent="0.25">
      <c r="A3442" t="s">
        <v>133</v>
      </c>
      <c r="B3442">
        <v>11</v>
      </c>
      <c r="C3442">
        <v>31</v>
      </c>
      <c r="D3442" s="160" t="e">
        <v>#N/A</v>
      </c>
      <c r="E3442" t="e">
        <v>#N/A</v>
      </c>
      <c r="F3442" s="116" t="e">
        <v>#N/A</v>
      </c>
      <c r="G3442" s="116" t="e">
        <v>#N/A</v>
      </c>
      <c r="H3442" s="116" t="e">
        <v>#N/A</v>
      </c>
      <c r="I3442" t="e">
        <v>#N/A</v>
      </c>
      <c r="J3442" t="str">
        <v>&lt;Choose One&gt;</v>
      </c>
      <c r="K3442" s="116" t="e">
        <v>#N/A</v>
      </c>
      <c r="L3442" s="116" t="e">
        <v>#N/A</v>
      </c>
      <c r="M3442" s="116" t="e">
        <v>#N/A</v>
      </c>
      <c r="N3442" t="e">
        <v>#N/A</v>
      </c>
    </row>
    <row r="3443" spans="1:14" x14ac:dyDescent="0.25">
      <c r="A3443" t="s">
        <v>133</v>
      </c>
      <c r="B3443">
        <v>12</v>
      </c>
      <c r="C3443">
        <v>1</v>
      </c>
      <c r="D3443" s="160" t="e">
        <f t="array" ref="D3443:N3473">IF(ISBLANK('Monthly-3 (Quarterly ONLY)'!$B$485:$L$515),NA(),'Monthly-3 (Quarterly ONLY)'!$B$485:$L$515)</f>
        <v>#N/A</v>
      </c>
      <c r="E3443" t="e">
        <v>#N/A</v>
      </c>
      <c r="F3443" s="116" t="e">
        <v>#N/A</v>
      </c>
      <c r="G3443" s="116" t="e">
        <v>#N/A</v>
      </c>
      <c r="H3443" s="116" t="e">
        <v>#N/A</v>
      </c>
      <c r="I3443" t="e">
        <v>#N/A</v>
      </c>
      <c r="J3443" t="str">
        <v>&lt;Choose One&gt;</v>
      </c>
      <c r="K3443" s="116" t="e">
        <v>#N/A</v>
      </c>
      <c r="L3443" s="116" t="e">
        <v>#N/A</v>
      </c>
      <c r="M3443" s="116" t="e">
        <v>#N/A</v>
      </c>
      <c r="N3443" t="e">
        <v>#N/A</v>
      </c>
    </row>
    <row r="3444" spans="1:14" x14ac:dyDescent="0.25">
      <c r="A3444" t="s">
        <v>133</v>
      </c>
      <c r="B3444">
        <v>12</v>
      </c>
      <c r="C3444">
        <v>2</v>
      </c>
      <c r="D3444" s="160" t="e">
        <v>#N/A</v>
      </c>
      <c r="E3444" t="e">
        <v>#N/A</v>
      </c>
      <c r="F3444" s="116" t="e">
        <v>#N/A</v>
      </c>
      <c r="G3444" s="116" t="e">
        <v>#N/A</v>
      </c>
      <c r="H3444" s="116" t="e">
        <v>#N/A</v>
      </c>
      <c r="I3444" t="e">
        <v>#N/A</v>
      </c>
      <c r="J3444" t="str">
        <v>&lt;Choose One&gt;</v>
      </c>
      <c r="K3444" s="116" t="e">
        <v>#N/A</v>
      </c>
      <c r="L3444" s="116" t="e">
        <v>#N/A</v>
      </c>
      <c r="M3444" s="116" t="e">
        <v>#N/A</v>
      </c>
      <c r="N3444" t="e">
        <v>#N/A</v>
      </c>
    </row>
    <row r="3445" spans="1:14" x14ac:dyDescent="0.25">
      <c r="A3445" t="s">
        <v>133</v>
      </c>
      <c r="B3445">
        <v>12</v>
      </c>
      <c r="C3445">
        <v>3</v>
      </c>
      <c r="D3445" s="160" t="e">
        <v>#N/A</v>
      </c>
      <c r="E3445" t="e">
        <v>#N/A</v>
      </c>
      <c r="F3445" s="116" t="e">
        <v>#N/A</v>
      </c>
      <c r="G3445" s="116" t="e">
        <v>#N/A</v>
      </c>
      <c r="H3445" s="116" t="e">
        <v>#N/A</v>
      </c>
      <c r="I3445" t="e">
        <v>#N/A</v>
      </c>
      <c r="J3445" t="str">
        <v>&lt;Choose One&gt;</v>
      </c>
      <c r="K3445" s="116" t="e">
        <v>#N/A</v>
      </c>
      <c r="L3445" s="116" t="e">
        <v>#N/A</v>
      </c>
      <c r="M3445" s="116" t="e">
        <v>#N/A</v>
      </c>
      <c r="N3445" t="e">
        <v>#N/A</v>
      </c>
    </row>
    <row r="3446" spans="1:14" x14ac:dyDescent="0.25">
      <c r="A3446" t="s">
        <v>133</v>
      </c>
      <c r="B3446">
        <v>12</v>
      </c>
      <c r="C3446">
        <v>4</v>
      </c>
      <c r="D3446" s="160" t="e">
        <v>#N/A</v>
      </c>
      <c r="E3446" t="e">
        <v>#N/A</v>
      </c>
      <c r="F3446" s="116" t="e">
        <v>#N/A</v>
      </c>
      <c r="G3446" s="116" t="e">
        <v>#N/A</v>
      </c>
      <c r="H3446" s="116" t="e">
        <v>#N/A</v>
      </c>
      <c r="I3446" t="e">
        <v>#N/A</v>
      </c>
      <c r="J3446" t="str">
        <v>&lt;Choose One&gt;</v>
      </c>
      <c r="K3446" s="116" t="e">
        <v>#N/A</v>
      </c>
      <c r="L3446" s="116" t="e">
        <v>#N/A</v>
      </c>
      <c r="M3446" s="116" t="e">
        <v>#N/A</v>
      </c>
      <c r="N3446" t="e">
        <v>#N/A</v>
      </c>
    </row>
    <row r="3447" spans="1:14" x14ac:dyDescent="0.25">
      <c r="A3447" t="s">
        <v>133</v>
      </c>
      <c r="B3447">
        <v>12</v>
      </c>
      <c r="C3447">
        <v>5</v>
      </c>
      <c r="D3447" s="160" t="e">
        <v>#N/A</v>
      </c>
      <c r="E3447" t="e">
        <v>#N/A</v>
      </c>
      <c r="F3447" s="116" t="e">
        <v>#N/A</v>
      </c>
      <c r="G3447" s="116" t="e">
        <v>#N/A</v>
      </c>
      <c r="H3447" s="116" t="e">
        <v>#N/A</v>
      </c>
      <c r="I3447" t="e">
        <v>#N/A</v>
      </c>
      <c r="J3447" t="str">
        <v>&lt;Choose One&gt;</v>
      </c>
      <c r="K3447" s="116" t="e">
        <v>#N/A</v>
      </c>
      <c r="L3447" s="116" t="e">
        <v>#N/A</v>
      </c>
      <c r="M3447" s="116" t="e">
        <v>#N/A</v>
      </c>
      <c r="N3447" t="e">
        <v>#N/A</v>
      </c>
    </row>
    <row r="3448" spans="1:14" x14ac:dyDescent="0.25">
      <c r="A3448" t="s">
        <v>133</v>
      </c>
      <c r="B3448">
        <v>12</v>
      </c>
      <c r="C3448">
        <v>6</v>
      </c>
      <c r="D3448" s="160" t="e">
        <v>#N/A</v>
      </c>
      <c r="E3448" t="e">
        <v>#N/A</v>
      </c>
      <c r="F3448" s="116" t="e">
        <v>#N/A</v>
      </c>
      <c r="G3448" s="116" t="e">
        <v>#N/A</v>
      </c>
      <c r="H3448" s="116" t="e">
        <v>#N/A</v>
      </c>
      <c r="I3448" t="e">
        <v>#N/A</v>
      </c>
      <c r="J3448" t="str">
        <v>&lt;Choose One&gt;</v>
      </c>
      <c r="K3448" s="116" t="e">
        <v>#N/A</v>
      </c>
      <c r="L3448" s="116" t="e">
        <v>#N/A</v>
      </c>
      <c r="M3448" s="116" t="e">
        <v>#N/A</v>
      </c>
      <c r="N3448" t="e">
        <v>#N/A</v>
      </c>
    </row>
    <row r="3449" spans="1:14" x14ac:dyDescent="0.25">
      <c r="A3449" t="s">
        <v>133</v>
      </c>
      <c r="B3449">
        <v>12</v>
      </c>
      <c r="C3449">
        <v>7</v>
      </c>
      <c r="D3449" s="160" t="e">
        <v>#N/A</v>
      </c>
      <c r="E3449" t="e">
        <v>#N/A</v>
      </c>
      <c r="F3449" s="116" t="e">
        <v>#N/A</v>
      </c>
      <c r="G3449" s="116" t="e">
        <v>#N/A</v>
      </c>
      <c r="H3449" s="116" t="e">
        <v>#N/A</v>
      </c>
      <c r="I3449" t="e">
        <v>#N/A</v>
      </c>
      <c r="J3449" t="str">
        <v>&lt;Choose One&gt;</v>
      </c>
      <c r="K3449" s="116" t="e">
        <v>#N/A</v>
      </c>
      <c r="L3449" s="116" t="e">
        <v>#N/A</v>
      </c>
      <c r="M3449" s="116" t="e">
        <v>#N/A</v>
      </c>
      <c r="N3449" t="e">
        <v>#N/A</v>
      </c>
    </row>
    <row r="3450" spans="1:14" x14ac:dyDescent="0.25">
      <c r="A3450" t="s">
        <v>133</v>
      </c>
      <c r="B3450">
        <v>12</v>
      </c>
      <c r="C3450">
        <v>8</v>
      </c>
      <c r="D3450" s="160" t="e">
        <v>#N/A</v>
      </c>
      <c r="E3450" t="e">
        <v>#N/A</v>
      </c>
      <c r="F3450" s="116" t="e">
        <v>#N/A</v>
      </c>
      <c r="G3450" s="116" t="e">
        <v>#N/A</v>
      </c>
      <c r="H3450" s="116" t="e">
        <v>#N/A</v>
      </c>
      <c r="I3450" t="e">
        <v>#N/A</v>
      </c>
      <c r="J3450" t="str">
        <v>&lt;Choose One&gt;</v>
      </c>
      <c r="K3450" s="116" t="e">
        <v>#N/A</v>
      </c>
      <c r="L3450" s="116" t="e">
        <v>#N/A</v>
      </c>
      <c r="M3450" s="116" t="e">
        <v>#N/A</v>
      </c>
      <c r="N3450" t="e">
        <v>#N/A</v>
      </c>
    </row>
    <row r="3451" spans="1:14" x14ac:dyDescent="0.25">
      <c r="A3451" t="s">
        <v>133</v>
      </c>
      <c r="B3451">
        <v>12</v>
      </c>
      <c r="C3451">
        <v>9</v>
      </c>
      <c r="D3451" s="160" t="e">
        <v>#N/A</v>
      </c>
      <c r="E3451" t="e">
        <v>#N/A</v>
      </c>
      <c r="F3451" s="116" t="e">
        <v>#N/A</v>
      </c>
      <c r="G3451" s="116" t="e">
        <v>#N/A</v>
      </c>
      <c r="H3451" s="116" t="e">
        <v>#N/A</v>
      </c>
      <c r="I3451" t="e">
        <v>#N/A</v>
      </c>
      <c r="J3451" t="str">
        <v>&lt;Choose One&gt;</v>
      </c>
      <c r="K3451" s="116" t="e">
        <v>#N/A</v>
      </c>
      <c r="L3451" s="116" t="e">
        <v>#N/A</v>
      </c>
      <c r="M3451" s="116" t="e">
        <v>#N/A</v>
      </c>
      <c r="N3451" t="e">
        <v>#N/A</v>
      </c>
    </row>
    <row r="3452" spans="1:14" x14ac:dyDescent="0.25">
      <c r="A3452" t="s">
        <v>133</v>
      </c>
      <c r="B3452">
        <v>12</v>
      </c>
      <c r="C3452">
        <v>10</v>
      </c>
      <c r="D3452" s="160" t="e">
        <v>#N/A</v>
      </c>
      <c r="E3452" t="e">
        <v>#N/A</v>
      </c>
      <c r="F3452" s="116" t="e">
        <v>#N/A</v>
      </c>
      <c r="G3452" s="116" t="e">
        <v>#N/A</v>
      </c>
      <c r="H3452" s="116" t="e">
        <v>#N/A</v>
      </c>
      <c r="I3452" t="e">
        <v>#N/A</v>
      </c>
      <c r="J3452" t="str">
        <v>&lt;Choose One&gt;</v>
      </c>
      <c r="K3452" s="116" t="e">
        <v>#N/A</v>
      </c>
      <c r="L3452" s="116" t="e">
        <v>#N/A</v>
      </c>
      <c r="M3452" s="116" t="e">
        <v>#N/A</v>
      </c>
      <c r="N3452" t="e">
        <v>#N/A</v>
      </c>
    </row>
    <row r="3453" spans="1:14" x14ac:dyDescent="0.25">
      <c r="A3453" t="s">
        <v>133</v>
      </c>
      <c r="B3453">
        <v>12</v>
      </c>
      <c r="C3453">
        <v>11</v>
      </c>
      <c r="D3453" s="160" t="e">
        <v>#N/A</v>
      </c>
      <c r="E3453" t="e">
        <v>#N/A</v>
      </c>
      <c r="F3453" s="116" t="e">
        <v>#N/A</v>
      </c>
      <c r="G3453" s="116" t="e">
        <v>#N/A</v>
      </c>
      <c r="H3453" s="116" t="e">
        <v>#N/A</v>
      </c>
      <c r="I3453" t="e">
        <v>#N/A</v>
      </c>
      <c r="J3453" t="str">
        <v>&lt;Choose One&gt;</v>
      </c>
      <c r="K3453" s="116" t="e">
        <v>#N/A</v>
      </c>
      <c r="L3453" s="116" t="e">
        <v>#N/A</v>
      </c>
      <c r="M3453" s="116" t="e">
        <v>#N/A</v>
      </c>
      <c r="N3453" t="e">
        <v>#N/A</v>
      </c>
    </row>
    <row r="3454" spans="1:14" x14ac:dyDescent="0.25">
      <c r="A3454" t="s">
        <v>133</v>
      </c>
      <c r="B3454">
        <v>12</v>
      </c>
      <c r="C3454">
        <v>12</v>
      </c>
      <c r="D3454" s="160" t="e">
        <v>#N/A</v>
      </c>
      <c r="E3454" t="e">
        <v>#N/A</v>
      </c>
      <c r="F3454" s="116" t="e">
        <v>#N/A</v>
      </c>
      <c r="G3454" s="116" t="e">
        <v>#N/A</v>
      </c>
      <c r="H3454" s="116" t="e">
        <v>#N/A</v>
      </c>
      <c r="I3454" t="e">
        <v>#N/A</v>
      </c>
      <c r="J3454" t="str">
        <v>&lt;Choose One&gt;</v>
      </c>
      <c r="K3454" s="116" t="e">
        <v>#N/A</v>
      </c>
      <c r="L3454" s="116" t="e">
        <v>#N/A</v>
      </c>
      <c r="M3454" s="116" t="e">
        <v>#N/A</v>
      </c>
      <c r="N3454" t="e">
        <v>#N/A</v>
      </c>
    </row>
    <row r="3455" spans="1:14" x14ac:dyDescent="0.25">
      <c r="A3455" t="s">
        <v>133</v>
      </c>
      <c r="B3455">
        <v>12</v>
      </c>
      <c r="C3455">
        <v>13</v>
      </c>
      <c r="D3455" s="160" t="e">
        <v>#N/A</v>
      </c>
      <c r="E3455" t="e">
        <v>#N/A</v>
      </c>
      <c r="F3455" s="116" t="e">
        <v>#N/A</v>
      </c>
      <c r="G3455" s="116" t="e">
        <v>#N/A</v>
      </c>
      <c r="H3455" s="116" t="e">
        <v>#N/A</v>
      </c>
      <c r="I3455" t="e">
        <v>#N/A</v>
      </c>
      <c r="J3455" t="str">
        <v>&lt;Choose One&gt;</v>
      </c>
      <c r="K3455" s="116" t="e">
        <v>#N/A</v>
      </c>
      <c r="L3455" s="116" t="e">
        <v>#N/A</v>
      </c>
      <c r="M3455" s="116" t="e">
        <v>#N/A</v>
      </c>
      <c r="N3455" t="e">
        <v>#N/A</v>
      </c>
    </row>
    <row r="3456" spans="1:14" x14ac:dyDescent="0.25">
      <c r="A3456" t="s">
        <v>133</v>
      </c>
      <c r="B3456">
        <v>12</v>
      </c>
      <c r="C3456">
        <v>14</v>
      </c>
      <c r="D3456" s="160" t="e">
        <v>#N/A</v>
      </c>
      <c r="E3456" t="e">
        <v>#N/A</v>
      </c>
      <c r="F3456" s="116" t="e">
        <v>#N/A</v>
      </c>
      <c r="G3456" s="116" t="e">
        <v>#N/A</v>
      </c>
      <c r="H3456" s="116" t="e">
        <v>#N/A</v>
      </c>
      <c r="I3456" t="e">
        <v>#N/A</v>
      </c>
      <c r="J3456" t="str">
        <v>&lt;Choose One&gt;</v>
      </c>
      <c r="K3456" s="116" t="e">
        <v>#N/A</v>
      </c>
      <c r="L3456" s="116" t="e">
        <v>#N/A</v>
      </c>
      <c r="M3456" s="116" t="e">
        <v>#N/A</v>
      </c>
      <c r="N3456" t="e">
        <v>#N/A</v>
      </c>
    </row>
    <row r="3457" spans="1:14" x14ac:dyDescent="0.25">
      <c r="A3457" t="s">
        <v>133</v>
      </c>
      <c r="B3457">
        <v>12</v>
      </c>
      <c r="C3457">
        <v>15</v>
      </c>
      <c r="D3457" s="160" t="e">
        <v>#N/A</v>
      </c>
      <c r="E3457" t="e">
        <v>#N/A</v>
      </c>
      <c r="F3457" s="116" t="e">
        <v>#N/A</v>
      </c>
      <c r="G3457" s="116" t="e">
        <v>#N/A</v>
      </c>
      <c r="H3457" s="116" t="e">
        <v>#N/A</v>
      </c>
      <c r="I3457" t="e">
        <v>#N/A</v>
      </c>
      <c r="J3457" t="str">
        <v>&lt;Choose One&gt;</v>
      </c>
      <c r="K3457" s="116" t="e">
        <v>#N/A</v>
      </c>
      <c r="L3457" s="116" t="e">
        <v>#N/A</v>
      </c>
      <c r="M3457" s="116" t="e">
        <v>#N/A</v>
      </c>
      <c r="N3457" t="e">
        <v>#N/A</v>
      </c>
    </row>
    <row r="3458" spans="1:14" x14ac:dyDescent="0.25">
      <c r="A3458" t="s">
        <v>133</v>
      </c>
      <c r="B3458">
        <v>12</v>
      </c>
      <c r="C3458">
        <v>16</v>
      </c>
      <c r="D3458" s="160" t="e">
        <v>#N/A</v>
      </c>
      <c r="E3458" t="e">
        <v>#N/A</v>
      </c>
      <c r="F3458" s="116" t="e">
        <v>#N/A</v>
      </c>
      <c r="G3458" s="116" t="e">
        <v>#N/A</v>
      </c>
      <c r="H3458" s="116" t="e">
        <v>#N/A</v>
      </c>
      <c r="I3458" t="e">
        <v>#N/A</v>
      </c>
      <c r="J3458" t="str">
        <v>&lt;Choose One&gt;</v>
      </c>
      <c r="K3458" s="116" t="e">
        <v>#N/A</v>
      </c>
      <c r="L3458" s="116" t="e">
        <v>#N/A</v>
      </c>
      <c r="M3458" s="116" t="e">
        <v>#N/A</v>
      </c>
      <c r="N3458" t="e">
        <v>#N/A</v>
      </c>
    </row>
    <row r="3459" spans="1:14" x14ac:dyDescent="0.25">
      <c r="A3459" t="s">
        <v>133</v>
      </c>
      <c r="B3459">
        <v>12</v>
      </c>
      <c r="C3459">
        <v>17</v>
      </c>
      <c r="D3459" s="160" t="e">
        <v>#N/A</v>
      </c>
      <c r="E3459" t="e">
        <v>#N/A</v>
      </c>
      <c r="F3459" s="116" t="e">
        <v>#N/A</v>
      </c>
      <c r="G3459" s="116" t="e">
        <v>#N/A</v>
      </c>
      <c r="H3459" s="116" t="e">
        <v>#N/A</v>
      </c>
      <c r="I3459" t="e">
        <v>#N/A</v>
      </c>
      <c r="J3459" t="str">
        <v>&lt;Choose One&gt;</v>
      </c>
      <c r="K3459" s="116" t="e">
        <v>#N/A</v>
      </c>
      <c r="L3459" s="116" t="e">
        <v>#N/A</v>
      </c>
      <c r="M3459" s="116" t="e">
        <v>#N/A</v>
      </c>
      <c r="N3459" t="e">
        <v>#N/A</v>
      </c>
    </row>
    <row r="3460" spans="1:14" x14ac:dyDescent="0.25">
      <c r="A3460" t="s">
        <v>133</v>
      </c>
      <c r="B3460">
        <v>12</v>
      </c>
      <c r="C3460">
        <v>18</v>
      </c>
      <c r="D3460" s="160" t="e">
        <v>#N/A</v>
      </c>
      <c r="E3460" t="e">
        <v>#N/A</v>
      </c>
      <c r="F3460" s="116" t="e">
        <v>#N/A</v>
      </c>
      <c r="G3460" s="116" t="e">
        <v>#N/A</v>
      </c>
      <c r="H3460" s="116" t="e">
        <v>#N/A</v>
      </c>
      <c r="I3460" t="e">
        <v>#N/A</v>
      </c>
      <c r="J3460" t="str">
        <v>&lt;Choose One&gt;</v>
      </c>
      <c r="K3460" s="116" t="e">
        <v>#N/A</v>
      </c>
      <c r="L3460" s="116" t="e">
        <v>#N/A</v>
      </c>
      <c r="M3460" s="116" t="e">
        <v>#N/A</v>
      </c>
      <c r="N3460" t="e">
        <v>#N/A</v>
      </c>
    </row>
    <row r="3461" spans="1:14" x14ac:dyDescent="0.25">
      <c r="A3461" t="s">
        <v>133</v>
      </c>
      <c r="B3461">
        <v>12</v>
      </c>
      <c r="C3461">
        <v>19</v>
      </c>
      <c r="D3461" s="160" t="e">
        <v>#N/A</v>
      </c>
      <c r="E3461" t="e">
        <v>#N/A</v>
      </c>
      <c r="F3461" s="116" t="e">
        <v>#N/A</v>
      </c>
      <c r="G3461" s="116" t="e">
        <v>#N/A</v>
      </c>
      <c r="H3461" s="116" t="e">
        <v>#N/A</v>
      </c>
      <c r="I3461" t="e">
        <v>#N/A</v>
      </c>
      <c r="J3461" t="str">
        <v>&lt;Choose One&gt;</v>
      </c>
      <c r="K3461" s="116" t="e">
        <v>#N/A</v>
      </c>
      <c r="L3461" s="116" t="e">
        <v>#N/A</v>
      </c>
      <c r="M3461" s="116" t="e">
        <v>#N/A</v>
      </c>
      <c r="N3461" t="e">
        <v>#N/A</v>
      </c>
    </row>
    <row r="3462" spans="1:14" x14ac:dyDescent="0.25">
      <c r="A3462" t="s">
        <v>133</v>
      </c>
      <c r="B3462">
        <v>12</v>
      </c>
      <c r="C3462">
        <v>20</v>
      </c>
      <c r="D3462" s="160" t="e">
        <v>#N/A</v>
      </c>
      <c r="E3462" t="e">
        <v>#N/A</v>
      </c>
      <c r="F3462" s="116" t="e">
        <v>#N/A</v>
      </c>
      <c r="G3462" s="116" t="e">
        <v>#N/A</v>
      </c>
      <c r="H3462" s="116" t="e">
        <v>#N/A</v>
      </c>
      <c r="I3462" t="e">
        <v>#N/A</v>
      </c>
      <c r="J3462" t="str">
        <v>&lt;Choose One&gt;</v>
      </c>
      <c r="K3462" s="116" t="e">
        <v>#N/A</v>
      </c>
      <c r="L3462" s="116" t="e">
        <v>#N/A</v>
      </c>
      <c r="M3462" s="116" t="e">
        <v>#N/A</v>
      </c>
      <c r="N3462" t="e">
        <v>#N/A</v>
      </c>
    </row>
    <row r="3463" spans="1:14" x14ac:dyDescent="0.25">
      <c r="A3463" t="s">
        <v>133</v>
      </c>
      <c r="B3463">
        <v>12</v>
      </c>
      <c r="C3463">
        <v>21</v>
      </c>
      <c r="D3463" s="160" t="e">
        <v>#N/A</v>
      </c>
      <c r="E3463" t="e">
        <v>#N/A</v>
      </c>
      <c r="F3463" s="116" t="e">
        <v>#N/A</v>
      </c>
      <c r="G3463" s="116" t="e">
        <v>#N/A</v>
      </c>
      <c r="H3463" s="116" t="e">
        <v>#N/A</v>
      </c>
      <c r="I3463" t="e">
        <v>#N/A</v>
      </c>
      <c r="J3463" t="str">
        <v>&lt;Choose One&gt;</v>
      </c>
      <c r="K3463" s="116" t="e">
        <v>#N/A</v>
      </c>
      <c r="L3463" s="116" t="e">
        <v>#N/A</v>
      </c>
      <c r="M3463" s="116" t="e">
        <v>#N/A</v>
      </c>
      <c r="N3463" t="e">
        <v>#N/A</v>
      </c>
    </row>
    <row r="3464" spans="1:14" x14ac:dyDescent="0.25">
      <c r="A3464" t="s">
        <v>133</v>
      </c>
      <c r="B3464">
        <v>12</v>
      </c>
      <c r="C3464">
        <v>22</v>
      </c>
      <c r="D3464" s="160" t="e">
        <v>#N/A</v>
      </c>
      <c r="E3464" t="e">
        <v>#N/A</v>
      </c>
      <c r="F3464" s="116" t="e">
        <v>#N/A</v>
      </c>
      <c r="G3464" s="116" t="e">
        <v>#N/A</v>
      </c>
      <c r="H3464" s="116" t="e">
        <v>#N/A</v>
      </c>
      <c r="I3464" t="e">
        <v>#N/A</v>
      </c>
      <c r="J3464" t="str">
        <v>&lt;Choose One&gt;</v>
      </c>
      <c r="K3464" s="116" t="e">
        <v>#N/A</v>
      </c>
      <c r="L3464" s="116" t="e">
        <v>#N/A</v>
      </c>
      <c r="M3464" s="116" t="e">
        <v>#N/A</v>
      </c>
      <c r="N3464" t="e">
        <v>#N/A</v>
      </c>
    </row>
    <row r="3465" spans="1:14" x14ac:dyDescent="0.25">
      <c r="A3465" t="s">
        <v>133</v>
      </c>
      <c r="B3465">
        <v>12</v>
      </c>
      <c r="C3465">
        <v>23</v>
      </c>
      <c r="D3465" s="160" t="e">
        <v>#N/A</v>
      </c>
      <c r="E3465" t="e">
        <v>#N/A</v>
      </c>
      <c r="F3465" s="116" t="e">
        <v>#N/A</v>
      </c>
      <c r="G3465" s="116" t="e">
        <v>#N/A</v>
      </c>
      <c r="H3465" s="116" t="e">
        <v>#N/A</v>
      </c>
      <c r="I3465" t="e">
        <v>#N/A</v>
      </c>
      <c r="J3465" t="str">
        <v>&lt;Choose One&gt;</v>
      </c>
      <c r="K3465" s="116" t="e">
        <v>#N/A</v>
      </c>
      <c r="L3465" s="116" t="e">
        <v>#N/A</v>
      </c>
      <c r="M3465" s="116" t="e">
        <v>#N/A</v>
      </c>
      <c r="N3465" t="e">
        <v>#N/A</v>
      </c>
    </row>
    <row r="3466" spans="1:14" x14ac:dyDescent="0.25">
      <c r="A3466" t="s">
        <v>133</v>
      </c>
      <c r="B3466">
        <v>12</v>
      </c>
      <c r="C3466">
        <v>24</v>
      </c>
      <c r="D3466" s="160" t="e">
        <v>#N/A</v>
      </c>
      <c r="E3466" t="e">
        <v>#N/A</v>
      </c>
      <c r="F3466" s="116" t="e">
        <v>#N/A</v>
      </c>
      <c r="G3466" s="116" t="e">
        <v>#N/A</v>
      </c>
      <c r="H3466" s="116" t="e">
        <v>#N/A</v>
      </c>
      <c r="I3466" t="e">
        <v>#N/A</v>
      </c>
      <c r="J3466" t="str">
        <v>&lt;Choose One&gt;</v>
      </c>
      <c r="K3466" s="116" t="e">
        <v>#N/A</v>
      </c>
      <c r="L3466" s="116" t="e">
        <v>#N/A</v>
      </c>
      <c r="M3466" s="116" t="e">
        <v>#N/A</v>
      </c>
      <c r="N3466" t="e">
        <v>#N/A</v>
      </c>
    </row>
    <row r="3467" spans="1:14" x14ac:dyDescent="0.25">
      <c r="A3467" t="s">
        <v>133</v>
      </c>
      <c r="B3467">
        <v>12</v>
      </c>
      <c r="C3467">
        <v>25</v>
      </c>
      <c r="D3467" s="160" t="e">
        <v>#N/A</v>
      </c>
      <c r="E3467" t="e">
        <v>#N/A</v>
      </c>
      <c r="F3467" s="116" t="e">
        <v>#N/A</v>
      </c>
      <c r="G3467" s="116" t="e">
        <v>#N/A</v>
      </c>
      <c r="H3467" s="116" t="e">
        <v>#N/A</v>
      </c>
      <c r="I3467" t="e">
        <v>#N/A</v>
      </c>
      <c r="J3467" t="str">
        <v>&lt;Choose One&gt;</v>
      </c>
      <c r="K3467" s="116" t="e">
        <v>#N/A</v>
      </c>
      <c r="L3467" s="116" t="e">
        <v>#N/A</v>
      </c>
      <c r="M3467" s="116" t="e">
        <v>#N/A</v>
      </c>
      <c r="N3467" t="e">
        <v>#N/A</v>
      </c>
    </row>
    <row r="3468" spans="1:14" x14ac:dyDescent="0.25">
      <c r="A3468" t="s">
        <v>133</v>
      </c>
      <c r="B3468">
        <v>12</v>
      </c>
      <c r="C3468">
        <v>26</v>
      </c>
      <c r="D3468" s="160" t="e">
        <v>#N/A</v>
      </c>
      <c r="E3468" t="e">
        <v>#N/A</v>
      </c>
      <c r="F3468" s="116" t="e">
        <v>#N/A</v>
      </c>
      <c r="G3468" s="116" t="e">
        <v>#N/A</v>
      </c>
      <c r="H3468" s="116" t="e">
        <v>#N/A</v>
      </c>
      <c r="I3468" t="e">
        <v>#N/A</v>
      </c>
      <c r="J3468" t="str">
        <v>&lt;Choose One&gt;</v>
      </c>
      <c r="K3468" s="116" t="e">
        <v>#N/A</v>
      </c>
      <c r="L3468" s="116" t="e">
        <v>#N/A</v>
      </c>
      <c r="M3468" s="116" t="e">
        <v>#N/A</v>
      </c>
      <c r="N3468" t="e">
        <v>#N/A</v>
      </c>
    </row>
    <row r="3469" spans="1:14" x14ac:dyDescent="0.25">
      <c r="A3469" t="s">
        <v>133</v>
      </c>
      <c r="B3469">
        <v>12</v>
      </c>
      <c r="C3469">
        <v>27</v>
      </c>
      <c r="D3469" s="160" t="e">
        <v>#N/A</v>
      </c>
      <c r="E3469" t="e">
        <v>#N/A</v>
      </c>
      <c r="F3469" s="116" t="e">
        <v>#N/A</v>
      </c>
      <c r="G3469" s="116" t="e">
        <v>#N/A</v>
      </c>
      <c r="H3469" s="116" t="e">
        <v>#N/A</v>
      </c>
      <c r="I3469" t="e">
        <v>#N/A</v>
      </c>
      <c r="J3469" t="str">
        <v>&lt;Choose One&gt;</v>
      </c>
      <c r="K3469" s="116" t="e">
        <v>#N/A</v>
      </c>
      <c r="L3469" s="116" t="e">
        <v>#N/A</v>
      </c>
      <c r="M3469" s="116" t="e">
        <v>#N/A</v>
      </c>
      <c r="N3469" t="e">
        <v>#N/A</v>
      </c>
    </row>
    <row r="3470" spans="1:14" x14ac:dyDescent="0.25">
      <c r="A3470" t="s">
        <v>133</v>
      </c>
      <c r="B3470">
        <v>12</v>
      </c>
      <c r="C3470">
        <v>28</v>
      </c>
      <c r="D3470" s="160" t="e">
        <v>#N/A</v>
      </c>
      <c r="E3470" t="e">
        <v>#N/A</v>
      </c>
      <c r="F3470" s="116" t="e">
        <v>#N/A</v>
      </c>
      <c r="G3470" s="116" t="e">
        <v>#N/A</v>
      </c>
      <c r="H3470" s="116" t="e">
        <v>#N/A</v>
      </c>
      <c r="I3470" t="e">
        <v>#N/A</v>
      </c>
      <c r="J3470" t="str">
        <v>&lt;Choose One&gt;</v>
      </c>
      <c r="K3470" s="116" t="e">
        <v>#N/A</v>
      </c>
      <c r="L3470" s="116" t="e">
        <v>#N/A</v>
      </c>
      <c r="M3470" s="116" t="e">
        <v>#N/A</v>
      </c>
      <c r="N3470" t="e">
        <v>#N/A</v>
      </c>
    </row>
    <row r="3471" spans="1:14" x14ac:dyDescent="0.25">
      <c r="A3471" t="s">
        <v>133</v>
      </c>
      <c r="B3471">
        <v>12</v>
      </c>
      <c r="C3471">
        <v>29</v>
      </c>
      <c r="D3471" s="160" t="e">
        <v>#N/A</v>
      </c>
      <c r="E3471" t="e">
        <v>#N/A</v>
      </c>
      <c r="F3471" s="116" t="e">
        <v>#N/A</v>
      </c>
      <c r="G3471" s="116" t="e">
        <v>#N/A</v>
      </c>
      <c r="H3471" s="116" t="e">
        <v>#N/A</v>
      </c>
      <c r="I3471" t="e">
        <v>#N/A</v>
      </c>
      <c r="J3471" t="str">
        <v>&lt;Choose One&gt;</v>
      </c>
      <c r="K3471" s="116" t="e">
        <v>#N/A</v>
      </c>
      <c r="L3471" s="116" t="e">
        <v>#N/A</v>
      </c>
      <c r="M3471" s="116" t="e">
        <v>#N/A</v>
      </c>
      <c r="N3471" t="e">
        <v>#N/A</v>
      </c>
    </row>
    <row r="3472" spans="1:14" x14ac:dyDescent="0.25">
      <c r="A3472" t="s">
        <v>133</v>
      </c>
      <c r="B3472">
        <v>12</v>
      </c>
      <c r="C3472">
        <v>30</v>
      </c>
      <c r="D3472" s="160" t="e">
        <v>#N/A</v>
      </c>
      <c r="E3472" t="e">
        <v>#N/A</v>
      </c>
      <c r="F3472" s="116" t="e">
        <v>#N/A</v>
      </c>
      <c r="G3472" s="116" t="e">
        <v>#N/A</v>
      </c>
      <c r="H3472" s="116" t="e">
        <v>#N/A</v>
      </c>
      <c r="I3472" t="e">
        <v>#N/A</v>
      </c>
      <c r="J3472" t="str">
        <v>&lt;Choose One&gt;</v>
      </c>
      <c r="K3472" s="116" t="e">
        <v>#N/A</v>
      </c>
      <c r="L3472" s="116" t="e">
        <v>#N/A</v>
      </c>
      <c r="M3472" s="116" t="e">
        <v>#N/A</v>
      </c>
      <c r="N3472" t="e">
        <v>#N/A</v>
      </c>
    </row>
    <row r="3473" spans="1:14" x14ac:dyDescent="0.25">
      <c r="A3473" t="s">
        <v>133</v>
      </c>
      <c r="B3473">
        <v>12</v>
      </c>
      <c r="C3473">
        <v>31</v>
      </c>
      <c r="D3473" s="160" t="e">
        <v>#N/A</v>
      </c>
      <c r="E3473" t="e">
        <v>#N/A</v>
      </c>
      <c r="F3473" s="116" t="e">
        <v>#N/A</v>
      </c>
      <c r="G3473" s="116" t="e">
        <v>#N/A</v>
      </c>
      <c r="H3473" s="116" t="e">
        <v>#N/A</v>
      </c>
      <c r="I3473" t="e">
        <v>#N/A</v>
      </c>
      <c r="J3473" t="str">
        <v>&lt;Choose One&gt;</v>
      </c>
      <c r="K3473" s="116" t="e">
        <v>#N/A</v>
      </c>
      <c r="L3473" s="116" t="e">
        <v>#N/A</v>
      </c>
      <c r="M3473" s="116" t="e">
        <v>#N/A</v>
      </c>
      <c r="N3473" t="e">
        <v>#N/A</v>
      </c>
    </row>
    <row r="3474" spans="1:14" x14ac:dyDescent="0.25">
      <c r="A3474" t="s">
        <v>133</v>
      </c>
      <c r="B3474">
        <v>13</v>
      </c>
      <c r="C3474">
        <v>1</v>
      </c>
      <c r="D3474" s="160" t="e">
        <f t="array" ref="D3474:N3504">IF(ISBLANK('Monthly-3 (Quarterly ONLY)'!$B$527:$L$557),NA(),'Monthly-3 (Quarterly ONLY)'!$B$527:$L$557)</f>
        <v>#N/A</v>
      </c>
      <c r="E3474" t="e">
        <v>#N/A</v>
      </c>
      <c r="F3474" s="116" t="e">
        <v>#N/A</v>
      </c>
      <c r="G3474" s="116" t="e">
        <v>#N/A</v>
      </c>
      <c r="H3474" s="116" t="e">
        <v>#N/A</v>
      </c>
      <c r="I3474" t="e">
        <v>#N/A</v>
      </c>
      <c r="J3474" t="str">
        <v>&lt;Choose One&gt;</v>
      </c>
      <c r="K3474" s="116" t="e">
        <v>#N/A</v>
      </c>
      <c r="L3474" s="116" t="e">
        <v>#N/A</v>
      </c>
      <c r="M3474" s="116" t="e">
        <v>#N/A</v>
      </c>
      <c r="N3474" t="e">
        <v>#N/A</v>
      </c>
    </row>
    <row r="3475" spans="1:14" x14ac:dyDescent="0.25">
      <c r="A3475" t="s">
        <v>133</v>
      </c>
      <c r="B3475">
        <v>13</v>
      </c>
      <c r="C3475">
        <v>2</v>
      </c>
      <c r="D3475" s="160" t="e">
        <v>#N/A</v>
      </c>
      <c r="E3475" t="e">
        <v>#N/A</v>
      </c>
      <c r="F3475" s="116" t="e">
        <v>#N/A</v>
      </c>
      <c r="G3475" s="116" t="e">
        <v>#N/A</v>
      </c>
      <c r="H3475" s="116" t="e">
        <v>#N/A</v>
      </c>
      <c r="I3475" t="e">
        <v>#N/A</v>
      </c>
      <c r="J3475" t="str">
        <v>&lt;Choose One&gt;</v>
      </c>
      <c r="K3475" s="116" t="e">
        <v>#N/A</v>
      </c>
      <c r="L3475" s="116" t="e">
        <v>#N/A</v>
      </c>
      <c r="M3475" s="116" t="e">
        <v>#N/A</v>
      </c>
      <c r="N3475" t="e">
        <v>#N/A</v>
      </c>
    </row>
    <row r="3476" spans="1:14" x14ac:dyDescent="0.25">
      <c r="A3476" t="s">
        <v>133</v>
      </c>
      <c r="B3476">
        <v>13</v>
      </c>
      <c r="C3476">
        <v>3</v>
      </c>
      <c r="D3476" s="160" t="e">
        <v>#N/A</v>
      </c>
      <c r="E3476" t="e">
        <v>#N/A</v>
      </c>
      <c r="F3476" s="116" t="e">
        <v>#N/A</v>
      </c>
      <c r="G3476" s="116" t="e">
        <v>#N/A</v>
      </c>
      <c r="H3476" s="116" t="e">
        <v>#N/A</v>
      </c>
      <c r="I3476" t="e">
        <v>#N/A</v>
      </c>
      <c r="J3476" t="str">
        <v>&lt;Choose One&gt;</v>
      </c>
      <c r="K3476" s="116" t="e">
        <v>#N/A</v>
      </c>
      <c r="L3476" s="116" t="e">
        <v>#N/A</v>
      </c>
      <c r="M3476" s="116" t="e">
        <v>#N/A</v>
      </c>
      <c r="N3476" t="e">
        <v>#N/A</v>
      </c>
    </row>
    <row r="3477" spans="1:14" x14ac:dyDescent="0.25">
      <c r="A3477" t="s">
        <v>133</v>
      </c>
      <c r="B3477">
        <v>13</v>
      </c>
      <c r="C3477">
        <v>4</v>
      </c>
      <c r="D3477" s="160" t="e">
        <v>#N/A</v>
      </c>
      <c r="E3477" t="e">
        <v>#N/A</v>
      </c>
      <c r="F3477" s="116" t="e">
        <v>#N/A</v>
      </c>
      <c r="G3477" s="116" t="e">
        <v>#N/A</v>
      </c>
      <c r="H3477" s="116" t="e">
        <v>#N/A</v>
      </c>
      <c r="I3477" t="e">
        <v>#N/A</v>
      </c>
      <c r="J3477" t="str">
        <v>&lt;Choose One&gt;</v>
      </c>
      <c r="K3477" s="116" t="e">
        <v>#N/A</v>
      </c>
      <c r="L3477" s="116" t="e">
        <v>#N/A</v>
      </c>
      <c r="M3477" s="116" t="e">
        <v>#N/A</v>
      </c>
      <c r="N3477" t="e">
        <v>#N/A</v>
      </c>
    </row>
    <row r="3478" spans="1:14" x14ac:dyDescent="0.25">
      <c r="A3478" t="s">
        <v>133</v>
      </c>
      <c r="B3478">
        <v>13</v>
      </c>
      <c r="C3478">
        <v>5</v>
      </c>
      <c r="D3478" s="160" t="e">
        <v>#N/A</v>
      </c>
      <c r="E3478" t="e">
        <v>#N/A</v>
      </c>
      <c r="F3478" s="116" t="e">
        <v>#N/A</v>
      </c>
      <c r="G3478" s="116" t="e">
        <v>#N/A</v>
      </c>
      <c r="H3478" s="116" t="e">
        <v>#N/A</v>
      </c>
      <c r="I3478" t="e">
        <v>#N/A</v>
      </c>
      <c r="J3478" t="str">
        <v>&lt;Choose One&gt;</v>
      </c>
      <c r="K3478" s="116" t="e">
        <v>#N/A</v>
      </c>
      <c r="L3478" s="116" t="e">
        <v>#N/A</v>
      </c>
      <c r="M3478" s="116" t="e">
        <v>#N/A</v>
      </c>
      <c r="N3478" t="e">
        <v>#N/A</v>
      </c>
    </row>
    <row r="3479" spans="1:14" x14ac:dyDescent="0.25">
      <c r="A3479" t="s">
        <v>133</v>
      </c>
      <c r="B3479">
        <v>13</v>
      </c>
      <c r="C3479">
        <v>6</v>
      </c>
      <c r="D3479" s="160" t="e">
        <v>#N/A</v>
      </c>
      <c r="E3479" t="e">
        <v>#N/A</v>
      </c>
      <c r="F3479" s="116" t="e">
        <v>#N/A</v>
      </c>
      <c r="G3479" s="116" t="e">
        <v>#N/A</v>
      </c>
      <c r="H3479" s="116" t="e">
        <v>#N/A</v>
      </c>
      <c r="I3479" t="e">
        <v>#N/A</v>
      </c>
      <c r="J3479" t="str">
        <v>&lt;Choose One&gt;</v>
      </c>
      <c r="K3479" s="116" t="e">
        <v>#N/A</v>
      </c>
      <c r="L3479" s="116" t="e">
        <v>#N/A</v>
      </c>
      <c r="M3479" s="116" t="e">
        <v>#N/A</v>
      </c>
      <c r="N3479" t="e">
        <v>#N/A</v>
      </c>
    </row>
    <row r="3480" spans="1:14" x14ac:dyDescent="0.25">
      <c r="A3480" t="s">
        <v>133</v>
      </c>
      <c r="B3480">
        <v>13</v>
      </c>
      <c r="C3480">
        <v>7</v>
      </c>
      <c r="D3480" s="160" t="e">
        <v>#N/A</v>
      </c>
      <c r="E3480" t="e">
        <v>#N/A</v>
      </c>
      <c r="F3480" s="116" t="e">
        <v>#N/A</v>
      </c>
      <c r="G3480" s="116" t="e">
        <v>#N/A</v>
      </c>
      <c r="H3480" s="116" t="e">
        <v>#N/A</v>
      </c>
      <c r="I3480" t="e">
        <v>#N/A</v>
      </c>
      <c r="J3480" t="str">
        <v>&lt;Choose One&gt;</v>
      </c>
      <c r="K3480" s="116" t="e">
        <v>#N/A</v>
      </c>
      <c r="L3480" s="116" t="e">
        <v>#N/A</v>
      </c>
      <c r="M3480" s="116" t="e">
        <v>#N/A</v>
      </c>
      <c r="N3480" t="e">
        <v>#N/A</v>
      </c>
    </row>
    <row r="3481" spans="1:14" x14ac:dyDescent="0.25">
      <c r="A3481" t="s">
        <v>133</v>
      </c>
      <c r="B3481">
        <v>13</v>
      </c>
      <c r="C3481">
        <v>8</v>
      </c>
      <c r="D3481" s="160" t="e">
        <v>#N/A</v>
      </c>
      <c r="E3481" t="e">
        <v>#N/A</v>
      </c>
      <c r="F3481" s="116" t="e">
        <v>#N/A</v>
      </c>
      <c r="G3481" s="116" t="e">
        <v>#N/A</v>
      </c>
      <c r="H3481" s="116" t="e">
        <v>#N/A</v>
      </c>
      <c r="I3481" t="e">
        <v>#N/A</v>
      </c>
      <c r="J3481" t="str">
        <v>&lt;Choose One&gt;</v>
      </c>
      <c r="K3481" s="116" t="e">
        <v>#N/A</v>
      </c>
      <c r="L3481" s="116" t="e">
        <v>#N/A</v>
      </c>
      <c r="M3481" s="116" t="e">
        <v>#N/A</v>
      </c>
      <c r="N3481" t="e">
        <v>#N/A</v>
      </c>
    </row>
    <row r="3482" spans="1:14" x14ac:dyDescent="0.25">
      <c r="A3482" t="s">
        <v>133</v>
      </c>
      <c r="B3482">
        <v>13</v>
      </c>
      <c r="C3482">
        <v>9</v>
      </c>
      <c r="D3482" s="160" t="e">
        <v>#N/A</v>
      </c>
      <c r="E3482" t="e">
        <v>#N/A</v>
      </c>
      <c r="F3482" s="116" t="e">
        <v>#N/A</v>
      </c>
      <c r="G3482" s="116" t="e">
        <v>#N/A</v>
      </c>
      <c r="H3482" s="116" t="e">
        <v>#N/A</v>
      </c>
      <c r="I3482" t="e">
        <v>#N/A</v>
      </c>
      <c r="J3482" t="str">
        <v>&lt;Choose One&gt;</v>
      </c>
      <c r="K3482" s="116" t="e">
        <v>#N/A</v>
      </c>
      <c r="L3482" s="116" t="e">
        <v>#N/A</v>
      </c>
      <c r="M3482" s="116" t="e">
        <v>#N/A</v>
      </c>
      <c r="N3482" t="e">
        <v>#N/A</v>
      </c>
    </row>
    <row r="3483" spans="1:14" x14ac:dyDescent="0.25">
      <c r="A3483" t="s">
        <v>133</v>
      </c>
      <c r="B3483">
        <v>13</v>
      </c>
      <c r="C3483">
        <v>10</v>
      </c>
      <c r="D3483" s="160" t="e">
        <v>#N/A</v>
      </c>
      <c r="E3483" t="e">
        <v>#N/A</v>
      </c>
      <c r="F3483" s="116" t="e">
        <v>#N/A</v>
      </c>
      <c r="G3483" s="116" t="e">
        <v>#N/A</v>
      </c>
      <c r="H3483" s="116" t="e">
        <v>#N/A</v>
      </c>
      <c r="I3483" t="e">
        <v>#N/A</v>
      </c>
      <c r="J3483" t="str">
        <v>&lt;Choose One&gt;</v>
      </c>
      <c r="K3483" s="116" t="e">
        <v>#N/A</v>
      </c>
      <c r="L3483" s="116" t="e">
        <v>#N/A</v>
      </c>
      <c r="M3483" s="116" t="e">
        <v>#N/A</v>
      </c>
      <c r="N3483" t="e">
        <v>#N/A</v>
      </c>
    </row>
    <row r="3484" spans="1:14" x14ac:dyDescent="0.25">
      <c r="A3484" t="s">
        <v>133</v>
      </c>
      <c r="B3484">
        <v>13</v>
      </c>
      <c r="C3484">
        <v>11</v>
      </c>
      <c r="D3484" s="160" t="e">
        <v>#N/A</v>
      </c>
      <c r="E3484" t="e">
        <v>#N/A</v>
      </c>
      <c r="F3484" s="116" t="e">
        <v>#N/A</v>
      </c>
      <c r="G3484" s="116" t="e">
        <v>#N/A</v>
      </c>
      <c r="H3484" s="116" t="e">
        <v>#N/A</v>
      </c>
      <c r="I3484" t="e">
        <v>#N/A</v>
      </c>
      <c r="J3484" t="str">
        <v>&lt;Choose One&gt;</v>
      </c>
      <c r="K3484" s="116" t="e">
        <v>#N/A</v>
      </c>
      <c r="L3484" s="116" t="e">
        <v>#N/A</v>
      </c>
      <c r="M3484" s="116" t="e">
        <v>#N/A</v>
      </c>
      <c r="N3484" t="e">
        <v>#N/A</v>
      </c>
    </row>
    <row r="3485" spans="1:14" x14ac:dyDescent="0.25">
      <c r="A3485" t="s">
        <v>133</v>
      </c>
      <c r="B3485">
        <v>13</v>
      </c>
      <c r="C3485">
        <v>12</v>
      </c>
      <c r="D3485" s="160" t="e">
        <v>#N/A</v>
      </c>
      <c r="E3485" t="e">
        <v>#N/A</v>
      </c>
      <c r="F3485" s="116" t="e">
        <v>#N/A</v>
      </c>
      <c r="G3485" s="116" t="e">
        <v>#N/A</v>
      </c>
      <c r="H3485" s="116" t="e">
        <v>#N/A</v>
      </c>
      <c r="I3485" t="e">
        <v>#N/A</v>
      </c>
      <c r="J3485" t="str">
        <v>&lt;Choose One&gt;</v>
      </c>
      <c r="K3485" s="116" t="e">
        <v>#N/A</v>
      </c>
      <c r="L3485" s="116" t="e">
        <v>#N/A</v>
      </c>
      <c r="M3485" s="116" t="e">
        <v>#N/A</v>
      </c>
      <c r="N3485" t="e">
        <v>#N/A</v>
      </c>
    </row>
    <row r="3486" spans="1:14" x14ac:dyDescent="0.25">
      <c r="A3486" t="s">
        <v>133</v>
      </c>
      <c r="B3486">
        <v>13</v>
      </c>
      <c r="C3486">
        <v>13</v>
      </c>
      <c r="D3486" s="160" t="e">
        <v>#N/A</v>
      </c>
      <c r="E3486" t="e">
        <v>#N/A</v>
      </c>
      <c r="F3486" s="116" t="e">
        <v>#N/A</v>
      </c>
      <c r="G3486" s="116" t="e">
        <v>#N/A</v>
      </c>
      <c r="H3486" s="116" t="e">
        <v>#N/A</v>
      </c>
      <c r="I3486" t="e">
        <v>#N/A</v>
      </c>
      <c r="J3486" t="str">
        <v>&lt;Choose One&gt;</v>
      </c>
      <c r="K3486" s="116" t="e">
        <v>#N/A</v>
      </c>
      <c r="L3486" s="116" t="e">
        <v>#N/A</v>
      </c>
      <c r="M3486" s="116" t="e">
        <v>#N/A</v>
      </c>
      <c r="N3486" t="e">
        <v>#N/A</v>
      </c>
    </row>
    <row r="3487" spans="1:14" x14ac:dyDescent="0.25">
      <c r="A3487" t="s">
        <v>133</v>
      </c>
      <c r="B3487">
        <v>13</v>
      </c>
      <c r="C3487">
        <v>14</v>
      </c>
      <c r="D3487" s="160" t="e">
        <v>#N/A</v>
      </c>
      <c r="E3487" t="e">
        <v>#N/A</v>
      </c>
      <c r="F3487" s="116" t="e">
        <v>#N/A</v>
      </c>
      <c r="G3487" s="116" t="e">
        <v>#N/A</v>
      </c>
      <c r="H3487" s="116" t="e">
        <v>#N/A</v>
      </c>
      <c r="I3487" t="e">
        <v>#N/A</v>
      </c>
      <c r="J3487" t="str">
        <v>&lt;Choose One&gt;</v>
      </c>
      <c r="K3487" s="116" t="e">
        <v>#N/A</v>
      </c>
      <c r="L3487" s="116" t="e">
        <v>#N/A</v>
      </c>
      <c r="M3487" s="116" t="e">
        <v>#N/A</v>
      </c>
      <c r="N3487" t="e">
        <v>#N/A</v>
      </c>
    </row>
    <row r="3488" spans="1:14" x14ac:dyDescent="0.25">
      <c r="A3488" t="s">
        <v>133</v>
      </c>
      <c r="B3488">
        <v>13</v>
      </c>
      <c r="C3488">
        <v>15</v>
      </c>
      <c r="D3488" s="160" t="e">
        <v>#N/A</v>
      </c>
      <c r="E3488" t="e">
        <v>#N/A</v>
      </c>
      <c r="F3488" s="116" t="e">
        <v>#N/A</v>
      </c>
      <c r="G3488" s="116" t="e">
        <v>#N/A</v>
      </c>
      <c r="H3488" s="116" t="e">
        <v>#N/A</v>
      </c>
      <c r="I3488" t="e">
        <v>#N/A</v>
      </c>
      <c r="J3488" t="str">
        <v>&lt;Choose One&gt;</v>
      </c>
      <c r="K3488" s="116" t="e">
        <v>#N/A</v>
      </c>
      <c r="L3488" s="116" t="e">
        <v>#N/A</v>
      </c>
      <c r="M3488" s="116" t="e">
        <v>#N/A</v>
      </c>
      <c r="N3488" t="e">
        <v>#N/A</v>
      </c>
    </row>
    <row r="3489" spans="1:14" x14ac:dyDescent="0.25">
      <c r="A3489" t="s">
        <v>133</v>
      </c>
      <c r="B3489">
        <v>13</v>
      </c>
      <c r="C3489">
        <v>16</v>
      </c>
      <c r="D3489" s="160" t="e">
        <v>#N/A</v>
      </c>
      <c r="E3489" t="e">
        <v>#N/A</v>
      </c>
      <c r="F3489" s="116" t="e">
        <v>#N/A</v>
      </c>
      <c r="G3489" s="116" t="e">
        <v>#N/A</v>
      </c>
      <c r="H3489" s="116" t="e">
        <v>#N/A</v>
      </c>
      <c r="I3489" t="e">
        <v>#N/A</v>
      </c>
      <c r="J3489" t="str">
        <v>&lt;Choose One&gt;</v>
      </c>
      <c r="K3489" s="116" t="e">
        <v>#N/A</v>
      </c>
      <c r="L3489" s="116" t="e">
        <v>#N/A</v>
      </c>
      <c r="M3489" s="116" t="e">
        <v>#N/A</v>
      </c>
      <c r="N3489" t="e">
        <v>#N/A</v>
      </c>
    </row>
    <row r="3490" spans="1:14" x14ac:dyDescent="0.25">
      <c r="A3490" t="s">
        <v>133</v>
      </c>
      <c r="B3490">
        <v>13</v>
      </c>
      <c r="C3490">
        <v>17</v>
      </c>
      <c r="D3490" s="160" t="e">
        <v>#N/A</v>
      </c>
      <c r="E3490" t="e">
        <v>#N/A</v>
      </c>
      <c r="F3490" s="116" t="e">
        <v>#N/A</v>
      </c>
      <c r="G3490" s="116" t="e">
        <v>#N/A</v>
      </c>
      <c r="H3490" s="116" t="e">
        <v>#N/A</v>
      </c>
      <c r="I3490" t="e">
        <v>#N/A</v>
      </c>
      <c r="J3490" t="str">
        <v>&lt;Choose One&gt;</v>
      </c>
      <c r="K3490" s="116" t="e">
        <v>#N/A</v>
      </c>
      <c r="L3490" s="116" t="e">
        <v>#N/A</v>
      </c>
      <c r="M3490" s="116" t="e">
        <v>#N/A</v>
      </c>
      <c r="N3490" t="e">
        <v>#N/A</v>
      </c>
    </row>
    <row r="3491" spans="1:14" x14ac:dyDescent="0.25">
      <c r="A3491" t="s">
        <v>133</v>
      </c>
      <c r="B3491">
        <v>13</v>
      </c>
      <c r="C3491">
        <v>18</v>
      </c>
      <c r="D3491" s="160" t="e">
        <v>#N/A</v>
      </c>
      <c r="E3491" t="e">
        <v>#N/A</v>
      </c>
      <c r="F3491" s="116" t="e">
        <v>#N/A</v>
      </c>
      <c r="G3491" s="116" t="e">
        <v>#N/A</v>
      </c>
      <c r="H3491" s="116" t="e">
        <v>#N/A</v>
      </c>
      <c r="I3491" t="e">
        <v>#N/A</v>
      </c>
      <c r="J3491" t="str">
        <v>&lt;Choose One&gt;</v>
      </c>
      <c r="K3491" s="116" t="e">
        <v>#N/A</v>
      </c>
      <c r="L3491" s="116" t="e">
        <v>#N/A</v>
      </c>
      <c r="M3491" s="116" t="e">
        <v>#N/A</v>
      </c>
      <c r="N3491" t="e">
        <v>#N/A</v>
      </c>
    </row>
    <row r="3492" spans="1:14" x14ac:dyDescent="0.25">
      <c r="A3492" t="s">
        <v>133</v>
      </c>
      <c r="B3492">
        <v>13</v>
      </c>
      <c r="C3492">
        <v>19</v>
      </c>
      <c r="D3492" s="160" t="e">
        <v>#N/A</v>
      </c>
      <c r="E3492" t="e">
        <v>#N/A</v>
      </c>
      <c r="F3492" s="116" t="e">
        <v>#N/A</v>
      </c>
      <c r="G3492" s="116" t="e">
        <v>#N/A</v>
      </c>
      <c r="H3492" s="116" t="e">
        <v>#N/A</v>
      </c>
      <c r="I3492" t="e">
        <v>#N/A</v>
      </c>
      <c r="J3492" t="str">
        <v>&lt;Choose One&gt;</v>
      </c>
      <c r="K3492" s="116" t="e">
        <v>#N/A</v>
      </c>
      <c r="L3492" s="116" t="e">
        <v>#N/A</v>
      </c>
      <c r="M3492" s="116" t="e">
        <v>#N/A</v>
      </c>
      <c r="N3492" t="e">
        <v>#N/A</v>
      </c>
    </row>
    <row r="3493" spans="1:14" x14ac:dyDescent="0.25">
      <c r="A3493" t="s">
        <v>133</v>
      </c>
      <c r="B3493">
        <v>13</v>
      </c>
      <c r="C3493">
        <v>20</v>
      </c>
      <c r="D3493" s="160" t="e">
        <v>#N/A</v>
      </c>
      <c r="E3493" t="e">
        <v>#N/A</v>
      </c>
      <c r="F3493" s="116" t="e">
        <v>#N/A</v>
      </c>
      <c r="G3493" s="116" t="e">
        <v>#N/A</v>
      </c>
      <c r="H3493" s="116" t="e">
        <v>#N/A</v>
      </c>
      <c r="I3493" t="e">
        <v>#N/A</v>
      </c>
      <c r="J3493" t="str">
        <v>&lt;Choose One&gt;</v>
      </c>
      <c r="K3493" s="116" t="e">
        <v>#N/A</v>
      </c>
      <c r="L3493" s="116" t="e">
        <v>#N/A</v>
      </c>
      <c r="M3493" s="116" t="e">
        <v>#N/A</v>
      </c>
      <c r="N3493" t="e">
        <v>#N/A</v>
      </c>
    </row>
    <row r="3494" spans="1:14" x14ac:dyDescent="0.25">
      <c r="A3494" t="s">
        <v>133</v>
      </c>
      <c r="B3494">
        <v>13</v>
      </c>
      <c r="C3494">
        <v>21</v>
      </c>
      <c r="D3494" s="160" t="e">
        <v>#N/A</v>
      </c>
      <c r="E3494" t="e">
        <v>#N/A</v>
      </c>
      <c r="F3494" s="116" t="e">
        <v>#N/A</v>
      </c>
      <c r="G3494" s="116" t="e">
        <v>#N/A</v>
      </c>
      <c r="H3494" s="116" t="e">
        <v>#N/A</v>
      </c>
      <c r="I3494" t="e">
        <v>#N/A</v>
      </c>
      <c r="J3494" t="str">
        <v>&lt;Choose One&gt;</v>
      </c>
      <c r="K3494" s="116" t="e">
        <v>#N/A</v>
      </c>
      <c r="L3494" s="116" t="e">
        <v>#N/A</v>
      </c>
      <c r="M3494" s="116" t="e">
        <v>#N/A</v>
      </c>
      <c r="N3494" t="e">
        <v>#N/A</v>
      </c>
    </row>
    <row r="3495" spans="1:14" x14ac:dyDescent="0.25">
      <c r="A3495" t="s">
        <v>133</v>
      </c>
      <c r="B3495">
        <v>13</v>
      </c>
      <c r="C3495">
        <v>22</v>
      </c>
      <c r="D3495" s="160" t="e">
        <v>#N/A</v>
      </c>
      <c r="E3495" t="e">
        <v>#N/A</v>
      </c>
      <c r="F3495" s="116" t="e">
        <v>#N/A</v>
      </c>
      <c r="G3495" s="116" t="e">
        <v>#N/A</v>
      </c>
      <c r="H3495" s="116" t="e">
        <v>#N/A</v>
      </c>
      <c r="I3495" t="e">
        <v>#N/A</v>
      </c>
      <c r="J3495" t="str">
        <v>&lt;Choose One&gt;</v>
      </c>
      <c r="K3495" s="116" t="e">
        <v>#N/A</v>
      </c>
      <c r="L3495" s="116" t="e">
        <v>#N/A</v>
      </c>
      <c r="M3495" s="116" t="e">
        <v>#N/A</v>
      </c>
      <c r="N3495" t="e">
        <v>#N/A</v>
      </c>
    </row>
    <row r="3496" spans="1:14" x14ac:dyDescent="0.25">
      <c r="A3496" t="s">
        <v>133</v>
      </c>
      <c r="B3496">
        <v>13</v>
      </c>
      <c r="C3496">
        <v>23</v>
      </c>
      <c r="D3496" s="160" t="e">
        <v>#N/A</v>
      </c>
      <c r="E3496" t="e">
        <v>#N/A</v>
      </c>
      <c r="F3496" s="116" t="e">
        <v>#N/A</v>
      </c>
      <c r="G3496" s="116" t="e">
        <v>#N/A</v>
      </c>
      <c r="H3496" s="116" t="e">
        <v>#N/A</v>
      </c>
      <c r="I3496" t="e">
        <v>#N/A</v>
      </c>
      <c r="J3496" t="str">
        <v>&lt;Choose One&gt;</v>
      </c>
      <c r="K3496" s="116" t="e">
        <v>#N/A</v>
      </c>
      <c r="L3496" s="116" t="e">
        <v>#N/A</v>
      </c>
      <c r="M3496" s="116" t="e">
        <v>#N/A</v>
      </c>
      <c r="N3496" t="e">
        <v>#N/A</v>
      </c>
    </row>
    <row r="3497" spans="1:14" x14ac:dyDescent="0.25">
      <c r="A3497" t="s">
        <v>133</v>
      </c>
      <c r="B3497">
        <v>13</v>
      </c>
      <c r="C3497">
        <v>24</v>
      </c>
      <c r="D3497" s="160" t="e">
        <v>#N/A</v>
      </c>
      <c r="E3497" t="e">
        <v>#N/A</v>
      </c>
      <c r="F3497" s="116" t="e">
        <v>#N/A</v>
      </c>
      <c r="G3497" s="116" t="e">
        <v>#N/A</v>
      </c>
      <c r="H3497" s="116" t="e">
        <v>#N/A</v>
      </c>
      <c r="I3497" t="e">
        <v>#N/A</v>
      </c>
      <c r="J3497" t="str">
        <v>&lt;Choose One&gt;</v>
      </c>
      <c r="K3497" s="116" t="e">
        <v>#N/A</v>
      </c>
      <c r="L3497" s="116" t="e">
        <v>#N/A</v>
      </c>
      <c r="M3497" s="116" t="e">
        <v>#N/A</v>
      </c>
      <c r="N3497" t="e">
        <v>#N/A</v>
      </c>
    </row>
    <row r="3498" spans="1:14" x14ac:dyDescent="0.25">
      <c r="A3498" t="s">
        <v>133</v>
      </c>
      <c r="B3498">
        <v>13</v>
      </c>
      <c r="C3498">
        <v>25</v>
      </c>
      <c r="D3498" s="160" t="e">
        <v>#N/A</v>
      </c>
      <c r="E3498" t="e">
        <v>#N/A</v>
      </c>
      <c r="F3498" s="116" t="e">
        <v>#N/A</v>
      </c>
      <c r="G3498" s="116" t="e">
        <v>#N/A</v>
      </c>
      <c r="H3498" s="116" t="e">
        <v>#N/A</v>
      </c>
      <c r="I3498" t="e">
        <v>#N/A</v>
      </c>
      <c r="J3498" t="str">
        <v>&lt;Choose One&gt;</v>
      </c>
      <c r="K3498" s="116" t="e">
        <v>#N/A</v>
      </c>
      <c r="L3498" s="116" t="e">
        <v>#N/A</v>
      </c>
      <c r="M3498" s="116" t="e">
        <v>#N/A</v>
      </c>
      <c r="N3498" t="e">
        <v>#N/A</v>
      </c>
    </row>
    <row r="3499" spans="1:14" x14ac:dyDescent="0.25">
      <c r="A3499" t="s">
        <v>133</v>
      </c>
      <c r="B3499">
        <v>13</v>
      </c>
      <c r="C3499">
        <v>26</v>
      </c>
      <c r="D3499" s="160" t="e">
        <v>#N/A</v>
      </c>
      <c r="E3499" t="e">
        <v>#N/A</v>
      </c>
      <c r="F3499" s="116" t="e">
        <v>#N/A</v>
      </c>
      <c r="G3499" s="116" t="e">
        <v>#N/A</v>
      </c>
      <c r="H3499" s="116" t="e">
        <v>#N/A</v>
      </c>
      <c r="I3499" t="e">
        <v>#N/A</v>
      </c>
      <c r="J3499" t="str">
        <v>&lt;Choose One&gt;</v>
      </c>
      <c r="K3499" s="116" t="e">
        <v>#N/A</v>
      </c>
      <c r="L3499" s="116" t="e">
        <v>#N/A</v>
      </c>
      <c r="M3499" s="116" t="e">
        <v>#N/A</v>
      </c>
      <c r="N3499" t="e">
        <v>#N/A</v>
      </c>
    </row>
    <row r="3500" spans="1:14" x14ac:dyDescent="0.25">
      <c r="A3500" t="s">
        <v>133</v>
      </c>
      <c r="B3500">
        <v>13</v>
      </c>
      <c r="C3500">
        <v>27</v>
      </c>
      <c r="D3500" s="160" t="e">
        <v>#N/A</v>
      </c>
      <c r="E3500" t="e">
        <v>#N/A</v>
      </c>
      <c r="F3500" s="116" t="e">
        <v>#N/A</v>
      </c>
      <c r="G3500" s="116" t="e">
        <v>#N/A</v>
      </c>
      <c r="H3500" s="116" t="e">
        <v>#N/A</v>
      </c>
      <c r="I3500" t="e">
        <v>#N/A</v>
      </c>
      <c r="J3500" t="str">
        <v>&lt;Choose One&gt;</v>
      </c>
      <c r="K3500" s="116" t="e">
        <v>#N/A</v>
      </c>
      <c r="L3500" s="116" t="e">
        <v>#N/A</v>
      </c>
      <c r="M3500" s="116" t="e">
        <v>#N/A</v>
      </c>
      <c r="N3500" t="e">
        <v>#N/A</v>
      </c>
    </row>
    <row r="3501" spans="1:14" x14ac:dyDescent="0.25">
      <c r="A3501" t="s">
        <v>133</v>
      </c>
      <c r="B3501">
        <v>13</v>
      </c>
      <c r="C3501">
        <v>28</v>
      </c>
      <c r="D3501" s="160" t="e">
        <v>#N/A</v>
      </c>
      <c r="E3501" t="e">
        <v>#N/A</v>
      </c>
      <c r="F3501" s="116" t="e">
        <v>#N/A</v>
      </c>
      <c r="G3501" s="116" t="e">
        <v>#N/A</v>
      </c>
      <c r="H3501" s="116" t="e">
        <v>#N/A</v>
      </c>
      <c r="I3501" t="e">
        <v>#N/A</v>
      </c>
      <c r="J3501" t="str">
        <v>&lt;Choose One&gt;</v>
      </c>
      <c r="K3501" s="116" t="e">
        <v>#N/A</v>
      </c>
      <c r="L3501" s="116" t="e">
        <v>#N/A</v>
      </c>
      <c r="M3501" s="116" t="e">
        <v>#N/A</v>
      </c>
      <c r="N3501" t="e">
        <v>#N/A</v>
      </c>
    </row>
    <row r="3502" spans="1:14" x14ac:dyDescent="0.25">
      <c r="A3502" t="s">
        <v>133</v>
      </c>
      <c r="B3502">
        <v>13</v>
      </c>
      <c r="C3502">
        <v>29</v>
      </c>
      <c r="D3502" s="160" t="e">
        <v>#N/A</v>
      </c>
      <c r="E3502" t="e">
        <v>#N/A</v>
      </c>
      <c r="F3502" s="116" t="e">
        <v>#N/A</v>
      </c>
      <c r="G3502" s="116" t="e">
        <v>#N/A</v>
      </c>
      <c r="H3502" s="116" t="e">
        <v>#N/A</v>
      </c>
      <c r="I3502" t="e">
        <v>#N/A</v>
      </c>
      <c r="J3502" t="str">
        <v>&lt;Choose One&gt;</v>
      </c>
      <c r="K3502" s="116" t="e">
        <v>#N/A</v>
      </c>
      <c r="L3502" s="116" t="e">
        <v>#N/A</v>
      </c>
      <c r="M3502" s="116" t="e">
        <v>#N/A</v>
      </c>
      <c r="N3502" t="e">
        <v>#N/A</v>
      </c>
    </row>
    <row r="3503" spans="1:14" x14ac:dyDescent="0.25">
      <c r="A3503" t="s">
        <v>133</v>
      </c>
      <c r="B3503">
        <v>13</v>
      </c>
      <c r="C3503">
        <v>30</v>
      </c>
      <c r="D3503" s="160" t="e">
        <v>#N/A</v>
      </c>
      <c r="E3503" t="e">
        <v>#N/A</v>
      </c>
      <c r="F3503" s="116" t="e">
        <v>#N/A</v>
      </c>
      <c r="G3503" s="116" t="e">
        <v>#N/A</v>
      </c>
      <c r="H3503" s="116" t="e">
        <v>#N/A</v>
      </c>
      <c r="I3503" t="e">
        <v>#N/A</v>
      </c>
      <c r="J3503" t="str">
        <v>&lt;Choose One&gt;</v>
      </c>
      <c r="K3503" s="116" t="e">
        <v>#N/A</v>
      </c>
      <c r="L3503" s="116" t="e">
        <v>#N/A</v>
      </c>
      <c r="M3503" s="116" t="e">
        <v>#N/A</v>
      </c>
      <c r="N3503" t="e">
        <v>#N/A</v>
      </c>
    </row>
    <row r="3504" spans="1:14" x14ac:dyDescent="0.25">
      <c r="A3504" t="s">
        <v>133</v>
      </c>
      <c r="B3504">
        <v>13</v>
      </c>
      <c r="C3504">
        <v>31</v>
      </c>
      <c r="D3504" s="160" t="e">
        <v>#N/A</v>
      </c>
      <c r="E3504" t="e">
        <v>#N/A</v>
      </c>
      <c r="F3504" s="116" t="e">
        <v>#N/A</v>
      </c>
      <c r="G3504" s="116" t="e">
        <v>#N/A</v>
      </c>
      <c r="H3504" s="116" t="e">
        <v>#N/A</v>
      </c>
      <c r="I3504" t="e">
        <v>#N/A</v>
      </c>
      <c r="J3504" t="str">
        <v>&lt;Choose One&gt;</v>
      </c>
      <c r="K3504" s="116" t="e">
        <v>#N/A</v>
      </c>
      <c r="L3504" s="116" t="e">
        <v>#N/A</v>
      </c>
      <c r="M3504" s="116" t="e">
        <v>#N/A</v>
      </c>
      <c r="N3504" t="e">
        <v>#N/A</v>
      </c>
    </row>
    <row r="3505" spans="1:14" x14ac:dyDescent="0.25">
      <c r="A3505" t="s">
        <v>133</v>
      </c>
      <c r="B3505">
        <v>14</v>
      </c>
      <c r="C3505">
        <v>1</v>
      </c>
      <c r="D3505" s="160" t="e">
        <f t="array" ref="D3505:N3535">IF(ISBLANK('Monthly-3 (Quarterly ONLY)'!$B$569:$L$599),NA(),'Monthly-3 (Quarterly ONLY)'!$B$569:$L$599)</f>
        <v>#N/A</v>
      </c>
      <c r="E3505" t="e">
        <v>#N/A</v>
      </c>
      <c r="F3505" s="116" t="e">
        <v>#N/A</v>
      </c>
      <c r="G3505" s="116" t="e">
        <v>#N/A</v>
      </c>
      <c r="H3505" s="116" t="e">
        <v>#N/A</v>
      </c>
      <c r="I3505" t="e">
        <v>#N/A</v>
      </c>
      <c r="J3505" t="str">
        <v>&lt;Choose One&gt;</v>
      </c>
      <c r="K3505" s="116" t="e">
        <v>#N/A</v>
      </c>
      <c r="L3505" s="116" t="e">
        <v>#N/A</v>
      </c>
      <c r="M3505" s="116" t="e">
        <v>#N/A</v>
      </c>
      <c r="N3505" t="e">
        <v>#N/A</v>
      </c>
    </row>
    <row r="3506" spans="1:14" x14ac:dyDescent="0.25">
      <c r="A3506" t="s">
        <v>133</v>
      </c>
      <c r="B3506">
        <v>14</v>
      </c>
      <c r="C3506">
        <v>2</v>
      </c>
      <c r="D3506" s="160" t="e">
        <v>#N/A</v>
      </c>
      <c r="E3506" t="e">
        <v>#N/A</v>
      </c>
      <c r="F3506" s="116" t="e">
        <v>#N/A</v>
      </c>
      <c r="G3506" s="116" t="e">
        <v>#N/A</v>
      </c>
      <c r="H3506" s="116" t="e">
        <v>#N/A</v>
      </c>
      <c r="I3506" t="e">
        <v>#N/A</v>
      </c>
      <c r="J3506" t="str">
        <v>&lt;Choose One&gt;</v>
      </c>
      <c r="K3506" s="116" t="e">
        <v>#N/A</v>
      </c>
      <c r="L3506" s="116" t="e">
        <v>#N/A</v>
      </c>
      <c r="M3506" s="116" t="e">
        <v>#N/A</v>
      </c>
      <c r="N3506" t="e">
        <v>#N/A</v>
      </c>
    </row>
    <row r="3507" spans="1:14" x14ac:dyDescent="0.25">
      <c r="A3507" t="s">
        <v>133</v>
      </c>
      <c r="B3507">
        <v>14</v>
      </c>
      <c r="C3507">
        <v>3</v>
      </c>
      <c r="D3507" s="160" t="e">
        <v>#N/A</v>
      </c>
      <c r="E3507" t="e">
        <v>#N/A</v>
      </c>
      <c r="F3507" s="116" t="e">
        <v>#N/A</v>
      </c>
      <c r="G3507" s="116" t="e">
        <v>#N/A</v>
      </c>
      <c r="H3507" s="116" t="e">
        <v>#N/A</v>
      </c>
      <c r="I3507" t="e">
        <v>#N/A</v>
      </c>
      <c r="J3507" t="str">
        <v>&lt;Choose One&gt;</v>
      </c>
      <c r="K3507" s="116" t="e">
        <v>#N/A</v>
      </c>
      <c r="L3507" s="116" t="e">
        <v>#N/A</v>
      </c>
      <c r="M3507" s="116" t="e">
        <v>#N/A</v>
      </c>
      <c r="N3507" t="e">
        <v>#N/A</v>
      </c>
    </row>
    <row r="3508" spans="1:14" x14ac:dyDescent="0.25">
      <c r="A3508" t="s">
        <v>133</v>
      </c>
      <c r="B3508">
        <v>14</v>
      </c>
      <c r="C3508">
        <v>4</v>
      </c>
      <c r="D3508" s="160" t="e">
        <v>#N/A</v>
      </c>
      <c r="E3508" t="e">
        <v>#N/A</v>
      </c>
      <c r="F3508" s="116" t="e">
        <v>#N/A</v>
      </c>
      <c r="G3508" s="116" t="e">
        <v>#N/A</v>
      </c>
      <c r="H3508" s="116" t="e">
        <v>#N/A</v>
      </c>
      <c r="I3508" t="e">
        <v>#N/A</v>
      </c>
      <c r="J3508" t="str">
        <v>&lt;Choose One&gt;</v>
      </c>
      <c r="K3508" s="116" t="e">
        <v>#N/A</v>
      </c>
      <c r="L3508" s="116" t="e">
        <v>#N/A</v>
      </c>
      <c r="M3508" s="116" t="e">
        <v>#N/A</v>
      </c>
      <c r="N3508" t="e">
        <v>#N/A</v>
      </c>
    </row>
    <row r="3509" spans="1:14" x14ac:dyDescent="0.25">
      <c r="A3509" t="s">
        <v>133</v>
      </c>
      <c r="B3509">
        <v>14</v>
      </c>
      <c r="C3509">
        <v>5</v>
      </c>
      <c r="D3509" s="160" t="e">
        <v>#N/A</v>
      </c>
      <c r="E3509" t="e">
        <v>#N/A</v>
      </c>
      <c r="F3509" s="116" t="e">
        <v>#N/A</v>
      </c>
      <c r="G3509" s="116" t="e">
        <v>#N/A</v>
      </c>
      <c r="H3509" s="116" t="e">
        <v>#N/A</v>
      </c>
      <c r="I3509" t="e">
        <v>#N/A</v>
      </c>
      <c r="J3509" t="str">
        <v>&lt;Choose One&gt;</v>
      </c>
      <c r="K3509" s="116" t="e">
        <v>#N/A</v>
      </c>
      <c r="L3509" s="116" t="e">
        <v>#N/A</v>
      </c>
      <c r="M3509" s="116" t="e">
        <v>#N/A</v>
      </c>
      <c r="N3509" t="e">
        <v>#N/A</v>
      </c>
    </row>
    <row r="3510" spans="1:14" x14ac:dyDescent="0.25">
      <c r="A3510" t="s">
        <v>133</v>
      </c>
      <c r="B3510">
        <v>14</v>
      </c>
      <c r="C3510">
        <v>6</v>
      </c>
      <c r="D3510" s="160" t="e">
        <v>#N/A</v>
      </c>
      <c r="E3510" t="e">
        <v>#N/A</v>
      </c>
      <c r="F3510" s="116" t="e">
        <v>#N/A</v>
      </c>
      <c r="G3510" s="116" t="e">
        <v>#N/A</v>
      </c>
      <c r="H3510" s="116" t="e">
        <v>#N/A</v>
      </c>
      <c r="I3510" t="e">
        <v>#N/A</v>
      </c>
      <c r="J3510" t="str">
        <v>&lt;Choose One&gt;</v>
      </c>
      <c r="K3510" s="116" t="e">
        <v>#N/A</v>
      </c>
      <c r="L3510" s="116" t="e">
        <v>#N/A</v>
      </c>
      <c r="M3510" s="116" t="e">
        <v>#N/A</v>
      </c>
      <c r="N3510" t="e">
        <v>#N/A</v>
      </c>
    </row>
    <row r="3511" spans="1:14" x14ac:dyDescent="0.25">
      <c r="A3511" t="s">
        <v>133</v>
      </c>
      <c r="B3511">
        <v>14</v>
      </c>
      <c r="C3511">
        <v>7</v>
      </c>
      <c r="D3511" s="160" t="e">
        <v>#N/A</v>
      </c>
      <c r="E3511" t="e">
        <v>#N/A</v>
      </c>
      <c r="F3511" s="116" t="e">
        <v>#N/A</v>
      </c>
      <c r="G3511" s="116" t="e">
        <v>#N/A</v>
      </c>
      <c r="H3511" s="116" t="e">
        <v>#N/A</v>
      </c>
      <c r="I3511" t="e">
        <v>#N/A</v>
      </c>
      <c r="J3511" t="str">
        <v>&lt;Choose One&gt;</v>
      </c>
      <c r="K3511" s="116" t="e">
        <v>#N/A</v>
      </c>
      <c r="L3511" s="116" t="e">
        <v>#N/A</v>
      </c>
      <c r="M3511" s="116" t="e">
        <v>#N/A</v>
      </c>
      <c r="N3511" t="e">
        <v>#N/A</v>
      </c>
    </row>
    <row r="3512" spans="1:14" x14ac:dyDescent="0.25">
      <c r="A3512" t="s">
        <v>133</v>
      </c>
      <c r="B3512">
        <v>14</v>
      </c>
      <c r="C3512">
        <v>8</v>
      </c>
      <c r="D3512" s="160" t="e">
        <v>#N/A</v>
      </c>
      <c r="E3512" t="e">
        <v>#N/A</v>
      </c>
      <c r="F3512" s="116" t="e">
        <v>#N/A</v>
      </c>
      <c r="G3512" s="116" t="e">
        <v>#N/A</v>
      </c>
      <c r="H3512" s="116" t="e">
        <v>#N/A</v>
      </c>
      <c r="I3512" t="e">
        <v>#N/A</v>
      </c>
      <c r="J3512" t="str">
        <v>&lt;Choose One&gt;</v>
      </c>
      <c r="K3512" s="116" t="e">
        <v>#N/A</v>
      </c>
      <c r="L3512" s="116" t="e">
        <v>#N/A</v>
      </c>
      <c r="M3512" s="116" t="e">
        <v>#N/A</v>
      </c>
      <c r="N3512" t="e">
        <v>#N/A</v>
      </c>
    </row>
    <row r="3513" spans="1:14" x14ac:dyDescent="0.25">
      <c r="A3513" t="s">
        <v>133</v>
      </c>
      <c r="B3513">
        <v>14</v>
      </c>
      <c r="C3513">
        <v>9</v>
      </c>
      <c r="D3513" s="160" t="e">
        <v>#N/A</v>
      </c>
      <c r="E3513" t="e">
        <v>#N/A</v>
      </c>
      <c r="F3513" s="116" t="e">
        <v>#N/A</v>
      </c>
      <c r="G3513" s="116" t="e">
        <v>#N/A</v>
      </c>
      <c r="H3513" s="116" t="e">
        <v>#N/A</v>
      </c>
      <c r="I3513" t="e">
        <v>#N/A</v>
      </c>
      <c r="J3513" t="str">
        <v>&lt;Choose One&gt;</v>
      </c>
      <c r="K3513" s="116" t="e">
        <v>#N/A</v>
      </c>
      <c r="L3513" s="116" t="e">
        <v>#N/A</v>
      </c>
      <c r="M3513" s="116" t="e">
        <v>#N/A</v>
      </c>
      <c r="N3513" t="e">
        <v>#N/A</v>
      </c>
    </row>
    <row r="3514" spans="1:14" x14ac:dyDescent="0.25">
      <c r="A3514" t="s">
        <v>133</v>
      </c>
      <c r="B3514">
        <v>14</v>
      </c>
      <c r="C3514">
        <v>10</v>
      </c>
      <c r="D3514" s="160" t="e">
        <v>#N/A</v>
      </c>
      <c r="E3514" t="e">
        <v>#N/A</v>
      </c>
      <c r="F3514" s="116" t="e">
        <v>#N/A</v>
      </c>
      <c r="G3514" s="116" t="e">
        <v>#N/A</v>
      </c>
      <c r="H3514" s="116" t="e">
        <v>#N/A</v>
      </c>
      <c r="I3514" t="e">
        <v>#N/A</v>
      </c>
      <c r="J3514" t="str">
        <v>&lt;Choose One&gt;</v>
      </c>
      <c r="K3514" s="116" t="e">
        <v>#N/A</v>
      </c>
      <c r="L3514" s="116" t="e">
        <v>#N/A</v>
      </c>
      <c r="M3514" s="116" t="e">
        <v>#N/A</v>
      </c>
      <c r="N3514" t="e">
        <v>#N/A</v>
      </c>
    </row>
    <row r="3515" spans="1:14" x14ac:dyDescent="0.25">
      <c r="A3515" t="s">
        <v>133</v>
      </c>
      <c r="B3515">
        <v>14</v>
      </c>
      <c r="C3515">
        <v>11</v>
      </c>
      <c r="D3515" s="160" t="e">
        <v>#N/A</v>
      </c>
      <c r="E3515" t="e">
        <v>#N/A</v>
      </c>
      <c r="F3515" s="116" t="e">
        <v>#N/A</v>
      </c>
      <c r="G3515" s="116" t="e">
        <v>#N/A</v>
      </c>
      <c r="H3515" s="116" t="e">
        <v>#N/A</v>
      </c>
      <c r="I3515" t="e">
        <v>#N/A</v>
      </c>
      <c r="J3515" t="str">
        <v>&lt;Choose One&gt;</v>
      </c>
      <c r="K3515" s="116" t="e">
        <v>#N/A</v>
      </c>
      <c r="L3515" s="116" t="e">
        <v>#N/A</v>
      </c>
      <c r="M3515" s="116" t="e">
        <v>#N/A</v>
      </c>
      <c r="N3515" t="e">
        <v>#N/A</v>
      </c>
    </row>
    <row r="3516" spans="1:14" x14ac:dyDescent="0.25">
      <c r="A3516" t="s">
        <v>133</v>
      </c>
      <c r="B3516">
        <v>14</v>
      </c>
      <c r="C3516">
        <v>12</v>
      </c>
      <c r="D3516" s="160" t="e">
        <v>#N/A</v>
      </c>
      <c r="E3516" t="e">
        <v>#N/A</v>
      </c>
      <c r="F3516" s="116" t="e">
        <v>#N/A</v>
      </c>
      <c r="G3516" s="116" t="e">
        <v>#N/A</v>
      </c>
      <c r="H3516" s="116" t="e">
        <v>#N/A</v>
      </c>
      <c r="I3516" t="e">
        <v>#N/A</v>
      </c>
      <c r="J3516" t="str">
        <v>&lt;Choose One&gt;</v>
      </c>
      <c r="K3516" s="116" t="e">
        <v>#N/A</v>
      </c>
      <c r="L3516" s="116" t="e">
        <v>#N/A</v>
      </c>
      <c r="M3516" s="116" t="e">
        <v>#N/A</v>
      </c>
      <c r="N3516" t="e">
        <v>#N/A</v>
      </c>
    </row>
    <row r="3517" spans="1:14" x14ac:dyDescent="0.25">
      <c r="A3517" t="s">
        <v>133</v>
      </c>
      <c r="B3517">
        <v>14</v>
      </c>
      <c r="C3517">
        <v>13</v>
      </c>
      <c r="D3517" s="160" t="e">
        <v>#N/A</v>
      </c>
      <c r="E3517" t="e">
        <v>#N/A</v>
      </c>
      <c r="F3517" s="116" t="e">
        <v>#N/A</v>
      </c>
      <c r="G3517" s="116" t="e">
        <v>#N/A</v>
      </c>
      <c r="H3517" s="116" t="e">
        <v>#N/A</v>
      </c>
      <c r="I3517" t="e">
        <v>#N/A</v>
      </c>
      <c r="J3517" t="str">
        <v>&lt;Choose One&gt;</v>
      </c>
      <c r="K3517" s="116" t="e">
        <v>#N/A</v>
      </c>
      <c r="L3517" s="116" t="e">
        <v>#N/A</v>
      </c>
      <c r="M3517" s="116" t="e">
        <v>#N/A</v>
      </c>
      <c r="N3517" t="e">
        <v>#N/A</v>
      </c>
    </row>
    <row r="3518" spans="1:14" x14ac:dyDescent="0.25">
      <c r="A3518" t="s">
        <v>133</v>
      </c>
      <c r="B3518">
        <v>14</v>
      </c>
      <c r="C3518">
        <v>14</v>
      </c>
      <c r="D3518" s="160" t="e">
        <v>#N/A</v>
      </c>
      <c r="E3518" t="e">
        <v>#N/A</v>
      </c>
      <c r="F3518" s="116" t="e">
        <v>#N/A</v>
      </c>
      <c r="G3518" s="116" t="e">
        <v>#N/A</v>
      </c>
      <c r="H3518" s="116" t="e">
        <v>#N/A</v>
      </c>
      <c r="I3518" t="e">
        <v>#N/A</v>
      </c>
      <c r="J3518" t="str">
        <v>&lt;Choose One&gt;</v>
      </c>
      <c r="K3518" s="116" t="e">
        <v>#N/A</v>
      </c>
      <c r="L3518" s="116" t="e">
        <v>#N/A</v>
      </c>
      <c r="M3518" s="116" t="e">
        <v>#N/A</v>
      </c>
      <c r="N3518" t="e">
        <v>#N/A</v>
      </c>
    </row>
    <row r="3519" spans="1:14" x14ac:dyDescent="0.25">
      <c r="A3519" t="s">
        <v>133</v>
      </c>
      <c r="B3519">
        <v>14</v>
      </c>
      <c r="C3519">
        <v>15</v>
      </c>
      <c r="D3519" s="160" t="e">
        <v>#N/A</v>
      </c>
      <c r="E3519" t="e">
        <v>#N/A</v>
      </c>
      <c r="F3519" s="116" t="e">
        <v>#N/A</v>
      </c>
      <c r="G3519" s="116" t="e">
        <v>#N/A</v>
      </c>
      <c r="H3519" s="116" t="e">
        <v>#N/A</v>
      </c>
      <c r="I3519" t="e">
        <v>#N/A</v>
      </c>
      <c r="J3519" t="str">
        <v>&lt;Choose One&gt;</v>
      </c>
      <c r="K3519" s="116" t="e">
        <v>#N/A</v>
      </c>
      <c r="L3519" s="116" t="e">
        <v>#N/A</v>
      </c>
      <c r="M3519" s="116" t="e">
        <v>#N/A</v>
      </c>
      <c r="N3519" t="e">
        <v>#N/A</v>
      </c>
    </row>
    <row r="3520" spans="1:14" x14ac:dyDescent="0.25">
      <c r="A3520" t="s">
        <v>133</v>
      </c>
      <c r="B3520">
        <v>14</v>
      </c>
      <c r="C3520">
        <v>16</v>
      </c>
      <c r="D3520" s="160" t="e">
        <v>#N/A</v>
      </c>
      <c r="E3520" t="e">
        <v>#N/A</v>
      </c>
      <c r="F3520" s="116" t="e">
        <v>#N/A</v>
      </c>
      <c r="G3520" s="116" t="e">
        <v>#N/A</v>
      </c>
      <c r="H3520" s="116" t="e">
        <v>#N/A</v>
      </c>
      <c r="I3520" t="e">
        <v>#N/A</v>
      </c>
      <c r="J3520" t="str">
        <v>&lt;Choose One&gt;</v>
      </c>
      <c r="K3520" s="116" t="e">
        <v>#N/A</v>
      </c>
      <c r="L3520" s="116" t="e">
        <v>#N/A</v>
      </c>
      <c r="M3520" s="116" t="e">
        <v>#N/A</v>
      </c>
      <c r="N3520" t="e">
        <v>#N/A</v>
      </c>
    </row>
    <row r="3521" spans="1:14" x14ac:dyDescent="0.25">
      <c r="A3521" t="s">
        <v>133</v>
      </c>
      <c r="B3521">
        <v>14</v>
      </c>
      <c r="C3521">
        <v>17</v>
      </c>
      <c r="D3521" s="160" t="e">
        <v>#N/A</v>
      </c>
      <c r="E3521" t="e">
        <v>#N/A</v>
      </c>
      <c r="F3521" s="116" t="e">
        <v>#N/A</v>
      </c>
      <c r="G3521" s="116" t="e">
        <v>#N/A</v>
      </c>
      <c r="H3521" s="116" t="e">
        <v>#N/A</v>
      </c>
      <c r="I3521" t="e">
        <v>#N/A</v>
      </c>
      <c r="J3521" t="str">
        <v>&lt;Choose One&gt;</v>
      </c>
      <c r="K3521" s="116" t="e">
        <v>#N/A</v>
      </c>
      <c r="L3521" s="116" t="e">
        <v>#N/A</v>
      </c>
      <c r="M3521" s="116" t="e">
        <v>#N/A</v>
      </c>
      <c r="N3521" t="e">
        <v>#N/A</v>
      </c>
    </row>
    <row r="3522" spans="1:14" x14ac:dyDescent="0.25">
      <c r="A3522" t="s">
        <v>133</v>
      </c>
      <c r="B3522">
        <v>14</v>
      </c>
      <c r="C3522">
        <v>18</v>
      </c>
      <c r="D3522" s="160" t="e">
        <v>#N/A</v>
      </c>
      <c r="E3522" t="e">
        <v>#N/A</v>
      </c>
      <c r="F3522" s="116" t="e">
        <v>#N/A</v>
      </c>
      <c r="G3522" s="116" t="e">
        <v>#N/A</v>
      </c>
      <c r="H3522" s="116" t="e">
        <v>#N/A</v>
      </c>
      <c r="I3522" t="e">
        <v>#N/A</v>
      </c>
      <c r="J3522" t="str">
        <v>&lt;Choose One&gt;</v>
      </c>
      <c r="K3522" s="116" t="e">
        <v>#N/A</v>
      </c>
      <c r="L3522" s="116" t="e">
        <v>#N/A</v>
      </c>
      <c r="M3522" s="116" t="e">
        <v>#N/A</v>
      </c>
      <c r="N3522" t="e">
        <v>#N/A</v>
      </c>
    </row>
    <row r="3523" spans="1:14" x14ac:dyDescent="0.25">
      <c r="A3523" t="s">
        <v>133</v>
      </c>
      <c r="B3523">
        <v>14</v>
      </c>
      <c r="C3523">
        <v>19</v>
      </c>
      <c r="D3523" s="160" t="e">
        <v>#N/A</v>
      </c>
      <c r="E3523" t="e">
        <v>#N/A</v>
      </c>
      <c r="F3523" s="116" t="e">
        <v>#N/A</v>
      </c>
      <c r="G3523" s="116" t="e">
        <v>#N/A</v>
      </c>
      <c r="H3523" s="116" t="e">
        <v>#N/A</v>
      </c>
      <c r="I3523" t="e">
        <v>#N/A</v>
      </c>
      <c r="J3523" t="str">
        <v>&lt;Choose One&gt;</v>
      </c>
      <c r="K3523" s="116" t="e">
        <v>#N/A</v>
      </c>
      <c r="L3523" s="116" t="e">
        <v>#N/A</v>
      </c>
      <c r="M3523" s="116" t="e">
        <v>#N/A</v>
      </c>
      <c r="N3523" t="e">
        <v>#N/A</v>
      </c>
    </row>
    <row r="3524" spans="1:14" x14ac:dyDescent="0.25">
      <c r="A3524" t="s">
        <v>133</v>
      </c>
      <c r="B3524">
        <v>14</v>
      </c>
      <c r="C3524">
        <v>20</v>
      </c>
      <c r="D3524" s="160" t="e">
        <v>#N/A</v>
      </c>
      <c r="E3524" t="e">
        <v>#N/A</v>
      </c>
      <c r="F3524" s="116" t="e">
        <v>#N/A</v>
      </c>
      <c r="G3524" s="116" t="e">
        <v>#N/A</v>
      </c>
      <c r="H3524" s="116" t="e">
        <v>#N/A</v>
      </c>
      <c r="I3524" t="e">
        <v>#N/A</v>
      </c>
      <c r="J3524" t="str">
        <v>&lt;Choose One&gt;</v>
      </c>
      <c r="K3524" s="116" t="e">
        <v>#N/A</v>
      </c>
      <c r="L3524" s="116" t="e">
        <v>#N/A</v>
      </c>
      <c r="M3524" s="116" t="e">
        <v>#N/A</v>
      </c>
      <c r="N3524" t="e">
        <v>#N/A</v>
      </c>
    </row>
    <row r="3525" spans="1:14" x14ac:dyDescent="0.25">
      <c r="A3525" t="s">
        <v>133</v>
      </c>
      <c r="B3525">
        <v>14</v>
      </c>
      <c r="C3525">
        <v>21</v>
      </c>
      <c r="D3525" s="160" t="e">
        <v>#N/A</v>
      </c>
      <c r="E3525" t="e">
        <v>#N/A</v>
      </c>
      <c r="F3525" s="116" t="e">
        <v>#N/A</v>
      </c>
      <c r="G3525" s="116" t="e">
        <v>#N/A</v>
      </c>
      <c r="H3525" s="116" t="e">
        <v>#N/A</v>
      </c>
      <c r="I3525" t="e">
        <v>#N/A</v>
      </c>
      <c r="J3525" t="str">
        <v>&lt;Choose One&gt;</v>
      </c>
      <c r="K3525" s="116" t="e">
        <v>#N/A</v>
      </c>
      <c r="L3525" s="116" t="e">
        <v>#N/A</v>
      </c>
      <c r="M3525" s="116" t="e">
        <v>#N/A</v>
      </c>
      <c r="N3525" t="e">
        <v>#N/A</v>
      </c>
    </row>
    <row r="3526" spans="1:14" x14ac:dyDescent="0.25">
      <c r="A3526" t="s">
        <v>133</v>
      </c>
      <c r="B3526">
        <v>14</v>
      </c>
      <c r="C3526">
        <v>22</v>
      </c>
      <c r="D3526" s="160" t="e">
        <v>#N/A</v>
      </c>
      <c r="E3526" t="e">
        <v>#N/A</v>
      </c>
      <c r="F3526" s="116" t="e">
        <v>#N/A</v>
      </c>
      <c r="G3526" s="116" t="e">
        <v>#N/A</v>
      </c>
      <c r="H3526" s="116" t="e">
        <v>#N/A</v>
      </c>
      <c r="I3526" t="e">
        <v>#N/A</v>
      </c>
      <c r="J3526" t="str">
        <v>&lt;Choose One&gt;</v>
      </c>
      <c r="K3526" s="116" t="e">
        <v>#N/A</v>
      </c>
      <c r="L3526" s="116" t="e">
        <v>#N/A</v>
      </c>
      <c r="M3526" s="116" t="e">
        <v>#N/A</v>
      </c>
      <c r="N3526" t="e">
        <v>#N/A</v>
      </c>
    </row>
    <row r="3527" spans="1:14" x14ac:dyDescent="0.25">
      <c r="A3527" t="s">
        <v>133</v>
      </c>
      <c r="B3527">
        <v>14</v>
      </c>
      <c r="C3527">
        <v>23</v>
      </c>
      <c r="D3527" s="160" t="e">
        <v>#N/A</v>
      </c>
      <c r="E3527" t="e">
        <v>#N/A</v>
      </c>
      <c r="F3527" s="116" t="e">
        <v>#N/A</v>
      </c>
      <c r="G3527" s="116" t="e">
        <v>#N/A</v>
      </c>
      <c r="H3527" s="116" t="e">
        <v>#N/A</v>
      </c>
      <c r="I3527" t="e">
        <v>#N/A</v>
      </c>
      <c r="J3527" t="str">
        <v>&lt;Choose One&gt;</v>
      </c>
      <c r="K3527" s="116" t="e">
        <v>#N/A</v>
      </c>
      <c r="L3527" s="116" t="e">
        <v>#N/A</v>
      </c>
      <c r="M3527" s="116" t="e">
        <v>#N/A</v>
      </c>
      <c r="N3527" t="e">
        <v>#N/A</v>
      </c>
    </row>
    <row r="3528" spans="1:14" x14ac:dyDescent="0.25">
      <c r="A3528" t="s">
        <v>133</v>
      </c>
      <c r="B3528">
        <v>14</v>
      </c>
      <c r="C3528">
        <v>24</v>
      </c>
      <c r="D3528" s="160" t="e">
        <v>#N/A</v>
      </c>
      <c r="E3528" t="e">
        <v>#N/A</v>
      </c>
      <c r="F3528" s="116" t="e">
        <v>#N/A</v>
      </c>
      <c r="G3528" s="116" t="e">
        <v>#N/A</v>
      </c>
      <c r="H3528" s="116" t="e">
        <v>#N/A</v>
      </c>
      <c r="I3528" t="e">
        <v>#N/A</v>
      </c>
      <c r="J3528" t="str">
        <v>&lt;Choose One&gt;</v>
      </c>
      <c r="K3528" s="116" t="e">
        <v>#N/A</v>
      </c>
      <c r="L3528" s="116" t="e">
        <v>#N/A</v>
      </c>
      <c r="M3528" s="116" t="e">
        <v>#N/A</v>
      </c>
      <c r="N3528" t="e">
        <v>#N/A</v>
      </c>
    </row>
    <row r="3529" spans="1:14" x14ac:dyDescent="0.25">
      <c r="A3529" t="s">
        <v>133</v>
      </c>
      <c r="B3529">
        <v>14</v>
      </c>
      <c r="C3529">
        <v>25</v>
      </c>
      <c r="D3529" s="160" t="e">
        <v>#N/A</v>
      </c>
      <c r="E3529" t="e">
        <v>#N/A</v>
      </c>
      <c r="F3529" s="116" t="e">
        <v>#N/A</v>
      </c>
      <c r="G3529" s="116" t="e">
        <v>#N/A</v>
      </c>
      <c r="H3529" s="116" t="e">
        <v>#N/A</v>
      </c>
      <c r="I3529" t="e">
        <v>#N/A</v>
      </c>
      <c r="J3529" t="str">
        <v>&lt;Choose One&gt;</v>
      </c>
      <c r="K3529" s="116" t="e">
        <v>#N/A</v>
      </c>
      <c r="L3529" s="116" t="e">
        <v>#N/A</v>
      </c>
      <c r="M3529" s="116" t="e">
        <v>#N/A</v>
      </c>
      <c r="N3529" t="e">
        <v>#N/A</v>
      </c>
    </row>
    <row r="3530" spans="1:14" x14ac:dyDescent="0.25">
      <c r="A3530" t="s">
        <v>133</v>
      </c>
      <c r="B3530">
        <v>14</v>
      </c>
      <c r="C3530">
        <v>26</v>
      </c>
      <c r="D3530" s="160" t="e">
        <v>#N/A</v>
      </c>
      <c r="E3530" t="e">
        <v>#N/A</v>
      </c>
      <c r="F3530" s="116" t="e">
        <v>#N/A</v>
      </c>
      <c r="G3530" s="116" t="e">
        <v>#N/A</v>
      </c>
      <c r="H3530" s="116" t="e">
        <v>#N/A</v>
      </c>
      <c r="I3530" t="e">
        <v>#N/A</v>
      </c>
      <c r="J3530" t="str">
        <v>&lt;Choose One&gt;</v>
      </c>
      <c r="K3530" s="116" t="e">
        <v>#N/A</v>
      </c>
      <c r="L3530" s="116" t="e">
        <v>#N/A</v>
      </c>
      <c r="M3530" s="116" t="e">
        <v>#N/A</v>
      </c>
      <c r="N3530" t="e">
        <v>#N/A</v>
      </c>
    </row>
    <row r="3531" spans="1:14" x14ac:dyDescent="0.25">
      <c r="A3531" t="s">
        <v>133</v>
      </c>
      <c r="B3531">
        <v>14</v>
      </c>
      <c r="C3531">
        <v>27</v>
      </c>
      <c r="D3531" s="160" t="e">
        <v>#N/A</v>
      </c>
      <c r="E3531" t="e">
        <v>#N/A</v>
      </c>
      <c r="F3531" s="116" t="e">
        <v>#N/A</v>
      </c>
      <c r="G3531" s="116" t="e">
        <v>#N/A</v>
      </c>
      <c r="H3531" s="116" t="e">
        <v>#N/A</v>
      </c>
      <c r="I3531" t="e">
        <v>#N/A</v>
      </c>
      <c r="J3531" t="str">
        <v>&lt;Choose One&gt;</v>
      </c>
      <c r="K3531" s="116" t="e">
        <v>#N/A</v>
      </c>
      <c r="L3531" s="116" t="e">
        <v>#N/A</v>
      </c>
      <c r="M3531" s="116" t="e">
        <v>#N/A</v>
      </c>
      <c r="N3531" t="e">
        <v>#N/A</v>
      </c>
    </row>
    <row r="3532" spans="1:14" x14ac:dyDescent="0.25">
      <c r="A3532" t="s">
        <v>133</v>
      </c>
      <c r="B3532">
        <v>14</v>
      </c>
      <c r="C3532">
        <v>28</v>
      </c>
      <c r="D3532" s="160" t="e">
        <v>#N/A</v>
      </c>
      <c r="E3532" t="e">
        <v>#N/A</v>
      </c>
      <c r="F3532" s="116" t="e">
        <v>#N/A</v>
      </c>
      <c r="G3532" s="116" t="e">
        <v>#N/A</v>
      </c>
      <c r="H3532" s="116" t="e">
        <v>#N/A</v>
      </c>
      <c r="I3532" t="e">
        <v>#N/A</v>
      </c>
      <c r="J3532" t="str">
        <v>&lt;Choose One&gt;</v>
      </c>
      <c r="K3532" s="116" t="e">
        <v>#N/A</v>
      </c>
      <c r="L3532" s="116" t="e">
        <v>#N/A</v>
      </c>
      <c r="M3532" s="116" t="e">
        <v>#N/A</v>
      </c>
      <c r="N3532" t="e">
        <v>#N/A</v>
      </c>
    </row>
    <row r="3533" spans="1:14" x14ac:dyDescent="0.25">
      <c r="A3533" t="s">
        <v>133</v>
      </c>
      <c r="B3533">
        <v>14</v>
      </c>
      <c r="C3533">
        <v>29</v>
      </c>
      <c r="D3533" s="160" t="e">
        <v>#N/A</v>
      </c>
      <c r="E3533" t="e">
        <v>#N/A</v>
      </c>
      <c r="F3533" s="116" t="e">
        <v>#N/A</v>
      </c>
      <c r="G3533" s="116" t="e">
        <v>#N/A</v>
      </c>
      <c r="H3533" s="116" t="e">
        <v>#N/A</v>
      </c>
      <c r="I3533" t="e">
        <v>#N/A</v>
      </c>
      <c r="J3533" t="str">
        <v>&lt;Choose One&gt;</v>
      </c>
      <c r="K3533" s="116" t="e">
        <v>#N/A</v>
      </c>
      <c r="L3533" s="116" t="e">
        <v>#N/A</v>
      </c>
      <c r="M3533" s="116" t="e">
        <v>#N/A</v>
      </c>
      <c r="N3533" t="e">
        <v>#N/A</v>
      </c>
    </row>
    <row r="3534" spans="1:14" x14ac:dyDescent="0.25">
      <c r="A3534" t="s">
        <v>133</v>
      </c>
      <c r="B3534">
        <v>14</v>
      </c>
      <c r="C3534">
        <v>30</v>
      </c>
      <c r="D3534" s="160" t="e">
        <v>#N/A</v>
      </c>
      <c r="E3534" t="e">
        <v>#N/A</v>
      </c>
      <c r="F3534" s="116" t="e">
        <v>#N/A</v>
      </c>
      <c r="G3534" s="116" t="e">
        <v>#N/A</v>
      </c>
      <c r="H3534" s="116" t="e">
        <v>#N/A</v>
      </c>
      <c r="I3534" t="e">
        <v>#N/A</v>
      </c>
      <c r="J3534" t="str">
        <v>&lt;Choose One&gt;</v>
      </c>
      <c r="K3534" s="116" t="e">
        <v>#N/A</v>
      </c>
      <c r="L3534" s="116" t="e">
        <v>#N/A</v>
      </c>
      <c r="M3534" s="116" t="e">
        <v>#N/A</v>
      </c>
      <c r="N3534" t="e">
        <v>#N/A</v>
      </c>
    </row>
    <row r="3535" spans="1:14" x14ac:dyDescent="0.25">
      <c r="A3535" t="s">
        <v>133</v>
      </c>
      <c r="B3535">
        <v>14</v>
      </c>
      <c r="C3535">
        <v>31</v>
      </c>
      <c r="D3535" s="160" t="e">
        <v>#N/A</v>
      </c>
      <c r="E3535" t="e">
        <v>#N/A</v>
      </c>
      <c r="F3535" s="116" t="e">
        <v>#N/A</v>
      </c>
      <c r="G3535" s="116" t="e">
        <v>#N/A</v>
      </c>
      <c r="H3535" s="116" t="e">
        <v>#N/A</v>
      </c>
      <c r="I3535" t="e">
        <v>#N/A</v>
      </c>
      <c r="J3535" t="str">
        <v>&lt;Choose One&gt;</v>
      </c>
      <c r="K3535" s="116" t="e">
        <v>#N/A</v>
      </c>
      <c r="L3535" s="116" t="e">
        <v>#N/A</v>
      </c>
      <c r="M3535" s="116" t="e">
        <v>#N/A</v>
      </c>
      <c r="N3535" t="e">
        <v>#N/A</v>
      </c>
    </row>
    <row r="3536" spans="1:14" x14ac:dyDescent="0.25">
      <c r="A3536" t="s">
        <v>133</v>
      </c>
      <c r="B3536">
        <v>15</v>
      </c>
      <c r="C3536">
        <v>1</v>
      </c>
      <c r="D3536" s="160" t="e">
        <f t="array" ref="D3536:N3566">IF(ISBLANK('Monthly-3 (Quarterly ONLY)'!$B$611:$L$641),NA(),'Monthly-3 (Quarterly ONLY)'!$B$611:$L$641)</f>
        <v>#N/A</v>
      </c>
      <c r="E3536" t="e">
        <v>#N/A</v>
      </c>
      <c r="F3536" s="116" t="e">
        <v>#N/A</v>
      </c>
      <c r="G3536" s="116" t="e">
        <v>#N/A</v>
      </c>
      <c r="H3536" s="116" t="e">
        <v>#N/A</v>
      </c>
      <c r="I3536" t="e">
        <v>#N/A</v>
      </c>
      <c r="J3536" t="str">
        <v>&lt;Choose One&gt;</v>
      </c>
      <c r="K3536" s="116" t="e">
        <v>#N/A</v>
      </c>
      <c r="L3536" s="116" t="e">
        <v>#N/A</v>
      </c>
      <c r="M3536" s="116" t="e">
        <v>#N/A</v>
      </c>
      <c r="N3536" t="e">
        <v>#N/A</v>
      </c>
    </row>
    <row r="3537" spans="1:14" x14ac:dyDescent="0.25">
      <c r="A3537" t="s">
        <v>133</v>
      </c>
      <c r="B3537">
        <v>15</v>
      </c>
      <c r="C3537">
        <v>2</v>
      </c>
      <c r="D3537" s="160" t="e">
        <v>#N/A</v>
      </c>
      <c r="E3537" t="e">
        <v>#N/A</v>
      </c>
      <c r="F3537" s="116" t="e">
        <v>#N/A</v>
      </c>
      <c r="G3537" s="116" t="e">
        <v>#N/A</v>
      </c>
      <c r="H3537" s="116" t="e">
        <v>#N/A</v>
      </c>
      <c r="I3537" t="e">
        <v>#N/A</v>
      </c>
      <c r="J3537" t="str">
        <v>&lt;Choose One&gt;</v>
      </c>
      <c r="K3537" s="116" t="e">
        <v>#N/A</v>
      </c>
      <c r="L3537" s="116" t="e">
        <v>#N/A</v>
      </c>
      <c r="M3537" s="116" t="e">
        <v>#N/A</v>
      </c>
      <c r="N3537" t="e">
        <v>#N/A</v>
      </c>
    </row>
    <row r="3538" spans="1:14" x14ac:dyDescent="0.25">
      <c r="A3538" t="s">
        <v>133</v>
      </c>
      <c r="B3538">
        <v>15</v>
      </c>
      <c r="C3538">
        <v>3</v>
      </c>
      <c r="D3538" s="160" t="e">
        <v>#N/A</v>
      </c>
      <c r="E3538" t="e">
        <v>#N/A</v>
      </c>
      <c r="F3538" s="116" t="e">
        <v>#N/A</v>
      </c>
      <c r="G3538" s="116" t="e">
        <v>#N/A</v>
      </c>
      <c r="H3538" s="116" t="e">
        <v>#N/A</v>
      </c>
      <c r="I3538" t="e">
        <v>#N/A</v>
      </c>
      <c r="J3538" t="str">
        <v>&lt;Choose One&gt;</v>
      </c>
      <c r="K3538" s="116" t="e">
        <v>#N/A</v>
      </c>
      <c r="L3538" s="116" t="e">
        <v>#N/A</v>
      </c>
      <c r="M3538" s="116" t="e">
        <v>#N/A</v>
      </c>
      <c r="N3538" t="e">
        <v>#N/A</v>
      </c>
    </row>
    <row r="3539" spans="1:14" x14ac:dyDescent="0.25">
      <c r="A3539" t="s">
        <v>133</v>
      </c>
      <c r="B3539">
        <v>15</v>
      </c>
      <c r="C3539">
        <v>4</v>
      </c>
      <c r="D3539" s="160" t="e">
        <v>#N/A</v>
      </c>
      <c r="E3539" t="e">
        <v>#N/A</v>
      </c>
      <c r="F3539" s="116" t="e">
        <v>#N/A</v>
      </c>
      <c r="G3539" s="116" t="e">
        <v>#N/A</v>
      </c>
      <c r="H3539" s="116" t="e">
        <v>#N/A</v>
      </c>
      <c r="I3539" t="e">
        <v>#N/A</v>
      </c>
      <c r="J3539" t="str">
        <v>&lt;Choose One&gt;</v>
      </c>
      <c r="K3539" s="116" t="e">
        <v>#N/A</v>
      </c>
      <c r="L3539" s="116" t="e">
        <v>#N/A</v>
      </c>
      <c r="M3539" s="116" t="e">
        <v>#N/A</v>
      </c>
      <c r="N3539" t="e">
        <v>#N/A</v>
      </c>
    </row>
    <row r="3540" spans="1:14" x14ac:dyDescent="0.25">
      <c r="A3540" t="s">
        <v>133</v>
      </c>
      <c r="B3540">
        <v>15</v>
      </c>
      <c r="C3540">
        <v>5</v>
      </c>
      <c r="D3540" s="160" t="e">
        <v>#N/A</v>
      </c>
      <c r="E3540" t="e">
        <v>#N/A</v>
      </c>
      <c r="F3540" s="116" t="e">
        <v>#N/A</v>
      </c>
      <c r="G3540" s="116" t="e">
        <v>#N/A</v>
      </c>
      <c r="H3540" s="116" t="e">
        <v>#N/A</v>
      </c>
      <c r="I3540" t="e">
        <v>#N/A</v>
      </c>
      <c r="J3540" t="str">
        <v>&lt;Choose One&gt;</v>
      </c>
      <c r="K3540" s="116" t="e">
        <v>#N/A</v>
      </c>
      <c r="L3540" s="116" t="e">
        <v>#N/A</v>
      </c>
      <c r="M3540" s="116" t="e">
        <v>#N/A</v>
      </c>
      <c r="N3540" t="e">
        <v>#N/A</v>
      </c>
    </row>
    <row r="3541" spans="1:14" x14ac:dyDescent="0.25">
      <c r="A3541" t="s">
        <v>133</v>
      </c>
      <c r="B3541">
        <v>15</v>
      </c>
      <c r="C3541">
        <v>6</v>
      </c>
      <c r="D3541" s="160" t="e">
        <v>#N/A</v>
      </c>
      <c r="E3541" t="e">
        <v>#N/A</v>
      </c>
      <c r="F3541" s="116" t="e">
        <v>#N/A</v>
      </c>
      <c r="G3541" s="116" t="e">
        <v>#N/A</v>
      </c>
      <c r="H3541" s="116" t="e">
        <v>#N/A</v>
      </c>
      <c r="I3541" t="e">
        <v>#N/A</v>
      </c>
      <c r="J3541" t="str">
        <v>&lt;Choose One&gt;</v>
      </c>
      <c r="K3541" s="116" t="e">
        <v>#N/A</v>
      </c>
      <c r="L3541" s="116" t="e">
        <v>#N/A</v>
      </c>
      <c r="M3541" s="116" t="e">
        <v>#N/A</v>
      </c>
      <c r="N3541" t="e">
        <v>#N/A</v>
      </c>
    </row>
    <row r="3542" spans="1:14" x14ac:dyDescent="0.25">
      <c r="A3542" t="s">
        <v>133</v>
      </c>
      <c r="B3542">
        <v>15</v>
      </c>
      <c r="C3542">
        <v>7</v>
      </c>
      <c r="D3542" s="160" t="e">
        <v>#N/A</v>
      </c>
      <c r="E3542" t="e">
        <v>#N/A</v>
      </c>
      <c r="F3542" s="116" t="e">
        <v>#N/A</v>
      </c>
      <c r="G3542" s="116" t="e">
        <v>#N/A</v>
      </c>
      <c r="H3542" s="116" t="e">
        <v>#N/A</v>
      </c>
      <c r="I3542" t="e">
        <v>#N/A</v>
      </c>
      <c r="J3542" t="str">
        <v>&lt;Choose One&gt;</v>
      </c>
      <c r="K3542" s="116" t="e">
        <v>#N/A</v>
      </c>
      <c r="L3542" s="116" t="e">
        <v>#N/A</v>
      </c>
      <c r="M3542" s="116" t="e">
        <v>#N/A</v>
      </c>
      <c r="N3542" t="e">
        <v>#N/A</v>
      </c>
    </row>
    <row r="3543" spans="1:14" x14ac:dyDescent="0.25">
      <c r="A3543" t="s">
        <v>133</v>
      </c>
      <c r="B3543">
        <v>15</v>
      </c>
      <c r="C3543">
        <v>8</v>
      </c>
      <c r="D3543" s="160" t="e">
        <v>#N/A</v>
      </c>
      <c r="E3543" t="e">
        <v>#N/A</v>
      </c>
      <c r="F3543" s="116" t="e">
        <v>#N/A</v>
      </c>
      <c r="G3543" s="116" t="e">
        <v>#N/A</v>
      </c>
      <c r="H3543" s="116" t="e">
        <v>#N/A</v>
      </c>
      <c r="I3543" t="e">
        <v>#N/A</v>
      </c>
      <c r="J3543" t="str">
        <v>&lt;Choose One&gt;</v>
      </c>
      <c r="K3543" s="116" t="e">
        <v>#N/A</v>
      </c>
      <c r="L3543" s="116" t="e">
        <v>#N/A</v>
      </c>
      <c r="M3543" s="116" t="e">
        <v>#N/A</v>
      </c>
      <c r="N3543" t="e">
        <v>#N/A</v>
      </c>
    </row>
    <row r="3544" spans="1:14" x14ac:dyDescent="0.25">
      <c r="A3544" t="s">
        <v>133</v>
      </c>
      <c r="B3544">
        <v>15</v>
      </c>
      <c r="C3544">
        <v>9</v>
      </c>
      <c r="D3544" s="160" t="e">
        <v>#N/A</v>
      </c>
      <c r="E3544" t="e">
        <v>#N/A</v>
      </c>
      <c r="F3544" s="116" t="e">
        <v>#N/A</v>
      </c>
      <c r="G3544" s="116" t="e">
        <v>#N/A</v>
      </c>
      <c r="H3544" s="116" t="e">
        <v>#N/A</v>
      </c>
      <c r="I3544" t="e">
        <v>#N/A</v>
      </c>
      <c r="J3544" t="str">
        <v>&lt;Choose One&gt;</v>
      </c>
      <c r="K3544" s="116" t="e">
        <v>#N/A</v>
      </c>
      <c r="L3544" s="116" t="e">
        <v>#N/A</v>
      </c>
      <c r="M3544" s="116" t="e">
        <v>#N/A</v>
      </c>
      <c r="N3544" t="e">
        <v>#N/A</v>
      </c>
    </row>
    <row r="3545" spans="1:14" x14ac:dyDescent="0.25">
      <c r="A3545" t="s">
        <v>133</v>
      </c>
      <c r="B3545">
        <v>15</v>
      </c>
      <c r="C3545">
        <v>10</v>
      </c>
      <c r="D3545" s="160" t="e">
        <v>#N/A</v>
      </c>
      <c r="E3545" t="e">
        <v>#N/A</v>
      </c>
      <c r="F3545" s="116" t="e">
        <v>#N/A</v>
      </c>
      <c r="G3545" s="116" t="e">
        <v>#N/A</v>
      </c>
      <c r="H3545" s="116" t="e">
        <v>#N/A</v>
      </c>
      <c r="I3545" t="e">
        <v>#N/A</v>
      </c>
      <c r="J3545" t="str">
        <v>&lt;Choose One&gt;</v>
      </c>
      <c r="K3545" s="116" t="e">
        <v>#N/A</v>
      </c>
      <c r="L3545" s="116" t="e">
        <v>#N/A</v>
      </c>
      <c r="M3545" s="116" t="e">
        <v>#N/A</v>
      </c>
      <c r="N3545" t="e">
        <v>#N/A</v>
      </c>
    </row>
    <row r="3546" spans="1:14" x14ac:dyDescent="0.25">
      <c r="A3546" t="s">
        <v>133</v>
      </c>
      <c r="B3546">
        <v>15</v>
      </c>
      <c r="C3546">
        <v>11</v>
      </c>
      <c r="D3546" s="160" t="e">
        <v>#N/A</v>
      </c>
      <c r="E3546" t="e">
        <v>#N/A</v>
      </c>
      <c r="F3546" s="116" t="e">
        <v>#N/A</v>
      </c>
      <c r="G3546" s="116" t="e">
        <v>#N/A</v>
      </c>
      <c r="H3546" s="116" t="e">
        <v>#N/A</v>
      </c>
      <c r="I3546" t="e">
        <v>#N/A</v>
      </c>
      <c r="J3546" t="str">
        <v>&lt;Choose One&gt;</v>
      </c>
      <c r="K3546" s="116" t="e">
        <v>#N/A</v>
      </c>
      <c r="L3546" s="116" t="e">
        <v>#N/A</v>
      </c>
      <c r="M3546" s="116" t="e">
        <v>#N/A</v>
      </c>
      <c r="N3546" t="e">
        <v>#N/A</v>
      </c>
    </row>
    <row r="3547" spans="1:14" x14ac:dyDescent="0.25">
      <c r="A3547" t="s">
        <v>133</v>
      </c>
      <c r="B3547">
        <v>15</v>
      </c>
      <c r="C3547">
        <v>12</v>
      </c>
      <c r="D3547" s="160" t="e">
        <v>#N/A</v>
      </c>
      <c r="E3547" t="e">
        <v>#N/A</v>
      </c>
      <c r="F3547" s="116" t="e">
        <v>#N/A</v>
      </c>
      <c r="G3547" s="116" t="e">
        <v>#N/A</v>
      </c>
      <c r="H3547" s="116" t="e">
        <v>#N/A</v>
      </c>
      <c r="I3547" t="e">
        <v>#N/A</v>
      </c>
      <c r="J3547" t="str">
        <v>&lt;Choose One&gt;</v>
      </c>
      <c r="K3547" s="116" t="e">
        <v>#N/A</v>
      </c>
      <c r="L3547" s="116" t="e">
        <v>#N/A</v>
      </c>
      <c r="M3547" s="116" t="e">
        <v>#N/A</v>
      </c>
      <c r="N3547" t="e">
        <v>#N/A</v>
      </c>
    </row>
    <row r="3548" spans="1:14" x14ac:dyDescent="0.25">
      <c r="A3548" t="s">
        <v>133</v>
      </c>
      <c r="B3548">
        <v>15</v>
      </c>
      <c r="C3548">
        <v>13</v>
      </c>
      <c r="D3548" s="160" t="e">
        <v>#N/A</v>
      </c>
      <c r="E3548" t="e">
        <v>#N/A</v>
      </c>
      <c r="F3548" s="116" t="e">
        <v>#N/A</v>
      </c>
      <c r="G3548" s="116" t="e">
        <v>#N/A</v>
      </c>
      <c r="H3548" s="116" t="e">
        <v>#N/A</v>
      </c>
      <c r="I3548" t="e">
        <v>#N/A</v>
      </c>
      <c r="J3548" t="str">
        <v>&lt;Choose One&gt;</v>
      </c>
      <c r="K3548" s="116" t="e">
        <v>#N/A</v>
      </c>
      <c r="L3548" s="116" t="e">
        <v>#N/A</v>
      </c>
      <c r="M3548" s="116" t="e">
        <v>#N/A</v>
      </c>
      <c r="N3548" t="e">
        <v>#N/A</v>
      </c>
    </row>
    <row r="3549" spans="1:14" x14ac:dyDescent="0.25">
      <c r="A3549" t="s">
        <v>133</v>
      </c>
      <c r="B3549">
        <v>15</v>
      </c>
      <c r="C3549">
        <v>14</v>
      </c>
      <c r="D3549" s="160" t="e">
        <v>#N/A</v>
      </c>
      <c r="E3549" t="e">
        <v>#N/A</v>
      </c>
      <c r="F3549" s="116" t="e">
        <v>#N/A</v>
      </c>
      <c r="G3549" s="116" t="e">
        <v>#N/A</v>
      </c>
      <c r="H3549" s="116" t="e">
        <v>#N/A</v>
      </c>
      <c r="I3549" t="e">
        <v>#N/A</v>
      </c>
      <c r="J3549" t="str">
        <v>&lt;Choose One&gt;</v>
      </c>
      <c r="K3549" s="116" t="e">
        <v>#N/A</v>
      </c>
      <c r="L3549" s="116" t="e">
        <v>#N/A</v>
      </c>
      <c r="M3549" s="116" t="e">
        <v>#N/A</v>
      </c>
      <c r="N3549" t="e">
        <v>#N/A</v>
      </c>
    </row>
    <row r="3550" spans="1:14" x14ac:dyDescent="0.25">
      <c r="A3550" t="s">
        <v>133</v>
      </c>
      <c r="B3550">
        <v>15</v>
      </c>
      <c r="C3550">
        <v>15</v>
      </c>
      <c r="D3550" s="160" t="e">
        <v>#N/A</v>
      </c>
      <c r="E3550" t="e">
        <v>#N/A</v>
      </c>
      <c r="F3550" s="116" t="e">
        <v>#N/A</v>
      </c>
      <c r="G3550" s="116" t="e">
        <v>#N/A</v>
      </c>
      <c r="H3550" s="116" t="e">
        <v>#N/A</v>
      </c>
      <c r="I3550" t="e">
        <v>#N/A</v>
      </c>
      <c r="J3550" t="str">
        <v>&lt;Choose One&gt;</v>
      </c>
      <c r="K3550" s="116" t="e">
        <v>#N/A</v>
      </c>
      <c r="L3550" s="116" t="e">
        <v>#N/A</v>
      </c>
      <c r="M3550" s="116" t="e">
        <v>#N/A</v>
      </c>
      <c r="N3550" t="e">
        <v>#N/A</v>
      </c>
    </row>
    <row r="3551" spans="1:14" x14ac:dyDescent="0.25">
      <c r="A3551" t="s">
        <v>133</v>
      </c>
      <c r="B3551">
        <v>15</v>
      </c>
      <c r="C3551">
        <v>16</v>
      </c>
      <c r="D3551" s="160" t="e">
        <v>#N/A</v>
      </c>
      <c r="E3551" t="e">
        <v>#N/A</v>
      </c>
      <c r="F3551" s="116" t="e">
        <v>#N/A</v>
      </c>
      <c r="G3551" s="116" t="e">
        <v>#N/A</v>
      </c>
      <c r="H3551" s="116" t="e">
        <v>#N/A</v>
      </c>
      <c r="I3551" t="e">
        <v>#N/A</v>
      </c>
      <c r="J3551" t="str">
        <v>&lt;Choose One&gt;</v>
      </c>
      <c r="K3551" s="116" t="e">
        <v>#N/A</v>
      </c>
      <c r="L3551" s="116" t="e">
        <v>#N/A</v>
      </c>
      <c r="M3551" s="116" t="e">
        <v>#N/A</v>
      </c>
      <c r="N3551" t="e">
        <v>#N/A</v>
      </c>
    </row>
    <row r="3552" spans="1:14" x14ac:dyDescent="0.25">
      <c r="A3552" t="s">
        <v>133</v>
      </c>
      <c r="B3552">
        <v>15</v>
      </c>
      <c r="C3552">
        <v>17</v>
      </c>
      <c r="D3552" s="160" t="e">
        <v>#N/A</v>
      </c>
      <c r="E3552" t="e">
        <v>#N/A</v>
      </c>
      <c r="F3552" s="116" t="e">
        <v>#N/A</v>
      </c>
      <c r="G3552" s="116" t="e">
        <v>#N/A</v>
      </c>
      <c r="H3552" s="116" t="e">
        <v>#N/A</v>
      </c>
      <c r="I3552" t="e">
        <v>#N/A</v>
      </c>
      <c r="J3552" t="str">
        <v>&lt;Choose One&gt;</v>
      </c>
      <c r="K3552" s="116" t="e">
        <v>#N/A</v>
      </c>
      <c r="L3552" s="116" t="e">
        <v>#N/A</v>
      </c>
      <c r="M3552" s="116" t="e">
        <v>#N/A</v>
      </c>
      <c r="N3552" t="e">
        <v>#N/A</v>
      </c>
    </row>
    <row r="3553" spans="1:14" x14ac:dyDescent="0.25">
      <c r="A3553" t="s">
        <v>133</v>
      </c>
      <c r="B3553">
        <v>15</v>
      </c>
      <c r="C3553">
        <v>18</v>
      </c>
      <c r="D3553" s="160" t="e">
        <v>#N/A</v>
      </c>
      <c r="E3553" t="e">
        <v>#N/A</v>
      </c>
      <c r="F3553" s="116" t="e">
        <v>#N/A</v>
      </c>
      <c r="G3553" s="116" t="e">
        <v>#N/A</v>
      </c>
      <c r="H3553" s="116" t="e">
        <v>#N/A</v>
      </c>
      <c r="I3553" t="e">
        <v>#N/A</v>
      </c>
      <c r="J3553" t="str">
        <v>&lt;Choose One&gt;</v>
      </c>
      <c r="K3553" s="116" t="e">
        <v>#N/A</v>
      </c>
      <c r="L3553" s="116" t="e">
        <v>#N/A</v>
      </c>
      <c r="M3553" s="116" t="e">
        <v>#N/A</v>
      </c>
      <c r="N3553" t="e">
        <v>#N/A</v>
      </c>
    </row>
    <row r="3554" spans="1:14" x14ac:dyDescent="0.25">
      <c r="A3554" t="s">
        <v>133</v>
      </c>
      <c r="B3554">
        <v>15</v>
      </c>
      <c r="C3554">
        <v>19</v>
      </c>
      <c r="D3554" s="160" t="e">
        <v>#N/A</v>
      </c>
      <c r="E3554" t="e">
        <v>#N/A</v>
      </c>
      <c r="F3554" s="116" t="e">
        <v>#N/A</v>
      </c>
      <c r="G3554" s="116" t="e">
        <v>#N/A</v>
      </c>
      <c r="H3554" s="116" t="e">
        <v>#N/A</v>
      </c>
      <c r="I3554" t="e">
        <v>#N/A</v>
      </c>
      <c r="J3554" t="str">
        <v>&lt;Choose One&gt;</v>
      </c>
      <c r="K3554" s="116" t="e">
        <v>#N/A</v>
      </c>
      <c r="L3554" s="116" t="e">
        <v>#N/A</v>
      </c>
      <c r="M3554" s="116" t="e">
        <v>#N/A</v>
      </c>
      <c r="N3554" t="e">
        <v>#N/A</v>
      </c>
    </row>
    <row r="3555" spans="1:14" x14ac:dyDescent="0.25">
      <c r="A3555" t="s">
        <v>133</v>
      </c>
      <c r="B3555">
        <v>15</v>
      </c>
      <c r="C3555">
        <v>20</v>
      </c>
      <c r="D3555" s="160" t="e">
        <v>#N/A</v>
      </c>
      <c r="E3555" t="e">
        <v>#N/A</v>
      </c>
      <c r="F3555" s="116" t="e">
        <v>#N/A</v>
      </c>
      <c r="G3555" s="116" t="e">
        <v>#N/A</v>
      </c>
      <c r="H3555" s="116" t="e">
        <v>#N/A</v>
      </c>
      <c r="I3555" t="e">
        <v>#N/A</v>
      </c>
      <c r="J3555" t="str">
        <v>&lt;Choose One&gt;</v>
      </c>
      <c r="K3555" s="116" t="e">
        <v>#N/A</v>
      </c>
      <c r="L3555" s="116" t="e">
        <v>#N/A</v>
      </c>
      <c r="M3555" s="116" t="e">
        <v>#N/A</v>
      </c>
      <c r="N3555" t="e">
        <v>#N/A</v>
      </c>
    </row>
    <row r="3556" spans="1:14" x14ac:dyDescent="0.25">
      <c r="A3556" t="s">
        <v>133</v>
      </c>
      <c r="B3556">
        <v>15</v>
      </c>
      <c r="C3556">
        <v>21</v>
      </c>
      <c r="D3556" s="160" t="e">
        <v>#N/A</v>
      </c>
      <c r="E3556" t="e">
        <v>#N/A</v>
      </c>
      <c r="F3556" s="116" t="e">
        <v>#N/A</v>
      </c>
      <c r="G3556" s="116" t="e">
        <v>#N/A</v>
      </c>
      <c r="H3556" s="116" t="e">
        <v>#N/A</v>
      </c>
      <c r="I3556" t="e">
        <v>#N/A</v>
      </c>
      <c r="J3556" t="str">
        <v>&lt;Choose One&gt;</v>
      </c>
      <c r="K3556" s="116" t="e">
        <v>#N/A</v>
      </c>
      <c r="L3556" s="116" t="e">
        <v>#N/A</v>
      </c>
      <c r="M3556" s="116" t="e">
        <v>#N/A</v>
      </c>
      <c r="N3556" t="e">
        <v>#N/A</v>
      </c>
    </row>
    <row r="3557" spans="1:14" x14ac:dyDescent="0.25">
      <c r="A3557" t="s">
        <v>133</v>
      </c>
      <c r="B3557">
        <v>15</v>
      </c>
      <c r="C3557">
        <v>22</v>
      </c>
      <c r="D3557" s="160" t="e">
        <v>#N/A</v>
      </c>
      <c r="E3557" t="e">
        <v>#N/A</v>
      </c>
      <c r="F3557" s="116" t="e">
        <v>#N/A</v>
      </c>
      <c r="G3557" s="116" t="e">
        <v>#N/A</v>
      </c>
      <c r="H3557" s="116" t="e">
        <v>#N/A</v>
      </c>
      <c r="I3557" t="e">
        <v>#N/A</v>
      </c>
      <c r="J3557" t="str">
        <v>&lt;Choose One&gt;</v>
      </c>
      <c r="K3557" s="116" t="e">
        <v>#N/A</v>
      </c>
      <c r="L3557" s="116" t="e">
        <v>#N/A</v>
      </c>
      <c r="M3557" s="116" t="e">
        <v>#N/A</v>
      </c>
      <c r="N3557" t="e">
        <v>#N/A</v>
      </c>
    </row>
    <row r="3558" spans="1:14" x14ac:dyDescent="0.25">
      <c r="A3558" t="s">
        <v>133</v>
      </c>
      <c r="B3558">
        <v>15</v>
      </c>
      <c r="C3558">
        <v>23</v>
      </c>
      <c r="D3558" s="160" t="e">
        <v>#N/A</v>
      </c>
      <c r="E3558" t="e">
        <v>#N/A</v>
      </c>
      <c r="F3558" s="116" t="e">
        <v>#N/A</v>
      </c>
      <c r="G3558" s="116" t="e">
        <v>#N/A</v>
      </c>
      <c r="H3558" s="116" t="e">
        <v>#N/A</v>
      </c>
      <c r="I3558" t="e">
        <v>#N/A</v>
      </c>
      <c r="J3558" t="str">
        <v>&lt;Choose One&gt;</v>
      </c>
      <c r="K3558" s="116" t="e">
        <v>#N/A</v>
      </c>
      <c r="L3558" s="116" t="e">
        <v>#N/A</v>
      </c>
      <c r="M3558" s="116" t="e">
        <v>#N/A</v>
      </c>
      <c r="N3558" t="e">
        <v>#N/A</v>
      </c>
    </row>
    <row r="3559" spans="1:14" x14ac:dyDescent="0.25">
      <c r="A3559" t="s">
        <v>133</v>
      </c>
      <c r="B3559">
        <v>15</v>
      </c>
      <c r="C3559">
        <v>24</v>
      </c>
      <c r="D3559" s="160" t="e">
        <v>#N/A</v>
      </c>
      <c r="E3559" t="e">
        <v>#N/A</v>
      </c>
      <c r="F3559" s="116" t="e">
        <v>#N/A</v>
      </c>
      <c r="G3559" s="116" t="e">
        <v>#N/A</v>
      </c>
      <c r="H3559" s="116" t="e">
        <v>#N/A</v>
      </c>
      <c r="I3559" t="e">
        <v>#N/A</v>
      </c>
      <c r="J3559" t="str">
        <v>&lt;Choose One&gt;</v>
      </c>
      <c r="K3559" s="116" t="e">
        <v>#N/A</v>
      </c>
      <c r="L3559" s="116" t="e">
        <v>#N/A</v>
      </c>
      <c r="M3559" s="116" t="e">
        <v>#N/A</v>
      </c>
      <c r="N3559" t="e">
        <v>#N/A</v>
      </c>
    </row>
    <row r="3560" spans="1:14" x14ac:dyDescent="0.25">
      <c r="A3560" t="s">
        <v>133</v>
      </c>
      <c r="B3560">
        <v>15</v>
      </c>
      <c r="C3560">
        <v>25</v>
      </c>
      <c r="D3560" s="160" t="e">
        <v>#N/A</v>
      </c>
      <c r="E3560" t="e">
        <v>#N/A</v>
      </c>
      <c r="F3560" s="116" t="e">
        <v>#N/A</v>
      </c>
      <c r="G3560" s="116" t="e">
        <v>#N/A</v>
      </c>
      <c r="H3560" s="116" t="e">
        <v>#N/A</v>
      </c>
      <c r="I3560" t="e">
        <v>#N/A</v>
      </c>
      <c r="J3560" t="str">
        <v>&lt;Choose One&gt;</v>
      </c>
      <c r="K3560" s="116" t="e">
        <v>#N/A</v>
      </c>
      <c r="L3560" s="116" t="e">
        <v>#N/A</v>
      </c>
      <c r="M3560" s="116" t="e">
        <v>#N/A</v>
      </c>
      <c r="N3560" t="e">
        <v>#N/A</v>
      </c>
    </row>
    <row r="3561" spans="1:14" x14ac:dyDescent="0.25">
      <c r="A3561" t="s">
        <v>133</v>
      </c>
      <c r="B3561">
        <v>15</v>
      </c>
      <c r="C3561">
        <v>26</v>
      </c>
      <c r="D3561" s="160" t="e">
        <v>#N/A</v>
      </c>
      <c r="E3561" t="e">
        <v>#N/A</v>
      </c>
      <c r="F3561" s="116" t="e">
        <v>#N/A</v>
      </c>
      <c r="G3561" s="116" t="e">
        <v>#N/A</v>
      </c>
      <c r="H3561" s="116" t="e">
        <v>#N/A</v>
      </c>
      <c r="I3561" t="e">
        <v>#N/A</v>
      </c>
      <c r="J3561" t="str">
        <v>&lt;Choose One&gt;</v>
      </c>
      <c r="K3561" s="116" t="e">
        <v>#N/A</v>
      </c>
      <c r="L3561" s="116" t="e">
        <v>#N/A</v>
      </c>
      <c r="M3561" s="116" t="e">
        <v>#N/A</v>
      </c>
      <c r="N3561" t="e">
        <v>#N/A</v>
      </c>
    </row>
    <row r="3562" spans="1:14" x14ac:dyDescent="0.25">
      <c r="A3562" t="s">
        <v>133</v>
      </c>
      <c r="B3562">
        <v>15</v>
      </c>
      <c r="C3562">
        <v>27</v>
      </c>
      <c r="D3562" s="160" t="e">
        <v>#N/A</v>
      </c>
      <c r="E3562" t="e">
        <v>#N/A</v>
      </c>
      <c r="F3562" s="116" t="e">
        <v>#N/A</v>
      </c>
      <c r="G3562" s="116" t="e">
        <v>#N/A</v>
      </c>
      <c r="H3562" s="116" t="e">
        <v>#N/A</v>
      </c>
      <c r="I3562" t="e">
        <v>#N/A</v>
      </c>
      <c r="J3562" t="str">
        <v>&lt;Choose One&gt;</v>
      </c>
      <c r="K3562" s="116" t="e">
        <v>#N/A</v>
      </c>
      <c r="L3562" s="116" t="e">
        <v>#N/A</v>
      </c>
      <c r="M3562" s="116" t="e">
        <v>#N/A</v>
      </c>
      <c r="N3562" t="e">
        <v>#N/A</v>
      </c>
    </row>
    <row r="3563" spans="1:14" x14ac:dyDescent="0.25">
      <c r="A3563" t="s">
        <v>133</v>
      </c>
      <c r="B3563">
        <v>15</v>
      </c>
      <c r="C3563">
        <v>28</v>
      </c>
      <c r="D3563" s="160" t="e">
        <v>#N/A</v>
      </c>
      <c r="E3563" t="e">
        <v>#N/A</v>
      </c>
      <c r="F3563" s="116" t="e">
        <v>#N/A</v>
      </c>
      <c r="G3563" s="116" t="e">
        <v>#N/A</v>
      </c>
      <c r="H3563" s="116" t="e">
        <v>#N/A</v>
      </c>
      <c r="I3563" t="e">
        <v>#N/A</v>
      </c>
      <c r="J3563" t="str">
        <v>&lt;Choose One&gt;</v>
      </c>
      <c r="K3563" s="116" t="e">
        <v>#N/A</v>
      </c>
      <c r="L3563" s="116" t="e">
        <v>#N/A</v>
      </c>
      <c r="M3563" s="116" t="e">
        <v>#N/A</v>
      </c>
      <c r="N3563" t="e">
        <v>#N/A</v>
      </c>
    </row>
    <row r="3564" spans="1:14" x14ac:dyDescent="0.25">
      <c r="A3564" t="s">
        <v>133</v>
      </c>
      <c r="B3564">
        <v>15</v>
      </c>
      <c r="C3564">
        <v>29</v>
      </c>
      <c r="D3564" s="160" t="e">
        <v>#N/A</v>
      </c>
      <c r="E3564" t="e">
        <v>#N/A</v>
      </c>
      <c r="F3564" s="116" t="e">
        <v>#N/A</v>
      </c>
      <c r="G3564" s="116" t="e">
        <v>#N/A</v>
      </c>
      <c r="H3564" s="116" t="e">
        <v>#N/A</v>
      </c>
      <c r="I3564" t="e">
        <v>#N/A</v>
      </c>
      <c r="J3564" t="str">
        <v>&lt;Choose One&gt;</v>
      </c>
      <c r="K3564" s="116" t="e">
        <v>#N/A</v>
      </c>
      <c r="L3564" s="116" t="e">
        <v>#N/A</v>
      </c>
      <c r="M3564" s="116" t="e">
        <v>#N/A</v>
      </c>
      <c r="N3564" t="e">
        <v>#N/A</v>
      </c>
    </row>
    <row r="3565" spans="1:14" x14ac:dyDescent="0.25">
      <c r="A3565" t="s">
        <v>133</v>
      </c>
      <c r="B3565">
        <v>15</v>
      </c>
      <c r="C3565">
        <v>30</v>
      </c>
      <c r="D3565" s="160" t="e">
        <v>#N/A</v>
      </c>
      <c r="E3565" t="e">
        <v>#N/A</v>
      </c>
      <c r="F3565" s="116" t="e">
        <v>#N/A</v>
      </c>
      <c r="G3565" s="116" t="e">
        <v>#N/A</v>
      </c>
      <c r="H3565" s="116" t="e">
        <v>#N/A</v>
      </c>
      <c r="I3565" t="e">
        <v>#N/A</v>
      </c>
      <c r="J3565" t="str">
        <v>&lt;Choose One&gt;</v>
      </c>
      <c r="K3565" s="116" t="e">
        <v>#N/A</v>
      </c>
      <c r="L3565" s="116" t="e">
        <v>#N/A</v>
      </c>
      <c r="M3565" s="116" t="e">
        <v>#N/A</v>
      </c>
      <c r="N3565" t="e">
        <v>#N/A</v>
      </c>
    </row>
    <row r="3566" spans="1:14" x14ac:dyDescent="0.25">
      <c r="A3566" t="s">
        <v>133</v>
      </c>
      <c r="B3566">
        <v>15</v>
      </c>
      <c r="C3566">
        <v>31</v>
      </c>
      <c r="D3566" s="160" t="e">
        <v>#N/A</v>
      </c>
      <c r="E3566" t="e">
        <v>#N/A</v>
      </c>
      <c r="F3566" s="116" t="e">
        <v>#N/A</v>
      </c>
      <c r="G3566" s="116" t="e">
        <v>#N/A</v>
      </c>
      <c r="H3566" s="116" t="e">
        <v>#N/A</v>
      </c>
      <c r="I3566" t="e">
        <v>#N/A</v>
      </c>
      <c r="J3566" t="str">
        <v>&lt;Choose One&gt;</v>
      </c>
      <c r="K3566" s="116" t="e">
        <v>#N/A</v>
      </c>
      <c r="L3566" s="116" t="e">
        <v>#N/A</v>
      </c>
      <c r="M3566" s="116" t="e">
        <v>#N/A</v>
      </c>
      <c r="N3566" t="e">
        <v>#N/A</v>
      </c>
    </row>
    <row r="3567" spans="1:14" x14ac:dyDescent="0.25">
      <c r="A3567" t="s">
        <v>133</v>
      </c>
      <c r="B3567">
        <v>16</v>
      </c>
      <c r="C3567">
        <v>1</v>
      </c>
      <c r="D3567" s="160" t="e">
        <f t="array" ref="D3567:N3597">IF(ISBLANK('Monthly-3 (Quarterly ONLY)'!$B$653:$L$683),NA(),'Monthly-3 (Quarterly ONLY)'!$B$653:$L$683)</f>
        <v>#N/A</v>
      </c>
      <c r="E3567" t="e">
        <v>#N/A</v>
      </c>
      <c r="F3567" s="116" t="e">
        <v>#N/A</v>
      </c>
      <c r="G3567" s="116" t="e">
        <v>#N/A</v>
      </c>
      <c r="H3567" s="116" t="e">
        <v>#N/A</v>
      </c>
      <c r="I3567" t="e">
        <v>#N/A</v>
      </c>
      <c r="J3567" t="str">
        <v>&lt;Choose One&gt;</v>
      </c>
      <c r="K3567" s="116" t="e">
        <v>#N/A</v>
      </c>
      <c r="L3567" s="116" t="e">
        <v>#N/A</v>
      </c>
      <c r="M3567" s="116" t="e">
        <v>#N/A</v>
      </c>
      <c r="N3567" t="e">
        <v>#N/A</v>
      </c>
    </row>
    <row r="3568" spans="1:14" x14ac:dyDescent="0.25">
      <c r="A3568" t="s">
        <v>133</v>
      </c>
      <c r="B3568">
        <v>16</v>
      </c>
      <c r="C3568">
        <v>2</v>
      </c>
      <c r="D3568" s="160" t="e">
        <v>#N/A</v>
      </c>
      <c r="E3568" t="e">
        <v>#N/A</v>
      </c>
      <c r="F3568" s="116" t="e">
        <v>#N/A</v>
      </c>
      <c r="G3568" s="116" t="e">
        <v>#N/A</v>
      </c>
      <c r="H3568" s="116" t="e">
        <v>#N/A</v>
      </c>
      <c r="I3568" t="e">
        <v>#N/A</v>
      </c>
      <c r="J3568" t="str">
        <v>&lt;Choose One&gt;</v>
      </c>
      <c r="K3568" s="116" t="e">
        <v>#N/A</v>
      </c>
      <c r="L3568" s="116" t="e">
        <v>#N/A</v>
      </c>
      <c r="M3568" s="116" t="e">
        <v>#N/A</v>
      </c>
      <c r="N3568" t="e">
        <v>#N/A</v>
      </c>
    </row>
    <row r="3569" spans="1:14" x14ac:dyDescent="0.25">
      <c r="A3569" t="s">
        <v>133</v>
      </c>
      <c r="B3569">
        <v>16</v>
      </c>
      <c r="C3569">
        <v>3</v>
      </c>
      <c r="D3569" s="160" t="e">
        <v>#N/A</v>
      </c>
      <c r="E3569" t="e">
        <v>#N/A</v>
      </c>
      <c r="F3569" s="116" t="e">
        <v>#N/A</v>
      </c>
      <c r="G3569" s="116" t="e">
        <v>#N/A</v>
      </c>
      <c r="H3569" s="116" t="e">
        <v>#N/A</v>
      </c>
      <c r="I3569" t="e">
        <v>#N/A</v>
      </c>
      <c r="J3569" t="str">
        <v>&lt;Choose One&gt;</v>
      </c>
      <c r="K3569" s="116" t="e">
        <v>#N/A</v>
      </c>
      <c r="L3569" s="116" t="e">
        <v>#N/A</v>
      </c>
      <c r="M3569" s="116" t="e">
        <v>#N/A</v>
      </c>
      <c r="N3569" t="e">
        <v>#N/A</v>
      </c>
    </row>
    <row r="3570" spans="1:14" x14ac:dyDescent="0.25">
      <c r="A3570" t="s">
        <v>133</v>
      </c>
      <c r="B3570">
        <v>16</v>
      </c>
      <c r="C3570">
        <v>4</v>
      </c>
      <c r="D3570" s="160" t="e">
        <v>#N/A</v>
      </c>
      <c r="E3570" t="e">
        <v>#N/A</v>
      </c>
      <c r="F3570" s="116" t="e">
        <v>#N/A</v>
      </c>
      <c r="G3570" s="116" t="e">
        <v>#N/A</v>
      </c>
      <c r="H3570" s="116" t="e">
        <v>#N/A</v>
      </c>
      <c r="I3570" t="e">
        <v>#N/A</v>
      </c>
      <c r="J3570" t="str">
        <v>&lt;Choose One&gt;</v>
      </c>
      <c r="K3570" s="116" t="e">
        <v>#N/A</v>
      </c>
      <c r="L3570" s="116" t="e">
        <v>#N/A</v>
      </c>
      <c r="M3570" s="116" t="e">
        <v>#N/A</v>
      </c>
      <c r="N3570" t="e">
        <v>#N/A</v>
      </c>
    </row>
    <row r="3571" spans="1:14" x14ac:dyDescent="0.25">
      <c r="A3571" t="s">
        <v>133</v>
      </c>
      <c r="B3571">
        <v>16</v>
      </c>
      <c r="C3571">
        <v>5</v>
      </c>
      <c r="D3571" s="160" t="e">
        <v>#N/A</v>
      </c>
      <c r="E3571" t="e">
        <v>#N/A</v>
      </c>
      <c r="F3571" s="116" t="e">
        <v>#N/A</v>
      </c>
      <c r="G3571" s="116" t="e">
        <v>#N/A</v>
      </c>
      <c r="H3571" s="116" t="e">
        <v>#N/A</v>
      </c>
      <c r="I3571" t="e">
        <v>#N/A</v>
      </c>
      <c r="J3571" t="str">
        <v>&lt;Choose One&gt;</v>
      </c>
      <c r="K3571" s="116" t="e">
        <v>#N/A</v>
      </c>
      <c r="L3571" s="116" t="e">
        <v>#N/A</v>
      </c>
      <c r="M3571" s="116" t="e">
        <v>#N/A</v>
      </c>
      <c r="N3571" t="e">
        <v>#N/A</v>
      </c>
    </row>
    <row r="3572" spans="1:14" x14ac:dyDescent="0.25">
      <c r="A3572" t="s">
        <v>133</v>
      </c>
      <c r="B3572">
        <v>16</v>
      </c>
      <c r="C3572">
        <v>6</v>
      </c>
      <c r="D3572" s="160" t="e">
        <v>#N/A</v>
      </c>
      <c r="E3572" t="e">
        <v>#N/A</v>
      </c>
      <c r="F3572" s="116" t="e">
        <v>#N/A</v>
      </c>
      <c r="G3572" s="116" t="e">
        <v>#N/A</v>
      </c>
      <c r="H3572" s="116" t="e">
        <v>#N/A</v>
      </c>
      <c r="I3572" t="e">
        <v>#N/A</v>
      </c>
      <c r="J3572" t="str">
        <v>&lt;Choose One&gt;</v>
      </c>
      <c r="K3572" s="116" t="e">
        <v>#N/A</v>
      </c>
      <c r="L3572" s="116" t="e">
        <v>#N/A</v>
      </c>
      <c r="M3572" s="116" t="e">
        <v>#N/A</v>
      </c>
      <c r="N3572" t="e">
        <v>#N/A</v>
      </c>
    </row>
    <row r="3573" spans="1:14" x14ac:dyDescent="0.25">
      <c r="A3573" t="s">
        <v>133</v>
      </c>
      <c r="B3573">
        <v>16</v>
      </c>
      <c r="C3573">
        <v>7</v>
      </c>
      <c r="D3573" s="160" t="e">
        <v>#N/A</v>
      </c>
      <c r="E3573" t="e">
        <v>#N/A</v>
      </c>
      <c r="F3573" s="116" t="e">
        <v>#N/A</v>
      </c>
      <c r="G3573" s="116" t="e">
        <v>#N/A</v>
      </c>
      <c r="H3573" s="116" t="e">
        <v>#N/A</v>
      </c>
      <c r="I3573" t="e">
        <v>#N/A</v>
      </c>
      <c r="J3573" t="str">
        <v>&lt;Choose One&gt;</v>
      </c>
      <c r="K3573" s="116" t="e">
        <v>#N/A</v>
      </c>
      <c r="L3573" s="116" t="e">
        <v>#N/A</v>
      </c>
      <c r="M3573" s="116" t="e">
        <v>#N/A</v>
      </c>
      <c r="N3573" t="e">
        <v>#N/A</v>
      </c>
    </row>
    <row r="3574" spans="1:14" x14ac:dyDescent="0.25">
      <c r="A3574" t="s">
        <v>133</v>
      </c>
      <c r="B3574">
        <v>16</v>
      </c>
      <c r="C3574">
        <v>8</v>
      </c>
      <c r="D3574" s="160" t="e">
        <v>#N/A</v>
      </c>
      <c r="E3574" t="e">
        <v>#N/A</v>
      </c>
      <c r="F3574" s="116" t="e">
        <v>#N/A</v>
      </c>
      <c r="G3574" s="116" t="e">
        <v>#N/A</v>
      </c>
      <c r="H3574" s="116" t="e">
        <v>#N/A</v>
      </c>
      <c r="I3574" t="e">
        <v>#N/A</v>
      </c>
      <c r="J3574" t="str">
        <v>&lt;Choose One&gt;</v>
      </c>
      <c r="K3574" s="116" t="e">
        <v>#N/A</v>
      </c>
      <c r="L3574" s="116" t="e">
        <v>#N/A</v>
      </c>
      <c r="M3574" s="116" t="e">
        <v>#N/A</v>
      </c>
      <c r="N3574" t="e">
        <v>#N/A</v>
      </c>
    </row>
    <row r="3575" spans="1:14" x14ac:dyDescent="0.25">
      <c r="A3575" t="s">
        <v>133</v>
      </c>
      <c r="B3575">
        <v>16</v>
      </c>
      <c r="C3575">
        <v>9</v>
      </c>
      <c r="D3575" s="160" t="e">
        <v>#N/A</v>
      </c>
      <c r="E3575" t="e">
        <v>#N/A</v>
      </c>
      <c r="F3575" s="116" t="e">
        <v>#N/A</v>
      </c>
      <c r="G3575" s="116" t="e">
        <v>#N/A</v>
      </c>
      <c r="H3575" s="116" t="e">
        <v>#N/A</v>
      </c>
      <c r="I3575" t="e">
        <v>#N/A</v>
      </c>
      <c r="J3575" t="str">
        <v>&lt;Choose One&gt;</v>
      </c>
      <c r="K3575" s="116" t="e">
        <v>#N/A</v>
      </c>
      <c r="L3575" s="116" t="e">
        <v>#N/A</v>
      </c>
      <c r="M3575" s="116" t="e">
        <v>#N/A</v>
      </c>
      <c r="N3575" t="e">
        <v>#N/A</v>
      </c>
    </row>
    <row r="3576" spans="1:14" x14ac:dyDescent="0.25">
      <c r="A3576" t="s">
        <v>133</v>
      </c>
      <c r="B3576">
        <v>16</v>
      </c>
      <c r="C3576">
        <v>10</v>
      </c>
      <c r="D3576" s="160" t="e">
        <v>#N/A</v>
      </c>
      <c r="E3576" t="e">
        <v>#N/A</v>
      </c>
      <c r="F3576" s="116" t="e">
        <v>#N/A</v>
      </c>
      <c r="G3576" s="116" t="e">
        <v>#N/A</v>
      </c>
      <c r="H3576" s="116" t="e">
        <v>#N/A</v>
      </c>
      <c r="I3576" t="e">
        <v>#N/A</v>
      </c>
      <c r="J3576" t="str">
        <v>&lt;Choose One&gt;</v>
      </c>
      <c r="K3576" s="116" t="e">
        <v>#N/A</v>
      </c>
      <c r="L3576" s="116" t="e">
        <v>#N/A</v>
      </c>
      <c r="M3576" s="116" t="e">
        <v>#N/A</v>
      </c>
      <c r="N3576" t="e">
        <v>#N/A</v>
      </c>
    </row>
    <row r="3577" spans="1:14" x14ac:dyDescent="0.25">
      <c r="A3577" t="s">
        <v>133</v>
      </c>
      <c r="B3577">
        <v>16</v>
      </c>
      <c r="C3577">
        <v>11</v>
      </c>
      <c r="D3577" s="160" t="e">
        <v>#N/A</v>
      </c>
      <c r="E3577" t="e">
        <v>#N/A</v>
      </c>
      <c r="F3577" s="116" t="e">
        <v>#N/A</v>
      </c>
      <c r="G3577" s="116" t="e">
        <v>#N/A</v>
      </c>
      <c r="H3577" s="116" t="e">
        <v>#N/A</v>
      </c>
      <c r="I3577" t="e">
        <v>#N/A</v>
      </c>
      <c r="J3577" t="str">
        <v>&lt;Choose One&gt;</v>
      </c>
      <c r="K3577" s="116" t="e">
        <v>#N/A</v>
      </c>
      <c r="L3577" s="116" t="e">
        <v>#N/A</v>
      </c>
      <c r="M3577" s="116" t="e">
        <v>#N/A</v>
      </c>
      <c r="N3577" t="e">
        <v>#N/A</v>
      </c>
    </row>
    <row r="3578" spans="1:14" x14ac:dyDescent="0.25">
      <c r="A3578" t="s">
        <v>133</v>
      </c>
      <c r="B3578">
        <v>16</v>
      </c>
      <c r="C3578">
        <v>12</v>
      </c>
      <c r="D3578" s="160" t="e">
        <v>#N/A</v>
      </c>
      <c r="E3578" t="e">
        <v>#N/A</v>
      </c>
      <c r="F3578" s="116" t="e">
        <v>#N/A</v>
      </c>
      <c r="G3578" s="116" t="e">
        <v>#N/A</v>
      </c>
      <c r="H3578" s="116" t="e">
        <v>#N/A</v>
      </c>
      <c r="I3578" t="e">
        <v>#N/A</v>
      </c>
      <c r="J3578" t="str">
        <v>&lt;Choose One&gt;</v>
      </c>
      <c r="K3578" s="116" t="e">
        <v>#N/A</v>
      </c>
      <c r="L3578" s="116" t="e">
        <v>#N/A</v>
      </c>
      <c r="M3578" s="116" t="e">
        <v>#N/A</v>
      </c>
      <c r="N3578" t="e">
        <v>#N/A</v>
      </c>
    </row>
    <row r="3579" spans="1:14" x14ac:dyDescent="0.25">
      <c r="A3579" t="s">
        <v>133</v>
      </c>
      <c r="B3579">
        <v>16</v>
      </c>
      <c r="C3579">
        <v>13</v>
      </c>
      <c r="D3579" s="160" t="e">
        <v>#N/A</v>
      </c>
      <c r="E3579" t="e">
        <v>#N/A</v>
      </c>
      <c r="F3579" s="116" t="e">
        <v>#N/A</v>
      </c>
      <c r="G3579" s="116" t="e">
        <v>#N/A</v>
      </c>
      <c r="H3579" s="116" t="e">
        <v>#N/A</v>
      </c>
      <c r="I3579" t="e">
        <v>#N/A</v>
      </c>
      <c r="J3579" t="str">
        <v>&lt;Choose One&gt;</v>
      </c>
      <c r="K3579" s="116" t="e">
        <v>#N/A</v>
      </c>
      <c r="L3579" s="116" t="e">
        <v>#N/A</v>
      </c>
      <c r="M3579" s="116" t="e">
        <v>#N/A</v>
      </c>
      <c r="N3579" t="e">
        <v>#N/A</v>
      </c>
    </row>
    <row r="3580" spans="1:14" x14ac:dyDescent="0.25">
      <c r="A3580" t="s">
        <v>133</v>
      </c>
      <c r="B3580">
        <v>16</v>
      </c>
      <c r="C3580">
        <v>14</v>
      </c>
      <c r="D3580" s="160" t="e">
        <v>#N/A</v>
      </c>
      <c r="E3580" t="e">
        <v>#N/A</v>
      </c>
      <c r="F3580" s="116" t="e">
        <v>#N/A</v>
      </c>
      <c r="G3580" s="116" t="e">
        <v>#N/A</v>
      </c>
      <c r="H3580" s="116" t="e">
        <v>#N/A</v>
      </c>
      <c r="I3580" t="e">
        <v>#N/A</v>
      </c>
      <c r="J3580" t="str">
        <v>&lt;Choose One&gt;</v>
      </c>
      <c r="K3580" s="116" t="e">
        <v>#N/A</v>
      </c>
      <c r="L3580" s="116" t="e">
        <v>#N/A</v>
      </c>
      <c r="M3580" s="116" t="e">
        <v>#N/A</v>
      </c>
      <c r="N3580" t="e">
        <v>#N/A</v>
      </c>
    </row>
    <row r="3581" spans="1:14" x14ac:dyDescent="0.25">
      <c r="A3581" t="s">
        <v>133</v>
      </c>
      <c r="B3581">
        <v>16</v>
      </c>
      <c r="C3581">
        <v>15</v>
      </c>
      <c r="D3581" s="160" t="e">
        <v>#N/A</v>
      </c>
      <c r="E3581" t="e">
        <v>#N/A</v>
      </c>
      <c r="F3581" s="116" t="e">
        <v>#N/A</v>
      </c>
      <c r="G3581" s="116" t="e">
        <v>#N/A</v>
      </c>
      <c r="H3581" s="116" t="e">
        <v>#N/A</v>
      </c>
      <c r="I3581" t="e">
        <v>#N/A</v>
      </c>
      <c r="J3581" t="str">
        <v>&lt;Choose One&gt;</v>
      </c>
      <c r="K3581" s="116" t="e">
        <v>#N/A</v>
      </c>
      <c r="L3581" s="116" t="e">
        <v>#N/A</v>
      </c>
      <c r="M3581" s="116" t="e">
        <v>#N/A</v>
      </c>
      <c r="N3581" t="e">
        <v>#N/A</v>
      </c>
    </row>
    <row r="3582" spans="1:14" x14ac:dyDescent="0.25">
      <c r="A3582" t="s">
        <v>133</v>
      </c>
      <c r="B3582">
        <v>16</v>
      </c>
      <c r="C3582">
        <v>16</v>
      </c>
      <c r="D3582" s="160" t="e">
        <v>#N/A</v>
      </c>
      <c r="E3582" t="e">
        <v>#N/A</v>
      </c>
      <c r="F3582" s="116" t="e">
        <v>#N/A</v>
      </c>
      <c r="G3582" s="116" t="e">
        <v>#N/A</v>
      </c>
      <c r="H3582" s="116" t="e">
        <v>#N/A</v>
      </c>
      <c r="I3582" t="e">
        <v>#N/A</v>
      </c>
      <c r="J3582" t="str">
        <v>&lt;Choose One&gt;</v>
      </c>
      <c r="K3582" s="116" t="e">
        <v>#N/A</v>
      </c>
      <c r="L3582" s="116" t="e">
        <v>#N/A</v>
      </c>
      <c r="M3582" s="116" t="e">
        <v>#N/A</v>
      </c>
      <c r="N3582" t="e">
        <v>#N/A</v>
      </c>
    </row>
    <row r="3583" spans="1:14" x14ac:dyDescent="0.25">
      <c r="A3583" t="s">
        <v>133</v>
      </c>
      <c r="B3583">
        <v>16</v>
      </c>
      <c r="C3583">
        <v>17</v>
      </c>
      <c r="D3583" s="160" t="e">
        <v>#N/A</v>
      </c>
      <c r="E3583" t="e">
        <v>#N/A</v>
      </c>
      <c r="F3583" s="116" t="e">
        <v>#N/A</v>
      </c>
      <c r="G3583" s="116" t="e">
        <v>#N/A</v>
      </c>
      <c r="H3583" s="116" t="e">
        <v>#N/A</v>
      </c>
      <c r="I3583" t="e">
        <v>#N/A</v>
      </c>
      <c r="J3583" t="str">
        <v>&lt;Choose One&gt;</v>
      </c>
      <c r="K3583" s="116" t="e">
        <v>#N/A</v>
      </c>
      <c r="L3583" s="116" t="e">
        <v>#N/A</v>
      </c>
      <c r="M3583" s="116" t="e">
        <v>#N/A</v>
      </c>
      <c r="N3583" t="e">
        <v>#N/A</v>
      </c>
    </row>
    <row r="3584" spans="1:14" x14ac:dyDescent="0.25">
      <c r="A3584" t="s">
        <v>133</v>
      </c>
      <c r="B3584">
        <v>16</v>
      </c>
      <c r="C3584">
        <v>18</v>
      </c>
      <c r="D3584" s="160" t="e">
        <v>#N/A</v>
      </c>
      <c r="E3584" t="e">
        <v>#N/A</v>
      </c>
      <c r="F3584" s="116" t="e">
        <v>#N/A</v>
      </c>
      <c r="G3584" s="116" t="e">
        <v>#N/A</v>
      </c>
      <c r="H3584" s="116" t="e">
        <v>#N/A</v>
      </c>
      <c r="I3584" t="e">
        <v>#N/A</v>
      </c>
      <c r="J3584" t="str">
        <v>&lt;Choose One&gt;</v>
      </c>
      <c r="K3584" s="116" t="e">
        <v>#N/A</v>
      </c>
      <c r="L3584" s="116" t="e">
        <v>#N/A</v>
      </c>
      <c r="M3584" s="116" t="e">
        <v>#N/A</v>
      </c>
      <c r="N3584" t="e">
        <v>#N/A</v>
      </c>
    </row>
    <row r="3585" spans="1:14" x14ac:dyDescent="0.25">
      <c r="A3585" t="s">
        <v>133</v>
      </c>
      <c r="B3585">
        <v>16</v>
      </c>
      <c r="C3585">
        <v>19</v>
      </c>
      <c r="D3585" s="160" t="e">
        <v>#N/A</v>
      </c>
      <c r="E3585" t="e">
        <v>#N/A</v>
      </c>
      <c r="F3585" s="116" t="e">
        <v>#N/A</v>
      </c>
      <c r="G3585" s="116" t="e">
        <v>#N/A</v>
      </c>
      <c r="H3585" s="116" t="e">
        <v>#N/A</v>
      </c>
      <c r="I3585" t="e">
        <v>#N/A</v>
      </c>
      <c r="J3585" t="str">
        <v>&lt;Choose One&gt;</v>
      </c>
      <c r="K3585" s="116" t="e">
        <v>#N/A</v>
      </c>
      <c r="L3585" s="116" t="e">
        <v>#N/A</v>
      </c>
      <c r="M3585" s="116" t="e">
        <v>#N/A</v>
      </c>
      <c r="N3585" t="e">
        <v>#N/A</v>
      </c>
    </row>
    <row r="3586" spans="1:14" x14ac:dyDescent="0.25">
      <c r="A3586" t="s">
        <v>133</v>
      </c>
      <c r="B3586">
        <v>16</v>
      </c>
      <c r="C3586">
        <v>20</v>
      </c>
      <c r="D3586" s="160" t="e">
        <v>#N/A</v>
      </c>
      <c r="E3586" t="e">
        <v>#N/A</v>
      </c>
      <c r="F3586" s="116" t="e">
        <v>#N/A</v>
      </c>
      <c r="G3586" s="116" t="e">
        <v>#N/A</v>
      </c>
      <c r="H3586" s="116" t="e">
        <v>#N/A</v>
      </c>
      <c r="I3586" t="e">
        <v>#N/A</v>
      </c>
      <c r="J3586" t="str">
        <v>&lt;Choose One&gt;</v>
      </c>
      <c r="K3586" s="116" t="e">
        <v>#N/A</v>
      </c>
      <c r="L3586" s="116" t="e">
        <v>#N/A</v>
      </c>
      <c r="M3586" s="116" t="e">
        <v>#N/A</v>
      </c>
      <c r="N3586" t="e">
        <v>#N/A</v>
      </c>
    </row>
    <row r="3587" spans="1:14" x14ac:dyDescent="0.25">
      <c r="A3587" t="s">
        <v>133</v>
      </c>
      <c r="B3587">
        <v>16</v>
      </c>
      <c r="C3587">
        <v>21</v>
      </c>
      <c r="D3587" s="160" t="e">
        <v>#N/A</v>
      </c>
      <c r="E3587" t="e">
        <v>#N/A</v>
      </c>
      <c r="F3587" s="116" t="e">
        <v>#N/A</v>
      </c>
      <c r="G3587" s="116" t="e">
        <v>#N/A</v>
      </c>
      <c r="H3587" s="116" t="e">
        <v>#N/A</v>
      </c>
      <c r="I3587" t="e">
        <v>#N/A</v>
      </c>
      <c r="J3587" t="str">
        <v>&lt;Choose One&gt;</v>
      </c>
      <c r="K3587" s="116" t="e">
        <v>#N/A</v>
      </c>
      <c r="L3587" s="116" t="e">
        <v>#N/A</v>
      </c>
      <c r="M3587" s="116" t="e">
        <v>#N/A</v>
      </c>
      <c r="N3587" t="e">
        <v>#N/A</v>
      </c>
    </row>
    <row r="3588" spans="1:14" x14ac:dyDescent="0.25">
      <c r="A3588" t="s">
        <v>133</v>
      </c>
      <c r="B3588">
        <v>16</v>
      </c>
      <c r="C3588">
        <v>22</v>
      </c>
      <c r="D3588" s="160" t="e">
        <v>#N/A</v>
      </c>
      <c r="E3588" t="e">
        <v>#N/A</v>
      </c>
      <c r="F3588" s="116" t="e">
        <v>#N/A</v>
      </c>
      <c r="G3588" s="116" t="e">
        <v>#N/A</v>
      </c>
      <c r="H3588" s="116" t="e">
        <v>#N/A</v>
      </c>
      <c r="I3588" t="e">
        <v>#N/A</v>
      </c>
      <c r="J3588" t="str">
        <v>&lt;Choose One&gt;</v>
      </c>
      <c r="K3588" s="116" t="e">
        <v>#N/A</v>
      </c>
      <c r="L3588" s="116" t="e">
        <v>#N/A</v>
      </c>
      <c r="M3588" s="116" t="e">
        <v>#N/A</v>
      </c>
      <c r="N3588" t="e">
        <v>#N/A</v>
      </c>
    </row>
    <row r="3589" spans="1:14" x14ac:dyDescent="0.25">
      <c r="A3589" t="s">
        <v>133</v>
      </c>
      <c r="B3589">
        <v>16</v>
      </c>
      <c r="C3589">
        <v>23</v>
      </c>
      <c r="D3589" s="160" t="e">
        <v>#N/A</v>
      </c>
      <c r="E3589" t="e">
        <v>#N/A</v>
      </c>
      <c r="F3589" s="116" t="e">
        <v>#N/A</v>
      </c>
      <c r="G3589" s="116" t="e">
        <v>#N/A</v>
      </c>
      <c r="H3589" s="116" t="e">
        <v>#N/A</v>
      </c>
      <c r="I3589" t="e">
        <v>#N/A</v>
      </c>
      <c r="J3589" t="str">
        <v>&lt;Choose One&gt;</v>
      </c>
      <c r="K3589" s="116" t="e">
        <v>#N/A</v>
      </c>
      <c r="L3589" s="116" t="e">
        <v>#N/A</v>
      </c>
      <c r="M3589" s="116" t="e">
        <v>#N/A</v>
      </c>
      <c r="N3589" t="e">
        <v>#N/A</v>
      </c>
    </row>
    <row r="3590" spans="1:14" x14ac:dyDescent="0.25">
      <c r="A3590" t="s">
        <v>133</v>
      </c>
      <c r="B3590">
        <v>16</v>
      </c>
      <c r="C3590">
        <v>24</v>
      </c>
      <c r="D3590" s="160" t="e">
        <v>#N/A</v>
      </c>
      <c r="E3590" t="e">
        <v>#N/A</v>
      </c>
      <c r="F3590" s="116" t="e">
        <v>#N/A</v>
      </c>
      <c r="G3590" s="116" t="e">
        <v>#N/A</v>
      </c>
      <c r="H3590" s="116" t="e">
        <v>#N/A</v>
      </c>
      <c r="I3590" t="e">
        <v>#N/A</v>
      </c>
      <c r="J3590" t="str">
        <v>&lt;Choose One&gt;</v>
      </c>
      <c r="K3590" s="116" t="e">
        <v>#N/A</v>
      </c>
      <c r="L3590" s="116" t="e">
        <v>#N/A</v>
      </c>
      <c r="M3590" s="116" t="e">
        <v>#N/A</v>
      </c>
      <c r="N3590" t="e">
        <v>#N/A</v>
      </c>
    </row>
    <row r="3591" spans="1:14" x14ac:dyDescent="0.25">
      <c r="A3591" t="s">
        <v>133</v>
      </c>
      <c r="B3591">
        <v>16</v>
      </c>
      <c r="C3591">
        <v>25</v>
      </c>
      <c r="D3591" s="160" t="e">
        <v>#N/A</v>
      </c>
      <c r="E3591" t="e">
        <v>#N/A</v>
      </c>
      <c r="F3591" s="116" t="e">
        <v>#N/A</v>
      </c>
      <c r="G3591" s="116" t="e">
        <v>#N/A</v>
      </c>
      <c r="H3591" s="116" t="e">
        <v>#N/A</v>
      </c>
      <c r="I3591" t="e">
        <v>#N/A</v>
      </c>
      <c r="J3591" t="str">
        <v>&lt;Choose One&gt;</v>
      </c>
      <c r="K3591" s="116" t="e">
        <v>#N/A</v>
      </c>
      <c r="L3591" s="116" t="e">
        <v>#N/A</v>
      </c>
      <c r="M3591" s="116" t="e">
        <v>#N/A</v>
      </c>
      <c r="N3591" t="e">
        <v>#N/A</v>
      </c>
    </row>
    <row r="3592" spans="1:14" x14ac:dyDescent="0.25">
      <c r="A3592" t="s">
        <v>133</v>
      </c>
      <c r="B3592">
        <v>16</v>
      </c>
      <c r="C3592">
        <v>26</v>
      </c>
      <c r="D3592" s="160" t="e">
        <v>#N/A</v>
      </c>
      <c r="E3592" t="e">
        <v>#N/A</v>
      </c>
      <c r="F3592" s="116" t="e">
        <v>#N/A</v>
      </c>
      <c r="G3592" s="116" t="e">
        <v>#N/A</v>
      </c>
      <c r="H3592" s="116" t="e">
        <v>#N/A</v>
      </c>
      <c r="I3592" t="e">
        <v>#N/A</v>
      </c>
      <c r="J3592" t="str">
        <v>&lt;Choose One&gt;</v>
      </c>
      <c r="K3592" s="116" t="e">
        <v>#N/A</v>
      </c>
      <c r="L3592" s="116" t="e">
        <v>#N/A</v>
      </c>
      <c r="M3592" s="116" t="e">
        <v>#N/A</v>
      </c>
      <c r="N3592" t="e">
        <v>#N/A</v>
      </c>
    </row>
    <row r="3593" spans="1:14" x14ac:dyDescent="0.25">
      <c r="A3593" t="s">
        <v>133</v>
      </c>
      <c r="B3593">
        <v>16</v>
      </c>
      <c r="C3593">
        <v>27</v>
      </c>
      <c r="D3593" s="160" t="e">
        <v>#N/A</v>
      </c>
      <c r="E3593" t="e">
        <v>#N/A</v>
      </c>
      <c r="F3593" s="116" t="e">
        <v>#N/A</v>
      </c>
      <c r="G3593" s="116" t="e">
        <v>#N/A</v>
      </c>
      <c r="H3593" s="116" t="e">
        <v>#N/A</v>
      </c>
      <c r="I3593" t="e">
        <v>#N/A</v>
      </c>
      <c r="J3593" t="str">
        <v>&lt;Choose One&gt;</v>
      </c>
      <c r="K3593" s="116" t="e">
        <v>#N/A</v>
      </c>
      <c r="L3593" s="116" t="e">
        <v>#N/A</v>
      </c>
      <c r="M3593" s="116" t="e">
        <v>#N/A</v>
      </c>
      <c r="N3593" t="e">
        <v>#N/A</v>
      </c>
    </row>
    <row r="3594" spans="1:14" x14ac:dyDescent="0.25">
      <c r="A3594" t="s">
        <v>133</v>
      </c>
      <c r="B3594">
        <v>16</v>
      </c>
      <c r="C3594">
        <v>28</v>
      </c>
      <c r="D3594" s="160" t="e">
        <v>#N/A</v>
      </c>
      <c r="E3594" t="e">
        <v>#N/A</v>
      </c>
      <c r="F3594" s="116" t="e">
        <v>#N/A</v>
      </c>
      <c r="G3594" s="116" t="e">
        <v>#N/A</v>
      </c>
      <c r="H3594" s="116" t="e">
        <v>#N/A</v>
      </c>
      <c r="I3594" t="e">
        <v>#N/A</v>
      </c>
      <c r="J3594" t="str">
        <v>&lt;Choose One&gt;</v>
      </c>
      <c r="K3594" s="116" t="e">
        <v>#N/A</v>
      </c>
      <c r="L3594" s="116" t="e">
        <v>#N/A</v>
      </c>
      <c r="M3594" s="116" t="e">
        <v>#N/A</v>
      </c>
      <c r="N3594" t="e">
        <v>#N/A</v>
      </c>
    </row>
    <row r="3595" spans="1:14" x14ac:dyDescent="0.25">
      <c r="A3595" t="s">
        <v>133</v>
      </c>
      <c r="B3595">
        <v>16</v>
      </c>
      <c r="C3595">
        <v>29</v>
      </c>
      <c r="D3595" s="160" t="e">
        <v>#N/A</v>
      </c>
      <c r="E3595" t="e">
        <v>#N/A</v>
      </c>
      <c r="F3595" s="116" t="e">
        <v>#N/A</v>
      </c>
      <c r="G3595" s="116" t="e">
        <v>#N/A</v>
      </c>
      <c r="H3595" s="116" t="e">
        <v>#N/A</v>
      </c>
      <c r="I3595" t="e">
        <v>#N/A</v>
      </c>
      <c r="J3595" t="str">
        <v>&lt;Choose One&gt;</v>
      </c>
      <c r="K3595" s="116" t="e">
        <v>#N/A</v>
      </c>
      <c r="L3595" s="116" t="e">
        <v>#N/A</v>
      </c>
      <c r="M3595" s="116" t="e">
        <v>#N/A</v>
      </c>
      <c r="N3595" t="e">
        <v>#N/A</v>
      </c>
    </row>
    <row r="3596" spans="1:14" x14ac:dyDescent="0.25">
      <c r="A3596" t="s">
        <v>133</v>
      </c>
      <c r="B3596">
        <v>16</v>
      </c>
      <c r="C3596">
        <v>30</v>
      </c>
      <c r="D3596" s="160" t="e">
        <v>#N/A</v>
      </c>
      <c r="E3596" t="e">
        <v>#N/A</v>
      </c>
      <c r="F3596" s="116" t="e">
        <v>#N/A</v>
      </c>
      <c r="G3596" s="116" t="e">
        <v>#N/A</v>
      </c>
      <c r="H3596" s="116" t="e">
        <v>#N/A</v>
      </c>
      <c r="I3596" t="e">
        <v>#N/A</v>
      </c>
      <c r="J3596" t="str">
        <v>&lt;Choose One&gt;</v>
      </c>
      <c r="K3596" s="116" t="e">
        <v>#N/A</v>
      </c>
      <c r="L3596" s="116" t="e">
        <v>#N/A</v>
      </c>
      <c r="M3596" s="116" t="e">
        <v>#N/A</v>
      </c>
      <c r="N3596" t="e">
        <v>#N/A</v>
      </c>
    </row>
    <row r="3597" spans="1:14" x14ac:dyDescent="0.25">
      <c r="A3597" t="s">
        <v>133</v>
      </c>
      <c r="B3597">
        <v>16</v>
      </c>
      <c r="C3597">
        <v>31</v>
      </c>
      <c r="D3597" s="160" t="e">
        <v>#N/A</v>
      </c>
      <c r="E3597" t="e">
        <v>#N/A</v>
      </c>
      <c r="F3597" s="116" t="e">
        <v>#N/A</v>
      </c>
      <c r="G3597" s="116" t="e">
        <v>#N/A</v>
      </c>
      <c r="H3597" s="116" t="e">
        <v>#N/A</v>
      </c>
      <c r="I3597" t="e">
        <v>#N/A</v>
      </c>
      <c r="J3597" t="str">
        <v>&lt;Choose One&gt;</v>
      </c>
      <c r="K3597" s="116" t="e">
        <v>#N/A</v>
      </c>
      <c r="L3597" s="116" t="e">
        <v>#N/A</v>
      </c>
      <c r="M3597" s="116" t="e">
        <v>#N/A</v>
      </c>
      <c r="N3597" t="e">
        <v>#N/A</v>
      </c>
    </row>
    <row r="3598" spans="1:14" x14ac:dyDescent="0.25">
      <c r="A3598" t="s">
        <v>133</v>
      </c>
      <c r="B3598">
        <v>17</v>
      </c>
      <c r="C3598">
        <v>1</v>
      </c>
      <c r="D3598" s="160" t="e">
        <f t="array" ref="D3598:N3628">IF(ISBLANK('Monthly-3 (Quarterly ONLY)'!$B$695:$L$725),NA(),'Monthly-3 (Quarterly ONLY)'!$B$695:$L$725)</f>
        <v>#N/A</v>
      </c>
      <c r="E3598" t="e">
        <v>#N/A</v>
      </c>
      <c r="F3598" s="116" t="e">
        <v>#N/A</v>
      </c>
      <c r="G3598" s="116" t="e">
        <v>#N/A</v>
      </c>
      <c r="H3598" s="116" t="e">
        <v>#N/A</v>
      </c>
      <c r="I3598" t="e">
        <v>#N/A</v>
      </c>
      <c r="J3598" t="str">
        <v>&lt;Choose One&gt;</v>
      </c>
      <c r="K3598" s="116" t="e">
        <v>#N/A</v>
      </c>
      <c r="L3598" s="116" t="e">
        <v>#N/A</v>
      </c>
      <c r="M3598" s="116" t="e">
        <v>#N/A</v>
      </c>
      <c r="N3598" t="e">
        <v>#N/A</v>
      </c>
    </row>
    <row r="3599" spans="1:14" x14ac:dyDescent="0.25">
      <c r="A3599" t="s">
        <v>133</v>
      </c>
      <c r="B3599">
        <v>17</v>
      </c>
      <c r="C3599">
        <v>2</v>
      </c>
      <c r="D3599" s="160" t="e">
        <v>#N/A</v>
      </c>
      <c r="E3599" t="e">
        <v>#N/A</v>
      </c>
      <c r="F3599" s="116" t="e">
        <v>#N/A</v>
      </c>
      <c r="G3599" s="116" t="e">
        <v>#N/A</v>
      </c>
      <c r="H3599" s="116" t="e">
        <v>#N/A</v>
      </c>
      <c r="I3599" t="e">
        <v>#N/A</v>
      </c>
      <c r="J3599" t="str">
        <v>&lt;Choose One&gt;</v>
      </c>
      <c r="K3599" s="116" t="e">
        <v>#N/A</v>
      </c>
      <c r="L3599" s="116" t="e">
        <v>#N/A</v>
      </c>
      <c r="M3599" s="116" t="e">
        <v>#N/A</v>
      </c>
      <c r="N3599" t="e">
        <v>#N/A</v>
      </c>
    </row>
    <row r="3600" spans="1:14" x14ac:dyDescent="0.25">
      <c r="A3600" t="s">
        <v>133</v>
      </c>
      <c r="B3600">
        <v>17</v>
      </c>
      <c r="C3600">
        <v>3</v>
      </c>
      <c r="D3600" s="160" t="e">
        <v>#N/A</v>
      </c>
      <c r="E3600" t="e">
        <v>#N/A</v>
      </c>
      <c r="F3600" s="116" t="e">
        <v>#N/A</v>
      </c>
      <c r="G3600" s="116" t="e">
        <v>#N/A</v>
      </c>
      <c r="H3600" s="116" t="e">
        <v>#N/A</v>
      </c>
      <c r="I3600" t="e">
        <v>#N/A</v>
      </c>
      <c r="J3600" t="str">
        <v>&lt;Choose One&gt;</v>
      </c>
      <c r="K3600" s="116" t="e">
        <v>#N/A</v>
      </c>
      <c r="L3600" s="116" t="e">
        <v>#N/A</v>
      </c>
      <c r="M3600" s="116" t="e">
        <v>#N/A</v>
      </c>
      <c r="N3600" t="e">
        <v>#N/A</v>
      </c>
    </row>
    <row r="3601" spans="1:14" x14ac:dyDescent="0.25">
      <c r="A3601" t="s">
        <v>133</v>
      </c>
      <c r="B3601">
        <v>17</v>
      </c>
      <c r="C3601">
        <v>4</v>
      </c>
      <c r="D3601" s="160" t="e">
        <v>#N/A</v>
      </c>
      <c r="E3601" t="e">
        <v>#N/A</v>
      </c>
      <c r="F3601" s="116" t="e">
        <v>#N/A</v>
      </c>
      <c r="G3601" s="116" t="e">
        <v>#N/A</v>
      </c>
      <c r="H3601" s="116" t="e">
        <v>#N/A</v>
      </c>
      <c r="I3601" t="e">
        <v>#N/A</v>
      </c>
      <c r="J3601" t="str">
        <v>&lt;Choose One&gt;</v>
      </c>
      <c r="K3601" s="116" t="e">
        <v>#N/A</v>
      </c>
      <c r="L3601" s="116" t="e">
        <v>#N/A</v>
      </c>
      <c r="M3601" s="116" t="e">
        <v>#N/A</v>
      </c>
      <c r="N3601" t="e">
        <v>#N/A</v>
      </c>
    </row>
    <row r="3602" spans="1:14" x14ac:dyDescent="0.25">
      <c r="A3602" t="s">
        <v>133</v>
      </c>
      <c r="B3602">
        <v>17</v>
      </c>
      <c r="C3602">
        <v>5</v>
      </c>
      <c r="D3602" s="160" t="e">
        <v>#N/A</v>
      </c>
      <c r="E3602" t="e">
        <v>#N/A</v>
      </c>
      <c r="F3602" s="116" t="e">
        <v>#N/A</v>
      </c>
      <c r="G3602" s="116" t="e">
        <v>#N/A</v>
      </c>
      <c r="H3602" s="116" t="e">
        <v>#N/A</v>
      </c>
      <c r="I3602" t="e">
        <v>#N/A</v>
      </c>
      <c r="J3602" t="str">
        <v>&lt;Choose One&gt;</v>
      </c>
      <c r="K3602" s="116" t="e">
        <v>#N/A</v>
      </c>
      <c r="L3602" s="116" t="e">
        <v>#N/A</v>
      </c>
      <c r="M3602" s="116" t="e">
        <v>#N/A</v>
      </c>
      <c r="N3602" t="e">
        <v>#N/A</v>
      </c>
    </row>
    <row r="3603" spans="1:14" x14ac:dyDescent="0.25">
      <c r="A3603" t="s">
        <v>133</v>
      </c>
      <c r="B3603">
        <v>17</v>
      </c>
      <c r="C3603">
        <v>6</v>
      </c>
      <c r="D3603" s="160" t="e">
        <v>#N/A</v>
      </c>
      <c r="E3603" t="e">
        <v>#N/A</v>
      </c>
      <c r="F3603" s="116" t="e">
        <v>#N/A</v>
      </c>
      <c r="G3603" s="116" t="e">
        <v>#N/A</v>
      </c>
      <c r="H3603" s="116" t="e">
        <v>#N/A</v>
      </c>
      <c r="I3603" t="e">
        <v>#N/A</v>
      </c>
      <c r="J3603" t="str">
        <v>&lt;Choose One&gt;</v>
      </c>
      <c r="K3603" s="116" t="e">
        <v>#N/A</v>
      </c>
      <c r="L3603" s="116" t="e">
        <v>#N/A</v>
      </c>
      <c r="M3603" s="116" t="e">
        <v>#N/A</v>
      </c>
      <c r="N3603" t="e">
        <v>#N/A</v>
      </c>
    </row>
    <row r="3604" spans="1:14" x14ac:dyDescent="0.25">
      <c r="A3604" t="s">
        <v>133</v>
      </c>
      <c r="B3604">
        <v>17</v>
      </c>
      <c r="C3604">
        <v>7</v>
      </c>
      <c r="D3604" s="160" t="e">
        <v>#N/A</v>
      </c>
      <c r="E3604" t="e">
        <v>#N/A</v>
      </c>
      <c r="F3604" s="116" t="e">
        <v>#N/A</v>
      </c>
      <c r="G3604" s="116" t="e">
        <v>#N/A</v>
      </c>
      <c r="H3604" s="116" t="e">
        <v>#N/A</v>
      </c>
      <c r="I3604" t="e">
        <v>#N/A</v>
      </c>
      <c r="J3604" t="str">
        <v>&lt;Choose One&gt;</v>
      </c>
      <c r="K3604" s="116" t="e">
        <v>#N/A</v>
      </c>
      <c r="L3604" s="116" t="e">
        <v>#N/A</v>
      </c>
      <c r="M3604" s="116" t="e">
        <v>#N/A</v>
      </c>
      <c r="N3604" t="e">
        <v>#N/A</v>
      </c>
    </row>
    <row r="3605" spans="1:14" x14ac:dyDescent="0.25">
      <c r="A3605" t="s">
        <v>133</v>
      </c>
      <c r="B3605">
        <v>17</v>
      </c>
      <c r="C3605">
        <v>8</v>
      </c>
      <c r="D3605" s="160" t="e">
        <v>#N/A</v>
      </c>
      <c r="E3605" t="e">
        <v>#N/A</v>
      </c>
      <c r="F3605" s="116" t="e">
        <v>#N/A</v>
      </c>
      <c r="G3605" s="116" t="e">
        <v>#N/A</v>
      </c>
      <c r="H3605" s="116" t="e">
        <v>#N/A</v>
      </c>
      <c r="I3605" t="e">
        <v>#N/A</v>
      </c>
      <c r="J3605" t="str">
        <v>&lt;Choose One&gt;</v>
      </c>
      <c r="K3605" s="116" t="e">
        <v>#N/A</v>
      </c>
      <c r="L3605" s="116" t="e">
        <v>#N/A</v>
      </c>
      <c r="M3605" s="116" t="e">
        <v>#N/A</v>
      </c>
      <c r="N3605" t="e">
        <v>#N/A</v>
      </c>
    </row>
    <row r="3606" spans="1:14" x14ac:dyDescent="0.25">
      <c r="A3606" t="s">
        <v>133</v>
      </c>
      <c r="B3606">
        <v>17</v>
      </c>
      <c r="C3606">
        <v>9</v>
      </c>
      <c r="D3606" s="160" t="e">
        <v>#N/A</v>
      </c>
      <c r="E3606" t="e">
        <v>#N/A</v>
      </c>
      <c r="F3606" s="116" t="e">
        <v>#N/A</v>
      </c>
      <c r="G3606" s="116" t="e">
        <v>#N/A</v>
      </c>
      <c r="H3606" s="116" t="e">
        <v>#N/A</v>
      </c>
      <c r="I3606" t="e">
        <v>#N/A</v>
      </c>
      <c r="J3606" t="str">
        <v>&lt;Choose One&gt;</v>
      </c>
      <c r="K3606" s="116" t="e">
        <v>#N/A</v>
      </c>
      <c r="L3606" s="116" t="e">
        <v>#N/A</v>
      </c>
      <c r="M3606" s="116" t="e">
        <v>#N/A</v>
      </c>
      <c r="N3606" t="e">
        <v>#N/A</v>
      </c>
    </row>
    <row r="3607" spans="1:14" x14ac:dyDescent="0.25">
      <c r="A3607" t="s">
        <v>133</v>
      </c>
      <c r="B3607">
        <v>17</v>
      </c>
      <c r="C3607">
        <v>10</v>
      </c>
      <c r="D3607" s="160" t="e">
        <v>#N/A</v>
      </c>
      <c r="E3607" t="e">
        <v>#N/A</v>
      </c>
      <c r="F3607" s="116" t="e">
        <v>#N/A</v>
      </c>
      <c r="G3607" s="116" t="e">
        <v>#N/A</v>
      </c>
      <c r="H3607" s="116" t="e">
        <v>#N/A</v>
      </c>
      <c r="I3607" t="e">
        <v>#N/A</v>
      </c>
      <c r="J3607" t="str">
        <v>&lt;Choose One&gt;</v>
      </c>
      <c r="K3607" s="116" t="e">
        <v>#N/A</v>
      </c>
      <c r="L3607" s="116" t="e">
        <v>#N/A</v>
      </c>
      <c r="M3607" s="116" t="e">
        <v>#N/A</v>
      </c>
      <c r="N3607" t="e">
        <v>#N/A</v>
      </c>
    </row>
    <row r="3608" spans="1:14" x14ac:dyDescent="0.25">
      <c r="A3608" t="s">
        <v>133</v>
      </c>
      <c r="B3608">
        <v>17</v>
      </c>
      <c r="C3608">
        <v>11</v>
      </c>
      <c r="D3608" s="160" t="e">
        <v>#N/A</v>
      </c>
      <c r="E3608" t="e">
        <v>#N/A</v>
      </c>
      <c r="F3608" s="116" t="e">
        <v>#N/A</v>
      </c>
      <c r="G3608" s="116" t="e">
        <v>#N/A</v>
      </c>
      <c r="H3608" s="116" t="e">
        <v>#N/A</v>
      </c>
      <c r="I3608" t="e">
        <v>#N/A</v>
      </c>
      <c r="J3608" t="str">
        <v>&lt;Choose One&gt;</v>
      </c>
      <c r="K3608" s="116" t="e">
        <v>#N/A</v>
      </c>
      <c r="L3608" s="116" t="e">
        <v>#N/A</v>
      </c>
      <c r="M3608" s="116" t="e">
        <v>#N/A</v>
      </c>
      <c r="N3608" t="e">
        <v>#N/A</v>
      </c>
    </row>
    <row r="3609" spans="1:14" x14ac:dyDescent="0.25">
      <c r="A3609" t="s">
        <v>133</v>
      </c>
      <c r="B3609">
        <v>17</v>
      </c>
      <c r="C3609">
        <v>12</v>
      </c>
      <c r="D3609" s="160" t="e">
        <v>#N/A</v>
      </c>
      <c r="E3609" t="e">
        <v>#N/A</v>
      </c>
      <c r="F3609" s="116" t="e">
        <v>#N/A</v>
      </c>
      <c r="G3609" s="116" t="e">
        <v>#N/A</v>
      </c>
      <c r="H3609" s="116" t="e">
        <v>#N/A</v>
      </c>
      <c r="I3609" t="e">
        <v>#N/A</v>
      </c>
      <c r="J3609" t="str">
        <v>&lt;Choose One&gt;</v>
      </c>
      <c r="K3609" s="116" t="e">
        <v>#N/A</v>
      </c>
      <c r="L3609" s="116" t="e">
        <v>#N/A</v>
      </c>
      <c r="M3609" s="116" t="e">
        <v>#N/A</v>
      </c>
      <c r="N3609" t="e">
        <v>#N/A</v>
      </c>
    </row>
    <row r="3610" spans="1:14" x14ac:dyDescent="0.25">
      <c r="A3610" t="s">
        <v>133</v>
      </c>
      <c r="B3610">
        <v>17</v>
      </c>
      <c r="C3610">
        <v>13</v>
      </c>
      <c r="D3610" s="160" t="e">
        <v>#N/A</v>
      </c>
      <c r="E3610" t="e">
        <v>#N/A</v>
      </c>
      <c r="F3610" s="116" t="e">
        <v>#N/A</v>
      </c>
      <c r="G3610" s="116" t="e">
        <v>#N/A</v>
      </c>
      <c r="H3610" s="116" t="e">
        <v>#N/A</v>
      </c>
      <c r="I3610" t="e">
        <v>#N/A</v>
      </c>
      <c r="J3610" t="str">
        <v>&lt;Choose One&gt;</v>
      </c>
      <c r="K3610" s="116" t="e">
        <v>#N/A</v>
      </c>
      <c r="L3610" s="116" t="e">
        <v>#N/A</v>
      </c>
      <c r="M3610" s="116" t="e">
        <v>#N/A</v>
      </c>
      <c r="N3610" t="e">
        <v>#N/A</v>
      </c>
    </row>
    <row r="3611" spans="1:14" x14ac:dyDescent="0.25">
      <c r="A3611" t="s">
        <v>133</v>
      </c>
      <c r="B3611">
        <v>17</v>
      </c>
      <c r="C3611">
        <v>14</v>
      </c>
      <c r="D3611" s="160" t="e">
        <v>#N/A</v>
      </c>
      <c r="E3611" t="e">
        <v>#N/A</v>
      </c>
      <c r="F3611" s="116" t="e">
        <v>#N/A</v>
      </c>
      <c r="G3611" s="116" t="e">
        <v>#N/A</v>
      </c>
      <c r="H3611" s="116" t="e">
        <v>#N/A</v>
      </c>
      <c r="I3611" t="e">
        <v>#N/A</v>
      </c>
      <c r="J3611" t="str">
        <v>&lt;Choose One&gt;</v>
      </c>
      <c r="K3611" s="116" t="e">
        <v>#N/A</v>
      </c>
      <c r="L3611" s="116" t="e">
        <v>#N/A</v>
      </c>
      <c r="M3611" s="116" t="e">
        <v>#N/A</v>
      </c>
      <c r="N3611" t="e">
        <v>#N/A</v>
      </c>
    </row>
    <row r="3612" spans="1:14" x14ac:dyDescent="0.25">
      <c r="A3612" t="s">
        <v>133</v>
      </c>
      <c r="B3612">
        <v>17</v>
      </c>
      <c r="C3612">
        <v>15</v>
      </c>
      <c r="D3612" s="160" t="e">
        <v>#N/A</v>
      </c>
      <c r="E3612" t="e">
        <v>#N/A</v>
      </c>
      <c r="F3612" s="116" t="e">
        <v>#N/A</v>
      </c>
      <c r="G3612" s="116" t="e">
        <v>#N/A</v>
      </c>
      <c r="H3612" s="116" t="e">
        <v>#N/A</v>
      </c>
      <c r="I3612" t="e">
        <v>#N/A</v>
      </c>
      <c r="J3612" t="str">
        <v>&lt;Choose One&gt;</v>
      </c>
      <c r="K3612" s="116" t="e">
        <v>#N/A</v>
      </c>
      <c r="L3612" s="116" t="e">
        <v>#N/A</v>
      </c>
      <c r="M3612" s="116" t="e">
        <v>#N/A</v>
      </c>
      <c r="N3612" t="e">
        <v>#N/A</v>
      </c>
    </row>
    <row r="3613" spans="1:14" x14ac:dyDescent="0.25">
      <c r="A3613" t="s">
        <v>133</v>
      </c>
      <c r="B3613">
        <v>17</v>
      </c>
      <c r="C3613">
        <v>16</v>
      </c>
      <c r="D3613" s="160" t="e">
        <v>#N/A</v>
      </c>
      <c r="E3613" t="e">
        <v>#N/A</v>
      </c>
      <c r="F3613" s="116" t="e">
        <v>#N/A</v>
      </c>
      <c r="G3613" s="116" t="e">
        <v>#N/A</v>
      </c>
      <c r="H3613" s="116" t="e">
        <v>#N/A</v>
      </c>
      <c r="I3613" t="e">
        <v>#N/A</v>
      </c>
      <c r="J3613" t="str">
        <v>&lt;Choose One&gt;</v>
      </c>
      <c r="K3613" s="116" t="e">
        <v>#N/A</v>
      </c>
      <c r="L3613" s="116" t="e">
        <v>#N/A</v>
      </c>
      <c r="M3613" s="116" t="e">
        <v>#N/A</v>
      </c>
      <c r="N3613" t="e">
        <v>#N/A</v>
      </c>
    </row>
    <row r="3614" spans="1:14" x14ac:dyDescent="0.25">
      <c r="A3614" t="s">
        <v>133</v>
      </c>
      <c r="B3614">
        <v>17</v>
      </c>
      <c r="C3614">
        <v>17</v>
      </c>
      <c r="D3614" s="160" t="e">
        <v>#N/A</v>
      </c>
      <c r="E3614" t="e">
        <v>#N/A</v>
      </c>
      <c r="F3614" s="116" t="e">
        <v>#N/A</v>
      </c>
      <c r="G3614" s="116" t="e">
        <v>#N/A</v>
      </c>
      <c r="H3614" s="116" t="e">
        <v>#N/A</v>
      </c>
      <c r="I3614" t="e">
        <v>#N/A</v>
      </c>
      <c r="J3614" t="str">
        <v>&lt;Choose One&gt;</v>
      </c>
      <c r="K3614" s="116" t="e">
        <v>#N/A</v>
      </c>
      <c r="L3614" s="116" t="e">
        <v>#N/A</v>
      </c>
      <c r="M3614" s="116" t="e">
        <v>#N/A</v>
      </c>
      <c r="N3614" t="e">
        <v>#N/A</v>
      </c>
    </row>
    <row r="3615" spans="1:14" x14ac:dyDescent="0.25">
      <c r="A3615" t="s">
        <v>133</v>
      </c>
      <c r="B3615">
        <v>17</v>
      </c>
      <c r="C3615">
        <v>18</v>
      </c>
      <c r="D3615" s="160" t="e">
        <v>#N/A</v>
      </c>
      <c r="E3615" t="e">
        <v>#N/A</v>
      </c>
      <c r="F3615" s="116" t="e">
        <v>#N/A</v>
      </c>
      <c r="G3615" s="116" t="e">
        <v>#N/A</v>
      </c>
      <c r="H3615" s="116" t="e">
        <v>#N/A</v>
      </c>
      <c r="I3615" t="e">
        <v>#N/A</v>
      </c>
      <c r="J3615" t="str">
        <v>&lt;Choose One&gt;</v>
      </c>
      <c r="K3615" s="116" t="e">
        <v>#N/A</v>
      </c>
      <c r="L3615" s="116" t="e">
        <v>#N/A</v>
      </c>
      <c r="M3615" s="116" t="e">
        <v>#N/A</v>
      </c>
      <c r="N3615" t="e">
        <v>#N/A</v>
      </c>
    </row>
    <row r="3616" spans="1:14" x14ac:dyDescent="0.25">
      <c r="A3616" t="s">
        <v>133</v>
      </c>
      <c r="B3616">
        <v>17</v>
      </c>
      <c r="C3616">
        <v>19</v>
      </c>
      <c r="D3616" s="160" t="e">
        <v>#N/A</v>
      </c>
      <c r="E3616" t="e">
        <v>#N/A</v>
      </c>
      <c r="F3616" s="116" t="e">
        <v>#N/A</v>
      </c>
      <c r="G3616" s="116" t="e">
        <v>#N/A</v>
      </c>
      <c r="H3616" s="116" t="e">
        <v>#N/A</v>
      </c>
      <c r="I3616" t="e">
        <v>#N/A</v>
      </c>
      <c r="J3616" t="str">
        <v>&lt;Choose One&gt;</v>
      </c>
      <c r="K3616" s="116" t="e">
        <v>#N/A</v>
      </c>
      <c r="L3616" s="116" t="e">
        <v>#N/A</v>
      </c>
      <c r="M3616" s="116" t="e">
        <v>#N/A</v>
      </c>
      <c r="N3616" t="e">
        <v>#N/A</v>
      </c>
    </row>
    <row r="3617" spans="1:14" x14ac:dyDescent="0.25">
      <c r="A3617" t="s">
        <v>133</v>
      </c>
      <c r="B3617">
        <v>17</v>
      </c>
      <c r="C3617">
        <v>20</v>
      </c>
      <c r="D3617" s="160" t="e">
        <v>#N/A</v>
      </c>
      <c r="E3617" t="e">
        <v>#N/A</v>
      </c>
      <c r="F3617" s="116" t="e">
        <v>#N/A</v>
      </c>
      <c r="G3617" s="116" t="e">
        <v>#N/A</v>
      </c>
      <c r="H3617" s="116" t="e">
        <v>#N/A</v>
      </c>
      <c r="I3617" t="e">
        <v>#N/A</v>
      </c>
      <c r="J3617" t="str">
        <v>&lt;Choose One&gt;</v>
      </c>
      <c r="K3617" s="116" t="e">
        <v>#N/A</v>
      </c>
      <c r="L3617" s="116" t="e">
        <v>#N/A</v>
      </c>
      <c r="M3617" s="116" t="e">
        <v>#N/A</v>
      </c>
      <c r="N3617" t="e">
        <v>#N/A</v>
      </c>
    </row>
    <row r="3618" spans="1:14" x14ac:dyDescent="0.25">
      <c r="A3618" t="s">
        <v>133</v>
      </c>
      <c r="B3618">
        <v>17</v>
      </c>
      <c r="C3618">
        <v>21</v>
      </c>
      <c r="D3618" s="160" t="e">
        <v>#N/A</v>
      </c>
      <c r="E3618" t="e">
        <v>#N/A</v>
      </c>
      <c r="F3618" s="116" t="e">
        <v>#N/A</v>
      </c>
      <c r="G3618" s="116" t="e">
        <v>#N/A</v>
      </c>
      <c r="H3618" s="116" t="e">
        <v>#N/A</v>
      </c>
      <c r="I3618" t="e">
        <v>#N/A</v>
      </c>
      <c r="J3618" t="str">
        <v>&lt;Choose One&gt;</v>
      </c>
      <c r="K3618" s="116" t="e">
        <v>#N/A</v>
      </c>
      <c r="L3618" s="116" t="e">
        <v>#N/A</v>
      </c>
      <c r="M3618" s="116" t="e">
        <v>#N/A</v>
      </c>
      <c r="N3618" t="e">
        <v>#N/A</v>
      </c>
    </row>
    <row r="3619" spans="1:14" x14ac:dyDescent="0.25">
      <c r="A3619" t="s">
        <v>133</v>
      </c>
      <c r="B3619">
        <v>17</v>
      </c>
      <c r="C3619">
        <v>22</v>
      </c>
      <c r="D3619" s="160" t="e">
        <v>#N/A</v>
      </c>
      <c r="E3619" t="e">
        <v>#N/A</v>
      </c>
      <c r="F3619" s="116" t="e">
        <v>#N/A</v>
      </c>
      <c r="G3619" s="116" t="e">
        <v>#N/A</v>
      </c>
      <c r="H3619" s="116" t="e">
        <v>#N/A</v>
      </c>
      <c r="I3619" t="e">
        <v>#N/A</v>
      </c>
      <c r="J3619" t="str">
        <v>&lt;Choose One&gt;</v>
      </c>
      <c r="K3619" s="116" t="e">
        <v>#N/A</v>
      </c>
      <c r="L3619" s="116" t="e">
        <v>#N/A</v>
      </c>
      <c r="M3619" s="116" t="e">
        <v>#N/A</v>
      </c>
      <c r="N3619" t="e">
        <v>#N/A</v>
      </c>
    </row>
    <row r="3620" spans="1:14" x14ac:dyDescent="0.25">
      <c r="A3620" t="s">
        <v>133</v>
      </c>
      <c r="B3620">
        <v>17</v>
      </c>
      <c r="C3620">
        <v>23</v>
      </c>
      <c r="D3620" s="160" t="e">
        <v>#N/A</v>
      </c>
      <c r="E3620" t="e">
        <v>#N/A</v>
      </c>
      <c r="F3620" s="116" t="e">
        <v>#N/A</v>
      </c>
      <c r="G3620" s="116" t="e">
        <v>#N/A</v>
      </c>
      <c r="H3620" s="116" t="e">
        <v>#N/A</v>
      </c>
      <c r="I3620" t="e">
        <v>#N/A</v>
      </c>
      <c r="J3620" t="str">
        <v>&lt;Choose One&gt;</v>
      </c>
      <c r="K3620" s="116" t="e">
        <v>#N/A</v>
      </c>
      <c r="L3620" s="116" t="e">
        <v>#N/A</v>
      </c>
      <c r="M3620" s="116" t="e">
        <v>#N/A</v>
      </c>
      <c r="N3620" t="e">
        <v>#N/A</v>
      </c>
    </row>
    <row r="3621" spans="1:14" x14ac:dyDescent="0.25">
      <c r="A3621" t="s">
        <v>133</v>
      </c>
      <c r="B3621">
        <v>17</v>
      </c>
      <c r="C3621">
        <v>24</v>
      </c>
      <c r="D3621" s="160" t="e">
        <v>#N/A</v>
      </c>
      <c r="E3621" t="e">
        <v>#N/A</v>
      </c>
      <c r="F3621" s="116" t="e">
        <v>#N/A</v>
      </c>
      <c r="G3621" s="116" t="e">
        <v>#N/A</v>
      </c>
      <c r="H3621" s="116" t="e">
        <v>#N/A</v>
      </c>
      <c r="I3621" t="e">
        <v>#N/A</v>
      </c>
      <c r="J3621" t="str">
        <v>&lt;Choose One&gt;</v>
      </c>
      <c r="K3621" s="116" t="e">
        <v>#N/A</v>
      </c>
      <c r="L3621" s="116" t="e">
        <v>#N/A</v>
      </c>
      <c r="M3621" s="116" t="e">
        <v>#N/A</v>
      </c>
      <c r="N3621" t="e">
        <v>#N/A</v>
      </c>
    </row>
    <row r="3622" spans="1:14" x14ac:dyDescent="0.25">
      <c r="A3622" t="s">
        <v>133</v>
      </c>
      <c r="B3622">
        <v>17</v>
      </c>
      <c r="C3622">
        <v>25</v>
      </c>
      <c r="D3622" s="160" t="e">
        <v>#N/A</v>
      </c>
      <c r="E3622" t="e">
        <v>#N/A</v>
      </c>
      <c r="F3622" s="116" t="e">
        <v>#N/A</v>
      </c>
      <c r="G3622" s="116" t="e">
        <v>#N/A</v>
      </c>
      <c r="H3622" s="116" t="e">
        <v>#N/A</v>
      </c>
      <c r="I3622" t="e">
        <v>#N/A</v>
      </c>
      <c r="J3622" t="str">
        <v>&lt;Choose One&gt;</v>
      </c>
      <c r="K3622" s="116" t="e">
        <v>#N/A</v>
      </c>
      <c r="L3622" s="116" t="e">
        <v>#N/A</v>
      </c>
      <c r="M3622" s="116" t="e">
        <v>#N/A</v>
      </c>
      <c r="N3622" t="e">
        <v>#N/A</v>
      </c>
    </row>
    <row r="3623" spans="1:14" x14ac:dyDescent="0.25">
      <c r="A3623" t="s">
        <v>133</v>
      </c>
      <c r="B3623">
        <v>17</v>
      </c>
      <c r="C3623">
        <v>26</v>
      </c>
      <c r="D3623" s="160" t="e">
        <v>#N/A</v>
      </c>
      <c r="E3623" t="e">
        <v>#N/A</v>
      </c>
      <c r="F3623" s="116" t="e">
        <v>#N/A</v>
      </c>
      <c r="G3623" s="116" t="e">
        <v>#N/A</v>
      </c>
      <c r="H3623" s="116" t="e">
        <v>#N/A</v>
      </c>
      <c r="I3623" t="e">
        <v>#N/A</v>
      </c>
      <c r="J3623" t="str">
        <v>&lt;Choose One&gt;</v>
      </c>
      <c r="K3623" s="116" t="e">
        <v>#N/A</v>
      </c>
      <c r="L3623" s="116" t="e">
        <v>#N/A</v>
      </c>
      <c r="M3623" s="116" t="e">
        <v>#N/A</v>
      </c>
      <c r="N3623" t="e">
        <v>#N/A</v>
      </c>
    </row>
    <row r="3624" spans="1:14" x14ac:dyDescent="0.25">
      <c r="A3624" t="s">
        <v>133</v>
      </c>
      <c r="B3624">
        <v>17</v>
      </c>
      <c r="C3624">
        <v>27</v>
      </c>
      <c r="D3624" s="160" t="e">
        <v>#N/A</v>
      </c>
      <c r="E3624" t="e">
        <v>#N/A</v>
      </c>
      <c r="F3624" s="116" t="e">
        <v>#N/A</v>
      </c>
      <c r="G3624" s="116" t="e">
        <v>#N/A</v>
      </c>
      <c r="H3624" s="116" t="e">
        <v>#N/A</v>
      </c>
      <c r="I3624" t="e">
        <v>#N/A</v>
      </c>
      <c r="J3624" t="str">
        <v>&lt;Choose One&gt;</v>
      </c>
      <c r="K3624" s="116" t="e">
        <v>#N/A</v>
      </c>
      <c r="L3624" s="116" t="e">
        <v>#N/A</v>
      </c>
      <c r="M3624" s="116" t="e">
        <v>#N/A</v>
      </c>
      <c r="N3624" t="e">
        <v>#N/A</v>
      </c>
    </row>
    <row r="3625" spans="1:14" x14ac:dyDescent="0.25">
      <c r="A3625" t="s">
        <v>133</v>
      </c>
      <c r="B3625">
        <v>17</v>
      </c>
      <c r="C3625">
        <v>28</v>
      </c>
      <c r="D3625" s="160" t="e">
        <v>#N/A</v>
      </c>
      <c r="E3625" t="e">
        <v>#N/A</v>
      </c>
      <c r="F3625" s="116" t="e">
        <v>#N/A</v>
      </c>
      <c r="G3625" s="116" t="e">
        <v>#N/A</v>
      </c>
      <c r="H3625" s="116" t="e">
        <v>#N/A</v>
      </c>
      <c r="I3625" t="e">
        <v>#N/A</v>
      </c>
      <c r="J3625" t="str">
        <v>&lt;Choose One&gt;</v>
      </c>
      <c r="K3625" s="116" t="e">
        <v>#N/A</v>
      </c>
      <c r="L3625" s="116" t="e">
        <v>#N/A</v>
      </c>
      <c r="M3625" s="116" t="e">
        <v>#N/A</v>
      </c>
      <c r="N3625" t="e">
        <v>#N/A</v>
      </c>
    </row>
    <row r="3626" spans="1:14" x14ac:dyDescent="0.25">
      <c r="A3626" t="s">
        <v>133</v>
      </c>
      <c r="B3626">
        <v>17</v>
      </c>
      <c r="C3626">
        <v>29</v>
      </c>
      <c r="D3626" s="160" t="e">
        <v>#N/A</v>
      </c>
      <c r="E3626" t="e">
        <v>#N/A</v>
      </c>
      <c r="F3626" s="116" t="e">
        <v>#N/A</v>
      </c>
      <c r="G3626" s="116" t="e">
        <v>#N/A</v>
      </c>
      <c r="H3626" s="116" t="e">
        <v>#N/A</v>
      </c>
      <c r="I3626" t="e">
        <v>#N/A</v>
      </c>
      <c r="J3626" t="str">
        <v>&lt;Choose One&gt;</v>
      </c>
      <c r="K3626" s="116" t="e">
        <v>#N/A</v>
      </c>
      <c r="L3626" s="116" t="e">
        <v>#N/A</v>
      </c>
      <c r="M3626" s="116" t="e">
        <v>#N/A</v>
      </c>
      <c r="N3626" t="e">
        <v>#N/A</v>
      </c>
    </row>
    <row r="3627" spans="1:14" x14ac:dyDescent="0.25">
      <c r="A3627" t="s">
        <v>133</v>
      </c>
      <c r="B3627">
        <v>17</v>
      </c>
      <c r="C3627">
        <v>30</v>
      </c>
      <c r="D3627" s="160" t="e">
        <v>#N/A</v>
      </c>
      <c r="E3627" t="e">
        <v>#N/A</v>
      </c>
      <c r="F3627" s="116" t="e">
        <v>#N/A</v>
      </c>
      <c r="G3627" s="116" t="e">
        <v>#N/A</v>
      </c>
      <c r="H3627" s="116" t="e">
        <v>#N/A</v>
      </c>
      <c r="I3627" t="e">
        <v>#N/A</v>
      </c>
      <c r="J3627" t="str">
        <v>&lt;Choose One&gt;</v>
      </c>
      <c r="K3627" s="116" t="e">
        <v>#N/A</v>
      </c>
      <c r="L3627" s="116" t="e">
        <v>#N/A</v>
      </c>
      <c r="M3627" s="116" t="e">
        <v>#N/A</v>
      </c>
      <c r="N3627" t="e">
        <v>#N/A</v>
      </c>
    </row>
    <row r="3628" spans="1:14" x14ac:dyDescent="0.25">
      <c r="A3628" t="s">
        <v>133</v>
      </c>
      <c r="B3628">
        <v>17</v>
      </c>
      <c r="C3628">
        <v>31</v>
      </c>
      <c r="D3628" s="160" t="e">
        <v>#N/A</v>
      </c>
      <c r="E3628" t="e">
        <v>#N/A</v>
      </c>
      <c r="F3628" s="116" t="e">
        <v>#N/A</v>
      </c>
      <c r="G3628" s="116" t="e">
        <v>#N/A</v>
      </c>
      <c r="H3628" s="116" t="e">
        <v>#N/A</v>
      </c>
      <c r="I3628" t="e">
        <v>#N/A</v>
      </c>
      <c r="J3628" t="str">
        <v>&lt;Choose One&gt;</v>
      </c>
      <c r="K3628" s="116" t="e">
        <v>#N/A</v>
      </c>
      <c r="L3628" s="116" t="e">
        <v>#N/A</v>
      </c>
      <c r="M3628" s="116" t="e">
        <v>#N/A</v>
      </c>
      <c r="N3628" t="e">
        <v>#N/A</v>
      </c>
    </row>
    <row r="3629" spans="1:14" x14ac:dyDescent="0.25">
      <c r="A3629" t="s">
        <v>133</v>
      </c>
      <c r="B3629">
        <v>18</v>
      </c>
      <c r="C3629">
        <v>1</v>
      </c>
      <c r="D3629" s="160" t="e">
        <f t="array" ref="D3629:N3659">IF(ISBLANK('Monthly-3 (Quarterly ONLY)'!$B$737:$L$767),NA(),'Monthly-3 (Quarterly ONLY)'!$B$737:$L$767)</f>
        <v>#N/A</v>
      </c>
      <c r="E3629" t="e">
        <v>#N/A</v>
      </c>
      <c r="F3629" s="116" t="e">
        <v>#N/A</v>
      </c>
      <c r="G3629" s="116" t="e">
        <v>#N/A</v>
      </c>
      <c r="H3629" s="116" t="e">
        <v>#N/A</v>
      </c>
      <c r="I3629" t="e">
        <v>#N/A</v>
      </c>
      <c r="J3629" t="str">
        <v>&lt;Choose One&gt;</v>
      </c>
      <c r="K3629" s="116" t="e">
        <v>#N/A</v>
      </c>
      <c r="L3629" s="116" t="e">
        <v>#N/A</v>
      </c>
      <c r="M3629" s="116" t="e">
        <v>#N/A</v>
      </c>
      <c r="N3629" t="e">
        <v>#N/A</v>
      </c>
    </row>
    <row r="3630" spans="1:14" x14ac:dyDescent="0.25">
      <c r="A3630" t="s">
        <v>133</v>
      </c>
      <c r="B3630">
        <v>18</v>
      </c>
      <c r="C3630">
        <v>2</v>
      </c>
      <c r="D3630" s="160" t="e">
        <v>#N/A</v>
      </c>
      <c r="E3630" t="e">
        <v>#N/A</v>
      </c>
      <c r="F3630" s="116" t="e">
        <v>#N/A</v>
      </c>
      <c r="G3630" s="116" t="e">
        <v>#N/A</v>
      </c>
      <c r="H3630" s="116" t="e">
        <v>#N/A</v>
      </c>
      <c r="I3630" t="e">
        <v>#N/A</v>
      </c>
      <c r="J3630" t="str">
        <v>&lt;Choose One&gt;</v>
      </c>
      <c r="K3630" s="116" t="e">
        <v>#N/A</v>
      </c>
      <c r="L3630" s="116" t="e">
        <v>#N/A</v>
      </c>
      <c r="M3630" s="116" t="e">
        <v>#N/A</v>
      </c>
      <c r="N3630" t="e">
        <v>#N/A</v>
      </c>
    </row>
    <row r="3631" spans="1:14" x14ac:dyDescent="0.25">
      <c r="A3631" t="s">
        <v>133</v>
      </c>
      <c r="B3631">
        <v>18</v>
      </c>
      <c r="C3631">
        <v>3</v>
      </c>
      <c r="D3631" s="160" t="e">
        <v>#N/A</v>
      </c>
      <c r="E3631" t="e">
        <v>#N/A</v>
      </c>
      <c r="F3631" s="116" t="e">
        <v>#N/A</v>
      </c>
      <c r="G3631" s="116" t="e">
        <v>#N/A</v>
      </c>
      <c r="H3631" s="116" t="e">
        <v>#N/A</v>
      </c>
      <c r="I3631" t="e">
        <v>#N/A</v>
      </c>
      <c r="J3631" t="str">
        <v>&lt;Choose One&gt;</v>
      </c>
      <c r="K3631" s="116" t="e">
        <v>#N/A</v>
      </c>
      <c r="L3631" s="116" t="e">
        <v>#N/A</v>
      </c>
      <c r="M3631" s="116" t="e">
        <v>#N/A</v>
      </c>
      <c r="N3631" t="e">
        <v>#N/A</v>
      </c>
    </row>
    <row r="3632" spans="1:14" x14ac:dyDescent="0.25">
      <c r="A3632" t="s">
        <v>133</v>
      </c>
      <c r="B3632">
        <v>18</v>
      </c>
      <c r="C3632">
        <v>4</v>
      </c>
      <c r="D3632" s="160" t="e">
        <v>#N/A</v>
      </c>
      <c r="E3632" t="e">
        <v>#N/A</v>
      </c>
      <c r="F3632" s="116" t="e">
        <v>#N/A</v>
      </c>
      <c r="G3632" s="116" t="e">
        <v>#N/A</v>
      </c>
      <c r="H3632" s="116" t="e">
        <v>#N/A</v>
      </c>
      <c r="I3632" t="e">
        <v>#N/A</v>
      </c>
      <c r="J3632" t="str">
        <v>&lt;Choose One&gt;</v>
      </c>
      <c r="K3632" s="116" t="e">
        <v>#N/A</v>
      </c>
      <c r="L3632" s="116" t="e">
        <v>#N/A</v>
      </c>
      <c r="M3632" s="116" t="e">
        <v>#N/A</v>
      </c>
      <c r="N3632" t="e">
        <v>#N/A</v>
      </c>
    </row>
    <row r="3633" spans="1:14" x14ac:dyDescent="0.25">
      <c r="A3633" t="s">
        <v>133</v>
      </c>
      <c r="B3633">
        <v>18</v>
      </c>
      <c r="C3633">
        <v>5</v>
      </c>
      <c r="D3633" s="160" t="e">
        <v>#N/A</v>
      </c>
      <c r="E3633" t="e">
        <v>#N/A</v>
      </c>
      <c r="F3633" s="116" t="e">
        <v>#N/A</v>
      </c>
      <c r="G3633" s="116" t="e">
        <v>#N/A</v>
      </c>
      <c r="H3633" s="116" t="e">
        <v>#N/A</v>
      </c>
      <c r="I3633" t="e">
        <v>#N/A</v>
      </c>
      <c r="J3633" t="str">
        <v>&lt;Choose One&gt;</v>
      </c>
      <c r="K3633" s="116" t="e">
        <v>#N/A</v>
      </c>
      <c r="L3633" s="116" t="e">
        <v>#N/A</v>
      </c>
      <c r="M3633" s="116" t="e">
        <v>#N/A</v>
      </c>
      <c r="N3633" t="e">
        <v>#N/A</v>
      </c>
    </row>
    <row r="3634" spans="1:14" x14ac:dyDescent="0.25">
      <c r="A3634" t="s">
        <v>133</v>
      </c>
      <c r="B3634">
        <v>18</v>
      </c>
      <c r="C3634">
        <v>6</v>
      </c>
      <c r="D3634" s="160" t="e">
        <v>#N/A</v>
      </c>
      <c r="E3634" t="e">
        <v>#N/A</v>
      </c>
      <c r="F3634" s="116" t="e">
        <v>#N/A</v>
      </c>
      <c r="G3634" s="116" t="e">
        <v>#N/A</v>
      </c>
      <c r="H3634" s="116" t="e">
        <v>#N/A</v>
      </c>
      <c r="I3634" t="e">
        <v>#N/A</v>
      </c>
      <c r="J3634" t="str">
        <v>&lt;Choose One&gt;</v>
      </c>
      <c r="K3634" s="116" t="e">
        <v>#N/A</v>
      </c>
      <c r="L3634" s="116" t="e">
        <v>#N/A</v>
      </c>
      <c r="M3634" s="116" t="e">
        <v>#N/A</v>
      </c>
      <c r="N3634" t="e">
        <v>#N/A</v>
      </c>
    </row>
    <row r="3635" spans="1:14" x14ac:dyDescent="0.25">
      <c r="A3635" t="s">
        <v>133</v>
      </c>
      <c r="B3635">
        <v>18</v>
      </c>
      <c r="C3635">
        <v>7</v>
      </c>
      <c r="D3635" s="160" t="e">
        <v>#N/A</v>
      </c>
      <c r="E3635" t="e">
        <v>#N/A</v>
      </c>
      <c r="F3635" s="116" t="e">
        <v>#N/A</v>
      </c>
      <c r="G3635" s="116" t="e">
        <v>#N/A</v>
      </c>
      <c r="H3635" s="116" t="e">
        <v>#N/A</v>
      </c>
      <c r="I3635" t="e">
        <v>#N/A</v>
      </c>
      <c r="J3635" t="str">
        <v>&lt;Choose One&gt;</v>
      </c>
      <c r="K3635" s="116" t="e">
        <v>#N/A</v>
      </c>
      <c r="L3635" s="116" t="e">
        <v>#N/A</v>
      </c>
      <c r="M3635" s="116" t="e">
        <v>#N/A</v>
      </c>
      <c r="N3635" t="e">
        <v>#N/A</v>
      </c>
    </row>
    <row r="3636" spans="1:14" x14ac:dyDescent="0.25">
      <c r="A3636" t="s">
        <v>133</v>
      </c>
      <c r="B3636">
        <v>18</v>
      </c>
      <c r="C3636">
        <v>8</v>
      </c>
      <c r="D3636" s="160" t="e">
        <v>#N/A</v>
      </c>
      <c r="E3636" t="e">
        <v>#N/A</v>
      </c>
      <c r="F3636" s="116" t="e">
        <v>#N/A</v>
      </c>
      <c r="G3636" s="116" t="e">
        <v>#N/A</v>
      </c>
      <c r="H3636" s="116" t="e">
        <v>#N/A</v>
      </c>
      <c r="I3636" t="e">
        <v>#N/A</v>
      </c>
      <c r="J3636" t="str">
        <v>&lt;Choose One&gt;</v>
      </c>
      <c r="K3636" s="116" t="e">
        <v>#N/A</v>
      </c>
      <c r="L3636" s="116" t="e">
        <v>#N/A</v>
      </c>
      <c r="M3636" s="116" t="e">
        <v>#N/A</v>
      </c>
      <c r="N3636" t="e">
        <v>#N/A</v>
      </c>
    </row>
    <row r="3637" spans="1:14" x14ac:dyDescent="0.25">
      <c r="A3637" t="s">
        <v>133</v>
      </c>
      <c r="B3637">
        <v>18</v>
      </c>
      <c r="C3637">
        <v>9</v>
      </c>
      <c r="D3637" s="160" t="e">
        <v>#N/A</v>
      </c>
      <c r="E3637" t="e">
        <v>#N/A</v>
      </c>
      <c r="F3637" s="116" t="e">
        <v>#N/A</v>
      </c>
      <c r="G3637" s="116" t="e">
        <v>#N/A</v>
      </c>
      <c r="H3637" s="116" t="e">
        <v>#N/A</v>
      </c>
      <c r="I3637" t="e">
        <v>#N/A</v>
      </c>
      <c r="J3637" t="str">
        <v>&lt;Choose One&gt;</v>
      </c>
      <c r="K3637" s="116" t="e">
        <v>#N/A</v>
      </c>
      <c r="L3637" s="116" t="e">
        <v>#N/A</v>
      </c>
      <c r="M3637" s="116" t="e">
        <v>#N/A</v>
      </c>
      <c r="N3637" t="e">
        <v>#N/A</v>
      </c>
    </row>
    <row r="3638" spans="1:14" x14ac:dyDescent="0.25">
      <c r="A3638" t="s">
        <v>133</v>
      </c>
      <c r="B3638">
        <v>18</v>
      </c>
      <c r="C3638">
        <v>10</v>
      </c>
      <c r="D3638" s="160" t="e">
        <v>#N/A</v>
      </c>
      <c r="E3638" t="e">
        <v>#N/A</v>
      </c>
      <c r="F3638" s="116" t="e">
        <v>#N/A</v>
      </c>
      <c r="G3638" s="116" t="e">
        <v>#N/A</v>
      </c>
      <c r="H3638" s="116" t="e">
        <v>#N/A</v>
      </c>
      <c r="I3638" t="e">
        <v>#N/A</v>
      </c>
      <c r="J3638" t="str">
        <v>&lt;Choose One&gt;</v>
      </c>
      <c r="K3638" s="116" t="e">
        <v>#N/A</v>
      </c>
      <c r="L3638" s="116" t="e">
        <v>#N/A</v>
      </c>
      <c r="M3638" s="116" t="e">
        <v>#N/A</v>
      </c>
      <c r="N3638" t="e">
        <v>#N/A</v>
      </c>
    </row>
    <row r="3639" spans="1:14" x14ac:dyDescent="0.25">
      <c r="A3639" t="s">
        <v>133</v>
      </c>
      <c r="B3639">
        <v>18</v>
      </c>
      <c r="C3639">
        <v>11</v>
      </c>
      <c r="D3639" s="160" t="e">
        <v>#N/A</v>
      </c>
      <c r="E3639" t="e">
        <v>#N/A</v>
      </c>
      <c r="F3639" s="116" t="e">
        <v>#N/A</v>
      </c>
      <c r="G3639" s="116" t="e">
        <v>#N/A</v>
      </c>
      <c r="H3639" s="116" t="e">
        <v>#N/A</v>
      </c>
      <c r="I3639" t="e">
        <v>#N/A</v>
      </c>
      <c r="J3639" t="str">
        <v>&lt;Choose One&gt;</v>
      </c>
      <c r="K3639" s="116" t="e">
        <v>#N/A</v>
      </c>
      <c r="L3639" s="116" t="e">
        <v>#N/A</v>
      </c>
      <c r="M3639" s="116" t="e">
        <v>#N/A</v>
      </c>
      <c r="N3639" t="e">
        <v>#N/A</v>
      </c>
    </row>
    <row r="3640" spans="1:14" x14ac:dyDescent="0.25">
      <c r="A3640" t="s">
        <v>133</v>
      </c>
      <c r="B3640">
        <v>18</v>
      </c>
      <c r="C3640">
        <v>12</v>
      </c>
      <c r="D3640" s="160" t="e">
        <v>#N/A</v>
      </c>
      <c r="E3640" t="e">
        <v>#N/A</v>
      </c>
      <c r="F3640" s="116" t="e">
        <v>#N/A</v>
      </c>
      <c r="G3640" s="116" t="e">
        <v>#N/A</v>
      </c>
      <c r="H3640" s="116" t="e">
        <v>#N/A</v>
      </c>
      <c r="I3640" t="e">
        <v>#N/A</v>
      </c>
      <c r="J3640" t="str">
        <v>&lt;Choose One&gt;</v>
      </c>
      <c r="K3640" s="116" t="e">
        <v>#N/A</v>
      </c>
      <c r="L3640" s="116" t="e">
        <v>#N/A</v>
      </c>
      <c r="M3640" s="116" t="e">
        <v>#N/A</v>
      </c>
      <c r="N3640" t="e">
        <v>#N/A</v>
      </c>
    </row>
    <row r="3641" spans="1:14" x14ac:dyDescent="0.25">
      <c r="A3641" t="s">
        <v>133</v>
      </c>
      <c r="B3641">
        <v>18</v>
      </c>
      <c r="C3641">
        <v>13</v>
      </c>
      <c r="D3641" s="160" t="e">
        <v>#N/A</v>
      </c>
      <c r="E3641" t="e">
        <v>#N/A</v>
      </c>
      <c r="F3641" s="116" t="e">
        <v>#N/A</v>
      </c>
      <c r="G3641" s="116" t="e">
        <v>#N/A</v>
      </c>
      <c r="H3641" s="116" t="e">
        <v>#N/A</v>
      </c>
      <c r="I3641" t="e">
        <v>#N/A</v>
      </c>
      <c r="J3641" t="str">
        <v>&lt;Choose One&gt;</v>
      </c>
      <c r="K3641" s="116" t="e">
        <v>#N/A</v>
      </c>
      <c r="L3641" s="116" t="e">
        <v>#N/A</v>
      </c>
      <c r="M3641" s="116" t="e">
        <v>#N/A</v>
      </c>
      <c r="N3641" t="e">
        <v>#N/A</v>
      </c>
    </row>
    <row r="3642" spans="1:14" x14ac:dyDescent="0.25">
      <c r="A3642" t="s">
        <v>133</v>
      </c>
      <c r="B3642">
        <v>18</v>
      </c>
      <c r="C3642">
        <v>14</v>
      </c>
      <c r="D3642" s="160" t="e">
        <v>#N/A</v>
      </c>
      <c r="E3642" t="e">
        <v>#N/A</v>
      </c>
      <c r="F3642" s="116" t="e">
        <v>#N/A</v>
      </c>
      <c r="G3642" s="116" t="e">
        <v>#N/A</v>
      </c>
      <c r="H3642" s="116" t="e">
        <v>#N/A</v>
      </c>
      <c r="I3642" t="e">
        <v>#N/A</v>
      </c>
      <c r="J3642" t="str">
        <v>&lt;Choose One&gt;</v>
      </c>
      <c r="K3642" s="116" t="e">
        <v>#N/A</v>
      </c>
      <c r="L3642" s="116" t="e">
        <v>#N/A</v>
      </c>
      <c r="M3642" s="116" t="e">
        <v>#N/A</v>
      </c>
      <c r="N3642" t="e">
        <v>#N/A</v>
      </c>
    </row>
    <row r="3643" spans="1:14" x14ac:dyDescent="0.25">
      <c r="A3643" t="s">
        <v>133</v>
      </c>
      <c r="B3643">
        <v>18</v>
      </c>
      <c r="C3643">
        <v>15</v>
      </c>
      <c r="D3643" s="160" t="e">
        <v>#N/A</v>
      </c>
      <c r="E3643" t="e">
        <v>#N/A</v>
      </c>
      <c r="F3643" s="116" t="e">
        <v>#N/A</v>
      </c>
      <c r="G3643" s="116" t="e">
        <v>#N/A</v>
      </c>
      <c r="H3643" s="116" t="e">
        <v>#N/A</v>
      </c>
      <c r="I3643" t="e">
        <v>#N/A</v>
      </c>
      <c r="J3643" t="str">
        <v>&lt;Choose One&gt;</v>
      </c>
      <c r="K3643" s="116" t="e">
        <v>#N/A</v>
      </c>
      <c r="L3643" s="116" t="e">
        <v>#N/A</v>
      </c>
      <c r="M3643" s="116" t="e">
        <v>#N/A</v>
      </c>
      <c r="N3643" t="e">
        <v>#N/A</v>
      </c>
    </row>
    <row r="3644" spans="1:14" x14ac:dyDescent="0.25">
      <c r="A3644" t="s">
        <v>133</v>
      </c>
      <c r="B3644">
        <v>18</v>
      </c>
      <c r="C3644">
        <v>16</v>
      </c>
      <c r="D3644" s="160" t="e">
        <v>#N/A</v>
      </c>
      <c r="E3644" t="e">
        <v>#N/A</v>
      </c>
      <c r="F3644" s="116" t="e">
        <v>#N/A</v>
      </c>
      <c r="G3644" s="116" t="e">
        <v>#N/A</v>
      </c>
      <c r="H3644" s="116" t="e">
        <v>#N/A</v>
      </c>
      <c r="I3644" t="e">
        <v>#N/A</v>
      </c>
      <c r="J3644" t="str">
        <v>&lt;Choose One&gt;</v>
      </c>
      <c r="K3644" s="116" t="e">
        <v>#N/A</v>
      </c>
      <c r="L3644" s="116" t="e">
        <v>#N/A</v>
      </c>
      <c r="M3644" s="116" t="e">
        <v>#N/A</v>
      </c>
      <c r="N3644" t="e">
        <v>#N/A</v>
      </c>
    </row>
    <row r="3645" spans="1:14" x14ac:dyDescent="0.25">
      <c r="A3645" t="s">
        <v>133</v>
      </c>
      <c r="B3645">
        <v>18</v>
      </c>
      <c r="C3645">
        <v>17</v>
      </c>
      <c r="D3645" s="160" t="e">
        <v>#N/A</v>
      </c>
      <c r="E3645" t="e">
        <v>#N/A</v>
      </c>
      <c r="F3645" s="116" t="e">
        <v>#N/A</v>
      </c>
      <c r="G3645" s="116" t="e">
        <v>#N/A</v>
      </c>
      <c r="H3645" s="116" t="e">
        <v>#N/A</v>
      </c>
      <c r="I3645" t="e">
        <v>#N/A</v>
      </c>
      <c r="J3645" t="str">
        <v>&lt;Choose One&gt;</v>
      </c>
      <c r="K3645" s="116" t="e">
        <v>#N/A</v>
      </c>
      <c r="L3645" s="116" t="e">
        <v>#N/A</v>
      </c>
      <c r="M3645" s="116" t="e">
        <v>#N/A</v>
      </c>
      <c r="N3645" t="e">
        <v>#N/A</v>
      </c>
    </row>
    <row r="3646" spans="1:14" x14ac:dyDescent="0.25">
      <c r="A3646" t="s">
        <v>133</v>
      </c>
      <c r="B3646">
        <v>18</v>
      </c>
      <c r="C3646">
        <v>18</v>
      </c>
      <c r="D3646" s="160" t="e">
        <v>#N/A</v>
      </c>
      <c r="E3646" t="e">
        <v>#N/A</v>
      </c>
      <c r="F3646" s="116" t="e">
        <v>#N/A</v>
      </c>
      <c r="G3646" s="116" t="e">
        <v>#N/A</v>
      </c>
      <c r="H3646" s="116" t="e">
        <v>#N/A</v>
      </c>
      <c r="I3646" t="e">
        <v>#N/A</v>
      </c>
      <c r="J3646" t="str">
        <v>&lt;Choose One&gt;</v>
      </c>
      <c r="K3646" s="116" t="e">
        <v>#N/A</v>
      </c>
      <c r="L3646" s="116" t="e">
        <v>#N/A</v>
      </c>
      <c r="M3646" s="116" t="e">
        <v>#N/A</v>
      </c>
      <c r="N3646" t="e">
        <v>#N/A</v>
      </c>
    </row>
    <row r="3647" spans="1:14" x14ac:dyDescent="0.25">
      <c r="A3647" t="s">
        <v>133</v>
      </c>
      <c r="B3647">
        <v>18</v>
      </c>
      <c r="C3647">
        <v>19</v>
      </c>
      <c r="D3647" s="160" t="e">
        <v>#N/A</v>
      </c>
      <c r="E3647" t="e">
        <v>#N/A</v>
      </c>
      <c r="F3647" s="116" t="e">
        <v>#N/A</v>
      </c>
      <c r="G3647" s="116" t="e">
        <v>#N/A</v>
      </c>
      <c r="H3647" s="116" t="e">
        <v>#N/A</v>
      </c>
      <c r="I3647" t="e">
        <v>#N/A</v>
      </c>
      <c r="J3647" t="str">
        <v>&lt;Choose One&gt;</v>
      </c>
      <c r="K3647" s="116" t="e">
        <v>#N/A</v>
      </c>
      <c r="L3647" s="116" t="e">
        <v>#N/A</v>
      </c>
      <c r="M3647" s="116" t="e">
        <v>#N/A</v>
      </c>
      <c r="N3647" t="e">
        <v>#N/A</v>
      </c>
    </row>
    <row r="3648" spans="1:14" x14ac:dyDescent="0.25">
      <c r="A3648" t="s">
        <v>133</v>
      </c>
      <c r="B3648">
        <v>18</v>
      </c>
      <c r="C3648">
        <v>20</v>
      </c>
      <c r="D3648" s="160" t="e">
        <v>#N/A</v>
      </c>
      <c r="E3648" t="e">
        <v>#N/A</v>
      </c>
      <c r="F3648" s="116" t="e">
        <v>#N/A</v>
      </c>
      <c r="G3648" s="116" t="e">
        <v>#N/A</v>
      </c>
      <c r="H3648" s="116" t="e">
        <v>#N/A</v>
      </c>
      <c r="I3648" t="e">
        <v>#N/A</v>
      </c>
      <c r="J3648" t="str">
        <v>&lt;Choose One&gt;</v>
      </c>
      <c r="K3648" s="116" t="e">
        <v>#N/A</v>
      </c>
      <c r="L3648" s="116" t="e">
        <v>#N/A</v>
      </c>
      <c r="M3648" s="116" t="e">
        <v>#N/A</v>
      </c>
      <c r="N3648" t="e">
        <v>#N/A</v>
      </c>
    </row>
    <row r="3649" spans="1:14" x14ac:dyDescent="0.25">
      <c r="A3649" t="s">
        <v>133</v>
      </c>
      <c r="B3649">
        <v>18</v>
      </c>
      <c r="C3649">
        <v>21</v>
      </c>
      <c r="D3649" s="160" t="e">
        <v>#N/A</v>
      </c>
      <c r="E3649" t="e">
        <v>#N/A</v>
      </c>
      <c r="F3649" s="116" t="e">
        <v>#N/A</v>
      </c>
      <c r="G3649" s="116" t="e">
        <v>#N/A</v>
      </c>
      <c r="H3649" s="116" t="e">
        <v>#N/A</v>
      </c>
      <c r="I3649" t="e">
        <v>#N/A</v>
      </c>
      <c r="J3649" t="str">
        <v>&lt;Choose One&gt;</v>
      </c>
      <c r="K3649" s="116" t="e">
        <v>#N/A</v>
      </c>
      <c r="L3649" s="116" t="e">
        <v>#N/A</v>
      </c>
      <c r="M3649" s="116" t="e">
        <v>#N/A</v>
      </c>
      <c r="N3649" t="e">
        <v>#N/A</v>
      </c>
    </row>
    <row r="3650" spans="1:14" x14ac:dyDescent="0.25">
      <c r="A3650" t="s">
        <v>133</v>
      </c>
      <c r="B3650">
        <v>18</v>
      </c>
      <c r="C3650">
        <v>22</v>
      </c>
      <c r="D3650" s="160" t="e">
        <v>#N/A</v>
      </c>
      <c r="E3650" t="e">
        <v>#N/A</v>
      </c>
      <c r="F3650" s="116" t="e">
        <v>#N/A</v>
      </c>
      <c r="G3650" s="116" t="e">
        <v>#N/A</v>
      </c>
      <c r="H3650" s="116" t="e">
        <v>#N/A</v>
      </c>
      <c r="I3650" t="e">
        <v>#N/A</v>
      </c>
      <c r="J3650" t="str">
        <v>&lt;Choose One&gt;</v>
      </c>
      <c r="K3650" s="116" t="e">
        <v>#N/A</v>
      </c>
      <c r="L3650" s="116" t="e">
        <v>#N/A</v>
      </c>
      <c r="M3650" s="116" t="e">
        <v>#N/A</v>
      </c>
      <c r="N3650" t="e">
        <v>#N/A</v>
      </c>
    </row>
    <row r="3651" spans="1:14" x14ac:dyDescent="0.25">
      <c r="A3651" t="s">
        <v>133</v>
      </c>
      <c r="B3651">
        <v>18</v>
      </c>
      <c r="C3651">
        <v>23</v>
      </c>
      <c r="D3651" s="160" t="e">
        <v>#N/A</v>
      </c>
      <c r="E3651" t="e">
        <v>#N/A</v>
      </c>
      <c r="F3651" s="116" t="e">
        <v>#N/A</v>
      </c>
      <c r="G3651" s="116" t="e">
        <v>#N/A</v>
      </c>
      <c r="H3651" s="116" t="e">
        <v>#N/A</v>
      </c>
      <c r="I3651" t="e">
        <v>#N/A</v>
      </c>
      <c r="J3651" t="str">
        <v>&lt;Choose One&gt;</v>
      </c>
      <c r="K3651" s="116" t="e">
        <v>#N/A</v>
      </c>
      <c r="L3651" s="116" t="e">
        <v>#N/A</v>
      </c>
      <c r="M3651" s="116" t="e">
        <v>#N/A</v>
      </c>
      <c r="N3651" t="e">
        <v>#N/A</v>
      </c>
    </row>
    <row r="3652" spans="1:14" x14ac:dyDescent="0.25">
      <c r="A3652" t="s">
        <v>133</v>
      </c>
      <c r="B3652">
        <v>18</v>
      </c>
      <c r="C3652">
        <v>24</v>
      </c>
      <c r="D3652" s="160" t="e">
        <v>#N/A</v>
      </c>
      <c r="E3652" t="e">
        <v>#N/A</v>
      </c>
      <c r="F3652" s="116" t="e">
        <v>#N/A</v>
      </c>
      <c r="G3652" s="116" t="e">
        <v>#N/A</v>
      </c>
      <c r="H3652" s="116" t="e">
        <v>#N/A</v>
      </c>
      <c r="I3652" t="e">
        <v>#N/A</v>
      </c>
      <c r="J3652" t="str">
        <v>&lt;Choose One&gt;</v>
      </c>
      <c r="K3652" s="116" t="e">
        <v>#N/A</v>
      </c>
      <c r="L3652" s="116" t="e">
        <v>#N/A</v>
      </c>
      <c r="M3652" s="116" t="e">
        <v>#N/A</v>
      </c>
      <c r="N3652" t="e">
        <v>#N/A</v>
      </c>
    </row>
    <row r="3653" spans="1:14" x14ac:dyDescent="0.25">
      <c r="A3653" t="s">
        <v>133</v>
      </c>
      <c r="B3653">
        <v>18</v>
      </c>
      <c r="C3653">
        <v>25</v>
      </c>
      <c r="D3653" s="160" t="e">
        <v>#N/A</v>
      </c>
      <c r="E3653" t="e">
        <v>#N/A</v>
      </c>
      <c r="F3653" s="116" t="e">
        <v>#N/A</v>
      </c>
      <c r="G3653" s="116" t="e">
        <v>#N/A</v>
      </c>
      <c r="H3653" s="116" t="e">
        <v>#N/A</v>
      </c>
      <c r="I3653" t="e">
        <v>#N/A</v>
      </c>
      <c r="J3653" t="str">
        <v>&lt;Choose One&gt;</v>
      </c>
      <c r="K3653" s="116" t="e">
        <v>#N/A</v>
      </c>
      <c r="L3653" s="116" t="e">
        <v>#N/A</v>
      </c>
      <c r="M3653" s="116" t="e">
        <v>#N/A</v>
      </c>
      <c r="N3653" t="e">
        <v>#N/A</v>
      </c>
    </row>
    <row r="3654" spans="1:14" x14ac:dyDescent="0.25">
      <c r="A3654" t="s">
        <v>133</v>
      </c>
      <c r="B3654">
        <v>18</v>
      </c>
      <c r="C3654">
        <v>26</v>
      </c>
      <c r="D3654" s="160" t="e">
        <v>#N/A</v>
      </c>
      <c r="E3654" t="e">
        <v>#N/A</v>
      </c>
      <c r="F3654" s="116" t="e">
        <v>#N/A</v>
      </c>
      <c r="G3654" s="116" t="e">
        <v>#N/A</v>
      </c>
      <c r="H3654" s="116" t="e">
        <v>#N/A</v>
      </c>
      <c r="I3654" t="e">
        <v>#N/A</v>
      </c>
      <c r="J3654" t="str">
        <v>&lt;Choose One&gt;</v>
      </c>
      <c r="K3654" s="116" t="e">
        <v>#N/A</v>
      </c>
      <c r="L3654" s="116" t="e">
        <v>#N/A</v>
      </c>
      <c r="M3654" s="116" t="e">
        <v>#N/A</v>
      </c>
      <c r="N3654" t="e">
        <v>#N/A</v>
      </c>
    </row>
    <row r="3655" spans="1:14" x14ac:dyDescent="0.25">
      <c r="A3655" t="s">
        <v>133</v>
      </c>
      <c r="B3655">
        <v>18</v>
      </c>
      <c r="C3655">
        <v>27</v>
      </c>
      <c r="D3655" s="160" t="e">
        <v>#N/A</v>
      </c>
      <c r="E3655" t="e">
        <v>#N/A</v>
      </c>
      <c r="F3655" s="116" t="e">
        <v>#N/A</v>
      </c>
      <c r="G3655" s="116" t="e">
        <v>#N/A</v>
      </c>
      <c r="H3655" s="116" t="e">
        <v>#N/A</v>
      </c>
      <c r="I3655" t="e">
        <v>#N/A</v>
      </c>
      <c r="J3655" t="str">
        <v>&lt;Choose One&gt;</v>
      </c>
      <c r="K3655" s="116" t="e">
        <v>#N/A</v>
      </c>
      <c r="L3655" s="116" t="e">
        <v>#N/A</v>
      </c>
      <c r="M3655" s="116" t="e">
        <v>#N/A</v>
      </c>
      <c r="N3655" t="e">
        <v>#N/A</v>
      </c>
    </row>
    <row r="3656" spans="1:14" x14ac:dyDescent="0.25">
      <c r="A3656" t="s">
        <v>133</v>
      </c>
      <c r="B3656">
        <v>18</v>
      </c>
      <c r="C3656">
        <v>28</v>
      </c>
      <c r="D3656" s="160" t="e">
        <v>#N/A</v>
      </c>
      <c r="E3656" t="e">
        <v>#N/A</v>
      </c>
      <c r="F3656" s="116" t="e">
        <v>#N/A</v>
      </c>
      <c r="G3656" s="116" t="e">
        <v>#N/A</v>
      </c>
      <c r="H3656" s="116" t="e">
        <v>#N/A</v>
      </c>
      <c r="I3656" t="e">
        <v>#N/A</v>
      </c>
      <c r="J3656" t="str">
        <v>&lt;Choose One&gt;</v>
      </c>
      <c r="K3656" s="116" t="e">
        <v>#N/A</v>
      </c>
      <c r="L3656" s="116" t="e">
        <v>#N/A</v>
      </c>
      <c r="M3656" s="116" t="e">
        <v>#N/A</v>
      </c>
      <c r="N3656" t="e">
        <v>#N/A</v>
      </c>
    </row>
    <row r="3657" spans="1:14" x14ac:dyDescent="0.25">
      <c r="A3657" t="s">
        <v>133</v>
      </c>
      <c r="B3657">
        <v>18</v>
      </c>
      <c r="C3657">
        <v>29</v>
      </c>
      <c r="D3657" s="160" t="e">
        <v>#N/A</v>
      </c>
      <c r="E3657" t="e">
        <v>#N/A</v>
      </c>
      <c r="F3657" s="116" t="e">
        <v>#N/A</v>
      </c>
      <c r="G3657" s="116" t="e">
        <v>#N/A</v>
      </c>
      <c r="H3657" s="116" t="e">
        <v>#N/A</v>
      </c>
      <c r="I3657" t="e">
        <v>#N/A</v>
      </c>
      <c r="J3657" t="str">
        <v>&lt;Choose One&gt;</v>
      </c>
      <c r="K3657" s="116" t="e">
        <v>#N/A</v>
      </c>
      <c r="L3657" s="116" t="e">
        <v>#N/A</v>
      </c>
      <c r="M3657" s="116" t="e">
        <v>#N/A</v>
      </c>
      <c r="N3657" t="e">
        <v>#N/A</v>
      </c>
    </row>
    <row r="3658" spans="1:14" x14ac:dyDescent="0.25">
      <c r="A3658" t="s">
        <v>133</v>
      </c>
      <c r="B3658">
        <v>18</v>
      </c>
      <c r="C3658">
        <v>30</v>
      </c>
      <c r="D3658" s="160" t="e">
        <v>#N/A</v>
      </c>
      <c r="E3658" t="e">
        <v>#N/A</v>
      </c>
      <c r="F3658" s="116" t="e">
        <v>#N/A</v>
      </c>
      <c r="G3658" s="116" t="e">
        <v>#N/A</v>
      </c>
      <c r="H3658" s="116" t="e">
        <v>#N/A</v>
      </c>
      <c r="I3658" t="e">
        <v>#N/A</v>
      </c>
      <c r="J3658" t="str">
        <v>&lt;Choose One&gt;</v>
      </c>
      <c r="K3658" s="116" t="e">
        <v>#N/A</v>
      </c>
      <c r="L3658" s="116" t="e">
        <v>#N/A</v>
      </c>
      <c r="M3658" s="116" t="e">
        <v>#N/A</v>
      </c>
      <c r="N3658" t="e">
        <v>#N/A</v>
      </c>
    </row>
    <row r="3659" spans="1:14" x14ac:dyDescent="0.25">
      <c r="A3659" t="s">
        <v>133</v>
      </c>
      <c r="B3659">
        <v>18</v>
      </c>
      <c r="C3659">
        <v>31</v>
      </c>
      <c r="D3659" s="160" t="e">
        <v>#N/A</v>
      </c>
      <c r="E3659" t="e">
        <v>#N/A</v>
      </c>
      <c r="F3659" s="116" t="e">
        <v>#N/A</v>
      </c>
      <c r="G3659" s="116" t="e">
        <v>#N/A</v>
      </c>
      <c r="H3659" s="116" t="e">
        <v>#N/A</v>
      </c>
      <c r="I3659" t="e">
        <v>#N/A</v>
      </c>
      <c r="J3659" t="str">
        <v>&lt;Choose One&gt;</v>
      </c>
      <c r="K3659" s="116" t="e">
        <v>#N/A</v>
      </c>
      <c r="L3659" s="116" t="e">
        <v>#N/A</v>
      </c>
      <c r="M3659" s="116" t="e">
        <v>#N/A</v>
      </c>
      <c r="N3659" t="e">
        <v>#N/A</v>
      </c>
    </row>
    <row r="3660" spans="1:14" x14ac:dyDescent="0.25">
      <c r="A3660" t="s">
        <v>133</v>
      </c>
      <c r="B3660">
        <v>19</v>
      </c>
      <c r="C3660">
        <v>1</v>
      </c>
      <c r="D3660" s="160" t="e">
        <f t="array" ref="D3660:N3690">IF(ISBLANK('Monthly-3 (Quarterly ONLY)'!$B$779:$L$809),NA(),'Monthly-3 (Quarterly ONLY)'!$B$779:$L$809)</f>
        <v>#N/A</v>
      </c>
      <c r="E3660" t="e">
        <v>#N/A</v>
      </c>
      <c r="F3660" s="116" t="e">
        <v>#N/A</v>
      </c>
      <c r="G3660" s="116" t="e">
        <v>#N/A</v>
      </c>
      <c r="H3660" s="116" t="e">
        <v>#N/A</v>
      </c>
      <c r="I3660" t="e">
        <v>#N/A</v>
      </c>
      <c r="J3660" t="str">
        <v>&lt;Choose One&gt;</v>
      </c>
      <c r="K3660" s="116" t="e">
        <v>#N/A</v>
      </c>
      <c r="L3660" s="116" t="e">
        <v>#N/A</v>
      </c>
      <c r="M3660" s="116" t="e">
        <v>#N/A</v>
      </c>
      <c r="N3660" t="e">
        <v>#N/A</v>
      </c>
    </row>
    <row r="3661" spans="1:14" x14ac:dyDescent="0.25">
      <c r="A3661" t="s">
        <v>133</v>
      </c>
      <c r="B3661">
        <v>19</v>
      </c>
      <c r="C3661">
        <v>2</v>
      </c>
      <c r="D3661" s="160" t="e">
        <v>#N/A</v>
      </c>
      <c r="E3661" t="e">
        <v>#N/A</v>
      </c>
      <c r="F3661" s="116" t="e">
        <v>#N/A</v>
      </c>
      <c r="G3661" s="116" t="e">
        <v>#N/A</v>
      </c>
      <c r="H3661" s="116" t="e">
        <v>#N/A</v>
      </c>
      <c r="I3661" t="e">
        <v>#N/A</v>
      </c>
      <c r="J3661" t="str">
        <v>&lt;Choose One&gt;</v>
      </c>
      <c r="K3661" s="116" t="e">
        <v>#N/A</v>
      </c>
      <c r="L3661" s="116" t="e">
        <v>#N/A</v>
      </c>
      <c r="M3661" s="116" t="e">
        <v>#N/A</v>
      </c>
      <c r="N3661" t="e">
        <v>#N/A</v>
      </c>
    </row>
    <row r="3662" spans="1:14" x14ac:dyDescent="0.25">
      <c r="A3662" t="s">
        <v>133</v>
      </c>
      <c r="B3662">
        <v>19</v>
      </c>
      <c r="C3662">
        <v>3</v>
      </c>
      <c r="D3662" s="160" t="e">
        <v>#N/A</v>
      </c>
      <c r="E3662" t="e">
        <v>#N/A</v>
      </c>
      <c r="F3662" s="116" t="e">
        <v>#N/A</v>
      </c>
      <c r="G3662" s="116" t="e">
        <v>#N/A</v>
      </c>
      <c r="H3662" s="116" t="e">
        <v>#N/A</v>
      </c>
      <c r="I3662" t="e">
        <v>#N/A</v>
      </c>
      <c r="J3662" t="str">
        <v>&lt;Choose One&gt;</v>
      </c>
      <c r="K3662" s="116" t="e">
        <v>#N/A</v>
      </c>
      <c r="L3662" s="116" t="e">
        <v>#N/A</v>
      </c>
      <c r="M3662" s="116" t="e">
        <v>#N/A</v>
      </c>
      <c r="N3662" t="e">
        <v>#N/A</v>
      </c>
    </row>
    <row r="3663" spans="1:14" x14ac:dyDescent="0.25">
      <c r="A3663" t="s">
        <v>133</v>
      </c>
      <c r="B3663">
        <v>19</v>
      </c>
      <c r="C3663">
        <v>4</v>
      </c>
      <c r="D3663" s="160" t="e">
        <v>#N/A</v>
      </c>
      <c r="E3663" t="e">
        <v>#N/A</v>
      </c>
      <c r="F3663" s="116" t="e">
        <v>#N/A</v>
      </c>
      <c r="G3663" s="116" t="e">
        <v>#N/A</v>
      </c>
      <c r="H3663" s="116" t="e">
        <v>#N/A</v>
      </c>
      <c r="I3663" t="e">
        <v>#N/A</v>
      </c>
      <c r="J3663" t="str">
        <v>&lt;Choose One&gt;</v>
      </c>
      <c r="K3663" s="116" t="e">
        <v>#N/A</v>
      </c>
      <c r="L3663" s="116" t="e">
        <v>#N/A</v>
      </c>
      <c r="M3663" s="116" t="e">
        <v>#N/A</v>
      </c>
      <c r="N3663" t="e">
        <v>#N/A</v>
      </c>
    </row>
    <row r="3664" spans="1:14" x14ac:dyDescent="0.25">
      <c r="A3664" t="s">
        <v>133</v>
      </c>
      <c r="B3664">
        <v>19</v>
      </c>
      <c r="C3664">
        <v>5</v>
      </c>
      <c r="D3664" s="160" t="e">
        <v>#N/A</v>
      </c>
      <c r="E3664" t="e">
        <v>#N/A</v>
      </c>
      <c r="F3664" s="116" t="e">
        <v>#N/A</v>
      </c>
      <c r="G3664" s="116" t="e">
        <v>#N/A</v>
      </c>
      <c r="H3664" s="116" t="e">
        <v>#N/A</v>
      </c>
      <c r="I3664" t="e">
        <v>#N/A</v>
      </c>
      <c r="J3664" t="str">
        <v>&lt;Choose One&gt;</v>
      </c>
      <c r="K3664" s="116" t="e">
        <v>#N/A</v>
      </c>
      <c r="L3664" s="116" t="e">
        <v>#N/A</v>
      </c>
      <c r="M3664" s="116" t="e">
        <v>#N/A</v>
      </c>
      <c r="N3664" t="e">
        <v>#N/A</v>
      </c>
    </row>
    <row r="3665" spans="1:14" x14ac:dyDescent="0.25">
      <c r="A3665" t="s">
        <v>133</v>
      </c>
      <c r="B3665">
        <v>19</v>
      </c>
      <c r="C3665">
        <v>6</v>
      </c>
      <c r="D3665" s="160" t="e">
        <v>#N/A</v>
      </c>
      <c r="E3665" t="e">
        <v>#N/A</v>
      </c>
      <c r="F3665" s="116" t="e">
        <v>#N/A</v>
      </c>
      <c r="G3665" s="116" t="e">
        <v>#N/A</v>
      </c>
      <c r="H3665" s="116" t="e">
        <v>#N/A</v>
      </c>
      <c r="I3665" t="e">
        <v>#N/A</v>
      </c>
      <c r="J3665" t="str">
        <v>&lt;Choose One&gt;</v>
      </c>
      <c r="K3665" s="116" t="e">
        <v>#N/A</v>
      </c>
      <c r="L3665" s="116" t="e">
        <v>#N/A</v>
      </c>
      <c r="M3665" s="116" t="e">
        <v>#N/A</v>
      </c>
      <c r="N3665" t="e">
        <v>#N/A</v>
      </c>
    </row>
    <row r="3666" spans="1:14" x14ac:dyDescent="0.25">
      <c r="A3666" t="s">
        <v>133</v>
      </c>
      <c r="B3666">
        <v>19</v>
      </c>
      <c r="C3666">
        <v>7</v>
      </c>
      <c r="D3666" s="160" t="e">
        <v>#N/A</v>
      </c>
      <c r="E3666" t="e">
        <v>#N/A</v>
      </c>
      <c r="F3666" s="116" t="e">
        <v>#N/A</v>
      </c>
      <c r="G3666" s="116" t="e">
        <v>#N/A</v>
      </c>
      <c r="H3666" s="116" t="e">
        <v>#N/A</v>
      </c>
      <c r="I3666" t="e">
        <v>#N/A</v>
      </c>
      <c r="J3666" t="str">
        <v>&lt;Choose One&gt;</v>
      </c>
      <c r="K3666" s="116" t="e">
        <v>#N/A</v>
      </c>
      <c r="L3666" s="116" t="e">
        <v>#N/A</v>
      </c>
      <c r="M3666" s="116" t="e">
        <v>#N/A</v>
      </c>
      <c r="N3666" t="e">
        <v>#N/A</v>
      </c>
    </row>
    <row r="3667" spans="1:14" x14ac:dyDescent="0.25">
      <c r="A3667" t="s">
        <v>133</v>
      </c>
      <c r="B3667">
        <v>19</v>
      </c>
      <c r="C3667">
        <v>8</v>
      </c>
      <c r="D3667" s="160" t="e">
        <v>#N/A</v>
      </c>
      <c r="E3667" t="e">
        <v>#N/A</v>
      </c>
      <c r="F3667" s="116" t="e">
        <v>#N/A</v>
      </c>
      <c r="G3667" s="116" t="e">
        <v>#N/A</v>
      </c>
      <c r="H3667" s="116" t="e">
        <v>#N/A</v>
      </c>
      <c r="I3667" t="e">
        <v>#N/A</v>
      </c>
      <c r="J3667" t="str">
        <v>&lt;Choose One&gt;</v>
      </c>
      <c r="K3667" s="116" t="e">
        <v>#N/A</v>
      </c>
      <c r="L3667" s="116" t="e">
        <v>#N/A</v>
      </c>
      <c r="M3667" s="116" t="e">
        <v>#N/A</v>
      </c>
      <c r="N3667" t="e">
        <v>#N/A</v>
      </c>
    </row>
    <row r="3668" spans="1:14" x14ac:dyDescent="0.25">
      <c r="A3668" t="s">
        <v>133</v>
      </c>
      <c r="B3668">
        <v>19</v>
      </c>
      <c r="C3668">
        <v>9</v>
      </c>
      <c r="D3668" s="160" t="e">
        <v>#N/A</v>
      </c>
      <c r="E3668" t="e">
        <v>#N/A</v>
      </c>
      <c r="F3668" s="116" t="e">
        <v>#N/A</v>
      </c>
      <c r="G3668" s="116" t="e">
        <v>#N/A</v>
      </c>
      <c r="H3668" s="116" t="e">
        <v>#N/A</v>
      </c>
      <c r="I3668" t="e">
        <v>#N/A</v>
      </c>
      <c r="J3668" t="str">
        <v>&lt;Choose One&gt;</v>
      </c>
      <c r="K3668" s="116" t="e">
        <v>#N/A</v>
      </c>
      <c r="L3668" s="116" t="e">
        <v>#N/A</v>
      </c>
      <c r="M3668" s="116" t="e">
        <v>#N/A</v>
      </c>
      <c r="N3668" t="e">
        <v>#N/A</v>
      </c>
    </row>
    <row r="3669" spans="1:14" x14ac:dyDescent="0.25">
      <c r="A3669" t="s">
        <v>133</v>
      </c>
      <c r="B3669">
        <v>19</v>
      </c>
      <c r="C3669">
        <v>10</v>
      </c>
      <c r="D3669" s="160" t="e">
        <v>#N/A</v>
      </c>
      <c r="E3669" t="e">
        <v>#N/A</v>
      </c>
      <c r="F3669" s="116" t="e">
        <v>#N/A</v>
      </c>
      <c r="G3669" s="116" t="e">
        <v>#N/A</v>
      </c>
      <c r="H3669" s="116" t="e">
        <v>#N/A</v>
      </c>
      <c r="I3669" t="e">
        <v>#N/A</v>
      </c>
      <c r="J3669" t="str">
        <v>&lt;Choose One&gt;</v>
      </c>
      <c r="K3669" s="116" t="e">
        <v>#N/A</v>
      </c>
      <c r="L3669" s="116" t="e">
        <v>#N/A</v>
      </c>
      <c r="M3669" s="116" t="e">
        <v>#N/A</v>
      </c>
      <c r="N3669" t="e">
        <v>#N/A</v>
      </c>
    </row>
    <row r="3670" spans="1:14" x14ac:dyDescent="0.25">
      <c r="A3670" t="s">
        <v>133</v>
      </c>
      <c r="B3670">
        <v>19</v>
      </c>
      <c r="C3670">
        <v>11</v>
      </c>
      <c r="D3670" s="160" t="e">
        <v>#N/A</v>
      </c>
      <c r="E3670" t="e">
        <v>#N/A</v>
      </c>
      <c r="F3670" s="116" t="e">
        <v>#N/A</v>
      </c>
      <c r="G3670" s="116" t="e">
        <v>#N/A</v>
      </c>
      <c r="H3670" s="116" t="e">
        <v>#N/A</v>
      </c>
      <c r="I3670" t="e">
        <v>#N/A</v>
      </c>
      <c r="J3670" t="str">
        <v>&lt;Choose One&gt;</v>
      </c>
      <c r="K3670" s="116" t="e">
        <v>#N/A</v>
      </c>
      <c r="L3670" s="116" t="e">
        <v>#N/A</v>
      </c>
      <c r="M3670" s="116" t="e">
        <v>#N/A</v>
      </c>
      <c r="N3670" t="e">
        <v>#N/A</v>
      </c>
    </row>
    <row r="3671" spans="1:14" x14ac:dyDescent="0.25">
      <c r="A3671" t="s">
        <v>133</v>
      </c>
      <c r="B3671">
        <v>19</v>
      </c>
      <c r="C3671">
        <v>12</v>
      </c>
      <c r="D3671" s="160" t="e">
        <v>#N/A</v>
      </c>
      <c r="E3671" t="e">
        <v>#N/A</v>
      </c>
      <c r="F3671" s="116" t="e">
        <v>#N/A</v>
      </c>
      <c r="G3671" s="116" t="e">
        <v>#N/A</v>
      </c>
      <c r="H3671" s="116" t="e">
        <v>#N/A</v>
      </c>
      <c r="I3671" t="e">
        <v>#N/A</v>
      </c>
      <c r="J3671" t="str">
        <v>&lt;Choose One&gt;</v>
      </c>
      <c r="K3671" s="116" t="e">
        <v>#N/A</v>
      </c>
      <c r="L3671" s="116" t="e">
        <v>#N/A</v>
      </c>
      <c r="M3671" s="116" t="e">
        <v>#N/A</v>
      </c>
      <c r="N3671" t="e">
        <v>#N/A</v>
      </c>
    </row>
    <row r="3672" spans="1:14" x14ac:dyDescent="0.25">
      <c r="A3672" t="s">
        <v>133</v>
      </c>
      <c r="B3672">
        <v>19</v>
      </c>
      <c r="C3672">
        <v>13</v>
      </c>
      <c r="D3672" s="160" t="e">
        <v>#N/A</v>
      </c>
      <c r="E3672" t="e">
        <v>#N/A</v>
      </c>
      <c r="F3672" s="116" t="e">
        <v>#N/A</v>
      </c>
      <c r="G3672" s="116" t="e">
        <v>#N/A</v>
      </c>
      <c r="H3672" s="116" t="e">
        <v>#N/A</v>
      </c>
      <c r="I3672" t="e">
        <v>#N/A</v>
      </c>
      <c r="J3672" t="str">
        <v>&lt;Choose One&gt;</v>
      </c>
      <c r="K3672" s="116" t="e">
        <v>#N/A</v>
      </c>
      <c r="L3672" s="116" t="e">
        <v>#N/A</v>
      </c>
      <c r="M3672" s="116" t="e">
        <v>#N/A</v>
      </c>
      <c r="N3672" t="e">
        <v>#N/A</v>
      </c>
    </row>
    <row r="3673" spans="1:14" x14ac:dyDescent="0.25">
      <c r="A3673" t="s">
        <v>133</v>
      </c>
      <c r="B3673">
        <v>19</v>
      </c>
      <c r="C3673">
        <v>14</v>
      </c>
      <c r="D3673" s="160" t="e">
        <v>#N/A</v>
      </c>
      <c r="E3673" t="e">
        <v>#N/A</v>
      </c>
      <c r="F3673" s="116" t="e">
        <v>#N/A</v>
      </c>
      <c r="G3673" s="116" t="e">
        <v>#N/A</v>
      </c>
      <c r="H3673" s="116" t="e">
        <v>#N/A</v>
      </c>
      <c r="I3673" t="e">
        <v>#N/A</v>
      </c>
      <c r="J3673" t="str">
        <v>&lt;Choose One&gt;</v>
      </c>
      <c r="K3673" s="116" t="e">
        <v>#N/A</v>
      </c>
      <c r="L3673" s="116" t="e">
        <v>#N/A</v>
      </c>
      <c r="M3673" s="116" t="e">
        <v>#N/A</v>
      </c>
      <c r="N3673" t="e">
        <v>#N/A</v>
      </c>
    </row>
    <row r="3674" spans="1:14" x14ac:dyDescent="0.25">
      <c r="A3674" t="s">
        <v>133</v>
      </c>
      <c r="B3674">
        <v>19</v>
      </c>
      <c r="C3674">
        <v>15</v>
      </c>
      <c r="D3674" s="160" t="e">
        <v>#N/A</v>
      </c>
      <c r="E3674" t="e">
        <v>#N/A</v>
      </c>
      <c r="F3674" s="116" t="e">
        <v>#N/A</v>
      </c>
      <c r="G3674" s="116" t="e">
        <v>#N/A</v>
      </c>
      <c r="H3674" s="116" t="e">
        <v>#N/A</v>
      </c>
      <c r="I3674" t="e">
        <v>#N/A</v>
      </c>
      <c r="J3674" t="str">
        <v>&lt;Choose One&gt;</v>
      </c>
      <c r="K3674" s="116" t="e">
        <v>#N/A</v>
      </c>
      <c r="L3674" s="116" t="e">
        <v>#N/A</v>
      </c>
      <c r="M3674" s="116" t="e">
        <v>#N/A</v>
      </c>
      <c r="N3674" t="e">
        <v>#N/A</v>
      </c>
    </row>
    <row r="3675" spans="1:14" x14ac:dyDescent="0.25">
      <c r="A3675" t="s">
        <v>133</v>
      </c>
      <c r="B3675">
        <v>19</v>
      </c>
      <c r="C3675">
        <v>16</v>
      </c>
      <c r="D3675" s="160" t="e">
        <v>#N/A</v>
      </c>
      <c r="E3675" t="e">
        <v>#N/A</v>
      </c>
      <c r="F3675" s="116" t="e">
        <v>#N/A</v>
      </c>
      <c r="G3675" s="116" t="e">
        <v>#N/A</v>
      </c>
      <c r="H3675" s="116" t="e">
        <v>#N/A</v>
      </c>
      <c r="I3675" t="e">
        <v>#N/A</v>
      </c>
      <c r="J3675" t="str">
        <v>&lt;Choose One&gt;</v>
      </c>
      <c r="K3675" s="116" t="e">
        <v>#N/A</v>
      </c>
      <c r="L3675" s="116" t="e">
        <v>#N/A</v>
      </c>
      <c r="M3675" s="116" t="e">
        <v>#N/A</v>
      </c>
      <c r="N3675" t="e">
        <v>#N/A</v>
      </c>
    </row>
    <row r="3676" spans="1:14" x14ac:dyDescent="0.25">
      <c r="A3676" t="s">
        <v>133</v>
      </c>
      <c r="B3676">
        <v>19</v>
      </c>
      <c r="C3676">
        <v>17</v>
      </c>
      <c r="D3676" s="160" t="e">
        <v>#N/A</v>
      </c>
      <c r="E3676" t="e">
        <v>#N/A</v>
      </c>
      <c r="F3676" s="116" t="e">
        <v>#N/A</v>
      </c>
      <c r="G3676" s="116" t="e">
        <v>#N/A</v>
      </c>
      <c r="H3676" s="116" t="e">
        <v>#N/A</v>
      </c>
      <c r="I3676" t="e">
        <v>#N/A</v>
      </c>
      <c r="J3676" t="str">
        <v>&lt;Choose One&gt;</v>
      </c>
      <c r="K3676" s="116" t="e">
        <v>#N/A</v>
      </c>
      <c r="L3676" s="116" t="e">
        <v>#N/A</v>
      </c>
      <c r="M3676" s="116" t="e">
        <v>#N/A</v>
      </c>
      <c r="N3676" t="e">
        <v>#N/A</v>
      </c>
    </row>
    <row r="3677" spans="1:14" x14ac:dyDescent="0.25">
      <c r="A3677" t="s">
        <v>133</v>
      </c>
      <c r="B3677">
        <v>19</v>
      </c>
      <c r="C3677">
        <v>18</v>
      </c>
      <c r="D3677" s="160" t="e">
        <v>#N/A</v>
      </c>
      <c r="E3677" t="e">
        <v>#N/A</v>
      </c>
      <c r="F3677" s="116" t="e">
        <v>#N/A</v>
      </c>
      <c r="G3677" s="116" t="e">
        <v>#N/A</v>
      </c>
      <c r="H3677" s="116" t="e">
        <v>#N/A</v>
      </c>
      <c r="I3677" t="e">
        <v>#N/A</v>
      </c>
      <c r="J3677" t="str">
        <v>&lt;Choose One&gt;</v>
      </c>
      <c r="K3677" s="116" t="e">
        <v>#N/A</v>
      </c>
      <c r="L3677" s="116" t="e">
        <v>#N/A</v>
      </c>
      <c r="M3677" s="116" t="e">
        <v>#N/A</v>
      </c>
      <c r="N3677" t="e">
        <v>#N/A</v>
      </c>
    </row>
    <row r="3678" spans="1:14" x14ac:dyDescent="0.25">
      <c r="A3678" t="s">
        <v>133</v>
      </c>
      <c r="B3678">
        <v>19</v>
      </c>
      <c r="C3678">
        <v>19</v>
      </c>
      <c r="D3678" s="160" t="e">
        <v>#N/A</v>
      </c>
      <c r="E3678" t="e">
        <v>#N/A</v>
      </c>
      <c r="F3678" s="116" t="e">
        <v>#N/A</v>
      </c>
      <c r="G3678" s="116" t="e">
        <v>#N/A</v>
      </c>
      <c r="H3678" s="116" t="e">
        <v>#N/A</v>
      </c>
      <c r="I3678" t="e">
        <v>#N/A</v>
      </c>
      <c r="J3678" t="str">
        <v>&lt;Choose One&gt;</v>
      </c>
      <c r="K3678" s="116" t="e">
        <v>#N/A</v>
      </c>
      <c r="L3678" s="116" t="e">
        <v>#N/A</v>
      </c>
      <c r="M3678" s="116" t="e">
        <v>#N/A</v>
      </c>
      <c r="N3678" t="e">
        <v>#N/A</v>
      </c>
    </row>
    <row r="3679" spans="1:14" x14ac:dyDescent="0.25">
      <c r="A3679" t="s">
        <v>133</v>
      </c>
      <c r="B3679">
        <v>19</v>
      </c>
      <c r="C3679">
        <v>20</v>
      </c>
      <c r="D3679" s="160" t="e">
        <v>#N/A</v>
      </c>
      <c r="E3679" t="e">
        <v>#N/A</v>
      </c>
      <c r="F3679" s="116" t="e">
        <v>#N/A</v>
      </c>
      <c r="G3679" s="116" t="e">
        <v>#N/A</v>
      </c>
      <c r="H3679" s="116" t="e">
        <v>#N/A</v>
      </c>
      <c r="I3679" t="e">
        <v>#N/A</v>
      </c>
      <c r="J3679" t="str">
        <v>&lt;Choose One&gt;</v>
      </c>
      <c r="K3679" s="116" t="e">
        <v>#N/A</v>
      </c>
      <c r="L3679" s="116" t="e">
        <v>#N/A</v>
      </c>
      <c r="M3679" s="116" t="e">
        <v>#N/A</v>
      </c>
      <c r="N3679" t="e">
        <v>#N/A</v>
      </c>
    </row>
    <row r="3680" spans="1:14" x14ac:dyDescent="0.25">
      <c r="A3680" t="s">
        <v>133</v>
      </c>
      <c r="B3680">
        <v>19</v>
      </c>
      <c r="C3680">
        <v>21</v>
      </c>
      <c r="D3680" s="160" t="e">
        <v>#N/A</v>
      </c>
      <c r="E3680" t="e">
        <v>#N/A</v>
      </c>
      <c r="F3680" s="116" t="e">
        <v>#N/A</v>
      </c>
      <c r="G3680" s="116" t="e">
        <v>#N/A</v>
      </c>
      <c r="H3680" s="116" t="e">
        <v>#N/A</v>
      </c>
      <c r="I3680" t="e">
        <v>#N/A</v>
      </c>
      <c r="J3680" t="str">
        <v>&lt;Choose One&gt;</v>
      </c>
      <c r="K3680" s="116" t="e">
        <v>#N/A</v>
      </c>
      <c r="L3680" s="116" t="e">
        <v>#N/A</v>
      </c>
      <c r="M3680" s="116" t="e">
        <v>#N/A</v>
      </c>
      <c r="N3680" t="e">
        <v>#N/A</v>
      </c>
    </row>
    <row r="3681" spans="1:14" x14ac:dyDescent="0.25">
      <c r="A3681" t="s">
        <v>133</v>
      </c>
      <c r="B3681">
        <v>19</v>
      </c>
      <c r="C3681">
        <v>22</v>
      </c>
      <c r="D3681" s="160" t="e">
        <v>#N/A</v>
      </c>
      <c r="E3681" t="e">
        <v>#N/A</v>
      </c>
      <c r="F3681" s="116" t="e">
        <v>#N/A</v>
      </c>
      <c r="G3681" s="116" t="e">
        <v>#N/A</v>
      </c>
      <c r="H3681" s="116" t="e">
        <v>#N/A</v>
      </c>
      <c r="I3681" t="e">
        <v>#N/A</v>
      </c>
      <c r="J3681" t="str">
        <v>&lt;Choose One&gt;</v>
      </c>
      <c r="K3681" s="116" t="e">
        <v>#N/A</v>
      </c>
      <c r="L3681" s="116" t="e">
        <v>#N/A</v>
      </c>
      <c r="M3681" s="116" t="e">
        <v>#N/A</v>
      </c>
      <c r="N3681" t="e">
        <v>#N/A</v>
      </c>
    </row>
    <row r="3682" spans="1:14" x14ac:dyDescent="0.25">
      <c r="A3682" t="s">
        <v>133</v>
      </c>
      <c r="B3682">
        <v>19</v>
      </c>
      <c r="C3682">
        <v>23</v>
      </c>
      <c r="D3682" s="160" t="e">
        <v>#N/A</v>
      </c>
      <c r="E3682" t="e">
        <v>#N/A</v>
      </c>
      <c r="F3682" s="116" t="e">
        <v>#N/A</v>
      </c>
      <c r="G3682" s="116" t="e">
        <v>#N/A</v>
      </c>
      <c r="H3682" s="116" t="e">
        <v>#N/A</v>
      </c>
      <c r="I3682" t="e">
        <v>#N/A</v>
      </c>
      <c r="J3682" t="str">
        <v>&lt;Choose One&gt;</v>
      </c>
      <c r="K3682" s="116" t="e">
        <v>#N/A</v>
      </c>
      <c r="L3682" s="116" t="e">
        <v>#N/A</v>
      </c>
      <c r="M3682" s="116" t="e">
        <v>#N/A</v>
      </c>
      <c r="N3682" t="e">
        <v>#N/A</v>
      </c>
    </row>
    <row r="3683" spans="1:14" x14ac:dyDescent="0.25">
      <c r="A3683" t="s">
        <v>133</v>
      </c>
      <c r="B3683">
        <v>19</v>
      </c>
      <c r="C3683">
        <v>24</v>
      </c>
      <c r="D3683" s="160" t="e">
        <v>#N/A</v>
      </c>
      <c r="E3683" t="e">
        <v>#N/A</v>
      </c>
      <c r="F3683" s="116" t="e">
        <v>#N/A</v>
      </c>
      <c r="G3683" s="116" t="e">
        <v>#N/A</v>
      </c>
      <c r="H3683" s="116" t="e">
        <v>#N/A</v>
      </c>
      <c r="I3683" t="e">
        <v>#N/A</v>
      </c>
      <c r="J3683" t="str">
        <v>&lt;Choose One&gt;</v>
      </c>
      <c r="K3683" s="116" t="e">
        <v>#N/A</v>
      </c>
      <c r="L3683" s="116" t="e">
        <v>#N/A</v>
      </c>
      <c r="M3683" s="116" t="e">
        <v>#N/A</v>
      </c>
      <c r="N3683" t="e">
        <v>#N/A</v>
      </c>
    </row>
    <row r="3684" spans="1:14" x14ac:dyDescent="0.25">
      <c r="A3684" t="s">
        <v>133</v>
      </c>
      <c r="B3684">
        <v>19</v>
      </c>
      <c r="C3684">
        <v>25</v>
      </c>
      <c r="D3684" s="160" t="e">
        <v>#N/A</v>
      </c>
      <c r="E3684" t="e">
        <v>#N/A</v>
      </c>
      <c r="F3684" s="116" t="e">
        <v>#N/A</v>
      </c>
      <c r="G3684" s="116" t="e">
        <v>#N/A</v>
      </c>
      <c r="H3684" s="116" t="e">
        <v>#N/A</v>
      </c>
      <c r="I3684" t="e">
        <v>#N/A</v>
      </c>
      <c r="J3684" t="str">
        <v>&lt;Choose One&gt;</v>
      </c>
      <c r="K3684" s="116" t="e">
        <v>#N/A</v>
      </c>
      <c r="L3684" s="116" t="e">
        <v>#N/A</v>
      </c>
      <c r="M3684" s="116" t="e">
        <v>#N/A</v>
      </c>
      <c r="N3684" t="e">
        <v>#N/A</v>
      </c>
    </row>
    <row r="3685" spans="1:14" x14ac:dyDescent="0.25">
      <c r="A3685" t="s">
        <v>133</v>
      </c>
      <c r="B3685">
        <v>19</v>
      </c>
      <c r="C3685">
        <v>26</v>
      </c>
      <c r="D3685" s="160" t="e">
        <v>#N/A</v>
      </c>
      <c r="E3685" t="e">
        <v>#N/A</v>
      </c>
      <c r="F3685" s="116" t="e">
        <v>#N/A</v>
      </c>
      <c r="G3685" s="116" t="e">
        <v>#N/A</v>
      </c>
      <c r="H3685" s="116" t="e">
        <v>#N/A</v>
      </c>
      <c r="I3685" t="e">
        <v>#N/A</v>
      </c>
      <c r="J3685" t="str">
        <v>&lt;Choose One&gt;</v>
      </c>
      <c r="K3685" s="116" t="e">
        <v>#N/A</v>
      </c>
      <c r="L3685" s="116" t="e">
        <v>#N/A</v>
      </c>
      <c r="M3685" s="116" t="e">
        <v>#N/A</v>
      </c>
      <c r="N3685" t="e">
        <v>#N/A</v>
      </c>
    </row>
    <row r="3686" spans="1:14" x14ac:dyDescent="0.25">
      <c r="A3686" t="s">
        <v>133</v>
      </c>
      <c r="B3686">
        <v>19</v>
      </c>
      <c r="C3686">
        <v>27</v>
      </c>
      <c r="D3686" s="160" t="e">
        <v>#N/A</v>
      </c>
      <c r="E3686" t="e">
        <v>#N/A</v>
      </c>
      <c r="F3686" s="116" t="e">
        <v>#N/A</v>
      </c>
      <c r="G3686" s="116" t="e">
        <v>#N/A</v>
      </c>
      <c r="H3686" s="116" t="e">
        <v>#N/A</v>
      </c>
      <c r="I3686" t="e">
        <v>#N/A</v>
      </c>
      <c r="J3686" t="str">
        <v>&lt;Choose One&gt;</v>
      </c>
      <c r="K3686" s="116" t="e">
        <v>#N/A</v>
      </c>
      <c r="L3686" s="116" t="e">
        <v>#N/A</v>
      </c>
      <c r="M3686" s="116" t="e">
        <v>#N/A</v>
      </c>
      <c r="N3686" t="e">
        <v>#N/A</v>
      </c>
    </row>
    <row r="3687" spans="1:14" x14ac:dyDescent="0.25">
      <c r="A3687" t="s">
        <v>133</v>
      </c>
      <c r="B3687">
        <v>19</v>
      </c>
      <c r="C3687">
        <v>28</v>
      </c>
      <c r="D3687" s="160" t="e">
        <v>#N/A</v>
      </c>
      <c r="E3687" t="e">
        <v>#N/A</v>
      </c>
      <c r="F3687" s="116" t="e">
        <v>#N/A</v>
      </c>
      <c r="G3687" s="116" t="e">
        <v>#N/A</v>
      </c>
      <c r="H3687" s="116" t="e">
        <v>#N/A</v>
      </c>
      <c r="I3687" t="e">
        <v>#N/A</v>
      </c>
      <c r="J3687" t="str">
        <v>&lt;Choose One&gt;</v>
      </c>
      <c r="K3687" s="116" t="e">
        <v>#N/A</v>
      </c>
      <c r="L3687" s="116" t="e">
        <v>#N/A</v>
      </c>
      <c r="M3687" s="116" t="e">
        <v>#N/A</v>
      </c>
      <c r="N3687" t="e">
        <v>#N/A</v>
      </c>
    </row>
    <row r="3688" spans="1:14" x14ac:dyDescent="0.25">
      <c r="A3688" t="s">
        <v>133</v>
      </c>
      <c r="B3688">
        <v>19</v>
      </c>
      <c r="C3688">
        <v>29</v>
      </c>
      <c r="D3688" s="160" t="e">
        <v>#N/A</v>
      </c>
      <c r="E3688" t="e">
        <v>#N/A</v>
      </c>
      <c r="F3688" s="116" t="e">
        <v>#N/A</v>
      </c>
      <c r="G3688" s="116" t="e">
        <v>#N/A</v>
      </c>
      <c r="H3688" s="116" t="e">
        <v>#N/A</v>
      </c>
      <c r="I3688" t="e">
        <v>#N/A</v>
      </c>
      <c r="J3688" t="str">
        <v>&lt;Choose One&gt;</v>
      </c>
      <c r="K3688" s="116" t="e">
        <v>#N/A</v>
      </c>
      <c r="L3688" s="116" t="e">
        <v>#N/A</v>
      </c>
      <c r="M3688" s="116" t="e">
        <v>#N/A</v>
      </c>
      <c r="N3688" t="e">
        <v>#N/A</v>
      </c>
    </row>
    <row r="3689" spans="1:14" x14ac:dyDescent="0.25">
      <c r="A3689" t="s">
        <v>133</v>
      </c>
      <c r="B3689">
        <v>19</v>
      </c>
      <c r="C3689">
        <v>30</v>
      </c>
      <c r="D3689" s="160" t="e">
        <v>#N/A</v>
      </c>
      <c r="E3689" t="e">
        <v>#N/A</v>
      </c>
      <c r="F3689" s="116" t="e">
        <v>#N/A</v>
      </c>
      <c r="G3689" s="116" t="e">
        <v>#N/A</v>
      </c>
      <c r="H3689" s="116" t="e">
        <v>#N/A</v>
      </c>
      <c r="I3689" t="e">
        <v>#N/A</v>
      </c>
      <c r="J3689" t="str">
        <v>&lt;Choose One&gt;</v>
      </c>
      <c r="K3689" s="116" t="e">
        <v>#N/A</v>
      </c>
      <c r="L3689" s="116" t="e">
        <v>#N/A</v>
      </c>
      <c r="M3689" s="116" t="e">
        <v>#N/A</v>
      </c>
      <c r="N3689" t="e">
        <v>#N/A</v>
      </c>
    </row>
    <row r="3690" spans="1:14" x14ac:dyDescent="0.25">
      <c r="A3690" t="s">
        <v>133</v>
      </c>
      <c r="B3690">
        <v>19</v>
      </c>
      <c r="C3690">
        <v>31</v>
      </c>
      <c r="D3690" s="160" t="e">
        <v>#N/A</v>
      </c>
      <c r="E3690" t="e">
        <v>#N/A</v>
      </c>
      <c r="F3690" s="116" t="e">
        <v>#N/A</v>
      </c>
      <c r="G3690" s="116" t="e">
        <v>#N/A</v>
      </c>
      <c r="H3690" s="116" t="e">
        <v>#N/A</v>
      </c>
      <c r="I3690" t="e">
        <v>#N/A</v>
      </c>
      <c r="J3690" t="str">
        <v>&lt;Choose One&gt;</v>
      </c>
      <c r="K3690" s="116" t="e">
        <v>#N/A</v>
      </c>
      <c r="L3690" s="116" t="e">
        <v>#N/A</v>
      </c>
      <c r="M3690" s="116" t="e">
        <v>#N/A</v>
      </c>
      <c r="N3690" t="e">
        <v>#N/A</v>
      </c>
    </row>
    <row r="3691" spans="1:14" x14ac:dyDescent="0.25">
      <c r="A3691" t="s">
        <v>133</v>
      </c>
      <c r="B3691">
        <v>20</v>
      </c>
      <c r="C3691">
        <v>1</v>
      </c>
      <c r="D3691" s="160" t="e">
        <f t="array" ref="D3691:N3721">IF(ISBLANK('Monthly-3 (Quarterly ONLY)'!$B$821:$L$851),NA(),'Monthly-3 (Quarterly ONLY)'!$B$821:$L$851)</f>
        <v>#N/A</v>
      </c>
      <c r="E3691" t="e">
        <v>#N/A</v>
      </c>
      <c r="F3691" s="116" t="e">
        <v>#N/A</v>
      </c>
      <c r="G3691" s="116" t="e">
        <v>#N/A</v>
      </c>
      <c r="H3691" s="116" t="e">
        <v>#N/A</v>
      </c>
      <c r="I3691" t="e">
        <v>#N/A</v>
      </c>
      <c r="J3691" t="str">
        <v>&lt;Choose One&gt;</v>
      </c>
      <c r="K3691" s="116" t="e">
        <v>#N/A</v>
      </c>
      <c r="L3691" s="116" t="e">
        <v>#N/A</v>
      </c>
      <c r="M3691" s="116" t="e">
        <v>#N/A</v>
      </c>
      <c r="N3691" t="e">
        <v>#N/A</v>
      </c>
    </row>
    <row r="3692" spans="1:14" x14ac:dyDescent="0.25">
      <c r="A3692" t="s">
        <v>133</v>
      </c>
      <c r="B3692">
        <v>20</v>
      </c>
      <c r="C3692">
        <v>2</v>
      </c>
      <c r="D3692" s="160" t="e">
        <v>#N/A</v>
      </c>
      <c r="E3692" t="e">
        <v>#N/A</v>
      </c>
      <c r="F3692" s="116" t="e">
        <v>#N/A</v>
      </c>
      <c r="G3692" s="116" t="e">
        <v>#N/A</v>
      </c>
      <c r="H3692" s="116" t="e">
        <v>#N/A</v>
      </c>
      <c r="I3692" t="e">
        <v>#N/A</v>
      </c>
      <c r="J3692" t="str">
        <v>&lt;Choose One&gt;</v>
      </c>
      <c r="K3692" s="116" t="e">
        <v>#N/A</v>
      </c>
      <c r="L3692" s="116" t="e">
        <v>#N/A</v>
      </c>
      <c r="M3692" s="116" t="e">
        <v>#N/A</v>
      </c>
      <c r="N3692" t="e">
        <v>#N/A</v>
      </c>
    </row>
    <row r="3693" spans="1:14" x14ac:dyDescent="0.25">
      <c r="A3693" t="s">
        <v>133</v>
      </c>
      <c r="B3693">
        <v>20</v>
      </c>
      <c r="C3693">
        <v>3</v>
      </c>
      <c r="D3693" s="160" t="e">
        <v>#N/A</v>
      </c>
      <c r="E3693" t="e">
        <v>#N/A</v>
      </c>
      <c r="F3693" s="116" t="e">
        <v>#N/A</v>
      </c>
      <c r="G3693" s="116" t="e">
        <v>#N/A</v>
      </c>
      <c r="H3693" s="116" t="e">
        <v>#N/A</v>
      </c>
      <c r="I3693" t="e">
        <v>#N/A</v>
      </c>
      <c r="J3693" t="str">
        <v>&lt;Choose One&gt;</v>
      </c>
      <c r="K3693" s="116" t="e">
        <v>#N/A</v>
      </c>
      <c r="L3693" s="116" t="e">
        <v>#N/A</v>
      </c>
      <c r="M3693" s="116" t="e">
        <v>#N/A</v>
      </c>
      <c r="N3693" t="e">
        <v>#N/A</v>
      </c>
    </row>
    <row r="3694" spans="1:14" x14ac:dyDescent="0.25">
      <c r="A3694" t="s">
        <v>133</v>
      </c>
      <c r="B3694">
        <v>20</v>
      </c>
      <c r="C3694">
        <v>4</v>
      </c>
      <c r="D3694" s="160" t="e">
        <v>#N/A</v>
      </c>
      <c r="E3694" t="e">
        <v>#N/A</v>
      </c>
      <c r="F3694" s="116" t="e">
        <v>#N/A</v>
      </c>
      <c r="G3694" s="116" t="e">
        <v>#N/A</v>
      </c>
      <c r="H3694" s="116" t="e">
        <v>#N/A</v>
      </c>
      <c r="I3694" t="e">
        <v>#N/A</v>
      </c>
      <c r="J3694" t="str">
        <v>&lt;Choose One&gt;</v>
      </c>
      <c r="K3694" s="116" t="e">
        <v>#N/A</v>
      </c>
      <c r="L3694" s="116" t="e">
        <v>#N/A</v>
      </c>
      <c r="M3694" s="116" t="e">
        <v>#N/A</v>
      </c>
      <c r="N3694" t="e">
        <v>#N/A</v>
      </c>
    </row>
    <row r="3695" spans="1:14" x14ac:dyDescent="0.25">
      <c r="A3695" t="s">
        <v>133</v>
      </c>
      <c r="B3695">
        <v>20</v>
      </c>
      <c r="C3695">
        <v>5</v>
      </c>
      <c r="D3695" s="160" t="e">
        <v>#N/A</v>
      </c>
      <c r="E3695" t="e">
        <v>#N/A</v>
      </c>
      <c r="F3695" s="116" t="e">
        <v>#N/A</v>
      </c>
      <c r="G3695" s="116" t="e">
        <v>#N/A</v>
      </c>
      <c r="H3695" s="116" t="e">
        <v>#N/A</v>
      </c>
      <c r="I3695" t="e">
        <v>#N/A</v>
      </c>
      <c r="J3695" t="str">
        <v>&lt;Choose One&gt;</v>
      </c>
      <c r="K3695" s="116" t="e">
        <v>#N/A</v>
      </c>
      <c r="L3695" s="116" t="e">
        <v>#N/A</v>
      </c>
      <c r="M3695" s="116" t="e">
        <v>#N/A</v>
      </c>
      <c r="N3695" t="e">
        <v>#N/A</v>
      </c>
    </row>
    <row r="3696" spans="1:14" x14ac:dyDescent="0.25">
      <c r="A3696" t="s">
        <v>133</v>
      </c>
      <c r="B3696">
        <v>20</v>
      </c>
      <c r="C3696">
        <v>6</v>
      </c>
      <c r="D3696" s="160" t="e">
        <v>#N/A</v>
      </c>
      <c r="E3696" t="e">
        <v>#N/A</v>
      </c>
      <c r="F3696" s="116" t="e">
        <v>#N/A</v>
      </c>
      <c r="G3696" s="116" t="e">
        <v>#N/A</v>
      </c>
      <c r="H3696" s="116" t="e">
        <v>#N/A</v>
      </c>
      <c r="I3696" t="e">
        <v>#N/A</v>
      </c>
      <c r="J3696" t="str">
        <v>&lt;Choose One&gt;</v>
      </c>
      <c r="K3696" s="116" t="e">
        <v>#N/A</v>
      </c>
      <c r="L3696" s="116" t="e">
        <v>#N/A</v>
      </c>
      <c r="M3696" s="116" t="e">
        <v>#N/A</v>
      </c>
      <c r="N3696" t="e">
        <v>#N/A</v>
      </c>
    </row>
    <row r="3697" spans="1:14" x14ac:dyDescent="0.25">
      <c r="A3697" t="s">
        <v>133</v>
      </c>
      <c r="B3697">
        <v>20</v>
      </c>
      <c r="C3697">
        <v>7</v>
      </c>
      <c r="D3697" s="160" t="e">
        <v>#N/A</v>
      </c>
      <c r="E3697" t="e">
        <v>#N/A</v>
      </c>
      <c r="F3697" s="116" t="e">
        <v>#N/A</v>
      </c>
      <c r="G3697" s="116" t="e">
        <v>#N/A</v>
      </c>
      <c r="H3697" s="116" t="e">
        <v>#N/A</v>
      </c>
      <c r="I3697" t="e">
        <v>#N/A</v>
      </c>
      <c r="J3697" t="str">
        <v>&lt;Choose One&gt;</v>
      </c>
      <c r="K3697" s="116" t="e">
        <v>#N/A</v>
      </c>
      <c r="L3697" s="116" t="e">
        <v>#N/A</v>
      </c>
      <c r="M3697" s="116" t="e">
        <v>#N/A</v>
      </c>
      <c r="N3697" t="e">
        <v>#N/A</v>
      </c>
    </row>
    <row r="3698" spans="1:14" x14ac:dyDescent="0.25">
      <c r="A3698" t="s">
        <v>133</v>
      </c>
      <c r="B3698">
        <v>20</v>
      </c>
      <c r="C3698">
        <v>8</v>
      </c>
      <c r="D3698" s="160" t="e">
        <v>#N/A</v>
      </c>
      <c r="E3698" t="e">
        <v>#N/A</v>
      </c>
      <c r="F3698" s="116" t="e">
        <v>#N/A</v>
      </c>
      <c r="G3698" s="116" t="e">
        <v>#N/A</v>
      </c>
      <c r="H3698" s="116" t="e">
        <v>#N/A</v>
      </c>
      <c r="I3698" t="e">
        <v>#N/A</v>
      </c>
      <c r="J3698" t="str">
        <v>&lt;Choose One&gt;</v>
      </c>
      <c r="K3698" s="116" t="e">
        <v>#N/A</v>
      </c>
      <c r="L3698" s="116" t="e">
        <v>#N/A</v>
      </c>
      <c r="M3698" s="116" t="e">
        <v>#N/A</v>
      </c>
      <c r="N3698" t="e">
        <v>#N/A</v>
      </c>
    </row>
    <row r="3699" spans="1:14" x14ac:dyDescent="0.25">
      <c r="A3699" t="s">
        <v>133</v>
      </c>
      <c r="B3699">
        <v>20</v>
      </c>
      <c r="C3699">
        <v>9</v>
      </c>
      <c r="D3699" s="160" t="e">
        <v>#N/A</v>
      </c>
      <c r="E3699" t="e">
        <v>#N/A</v>
      </c>
      <c r="F3699" s="116" t="e">
        <v>#N/A</v>
      </c>
      <c r="G3699" s="116" t="e">
        <v>#N/A</v>
      </c>
      <c r="H3699" s="116" t="e">
        <v>#N/A</v>
      </c>
      <c r="I3699" t="e">
        <v>#N/A</v>
      </c>
      <c r="J3699" t="str">
        <v>&lt;Choose One&gt;</v>
      </c>
      <c r="K3699" s="116" t="e">
        <v>#N/A</v>
      </c>
      <c r="L3699" s="116" t="e">
        <v>#N/A</v>
      </c>
      <c r="M3699" s="116" t="e">
        <v>#N/A</v>
      </c>
      <c r="N3699" t="e">
        <v>#N/A</v>
      </c>
    </row>
    <row r="3700" spans="1:14" x14ac:dyDescent="0.25">
      <c r="A3700" t="s">
        <v>133</v>
      </c>
      <c r="B3700">
        <v>20</v>
      </c>
      <c r="C3700">
        <v>10</v>
      </c>
      <c r="D3700" s="160" t="e">
        <v>#N/A</v>
      </c>
      <c r="E3700" t="e">
        <v>#N/A</v>
      </c>
      <c r="F3700" s="116" t="e">
        <v>#N/A</v>
      </c>
      <c r="G3700" s="116" t="e">
        <v>#N/A</v>
      </c>
      <c r="H3700" s="116" t="e">
        <v>#N/A</v>
      </c>
      <c r="I3700" t="e">
        <v>#N/A</v>
      </c>
      <c r="J3700" t="str">
        <v>&lt;Choose One&gt;</v>
      </c>
      <c r="K3700" s="116" t="e">
        <v>#N/A</v>
      </c>
      <c r="L3700" s="116" t="e">
        <v>#N/A</v>
      </c>
      <c r="M3700" s="116" t="e">
        <v>#N/A</v>
      </c>
      <c r="N3700" t="e">
        <v>#N/A</v>
      </c>
    </row>
    <row r="3701" spans="1:14" x14ac:dyDescent="0.25">
      <c r="A3701" t="s">
        <v>133</v>
      </c>
      <c r="B3701">
        <v>20</v>
      </c>
      <c r="C3701">
        <v>11</v>
      </c>
      <c r="D3701" s="160" t="e">
        <v>#N/A</v>
      </c>
      <c r="E3701" t="e">
        <v>#N/A</v>
      </c>
      <c r="F3701" s="116" t="e">
        <v>#N/A</v>
      </c>
      <c r="G3701" s="116" t="e">
        <v>#N/A</v>
      </c>
      <c r="H3701" s="116" t="e">
        <v>#N/A</v>
      </c>
      <c r="I3701" t="e">
        <v>#N/A</v>
      </c>
      <c r="J3701" t="str">
        <v>&lt;Choose One&gt;</v>
      </c>
      <c r="K3701" s="116" t="e">
        <v>#N/A</v>
      </c>
      <c r="L3701" s="116" t="e">
        <v>#N/A</v>
      </c>
      <c r="M3701" s="116" t="e">
        <v>#N/A</v>
      </c>
      <c r="N3701" t="e">
        <v>#N/A</v>
      </c>
    </row>
    <row r="3702" spans="1:14" x14ac:dyDescent="0.25">
      <c r="A3702" t="s">
        <v>133</v>
      </c>
      <c r="B3702">
        <v>20</v>
      </c>
      <c r="C3702">
        <v>12</v>
      </c>
      <c r="D3702" s="160" t="e">
        <v>#N/A</v>
      </c>
      <c r="E3702" t="e">
        <v>#N/A</v>
      </c>
      <c r="F3702" s="116" t="e">
        <v>#N/A</v>
      </c>
      <c r="G3702" s="116" t="e">
        <v>#N/A</v>
      </c>
      <c r="H3702" s="116" t="e">
        <v>#N/A</v>
      </c>
      <c r="I3702" t="e">
        <v>#N/A</v>
      </c>
      <c r="J3702" t="str">
        <v>&lt;Choose One&gt;</v>
      </c>
      <c r="K3702" s="116" t="e">
        <v>#N/A</v>
      </c>
      <c r="L3702" s="116" t="e">
        <v>#N/A</v>
      </c>
      <c r="M3702" s="116" t="e">
        <v>#N/A</v>
      </c>
      <c r="N3702" t="e">
        <v>#N/A</v>
      </c>
    </row>
    <row r="3703" spans="1:14" x14ac:dyDescent="0.25">
      <c r="A3703" t="s">
        <v>133</v>
      </c>
      <c r="B3703">
        <v>20</v>
      </c>
      <c r="C3703">
        <v>13</v>
      </c>
      <c r="D3703" s="160" t="e">
        <v>#N/A</v>
      </c>
      <c r="E3703" t="e">
        <v>#N/A</v>
      </c>
      <c r="F3703" s="116" t="e">
        <v>#N/A</v>
      </c>
      <c r="G3703" s="116" t="e">
        <v>#N/A</v>
      </c>
      <c r="H3703" s="116" t="e">
        <v>#N/A</v>
      </c>
      <c r="I3703" t="e">
        <v>#N/A</v>
      </c>
      <c r="J3703" t="str">
        <v>&lt;Choose One&gt;</v>
      </c>
      <c r="K3703" s="116" t="e">
        <v>#N/A</v>
      </c>
      <c r="L3703" s="116" t="e">
        <v>#N/A</v>
      </c>
      <c r="M3703" s="116" t="e">
        <v>#N/A</v>
      </c>
      <c r="N3703" t="e">
        <v>#N/A</v>
      </c>
    </row>
    <row r="3704" spans="1:14" x14ac:dyDescent="0.25">
      <c r="A3704" t="s">
        <v>133</v>
      </c>
      <c r="B3704">
        <v>20</v>
      </c>
      <c r="C3704">
        <v>14</v>
      </c>
      <c r="D3704" s="160" t="e">
        <v>#N/A</v>
      </c>
      <c r="E3704" t="e">
        <v>#N/A</v>
      </c>
      <c r="F3704" s="116" t="e">
        <v>#N/A</v>
      </c>
      <c r="G3704" s="116" t="e">
        <v>#N/A</v>
      </c>
      <c r="H3704" s="116" t="e">
        <v>#N/A</v>
      </c>
      <c r="I3704" t="e">
        <v>#N/A</v>
      </c>
      <c r="J3704" t="str">
        <v>&lt;Choose One&gt;</v>
      </c>
      <c r="K3704" s="116" t="e">
        <v>#N/A</v>
      </c>
      <c r="L3704" s="116" t="e">
        <v>#N/A</v>
      </c>
      <c r="M3704" s="116" t="e">
        <v>#N/A</v>
      </c>
      <c r="N3704" t="e">
        <v>#N/A</v>
      </c>
    </row>
    <row r="3705" spans="1:14" x14ac:dyDescent="0.25">
      <c r="A3705" t="s">
        <v>133</v>
      </c>
      <c r="B3705">
        <v>20</v>
      </c>
      <c r="C3705">
        <v>15</v>
      </c>
      <c r="D3705" s="160" t="e">
        <v>#N/A</v>
      </c>
      <c r="E3705" t="e">
        <v>#N/A</v>
      </c>
      <c r="F3705" s="116" t="e">
        <v>#N/A</v>
      </c>
      <c r="G3705" s="116" t="e">
        <v>#N/A</v>
      </c>
      <c r="H3705" s="116" t="e">
        <v>#N/A</v>
      </c>
      <c r="I3705" t="e">
        <v>#N/A</v>
      </c>
      <c r="J3705" t="str">
        <v>&lt;Choose One&gt;</v>
      </c>
      <c r="K3705" s="116" t="e">
        <v>#N/A</v>
      </c>
      <c r="L3705" s="116" t="e">
        <v>#N/A</v>
      </c>
      <c r="M3705" s="116" t="e">
        <v>#N/A</v>
      </c>
      <c r="N3705" t="e">
        <v>#N/A</v>
      </c>
    </row>
    <row r="3706" spans="1:14" x14ac:dyDescent="0.25">
      <c r="A3706" t="s">
        <v>133</v>
      </c>
      <c r="B3706">
        <v>20</v>
      </c>
      <c r="C3706">
        <v>16</v>
      </c>
      <c r="D3706" s="160" t="e">
        <v>#N/A</v>
      </c>
      <c r="E3706" t="e">
        <v>#N/A</v>
      </c>
      <c r="F3706" s="116" t="e">
        <v>#N/A</v>
      </c>
      <c r="G3706" s="116" t="e">
        <v>#N/A</v>
      </c>
      <c r="H3706" s="116" t="e">
        <v>#N/A</v>
      </c>
      <c r="I3706" t="e">
        <v>#N/A</v>
      </c>
      <c r="J3706" t="str">
        <v>&lt;Choose One&gt;</v>
      </c>
      <c r="K3706" s="116" t="e">
        <v>#N/A</v>
      </c>
      <c r="L3706" s="116" t="e">
        <v>#N/A</v>
      </c>
      <c r="M3706" s="116" t="e">
        <v>#N/A</v>
      </c>
      <c r="N3706" t="e">
        <v>#N/A</v>
      </c>
    </row>
    <row r="3707" spans="1:14" x14ac:dyDescent="0.25">
      <c r="A3707" t="s">
        <v>133</v>
      </c>
      <c r="B3707">
        <v>20</v>
      </c>
      <c r="C3707">
        <v>17</v>
      </c>
      <c r="D3707" s="160" t="e">
        <v>#N/A</v>
      </c>
      <c r="E3707" t="e">
        <v>#N/A</v>
      </c>
      <c r="F3707" s="116" t="e">
        <v>#N/A</v>
      </c>
      <c r="G3707" s="116" t="e">
        <v>#N/A</v>
      </c>
      <c r="H3707" s="116" t="e">
        <v>#N/A</v>
      </c>
      <c r="I3707" t="e">
        <v>#N/A</v>
      </c>
      <c r="J3707" t="str">
        <v>&lt;Choose One&gt;</v>
      </c>
      <c r="K3707" s="116" t="e">
        <v>#N/A</v>
      </c>
      <c r="L3707" s="116" t="e">
        <v>#N/A</v>
      </c>
      <c r="M3707" s="116" t="e">
        <v>#N/A</v>
      </c>
      <c r="N3707" t="e">
        <v>#N/A</v>
      </c>
    </row>
    <row r="3708" spans="1:14" x14ac:dyDescent="0.25">
      <c r="A3708" t="s">
        <v>133</v>
      </c>
      <c r="B3708">
        <v>20</v>
      </c>
      <c r="C3708">
        <v>18</v>
      </c>
      <c r="D3708" s="160" t="e">
        <v>#N/A</v>
      </c>
      <c r="E3708" t="e">
        <v>#N/A</v>
      </c>
      <c r="F3708" s="116" t="e">
        <v>#N/A</v>
      </c>
      <c r="G3708" s="116" t="e">
        <v>#N/A</v>
      </c>
      <c r="H3708" s="116" t="e">
        <v>#N/A</v>
      </c>
      <c r="I3708" t="e">
        <v>#N/A</v>
      </c>
      <c r="J3708" t="str">
        <v>&lt;Choose One&gt;</v>
      </c>
      <c r="K3708" s="116" t="e">
        <v>#N/A</v>
      </c>
      <c r="L3708" s="116" t="e">
        <v>#N/A</v>
      </c>
      <c r="M3708" s="116" t="e">
        <v>#N/A</v>
      </c>
      <c r="N3708" t="e">
        <v>#N/A</v>
      </c>
    </row>
    <row r="3709" spans="1:14" x14ac:dyDescent="0.25">
      <c r="A3709" t="s">
        <v>133</v>
      </c>
      <c r="B3709">
        <v>20</v>
      </c>
      <c r="C3709">
        <v>19</v>
      </c>
      <c r="D3709" s="160" t="e">
        <v>#N/A</v>
      </c>
      <c r="E3709" t="e">
        <v>#N/A</v>
      </c>
      <c r="F3709" s="116" t="e">
        <v>#N/A</v>
      </c>
      <c r="G3709" s="116" t="e">
        <v>#N/A</v>
      </c>
      <c r="H3709" s="116" t="e">
        <v>#N/A</v>
      </c>
      <c r="I3709" t="e">
        <v>#N/A</v>
      </c>
      <c r="J3709" t="str">
        <v>&lt;Choose One&gt;</v>
      </c>
      <c r="K3709" s="116" t="e">
        <v>#N/A</v>
      </c>
      <c r="L3709" s="116" t="e">
        <v>#N/A</v>
      </c>
      <c r="M3709" s="116" t="e">
        <v>#N/A</v>
      </c>
      <c r="N3709" t="e">
        <v>#N/A</v>
      </c>
    </row>
    <row r="3710" spans="1:14" x14ac:dyDescent="0.25">
      <c r="A3710" t="s">
        <v>133</v>
      </c>
      <c r="B3710">
        <v>20</v>
      </c>
      <c r="C3710">
        <v>20</v>
      </c>
      <c r="D3710" s="160" t="e">
        <v>#N/A</v>
      </c>
      <c r="E3710" t="e">
        <v>#N/A</v>
      </c>
      <c r="F3710" s="116" t="e">
        <v>#N/A</v>
      </c>
      <c r="G3710" s="116" t="e">
        <v>#N/A</v>
      </c>
      <c r="H3710" s="116" t="e">
        <v>#N/A</v>
      </c>
      <c r="I3710" t="e">
        <v>#N/A</v>
      </c>
      <c r="J3710" t="str">
        <v>&lt;Choose One&gt;</v>
      </c>
      <c r="K3710" s="116" t="e">
        <v>#N/A</v>
      </c>
      <c r="L3710" s="116" t="e">
        <v>#N/A</v>
      </c>
      <c r="M3710" s="116" t="e">
        <v>#N/A</v>
      </c>
      <c r="N3710" t="e">
        <v>#N/A</v>
      </c>
    </row>
    <row r="3711" spans="1:14" x14ac:dyDescent="0.25">
      <c r="A3711" t="s">
        <v>133</v>
      </c>
      <c r="B3711">
        <v>20</v>
      </c>
      <c r="C3711">
        <v>21</v>
      </c>
      <c r="D3711" s="160" t="e">
        <v>#N/A</v>
      </c>
      <c r="E3711" t="e">
        <v>#N/A</v>
      </c>
      <c r="F3711" s="116" t="e">
        <v>#N/A</v>
      </c>
      <c r="G3711" s="116" t="e">
        <v>#N/A</v>
      </c>
      <c r="H3711" s="116" t="e">
        <v>#N/A</v>
      </c>
      <c r="I3711" t="e">
        <v>#N/A</v>
      </c>
      <c r="J3711" t="str">
        <v>&lt;Choose One&gt;</v>
      </c>
      <c r="K3711" s="116" t="e">
        <v>#N/A</v>
      </c>
      <c r="L3711" s="116" t="e">
        <v>#N/A</v>
      </c>
      <c r="M3711" s="116" t="e">
        <v>#N/A</v>
      </c>
      <c r="N3711" t="e">
        <v>#N/A</v>
      </c>
    </row>
    <row r="3712" spans="1:14" x14ac:dyDescent="0.25">
      <c r="A3712" t="s">
        <v>133</v>
      </c>
      <c r="B3712">
        <v>20</v>
      </c>
      <c r="C3712">
        <v>22</v>
      </c>
      <c r="D3712" s="160" t="e">
        <v>#N/A</v>
      </c>
      <c r="E3712" t="e">
        <v>#N/A</v>
      </c>
      <c r="F3712" s="116" t="e">
        <v>#N/A</v>
      </c>
      <c r="G3712" s="116" t="e">
        <v>#N/A</v>
      </c>
      <c r="H3712" s="116" t="e">
        <v>#N/A</v>
      </c>
      <c r="I3712" t="e">
        <v>#N/A</v>
      </c>
      <c r="J3712" t="str">
        <v>&lt;Choose One&gt;</v>
      </c>
      <c r="K3712" s="116" t="e">
        <v>#N/A</v>
      </c>
      <c r="L3712" s="116" t="e">
        <v>#N/A</v>
      </c>
      <c r="M3712" s="116" t="e">
        <v>#N/A</v>
      </c>
      <c r="N3712" t="e">
        <v>#N/A</v>
      </c>
    </row>
    <row r="3713" spans="1:14" x14ac:dyDescent="0.25">
      <c r="A3713" t="s">
        <v>133</v>
      </c>
      <c r="B3713">
        <v>20</v>
      </c>
      <c r="C3713">
        <v>23</v>
      </c>
      <c r="D3713" s="160" t="e">
        <v>#N/A</v>
      </c>
      <c r="E3713" t="e">
        <v>#N/A</v>
      </c>
      <c r="F3713" s="116" t="e">
        <v>#N/A</v>
      </c>
      <c r="G3713" s="116" t="e">
        <v>#N/A</v>
      </c>
      <c r="H3713" s="116" t="e">
        <v>#N/A</v>
      </c>
      <c r="I3713" t="e">
        <v>#N/A</v>
      </c>
      <c r="J3713" t="str">
        <v>&lt;Choose One&gt;</v>
      </c>
      <c r="K3713" s="116" t="e">
        <v>#N/A</v>
      </c>
      <c r="L3713" s="116" t="e">
        <v>#N/A</v>
      </c>
      <c r="M3713" s="116" t="e">
        <v>#N/A</v>
      </c>
      <c r="N3713" t="e">
        <v>#N/A</v>
      </c>
    </row>
    <row r="3714" spans="1:14" x14ac:dyDescent="0.25">
      <c r="A3714" t="s">
        <v>133</v>
      </c>
      <c r="B3714">
        <v>20</v>
      </c>
      <c r="C3714">
        <v>24</v>
      </c>
      <c r="D3714" s="160" t="e">
        <v>#N/A</v>
      </c>
      <c r="E3714" t="e">
        <v>#N/A</v>
      </c>
      <c r="F3714" s="116" t="e">
        <v>#N/A</v>
      </c>
      <c r="G3714" s="116" t="e">
        <v>#N/A</v>
      </c>
      <c r="H3714" s="116" t="e">
        <v>#N/A</v>
      </c>
      <c r="I3714" t="e">
        <v>#N/A</v>
      </c>
      <c r="J3714" t="str">
        <v>&lt;Choose One&gt;</v>
      </c>
      <c r="K3714" s="116" t="e">
        <v>#N/A</v>
      </c>
      <c r="L3714" s="116" t="e">
        <v>#N/A</v>
      </c>
      <c r="M3714" s="116" t="e">
        <v>#N/A</v>
      </c>
      <c r="N3714" t="e">
        <v>#N/A</v>
      </c>
    </row>
    <row r="3715" spans="1:14" x14ac:dyDescent="0.25">
      <c r="A3715" t="s">
        <v>133</v>
      </c>
      <c r="B3715">
        <v>20</v>
      </c>
      <c r="C3715">
        <v>25</v>
      </c>
      <c r="D3715" s="160" t="e">
        <v>#N/A</v>
      </c>
      <c r="E3715" t="e">
        <v>#N/A</v>
      </c>
      <c r="F3715" s="116" t="e">
        <v>#N/A</v>
      </c>
      <c r="G3715" s="116" t="e">
        <v>#N/A</v>
      </c>
      <c r="H3715" s="116" t="e">
        <v>#N/A</v>
      </c>
      <c r="I3715" t="e">
        <v>#N/A</v>
      </c>
      <c r="J3715" t="str">
        <v>&lt;Choose One&gt;</v>
      </c>
      <c r="K3715" s="116" t="e">
        <v>#N/A</v>
      </c>
      <c r="L3715" s="116" t="e">
        <v>#N/A</v>
      </c>
      <c r="M3715" s="116" t="e">
        <v>#N/A</v>
      </c>
      <c r="N3715" t="e">
        <v>#N/A</v>
      </c>
    </row>
    <row r="3716" spans="1:14" x14ac:dyDescent="0.25">
      <c r="A3716" t="s">
        <v>133</v>
      </c>
      <c r="B3716">
        <v>20</v>
      </c>
      <c r="C3716">
        <v>26</v>
      </c>
      <c r="D3716" s="160" t="e">
        <v>#N/A</v>
      </c>
      <c r="E3716" t="e">
        <v>#N/A</v>
      </c>
      <c r="F3716" s="116" t="e">
        <v>#N/A</v>
      </c>
      <c r="G3716" s="116" t="e">
        <v>#N/A</v>
      </c>
      <c r="H3716" s="116" t="e">
        <v>#N/A</v>
      </c>
      <c r="I3716" t="e">
        <v>#N/A</v>
      </c>
      <c r="J3716" t="str">
        <v>&lt;Choose One&gt;</v>
      </c>
      <c r="K3716" s="116" t="e">
        <v>#N/A</v>
      </c>
      <c r="L3716" s="116" t="e">
        <v>#N/A</v>
      </c>
      <c r="M3716" s="116" t="e">
        <v>#N/A</v>
      </c>
      <c r="N3716" t="e">
        <v>#N/A</v>
      </c>
    </row>
    <row r="3717" spans="1:14" x14ac:dyDescent="0.25">
      <c r="A3717" t="s">
        <v>133</v>
      </c>
      <c r="B3717">
        <v>20</v>
      </c>
      <c r="C3717">
        <v>27</v>
      </c>
      <c r="D3717" s="160" t="e">
        <v>#N/A</v>
      </c>
      <c r="E3717" t="e">
        <v>#N/A</v>
      </c>
      <c r="F3717" s="116" t="e">
        <v>#N/A</v>
      </c>
      <c r="G3717" s="116" t="e">
        <v>#N/A</v>
      </c>
      <c r="H3717" s="116" t="e">
        <v>#N/A</v>
      </c>
      <c r="I3717" t="e">
        <v>#N/A</v>
      </c>
      <c r="J3717" t="str">
        <v>&lt;Choose One&gt;</v>
      </c>
      <c r="K3717" s="116" t="e">
        <v>#N/A</v>
      </c>
      <c r="L3717" s="116" t="e">
        <v>#N/A</v>
      </c>
      <c r="M3717" s="116" t="e">
        <v>#N/A</v>
      </c>
      <c r="N3717" t="e">
        <v>#N/A</v>
      </c>
    </row>
    <row r="3718" spans="1:14" x14ac:dyDescent="0.25">
      <c r="A3718" t="s">
        <v>133</v>
      </c>
      <c r="B3718">
        <v>20</v>
      </c>
      <c r="C3718">
        <v>28</v>
      </c>
      <c r="D3718" s="160" t="e">
        <v>#N/A</v>
      </c>
      <c r="E3718" t="e">
        <v>#N/A</v>
      </c>
      <c r="F3718" s="116" t="e">
        <v>#N/A</v>
      </c>
      <c r="G3718" s="116" t="e">
        <v>#N/A</v>
      </c>
      <c r="H3718" s="116" t="e">
        <v>#N/A</v>
      </c>
      <c r="I3718" t="e">
        <v>#N/A</v>
      </c>
      <c r="J3718" t="str">
        <v>&lt;Choose One&gt;</v>
      </c>
      <c r="K3718" s="116" t="e">
        <v>#N/A</v>
      </c>
      <c r="L3718" s="116" t="e">
        <v>#N/A</v>
      </c>
      <c r="M3718" s="116" t="e">
        <v>#N/A</v>
      </c>
      <c r="N3718" t="e">
        <v>#N/A</v>
      </c>
    </row>
    <row r="3719" spans="1:14" x14ac:dyDescent="0.25">
      <c r="A3719" t="s">
        <v>133</v>
      </c>
      <c r="B3719">
        <v>20</v>
      </c>
      <c r="C3719">
        <v>29</v>
      </c>
      <c r="D3719" s="160" t="e">
        <v>#N/A</v>
      </c>
      <c r="E3719" t="e">
        <v>#N/A</v>
      </c>
      <c r="F3719" s="116" t="e">
        <v>#N/A</v>
      </c>
      <c r="G3719" s="116" t="e">
        <v>#N/A</v>
      </c>
      <c r="H3719" s="116" t="e">
        <v>#N/A</v>
      </c>
      <c r="I3719" t="e">
        <v>#N/A</v>
      </c>
      <c r="J3719" t="str">
        <v>&lt;Choose One&gt;</v>
      </c>
      <c r="K3719" s="116" t="e">
        <v>#N/A</v>
      </c>
      <c r="L3719" s="116" t="e">
        <v>#N/A</v>
      </c>
      <c r="M3719" s="116" t="e">
        <v>#N/A</v>
      </c>
      <c r="N3719" t="e">
        <v>#N/A</v>
      </c>
    </row>
    <row r="3720" spans="1:14" x14ac:dyDescent="0.25">
      <c r="A3720" t="s">
        <v>133</v>
      </c>
      <c r="B3720">
        <v>20</v>
      </c>
      <c r="C3720">
        <v>30</v>
      </c>
      <c r="D3720" s="160" t="e">
        <v>#N/A</v>
      </c>
      <c r="E3720" t="e">
        <v>#N/A</v>
      </c>
      <c r="F3720" s="116" t="e">
        <v>#N/A</v>
      </c>
      <c r="G3720" s="116" t="e">
        <v>#N/A</v>
      </c>
      <c r="H3720" s="116" t="e">
        <v>#N/A</v>
      </c>
      <c r="I3720" t="e">
        <v>#N/A</v>
      </c>
      <c r="J3720" t="str">
        <v>&lt;Choose One&gt;</v>
      </c>
      <c r="K3720" s="116" t="e">
        <v>#N/A</v>
      </c>
      <c r="L3720" s="116" t="e">
        <v>#N/A</v>
      </c>
      <c r="M3720" s="116" t="e">
        <v>#N/A</v>
      </c>
      <c r="N3720" t="e">
        <v>#N/A</v>
      </c>
    </row>
    <row r="3721" spans="1:14" x14ac:dyDescent="0.25">
      <c r="A3721" t="s">
        <v>133</v>
      </c>
      <c r="B3721">
        <v>20</v>
      </c>
      <c r="C3721">
        <v>31</v>
      </c>
      <c r="D3721" s="160" t="e">
        <v>#N/A</v>
      </c>
      <c r="E3721" t="e">
        <v>#N/A</v>
      </c>
      <c r="F3721" s="116" t="e">
        <v>#N/A</v>
      </c>
      <c r="G3721" s="116" t="e">
        <v>#N/A</v>
      </c>
      <c r="H3721" s="116" t="e">
        <v>#N/A</v>
      </c>
      <c r="I3721" t="e">
        <v>#N/A</v>
      </c>
      <c r="J3721" t="str">
        <v>&lt;Choose One&gt;</v>
      </c>
      <c r="K3721" s="116" t="e">
        <v>#N/A</v>
      </c>
      <c r="L3721" s="116" t="e">
        <v>#N/A</v>
      </c>
      <c r="M3721" s="116" t="e">
        <v>#N/A</v>
      </c>
      <c r="N3721" t="e">
        <v>#N/A</v>
      </c>
    </row>
    <row r="3722" spans="1:14" x14ac:dyDescent="0.25">
      <c r="A3722" t="s">
        <v>133</v>
      </c>
      <c r="B3722">
        <v>21</v>
      </c>
      <c r="C3722">
        <v>1</v>
      </c>
      <c r="D3722" s="160" t="e">
        <f t="array" ref="D3722:N3752">IF(ISBLANK('Monthly-3 (Quarterly ONLY)'!$B$863:$L$893),NA(),'Monthly-3 (Quarterly ONLY)'!$B$863:$L$893)</f>
        <v>#N/A</v>
      </c>
      <c r="E3722" t="e">
        <v>#N/A</v>
      </c>
      <c r="F3722" s="116" t="e">
        <v>#N/A</v>
      </c>
      <c r="G3722" s="116" t="e">
        <v>#N/A</v>
      </c>
      <c r="H3722" s="116" t="e">
        <v>#N/A</v>
      </c>
      <c r="I3722" t="e">
        <v>#N/A</v>
      </c>
      <c r="J3722" t="str">
        <v>&lt;Choose One&gt;</v>
      </c>
      <c r="K3722" s="116" t="e">
        <v>#N/A</v>
      </c>
      <c r="L3722" s="116" t="e">
        <v>#N/A</v>
      </c>
      <c r="M3722" s="116" t="e">
        <v>#N/A</v>
      </c>
      <c r="N3722" t="e">
        <v>#N/A</v>
      </c>
    </row>
    <row r="3723" spans="1:14" x14ac:dyDescent="0.25">
      <c r="A3723" t="s">
        <v>133</v>
      </c>
      <c r="B3723">
        <v>21</v>
      </c>
      <c r="C3723">
        <v>2</v>
      </c>
      <c r="D3723" s="160" t="e">
        <v>#N/A</v>
      </c>
      <c r="E3723" t="e">
        <v>#N/A</v>
      </c>
      <c r="F3723" s="116" t="e">
        <v>#N/A</v>
      </c>
      <c r="G3723" s="116" t="e">
        <v>#N/A</v>
      </c>
      <c r="H3723" s="116" t="e">
        <v>#N/A</v>
      </c>
      <c r="I3723" t="e">
        <v>#N/A</v>
      </c>
      <c r="J3723" t="str">
        <v>&lt;Choose One&gt;</v>
      </c>
      <c r="K3723" s="116" t="e">
        <v>#N/A</v>
      </c>
      <c r="L3723" s="116" t="e">
        <v>#N/A</v>
      </c>
      <c r="M3723" s="116" t="e">
        <v>#N/A</v>
      </c>
      <c r="N3723" t="e">
        <v>#N/A</v>
      </c>
    </row>
    <row r="3724" spans="1:14" x14ac:dyDescent="0.25">
      <c r="A3724" t="s">
        <v>133</v>
      </c>
      <c r="B3724">
        <v>21</v>
      </c>
      <c r="C3724">
        <v>3</v>
      </c>
      <c r="D3724" s="160" t="e">
        <v>#N/A</v>
      </c>
      <c r="E3724" t="e">
        <v>#N/A</v>
      </c>
      <c r="F3724" s="116" t="e">
        <v>#N/A</v>
      </c>
      <c r="G3724" s="116" t="e">
        <v>#N/A</v>
      </c>
      <c r="H3724" s="116" t="e">
        <v>#N/A</v>
      </c>
      <c r="I3724" t="e">
        <v>#N/A</v>
      </c>
      <c r="J3724" t="str">
        <v>&lt;Choose One&gt;</v>
      </c>
      <c r="K3724" s="116" t="e">
        <v>#N/A</v>
      </c>
      <c r="L3724" s="116" t="e">
        <v>#N/A</v>
      </c>
      <c r="M3724" s="116" t="e">
        <v>#N/A</v>
      </c>
      <c r="N3724" t="e">
        <v>#N/A</v>
      </c>
    </row>
    <row r="3725" spans="1:14" x14ac:dyDescent="0.25">
      <c r="A3725" t="s">
        <v>133</v>
      </c>
      <c r="B3725">
        <v>21</v>
      </c>
      <c r="C3725">
        <v>4</v>
      </c>
      <c r="D3725" s="160" t="e">
        <v>#N/A</v>
      </c>
      <c r="E3725" t="e">
        <v>#N/A</v>
      </c>
      <c r="F3725" s="116" t="e">
        <v>#N/A</v>
      </c>
      <c r="G3725" s="116" t="e">
        <v>#N/A</v>
      </c>
      <c r="H3725" s="116" t="e">
        <v>#N/A</v>
      </c>
      <c r="I3725" t="e">
        <v>#N/A</v>
      </c>
      <c r="J3725" t="str">
        <v>&lt;Choose One&gt;</v>
      </c>
      <c r="K3725" s="116" t="e">
        <v>#N/A</v>
      </c>
      <c r="L3725" s="116" t="e">
        <v>#N/A</v>
      </c>
      <c r="M3725" s="116" t="e">
        <v>#N/A</v>
      </c>
      <c r="N3725" t="e">
        <v>#N/A</v>
      </c>
    </row>
    <row r="3726" spans="1:14" x14ac:dyDescent="0.25">
      <c r="A3726" t="s">
        <v>133</v>
      </c>
      <c r="B3726">
        <v>21</v>
      </c>
      <c r="C3726">
        <v>5</v>
      </c>
      <c r="D3726" s="160" t="e">
        <v>#N/A</v>
      </c>
      <c r="E3726" t="e">
        <v>#N/A</v>
      </c>
      <c r="F3726" s="116" t="e">
        <v>#N/A</v>
      </c>
      <c r="G3726" s="116" t="e">
        <v>#N/A</v>
      </c>
      <c r="H3726" s="116" t="e">
        <v>#N/A</v>
      </c>
      <c r="I3726" t="e">
        <v>#N/A</v>
      </c>
      <c r="J3726" t="str">
        <v>&lt;Choose One&gt;</v>
      </c>
      <c r="K3726" s="116" t="e">
        <v>#N/A</v>
      </c>
      <c r="L3726" s="116" t="e">
        <v>#N/A</v>
      </c>
      <c r="M3726" s="116" t="e">
        <v>#N/A</v>
      </c>
      <c r="N3726" t="e">
        <v>#N/A</v>
      </c>
    </row>
    <row r="3727" spans="1:14" x14ac:dyDescent="0.25">
      <c r="A3727" t="s">
        <v>133</v>
      </c>
      <c r="B3727">
        <v>21</v>
      </c>
      <c r="C3727">
        <v>6</v>
      </c>
      <c r="D3727" s="160" t="e">
        <v>#N/A</v>
      </c>
      <c r="E3727" t="e">
        <v>#N/A</v>
      </c>
      <c r="F3727" s="116" t="e">
        <v>#N/A</v>
      </c>
      <c r="G3727" s="116" t="e">
        <v>#N/A</v>
      </c>
      <c r="H3727" s="116" t="e">
        <v>#N/A</v>
      </c>
      <c r="I3727" t="e">
        <v>#N/A</v>
      </c>
      <c r="J3727" t="str">
        <v>&lt;Choose One&gt;</v>
      </c>
      <c r="K3727" s="116" t="e">
        <v>#N/A</v>
      </c>
      <c r="L3727" s="116" t="e">
        <v>#N/A</v>
      </c>
      <c r="M3727" s="116" t="e">
        <v>#N/A</v>
      </c>
      <c r="N3727" t="e">
        <v>#N/A</v>
      </c>
    </row>
    <row r="3728" spans="1:14" x14ac:dyDescent="0.25">
      <c r="A3728" t="s">
        <v>133</v>
      </c>
      <c r="B3728">
        <v>21</v>
      </c>
      <c r="C3728">
        <v>7</v>
      </c>
      <c r="D3728" s="160" t="e">
        <v>#N/A</v>
      </c>
      <c r="E3728" t="e">
        <v>#N/A</v>
      </c>
      <c r="F3728" s="116" t="e">
        <v>#N/A</v>
      </c>
      <c r="G3728" s="116" t="e">
        <v>#N/A</v>
      </c>
      <c r="H3728" s="116" t="e">
        <v>#N/A</v>
      </c>
      <c r="I3728" t="e">
        <v>#N/A</v>
      </c>
      <c r="J3728" t="str">
        <v>&lt;Choose One&gt;</v>
      </c>
      <c r="K3728" s="116" t="e">
        <v>#N/A</v>
      </c>
      <c r="L3728" s="116" t="e">
        <v>#N/A</v>
      </c>
      <c r="M3728" s="116" t="e">
        <v>#N/A</v>
      </c>
      <c r="N3728" t="e">
        <v>#N/A</v>
      </c>
    </row>
    <row r="3729" spans="1:14" x14ac:dyDescent="0.25">
      <c r="A3729" t="s">
        <v>133</v>
      </c>
      <c r="B3729">
        <v>21</v>
      </c>
      <c r="C3729">
        <v>8</v>
      </c>
      <c r="D3729" s="160" t="e">
        <v>#N/A</v>
      </c>
      <c r="E3729" t="e">
        <v>#N/A</v>
      </c>
      <c r="F3729" s="116" t="e">
        <v>#N/A</v>
      </c>
      <c r="G3729" s="116" t="e">
        <v>#N/A</v>
      </c>
      <c r="H3729" s="116" t="e">
        <v>#N/A</v>
      </c>
      <c r="I3729" t="e">
        <v>#N/A</v>
      </c>
      <c r="J3729" t="str">
        <v>&lt;Choose One&gt;</v>
      </c>
      <c r="K3729" s="116" t="e">
        <v>#N/A</v>
      </c>
      <c r="L3729" s="116" t="e">
        <v>#N/A</v>
      </c>
      <c r="M3729" s="116" t="e">
        <v>#N/A</v>
      </c>
      <c r="N3729" t="e">
        <v>#N/A</v>
      </c>
    </row>
    <row r="3730" spans="1:14" x14ac:dyDescent="0.25">
      <c r="A3730" t="s">
        <v>133</v>
      </c>
      <c r="B3730">
        <v>21</v>
      </c>
      <c r="C3730">
        <v>9</v>
      </c>
      <c r="D3730" s="160" t="e">
        <v>#N/A</v>
      </c>
      <c r="E3730" t="e">
        <v>#N/A</v>
      </c>
      <c r="F3730" s="116" t="e">
        <v>#N/A</v>
      </c>
      <c r="G3730" s="116" t="e">
        <v>#N/A</v>
      </c>
      <c r="H3730" s="116" t="e">
        <v>#N/A</v>
      </c>
      <c r="I3730" t="e">
        <v>#N/A</v>
      </c>
      <c r="J3730" t="str">
        <v>&lt;Choose One&gt;</v>
      </c>
      <c r="K3730" s="116" t="e">
        <v>#N/A</v>
      </c>
      <c r="L3730" s="116" t="e">
        <v>#N/A</v>
      </c>
      <c r="M3730" s="116" t="e">
        <v>#N/A</v>
      </c>
      <c r="N3730" t="e">
        <v>#N/A</v>
      </c>
    </row>
    <row r="3731" spans="1:14" x14ac:dyDescent="0.25">
      <c r="A3731" t="s">
        <v>133</v>
      </c>
      <c r="B3731">
        <v>21</v>
      </c>
      <c r="C3731">
        <v>10</v>
      </c>
      <c r="D3731" s="160" t="e">
        <v>#N/A</v>
      </c>
      <c r="E3731" t="e">
        <v>#N/A</v>
      </c>
      <c r="F3731" s="116" t="e">
        <v>#N/A</v>
      </c>
      <c r="G3731" s="116" t="e">
        <v>#N/A</v>
      </c>
      <c r="H3731" s="116" t="e">
        <v>#N/A</v>
      </c>
      <c r="I3731" t="e">
        <v>#N/A</v>
      </c>
      <c r="J3731" t="str">
        <v>&lt;Choose One&gt;</v>
      </c>
      <c r="K3731" s="116" t="e">
        <v>#N/A</v>
      </c>
      <c r="L3731" s="116" t="e">
        <v>#N/A</v>
      </c>
      <c r="M3731" s="116" t="e">
        <v>#N/A</v>
      </c>
      <c r="N3731" t="e">
        <v>#N/A</v>
      </c>
    </row>
    <row r="3732" spans="1:14" x14ac:dyDescent="0.25">
      <c r="A3732" t="s">
        <v>133</v>
      </c>
      <c r="B3732">
        <v>21</v>
      </c>
      <c r="C3732">
        <v>11</v>
      </c>
      <c r="D3732" s="160" t="e">
        <v>#N/A</v>
      </c>
      <c r="E3732" t="e">
        <v>#N/A</v>
      </c>
      <c r="F3732" s="116" t="e">
        <v>#N/A</v>
      </c>
      <c r="G3732" s="116" t="e">
        <v>#N/A</v>
      </c>
      <c r="H3732" s="116" t="e">
        <v>#N/A</v>
      </c>
      <c r="I3732" t="e">
        <v>#N/A</v>
      </c>
      <c r="J3732" t="str">
        <v>&lt;Choose One&gt;</v>
      </c>
      <c r="K3732" s="116" t="e">
        <v>#N/A</v>
      </c>
      <c r="L3732" s="116" t="e">
        <v>#N/A</v>
      </c>
      <c r="M3732" s="116" t="e">
        <v>#N/A</v>
      </c>
      <c r="N3732" t="e">
        <v>#N/A</v>
      </c>
    </row>
    <row r="3733" spans="1:14" x14ac:dyDescent="0.25">
      <c r="A3733" t="s">
        <v>133</v>
      </c>
      <c r="B3733">
        <v>21</v>
      </c>
      <c r="C3733">
        <v>12</v>
      </c>
      <c r="D3733" s="160" t="e">
        <v>#N/A</v>
      </c>
      <c r="E3733" t="e">
        <v>#N/A</v>
      </c>
      <c r="F3733" s="116" t="e">
        <v>#N/A</v>
      </c>
      <c r="G3733" s="116" t="e">
        <v>#N/A</v>
      </c>
      <c r="H3733" s="116" t="e">
        <v>#N/A</v>
      </c>
      <c r="I3733" t="e">
        <v>#N/A</v>
      </c>
      <c r="J3733" t="str">
        <v>&lt;Choose One&gt;</v>
      </c>
      <c r="K3733" s="116" t="e">
        <v>#N/A</v>
      </c>
      <c r="L3733" s="116" t="e">
        <v>#N/A</v>
      </c>
      <c r="M3733" s="116" t="e">
        <v>#N/A</v>
      </c>
      <c r="N3733" t="e">
        <v>#N/A</v>
      </c>
    </row>
    <row r="3734" spans="1:14" x14ac:dyDescent="0.25">
      <c r="A3734" t="s">
        <v>133</v>
      </c>
      <c r="B3734">
        <v>21</v>
      </c>
      <c r="C3734">
        <v>13</v>
      </c>
      <c r="D3734" s="160" t="e">
        <v>#N/A</v>
      </c>
      <c r="E3734" t="e">
        <v>#N/A</v>
      </c>
      <c r="F3734" s="116" t="e">
        <v>#N/A</v>
      </c>
      <c r="G3734" s="116" t="e">
        <v>#N/A</v>
      </c>
      <c r="H3734" s="116" t="e">
        <v>#N/A</v>
      </c>
      <c r="I3734" t="e">
        <v>#N/A</v>
      </c>
      <c r="J3734" t="str">
        <v>&lt;Choose One&gt;</v>
      </c>
      <c r="K3734" s="116" t="e">
        <v>#N/A</v>
      </c>
      <c r="L3734" s="116" t="e">
        <v>#N/A</v>
      </c>
      <c r="M3734" s="116" t="e">
        <v>#N/A</v>
      </c>
      <c r="N3734" t="e">
        <v>#N/A</v>
      </c>
    </row>
    <row r="3735" spans="1:14" x14ac:dyDescent="0.25">
      <c r="A3735" t="s">
        <v>133</v>
      </c>
      <c r="B3735">
        <v>21</v>
      </c>
      <c r="C3735">
        <v>14</v>
      </c>
      <c r="D3735" s="160" t="e">
        <v>#N/A</v>
      </c>
      <c r="E3735" t="e">
        <v>#N/A</v>
      </c>
      <c r="F3735" s="116" t="e">
        <v>#N/A</v>
      </c>
      <c r="G3735" s="116" t="e">
        <v>#N/A</v>
      </c>
      <c r="H3735" s="116" t="e">
        <v>#N/A</v>
      </c>
      <c r="I3735" t="e">
        <v>#N/A</v>
      </c>
      <c r="J3735" t="str">
        <v>&lt;Choose One&gt;</v>
      </c>
      <c r="K3735" s="116" t="e">
        <v>#N/A</v>
      </c>
      <c r="L3735" s="116" t="e">
        <v>#N/A</v>
      </c>
      <c r="M3735" s="116" t="e">
        <v>#N/A</v>
      </c>
      <c r="N3735" t="e">
        <v>#N/A</v>
      </c>
    </row>
    <row r="3736" spans="1:14" x14ac:dyDescent="0.25">
      <c r="A3736" t="s">
        <v>133</v>
      </c>
      <c r="B3736">
        <v>21</v>
      </c>
      <c r="C3736">
        <v>15</v>
      </c>
      <c r="D3736" s="160" t="e">
        <v>#N/A</v>
      </c>
      <c r="E3736" t="e">
        <v>#N/A</v>
      </c>
      <c r="F3736" s="116" t="e">
        <v>#N/A</v>
      </c>
      <c r="G3736" s="116" t="e">
        <v>#N/A</v>
      </c>
      <c r="H3736" s="116" t="e">
        <v>#N/A</v>
      </c>
      <c r="I3736" t="e">
        <v>#N/A</v>
      </c>
      <c r="J3736" t="str">
        <v>&lt;Choose One&gt;</v>
      </c>
      <c r="K3736" s="116" t="e">
        <v>#N/A</v>
      </c>
      <c r="L3736" s="116" t="e">
        <v>#N/A</v>
      </c>
      <c r="M3736" s="116" t="e">
        <v>#N/A</v>
      </c>
      <c r="N3736" t="e">
        <v>#N/A</v>
      </c>
    </row>
    <row r="3737" spans="1:14" x14ac:dyDescent="0.25">
      <c r="A3737" t="s">
        <v>133</v>
      </c>
      <c r="B3737">
        <v>21</v>
      </c>
      <c r="C3737">
        <v>16</v>
      </c>
      <c r="D3737" s="160" t="e">
        <v>#N/A</v>
      </c>
      <c r="E3737" t="e">
        <v>#N/A</v>
      </c>
      <c r="F3737" s="116" t="e">
        <v>#N/A</v>
      </c>
      <c r="G3737" s="116" t="e">
        <v>#N/A</v>
      </c>
      <c r="H3737" s="116" t="e">
        <v>#N/A</v>
      </c>
      <c r="I3737" t="e">
        <v>#N/A</v>
      </c>
      <c r="J3737" t="str">
        <v>&lt;Choose One&gt;</v>
      </c>
      <c r="K3737" s="116" t="e">
        <v>#N/A</v>
      </c>
      <c r="L3737" s="116" t="e">
        <v>#N/A</v>
      </c>
      <c r="M3737" s="116" t="e">
        <v>#N/A</v>
      </c>
      <c r="N3737" t="e">
        <v>#N/A</v>
      </c>
    </row>
    <row r="3738" spans="1:14" x14ac:dyDescent="0.25">
      <c r="A3738" t="s">
        <v>133</v>
      </c>
      <c r="B3738">
        <v>21</v>
      </c>
      <c r="C3738">
        <v>17</v>
      </c>
      <c r="D3738" s="160" t="e">
        <v>#N/A</v>
      </c>
      <c r="E3738" t="e">
        <v>#N/A</v>
      </c>
      <c r="F3738" s="116" t="e">
        <v>#N/A</v>
      </c>
      <c r="G3738" s="116" t="e">
        <v>#N/A</v>
      </c>
      <c r="H3738" s="116" t="e">
        <v>#N/A</v>
      </c>
      <c r="I3738" t="e">
        <v>#N/A</v>
      </c>
      <c r="J3738" t="str">
        <v>&lt;Choose One&gt;</v>
      </c>
      <c r="K3738" s="116" t="e">
        <v>#N/A</v>
      </c>
      <c r="L3738" s="116" t="e">
        <v>#N/A</v>
      </c>
      <c r="M3738" s="116" t="e">
        <v>#N/A</v>
      </c>
      <c r="N3738" t="e">
        <v>#N/A</v>
      </c>
    </row>
    <row r="3739" spans="1:14" x14ac:dyDescent="0.25">
      <c r="A3739" t="s">
        <v>133</v>
      </c>
      <c r="B3739">
        <v>21</v>
      </c>
      <c r="C3739">
        <v>18</v>
      </c>
      <c r="D3739" s="160" t="e">
        <v>#N/A</v>
      </c>
      <c r="E3739" t="e">
        <v>#N/A</v>
      </c>
      <c r="F3739" s="116" t="e">
        <v>#N/A</v>
      </c>
      <c r="G3739" s="116" t="e">
        <v>#N/A</v>
      </c>
      <c r="H3739" s="116" t="e">
        <v>#N/A</v>
      </c>
      <c r="I3739" t="e">
        <v>#N/A</v>
      </c>
      <c r="J3739" t="str">
        <v>&lt;Choose One&gt;</v>
      </c>
      <c r="K3739" s="116" t="e">
        <v>#N/A</v>
      </c>
      <c r="L3739" s="116" t="e">
        <v>#N/A</v>
      </c>
      <c r="M3739" s="116" t="e">
        <v>#N/A</v>
      </c>
      <c r="N3739" t="e">
        <v>#N/A</v>
      </c>
    </row>
    <row r="3740" spans="1:14" x14ac:dyDescent="0.25">
      <c r="A3740" t="s">
        <v>133</v>
      </c>
      <c r="B3740">
        <v>21</v>
      </c>
      <c r="C3740">
        <v>19</v>
      </c>
      <c r="D3740" s="160" t="e">
        <v>#N/A</v>
      </c>
      <c r="E3740" t="e">
        <v>#N/A</v>
      </c>
      <c r="F3740" s="116" t="e">
        <v>#N/A</v>
      </c>
      <c r="G3740" s="116" t="e">
        <v>#N/A</v>
      </c>
      <c r="H3740" s="116" t="e">
        <v>#N/A</v>
      </c>
      <c r="I3740" t="e">
        <v>#N/A</v>
      </c>
      <c r="J3740" t="str">
        <v>&lt;Choose One&gt;</v>
      </c>
      <c r="K3740" s="116" t="e">
        <v>#N/A</v>
      </c>
      <c r="L3740" s="116" t="e">
        <v>#N/A</v>
      </c>
      <c r="M3740" s="116" t="e">
        <v>#N/A</v>
      </c>
      <c r="N3740" t="e">
        <v>#N/A</v>
      </c>
    </row>
    <row r="3741" spans="1:14" x14ac:dyDescent="0.25">
      <c r="A3741" t="s">
        <v>133</v>
      </c>
      <c r="B3741">
        <v>21</v>
      </c>
      <c r="C3741">
        <v>20</v>
      </c>
      <c r="D3741" s="160" t="e">
        <v>#N/A</v>
      </c>
      <c r="E3741" t="e">
        <v>#N/A</v>
      </c>
      <c r="F3741" s="116" t="e">
        <v>#N/A</v>
      </c>
      <c r="G3741" s="116" t="e">
        <v>#N/A</v>
      </c>
      <c r="H3741" s="116" t="e">
        <v>#N/A</v>
      </c>
      <c r="I3741" t="e">
        <v>#N/A</v>
      </c>
      <c r="J3741" t="str">
        <v>&lt;Choose One&gt;</v>
      </c>
      <c r="K3741" s="116" t="e">
        <v>#N/A</v>
      </c>
      <c r="L3741" s="116" t="e">
        <v>#N/A</v>
      </c>
      <c r="M3741" s="116" t="e">
        <v>#N/A</v>
      </c>
      <c r="N3741" t="e">
        <v>#N/A</v>
      </c>
    </row>
    <row r="3742" spans="1:14" x14ac:dyDescent="0.25">
      <c r="A3742" t="s">
        <v>133</v>
      </c>
      <c r="B3742">
        <v>21</v>
      </c>
      <c r="C3742">
        <v>21</v>
      </c>
      <c r="D3742" s="160" t="e">
        <v>#N/A</v>
      </c>
      <c r="E3742" t="e">
        <v>#N/A</v>
      </c>
      <c r="F3742" s="116" t="e">
        <v>#N/A</v>
      </c>
      <c r="G3742" s="116" t="e">
        <v>#N/A</v>
      </c>
      <c r="H3742" s="116" t="e">
        <v>#N/A</v>
      </c>
      <c r="I3742" t="e">
        <v>#N/A</v>
      </c>
      <c r="J3742" t="str">
        <v>&lt;Choose One&gt;</v>
      </c>
      <c r="K3742" s="116" t="e">
        <v>#N/A</v>
      </c>
      <c r="L3742" s="116" t="e">
        <v>#N/A</v>
      </c>
      <c r="M3742" s="116" t="e">
        <v>#N/A</v>
      </c>
      <c r="N3742" t="e">
        <v>#N/A</v>
      </c>
    </row>
    <row r="3743" spans="1:14" x14ac:dyDescent="0.25">
      <c r="A3743" t="s">
        <v>133</v>
      </c>
      <c r="B3743">
        <v>21</v>
      </c>
      <c r="C3743">
        <v>22</v>
      </c>
      <c r="D3743" s="160" t="e">
        <v>#N/A</v>
      </c>
      <c r="E3743" t="e">
        <v>#N/A</v>
      </c>
      <c r="F3743" s="116" t="e">
        <v>#N/A</v>
      </c>
      <c r="G3743" s="116" t="e">
        <v>#N/A</v>
      </c>
      <c r="H3743" s="116" t="e">
        <v>#N/A</v>
      </c>
      <c r="I3743" t="e">
        <v>#N/A</v>
      </c>
      <c r="J3743" t="str">
        <v>&lt;Choose One&gt;</v>
      </c>
      <c r="K3743" s="116" t="e">
        <v>#N/A</v>
      </c>
      <c r="L3743" s="116" t="e">
        <v>#N/A</v>
      </c>
      <c r="M3743" s="116" t="e">
        <v>#N/A</v>
      </c>
      <c r="N3743" t="e">
        <v>#N/A</v>
      </c>
    </row>
    <row r="3744" spans="1:14" x14ac:dyDescent="0.25">
      <c r="A3744" t="s">
        <v>133</v>
      </c>
      <c r="B3744">
        <v>21</v>
      </c>
      <c r="C3744">
        <v>23</v>
      </c>
      <c r="D3744" s="160" t="e">
        <v>#N/A</v>
      </c>
      <c r="E3744" t="e">
        <v>#N/A</v>
      </c>
      <c r="F3744" s="116" t="e">
        <v>#N/A</v>
      </c>
      <c r="G3744" s="116" t="e">
        <v>#N/A</v>
      </c>
      <c r="H3744" s="116" t="e">
        <v>#N/A</v>
      </c>
      <c r="I3744" t="e">
        <v>#N/A</v>
      </c>
      <c r="J3744" t="str">
        <v>&lt;Choose One&gt;</v>
      </c>
      <c r="K3744" s="116" t="e">
        <v>#N/A</v>
      </c>
      <c r="L3744" s="116" t="e">
        <v>#N/A</v>
      </c>
      <c r="M3744" s="116" t="e">
        <v>#N/A</v>
      </c>
      <c r="N3744" t="e">
        <v>#N/A</v>
      </c>
    </row>
    <row r="3745" spans="1:14" x14ac:dyDescent="0.25">
      <c r="A3745" t="s">
        <v>133</v>
      </c>
      <c r="B3745">
        <v>21</v>
      </c>
      <c r="C3745">
        <v>24</v>
      </c>
      <c r="D3745" s="160" t="e">
        <v>#N/A</v>
      </c>
      <c r="E3745" t="e">
        <v>#N/A</v>
      </c>
      <c r="F3745" s="116" t="e">
        <v>#N/A</v>
      </c>
      <c r="G3745" s="116" t="e">
        <v>#N/A</v>
      </c>
      <c r="H3745" s="116" t="e">
        <v>#N/A</v>
      </c>
      <c r="I3745" t="e">
        <v>#N/A</v>
      </c>
      <c r="J3745" t="str">
        <v>&lt;Choose One&gt;</v>
      </c>
      <c r="K3745" s="116" t="e">
        <v>#N/A</v>
      </c>
      <c r="L3745" s="116" t="e">
        <v>#N/A</v>
      </c>
      <c r="M3745" s="116" t="e">
        <v>#N/A</v>
      </c>
      <c r="N3745" t="e">
        <v>#N/A</v>
      </c>
    </row>
    <row r="3746" spans="1:14" x14ac:dyDescent="0.25">
      <c r="A3746" t="s">
        <v>133</v>
      </c>
      <c r="B3746">
        <v>21</v>
      </c>
      <c r="C3746">
        <v>25</v>
      </c>
      <c r="D3746" s="160" t="e">
        <v>#N/A</v>
      </c>
      <c r="E3746" t="e">
        <v>#N/A</v>
      </c>
      <c r="F3746" s="116" t="e">
        <v>#N/A</v>
      </c>
      <c r="G3746" s="116" t="e">
        <v>#N/A</v>
      </c>
      <c r="H3746" s="116" t="e">
        <v>#N/A</v>
      </c>
      <c r="I3746" t="e">
        <v>#N/A</v>
      </c>
      <c r="J3746" t="str">
        <v>&lt;Choose One&gt;</v>
      </c>
      <c r="K3746" s="116" t="e">
        <v>#N/A</v>
      </c>
      <c r="L3746" s="116" t="e">
        <v>#N/A</v>
      </c>
      <c r="M3746" s="116" t="e">
        <v>#N/A</v>
      </c>
      <c r="N3746" t="e">
        <v>#N/A</v>
      </c>
    </row>
    <row r="3747" spans="1:14" x14ac:dyDescent="0.25">
      <c r="A3747" t="s">
        <v>133</v>
      </c>
      <c r="B3747">
        <v>21</v>
      </c>
      <c r="C3747">
        <v>26</v>
      </c>
      <c r="D3747" s="160" t="e">
        <v>#N/A</v>
      </c>
      <c r="E3747" t="e">
        <v>#N/A</v>
      </c>
      <c r="F3747" s="116" t="e">
        <v>#N/A</v>
      </c>
      <c r="G3747" s="116" t="e">
        <v>#N/A</v>
      </c>
      <c r="H3747" s="116" t="e">
        <v>#N/A</v>
      </c>
      <c r="I3747" t="e">
        <v>#N/A</v>
      </c>
      <c r="J3747" t="str">
        <v>&lt;Choose One&gt;</v>
      </c>
      <c r="K3747" s="116" t="e">
        <v>#N/A</v>
      </c>
      <c r="L3747" s="116" t="e">
        <v>#N/A</v>
      </c>
      <c r="M3747" s="116" t="e">
        <v>#N/A</v>
      </c>
      <c r="N3747" t="e">
        <v>#N/A</v>
      </c>
    </row>
    <row r="3748" spans="1:14" x14ac:dyDescent="0.25">
      <c r="A3748" t="s">
        <v>133</v>
      </c>
      <c r="B3748">
        <v>21</v>
      </c>
      <c r="C3748">
        <v>27</v>
      </c>
      <c r="D3748" s="160" t="e">
        <v>#N/A</v>
      </c>
      <c r="E3748" t="e">
        <v>#N/A</v>
      </c>
      <c r="F3748" s="116" t="e">
        <v>#N/A</v>
      </c>
      <c r="G3748" s="116" t="e">
        <v>#N/A</v>
      </c>
      <c r="H3748" s="116" t="e">
        <v>#N/A</v>
      </c>
      <c r="I3748" t="e">
        <v>#N/A</v>
      </c>
      <c r="J3748" t="str">
        <v>&lt;Choose One&gt;</v>
      </c>
      <c r="K3748" s="116" t="e">
        <v>#N/A</v>
      </c>
      <c r="L3748" s="116" t="e">
        <v>#N/A</v>
      </c>
      <c r="M3748" s="116" t="e">
        <v>#N/A</v>
      </c>
      <c r="N3748" t="e">
        <v>#N/A</v>
      </c>
    </row>
    <row r="3749" spans="1:14" x14ac:dyDescent="0.25">
      <c r="A3749" t="s">
        <v>133</v>
      </c>
      <c r="B3749">
        <v>21</v>
      </c>
      <c r="C3749">
        <v>28</v>
      </c>
      <c r="D3749" s="160" t="e">
        <v>#N/A</v>
      </c>
      <c r="E3749" t="e">
        <v>#N/A</v>
      </c>
      <c r="F3749" s="116" t="e">
        <v>#N/A</v>
      </c>
      <c r="G3749" s="116" t="e">
        <v>#N/A</v>
      </c>
      <c r="H3749" s="116" t="e">
        <v>#N/A</v>
      </c>
      <c r="I3749" t="e">
        <v>#N/A</v>
      </c>
      <c r="J3749" t="str">
        <v>&lt;Choose One&gt;</v>
      </c>
      <c r="K3749" s="116" t="e">
        <v>#N/A</v>
      </c>
      <c r="L3749" s="116" t="e">
        <v>#N/A</v>
      </c>
      <c r="M3749" s="116" t="e">
        <v>#N/A</v>
      </c>
      <c r="N3749" t="e">
        <v>#N/A</v>
      </c>
    </row>
    <row r="3750" spans="1:14" x14ac:dyDescent="0.25">
      <c r="A3750" t="s">
        <v>133</v>
      </c>
      <c r="B3750">
        <v>21</v>
      </c>
      <c r="C3750">
        <v>29</v>
      </c>
      <c r="D3750" s="160" t="e">
        <v>#N/A</v>
      </c>
      <c r="E3750" t="e">
        <v>#N/A</v>
      </c>
      <c r="F3750" s="116" t="e">
        <v>#N/A</v>
      </c>
      <c r="G3750" s="116" t="e">
        <v>#N/A</v>
      </c>
      <c r="H3750" s="116" t="e">
        <v>#N/A</v>
      </c>
      <c r="I3750" t="e">
        <v>#N/A</v>
      </c>
      <c r="J3750" t="str">
        <v>&lt;Choose One&gt;</v>
      </c>
      <c r="K3750" s="116" t="e">
        <v>#N/A</v>
      </c>
      <c r="L3750" s="116" t="e">
        <v>#N/A</v>
      </c>
      <c r="M3750" s="116" t="e">
        <v>#N/A</v>
      </c>
      <c r="N3750" t="e">
        <v>#N/A</v>
      </c>
    </row>
    <row r="3751" spans="1:14" x14ac:dyDescent="0.25">
      <c r="A3751" t="s">
        <v>133</v>
      </c>
      <c r="B3751">
        <v>21</v>
      </c>
      <c r="C3751">
        <v>30</v>
      </c>
      <c r="D3751" s="160" t="e">
        <v>#N/A</v>
      </c>
      <c r="E3751" t="e">
        <v>#N/A</v>
      </c>
      <c r="F3751" s="116" t="e">
        <v>#N/A</v>
      </c>
      <c r="G3751" s="116" t="e">
        <v>#N/A</v>
      </c>
      <c r="H3751" s="116" t="e">
        <v>#N/A</v>
      </c>
      <c r="I3751" t="e">
        <v>#N/A</v>
      </c>
      <c r="J3751" t="str">
        <v>&lt;Choose One&gt;</v>
      </c>
      <c r="K3751" s="116" t="e">
        <v>#N/A</v>
      </c>
      <c r="L3751" s="116" t="e">
        <v>#N/A</v>
      </c>
      <c r="M3751" s="116" t="e">
        <v>#N/A</v>
      </c>
      <c r="N3751" t="e">
        <v>#N/A</v>
      </c>
    </row>
    <row r="3752" spans="1:14" x14ac:dyDescent="0.25">
      <c r="A3752" t="s">
        <v>133</v>
      </c>
      <c r="B3752">
        <v>21</v>
      </c>
      <c r="C3752">
        <v>31</v>
      </c>
      <c r="D3752" s="160" t="e">
        <v>#N/A</v>
      </c>
      <c r="E3752" t="e">
        <v>#N/A</v>
      </c>
      <c r="F3752" s="116" t="e">
        <v>#N/A</v>
      </c>
      <c r="G3752" s="116" t="e">
        <v>#N/A</v>
      </c>
      <c r="H3752" s="116" t="e">
        <v>#N/A</v>
      </c>
      <c r="I3752" t="e">
        <v>#N/A</v>
      </c>
      <c r="J3752" t="str">
        <v>&lt;Choose One&gt;</v>
      </c>
      <c r="K3752" s="116" t="e">
        <v>#N/A</v>
      </c>
      <c r="L3752" s="116" t="e">
        <v>#N/A</v>
      </c>
      <c r="M3752" s="116" t="e">
        <v>#N/A</v>
      </c>
      <c r="N3752" t="e">
        <v>#N/A</v>
      </c>
    </row>
    <row r="3753" spans="1:14" x14ac:dyDescent="0.25">
      <c r="A3753" t="s">
        <v>133</v>
      </c>
      <c r="B3753">
        <v>22</v>
      </c>
      <c r="C3753">
        <v>1</v>
      </c>
      <c r="D3753" s="160" t="e">
        <f t="array" ref="D3753:N3783">IF(ISBLANK('Monthly-3 (Quarterly ONLY)'!$B$905:$L$935),NA(),'Monthly-3 (Quarterly ONLY)'!$B$905:$L$935)</f>
        <v>#N/A</v>
      </c>
      <c r="E3753" t="e">
        <v>#N/A</v>
      </c>
      <c r="F3753" s="116" t="e">
        <v>#N/A</v>
      </c>
      <c r="G3753" s="116" t="e">
        <v>#N/A</v>
      </c>
      <c r="H3753" s="116" t="e">
        <v>#N/A</v>
      </c>
      <c r="I3753" t="e">
        <v>#N/A</v>
      </c>
      <c r="J3753" t="str">
        <v>&lt;Choose One&gt;</v>
      </c>
      <c r="K3753" s="116" t="e">
        <v>#N/A</v>
      </c>
      <c r="L3753" s="116" t="e">
        <v>#N/A</v>
      </c>
      <c r="M3753" s="116" t="e">
        <v>#N/A</v>
      </c>
      <c r="N3753" t="e">
        <v>#N/A</v>
      </c>
    </row>
    <row r="3754" spans="1:14" x14ac:dyDescent="0.25">
      <c r="A3754" t="s">
        <v>133</v>
      </c>
      <c r="B3754">
        <v>22</v>
      </c>
      <c r="C3754">
        <v>2</v>
      </c>
      <c r="D3754" s="160" t="e">
        <v>#N/A</v>
      </c>
      <c r="E3754" t="e">
        <v>#N/A</v>
      </c>
      <c r="F3754" s="116" t="e">
        <v>#N/A</v>
      </c>
      <c r="G3754" s="116" t="e">
        <v>#N/A</v>
      </c>
      <c r="H3754" s="116" t="e">
        <v>#N/A</v>
      </c>
      <c r="I3754" t="e">
        <v>#N/A</v>
      </c>
      <c r="J3754" t="str">
        <v>&lt;Choose One&gt;</v>
      </c>
      <c r="K3754" s="116" t="e">
        <v>#N/A</v>
      </c>
      <c r="L3754" s="116" t="e">
        <v>#N/A</v>
      </c>
      <c r="M3754" s="116" t="e">
        <v>#N/A</v>
      </c>
      <c r="N3754" t="e">
        <v>#N/A</v>
      </c>
    </row>
    <row r="3755" spans="1:14" x14ac:dyDescent="0.25">
      <c r="A3755" t="s">
        <v>133</v>
      </c>
      <c r="B3755">
        <v>22</v>
      </c>
      <c r="C3755">
        <v>3</v>
      </c>
      <c r="D3755" s="160" t="e">
        <v>#N/A</v>
      </c>
      <c r="E3755" t="e">
        <v>#N/A</v>
      </c>
      <c r="F3755" s="116" t="e">
        <v>#N/A</v>
      </c>
      <c r="G3755" s="116" t="e">
        <v>#N/A</v>
      </c>
      <c r="H3755" s="116" t="e">
        <v>#N/A</v>
      </c>
      <c r="I3755" t="e">
        <v>#N/A</v>
      </c>
      <c r="J3755" t="str">
        <v>&lt;Choose One&gt;</v>
      </c>
      <c r="K3755" s="116" t="e">
        <v>#N/A</v>
      </c>
      <c r="L3755" s="116" t="e">
        <v>#N/A</v>
      </c>
      <c r="M3755" s="116" t="e">
        <v>#N/A</v>
      </c>
      <c r="N3755" t="e">
        <v>#N/A</v>
      </c>
    </row>
    <row r="3756" spans="1:14" x14ac:dyDescent="0.25">
      <c r="A3756" t="s">
        <v>133</v>
      </c>
      <c r="B3756">
        <v>22</v>
      </c>
      <c r="C3756">
        <v>4</v>
      </c>
      <c r="D3756" s="160" t="e">
        <v>#N/A</v>
      </c>
      <c r="E3756" t="e">
        <v>#N/A</v>
      </c>
      <c r="F3756" s="116" t="e">
        <v>#N/A</v>
      </c>
      <c r="G3756" s="116" t="e">
        <v>#N/A</v>
      </c>
      <c r="H3756" s="116" t="e">
        <v>#N/A</v>
      </c>
      <c r="I3756" t="e">
        <v>#N/A</v>
      </c>
      <c r="J3756" t="str">
        <v>&lt;Choose One&gt;</v>
      </c>
      <c r="K3756" s="116" t="e">
        <v>#N/A</v>
      </c>
      <c r="L3756" s="116" t="e">
        <v>#N/A</v>
      </c>
      <c r="M3756" s="116" t="e">
        <v>#N/A</v>
      </c>
      <c r="N3756" t="e">
        <v>#N/A</v>
      </c>
    </row>
    <row r="3757" spans="1:14" x14ac:dyDescent="0.25">
      <c r="A3757" t="s">
        <v>133</v>
      </c>
      <c r="B3757">
        <v>22</v>
      </c>
      <c r="C3757">
        <v>5</v>
      </c>
      <c r="D3757" s="160" t="e">
        <v>#N/A</v>
      </c>
      <c r="E3757" t="e">
        <v>#N/A</v>
      </c>
      <c r="F3757" s="116" t="e">
        <v>#N/A</v>
      </c>
      <c r="G3757" s="116" t="e">
        <v>#N/A</v>
      </c>
      <c r="H3757" s="116" t="e">
        <v>#N/A</v>
      </c>
      <c r="I3757" t="e">
        <v>#N/A</v>
      </c>
      <c r="J3757" t="str">
        <v>&lt;Choose One&gt;</v>
      </c>
      <c r="K3757" s="116" t="e">
        <v>#N/A</v>
      </c>
      <c r="L3757" s="116" t="e">
        <v>#N/A</v>
      </c>
      <c r="M3757" s="116" t="e">
        <v>#N/A</v>
      </c>
      <c r="N3757" t="e">
        <v>#N/A</v>
      </c>
    </row>
    <row r="3758" spans="1:14" x14ac:dyDescent="0.25">
      <c r="A3758" t="s">
        <v>133</v>
      </c>
      <c r="B3758">
        <v>22</v>
      </c>
      <c r="C3758">
        <v>6</v>
      </c>
      <c r="D3758" s="160" t="e">
        <v>#N/A</v>
      </c>
      <c r="E3758" t="e">
        <v>#N/A</v>
      </c>
      <c r="F3758" s="116" t="e">
        <v>#N/A</v>
      </c>
      <c r="G3758" s="116" t="e">
        <v>#N/A</v>
      </c>
      <c r="H3758" s="116" t="e">
        <v>#N/A</v>
      </c>
      <c r="I3758" t="e">
        <v>#N/A</v>
      </c>
      <c r="J3758" t="str">
        <v>&lt;Choose One&gt;</v>
      </c>
      <c r="K3758" s="116" t="e">
        <v>#N/A</v>
      </c>
      <c r="L3758" s="116" t="e">
        <v>#N/A</v>
      </c>
      <c r="M3758" s="116" t="e">
        <v>#N/A</v>
      </c>
      <c r="N3758" t="e">
        <v>#N/A</v>
      </c>
    </row>
    <row r="3759" spans="1:14" x14ac:dyDescent="0.25">
      <c r="A3759" t="s">
        <v>133</v>
      </c>
      <c r="B3759">
        <v>22</v>
      </c>
      <c r="C3759">
        <v>7</v>
      </c>
      <c r="D3759" s="160" t="e">
        <v>#N/A</v>
      </c>
      <c r="E3759" t="e">
        <v>#N/A</v>
      </c>
      <c r="F3759" s="116" t="e">
        <v>#N/A</v>
      </c>
      <c r="G3759" s="116" t="e">
        <v>#N/A</v>
      </c>
      <c r="H3759" s="116" t="e">
        <v>#N/A</v>
      </c>
      <c r="I3759" t="e">
        <v>#N/A</v>
      </c>
      <c r="J3759" t="str">
        <v>&lt;Choose One&gt;</v>
      </c>
      <c r="K3759" s="116" t="e">
        <v>#N/A</v>
      </c>
      <c r="L3759" s="116" t="e">
        <v>#N/A</v>
      </c>
      <c r="M3759" s="116" t="e">
        <v>#N/A</v>
      </c>
      <c r="N3759" t="e">
        <v>#N/A</v>
      </c>
    </row>
    <row r="3760" spans="1:14" x14ac:dyDescent="0.25">
      <c r="A3760" t="s">
        <v>133</v>
      </c>
      <c r="B3760">
        <v>22</v>
      </c>
      <c r="C3760">
        <v>8</v>
      </c>
      <c r="D3760" s="160" t="e">
        <v>#N/A</v>
      </c>
      <c r="E3760" t="e">
        <v>#N/A</v>
      </c>
      <c r="F3760" s="116" t="e">
        <v>#N/A</v>
      </c>
      <c r="G3760" s="116" t="e">
        <v>#N/A</v>
      </c>
      <c r="H3760" s="116" t="e">
        <v>#N/A</v>
      </c>
      <c r="I3760" t="e">
        <v>#N/A</v>
      </c>
      <c r="J3760" t="str">
        <v>&lt;Choose One&gt;</v>
      </c>
      <c r="K3760" s="116" t="e">
        <v>#N/A</v>
      </c>
      <c r="L3760" s="116" t="e">
        <v>#N/A</v>
      </c>
      <c r="M3760" s="116" t="e">
        <v>#N/A</v>
      </c>
      <c r="N3760" t="e">
        <v>#N/A</v>
      </c>
    </row>
    <row r="3761" spans="1:14" x14ac:dyDescent="0.25">
      <c r="A3761" t="s">
        <v>133</v>
      </c>
      <c r="B3761">
        <v>22</v>
      </c>
      <c r="C3761">
        <v>9</v>
      </c>
      <c r="D3761" s="160" t="e">
        <v>#N/A</v>
      </c>
      <c r="E3761" t="e">
        <v>#N/A</v>
      </c>
      <c r="F3761" s="116" t="e">
        <v>#N/A</v>
      </c>
      <c r="G3761" s="116" t="e">
        <v>#N/A</v>
      </c>
      <c r="H3761" s="116" t="e">
        <v>#N/A</v>
      </c>
      <c r="I3761" t="e">
        <v>#N/A</v>
      </c>
      <c r="J3761" t="str">
        <v>&lt;Choose One&gt;</v>
      </c>
      <c r="K3761" s="116" t="e">
        <v>#N/A</v>
      </c>
      <c r="L3761" s="116" t="e">
        <v>#N/A</v>
      </c>
      <c r="M3761" s="116" t="e">
        <v>#N/A</v>
      </c>
      <c r="N3761" t="e">
        <v>#N/A</v>
      </c>
    </row>
    <row r="3762" spans="1:14" x14ac:dyDescent="0.25">
      <c r="A3762" t="s">
        <v>133</v>
      </c>
      <c r="B3762">
        <v>22</v>
      </c>
      <c r="C3762">
        <v>10</v>
      </c>
      <c r="D3762" s="160" t="e">
        <v>#N/A</v>
      </c>
      <c r="E3762" t="e">
        <v>#N/A</v>
      </c>
      <c r="F3762" s="116" t="e">
        <v>#N/A</v>
      </c>
      <c r="G3762" s="116" t="e">
        <v>#N/A</v>
      </c>
      <c r="H3762" s="116" t="e">
        <v>#N/A</v>
      </c>
      <c r="I3762" t="e">
        <v>#N/A</v>
      </c>
      <c r="J3762" t="str">
        <v>&lt;Choose One&gt;</v>
      </c>
      <c r="K3762" s="116" t="e">
        <v>#N/A</v>
      </c>
      <c r="L3762" s="116" t="e">
        <v>#N/A</v>
      </c>
      <c r="M3762" s="116" t="e">
        <v>#N/A</v>
      </c>
      <c r="N3762" t="e">
        <v>#N/A</v>
      </c>
    </row>
    <row r="3763" spans="1:14" x14ac:dyDescent="0.25">
      <c r="A3763" t="s">
        <v>133</v>
      </c>
      <c r="B3763">
        <v>22</v>
      </c>
      <c r="C3763">
        <v>11</v>
      </c>
      <c r="D3763" s="160" t="e">
        <v>#N/A</v>
      </c>
      <c r="E3763" t="e">
        <v>#N/A</v>
      </c>
      <c r="F3763" s="116" t="e">
        <v>#N/A</v>
      </c>
      <c r="G3763" s="116" t="e">
        <v>#N/A</v>
      </c>
      <c r="H3763" s="116" t="e">
        <v>#N/A</v>
      </c>
      <c r="I3763" t="e">
        <v>#N/A</v>
      </c>
      <c r="J3763" t="str">
        <v>&lt;Choose One&gt;</v>
      </c>
      <c r="K3763" s="116" t="e">
        <v>#N/A</v>
      </c>
      <c r="L3763" s="116" t="e">
        <v>#N/A</v>
      </c>
      <c r="M3763" s="116" t="e">
        <v>#N/A</v>
      </c>
      <c r="N3763" t="e">
        <v>#N/A</v>
      </c>
    </row>
    <row r="3764" spans="1:14" x14ac:dyDescent="0.25">
      <c r="A3764" t="s">
        <v>133</v>
      </c>
      <c r="B3764">
        <v>22</v>
      </c>
      <c r="C3764">
        <v>12</v>
      </c>
      <c r="D3764" s="160" t="e">
        <v>#N/A</v>
      </c>
      <c r="E3764" t="e">
        <v>#N/A</v>
      </c>
      <c r="F3764" s="116" t="e">
        <v>#N/A</v>
      </c>
      <c r="G3764" s="116" t="e">
        <v>#N/A</v>
      </c>
      <c r="H3764" s="116" t="e">
        <v>#N/A</v>
      </c>
      <c r="I3764" t="e">
        <v>#N/A</v>
      </c>
      <c r="J3764" t="str">
        <v>&lt;Choose One&gt;</v>
      </c>
      <c r="K3764" s="116" t="e">
        <v>#N/A</v>
      </c>
      <c r="L3764" s="116" t="e">
        <v>#N/A</v>
      </c>
      <c r="M3764" s="116" t="e">
        <v>#N/A</v>
      </c>
      <c r="N3764" t="e">
        <v>#N/A</v>
      </c>
    </row>
    <row r="3765" spans="1:14" x14ac:dyDescent="0.25">
      <c r="A3765" t="s">
        <v>133</v>
      </c>
      <c r="B3765">
        <v>22</v>
      </c>
      <c r="C3765">
        <v>13</v>
      </c>
      <c r="D3765" s="160" t="e">
        <v>#N/A</v>
      </c>
      <c r="E3765" t="e">
        <v>#N/A</v>
      </c>
      <c r="F3765" s="116" t="e">
        <v>#N/A</v>
      </c>
      <c r="G3765" s="116" t="e">
        <v>#N/A</v>
      </c>
      <c r="H3765" s="116" t="e">
        <v>#N/A</v>
      </c>
      <c r="I3765" t="e">
        <v>#N/A</v>
      </c>
      <c r="J3765" t="str">
        <v>&lt;Choose One&gt;</v>
      </c>
      <c r="K3765" s="116" t="e">
        <v>#N/A</v>
      </c>
      <c r="L3765" s="116" t="e">
        <v>#N/A</v>
      </c>
      <c r="M3765" s="116" t="e">
        <v>#N/A</v>
      </c>
      <c r="N3765" t="e">
        <v>#N/A</v>
      </c>
    </row>
    <row r="3766" spans="1:14" x14ac:dyDescent="0.25">
      <c r="A3766" t="s">
        <v>133</v>
      </c>
      <c r="B3766">
        <v>22</v>
      </c>
      <c r="C3766">
        <v>14</v>
      </c>
      <c r="D3766" s="160" t="e">
        <v>#N/A</v>
      </c>
      <c r="E3766" t="e">
        <v>#N/A</v>
      </c>
      <c r="F3766" s="116" t="e">
        <v>#N/A</v>
      </c>
      <c r="G3766" s="116" t="e">
        <v>#N/A</v>
      </c>
      <c r="H3766" s="116" t="e">
        <v>#N/A</v>
      </c>
      <c r="I3766" t="e">
        <v>#N/A</v>
      </c>
      <c r="J3766" t="str">
        <v>&lt;Choose One&gt;</v>
      </c>
      <c r="K3766" s="116" t="e">
        <v>#N/A</v>
      </c>
      <c r="L3766" s="116" t="e">
        <v>#N/A</v>
      </c>
      <c r="M3766" s="116" t="e">
        <v>#N/A</v>
      </c>
      <c r="N3766" t="e">
        <v>#N/A</v>
      </c>
    </row>
    <row r="3767" spans="1:14" x14ac:dyDescent="0.25">
      <c r="A3767" t="s">
        <v>133</v>
      </c>
      <c r="B3767">
        <v>22</v>
      </c>
      <c r="C3767">
        <v>15</v>
      </c>
      <c r="D3767" s="160" t="e">
        <v>#N/A</v>
      </c>
      <c r="E3767" t="e">
        <v>#N/A</v>
      </c>
      <c r="F3767" s="116" t="e">
        <v>#N/A</v>
      </c>
      <c r="G3767" s="116" t="e">
        <v>#N/A</v>
      </c>
      <c r="H3767" s="116" t="e">
        <v>#N/A</v>
      </c>
      <c r="I3767" t="e">
        <v>#N/A</v>
      </c>
      <c r="J3767" t="str">
        <v>&lt;Choose One&gt;</v>
      </c>
      <c r="K3767" s="116" t="e">
        <v>#N/A</v>
      </c>
      <c r="L3767" s="116" t="e">
        <v>#N/A</v>
      </c>
      <c r="M3767" s="116" t="e">
        <v>#N/A</v>
      </c>
      <c r="N3767" t="e">
        <v>#N/A</v>
      </c>
    </row>
    <row r="3768" spans="1:14" x14ac:dyDescent="0.25">
      <c r="A3768" t="s">
        <v>133</v>
      </c>
      <c r="B3768">
        <v>22</v>
      </c>
      <c r="C3768">
        <v>16</v>
      </c>
      <c r="D3768" s="160" t="e">
        <v>#N/A</v>
      </c>
      <c r="E3768" t="e">
        <v>#N/A</v>
      </c>
      <c r="F3768" s="116" t="e">
        <v>#N/A</v>
      </c>
      <c r="G3768" s="116" t="e">
        <v>#N/A</v>
      </c>
      <c r="H3768" s="116" t="e">
        <v>#N/A</v>
      </c>
      <c r="I3768" t="e">
        <v>#N/A</v>
      </c>
      <c r="J3768" t="str">
        <v>&lt;Choose One&gt;</v>
      </c>
      <c r="K3768" s="116" t="e">
        <v>#N/A</v>
      </c>
      <c r="L3768" s="116" t="e">
        <v>#N/A</v>
      </c>
      <c r="M3768" s="116" t="e">
        <v>#N/A</v>
      </c>
      <c r="N3768" t="e">
        <v>#N/A</v>
      </c>
    </row>
    <row r="3769" spans="1:14" x14ac:dyDescent="0.25">
      <c r="A3769" t="s">
        <v>133</v>
      </c>
      <c r="B3769">
        <v>22</v>
      </c>
      <c r="C3769">
        <v>17</v>
      </c>
      <c r="D3769" s="160" t="e">
        <v>#N/A</v>
      </c>
      <c r="E3769" t="e">
        <v>#N/A</v>
      </c>
      <c r="F3769" s="116" t="e">
        <v>#N/A</v>
      </c>
      <c r="G3769" s="116" t="e">
        <v>#N/A</v>
      </c>
      <c r="H3769" s="116" t="e">
        <v>#N/A</v>
      </c>
      <c r="I3769" t="e">
        <v>#N/A</v>
      </c>
      <c r="J3769" t="str">
        <v>&lt;Choose One&gt;</v>
      </c>
      <c r="K3769" s="116" t="e">
        <v>#N/A</v>
      </c>
      <c r="L3769" s="116" t="e">
        <v>#N/A</v>
      </c>
      <c r="M3769" s="116" t="e">
        <v>#N/A</v>
      </c>
      <c r="N3769" t="e">
        <v>#N/A</v>
      </c>
    </row>
    <row r="3770" spans="1:14" x14ac:dyDescent="0.25">
      <c r="A3770" t="s">
        <v>133</v>
      </c>
      <c r="B3770">
        <v>22</v>
      </c>
      <c r="C3770">
        <v>18</v>
      </c>
      <c r="D3770" s="160" t="e">
        <v>#N/A</v>
      </c>
      <c r="E3770" t="e">
        <v>#N/A</v>
      </c>
      <c r="F3770" s="116" t="e">
        <v>#N/A</v>
      </c>
      <c r="G3770" s="116" t="e">
        <v>#N/A</v>
      </c>
      <c r="H3770" s="116" t="e">
        <v>#N/A</v>
      </c>
      <c r="I3770" t="e">
        <v>#N/A</v>
      </c>
      <c r="J3770" t="str">
        <v>&lt;Choose One&gt;</v>
      </c>
      <c r="K3770" s="116" t="e">
        <v>#N/A</v>
      </c>
      <c r="L3770" s="116" t="e">
        <v>#N/A</v>
      </c>
      <c r="M3770" s="116" t="e">
        <v>#N/A</v>
      </c>
      <c r="N3770" t="e">
        <v>#N/A</v>
      </c>
    </row>
    <row r="3771" spans="1:14" x14ac:dyDescent="0.25">
      <c r="A3771" t="s">
        <v>133</v>
      </c>
      <c r="B3771">
        <v>22</v>
      </c>
      <c r="C3771">
        <v>19</v>
      </c>
      <c r="D3771" s="160" t="e">
        <v>#N/A</v>
      </c>
      <c r="E3771" t="e">
        <v>#N/A</v>
      </c>
      <c r="F3771" s="116" t="e">
        <v>#N/A</v>
      </c>
      <c r="G3771" s="116" t="e">
        <v>#N/A</v>
      </c>
      <c r="H3771" s="116" t="e">
        <v>#N/A</v>
      </c>
      <c r="I3771" t="e">
        <v>#N/A</v>
      </c>
      <c r="J3771" t="str">
        <v>&lt;Choose One&gt;</v>
      </c>
      <c r="K3771" s="116" t="e">
        <v>#N/A</v>
      </c>
      <c r="L3771" s="116" t="e">
        <v>#N/A</v>
      </c>
      <c r="M3771" s="116" t="e">
        <v>#N/A</v>
      </c>
      <c r="N3771" t="e">
        <v>#N/A</v>
      </c>
    </row>
    <row r="3772" spans="1:14" x14ac:dyDescent="0.25">
      <c r="A3772" t="s">
        <v>133</v>
      </c>
      <c r="B3772">
        <v>22</v>
      </c>
      <c r="C3772">
        <v>20</v>
      </c>
      <c r="D3772" s="160" t="e">
        <v>#N/A</v>
      </c>
      <c r="E3772" t="e">
        <v>#N/A</v>
      </c>
      <c r="F3772" s="116" t="e">
        <v>#N/A</v>
      </c>
      <c r="G3772" s="116" t="e">
        <v>#N/A</v>
      </c>
      <c r="H3772" s="116" t="e">
        <v>#N/A</v>
      </c>
      <c r="I3772" t="e">
        <v>#N/A</v>
      </c>
      <c r="J3772" t="str">
        <v>&lt;Choose One&gt;</v>
      </c>
      <c r="K3772" s="116" t="e">
        <v>#N/A</v>
      </c>
      <c r="L3772" s="116" t="e">
        <v>#N/A</v>
      </c>
      <c r="M3772" s="116" t="e">
        <v>#N/A</v>
      </c>
      <c r="N3772" t="e">
        <v>#N/A</v>
      </c>
    </row>
    <row r="3773" spans="1:14" x14ac:dyDescent="0.25">
      <c r="A3773" t="s">
        <v>133</v>
      </c>
      <c r="B3773">
        <v>22</v>
      </c>
      <c r="C3773">
        <v>21</v>
      </c>
      <c r="D3773" s="160" t="e">
        <v>#N/A</v>
      </c>
      <c r="E3773" t="e">
        <v>#N/A</v>
      </c>
      <c r="F3773" s="116" t="e">
        <v>#N/A</v>
      </c>
      <c r="G3773" s="116" t="e">
        <v>#N/A</v>
      </c>
      <c r="H3773" s="116" t="e">
        <v>#N/A</v>
      </c>
      <c r="I3773" t="e">
        <v>#N/A</v>
      </c>
      <c r="J3773" t="str">
        <v>&lt;Choose One&gt;</v>
      </c>
      <c r="K3773" s="116" t="e">
        <v>#N/A</v>
      </c>
      <c r="L3773" s="116" t="e">
        <v>#N/A</v>
      </c>
      <c r="M3773" s="116" t="e">
        <v>#N/A</v>
      </c>
      <c r="N3773" t="e">
        <v>#N/A</v>
      </c>
    </row>
    <row r="3774" spans="1:14" x14ac:dyDescent="0.25">
      <c r="A3774" t="s">
        <v>133</v>
      </c>
      <c r="B3774">
        <v>22</v>
      </c>
      <c r="C3774">
        <v>22</v>
      </c>
      <c r="D3774" s="160" t="e">
        <v>#N/A</v>
      </c>
      <c r="E3774" t="e">
        <v>#N/A</v>
      </c>
      <c r="F3774" s="116" t="e">
        <v>#N/A</v>
      </c>
      <c r="G3774" s="116" t="e">
        <v>#N/A</v>
      </c>
      <c r="H3774" s="116" t="e">
        <v>#N/A</v>
      </c>
      <c r="I3774" t="e">
        <v>#N/A</v>
      </c>
      <c r="J3774" t="str">
        <v>&lt;Choose One&gt;</v>
      </c>
      <c r="K3774" s="116" t="e">
        <v>#N/A</v>
      </c>
      <c r="L3774" s="116" t="e">
        <v>#N/A</v>
      </c>
      <c r="M3774" s="116" t="e">
        <v>#N/A</v>
      </c>
      <c r="N3774" t="e">
        <v>#N/A</v>
      </c>
    </row>
    <row r="3775" spans="1:14" x14ac:dyDescent="0.25">
      <c r="A3775" t="s">
        <v>133</v>
      </c>
      <c r="B3775">
        <v>22</v>
      </c>
      <c r="C3775">
        <v>23</v>
      </c>
      <c r="D3775" s="160" t="e">
        <v>#N/A</v>
      </c>
      <c r="E3775" t="e">
        <v>#N/A</v>
      </c>
      <c r="F3775" s="116" t="e">
        <v>#N/A</v>
      </c>
      <c r="G3775" s="116" t="e">
        <v>#N/A</v>
      </c>
      <c r="H3775" s="116" t="e">
        <v>#N/A</v>
      </c>
      <c r="I3775" t="e">
        <v>#N/A</v>
      </c>
      <c r="J3775" t="str">
        <v>&lt;Choose One&gt;</v>
      </c>
      <c r="K3775" s="116" t="e">
        <v>#N/A</v>
      </c>
      <c r="L3775" s="116" t="e">
        <v>#N/A</v>
      </c>
      <c r="M3775" s="116" t="e">
        <v>#N/A</v>
      </c>
      <c r="N3775" t="e">
        <v>#N/A</v>
      </c>
    </row>
    <row r="3776" spans="1:14" x14ac:dyDescent="0.25">
      <c r="A3776" t="s">
        <v>133</v>
      </c>
      <c r="B3776">
        <v>22</v>
      </c>
      <c r="C3776">
        <v>24</v>
      </c>
      <c r="D3776" s="160" t="e">
        <v>#N/A</v>
      </c>
      <c r="E3776" t="e">
        <v>#N/A</v>
      </c>
      <c r="F3776" s="116" t="e">
        <v>#N/A</v>
      </c>
      <c r="G3776" s="116" t="e">
        <v>#N/A</v>
      </c>
      <c r="H3776" s="116" t="e">
        <v>#N/A</v>
      </c>
      <c r="I3776" t="e">
        <v>#N/A</v>
      </c>
      <c r="J3776" t="str">
        <v>&lt;Choose One&gt;</v>
      </c>
      <c r="K3776" s="116" t="e">
        <v>#N/A</v>
      </c>
      <c r="L3776" s="116" t="e">
        <v>#N/A</v>
      </c>
      <c r="M3776" s="116" t="e">
        <v>#N/A</v>
      </c>
      <c r="N3776" t="e">
        <v>#N/A</v>
      </c>
    </row>
    <row r="3777" spans="1:14" x14ac:dyDescent="0.25">
      <c r="A3777" t="s">
        <v>133</v>
      </c>
      <c r="B3777">
        <v>22</v>
      </c>
      <c r="C3777">
        <v>25</v>
      </c>
      <c r="D3777" s="160" t="e">
        <v>#N/A</v>
      </c>
      <c r="E3777" t="e">
        <v>#N/A</v>
      </c>
      <c r="F3777" s="116" t="e">
        <v>#N/A</v>
      </c>
      <c r="G3777" s="116" t="e">
        <v>#N/A</v>
      </c>
      <c r="H3777" s="116" t="e">
        <v>#N/A</v>
      </c>
      <c r="I3777" t="e">
        <v>#N/A</v>
      </c>
      <c r="J3777" t="str">
        <v>&lt;Choose One&gt;</v>
      </c>
      <c r="K3777" s="116" t="e">
        <v>#N/A</v>
      </c>
      <c r="L3777" s="116" t="e">
        <v>#N/A</v>
      </c>
      <c r="M3777" s="116" t="e">
        <v>#N/A</v>
      </c>
      <c r="N3777" t="e">
        <v>#N/A</v>
      </c>
    </row>
    <row r="3778" spans="1:14" x14ac:dyDescent="0.25">
      <c r="A3778" t="s">
        <v>133</v>
      </c>
      <c r="B3778">
        <v>22</v>
      </c>
      <c r="C3778">
        <v>26</v>
      </c>
      <c r="D3778" s="160" t="e">
        <v>#N/A</v>
      </c>
      <c r="E3778" t="e">
        <v>#N/A</v>
      </c>
      <c r="F3778" s="116" t="e">
        <v>#N/A</v>
      </c>
      <c r="G3778" s="116" t="e">
        <v>#N/A</v>
      </c>
      <c r="H3778" s="116" t="e">
        <v>#N/A</v>
      </c>
      <c r="I3778" t="e">
        <v>#N/A</v>
      </c>
      <c r="J3778" t="str">
        <v>&lt;Choose One&gt;</v>
      </c>
      <c r="K3778" s="116" t="e">
        <v>#N/A</v>
      </c>
      <c r="L3778" s="116" t="e">
        <v>#N/A</v>
      </c>
      <c r="M3778" s="116" t="e">
        <v>#N/A</v>
      </c>
      <c r="N3778" t="e">
        <v>#N/A</v>
      </c>
    </row>
    <row r="3779" spans="1:14" x14ac:dyDescent="0.25">
      <c r="A3779" t="s">
        <v>133</v>
      </c>
      <c r="B3779">
        <v>22</v>
      </c>
      <c r="C3779">
        <v>27</v>
      </c>
      <c r="D3779" s="160" t="e">
        <v>#N/A</v>
      </c>
      <c r="E3779" t="e">
        <v>#N/A</v>
      </c>
      <c r="F3779" s="116" t="e">
        <v>#N/A</v>
      </c>
      <c r="G3779" s="116" t="e">
        <v>#N/A</v>
      </c>
      <c r="H3779" s="116" t="e">
        <v>#N/A</v>
      </c>
      <c r="I3779" t="e">
        <v>#N/A</v>
      </c>
      <c r="J3779" t="str">
        <v>&lt;Choose One&gt;</v>
      </c>
      <c r="K3779" s="116" t="e">
        <v>#N/A</v>
      </c>
      <c r="L3779" s="116" t="e">
        <v>#N/A</v>
      </c>
      <c r="M3779" s="116" t="e">
        <v>#N/A</v>
      </c>
      <c r="N3779" t="e">
        <v>#N/A</v>
      </c>
    </row>
    <row r="3780" spans="1:14" x14ac:dyDescent="0.25">
      <c r="A3780" t="s">
        <v>133</v>
      </c>
      <c r="B3780">
        <v>22</v>
      </c>
      <c r="C3780">
        <v>28</v>
      </c>
      <c r="D3780" s="160" t="e">
        <v>#N/A</v>
      </c>
      <c r="E3780" t="e">
        <v>#N/A</v>
      </c>
      <c r="F3780" s="116" t="e">
        <v>#N/A</v>
      </c>
      <c r="G3780" s="116" t="e">
        <v>#N/A</v>
      </c>
      <c r="H3780" s="116" t="e">
        <v>#N/A</v>
      </c>
      <c r="I3780" t="e">
        <v>#N/A</v>
      </c>
      <c r="J3780" t="str">
        <v>&lt;Choose One&gt;</v>
      </c>
      <c r="K3780" s="116" t="e">
        <v>#N/A</v>
      </c>
      <c r="L3780" s="116" t="e">
        <v>#N/A</v>
      </c>
      <c r="M3780" s="116" t="e">
        <v>#N/A</v>
      </c>
      <c r="N3780" t="e">
        <v>#N/A</v>
      </c>
    </row>
    <row r="3781" spans="1:14" x14ac:dyDescent="0.25">
      <c r="A3781" t="s">
        <v>133</v>
      </c>
      <c r="B3781">
        <v>22</v>
      </c>
      <c r="C3781">
        <v>29</v>
      </c>
      <c r="D3781" s="160" t="e">
        <v>#N/A</v>
      </c>
      <c r="E3781" t="e">
        <v>#N/A</v>
      </c>
      <c r="F3781" s="116" t="e">
        <v>#N/A</v>
      </c>
      <c r="G3781" s="116" t="e">
        <v>#N/A</v>
      </c>
      <c r="H3781" s="116" t="e">
        <v>#N/A</v>
      </c>
      <c r="I3781" t="e">
        <v>#N/A</v>
      </c>
      <c r="J3781" t="str">
        <v>&lt;Choose One&gt;</v>
      </c>
      <c r="K3781" s="116" t="e">
        <v>#N/A</v>
      </c>
      <c r="L3781" s="116" t="e">
        <v>#N/A</v>
      </c>
      <c r="M3781" s="116" t="e">
        <v>#N/A</v>
      </c>
      <c r="N3781" t="e">
        <v>#N/A</v>
      </c>
    </row>
    <row r="3782" spans="1:14" x14ac:dyDescent="0.25">
      <c r="A3782" t="s">
        <v>133</v>
      </c>
      <c r="B3782">
        <v>22</v>
      </c>
      <c r="C3782">
        <v>30</v>
      </c>
      <c r="D3782" s="160" t="e">
        <v>#N/A</v>
      </c>
      <c r="E3782" t="e">
        <v>#N/A</v>
      </c>
      <c r="F3782" s="116" t="e">
        <v>#N/A</v>
      </c>
      <c r="G3782" s="116" t="e">
        <v>#N/A</v>
      </c>
      <c r="H3782" s="116" t="e">
        <v>#N/A</v>
      </c>
      <c r="I3782" t="e">
        <v>#N/A</v>
      </c>
      <c r="J3782" t="str">
        <v>&lt;Choose One&gt;</v>
      </c>
      <c r="K3782" s="116" t="e">
        <v>#N/A</v>
      </c>
      <c r="L3782" s="116" t="e">
        <v>#N/A</v>
      </c>
      <c r="M3782" s="116" t="e">
        <v>#N/A</v>
      </c>
      <c r="N3782" t="e">
        <v>#N/A</v>
      </c>
    </row>
    <row r="3783" spans="1:14" x14ac:dyDescent="0.25">
      <c r="A3783" t="s">
        <v>133</v>
      </c>
      <c r="B3783">
        <v>22</v>
      </c>
      <c r="C3783">
        <v>31</v>
      </c>
      <c r="D3783" s="160" t="e">
        <v>#N/A</v>
      </c>
      <c r="E3783" t="e">
        <v>#N/A</v>
      </c>
      <c r="F3783" s="116" t="e">
        <v>#N/A</v>
      </c>
      <c r="G3783" s="116" t="e">
        <v>#N/A</v>
      </c>
      <c r="H3783" s="116" t="e">
        <v>#N/A</v>
      </c>
      <c r="I3783" t="e">
        <v>#N/A</v>
      </c>
      <c r="J3783" t="str">
        <v>&lt;Choose One&gt;</v>
      </c>
      <c r="K3783" s="116" t="e">
        <v>#N/A</v>
      </c>
      <c r="L3783" s="116" t="e">
        <v>#N/A</v>
      </c>
      <c r="M3783" s="116" t="e">
        <v>#N/A</v>
      </c>
      <c r="N3783" t="e">
        <v>#N/A</v>
      </c>
    </row>
    <row r="3784" spans="1:14" x14ac:dyDescent="0.25">
      <c r="A3784" t="s">
        <v>133</v>
      </c>
      <c r="B3784">
        <v>23</v>
      </c>
      <c r="C3784">
        <v>1</v>
      </c>
      <c r="D3784" s="160" t="e">
        <f t="array" ref="D3784:N3814">IF(ISBLANK('Monthly-3 (Quarterly ONLY)'!$B$947:$L$977),NA(),'Monthly-3 (Quarterly ONLY)'!$B$947:$L$977)</f>
        <v>#N/A</v>
      </c>
      <c r="E3784" t="e">
        <v>#N/A</v>
      </c>
      <c r="F3784" s="116" t="e">
        <v>#N/A</v>
      </c>
      <c r="G3784" s="116" t="e">
        <v>#N/A</v>
      </c>
      <c r="H3784" s="116" t="e">
        <v>#N/A</v>
      </c>
      <c r="I3784" t="e">
        <v>#N/A</v>
      </c>
      <c r="J3784" t="str">
        <v>&lt;Choose One&gt;</v>
      </c>
      <c r="K3784" s="116" t="e">
        <v>#N/A</v>
      </c>
      <c r="L3784" s="116" t="e">
        <v>#N/A</v>
      </c>
      <c r="M3784" s="116" t="e">
        <v>#N/A</v>
      </c>
      <c r="N3784" t="e">
        <v>#N/A</v>
      </c>
    </row>
    <row r="3785" spans="1:14" x14ac:dyDescent="0.25">
      <c r="A3785" t="s">
        <v>133</v>
      </c>
      <c r="B3785">
        <v>23</v>
      </c>
      <c r="C3785">
        <v>2</v>
      </c>
      <c r="D3785" s="160" t="e">
        <v>#N/A</v>
      </c>
      <c r="E3785" t="e">
        <v>#N/A</v>
      </c>
      <c r="F3785" s="116" t="e">
        <v>#N/A</v>
      </c>
      <c r="G3785" s="116" t="e">
        <v>#N/A</v>
      </c>
      <c r="H3785" s="116" t="e">
        <v>#N/A</v>
      </c>
      <c r="I3785" t="e">
        <v>#N/A</v>
      </c>
      <c r="J3785" t="str">
        <v>&lt;Choose One&gt;</v>
      </c>
      <c r="K3785" s="116" t="e">
        <v>#N/A</v>
      </c>
      <c r="L3785" s="116" t="e">
        <v>#N/A</v>
      </c>
      <c r="M3785" s="116" t="e">
        <v>#N/A</v>
      </c>
      <c r="N3785" t="e">
        <v>#N/A</v>
      </c>
    </row>
    <row r="3786" spans="1:14" x14ac:dyDescent="0.25">
      <c r="A3786" t="s">
        <v>133</v>
      </c>
      <c r="B3786">
        <v>23</v>
      </c>
      <c r="C3786">
        <v>3</v>
      </c>
      <c r="D3786" s="160" t="e">
        <v>#N/A</v>
      </c>
      <c r="E3786" t="e">
        <v>#N/A</v>
      </c>
      <c r="F3786" s="116" t="e">
        <v>#N/A</v>
      </c>
      <c r="G3786" s="116" t="e">
        <v>#N/A</v>
      </c>
      <c r="H3786" s="116" t="e">
        <v>#N/A</v>
      </c>
      <c r="I3786" t="e">
        <v>#N/A</v>
      </c>
      <c r="J3786" t="str">
        <v>&lt;Choose One&gt;</v>
      </c>
      <c r="K3786" s="116" t="e">
        <v>#N/A</v>
      </c>
      <c r="L3786" s="116" t="e">
        <v>#N/A</v>
      </c>
      <c r="M3786" s="116" t="e">
        <v>#N/A</v>
      </c>
      <c r="N3786" t="e">
        <v>#N/A</v>
      </c>
    </row>
    <row r="3787" spans="1:14" x14ac:dyDescent="0.25">
      <c r="A3787" t="s">
        <v>133</v>
      </c>
      <c r="B3787">
        <v>23</v>
      </c>
      <c r="C3787">
        <v>4</v>
      </c>
      <c r="D3787" s="160" t="e">
        <v>#N/A</v>
      </c>
      <c r="E3787" t="e">
        <v>#N/A</v>
      </c>
      <c r="F3787" s="116" t="e">
        <v>#N/A</v>
      </c>
      <c r="G3787" s="116" t="e">
        <v>#N/A</v>
      </c>
      <c r="H3787" s="116" t="e">
        <v>#N/A</v>
      </c>
      <c r="I3787" t="e">
        <v>#N/A</v>
      </c>
      <c r="J3787" t="str">
        <v>&lt;Choose One&gt;</v>
      </c>
      <c r="K3787" s="116" t="e">
        <v>#N/A</v>
      </c>
      <c r="L3787" s="116" t="e">
        <v>#N/A</v>
      </c>
      <c r="M3787" s="116" t="e">
        <v>#N/A</v>
      </c>
      <c r="N3787" t="e">
        <v>#N/A</v>
      </c>
    </row>
    <row r="3788" spans="1:14" x14ac:dyDescent="0.25">
      <c r="A3788" t="s">
        <v>133</v>
      </c>
      <c r="B3788">
        <v>23</v>
      </c>
      <c r="C3788">
        <v>5</v>
      </c>
      <c r="D3788" s="160" t="e">
        <v>#N/A</v>
      </c>
      <c r="E3788" t="e">
        <v>#N/A</v>
      </c>
      <c r="F3788" s="116" t="e">
        <v>#N/A</v>
      </c>
      <c r="G3788" s="116" t="e">
        <v>#N/A</v>
      </c>
      <c r="H3788" s="116" t="e">
        <v>#N/A</v>
      </c>
      <c r="I3788" t="e">
        <v>#N/A</v>
      </c>
      <c r="J3788" t="str">
        <v>&lt;Choose One&gt;</v>
      </c>
      <c r="K3788" s="116" t="e">
        <v>#N/A</v>
      </c>
      <c r="L3788" s="116" t="e">
        <v>#N/A</v>
      </c>
      <c r="M3788" s="116" t="e">
        <v>#N/A</v>
      </c>
      <c r="N3788" t="e">
        <v>#N/A</v>
      </c>
    </row>
    <row r="3789" spans="1:14" x14ac:dyDescent="0.25">
      <c r="A3789" t="s">
        <v>133</v>
      </c>
      <c r="B3789">
        <v>23</v>
      </c>
      <c r="C3789">
        <v>6</v>
      </c>
      <c r="D3789" s="160" t="e">
        <v>#N/A</v>
      </c>
      <c r="E3789" t="e">
        <v>#N/A</v>
      </c>
      <c r="F3789" s="116" t="e">
        <v>#N/A</v>
      </c>
      <c r="G3789" s="116" t="e">
        <v>#N/A</v>
      </c>
      <c r="H3789" s="116" t="e">
        <v>#N/A</v>
      </c>
      <c r="I3789" t="e">
        <v>#N/A</v>
      </c>
      <c r="J3789" t="str">
        <v>&lt;Choose One&gt;</v>
      </c>
      <c r="K3789" s="116" t="e">
        <v>#N/A</v>
      </c>
      <c r="L3789" s="116" t="e">
        <v>#N/A</v>
      </c>
      <c r="M3789" s="116" t="e">
        <v>#N/A</v>
      </c>
      <c r="N3789" t="e">
        <v>#N/A</v>
      </c>
    </row>
    <row r="3790" spans="1:14" x14ac:dyDescent="0.25">
      <c r="A3790" t="s">
        <v>133</v>
      </c>
      <c r="B3790">
        <v>23</v>
      </c>
      <c r="C3790">
        <v>7</v>
      </c>
      <c r="D3790" s="160" t="e">
        <v>#N/A</v>
      </c>
      <c r="E3790" t="e">
        <v>#N/A</v>
      </c>
      <c r="F3790" s="116" t="e">
        <v>#N/A</v>
      </c>
      <c r="G3790" s="116" t="e">
        <v>#N/A</v>
      </c>
      <c r="H3790" s="116" t="e">
        <v>#N/A</v>
      </c>
      <c r="I3790" t="e">
        <v>#N/A</v>
      </c>
      <c r="J3790" t="str">
        <v>&lt;Choose One&gt;</v>
      </c>
      <c r="K3790" s="116" t="e">
        <v>#N/A</v>
      </c>
      <c r="L3790" s="116" t="e">
        <v>#N/A</v>
      </c>
      <c r="M3790" s="116" t="e">
        <v>#N/A</v>
      </c>
      <c r="N3790" t="e">
        <v>#N/A</v>
      </c>
    </row>
    <row r="3791" spans="1:14" x14ac:dyDescent="0.25">
      <c r="A3791" t="s">
        <v>133</v>
      </c>
      <c r="B3791">
        <v>23</v>
      </c>
      <c r="C3791">
        <v>8</v>
      </c>
      <c r="D3791" s="160" t="e">
        <v>#N/A</v>
      </c>
      <c r="E3791" t="e">
        <v>#N/A</v>
      </c>
      <c r="F3791" s="116" t="e">
        <v>#N/A</v>
      </c>
      <c r="G3791" s="116" t="e">
        <v>#N/A</v>
      </c>
      <c r="H3791" s="116" t="e">
        <v>#N/A</v>
      </c>
      <c r="I3791" t="e">
        <v>#N/A</v>
      </c>
      <c r="J3791" t="str">
        <v>&lt;Choose One&gt;</v>
      </c>
      <c r="K3791" s="116" t="e">
        <v>#N/A</v>
      </c>
      <c r="L3791" s="116" t="e">
        <v>#N/A</v>
      </c>
      <c r="M3791" s="116" t="e">
        <v>#N/A</v>
      </c>
      <c r="N3791" t="e">
        <v>#N/A</v>
      </c>
    </row>
    <row r="3792" spans="1:14" x14ac:dyDescent="0.25">
      <c r="A3792" t="s">
        <v>133</v>
      </c>
      <c r="B3792">
        <v>23</v>
      </c>
      <c r="C3792">
        <v>9</v>
      </c>
      <c r="D3792" s="160" t="e">
        <v>#N/A</v>
      </c>
      <c r="E3792" t="e">
        <v>#N/A</v>
      </c>
      <c r="F3792" s="116" t="e">
        <v>#N/A</v>
      </c>
      <c r="G3792" s="116" t="e">
        <v>#N/A</v>
      </c>
      <c r="H3792" s="116" t="e">
        <v>#N/A</v>
      </c>
      <c r="I3792" t="e">
        <v>#N/A</v>
      </c>
      <c r="J3792" t="str">
        <v>&lt;Choose One&gt;</v>
      </c>
      <c r="K3792" s="116" t="e">
        <v>#N/A</v>
      </c>
      <c r="L3792" s="116" t="e">
        <v>#N/A</v>
      </c>
      <c r="M3792" s="116" t="e">
        <v>#N/A</v>
      </c>
      <c r="N3792" t="e">
        <v>#N/A</v>
      </c>
    </row>
    <row r="3793" spans="1:14" x14ac:dyDescent="0.25">
      <c r="A3793" t="s">
        <v>133</v>
      </c>
      <c r="B3793">
        <v>23</v>
      </c>
      <c r="C3793">
        <v>10</v>
      </c>
      <c r="D3793" s="160" t="e">
        <v>#N/A</v>
      </c>
      <c r="E3793" t="e">
        <v>#N/A</v>
      </c>
      <c r="F3793" s="116" t="e">
        <v>#N/A</v>
      </c>
      <c r="G3793" s="116" t="e">
        <v>#N/A</v>
      </c>
      <c r="H3793" s="116" t="e">
        <v>#N/A</v>
      </c>
      <c r="I3793" t="e">
        <v>#N/A</v>
      </c>
      <c r="J3793" t="str">
        <v>&lt;Choose One&gt;</v>
      </c>
      <c r="K3793" s="116" t="e">
        <v>#N/A</v>
      </c>
      <c r="L3793" s="116" t="e">
        <v>#N/A</v>
      </c>
      <c r="M3793" s="116" t="e">
        <v>#N/A</v>
      </c>
      <c r="N3793" t="e">
        <v>#N/A</v>
      </c>
    </row>
    <row r="3794" spans="1:14" x14ac:dyDescent="0.25">
      <c r="A3794" t="s">
        <v>133</v>
      </c>
      <c r="B3794">
        <v>23</v>
      </c>
      <c r="C3794">
        <v>11</v>
      </c>
      <c r="D3794" s="160" t="e">
        <v>#N/A</v>
      </c>
      <c r="E3794" t="e">
        <v>#N/A</v>
      </c>
      <c r="F3794" s="116" t="e">
        <v>#N/A</v>
      </c>
      <c r="G3794" s="116" t="e">
        <v>#N/A</v>
      </c>
      <c r="H3794" s="116" t="e">
        <v>#N/A</v>
      </c>
      <c r="I3794" t="e">
        <v>#N/A</v>
      </c>
      <c r="J3794" t="str">
        <v>&lt;Choose One&gt;</v>
      </c>
      <c r="K3794" s="116" t="e">
        <v>#N/A</v>
      </c>
      <c r="L3794" s="116" t="e">
        <v>#N/A</v>
      </c>
      <c r="M3794" s="116" t="e">
        <v>#N/A</v>
      </c>
      <c r="N3794" t="e">
        <v>#N/A</v>
      </c>
    </row>
    <row r="3795" spans="1:14" x14ac:dyDescent="0.25">
      <c r="A3795" t="s">
        <v>133</v>
      </c>
      <c r="B3795">
        <v>23</v>
      </c>
      <c r="C3795">
        <v>12</v>
      </c>
      <c r="D3795" s="160" t="e">
        <v>#N/A</v>
      </c>
      <c r="E3795" t="e">
        <v>#N/A</v>
      </c>
      <c r="F3795" s="116" t="e">
        <v>#N/A</v>
      </c>
      <c r="G3795" s="116" t="e">
        <v>#N/A</v>
      </c>
      <c r="H3795" s="116" t="e">
        <v>#N/A</v>
      </c>
      <c r="I3795" t="e">
        <v>#N/A</v>
      </c>
      <c r="J3795" t="str">
        <v>&lt;Choose One&gt;</v>
      </c>
      <c r="K3795" s="116" t="e">
        <v>#N/A</v>
      </c>
      <c r="L3795" s="116" t="e">
        <v>#N/A</v>
      </c>
      <c r="M3795" s="116" t="e">
        <v>#N/A</v>
      </c>
      <c r="N3795" t="e">
        <v>#N/A</v>
      </c>
    </row>
    <row r="3796" spans="1:14" x14ac:dyDescent="0.25">
      <c r="A3796" t="s">
        <v>133</v>
      </c>
      <c r="B3796">
        <v>23</v>
      </c>
      <c r="C3796">
        <v>13</v>
      </c>
      <c r="D3796" s="160" t="e">
        <v>#N/A</v>
      </c>
      <c r="E3796" t="e">
        <v>#N/A</v>
      </c>
      <c r="F3796" s="116" t="e">
        <v>#N/A</v>
      </c>
      <c r="G3796" s="116" t="e">
        <v>#N/A</v>
      </c>
      <c r="H3796" s="116" t="e">
        <v>#N/A</v>
      </c>
      <c r="I3796" t="e">
        <v>#N/A</v>
      </c>
      <c r="J3796" t="str">
        <v>&lt;Choose One&gt;</v>
      </c>
      <c r="K3796" s="116" t="e">
        <v>#N/A</v>
      </c>
      <c r="L3796" s="116" t="e">
        <v>#N/A</v>
      </c>
      <c r="M3796" s="116" t="e">
        <v>#N/A</v>
      </c>
      <c r="N3796" t="e">
        <v>#N/A</v>
      </c>
    </row>
    <row r="3797" spans="1:14" x14ac:dyDescent="0.25">
      <c r="A3797" t="s">
        <v>133</v>
      </c>
      <c r="B3797">
        <v>23</v>
      </c>
      <c r="C3797">
        <v>14</v>
      </c>
      <c r="D3797" s="160" t="e">
        <v>#N/A</v>
      </c>
      <c r="E3797" t="e">
        <v>#N/A</v>
      </c>
      <c r="F3797" s="116" t="e">
        <v>#N/A</v>
      </c>
      <c r="G3797" s="116" t="e">
        <v>#N/A</v>
      </c>
      <c r="H3797" s="116" t="e">
        <v>#N/A</v>
      </c>
      <c r="I3797" t="e">
        <v>#N/A</v>
      </c>
      <c r="J3797" t="str">
        <v>&lt;Choose One&gt;</v>
      </c>
      <c r="K3797" s="116" t="e">
        <v>#N/A</v>
      </c>
      <c r="L3797" s="116" t="e">
        <v>#N/A</v>
      </c>
      <c r="M3797" s="116" t="e">
        <v>#N/A</v>
      </c>
      <c r="N3797" t="e">
        <v>#N/A</v>
      </c>
    </row>
    <row r="3798" spans="1:14" x14ac:dyDescent="0.25">
      <c r="A3798" t="s">
        <v>133</v>
      </c>
      <c r="B3798">
        <v>23</v>
      </c>
      <c r="C3798">
        <v>15</v>
      </c>
      <c r="D3798" s="160" t="e">
        <v>#N/A</v>
      </c>
      <c r="E3798" t="e">
        <v>#N/A</v>
      </c>
      <c r="F3798" s="116" t="e">
        <v>#N/A</v>
      </c>
      <c r="G3798" s="116" t="e">
        <v>#N/A</v>
      </c>
      <c r="H3798" s="116" t="e">
        <v>#N/A</v>
      </c>
      <c r="I3798" t="e">
        <v>#N/A</v>
      </c>
      <c r="J3798" t="str">
        <v>&lt;Choose One&gt;</v>
      </c>
      <c r="K3798" s="116" t="e">
        <v>#N/A</v>
      </c>
      <c r="L3798" s="116" t="e">
        <v>#N/A</v>
      </c>
      <c r="M3798" s="116" t="e">
        <v>#N/A</v>
      </c>
      <c r="N3798" t="e">
        <v>#N/A</v>
      </c>
    </row>
    <row r="3799" spans="1:14" x14ac:dyDescent="0.25">
      <c r="A3799" t="s">
        <v>133</v>
      </c>
      <c r="B3799">
        <v>23</v>
      </c>
      <c r="C3799">
        <v>16</v>
      </c>
      <c r="D3799" s="160" t="e">
        <v>#N/A</v>
      </c>
      <c r="E3799" t="e">
        <v>#N/A</v>
      </c>
      <c r="F3799" s="116" t="e">
        <v>#N/A</v>
      </c>
      <c r="G3799" s="116" t="e">
        <v>#N/A</v>
      </c>
      <c r="H3799" s="116" t="e">
        <v>#N/A</v>
      </c>
      <c r="I3799" t="e">
        <v>#N/A</v>
      </c>
      <c r="J3799" t="str">
        <v>&lt;Choose One&gt;</v>
      </c>
      <c r="K3799" s="116" t="e">
        <v>#N/A</v>
      </c>
      <c r="L3799" s="116" t="e">
        <v>#N/A</v>
      </c>
      <c r="M3799" s="116" t="e">
        <v>#N/A</v>
      </c>
      <c r="N3799" t="e">
        <v>#N/A</v>
      </c>
    </row>
    <row r="3800" spans="1:14" x14ac:dyDescent="0.25">
      <c r="A3800" t="s">
        <v>133</v>
      </c>
      <c r="B3800">
        <v>23</v>
      </c>
      <c r="C3800">
        <v>17</v>
      </c>
      <c r="D3800" s="160" t="e">
        <v>#N/A</v>
      </c>
      <c r="E3800" t="e">
        <v>#N/A</v>
      </c>
      <c r="F3800" s="116" t="e">
        <v>#N/A</v>
      </c>
      <c r="G3800" s="116" t="e">
        <v>#N/A</v>
      </c>
      <c r="H3800" s="116" t="e">
        <v>#N/A</v>
      </c>
      <c r="I3800" t="e">
        <v>#N/A</v>
      </c>
      <c r="J3800" t="str">
        <v>&lt;Choose One&gt;</v>
      </c>
      <c r="K3800" s="116" t="e">
        <v>#N/A</v>
      </c>
      <c r="L3800" s="116" t="e">
        <v>#N/A</v>
      </c>
      <c r="M3800" s="116" t="e">
        <v>#N/A</v>
      </c>
      <c r="N3800" t="e">
        <v>#N/A</v>
      </c>
    </row>
    <row r="3801" spans="1:14" x14ac:dyDescent="0.25">
      <c r="A3801" t="s">
        <v>133</v>
      </c>
      <c r="B3801">
        <v>23</v>
      </c>
      <c r="C3801">
        <v>18</v>
      </c>
      <c r="D3801" s="160" t="e">
        <v>#N/A</v>
      </c>
      <c r="E3801" t="e">
        <v>#N/A</v>
      </c>
      <c r="F3801" s="116" t="e">
        <v>#N/A</v>
      </c>
      <c r="G3801" s="116" t="e">
        <v>#N/A</v>
      </c>
      <c r="H3801" s="116" t="e">
        <v>#N/A</v>
      </c>
      <c r="I3801" t="e">
        <v>#N/A</v>
      </c>
      <c r="J3801" t="str">
        <v>&lt;Choose One&gt;</v>
      </c>
      <c r="K3801" s="116" t="e">
        <v>#N/A</v>
      </c>
      <c r="L3801" s="116" t="e">
        <v>#N/A</v>
      </c>
      <c r="M3801" s="116" t="e">
        <v>#N/A</v>
      </c>
      <c r="N3801" t="e">
        <v>#N/A</v>
      </c>
    </row>
    <row r="3802" spans="1:14" x14ac:dyDescent="0.25">
      <c r="A3802" t="s">
        <v>133</v>
      </c>
      <c r="B3802">
        <v>23</v>
      </c>
      <c r="C3802">
        <v>19</v>
      </c>
      <c r="D3802" s="160" t="e">
        <v>#N/A</v>
      </c>
      <c r="E3802" t="e">
        <v>#N/A</v>
      </c>
      <c r="F3802" s="116" t="e">
        <v>#N/A</v>
      </c>
      <c r="G3802" s="116" t="e">
        <v>#N/A</v>
      </c>
      <c r="H3802" s="116" t="e">
        <v>#N/A</v>
      </c>
      <c r="I3802" t="e">
        <v>#N/A</v>
      </c>
      <c r="J3802" t="str">
        <v>&lt;Choose One&gt;</v>
      </c>
      <c r="K3802" s="116" t="e">
        <v>#N/A</v>
      </c>
      <c r="L3802" s="116" t="e">
        <v>#N/A</v>
      </c>
      <c r="M3802" s="116" t="e">
        <v>#N/A</v>
      </c>
      <c r="N3802" t="e">
        <v>#N/A</v>
      </c>
    </row>
    <row r="3803" spans="1:14" x14ac:dyDescent="0.25">
      <c r="A3803" t="s">
        <v>133</v>
      </c>
      <c r="B3803">
        <v>23</v>
      </c>
      <c r="C3803">
        <v>20</v>
      </c>
      <c r="D3803" s="160" t="e">
        <v>#N/A</v>
      </c>
      <c r="E3803" t="e">
        <v>#N/A</v>
      </c>
      <c r="F3803" s="116" t="e">
        <v>#N/A</v>
      </c>
      <c r="G3803" s="116" t="e">
        <v>#N/A</v>
      </c>
      <c r="H3803" s="116" t="e">
        <v>#N/A</v>
      </c>
      <c r="I3803" t="e">
        <v>#N/A</v>
      </c>
      <c r="J3803" t="str">
        <v>&lt;Choose One&gt;</v>
      </c>
      <c r="K3803" s="116" t="e">
        <v>#N/A</v>
      </c>
      <c r="L3803" s="116" t="e">
        <v>#N/A</v>
      </c>
      <c r="M3803" s="116" t="e">
        <v>#N/A</v>
      </c>
      <c r="N3803" t="e">
        <v>#N/A</v>
      </c>
    </row>
    <row r="3804" spans="1:14" x14ac:dyDescent="0.25">
      <c r="A3804" t="s">
        <v>133</v>
      </c>
      <c r="B3804">
        <v>23</v>
      </c>
      <c r="C3804">
        <v>21</v>
      </c>
      <c r="D3804" s="160" t="e">
        <v>#N/A</v>
      </c>
      <c r="E3804" t="e">
        <v>#N/A</v>
      </c>
      <c r="F3804" s="116" t="e">
        <v>#N/A</v>
      </c>
      <c r="G3804" s="116" t="e">
        <v>#N/A</v>
      </c>
      <c r="H3804" s="116" t="e">
        <v>#N/A</v>
      </c>
      <c r="I3804" t="e">
        <v>#N/A</v>
      </c>
      <c r="J3804" t="str">
        <v>&lt;Choose One&gt;</v>
      </c>
      <c r="K3804" s="116" t="e">
        <v>#N/A</v>
      </c>
      <c r="L3804" s="116" t="e">
        <v>#N/A</v>
      </c>
      <c r="M3804" s="116" t="e">
        <v>#N/A</v>
      </c>
      <c r="N3804" t="e">
        <v>#N/A</v>
      </c>
    </row>
    <row r="3805" spans="1:14" x14ac:dyDescent="0.25">
      <c r="A3805" t="s">
        <v>133</v>
      </c>
      <c r="B3805">
        <v>23</v>
      </c>
      <c r="C3805">
        <v>22</v>
      </c>
      <c r="D3805" s="160" t="e">
        <v>#N/A</v>
      </c>
      <c r="E3805" t="e">
        <v>#N/A</v>
      </c>
      <c r="F3805" s="116" t="e">
        <v>#N/A</v>
      </c>
      <c r="G3805" s="116" t="e">
        <v>#N/A</v>
      </c>
      <c r="H3805" s="116" t="e">
        <v>#N/A</v>
      </c>
      <c r="I3805" t="e">
        <v>#N/A</v>
      </c>
      <c r="J3805" t="str">
        <v>&lt;Choose One&gt;</v>
      </c>
      <c r="K3805" s="116" t="e">
        <v>#N/A</v>
      </c>
      <c r="L3805" s="116" t="e">
        <v>#N/A</v>
      </c>
      <c r="M3805" s="116" t="e">
        <v>#N/A</v>
      </c>
      <c r="N3805" t="e">
        <v>#N/A</v>
      </c>
    </row>
    <row r="3806" spans="1:14" x14ac:dyDescent="0.25">
      <c r="A3806" t="s">
        <v>133</v>
      </c>
      <c r="B3806">
        <v>23</v>
      </c>
      <c r="C3806">
        <v>23</v>
      </c>
      <c r="D3806" s="160" t="e">
        <v>#N/A</v>
      </c>
      <c r="E3806" t="e">
        <v>#N/A</v>
      </c>
      <c r="F3806" s="116" t="e">
        <v>#N/A</v>
      </c>
      <c r="G3806" s="116" t="e">
        <v>#N/A</v>
      </c>
      <c r="H3806" s="116" t="e">
        <v>#N/A</v>
      </c>
      <c r="I3806" t="e">
        <v>#N/A</v>
      </c>
      <c r="J3806" t="str">
        <v>&lt;Choose One&gt;</v>
      </c>
      <c r="K3806" s="116" t="e">
        <v>#N/A</v>
      </c>
      <c r="L3806" s="116" t="e">
        <v>#N/A</v>
      </c>
      <c r="M3806" s="116" t="e">
        <v>#N/A</v>
      </c>
      <c r="N3806" t="e">
        <v>#N/A</v>
      </c>
    </row>
    <row r="3807" spans="1:14" x14ac:dyDescent="0.25">
      <c r="A3807" t="s">
        <v>133</v>
      </c>
      <c r="B3807">
        <v>23</v>
      </c>
      <c r="C3807">
        <v>24</v>
      </c>
      <c r="D3807" s="160" t="e">
        <v>#N/A</v>
      </c>
      <c r="E3807" t="e">
        <v>#N/A</v>
      </c>
      <c r="F3807" s="116" t="e">
        <v>#N/A</v>
      </c>
      <c r="G3807" s="116" t="e">
        <v>#N/A</v>
      </c>
      <c r="H3807" s="116" t="e">
        <v>#N/A</v>
      </c>
      <c r="I3807" t="e">
        <v>#N/A</v>
      </c>
      <c r="J3807" t="str">
        <v>&lt;Choose One&gt;</v>
      </c>
      <c r="K3807" s="116" t="e">
        <v>#N/A</v>
      </c>
      <c r="L3807" s="116" t="e">
        <v>#N/A</v>
      </c>
      <c r="M3807" s="116" t="e">
        <v>#N/A</v>
      </c>
      <c r="N3807" t="e">
        <v>#N/A</v>
      </c>
    </row>
    <row r="3808" spans="1:14" x14ac:dyDescent="0.25">
      <c r="A3808" t="s">
        <v>133</v>
      </c>
      <c r="B3808">
        <v>23</v>
      </c>
      <c r="C3808">
        <v>25</v>
      </c>
      <c r="D3808" s="160" t="e">
        <v>#N/A</v>
      </c>
      <c r="E3808" t="e">
        <v>#N/A</v>
      </c>
      <c r="F3808" s="116" t="e">
        <v>#N/A</v>
      </c>
      <c r="G3808" s="116" t="e">
        <v>#N/A</v>
      </c>
      <c r="H3808" s="116" t="e">
        <v>#N/A</v>
      </c>
      <c r="I3808" t="e">
        <v>#N/A</v>
      </c>
      <c r="J3808" t="str">
        <v>&lt;Choose One&gt;</v>
      </c>
      <c r="K3808" s="116" t="e">
        <v>#N/A</v>
      </c>
      <c r="L3808" s="116" t="e">
        <v>#N/A</v>
      </c>
      <c r="M3808" s="116" t="e">
        <v>#N/A</v>
      </c>
      <c r="N3808" t="e">
        <v>#N/A</v>
      </c>
    </row>
    <row r="3809" spans="1:14" x14ac:dyDescent="0.25">
      <c r="A3809" t="s">
        <v>133</v>
      </c>
      <c r="B3809">
        <v>23</v>
      </c>
      <c r="C3809">
        <v>26</v>
      </c>
      <c r="D3809" s="160" t="e">
        <v>#N/A</v>
      </c>
      <c r="E3809" t="e">
        <v>#N/A</v>
      </c>
      <c r="F3809" s="116" t="e">
        <v>#N/A</v>
      </c>
      <c r="G3809" s="116" t="e">
        <v>#N/A</v>
      </c>
      <c r="H3809" s="116" t="e">
        <v>#N/A</v>
      </c>
      <c r="I3809" t="e">
        <v>#N/A</v>
      </c>
      <c r="J3809" t="str">
        <v>&lt;Choose One&gt;</v>
      </c>
      <c r="K3809" s="116" t="e">
        <v>#N/A</v>
      </c>
      <c r="L3809" s="116" t="e">
        <v>#N/A</v>
      </c>
      <c r="M3809" s="116" t="e">
        <v>#N/A</v>
      </c>
      <c r="N3809" t="e">
        <v>#N/A</v>
      </c>
    </row>
    <row r="3810" spans="1:14" x14ac:dyDescent="0.25">
      <c r="A3810" t="s">
        <v>133</v>
      </c>
      <c r="B3810">
        <v>23</v>
      </c>
      <c r="C3810">
        <v>27</v>
      </c>
      <c r="D3810" s="160" t="e">
        <v>#N/A</v>
      </c>
      <c r="E3810" t="e">
        <v>#N/A</v>
      </c>
      <c r="F3810" s="116" t="e">
        <v>#N/A</v>
      </c>
      <c r="G3810" s="116" t="e">
        <v>#N/A</v>
      </c>
      <c r="H3810" s="116" t="e">
        <v>#N/A</v>
      </c>
      <c r="I3810" t="e">
        <v>#N/A</v>
      </c>
      <c r="J3810" t="str">
        <v>&lt;Choose One&gt;</v>
      </c>
      <c r="K3810" s="116" t="e">
        <v>#N/A</v>
      </c>
      <c r="L3810" s="116" t="e">
        <v>#N/A</v>
      </c>
      <c r="M3810" s="116" t="e">
        <v>#N/A</v>
      </c>
      <c r="N3810" t="e">
        <v>#N/A</v>
      </c>
    </row>
    <row r="3811" spans="1:14" x14ac:dyDescent="0.25">
      <c r="A3811" t="s">
        <v>133</v>
      </c>
      <c r="B3811">
        <v>23</v>
      </c>
      <c r="C3811">
        <v>28</v>
      </c>
      <c r="D3811" s="160" t="e">
        <v>#N/A</v>
      </c>
      <c r="E3811" t="e">
        <v>#N/A</v>
      </c>
      <c r="F3811" s="116" t="e">
        <v>#N/A</v>
      </c>
      <c r="G3811" s="116" t="e">
        <v>#N/A</v>
      </c>
      <c r="H3811" s="116" t="e">
        <v>#N/A</v>
      </c>
      <c r="I3811" t="e">
        <v>#N/A</v>
      </c>
      <c r="J3811" t="str">
        <v>&lt;Choose One&gt;</v>
      </c>
      <c r="K3811" s="116" t="e">
        <v>#N/A</v>
      </c>
      <c r="L3811" s="116" t="e">
        <v>#N/A</v>
      </c>
      <c r="M3811" s="116" t="e">
        <v>#N/A</v>
      </c>
      <c r="N3811" t="e">
        <v>#N/A</v>
      </c>
    </row>
    <row r="3812" spans="1:14" x14ac:dyDescent="0.25">
      <c r="A3812" t="s">
        <v>133</v>
      </c>
      <c r="B3812">
        <v>23</v>
      </c>
      <c r="C3812">
        <v>29</v>
      </c>
      <c r="D3812" s="160" t="e">
        <v>#N/A</v>
      </c>
      <c r="E3812" t="e">
        <v>#N/A</v>
      </c>
      <c r="F3812" s="116" t="e">
        <v>#N/A</v>
      </c>
      <c r="G3812" s="116" t="e">
        <v>#N/A</v>
      </c>
      <c r="H3812" s="116" t="e">
        <v>#N/A</v>
      </c>
      <c r="I3812" t="e">
        <v>#N/A</v>
      </c>
      <c r="J3812" t="str">
        <v>&lt;Choose One&gt;</v>
      </c>
      <c r="K3812" s="116" t="e">
        <v>#N/A</v>
      </c>
      <c r="L3812" s="116" t="e">
        <v>#N/A</v>
      </c>
      <c r="M3812" s="116" t="e">
        <v>#N/A</v>
      </c>
      <c r="N3812" t="e">
        <v>#N/A</v>
      </c>
    </row>
    <row r="3813" spans="1:14" x14ac:dyDescent="0.25">
      <c r="A3813" t="s">
        <v>133</v>
      </c>
      <c r="B3813">
        <v>23</v>
      </c>
      <c r="C3813">
        <v>30</v>
      </c>
      <c r="D3813" s="160" t="e">
        <v>#N/A</v>
      </c>
      <c r="E3813" t="e">
        <v>#N/A</v>
      </c>
      <c r="F3813" s="116" t="e">
        <v>#N/A</v>
      </c>
      <c r="G3813" s="116" t="e">
        <v>#N/A</v>
      </c>
      <c r="H3813" s="116" t="e">
        <v>#N/A</v>
      </c>
      <c r="I3813" t="e">
        <v>#N/A</v>
      </c>
      <c r="J3813" t="str">
        <v>&lt;Choose One&gt;</v>
      </c>
      <c r="K3813" s="116" t="e">
        <v>#N/A</v>
      </c>
      <c r="L3813" s="116" t="e">
        <v>#N/A</v>
      </c>
      <c r="M3813" s="116" t="e">
        <v>#N/A</v>
      </c>
      <c r="N3813" t="e">
        <v>#N/A</v>
      </c>
    </row>
    <row r="3814" spans="1:14" x14ac:dyDescent="0.25">
      <c r="A3814" t="s">
        <v>133</v>
      </c>
      <c r="B3814">
        <v>23</v>
      </c>
      <c r="C3814">
        <v>31</v>
      </c>
      <c r="D3814" s="160" t="e">
        <v>#N/A</v>
      </c>
      <c r="E3814" t="e">
        <v>#N/A</v>
      </c>
      <c r="F3814" s="116" t="e">
        <v>#N/A</v>
      </c>
      <c r="G3814" s="116" t="e">
        <v>#N/A</v>
      </c>
      <c r="H3814" s="116" t="e">
        <v>#N/A</v>
      </c>
      <c r="I3814" t="e">
        <v>#N/A</v>
      </c>
      <c r="J3814" t="str">
        <v>&lt;Choose One&gt;</v>
      </c>
      <c r="K3814" s="116" t="e">
        <v>#N/A</v>
      </c>
      <c r="L3814" s="116" t="e">
        <v>#N/A</v>
      </c>
      <c r="M3814" s="116" t="e">
        <v>#N/A</v>
      </c>
      <c r="N3814" t="e">
        <v>#N/A</v>
      </c>
    </row>
    <row r="3815" spans="1:14" x14ac:dyDescent="0.25">
      <c r="A3815" t="s">
        <v>133</v>
      </c>
      <c r="B3815">
        <v>24</v>
      </c>
      <c r="C3815">
        <v>1</v>
      </c>
      <c r="D3815" s="160" t="e">
        <f t="array" ref="D3815:N3845">IF(ISBLANK('Monthly-3 (Quarterly ONLY)'!$B$989:$L$1019),NA(),'Monthly-3 (Quarterly ONLY)'!$B$989:$L$1019)</f>
        <v>#N/A</v>
      </c>
      <c r="E3815" t="e">
        <v>#N/A</v>
      </c>
      <c r="F3815" s="116" t="e">
        <v>#N/A</v>
      </c>
      <c r="G3815" s="116" t="e">
        <v>#N/A</v>
      </c>
      <c r="H3815" s="116" t="e">
        <v>#N/A</v>
      </c>
      <c r="I3815" t="e">
        <v>#N/A</v>
      </c>
      <c r="J3815" t="str">
        <v>&lt;Choose One&gt;</v>
      </c>
      <c r="K3815" s="116" t="e">
        <v>#N/A</v>
      </c>
      <c r="L3815" s="116" t="e">
        <v>#N/A</v>
      </c>
      <c r="M3815" s="116" t="e">
        <v>#N/A</v>
      </c>
      <c r="N3815" t="e">
        <v>#N/A</v>
      </c>
    </row>
    <row r="3816" spans="1:14" x14ac:dyDescent="0.25">
      <c r="A3816" t="s">
        <v>133</v>
      </c>
      <c r="B3816">
        <v>24</v>
      </c>
      <c r="C3816">
        <v>2</v>
      </c>
      <c r="D3816" s="160" t="e">
        <v>#N/A</v>
      </c>
      <c r="E3816" t="e">
        <v>#N/A</v>
      </c>
      <c r="F3816" s="116" t="e">
        <v>#N/A</v>
      </c>
      <c r="G3816" s="116" t="e">
        <v>#N/A</v>
      </c>
      <c r="H3816" s="116" t="e">
        <v>#N/A</v>
      </c>
      <c r="I3816" t="e">
        <v>#N/A</v>
      </c>
      <c r="J3816" t="str">
        <v>&lt;Choose One&gt;</v>
      </c>
      <c r="K3816" s="116" t="e">
        <v>#N/A</v>
      </c>
      <c r="L3816" s="116" t="e">
        <v>#N/A</v>
      </c>
      <c r="M3816" s="116" t="e">
        <v>#N/A</v>
      </c>
      <c r="N3816" t="e">
        <v>#N/A</v>
      </c>
    </row>
    <row r="3817" spans="1:14" x14ac:dyDescent="0.25">
      <c r="A3817" t="s">
        <v>133</v>
      </c>
      <c r="B3817">
        <v>24</v>
      </c>
      <c r="C3817">
        <v>3</v>
      </c>
      <c r="D3817" s="160" t="e">
        <v>#N/A</v>
      </c>
      <c r="E3817" t="e">
        <v>#N/A</v>
      </c>
      <c r="F3817" s="116" t="e">
        <v>#N/A</v>
      </c>
      <c r="G3817" s="116" t="e">
        <v>#N/A</v>
      </c>
      <c r="H3817" s="116" t="e">
        <v>#N/A</v>
      </c>
      <c r="I3817" t="e">
        <v>#N/A</v>
      </c>
      <c r="J3817" t="str">
        <v>&lt;Choose One&gt;</v>
      </c>
      <c r="K3817" s="116" t="e">
        <v>#N/A</v>
      </c>
      <c r="L3817" s="116" t="e">
        <v>#N/A</v>
      </c>
      <c r="M3817" s="116" t="e">
        <v>#N/A</v>
      </c>
      <c r="N3817" t="e">
        <v>#N/A</v>
      </c>
    </row>
    <row r="3818" spans="1:14" x14ac:dyDescent="0.25">
      <c r="A3818" t="s">
        <v>133</v>
      </c>
      <c r="B3818">
        <v>24</v>
      </c>
      <c r="C3818">
        <v>4</v>
      </c>
      <c r="D3818" s="160" t="e">
        <v>#N/A</v>
      </c>
      <c r="E3818" t="e">
        <v>#N/A</v>
      </c>
      <c r="F3818" s="116" t="e">
        <v>#N/A</v>
      </c>
      <c r="G3818" s="116" t="e">
        <v>#N/A</v>
      </c>
      <c r="H3818" s="116" t="e">
        <v>#N/A</v>
      </c>
      <c r="I3818" t="e">
        <v>#N/A</v>
      </c>
      <c r="J3818" t="str">
        <v>&lt;Choose One&gt;</v>
      </c>
      <c r="K3818" s="116" t="e">
        <v>#N/A</v>
      </c>
      <c r="L3818" s="116" t="e">
        <v>#N/A</v>
      </c>
      <c r="M3818" s="116" t="e">
        <v>#N/A</v>
      </c>
      <c r="N3818" t="e">
        <v>#N/A</v>
      </c>
    </row>
    <row r="3819" spans="1:14" x14ac:dyDescent="0.25">
      <c r="A3819" t="s">
        <v>133</v>
      </c>
      <c r="B3819">
        <v>24</v>
      </c>
      <c r="C3819">
        <v>5</v>
      </c>
      <c r="D3819" s="160" t="e">
        <v>#N/A</v>
      </c>
      <c r="E3819" t="e">
        <v>#N/A</v>
      </c>
      <c r="F3819" s="116" t="e">
        <v>#N/A</v>
      </c>
      <c r="G3819" s="116" t="e">
        <v>#N/A</v>
      </c>
      <c r="H3819" s="116" t="e">
        <v>#N/A</v>
      </c>
      <c r="I3819" t="e">
        <v>#N/A</v>
      </c>
      <c r="J3819" t="str">
        <v>&lt;Choose One&gt;</v>
      </c>
      <c r="K3819" s="116" t="e">
        <v>#N/A</v>
      </c>
      <c r="L3819" s="116" t="e">
        <v>#N/A</v>
      </c>
      <c r="M3819" s="116" t="e">
        <v>#N/A</v>
      </c>
      <c r="N3819" t="e">
        <v>#N/A</v>
      </c>
    </row>
    <row r="3820" spans="1:14" x14ac:dyDescent="0.25">
      <c r="A3820" t="s">
        <v>133</v>
      </c>
      <c r="B3820">
        <v>24</v>
      </c>
      <c r="C3820">
        <v>6</v>
      </c>
      <c r="D3820" s="160" t="e">
        <v>#N/A</v>
      </c>
      <c r="E3820" t="e">
        <v>#N/A</v>
      </c>
      <c r="F3820" s="116" t="e">
        <v>#N/A</v>
      </c>
      <c r="G3820" s="116" t="e">
        <v>#N/A</v>
      </c>
      <c r="H3820" s="116" t="e">
        <v>#N/A</v>
      </c>
      <c r="I3820" t="e">
        <v>#N/A</v>
      </c>
      <c r="J3820" t="str">
        <v>&lt;Choose One&gt;</v>
      </c>
      <c r="K3820" s="116" t="e">
        <v>#N/A</v>
      </c>
      <c r="L3820" s="116" t="e">
        <v>#N/A</v>
      </c>
      <c r="M3820" s="116" t="e">
        <v>#N/A</v>
      </c>
      <c r="N3820" t="e">
        <v>#N/A</v>
      </c>
    </row>
    <row r="3821" spans="1:14" x14ac:dyDescent="0.25">
      <c r="A3821" t="s">
        <v>133</v>
      </c>
      <c r="B3821">
        <v>24</v>
      </c>
      <c r="C3821">
        <v>7</v>
      </c>
      <c r="D3821" s="160" t="e">
        <v>#N/A</v>
      </c>
      <c r="E3821" t="e">
        <v>#N/A</v>
      </c>
      <c r="F3821" s="116" t="e">
        <v>#N/A</v>
      </c>
      <c r="G3821" s="116" t="e">
        <v>#N/A</v>
      </c>
      <c r="H3821" s="116" t="e">
        <v>#N/A</v>
      </c>
      <c r="I3821" t="e">
        <v>#N/A</v>
      </c>
      <c r="J3821" t="str">
        <v>&lt;Choose One&gt;</v>
      </c>
      <c r="K3821" s="116" t="e">
        <v>#N/A</v>
      </c>
      <c r="L3821" s="116" t="e">
        <v>#N/A</v>
      </c>
      <c r="M3821" s="116" t="e">
        <v>#N/A</v>
      </c>
      <c r="N3821" t="e">
        <v>#N/A</v>
      </c>
    </row>
    <row r="3822" spans="1:14" x14ac:dyDescent="0.25">
      <c r="A3822" t="s">
        <v>133</v>
      </c>
      <c r="B3822">
        <v>24</v>
      </c>
      <c r="C3822">
        <v>8</v>
      </c>
      <c r="D3822" s="160" t="e">
        <v>#N/A</v>
      </c>
      <c r="E3822" t="e">
        <v>#N/A</v>
      </c>
      <c r="F3822" s="116" t="e">
        <v>#N/A</v>
      </c>
      <c r="G3822" s="116" t="e">
        <v>#N/A</v>
      </c>
      <c r="H3822" s="116" t="e">
        <v>#N/A</v>
      </c>
      <c r="I3822" t="e">
        <v>#N/A</v>
      </c>
      <c r="J3822" t="str">
        <v>&lt;Choose One&gt;</v>
      </c>
      <c r="K3822" s="116" t="e">
        <v>#N/A</v>
      </c>
      <c r="L3822" s="116" t="e">
        <v>#N/A</v>
      </c>
      <c r="M3822" s="116" t="e">
        <v>#N/A</v>
      </c>
      <c r="N3822" t="e">
        <v>#N/A</v>
      </c>
    </row>
    <row r="3823" spans="1:14" x14ac:dyDescent="0.25">
      <c r="A3823" t="s">
        <v>133</v>
      </c>
      <c r="B3823">
        <v>24</v>
      </c>
      <c r="C3823">
        <v>9</v>
      </c>
      <c r="D3823" s="160" t="e">
        <v>#N/A</v>
      </c>
      <c r="E3823" t="e">
        <v>#N/A</v>
      </c>
      <c r="F3823" s="116" t="e">
        <v>#N/A</v>
      </c>
      <c r="G3823" s="116" t="e">
        <v>#N/A</v>
      </c>
      <c r="H3823" s="116" t="e">
        <v>#N/A</v>
      </c>
      <c r="I3823" t="e">
        <v>#N/A</v>
      </c>
      <c r="J3823" t="str">
        <v>&lt;Choose One&gt;</v>
      </c>
      <c r="K3823" s="116" t="e">
        <v>#N/A</v>
      </c>
      <c r="L3823" s="116" t="e">
        <v>#N/A</v>
      </c>
      <c r="M3823" s="116" t="e">
        <v>#N/A</v>
      </c>
      <c r="N3823" t="e">
        <v>#N/A</v>
      </c>
    </row>
    <row r="3824" spans="1:14" x14ac:dyDescent="0.25">
      <c r="A3824" t="s">
        <v>133</v>
      </c>
      <c r="B3824">
        <v>24</v>
      </c>
      <c r="C3824">
        <v>10</v>
      </c>
      <c r="D3824" s="160" t="e">
        <v>#N/A</v>
      </c>
      <c r="E3824" t="e">
        <v>#N/A</v>
      </c>
      <c r="F3824" s="116" t="e">
        <v>#N/A</v>
      </c>
      <c r="G3824" s="116" t="e">
        <v>#N/A</v>
      </c>
      <c r="H3824" s="116" t="e">
        <v>#N/A</v>
      </c>
      <c r="I3824" t="e">
        <v>#N/A</v>
      </c>
      <c r="J3824" t="str">
        <v>&lt;Choose One&gt;</v>
      </c>
      <c r="K3824" s="116" t="e">
        <v>#N/A</v>
      </c>
      <c r="L3824" s="116" t="e">
        <v>#N/A</v>
      </c>
      <c r="M3824" s="116" t="e">
        <v>#N/A</v>
      </c>
      <c r="N3824" t="e">
        <v>#N/A</v>
      </c>
    </row>
    <row r="3825" spans="1:14" x14ac:dyDescent="0.25">
      <c r="A3825" t="s">
        <v>133</v>
      </c>
      <c r="B3825">
        <v>24</v>
      </c>
      <c r="C3825">
        <v>11</v>
      </c>
      <c r="D3825" s="160" t="e">
        <v>#N/A</v>
      </c>
      <c r="E3825" t="e">
        <v>#N/A</v>
      </c>
      <c r="F3825" s="116" t="e">
        <v>#N/A</v>
      </c>
      <c r="G3825" s="116" t="e">
        <v>#N/A</v>
      </c>
      <c r="H3825" s="116" t="e">
        <v>#N/A</v>
      </c>
      <c r="I3825" t="e">
        <v>#N/A</v>
      </c>
      <c r="J3825" t="str">
        <v>&lt;Choose One&gt;</v>
      </c>
      <c r="K3825" s="116" t="e">
        <v>#N/A</v>
      </c>
      <c r="L3825" s="116" t="e">
        <v>#N/A</v>
      </c>
      <c r="M3825" s="116" t="e">
        <v>#N/A</v>
      </c>
      <c r="N3825" t="e">
        <v>#N/A</v>
      </c>
    </row>
    <row r="3826" spans="1:14" x14ac:dyDescent="0.25">
      <c r="A3826" t="s">
        <v>133</v>
      </c>
      <c r="B3826">
        <v>24</v>
      </c>
      <c r="C3826">
        <v>12</v>
      </c>
      <c r="D3826" s="160" t="e">
        <v>#N/A</v>
      </c>
      <c r="E3826" t="e">
        <v>#N/A</v>
      </c>
      <c r="F3826" s="116" t="e">
        <v>#N/A</v>
      </c>
      <c r="G3826" s="116" t="e">
        <v>#N/A</v>
      </c>
      <c r="H3826" s="116" t="e">
        <v>#N/A</v>
      </c>
      <c r="I3826" t="e">
        <v>#N/A</v>
      </c>
      <c r="J3826" t="str">
        <v>&lt;Choose One&gt;</v>
      </c>
      <c r="K3826" s="116" t="e">
        <v>#N/A</v>
      </c>
      <c r="L3826" s="116" t="e">
        <v>#N/A</v>
      </c>
      <c r="M3826" s="116" t="e">
        <v>#N/A</v>
      </c>
      <c r="N3826" t="e">
        <v>#N/A</v>
      </c>
    </row>
    <row r="3827" spans="1:14" x14ac:dyDescent="0.25">
      <c r="A3827" t="s">
        <v>133</v>
      </c>
      <c r="B3827">
        <v>24</v>
      </c>
      <c r="C3827">
        <v>13</v>
      </c>
      <c r="D3827" s="160" t="e">
        <v>#N/A</v>
      </c>
      <c r="E3827" t="e">
        <v>#N/A</v>
      </c>
      <c r="F3827" s="116" t="e">
        <v>#N/A</v>
      </c>
      <c r="G3827" s="116" t="e">
        <v>#N/A</v>
      </c>
      <c r="H3827" s="116" t="e">
        <v>#N/A</v>
      </c>
      <c r="I3827" t="e">
        <v>#N/A</v>
      </c>
      <c r="J3827" t="str">
        <v>&lt;Choose One&gt;</v>
      </c>
      <c r="K3827" s="116" t="e">
        <v>#N/A</v>
      </c>
      <c r="L3827" s="116" t="e">
        <v>#N/A</v>
      </c>
      <c r="M3827" s="116" t="e">
        <v>#N/A</v>
      </c>
      <c r="N3827" t="e">
        <v>#N/A</v>
      </c>
    </row>
    <row r="3828" spans="1:14" x14ac:dyDescent="0.25">
      <c r="A3828" t="s">
        <v>133</v>
      </c>
      <c r="B3828">
        <v>24</v>
      </c>
      <c r="C3828">
        <v>14</v>
      </c>
      <c r="D3828" s="160" t="e">
        <v>#N/A</v>
      </c>
      <c r="E3828" t="e">
        <v>#N/A</v>
      </c>
      <c r="F3828" s="116" t="e">
        <v>#N/A</v>
      </c>
      <c r="G3828" s="116" t="e">
        <v>#N/A</v>
      </c>
      <c r="H3828" s="116" t="e">
        <v>#N/A</v>
      </c>
      <c r="I3828" t="e">
        <v>#N/A</v>
      </c>
      <c r="J3828" t="str">
        <v>&lt;Choose One&gt;</v>
      </c>
      <c r="K3828" s="116" t="e">
        <v>#N/A</v>
      </c>
      <c r="L3828" s="116" t="e">
        <v>#N/A</v>
      </c>
      <c r="M3828" s="116" t="e">
        <v>#N/A</v>
      </c>
      <c r="N3828" t="e">
        <v>#N/A</v>
      </c>
    </row>
    <row r="3829" spans="1:14" x14ac:dyDescent="0.25">
      <c r="A3829" t="s">
        <v>133</v>
      </c>
      <c r="B3829">
        <v>24</v>
      </c>
      <c r="C3829">
        <v>15</v>
      </c>
      <c r="D3829" s="160" t="e">
        <v>#N/A</v>
      </c>
      <c r="E3829" t="e">
        <v>#N/A</v>
      </c>
      <c r="F3829" s="116" t="e">
        <v>#N/A</v>
      </c>
      <c r="G3829" s="116" t="e">
        <v>#N/A</v>
      </c>
      <c r="H3829" s="116" t="e">
        <v>#N/A</v>
      </c>
      <c r="I3829" t="e">
        <v>#N/A</v>
      </c>
      <c r="J3829" t="str">
        <v>&lt;Choose One&gt;</v>
      </c>
      <c r="K3829" s="116" t="e">
        <v>#N/A</v>
      </c>
      <c r="L3829" s="116" t="e">
        <v>#N/A</v>
      </c>
      <c r="M3829" s="116" t="e">
        <v>#N/A</v>
      </c>
      <c r="N3829" t="e">
        <v>#N/A</v>
      </c>
    </row>
    <row r="3830" spans="1:14" x14ac:dyDescent="0.25">
      <c r="A3830" t="s">
        <v>133</v>
      </c>
      <c r="B3830">
        <v>24</v>
      </c>
      <c r="C3830">
        <v>16</v>
      </c>
      <c r="D3830" s="160" t="e">
        <v>#N/A</v>
      </c>
      <c r="E3830" t="e">
        <v>#N/A</v>
      </c>
      <c r="F3830" s="116" t="e">
        <v>#N/A</v>
      </c>
      <c r="G3830" s="116" t="e">
        <v>#N/A</v>
      </c>
      <c r="H3830" s="116" t="e">
        <v>#N/A</v>
      </c>
      <c r="I3830" t="e">
        <v>#N/A</v>
      </c>
      <c r="J3830" t="str">
        <v>&lt;Choose One&gt;</v>
      </c>
      <c r="K3830" s="116" t="e">
        <v>#N/A</v>
      </c>
      <c r="L3830" s="116" t="e">
        <v>#N/A</v>
      </c>
      <c r="M3830" s="116" t="e">
        <v>#N/A</v>
      </c>
      <c r="N3830" t="e">
        <v>#N/A</v>
      </c>
    </row>
    <row r="3831" spans="1:14" x14ac:dyDescent="0.25">
      <c r="A3831" t="s">
        <v>133</v>
      </c>
      <c r="B3831">
        <v>24</v>
      </c>
      <c r="C3831">
        <v>17</v>
      </c>
      <c r="D3831" s="160" t="e">
        <v>#N/A</v>
      </c>
      <c r="E3831" t="e">
        <v>#N/A</v>
      </c>
      <c r="F3831" s="116" t="e">
        <v>#N/A</v>
      </c>
      <c r="G3831" s="116" t="e">
        <v>#N/A</v>
      </c>
      <c r="H3831" s="116" t="e">
        <v>#N/A</v>
      </c>
      <c r="I3831" t="e">
        <v>#N/A</v>
      </c>
      <c r="J3831" t="str">
        <v>&lt;Choose One&gt;</v>
      </c>
      <c r="K3831" s="116" t="e">
        <v>#N/A</v>
      </c>
      <c r="L3831" s="116" t="e">
        <v>#N/A</v>
      </c>
      <c r="M3831" s="116" t="e">
        <v>#N/A</v>
      </c>
      <c r="N3831" t="e">
        <v>#N/A</v>
      </c>
    </row>
    <row r="3832" spans="1:14" x14ac:dyDescent="0.25">
      <c r="A3832" t="s">
        <v>133</v>
      </c>
      <c r="B3832">
        <v>24</v>
      </c>
      <c r="C3832">
        <v>18</v>
      </c>
      <c r="D3832" s="160" t="e">
        <v>#N/A</v>
      </c>
      <c r="E3832" t="e">
        <v>#N/A</v>
      </c>
      <c r="F3832" s="116" t="e">
        <v>#N/A</v>
      </c>
      <c r="G3832" s="116" t="e">
        <v>#N/A</v>
      </c>
      <c r="H3832" s="116" t="e">
        <v>#N/A</v>
      </c>
      <c r="I3832" t="e">
        <v>#N/A</v>
      </c>
      <c r="J3832" t="str">
        <v>&lt;Choose One&gt;</v>
      </c>
      <c r="K3832" s="116" t="e">
        <v>#N/A</v>
      </c>
      <c r="L3832" s="116" t="e">
        <v>#N/A</v>
      </c>
      <c r="M3832" s="116" t="e">
        <v>#N/A</v>
      </c>
      <c r="N3832" t="e">
        <v>#N/A</v>
      </c>
    </row>
    <row r="3833" spans="1:14" x14ac:dyDescent="0.25">
      <c r="A3833" t="s">
        <v>133</v>
      </c>
      <c r="B3833">
        <v>24</v>
      </c>
      <c r="C3833">
        <v>19</v>
      </c>
      <c r="D3833" s="160" t="e">
        <v>#N/A</v>
      </c>
      <c r="E3833" t="e">
        <v>#N/A</v>
      </c>
      <c r="F3833" s="116" t="e">
        <v>#N/A</v>
      </c>
      <c r="G3833" s="116" t="e">
        <v>#N/A</v>
      </c>
      <c r="H3833" s="116" t="e">
        <v>#N/A</v>
      </c>
      <c r="I3833" t="e">
        <v>#N/A</v>
      </c>
      <c r="J3833" t="str">
        <v>&lt;Choose One&gt;</v>
      </c>
      <c r="K3833" s="116" t="e">
        <v>#N/A</v>
      </c>
      <c r="L3833" s="116" t="e">
        <v>#N/A</v>
      </c>
      <c r="M3833" s="116" t="e">
        <v>#N/A</v>
      </c>
      <c r="N3833" t="e">
        <v>#N/A</v>
      </c>
    </row>
    <row r="3834" spans="1:14" x14ac:dyDescent="0.25">
      <c r="A3834" t="s">
        <v>133</v>
      </c>
      <c r="B3834">
        <v>24</v>
      </c>
      <c r="C3834">
        <v>20</v>
      </c>
      <c r="D3834" s="160" t="e">
        <v>#N/A</v>
      </c>
      <c r="E3834" t="e">
        <v>#N/A</v>
      </c>
      <c r="F3834" s="116" t="e">
        <v>#N/A</v>
      </c>
      <c r="G3834" s="116" t="e">
        <v>#N/A</v>
      </c>
      <c r="H3834" s="116" t="e">
        <v>#N/A</v>
      </c>
      <c r="I3834" t="e">
        <v>#N/A</v>
      </c>
      <c r="J3834" t="str">
        <v>&lt;Choose One&gt;</v>
      </c>
      <c r="K3834" s="116" t="e">
        <v>#N/A</v>
      </c>
      <c r="L3834" s="116" t="e">
        <v>#N/A</v>
      </c>
      <c r="M3834" s="116" t="e">
        <v>#N/A</v>
      </c>
      <c r="N3834" t="e">
        <v>#N/A</v>
      </c>
    </row>
    <row r="3835" spans="1:14" x14ac:dyDescent="0.25">
      <c r="A3835" t="s">
        <v>133</v>
      </c>
      <c r="B3835">
        <v>24</v>
      </c>
      <c r="C3835">
        <v>21</v>
      </c>
      <c r="D3835" s="160" t="e">
        <v>#N/A</v>
      </c>
      <c r="E3835" t="e">
        <v>#N/A</v>
      </c>
      <c r="F3835" s="116" t="e">
        <v>#N/A</v>
      </c>
      <c r="G3835" s="116" t="e">
        <v>#N/A</v>
      </c>
      <c r="H3835" s="116" t="e">
        <v>#N/A</v>
      </c>
      <c r="I3835" t="e">
        <v>#N/A</v>
      </c>
      <c r="J3835" t="str">
        <v>&lt;Choose One&gt;</v>
      </c>
      <c r="K3835" s="116" t="e">
        <v>#N/A</v>
      </c>
      <c r="L3835" s="116" t="e">
        <v>#N/A</v>
      </c>
      <c r="M3835" s="116" t="e">
        <v>#N/A</v>
      </c>
      <c r="N3835" t="e">
        <v>#N/A</v>
      </c>
    </row>
    <row r="3836" spans="1:14" x14ac:dyDescent="0.25">
      <c r="A3836" t="s">
        <v>133</v>
      </c>
      <c r="B3836">
        <v>24</v>
      </c>
      <c r="C3836">
        <v>22</v>
      </c>
      <c r="D3836" s="160" t="e">
        <v>#N/A</v>
      </c>
      <c r="E3836" t="e">
        <v>#N/A</v>
      </c>
      <c r="F3836" s="116" t="e">
        <v>#N/A</v>
      </c>
      <c r="G3836" s="116" t="e">
        <v>#N/A</v>
      </c>
      <c r="H3836" s="116" t="e">
        <v>#N/A</v>
      </c>
      <c r="I3836" t="e">
        <v>#N/A</v>
      </c>
      <c r="J3836" t="str">
        <v>&lt;Choose One&gt;</v>
      </c>
      <c r="K3836" s="116" t="e">
        <v>#N/A</v>
      </c>
      <c r="L3836" s="116" t="e">
        <v>#N/A</v>
      </c>
      <c r="M3836" s="116" t="e">
        <v>#N/A</v>
      </c>
      <c r="N3836" t="e">
        <v>#N/A</v>
      </c>
    </row>
    <row r="3837" spans="1:14" x14ac:dyDescent="0.25">
      <c r="A3837" t="s">
        <v>133</v>
      </c>
      <c r="B3837">
        <v>24</v>
      </c>
      <c r="C3837">
        <v>23</v>
      </c>
      <c r="D3837" s="160" t="e">
        <v>#N/A</v>
      </c>
      <c r="E3837" t="e">
        <v>#N/A</v>
      </c>
      <c r="F3837" s="116" t="e">
        <v>#N/A</v>
      </c>
      <c r="G3837" s="116" t="e">
        <v>#N/A</v>
      </c>
      <c r="H3837" s="116" t="e">
        <v>#N/A</v>
      </c>
      <c r="I3837" t="e">
        <v>#N/A</v>
      </c>
      <c r="J3837" t="str">
        <v>&lt;Choose One&gt;</v>
      </c>
      <c r="K3837" s="116" t="e">
        <v>#N/A</v>
      </c>
      <c r="L3837" s="116" t="e">
        <v>#N/A</v>
      </c>
      <c r="M3837" s="116" t="e">
        <v>#N/A</v>
      </c>
      <c r="N3837" t="e">
        <v>#N/A</v>
      </c>
    </row>
    <row r="3838" spans="1:14" x14ac:dyDescent="0.25">
      <c r="A3838" t="s">
        <v>133</v>
      </c>
      <c r="B3838">
        <v>24</v>
      </c>
      <c r="C3838">
        <v>24</v>
      </c>
      <c r="D3838" s="160" t="e">
        <v>#N/A</v>
      </c>
      <c r="E3838" t="e">
        <v>#N/A</v>
      </c>
      <c r="F3838" s="116" t="e">
        <v>#N/A</v>
      </c>
      <c r="G3838" s="116" t="e">
        <v>#N/A</v>
      </c>
      <c r="H3838" s="116" t="e">
        <v>#N/A</v>
      </c>
      <c r="I3838" t="e">
        <v>#N/A</v>
      </c>
      <c r="J3838" t="str">
        <v>&lt;Choose One&gt;</v>
      </c>
      <c r="K3838" s="116" t="e">
        <v>#N/A</v>
      </c>
      <c r="L3838" s="116" t="e">
        <v>#N/A</v>
      </c>
      <c r="M3838" s="116" t="e">
        <v>#N/A</v>
      </c>
      <c r="N3838" t="e">
        <v>#N/A</v>
      </c>
    </row>
    <row r="3839" spans="1:14" x14ac:dyDescent="0.25">
      <c r="A3839" t="s">
        <v>133</v>
      </c>
      <c r="B3839">
        <v>24</v>
      </c>
      <c r="C3839">
        <v>25</v>
      </c>
      <c r="D3839" s="160" t="e">
        <v>#N/A</v>
      </c>
      <c r="E3839" t="e">
        <v>#N/A</v>
      </c>
      <c r="F3839" s="116" t="e">
        <v>#N/A</v>
      </c>
      <c r="G3839" s="116" t="e">
        <v>#N/A</v>
      </c>
      <c r="H3839" s="116" t="e">
        <v>#N/A</v>
      </c>
      <c r="I3839" t="e">
        <v>#N/A</v>
      </c>
      <c r="J3839" t="str">
        <v>&lt;Choose One&gt;</v>
      </c>
      <c r="K3839" s="116" t="e">
        <v>#N/A</v>
      </c>
      <c r="L3839" s="116" t="e">
        <v>#N/A</v>
      </c>
      <c r="M3839" s="116" t="e">
        <v>#N/A</v>
      </c>
      <c r="N3839" t="e">
        <v>#N/A</v>
      </c>
    </row>
    <row r="3840" spans="1:14" x14ac:dyDescent="0.25">
      <c r="A3840" t="s">
        <v>133</v>
      </c>
      <c r="B3840">
        <v>24</v>
      </c>
      <c r="C3840">
        <v>26</v>
      </c>
      <c r="D3840" s="160" t="e">
        <v>#N/A</v>
      </c>
      <c r="E3840" t="e">
        <v>#N/A</v>
      </c>
      <c r="F3840" s="116" t="e">
        <v>#N/A</v>
      </c>
      <c r="G3840" s="116" t="e">
        <v>#N/A</v>
      </c>
      <c r="H3840" s="116" t="e">
        <v>#N/A</v>
      </c>
      <c r="I3840" t="e">
        <v>#N/A</v>
      </c>
      <c r="J3840" t="str">
        <v>&lt;Choose One&gt;</v>
      </c>
      <c r="K3840" s="116" t="e">
        <v>#N/A</v>
      </c>
      <c r="L3840" s="116" t="e">
        <v>#N/A</v>
      </c>
      <c r="M3840" s="116" t="e">
        <v>#N/A</v>
      </c>
      <c r="N3840" t="e">
        <v>#N/A</v>
      </c>
    </row>
    <row r="3841" spans="1:14" x14ac:dyDescent="0.25">
      <c r="A3841" t="s">
        <v>133</v>
      </c>
      <c r="B3841">
        <v>24</v>
      </c>
      <c r="C3841">
        <v>27</v>
      </c>
      <c r="D3841" s="160" t="e">
        <v>#N/A</v>
      </c>
      <c r="E3841" t="e">
        <v>#N/A</v>
      </c>
      <c r="F3841" s="116" t="e">
        <v>#N/A</v>
      </c>
      <c r="G3841" s="116" t="e">
        <v>#N/A</v>
      </c>
      <c r="H3841" s="116" t="e">
        <v>#N/A</v>
      </c>
      <c r="I3841" t="e">
        <v>#N/A</v>
      </c>
      <c r="J3841" t="str">
        <v>&lt;Choose One&gt;</v>
      </c>
      <c r="K3841" s="116" t="e">
        <v>#N/A</v>
      </c>
      <c r="L3841" s="116" t="e">
        <v>#N/A</v>
      </c>
      <c r="M3841" s="116" t="e">
        <v>#N/A</v>
      </c>
      <c r="N3841" t="e">
        <v>#N/A</v>
      </c>
    </row>
    <row r="3842" spans="1:14" x14ac:dyDescent="0.25">
      <c r="A3842" t="s">
        <v>133</v>
      </c>
      <c r="B3842">
        <v>24</v>
      </c>
      <c r="C3842">
        <v>28</v>
      </c>
      <c r="D3842" s="160" t="e">
        <v>#N/A</v>
      </c>
      <c r="E3842" t="e">
        <v>#N/A</v>
      </c>
      <c r="F3842" s="116" t="e">
        <v>#N/A</v>
      </c>
      <c r="G3842" s="116" t="e">
        <v>#N/A</v>
      </c>
      <c r="H3842" s="116" t="e">
        <v>#N/A</v>
      </c>
      <c r="I3842" t="e">
        <v>#N/A</v>
      </c>
      <c r="J3842" t="str">
        <v>&lt;Choose One&gt;</v>
      </c>
      <c r="K3842" s="116" t="e">
        <v>#N/A</v>
      </c>
      <c r="L3842" s="116" t="e">
        <v>#N/A</v>
      </c>
      <c r="M3842" s="116" t="e">
        <v>#N/A</v>
      </c>
      <c r="N3842" t="e">
        <v>#N/A</v>
      </c>
    </row>
    <row r="3843" spans="1:14" x14ac:dyDescent="0.25">
      <c r="A3843" t="s">
        <v>133</v>
      </c>
      <c r="B3843">
        <v>24</v>
      </c>
      <c r="C3843">
        <v>29</v>
      </c>
      <c r="D3843" s="160" t="e">
        <v>#N/A</v>
      </c>
      <c r="E3843" t="e">
        <v>#N/A</v>
      </c>
      <c r="F3843" s="116" t="e">
        <v>#N/A</v>
      </c>
      <c r="G3843" s="116" t="e">
        <v>#N/A</v>
      </c>
      <c r="H3843" s="116" t="e">
        <v>#N/A</v>
      </c>
      <c r="I3843" t="e">
        <v>#N/A</v>
      </c>
      <c r="J3843" t="str">
        <v>&lt;Choose One&gt;</v>
      </c>
      <c r="K3843" s="116" t="e">
        <v>#N/A</v>
      </c>
      <c r="L3843" s="116" t="e">
        <v>#N/A</v>
      </c>
      <c r="M3843" s="116" t="e">
        <v>#N/A</v>
      </c>
      <c r="N3843" t="e">
        <v>#N/A</v>
      </c>
    </row>
    <row r="3844" spans="1:14" x14ac:dyDescent="0.25">
      <c r="A3844" t="s">
        <v>133</v>
      </c>
      <c r="B3844">
        <v>24</v>
      </c>
      <c r="C3844">
        <v>30</v>
      </c>
      <c r="D3844" s="160" t="e">
        <v>#N/A</v>
      </c>
      <c r="E3844" t="e">
        <v>#N/A</v>
      </c>
      <c r="F3844" s="116" t="e">
        <v>#N/A</v>
      </c>
      <c r="G3844" s="116" t="e">
        <v>#N/A</v>
      </c>
      <c r="H3844" s="116" t="e">
        <v>#N/A</v>
      </c>
      <c r="I3844" t="e">
        <v>#N/A</v>
      </c>
      <c r="J3844" t="str">
        <v>&lt;Choose One&gt;</v>
      </c>
      <c r="K3844" s="116" t="e">
        <v>#N/A</v>
      </c>
      <c r="L3844" s="116" t="e">
        <v>#N/A</v>
      </c>
      <c r="M3844" s="116" t="e">
        <v>#N/A</v>
      </c>
      <c r="N3844" t="e">
        <v>#N/A</v>
      </c>
    </row>
    <row r="3845" spans="1:14" x14ac:dyDescent="0.25">
      <c r="A3845" t="s">
        <v>133</v>
      </c>
      <c r="B3845">
        <v>24</v>
      </c>
      <c r="C3845">
        <v>31</v>
      </c>
      <c r="D3845" s="160" t="e">
        <v>#N/A</v>
      </c>
      <c r="E3845" t="e">
        <v>#N/A</v>
      </c>
      <c r="F3845" s="116" t="e">
        <v>#N/A</v>
      </c>
      <c r="G3845" s="116" t="e">
        <v>#N/A</v>
      </c>
      <c r="H3845" s="116" t="e">
        <v>#N/A</v>
      </c>
      <c r="I3845" t="e">
        <v>#N/A</v>
      </c>
      <c r="J3845" t="str">
        <v>&lt;Choose One&gt;</v>
      </c>
      <c r="K3845" s="116" t="e">
        <v>#N/A</v>
      </c>
      <c r="L3845" s="116" t="e">
        <v>#N/A</v>
      </c>
      <c r="M3845" s="116" t="e">
        <v>#N/A</v>
      </c>
      <c r="N3845" t="e">
        <v>#N/A</v>
      </c>
    </row>
    <row r="3846" spans="1:14" x14ac:dyDescent="0.25">
      <c r="A3846" t="s">
        <v>133</v>
      </c>
      <c r="B3846">
        <v>25</v>
      </c>
      <c r="C3846">
        <v>1</v>
      </c>
      <c r="D3846" s="160" t="e">
        <f t="array" ref="D3846:N3876">IF(ISBLANK('Monthly-3 (Quarterly ONLY)'!$B$1031:$L$1061),NA(),'Monthly-3 (Quarterly ONLY)'!$B$1031:$L$1061)</f>
        <v>#N/A</v>
      </c>
      <c r="E3846" t="e">
        <v>#N/A</v>
      </c>
      <c r="F3846" s="116" t="e">
        <v>#N/A</v>
      </c>
      <c r="G3846" s="116" t="e">
        <v>#N/A</v>
      </c>
      <c r="H3846" s="116" t="e">
        <v>#N/A</v>
      </c>
      <c r="I3846" t="e">
        <v>#N/A</v>
      </c>
      <c r="J3846" t="str">
        <v>&lt;Choose One&gt;</v>
      </c>
      <c r="K3846" s="116" t="e">
        <v>#N/A</v>
      </c>
      <c r="L3846" s="116" t="e">
        <v>#N/A</v>
      </c>
      <c r="M3846" s="116" t="e">
        <v>#N/A</v>
      </c>
      <c r="N3846" t="e">
        <v>#N/A</v>
      </c>
    </row>
    <row r="3847" spans="1:14" x14ac:dyDescent="0.25">
      <c r="A3847" t="s">
        <v>133</v>
      </c>
      <c r="B3847">
        <v>25</v>
      </c>
      <c r="C3847">
        <v>2</v>
      </c>
      <c r="D3847" s="160" t="e">
        <v>#N/A</v>
      </c>
      <c r="E3847" t="e">
        <v>#N/A</v>
      </c>
      <c r="F3847" s="116" t="e">
        <v>#N/A</v>
      </c>
      <c r="G3847" s="116" t="e">
        <v>#N/A</v>
      </c>
      <c r="H3847" s="116" t="e">
        <v>#N/A</v>
      </c>
      <c r="I3847" t="e">
        <v>#N/A</v>
      </c>
      <c r="J3847" t="str">
        <v>&lt;Choose One&gt;</v>
      </c>
      <c r="K3847" s="116" t="e">
        <v>#N/A</v>
      </c>
      <c r="L3847" s="116" t="e">
        <v>#N/A</v>
      </c>
      <c r="M3847" s="116" t="e">
        <v>#N/A</v>
      </c>
      <c r="N3847" t="e">
        <v>#N/A</v>
      </c>
    </row>
    <row r="3848" spans="1:14" x14ac:dyDescent="0.25">
      <c r="A3848" t="s">
        <v>133</v>
      </c>
      <c r="B3848">
        <v>25</v>
      </c>
      <c r="C3848">
        <v>3</v>
      </c>
      <c r="D3848" s="160" t="e">
        <v>#N/A</v>
      </c>
      <c r="E3848" t="e">
        <v>#N/A</v>
      </c>
      <c r="F3848" s="116" t="e">
        <v>#N/A</v>
      </c>
      <c r="G3848" s="116" t="e">
        <v>#N/A</v>
      </c>
      <c r="H3848" s="116" t="e">
        <v>#N/A</v>
      </c>
      <c r="I3848" t="e">
        <v>#N/A</v>
      </c>
      <c r="J3848" t="str">
        <v>&lt;Choose One&gt;</v>
      </c>
      <c r="K3848" s="116" t="e">
        <v>#N/A</v>
      </c>
      <c r="L3848" s="116" t="e">
        <v>#N/A</v>
      </c>
      <c r="M3848" s="116" t="e">
        <v>#N/A</v>
      </c>
      <c r="N3848" t="e">
        <v>#N/A</v>
      </c>
    </row>
    <row r="3849" spans="1:14" x14ac:dyDescent="0.25">
      <c r="A3849" t="s">
        <v>133</v>
      </c>
      <c r="B3849">
        <v>25</v>
      </c>
      <c r="C3849">
        <v>4</v>
      </c>
      <c r="D3849" s="160" t="e">
        <v>#N/A</v>
      </c>
      <c r="E3849" t="e">
        <v>#N/A</v>
      </c>
      <c r="F3849" s="116" t="e">
        <v>#N/A</v>
      </c>
      <c r="G3849" s="116" t="e">
        <v>#N/A</v>
      </c>
      <c r="H3849" s="116" t="e">
        <v>#N/A</v>
      </c>
      <c r="I3849" t="e">
        <v>#N/A</v>
      </c>
      <c r="J3849" t="str">
        <v>&lt;Choose One&gt;</v>
      </c>
      <c r="K3849" s="116" t="e">
        <v>#N/A</v>
      </c>
      <c r="L3849" s="116" t="e">
        <v>#N/A</v>
      </c>
      <c r="M3849" s="116" t="e">
        <v>#N/A</v>
      </c>
      <c r="N3849" t="e">
        <v>#N/A</v>
      </c>
    </row>
    <row r="3850" spans="1:14" x14ac:dyDescent="0.25">
      <c r="A3850" t="s">
        <v>133</v>
      </c>
      <c r="B3850">
        <v>25</v>
      </c>
      <c r="C3850">
        <v>5</v>
      </c>
      <c r="D3850" s="160" t="e">
        <v>#N/A</v>
      </c>
      <c r="E3850" t="e">
        <v>#N/A</v>
      </c>
      <c r="F3850" s="116" t="e">
        <v>#N/A</v>
      </c>
      <c r="G3850" s="116" t="e">
        <v>#N/A</v>
      </c>
      <c r="H3850" s="116" t="e">
        <v>#N/A</v>
      </c>
      <c r="I3850" t="e">
        <v>#N/A</v>
      </c>
      <c r="J3850" t="str">
        <v>&lt;Choose One&gt;</v>
      </c>
      <c r="K3850" s="116" t="e">
        <v>#N/A</v>
      </c>
      <c r="L3850" s="116" t="e">
        <v>#N/A</v>
      </c>
      <c r="M3850" s="116" t="e">
        <v>#N/A</v>
      </c>
      <c r="N3850" t="e">
        <v>#N/A</v>
      </c>
    </row>
    <row r="3851" spans="1:14" x14ac:dyDescent="0.25">
      <c r="A3851" t="s">
        <v>133</v>
      </c>
      <c r="B3851">
        <v>25</v>
      </c>
      <c r="C3851">
        <v>6</v>
      </c>
      <c r="D3851" s="160" t="e">
        <v>#N/A</v>
      </c>
      <c r="E3851" t="e">
        <v>#N/A</v>
      </c>
      <c r="F3851" s="116" t="e">
        <v>#N/A</v>
      </c>
      <c r="G3851" s="116" t="e">
        <v>#N/A</v>
      </c>
      <c r="H3851" s="116" t="e">
        <v>#N/A</v>
      </c>
      <c r="I3851" t="e">
        <v>#N/A</v>
      </c>
      <c r="J3851" t="str">
        <v>&lt;Choose One&gt;</v>
      </c>
      <c r="K3851" s="116" t="e">
        <v>#N/A</v>
      </c>
      <c r="L3851" s="116" t="e">
        <v>#N/A</v>
      </c>
      <c r="M3851" s="116" t="e">
        <v>#N/A</v>
      </c>
      <c r="N3851" t="e">
        <v>#N/A</v>
      </c>
    </row>
    <row r="3852" spans="1:14" x14ac:dyDescent="0.25">
      <c r="A3852" t="s">
        <v>133</v>
      </c>
      <c r="B3852">
        <v>25</v>
      </c>
      <c r="C3852">
        <v>7</v>
      </c>
      <c r="D3852" s="160" t="e">
        <v>#N/A</v>
      </c>
      <c r="E3852" t="e">
        <v>#N/A</v>
      </c>
      <c r="F3852" s="116" t="e">
        <v>#N/A</v>
      </c>
      <c r="G3852" s="116" t="e">
        <v>#N/A</v>
      </c>
      <c r="H3852" s="116" t="e">
        <v>#N/A</v>
      </c>
      <c r="I3852" t="e">
        <v>#N/A</v>
      </c>
      <c r="J3852" t="str">
        <v>&lt;Choose One&gt;</v>
      </c>
      <c r="K3852" s="116" t="e">
        <v>#N/A</v>
      </c>
      <c r="L3852" s="116" t="e">
        <v>#N/A</v>
      </c>
      <c r="M3852" s="116" t="e">
        <v>#N/A</v>
      </c>
      <c r="N3852" t="e">
        <v>#N/A</v>
      </c>
    </row>
    <row r="3853" spans="1:14" x14ac:dyDescent="0.25">
      <c r="A3853" t="s">
        <v>133</v>
      </c>
      <c r="B3853">
        <v>25</v>
      </c>
      <c r="C3853">
        <v>8</v>
      </c>
      <c r="D3853" s="160" t="e">
        <v>#N/A</v>
      </c>
      <c r="E3853" t="e">
        <v>#N/A</v>
      </c>
      <c r="F3853" s="116" t="e">
        <v>#N/A</v>
      </c>
      <c r="G3853" s="116" t="e">
        <v>#N/A</v>
      </c>
      <c r="H3853" s="116" t="e">
        <v>#N/A</v>
      </c>
      <c r="I3853" t="e">
        <v>#N/A</v>
      </c>
      <c r="J3853" t="str">
        <v>&lt;Choose One&gt;</v>
      </c>
      <c r="K3853" s="116" t="e">
        <v>#N/A</v>
      </c>
      <c r="L3853" s="116" t="e">
        <v>#N/A</v>
      </c>
      <c r="M3853" s="116" t="e">
        <v>#N/A</v>
      </c>
      <c r="N3853" t="e">
        <v>#N/A</v>
      </c>
    </row>
    <row r="3854" spans="1:14" x14ac:dyDescent="0.25">
      <c r="A3854" t="s">
        <v>133</v>
      </c>
      <c r="B3854">
        <v>25</v>
      </c>
      <c r="C3854">
        <v>9</v>
      </c>
      <c r="D3854" s="160" t="e">
        <v>#N/A</v>
      </c>
      <c r="E3854" t="e">
        <v>#N/A</v>
      </c>
      <c r="F3854" s="116" t="e">
        <v>#N/A</v>
      </c>
      <c r="G3854" s="116" t="e">
        <v>#N/A</v>
      </c>
      <c r="H3854" s="116" t="e">
        <v>#N/A</v>
      </c>
      <c r="I3854" t="e">
        <v>#N/A</v>
      </c>
      <c r="J3854" t="str">
        <v>&lt;Choose One&gt;</v>
      </c>
      <c r="K3854" s="116" t="e">
        <v>#N/A</v>
      </c>
      <c r="L3854" s="116" t="e">
        <v>#N/A</v>
      </c>
      <c r="M3854" s="116" t="e">
        <v>#N/A</v>
      </c>
      <c r="N3854" t="e">
        <v>#N/A</v>
      </c>
    </row>
    <row r="3855" spans="1:14" x14ac:dyDescent="0.25">
      <c r="A3855" t="s">
        <v>133</v>
      </c>
      <c r="B3855">
        <v>25</v>
      </c>
      <c r="C3855">
        <v>10</v>
      </c>
      <c r="D3855" s="160" t="e">
        <v>#N/A</v>
      </c>
      <c r="E3855" t="e">
        <v>#N/A</v>
      </c>
      <c r="F3855" s="116" t="e">
        <v>#N/A</v>
      </c>
      <c r="G3855" s="116" t="e">
        <v>#N/A</v>
      </c>
      <c r="H3855" s="116" t="e">
        <v>#N/A</v>
      </c>
      <c r="I3855" t="e">
        <v>#N/A</v>
      </c>
      <c r="J3855" t="str">
        <v>&lt;Choose One&gt;</v>
      </c>
      <c r="K3855" s="116" t="e">
        <v>#N/A</v>
      </c>
      <c r="L3855" s="116" t="e">
        <v>#N/A</v>
      </c>
      <c r="M3855" s="116" t="e">
        <v>#N/A</v>
      </c>
      <c r="N3855" t="e">
        <v>#N/A</v>
      </c>
    </row>
    <row r="3856" spans="1:14" x14ac:dyDescent="0.25">
      <c r="A3856" t="s">
        <v>133</v>
      </c>
      <c r="B3856">
        <v>25</v>
      </c>
      <c r="C3856">
        <v>11</v>
      </c>
      <c r="D3856" s="160" t="e">
        <v>#N/A</v>
      </c>
      <c r="E3856" t="e">
        <v>#N/A</v>
      </c>
      <c r="F3856" s="116" t="e">
        <v>#N/A</v>
      </c>
      <c r="G3856" s="116" t="e">
        <v>#N/A</v>
      </c>
      <c r="H3856" s="116" t="e">
        <v>#N/A</v>
      </c>
      <c r="I3856" t="e">
        <v>#N/A</v>
      </c>
      <c r="J3856" t="str">
        <v>&lt;Choose One&gt;</v>
      </c>
      <c r="K3856" s="116" t="e">
        <v>#N/A</v>
      </c>
      <c r="L3856" s="116" t="e">
        <v>#N/A</v>
      </c>
      <c r="M3856" s="116" t="e">
        <v>#N/A</v>
      </c>
      <c r="N3856" t="e">
        <v>#N/A</v>
      </c>
    </row>
    <row r="3857" spans="1:14" x14ac:dyDescent="0.25">
      <c r="A3857" t="s">
        <v>133</v>
      </c>
      <c r="B3857">
        <v>25</v>
      </c>
      <c r="C3857">
        <v>12</v>
      </c>
      <c r="D3857" s="160" t="e">
        <v>#N/A</v>
      </c>
      <c r="E3857" t="e">
        <v>#N/A</v>
      </c>
      <c r="F3857" s="116" t="e">
        <v>#N/A</v>
      </c>
      <c r="G3857" s="116" t="e">
        <v>#N/A</v>
      </c>
      <c r="H3857" s="116" t="e">
        <v>#N/A</v>
      </c>
      <c r="I3857" t="e">
        <v>#N/A</v>
      </c>
      <c r="J3857" t="str">
        <v>&lt;Choose One&gt;</v>
      </c>
      <c r="K3857" s="116" t="e">
        <v>#N/A</v>
      </c>
      <c r="L3857" s="116" t="e">
        <v>#N/A</v>
      </c>
      <c r="M3857" s="116" t="e">
        <v>#N/A</v>
      </c>
      <c r="N3857" t="e">
        <v>#N/A</v>
      </c>
    </row>
    <row r="3858" spans="1:14" x14ac:dyDescent="0.25">
      <c r="A3858" t="s">
        <v>133</v>
      </c>
      <c r="B3858">
        <v>25</v>
      </c>
      <c r="C3858">
        <v>13</v>
      </c>
      <c r="D3858" s="160" t="e">
        <v>#N/A</v>
      </c>
      <c r="E3858" t="e">
        <v>#N/A</v>
      </c>
      <c r="F3858" s="116" t="e">
        <v>#N/A</v>
      </c>
      <c r="G3858" s="116" t="e">
        <v>#N/A</v>
      </c>
      <c r="H3858" s="116" t="e">
        <v>#N/A</v>
      </c>
      <c r="I3858" t="e">
        <v>#N/A</v>
      </c>
      <c r="J3858" t="str">
        <v>&lt;Choose One&gt;</v>
      </c>
      <c r="K3858" s="116" t="e">
        <v>#N/A</v>
      </c>
      <c r="L3858" s="116" t="e">
        <v>#N/A</v>
      </c>
      <c r="M3858" s="116" t="e">
        <v>#N/A</v>
      </c>
      <c r="N3858" t="e">
        <v>#N/A</v>
      </c>
    </row>
    <row r="3859" spans="1:14" x14ac:dyDescent="0.25">
      <c r="A3859" t="s">
        <v>133</v>
      </c>
      <c r="B3859">
        <v>25</v>
      </c>
      <c r="C3859">
        <v>14</v>
      </c>
      <c r="D3859" s="160" t="e">
        <v>#N/A</v>
      </c>
      <c r="E3859" t="e">
        <v>#N/A</v>
      </c>
      <c r="F3859" s="116" t="e">
        <v>#N/A</v>
      </c>
      <c r="G3859" s="116" t="e">
        <v>#N/A</v>
      </c>
      <c r="H3859" s="116" t="e">
        <v>#N/A</v>
      </c>
      <c r="I3859" t="e">
        <v>#N/A</v>
      </c>
      <c r="J3859" t="str">
        <v>&lt;Choose One&gt;</v>
      </c>
      <c r="K3859" s="116" t="e">
        <v>#N/A</v>
      </c>
      <c r="L3859" s="116" t="e">
        <v>#N/A</v>
      </c>
      <c r="M3859" s="116" t="e">
        <v>#N/A</v>
      </c>
      <c r="N3859" t="e">
        <v>#N/A</v>
      </c>
    </row>
    <row r="3860" spans="1:14" x14ac:dyDescent="0.25">
      <c r="A3860" t="s">
        <v>133</v>
      </c>
      <c r="B3860">
        <v>25</v>
      </c>
      <c r="C3860">
        <v>15</v>
      </c>
      <c r="D3860" s="160" t="e">
        <v>#N/A</v>
      </c>
      <c r="E3860" t="e">
        <v>#N/A</v>
      </c>
      <c r="F3860" s="116" t="e">
        <v>#N/A</v>
      </c>
      <c r="G3860" s="116" t="e">
        <v>#N/A</v>
      </c>
      <c r="H3860" s="116" t="e">
        <v>#N/A</v>
      </c>
      <c r="I3860" t="e">
        <v>#N/A</v>
      </c>
      <c r="J3860" t="str">
        <v>&lt;Choose One&gt;</v>
      </c>
      <c r="K3860" s="116" t="e">
        <v>#N/A</v>
      </c>
      <c r="L3860" s="116" t="e">
        <v>#N/A</v>
      </c>
      <c r="M3860" s="116" t="e">
        <v>#N/A</v>
      </c>
      <c r="N3860" t="e">
        <v>#N/A</v>
      </c>
    </row>
    <row r="3861" spans="1:14" x14ac:dyDescent="0.25">
      <c r="A3861" t="s">
        <v>133</v>
      </c>
      <c r="B3861">
        <v>25</v>
      </c>
      <c r="C3861">
        <v>16</v>
      </c>
      <c r="D3861" s="160" t="e">
        <v>#N/A</v>
      </c>
      <c r="E3861" t="e">
        <v>#N/A</v>
      </c>
      <c r="F3861" s="116" t="e">
        <v>#N/A</v>
      </c>
      <c r="G3861" s="116" t="e">
        <v>#N/A</v>
      </c>
      <c r="H3861" s="116" t="e">
        <v>#N/A</v>
      </c>
      <c r="I3861" t="e">
        <v>#N/A</v>
      </c>
      <c r="J3861" t="str">
        <v>&lt;Choose One&gt;</v>
      </c>
      <c r="K3861" s="116" t="e">
        <v>#N/A</v>
      </c>
      <c r="L3861" s="116" t="e">
        <v>#N/A</v>
      </c>
      <c r="M3861" s="116" t="e">
        <v>#N/A</v>
      </c>
      <c r="N3861" t="e">
        <v>#N/A</v>
      </c>
    </row>
    <row r="3862" spans="1:14" x14ac:dyDescent="0.25">
      <c r="A3862" t="s">
        <v>133</v>
      </c>
      <c r="B3862">
        <v>25</v>
      </c>
      <c r="C3862">
        <v>17</v>
      </c>
      <c r="D3862" s="160" t="e">
        <v>#N/A</v>
      </c>
      <c r="E3862" t="e">
        <v>#N/A</v>
      </c>
      <c r="F3862" s="116" t="e">
        <v>#N/A</v>
      </c>
      <c r="G3862" s="116" t="e">
        <v>#N/A</v>
      </c>
      <c r="H3862" s="116" t="e">
        <v>#N/A</v>
      </c>
      <c r="I3862" t="e">
        <v>#N/A</v>
      </c>
      <c r="J3862" t="str">
        <v>&lt;Choose One&gt;</v>
      </c>
      <c r="K3862" s="116" t="e">
        <v>#N/A</v>
      </c>
      <c r="L3862" s="116" t="e">
        <v>#N/A</v>
      </c>
      <c r="M3862" s="116" t="e">
        <v>#N/A</v>
      </c>
      <c r="N3862" t="e">
        <v>#N/A</v>
      </c>
    </row>
    <row r="3863" spans="1:14" x14ac:dyDescent="0.25">
      <c r="A3863" t="s">
        <v>133</v>
      </c>
      <c r="B3863">
        <v>25</v>
      </c>
      <c r="C3863">
        <v>18</v>
      </c>
      <c r="D3863" s="160" t="e">
        <v>#N/A</v>
      </c>
      <c r="E3863" t="e">
        <v>#N/A</v>
      </c>
      <c r="F3863" s="116" t="e">
        <v>#N/A</v>
      </c>
      <c r="G3863" s="116" t="e">
        <v>#N/A</v>
      </c>
      <c r="H3863" s="116" t="e">
        <v>#N/A</v>
      </c>
      <c r="I3863" t="e">
        <v>#N/A</v>
      </c>
      <c r="J3863" t="str">
        <v>&lt;Choose One&gt;</v>
      </c>
      <c r="K3863" s="116" t="e">
        <v>#N/A</v>
      </c>
      <c r="L3863" s="116" t="e">
        <v>#N/A</v>
      </c>
      <c r="M3863" s="116" t="e">
        <v>#N/A</v>
      </c>
      <c r="N3863" t="e">
        <v>#N/A</v>
      </c>
    </row>
    <row r="3864" spans="1:14" x14ac:dyDescent="0.25">
      <c r="A3864" t="s">
        <v>133</v>
      </c>
      <c r="B3864">
        <v>25</v>
      </c>
      <c r="C3864">
        <v>19</v>
      </c>
      <c r="D3864" s="160" t="e">
        <v>#N/A</v>
      </c>
      <c r="E3864" t="e">
        <v>#N/A</v>
      </c>
      <c r="F3864" s="116" t="e">
        <v>#N/A</v>
      </c>
      <c r="G3864" s="116" t="e">
        <v>#N/A</v>
      </c>
      <c r="H3864" s="116" t="e">
        <v>#N/A</v>
      </c>
      <c r="I3864" t="e">
        <v>#N/A</v>
      </c>
      <c r="J3864" t="str">
        <v>&lt;Choose One&gt;</v>
      </c>
      <c r="K3864" s="116" t="e">
        <v>#N/A</v>
      </c>
      <c r="L3864" s="116" t="e">
        <v>#N/A</v>
      </c>
      <c r="M3864" s="116" t="e">
        <v>#N/A</v>
      </c>
      <c r="N3864" t="e">
        <v>#N/A</v>
      </c>
    </row>
    <row r="3865" spans="1:14" x14ac:dyDescent="0.25">
      <c r="A3865" t="s">
        <v>133</v>
      </c>
      <c r="B3865">
        <v>25</v>
      </c>
      <c r="C3865">
        <v>20</v>
      </c>
      <c r="D3865" s="160" t="e">
        <v>#N/A</v>
      </c>
      <c r="E3865" t="e">
        <v>#N/A</v>
      </c>
      <c r="F3865" s="116" t="e">
        <v>#N/A</v>
      </c>
      <c r="G3865" s="116" t="e">
        <v>#N/A</v>
      </c>
      <c r="H3865" s="116" t="e">
        <v>#N/A</v>
      </c>
      <c r="I3865" t="e">
        <v>#N/A</v>
      </c>
      <c r="J3865" t="str">
        <v>&lt;Choose One&gt;</v>
      </c>
      <c r="K3865" s="116" t="e">
        <v>#N/A</v>
      </c>
      <c r="L3865" s="116" t="e">
        <v>#N/A</v>
      </c>
      <c r="M3865" s="116" t="e">
        <v>#N/A</v>
      </c>
      <c r="N3865" t="e">
        <v>#N/A</v>
      </c>
    </row>
    <row r="3866" spans="1:14" x14ac:dyDescent="0.25">
      <c r="A3866" t="s">
        <v>133</v>
      </c>
      <c r="B3866">
        <v>25</v>
      </c>
      <c r="C3866">
        <v>21</v>
      </c>
      <c r="D3866" s="160" t="e">
        <v>#N/A</v>
      </c>
      <c r="E3866" t="e">
        <v>#N/A</v>
      </c>
      <c r="F3866" s="116" t="e">
        <v>#N/A</v>
      </c>
      <c r="G3866" s="116" t="e">
        <v>#N/A</v>
      </c>
      <c r="H3866" s="116" t="e">
        <v>#N/A</v>
      </c>
      <c r="I3866" t="e">
        <v>#N/A</v>
      </c>
      <c r="J3866" t="str">
        <v>&lt;Choose One&gt;</v>
      </c>
      <c r="K3866" s="116" t="e">
        <v>#N/A</v>
      </c>
      <c r="L3866" s="116" t="e">
        <v>#N/A</v>
      </c>
      <c r="M3866" s="116" t="e">
        <v>#N/A</v>
      </c>
      <c r="N3866" t="e">
        <v>#N/A</v>
      </c>
    </row>
    <row r="3867" spans="1:14" x14ac:dyDescent="0.25">
      <c r="A3867" t="s">
        <v>133</v>
      </c>
      <c r="B3867">
        <v>25</v>
      </c>
      <c r="C3867">
        <v>22</v>
      </c>
      <c r="D3867" s="160" t="e">
        <v>#N/A</v>
      </c>
      <c r="E3867" t="e">
        <v>#N/A</v>
      </c>
      <c r="F3867" s="116" t="e">
        <v>#N/A</v>
      </c>
      <c r="G3867" s="116" t="e">
        <v>#N/A</v>
      </c>
      <c r="H3867" s="116" t="e">
        <v>#N/A</v>
      </c>
      <c r="I3867" t="e">
        <v>#N/A</v>
      </c>
      <c r="J3867" t="str">
        <v>&lt;Choose One&gt;</v>
      </c>
      <c r="K3867" s="116" t="e">
        <v>#N/A</v>
      </c>
      <c r="L3867" s="116" t="e">
        <v>#N/A</v>
      </c>
      <c r="M3867" s="116" t="e">
        <v>#N/A</v>
      </c>
      <c r="N3867" t="e">
        <v>#N/A</v>
      </c>
    </row>
    <row r="3868" spans="1:14" x14ac:dyDescent="0.25">
      <c r="A3868" t="s">
        <v>133</v>
      </c>
      <c r="B3868">
        <v>25</v>
      </c>
      <c r="C3868">
        <v>23</v>
      </c>
      <c r="D3868" s="160" t="e">
        <v>#N/A</v>
      </c>
      <c r="E3868" t="e">
        <v>#N/A</v>
      </c>
      <c r="F3868" s="116" t="e">
        <v>#N/A</v>
      </c>
      <c r="G3868" s="116" t="e">
        <v>#N/A</v>
      </c>
      <c r="H3868" s="116" t="e">
        <v>#N/A</v>
      </c>
      <c r="I3868" t="e">
        <v>#N/A</v>
      </c>
      <c r="J3868" t="str">
        <v>&lt;Choose One&gt;</v>
      </c>
      <c r="K3868" s="116" t="e">
        <v>#N/A</v>
      </c>
      <c r="L3868" s="116" t="e">
        <v>#N/A</v>
      </c>
      <c r="M3868" s="116" t="e">
        <v>#N/A</v>
      </c>
      <c r="N3868" t="e">
        <v>#N/A</v>
      </c>
    </row>
    <row r="3869" spans="1:14" x14ac:dyDescent="0.25">
      <c r="A3869" t="s">
        <v>133</v>
      </c>
      <c r="B3869">
        <v>25</v>
      </c>
      <c r="C3869">
        <v>24</v>
      </c>
      <c r="D3869" s="160" t="e">
        <v>#N/A</v>
      </c>
      <c r="E3869" t="e">
        <v>#N/A</v>
      </c>
      <c r="F3869" s="116" t="e">
        <v>#N/A</v>
      </c>
      <c r="G3869" s="116" t="e">
        <v>#N/A</v>
      </c>
      <c r="H3869" s="116" t="e">
        <v>#N/A</v>
      </c>
      <c r="I3869" t="e">
        <v>#N/A</v>
      </c>
      <c r="J3869" t="str">
        <v>&lt;Choose One&gt;</v>
      </c>
      <c r="K3869" s="116" t="e">
        <v>#N/A</v>
      </c>
      <c r="L3869" s="116" t="e">
        <v>#N/A</v>
      </c>
      <c r="M3869" s="116" t="e">
        <v>#N/A</v>
      </c>
      <c r="N3869" t="e">
        <v>#N/A</v>
      </c>
    </row>
    <row r="3870" spans="1:14" x14ac:dyDescent="0.25">
      <c r="A3870" t="s">
        <v>133</v>
      </c>
      <c r="B3870">
        <v>25</v>
      </c>
      <c r="C3870">
        <v>25</v>
      </c>
      <c r="D3870" s="160" t="e">
        <v>#N/A</v>
      </c>
      <c r="E3870" t="e">
        <v>#N/A</v>
      </c>
      <c r="F3870" s="116" t="e">
        <v>#N/A</v>
      </c>
      <c r="G3870" s="116" t="e">
        <v>#N/A</v>
      </c>
      <c r="H3870" s="116" t="e">
        <v>#N/A</v>
      </c>
      <c r="I3870" t="e">
        <v>#N/A</v>
      </c>
      <c r="J3870" t="str">
        <v>&lt;Choose One&gt;</v>
      </c>
      <c r="K3870" s="116" t="e">
        <v>#N/A</v>
      </c>
      <c r="L3870" s="116" t="e">
        <v>#N/A</v>
      </c>
      <c r="M3870" s="116" t="e">
        <v>#N/A</v>
      </c>
      <c r="N3870" t="e">
        <v>#N/A</v>
      </c>
    </row>
    <row r="3871" spans="1:14" x14ac:dyDescent="0.25">
      <c r="A3871" t="s">
        <v>133</v>
      </c>
      <c r="B3871">
        <v>25</v>
      </c>
      <c r="C3871">
        <v>26</v>
      </c>
      <c r="D3871" s="160" t="e">
        <v>#N/A</v>
      </c>
      <c r="E3871" t="e">
        <v>#N/A</v>
      </c>
      <c r="F3871" s="116" t="e">
        <v>#N/A</v>
      </c>
      <c r="G3871" s="116" t="e">
        <v>#N/A</v>
      </c>
      <c r="H3871" s="116" t="e">
        <v>#N/A</v>
      </c>
      <c r="I3871" t="e">
        <v>#N/A</v>
      </c>
      <c r="J3871" t="str">
        <v>&lt;Choose One&gt;</v>
      </c>
      <c r="K3871" s="116" t="e">
        <v>#N/A</v>
      </c>
      <c r="L3871" s="116" t="e">
        <v>#N/A</v>
      </c>
      <c r="M3871" s="116" t="e">
        <v>#N/A</v>
      </c>
      <c r="N3871" t="e">
        <v>#N/A</v>
      </c>
    </row>
    <row r="3872" spans="1:14" x14ac:dyDescent="0.25">
      <c r="A3872" t="s">
        <v>133</v>
      </c>
      <c r="B3872">
        <v>25</v>
      </c>
      <c r="C3872">
        <v>27</v>
      </c>
      <c r="D3872" s="160" t="e">
        <v>#N/A</v>
      </c>
      <c r="E3872" t="e">
        <v>#N/A</v>
      </c>
      <c r="F3872" s="116" t="e">
        <v>#N/A</v>
      </c>
      <c r="G3872" s="116" t="e">
        <v>#N/A</v>
      </c>
      <c r="H3872" s="116" t="e">
        <v>#N/A</v>
      </c>
      <c r="I3872" t="e">
        <v>#N/A</v>
      </c>
      <c r="J3872" t="str">
        <v>&lt;Choose One&gt;</v>
      </c>
      <c r="K3872" s="116" t="e">
        <v>#N/A</v>
      </c>
      <c r="L3872" s="116" t="e">
        <v>#N/A</v>
      </c>
      <c r="M3872" s="116" t="e">
        <v>#N/A</v>
      </c>
      <c r="N3872" t="e">
        <v>#N/A</v>
      </c>
    </row>
    <row r="3873" spans="1:14" x14ac:dyDescent="0.25">
      <c r="A3873" t="s">
        <v>133</v>
      </c>
      <c r="B3873">
        <v>25</v>
      </c>
      <c r="C3873">
        <v>28</v>
      </c>
      <c r="D3873" s="160" t="e">
        <v>#N/A</v>
      </c>
      <c r="E3873" t="e">
        <v>#N/A</v>
      </c>
      <c r="F3873" s="116" t="e">
        <v>#N/A</v>
      </c>
      <c r="G3873" s="116" t="e">
        <v>#N/A</v>
      </c>
      <c r="H3873" s="116" t="e">
        <v>#N/A</v>
      </c>
      <c r="I3873" t="e">
        <v>#N/A</v>
      </c>
      <c r="J3873" t="str">
        <v>&lt;Choose One&gt;</v>
      </c>
      <c r="K3873" s="116" t="e">
        <v>#N/A</v>
      </c>
      <c r="L3873" s="116" t="e">
        <v>#N/A</v>
      </c>
      <c r="M3873" s="116" t="e">
        <v>#N/A</v>
      </c>
      <c r="N3873" t="e">
        <v>#N/A</v>
      </c>
    </row>
    <row r="3874" spans="1:14" x14ac:dyDescent="0.25">
      <c r="A3874" t="s">
        <v>133</v>
      </c>
      <c r="B3874">
        <v>25</v>
      </c>
      <c r="C3874">
        <v>29</v>
      </c>
      <c r="D3874" s="160" t="e">
        <v>#N/A</v>
      </c>
      <c r="E3874" t="e">
        <v>#N/A</v>
      </c>
      <c r="F3874" s="116" t="e">
        <v>#N/A</v>
      </c>
      <c r="G3874" s="116" t="e">
        <v>#N/A</v>
      </c>
      <c r="H3874" s="116" t="e">
        <v>#N/A</v>
      </c>
      <c r="I3874" t="e">
        <v>#N/A</v>
      </c>
      <c r="J3874" t="str">
        <v>&lt;Choose One&gt;</v>
      </c>
      <c r="K3874" s="116" t="e">
        <v>#N/A</v>
      </c>
      <c r="L3874" s="116" t="e">
        <v>#N/A</v>
      </c>
      <c r="M3874" s="116" t="e">
        <v>#N/A</v>
      </c>
      <c r="N3874" t="e">
        <v>#N/A</v>
      </c>
    </row>
    <row r="3875" spans="1:14" x14ac:dyDescent="0.25">
      <c r="A3875" t="s">
        <v>133</v>
      </c>
      <c r="B3875">
        <v>25</v>
      </c>
      <c r="C3875">
        <v>30</v>
      </c>
      <c r="D3875" s="160" t="e">
        <v>#N/A</v>
      </c>
      <c r="E3875" t="e">
        <v>#N/A</v>
      </c>
      <c r="F3875" s="116" t="e">
        <v>#N/A</v>
      </c>
      <c r="G3875" s="116" t="e">
        <v>#N/A</v>
      </c>
      <c r="H3875" s="116" t="e">
        <v>#N/A</v>
      </c>
      <c r="I3875" t="e">
        <v>#N/A</v>
      </c>
      <c r="J3875" t="str">
        <v>&lt;Choose One&gt;</v>
      </c>
      <c r="K3875" s="116" t="e">
        <v>#N/A</v>
      </c>
      <c r="L3875" s="116" t="e">
        <v>#N/A</v>
      </c>
      <c r="M3875" s="116" t="e">
        <v>#N/A</v>
      </c>
      <c r="N3875" t="e">
        <v>#N/A</v>
      </c>
    </row>
    <row r="3876" spans="1:14" x14ac:dyDescent="0.25">
      <c r="A3876" t="s">
        <v>133</v>
      </c>
      <c r="B3876">
        <v>25</v>
      </c>
      <c r="C3876">
        <v>31</v>
      </c>
      <c r="D3876" s="160" t="e">
        <v>#N/A</v>
      </c>
      <c r="E3876" t="e">
        <v>#N/A</v>
      </c>
      <c r="F3876" s="116" t="e">
        <v>#N/A</v>
      </c>
      <c r="G3876" s="116" t="e">
        <v>#N/A</v>
      </c>
      <c r="H3876" s="116" t="e">
        <v>#N/A</v>
      </c>
      <c r="I3876" t="e">
        <v>#N/A</v>
      </c>
      <c r="J3876" t="str">
        <v>&lt;Choose One&gt;</v>
      </c>
      <c r="K3876" s="116" t="e">
        <v>#N/A</v>
      </c>
      <c r="L3876" s="116" t="e">
        <v>#N/A</v>
      </c>
      <c r="M3876" s="116" t="e">
        <v>#N/A</v>
      </c>
      <c r="N3876" t="e">
        <v>#N/A</v>
      </c>
    </row>
    <row r="3877" spans="1:14" x14ac:dyDescent="0.25">
      <c r="A3877" t="s">
        <v>133</v>
      </c>
      <c r="B3877">
        <v>26</v>
      </c>
      <c r="C3877">
        <v>1</v>
      </c>
      <c r="D3877" s="160" t="e">
        <f t="array" ref="D3877:N3907">IF(ISBLANK('Monthly-3 (Quarterly ONLY)'!$B$1073:$L$1103),NA(),'Monthly-3 (Quarterly ONLY)'!$B$1073:$L$1103)</f>
        <v>#N/A</v>
      </c>
      <c r="E3877" t="e">
        <v>#N/A</v>
      </c>
      <c r="F3877" s="116" t="e">
        <v>#N/A</v>
      </c>
      <c r="G3877" s="116" t="e">
        <v>#N/A</v>
      </c>
      <c r="H3877" s="116" t="e">
        <v>#N/A</v>
      </c>
      <c r="I3877" t="e">
        <v>#N/A</v>
      </c>
      <c r="J3877" t="str">
        <v>&lt;Choose One&gt;</v>
      </c>
      <c r="K3877" s="116" t="e">
        <v>#N/A</v>
      </c>
      <c r="L3877" s="116" t="e">
        <v>#N/A</v>
      </c>
      <c r="M3877" s="116" t="e">
        <v>#N/A</v>
      </c>
      <c r="N3877" t="e">
        <v>#N/A</v>
      </c>
    </row>
    <row r="3878" spans="1:14" x14ac:dyDescent="0.25">
      <c r="A3878" t="s">
        <v>133</v>
      </c>
      <c r="B3878">
        <v>26</v>
      </c>
      <c r="C3878">
        <v>2</v>
      </c>
      <c r="D3878" s="160" t="e">
        <v>#N/A</v>
      </c>
      <c r="E3878" t="e">
        <v>#N/A</v>
      </c>
      <c r="F3878" s="116" t="e">
        <v>#N/A</v>
      </c>
      <c r="G3878" s="116" t="e">
        <v>#N/A</v>
      </c>
      <c r="H3878" s="116" t="e">
        <v>#N/A</v>
      </c>
      <c r="I3878" t="e">
        <v>#N/A</v>
      </c>
      <c r="J3878" t="str">
        <v>&lt;Choose One&gt;</v>
      </c>
      <c r="K3878" s="116" t="e">
        <v>#N/A</v>
      </c>
      <c r="L3878" s="116" t="e">
        <v>#N/A</v>
      </c>
      <c r="M3878" s="116" t="e">
        <v>#N/A</v>
      </c>
      <c r="N3878" t="e">
        <v>#N/A</v>
      </c>
    </row>
    <row r="3879" spans="1:14" x14ac:dyDescent="0.25">
      <c r="A3879" t="s">
        <v>133</v>
      </c>
      <c r="B3879">
        <v>26</v>
      </c>
      <c r="C3879">
        <v>3</v>
      </c>
      <c r="D3879" s="160" t="e">
        <v>#N/A</v>
      </c>
      <c r="E3879" t="e">
        <v>#N/A</v>
      </c>
      <c r="F3879" s="116" t="e">
        <v>#N/A</v>
      </c>
      <c r="G3879" s="116" t="e">
        <v>#N/A</v>
      </c>
      <c r="H3879" s="116" t="e">
        <v>#N/A</v>
      </c>
      <c r="I3879" t="e">
        <v>#N/A</v>
      </c>
      <c r="J3879" t="str">
        <v>&lt;Choose One&gt;</v>
      </c>
      <c r="K3879" s="116" t="e">
        <v>#N/A</v>
      </c>
      <c r="L3879" s="116" t="e">
        <v>#N/A</v>
      </c>
      <c r="M3879" s="116" t="e">
        <v>#N/A</v>
      </c>
      <c r="N3879" t="e">
        <v>#N/A</v>
      </c>
    </row>
    <row r="3880" spans="1:14" x14ac:dyDescent="0.25">
      <c r="A3880" t="s">
        <v>133</v>
      </c>
      <c r="B3880">
        <v>26</v>
      </c>
      <c r="C3880">
        <v>4</v>
      </c>
      <c r="D3880" s="160" t="e">
        <v>#N/A</v>
      </c>
      <c r="E3880" t="e">
        <v>#N/A</v>
      </c>
      <c r="F3880" s="116" t="e">
        <v>#N/A</v>
      </c>
      <c r="G3880" s="116" t="e">
        <v>#N/A</v>
      </c>
      <c r="H3880" s="116" t="e">
        <v>#N/A</v>
      </c>
      <c r="I3880" t="e">
        <v>#N/A</v>
      </c>
      <c r="J3880" t="str">
        <v>&lt;Choose One&gt;</v>
      </c>
      <c r="K3880" s="116" t="e">
        <v>#N/A</v>
      </c>
      <c r="L3880" s="116" t="e">
        <v>#N/A</v>
      </c>
      <c r="M3880" s="116" t="e">
        <v>#N/A</v>
      </c>
      <c r="N3880" t="e">
        <v>#N/A</v>
      </c>
    </row>
    <row r="3881" spans="1:14" x14ac:dyDescent="0.25">
      <c r="A3881" t="s">
        <v>133</v>
      </c>
      <c r="B3881">
        <v>26</v>
      </c>
      <c r="C3881">
        <v>5</v>
      </c>
      <c r="D3881" s="160" t="e">
        <v>#N/A</v>
      </c>
      <c r="E3881" t="e">
        <v>#N/A</v>
      </c>
      <c r="F3881" s="116" t="e">
        <v>#N/A</v>
      </c>
      <c r="G3881" s="116" t="e">
        <v>#N/A</v>
      </c>
      <c r="H3881" s="116" t="e">
        <v>#N/A</v>
      </c>
      <c r="I3881" t="e">
        <v>#N/A</v>
      </c>
      <c r="J3881" t="str">
        <v>&lt;Choose One&gt;</v>
      </c>
      <c r="K3881" s="116" t="e">
        <v>#N/A</v>
      </c>
      <c r="L3881" s="116" t="e">
        <v>#N/A</v>
      </c>
      <c r="M3881" s="116" t="e">
        <v>#N/A</v>
      </c>
      <c r="N3881" t="e">
        <v>#N/A</v>
      </c>
    </row>
    <row r="3882" spans="1:14" x14ac:dyDescent="0.25">
      <c r="A3882" t="s">
        <v>133</v>
      </c>
      <c r="B3882">
        <v>26</v>
      </c>
      <c r="C3882">
        <v>6</v>
      </c>
      <c r="D3882" s="160" t="e">
        <v>#N/A</v>
      </c>
      <c r="E3882" t="e">
        <v>#N/A</v>
      </c>
      <c r="F3882" s="116" t="e">
        <v>#N/A</v>
      </c>
      <c r="G3882" s="116" t="e">
        <v>#N/A</v>
      </c>
      <c r="H3882" s="116" t="e">
        <v>#N/A</v>
      </c>
      <c r="I3882" t="e">
        <v>#N/A</v>
      </c>
      <c r="J3882" t="str">
        <v>&lt;Choose One&gt;</v>
      </c>
      <c r="K3882" s="116" t="e">
        <v>#N/A</v>
      </c>
      <c r="L3882" s="116" t="e">
        <v>#N/A</v>
      </c>
      <c r="M3882" s="116" t="e">
        <v>#N/A</v>
      </c>
      <c r="N3882" t="e">
        <v>#N/A</v>
      </c>
    </row>
    <row r="3883" spans="1:14" x14ac:dyDescent="0.25">
      <c r="A3883" t="s">
        <v>133</v>
      </c>
      <c r="B3883">
        <v>26</v>
      </c>
      <c r="C3883">
        <v>7</v>
      </c>
      <c r="D3883" s="160" t="e">
        <v>#N/A</v>
      </c>
      <c r="E3883" t="e">
        <v>#N/A</v>
      </c>
      <c r="F3883" s="116" t="e">
        <v>#N/A</v>
      </c>
      <c r="G3883" s="116" t="e">
        <v>#N/A</v>
      </c>
      <c r="H3883" s="116" t="e">
        <v>#N/A</v>
      </c>
      <c r="I3883" t="e">
        <v>#N/A</v>
      </c>
      <c r="J3883" t="str">
        <v>&lt;Choose One&gt;</v>
      </c>
      <c r="K3883" s="116" t="e">
        <v>#N/A</v>
      </c>
      <c r="L3883" s="116" t="e">
        <v>#N/A</v>
      </c>
      <c r="M3883" s="116" t="e">
        <v>#N/A</v>
      </c>
      <c r="N3883" t="e">
        <v>#N/A</v>
      </c>
    </row>
    <row r="3884" spans="1:14" x14ac:dyDescent="0.25">
      <c r="A3884" t="s">
        <v>133</v>
      </c>
      <c r="B3884">
        <v>26</v>
      </c>
      <c r="C3884">
        <v>8</v>
      </c>
      <c r="D3884" s="160" t="e">
        <v>#N/A</v>
      </c>
      <c r="E3884" t="e">
        <v>#N/A</v>
      </c>
      <c r="F3884" s="116" t="e">
        <v>#N/A</v>
      </c>
      <c r="G3884" s="116" t="e">
        <v>#N/A</v>
      </c>
      <c r="H3884" s="116" t="e">
        <v>#N/A</v>
      </c>
      <c r="I3884" t="e">
        <v>#N/A</v>
      </c>
      <c r="J3884" t="str">
        <v>&lt;Choose One&gt;</v>
      </c>
      <c r="K3884" s="116" t="e">
        <v>#N/A</v>
      </c>
      <c r="L3884" s="116" t="e">
        <v>#N/A</v>
      </c>
      <c r="M3884" s="116" t="e">
        <v>#N/A</v>
      </c>
      <c r="N3884" t="e">
        <v>#N/A</v>
      </c>
    </row>
    <row r="3885" spans="1:14" x14ac:dyDescent="0.25">
      <c r="A3885" t="s">
        <v>133</v>
      </c>
      <c r="B3885">
        <v>26</v>
      </c>
      <c r="C3885">
        <v>9</v>
      </c>
      <c r="D3885" s="160" t="e">
        <v>#N/A</v>
      </c>
      <c r="E3885" t="e">
        <v>#N/A</v>
      </c>
      <c r="F3885" s="116" t="e">
        <v>#N/A</v>
      </c>
      <c r="G3885" s="116" t="e">
        <v>#N/A</v>
      </c>
      <c r="H3885" s="116" t="e">
        <v>#N/A</v>
      </c>
      <c r="I3885" t="e">
        <v>#N/A</v>
      </c>
      <c r="J3885" t="str">
        <v>&lt;Choose One&gt;</v>
      </c>
      <c r="K3885" s="116" t="e">
        <v>#N/A</v>
      </c>
      <c r="L3885" s="116" t="e">
        <v>#N/A</v>
      </c>
      <c r="M3885" s="116" t="e">
        <v>#N/A</v>
      </c>
      <c r="N3885" t="e">
        <v>#N/A</v>
      </c>
    </row>
    <row r="3886" spans="1:14" x14ac:dyDescent="0.25">
      <c r="A3886" t="s">
        <v>133</v>
      </c>
      <c r="B3886">
        <v>26</v>
      </c>
      <c r="C3886">
        <v>10</v>
      </c>
      <c r="D3886" s="160" t="e">
        <v>#N/A</v>
      </c>
      <c r="E3886" t="e">
        <v>#N/A</v>
      </c>
      <c r="F3886" s="116" t="e">
        <v>#N/A</v>
      </c>
      <c r="G3886" s="116" t="e">
        <v>#N/A</v>
      </c>
      <c r="H3886" s="116" t="e">
        <v>#N/A</v>
      </c>
      <c r="I3886" t="e">
        <v>#N/A</v>
      </c>
      <c r="J3886" t="str">
        <v>&lt;Choose One&gt;</v>
      </c>
      <c r="K3886" s="116" t="e">
        <v>#N/A</v>
      </c>
      <c r="L3886" s="116" t="e">
        <v>#N/A</v>
      </c>
      <c r="M3886" s="116" t="e">
        <v>#N/A</v>
      </c>
      <c r="N3886" t="e">
        <v>#N/A</v>
      </c>
    </row>
    <row r="3887" spans="1:14" x14ac:dyDescent="0.25">
      <c r="A3887" t="s">
        <v>133</v>
      </c>
      <c r="B3887">
        <v>26</v>
      </c>
      <c r="C3887">
        <v>11</v>
      </c>
      <c r="D3887" s="160" t="e">
        <v>#N/A</v>
      </c>
      <c r="E3887" t="e">
        <v>#N/A</v>
      </c>
      <c r="F3887" s="116" t="e">
        <v>#N/A</v>
      </c>
      <c r="G3887" s="116" t="e">
        <v>#N/A</v>
      </c>
      <c r="H3887" s="116" t="e">
        <v>#N/A</v>
      </c>
      <c r="I3887" t="e">
        <v>#N/A</v>
      </c>
      <c r="J3887" t="str">
        <v>&lt;Choose One&gt;</v>
      </c>
      <c r="K3887" s="116" t="e">
        <v>#N/A</v>
      </c>
      <c r="L3887" s="116" t="e">
        <v>#N/A</v>
      </c>
      <c r="M3887" s="116" t="e">
        <v>#N/A</v>
      </c>
      <c r="N3887" t="e">
        <v>#N/A</v>
      </c>
    </row>
    <row r="3888" spans="1:14" x14ac:dyDescent="0.25">
      <c r="A3888" t="s">
        <v>133</v>
      </c>
      <c r="B3888">
        <v>26</v>
      </c>
      <c r="C3888">
        <v>12</v>
      </c>
      <c r="D3888" s="160" t="e">
        <v>#N/A</v>
      </c>
      <c r="E3888" t="e">
        <v>#N/A</v>
      </c>
      <c r="F3888" s="116" t="e">
        <v>#N/A</v>
      </c>
      <c r="G3888" s="116" t="e">
        <v>#N/A</v>
      </c>
      <c r="H3888" s="116" t="e">
        <v>#N/A</v>
      </c>
      <c r="I3888" t="e">
        <v>#N/A</v>
      </c>
      <c r="J3888" t="str">
        <v>&lt;Choose One&gt;</v>
      </c>
      <c r="K3888" s="116" t="e">
        <v>#N/A</v>
      </c>
      <c r="L3888" s="116" t="e">
        <v>#N/A</v>
      </c>
      <c r="M3888" s="116" t="e">
        <v>#N/A</v>
      </c>
      <c r="N3888" t="e">
        <v>#N/A</v>
      </c>
    </row>
    <row r="3889" spans="1:14" x14ac:dyDescent="0.25">
      <c r="A3889" t="s">
        <v>133</v>
      </c>
      <c r="B3889">
        <v>26</v>
      </c>
      <c r="C3889">
        <v>13</v>
      </c>
      <c r="D3889" s="160" t="e">
        <v>#N/A</v>
      </c>
      <c r="E3889" t="e">
        <v>#N/A</v>
      </c>
      <c r="F3889" s="116" t="e">
        <v>#N/A</v>
      </c>
      <c r="G3889" s="116" t="e">
        <v>#N/A</v>
      </c>
      <c r="H3889" s="116" t="e">
        <v>#N/A</v>
      </c>
      <c r="I3889" t="e">
        <v>#N/A</v>
      </c>
      <c r="J3889" t="str">
        <v>&lt;Choose One&gt;</v>
      </c>
      <c r="K3889" s="116" t="e">
        <v>#N/A</v>
      </c>
      <c r="L3889" s="116" t="e">
        <v>#N/A</v>
      </c>
      <c r="M3889" s="116" t="e">
        <v>#N/A</v>
      </c>
      <c r="N3889" t="e">
        <v>#N/A</v>
      </c>
    </row>
    <row r="3890" spans="1:14" x14ac:dyDescent="0.25">
      <c r="A3890" t="s">
        <v>133</v>
      </c>
      <c r="B3890">
        <v>26</v>
      </c>
      <c r="C3890">
        <v>14</v>
      </c>
      <c r="D3890" s="160" t="e">
        <v>#N/A</v>
      </c>
      <c r="E3890" t="e">
        <v>#N/A</v>
      </c>
      <c r="F3890" s="116" t="e">
        <v>#N/A</v>
      </c>
      <c r="G3890" s="116" t="e">
        <v>#N/A</v>
      </c>
      <c r="H3890" s="116" t="e">
        <v>#N/A</v>
      </c>
      <c r="I3890" t="e">
        <v>#N/A</v>
      </c>
      <c r="J3890" t="str">
        <v>&lt;Choose One&gt;</v>
      </c>
      <c r="K3890" s="116" t="e">
        <v>#N/A</v>
      </c>
      <c r="L3890" s="116" t="e">
        <v>#N/A</v>
      </c>
      <c r="M3890" s="116" t="e">
        <v>#N/A</v>
      </c>
      <c r="N3890" t="e">
        <v>#N/A</v>
      </c>
    </row>
    <row r="3891" spans="1:14" x14ac:dyDescent="0.25">
      <c r="A3891" t="s">
        <v>133</v>
      </c>
      <c r="B3891">
        <v>26</v>
      </c>
      <c r="C3891">
        <v>15</v>
      </c>
      <c r="D3891" s="160" t="e">
        <v>#N/A</v>
      </c>
      <c r="E3891" t="e">
        <v>#N/A</v>
      </c>
      <c r="F3891" s="116" t="e">
        <v>#N/A</v>
      </c>
      <c r="G3891" s="116" t="e">
        <v>#N/A</v>
      </c>
      <c r="H3891" s="116" t="e">
        <v>#N/A</v>
      </c>
      <c r="I3891" t="e">
        <v>#N/A</v>
      </c>
      <c r="J3891" t="str">
        <v>&lt;Choose One&gt;</v>
      </c>
      <c r="K3891" s="116" t="e">
        <v>#N/A</v>
      </c>
      <c r="L3891" s="116" t="e">
        <v>#N/A</v>
      </c>
      <c r="M3891" s="116" t="e">
        <v>#N/A</v>
      </c>
      <c r="N3891" t="e">
        <v>#N/A</v>
      </c>
    </row>
    <row r="3892" spans="1:14" x14ac:dyDescent="0.25">
      <c r="A3892" t="s">
        <v>133</v>
      </c>
      <c r="B3892">
        <v>26</v>
      </c>
      <c r="C3892">
        <v>16</v>
      </c>
      <c r="D3892" s="160" t="e">
        <v>#N/A</v>
      </c>
      <c r="E3892" t="e">
        <v>#N/A</v>
      </c>
      <c r="F3892" s="116" t="e">
        <v>#N/A</v>
      </c>
      <c r="G3892" s="116" t="e">
        <v>#N/A</v>
      </c>
      <c r="H3892" s="116" t="e">
        <v>#N/A</v>
      </c>
      <c r="I3892" t="e">
        <v>#N/A</v>
      </c>
      <c r="J3892" t="str">
        <v>&lt;Choose One&gt;</v>
      </c>
      <c r="K3892" s="116" t="e">
        <v>#N/A</v>
      </c>
      <c r="L3892" s="116" t="e">
        <v>#N/A</v>
      </c>
      <c r="M3892" s="116" t="e">
        <v>#N/A</v>
      </c>
      <c r="N3892" t="e">
        <v>#N/A</v>
      </c>
    </row>
    <row r="3893" spans="1:14" x14ac:dyDescent="0.25">
      <c r="A3893" t="s">
        <v>133</v>
      </c>
      <c r="B3893">
        <v>26</v>
      </c>
      <c r="C3893">
        <v>17</v>
      </c>
      <c r="D3893" s="160" t="e">
        <v>#N/A</v>
      </c>
      <c r="E3893" t="e">
        <v>#N/A</v>
      </c>
      <c r="F3893" s="116" t="e">
        <v>#N/A</v>
      </c>
      <c r="G3893" s="116" t="e">
        <v>#N/A</v>
      </c>
      <c r="H3893" s="116" t="e">
        <v>#N/A</v>
      </c>
      <c r="I3893" t="e">
        <v>#N/A</v>
      </c>
      <c r="J3893" t="str">
        <v>&lt;Choose One&gt;</v>
      </c>
      <c r="K3893" s="116" t="e">
        <v>#N/A</v>
      </c>
      <c r="L3893" s="116" t="e">
        <v>#N/A</v>
      </c>
      <c r="M3893" s="116" t="e">
        <v>#N/A</v>
      </c>
      <c r="N3893" t="e">
        <v>#N/A</v>
      </c>
    </row>
    <row r="3894" spans="1:14" x14ac:dyDescent="0.25">
      <c r="A3894" t="s">
        <v>133</v>
      </c>
      <c r="B3894">
        <v>26</v>
      </c>
      <c r="C3894">
        <v>18</v>
      </c>
      <c r="D3894" s="160" t="e">
        <v>#N/A</v>
      </c>
      <c r="E3894" t="e">
        <v>#N/A</v>
      </c>
      <c r="F3894" s="116" t="e">
        <v>#N/A</v>
      </c>
      <c r="G3894" s="116" t="e">
        <v>#N/A</v>
      </c>
      <c r="H3894" s="116" t="e">
        <v>#N/A</v>
      </c>
      <c r="I3894" t="e">
        <v>#N/A</v>
      </c>
      <c r="J3894" t="str">
        <v>&lt;Choose One&gt;</v>
      </c>
      <c r="K3894" s="116" t="e">
        <v>#N/A</v>
      </c>
      <c r="L3894" s="116" t="e">
        <v>#N/A</v>
      </c>
      <c r="M3894" s="116" t="e">
        <v>#N/A</v>
      </c>
      <c r="N3894" t="e">
        <v>#N/A</v>
      </c>
    </row>
    <row r="3895" spans="1:14" x14ac:dyDescent="0.25">
      <c r="A3895" t="s">
        <v>133</v>
      </c>
      <c r="B3895">
        <v>26</v>
      </c>
      <c r="C3895">
        <v>19</v>
      </c>
      <c r="D3895" s="160" t="e">
        <v>#N/A</v>
      </c>
      <c r="E3895" t="e">
        <v>#N/A</v>
      </c>
      <c r="F3895" s="116" t="e">
        <v>#N/A</v>
      </c>
      <c r="G3895" s="116" t="e">
        <v>#N/A</v>
      </c>
      <c r="H3895" s="116" t="e">
        <v>#N/A</v>
      </c>
      <c r="I3895" t="e">
        <v>#N/A</v>
      </c>
      <c r="J3895" t="str">
        <v>&lt;Choose One&gt;</v>
      </c>
      <c r="K3895" s="116" t="e">
        <v>#N/A</v>
      </c>
      <c r="L3895" s="116" t="e">
        <v>#N/A</v>
      </c>
      <c r="M3895" s="116" t="e">
        <v>#N/A</v>
      </c>
      <c r="N3895" t="e">
        <v>#N/A</v>
      </c>
    </row>
    <row r="3896" spans="1:14" x14ac:dyDescent="0.25">
      <c r="A3896" t="s">
        <v>133</v>
      </c>
      <c r="B3896">
        <v>26</v>
      </c>
      <c r="C3896">
        <v>20</v>
      </c>
      <c r="D3896" s="160" t="e">
        <v>#N/A</v>
      </c>
      <c r="E3896" t="e">
        <v>#N/A</v>
      </c>
      <c r="F3896" s="116" t="e">
        <v>#N/A</v>
      </c>
      <c r="G3896" s="116" t="e">
        <v>#N/A</v>
      </c>
      <c r="H3896" s="116" t="e">
        <v>#N/A</v>
      </c>
      <c r="I3896" t="e">
        <v>#N/A</v>
      </c>
      <c r="J3896" t="str">
        <v>&lt;Choose One&gt;</v>
      </c>
      <c r="K3896" s="116" t="e">
        <v>#N/A</v>
      </c>
      <c r="L3896" s="116" t="e">
        <v>#N/A</v>
      </c>
      <c r="M3896" s="116" t="e">
        <v>#N/A</v>
      </c>
      <c r="N3896" t="e">
        <v>#N/A</v>
      </c>
    </row>
    <row r="3897" spans="1:14" x14ac:dyDescent="0.25">
      <c r="A3897" t="s">
        <v>133</v>
      </c>
      <c r="B3897">
        <v>26</v>
      </c>
      <c r="C3897">
        <v>21</v>
      </c>
      <c r="D3897" s="160" t="e">
        <v>#N/A</v>
      </c>
      <c r="E3897" t="e">
        <v>#N/A</v>
      </c>
      <c r="F3897" s="116" t="e">
        <v>#N/A</v>
      </c>
      <c r="G3897" s="116" t="e">
        <v>#N/A</v>
      </c>
      <c r="H3897" s="116" t="e">
        <v>#N/A</v>
      </c>
      <c r="I3897" t="e">
        <v>#N/A</v>
      </c>
      <c r="J3897" t="str">
        <v>&lt;Choose One&gt;</v>
      </c>
      <c r="K3897" s="116" t="e">
        <v>#N/A</v>
      </c>
      <c r="L3897" s="116" t="e">
        <v>#N/A</v>
      </c>
      <c r="M3897" s="116" t="e">
        <v>#N/A</v>
      </c>
      <c r="N3897" t="e">
        <v>#N/A</v>
      </c>
    </row>
    <row r="3898" spans="1:14" x14ac:dyDescent="0.25">
      <c r="A3898" t="s">
        <v>133</v>
      </c>
      <c r="B3898">
        <v>26</v>
      </c>
      <c r="C3898">
        <v>22</v>
      </c>
      <c r="D3898" s="160" t="e">
        <v>#N/A</v>
      </c>
      <c r="E3898" t="e">
        <v>#N/A</v>
      </c>
      <c r="F3898" s="116" t="e">
        <v>#N/A</v>
      </c>
      <c r="G3898" s="116" t="e">
        <v>#N/A</v>
      </c>
      <c r="H3898" s="116" t="e">
        <v>#N/A</v>
      </c>
      <c r="I3898" t="e">
        <v>#N/A</v>
      </c>
      <c r="J3898" t="str">
        <v>&lt;Choose One&gt;</v>
      </c>
      <c r="K3898" s="116" t="e">
        <v>#N/A</v>
      </c>
      <c r="L3898" s="116" t="e">
        <v>#N/A</v>
      </c>
      <c r="M3898" s="116" t="e">
        <v>#N/A</v>
      </c>
      <c r="N3898" t="e">
        <v>#N/A</v>
      </c>
    </row>
    <row r="3899" spans="1:14" x14ac:dyDescent="0.25">
      <c r="A3899" t="s">
        <v>133</v>
      </c>
      <c r="B3899">
        <v>26</v>
      </c>
      <c r="C3899">
        <v>23</v>
      </c>
      <c r="D3899" s="160" t="e">
        <v>#N/A</v>
      </c>
      <c r="E3899" t="e">
        <v>#N/A</v>
      </c>
      <c r="F3899" s="116" t="e">
        <v>#N/A</v>
      </c>
      <c r="G3899" s="116" t="e">
        <v>#N/A</v>
      </c>
      <c r="H3899" s="116" t="e">
        <v>#N/A</v>
      </c>
      <c r="I3899" t="e">
        <v>#N/A</v>
      </c>
      <c r="J3899" t="str">
        <v>&lt;Choose One&gt;</v>
      </c>
      <c r="K3899" s="116" t="e">
        <v>#N/A</v>
      </c>
      <c r="L3899" s="116" t="e">
        <v>#N/A</v>
      </c>
      <c r="M3899" s="116" t="e">
        <v>#N/A</v>
      </c>
      <c r="N3899" t="e">
        <v>#N/A</v>
      </c>
    </row>
    <row r="3900" spans="1:14" x14ac:dyDescent="0.25">
      <c r="A3900" t="s">
        <v>133</v>
      </c>
      <c r="B3900">
        <v>26</v>
      </c>
      <c r="C3900">
        <v>24</v>
      </c>
      <c r="D3900" s="160" t="e">
        <v>#N/A</v>
      </c>
      <c r="E3900" t="e">
        <v>#N/A</v>
      </c>
      <c r="F3900" s="116" t="e">
        <v>#N/A</v>
      </c>
      <c r="G3900" s="116" t="e">
        <v>#N/A</v>
      </c>
      <c r="H3900" s="116" t="e">
        <v>#N/A</v>
      </c>
      <c r="I3900" t="e">
        <v>#N/A</v>
      </c>
      <c r="J3900" t="str">
        <v>&lt;Choose One&gt;</v>
      </c>
      <c r="K3900" s="116" t="e">
        <v>#N/A</v>
      </c>
      <c r="L3900" s="116" t="e">
        <v>#N/A</v>
      </c>
      <c r="M3900" s="116" t="e">
        <v>#N/A</v>
      </c>
      <c r="N3900" t="e">
        <v>#N/A</v>
      </c>
    </row>
    <row r="3901" spans="1:14" x14ac:dyDescent="0.25">
      <c r="A3901" t="s">
        <v>133</v>
      </c>
      <c r="B3901">
        <v>26</v>
      </c>
      <c r="C3901">
        <v>25</v>
      </c>
      <c r="D3901" s="160" t="e">
        <v>#N/A</v>
      </c>
      <c r="E3901" t="e">
        <v>#N/A</v>
      </c>
      <c r="F3901" s="116" t="e">
        <v>#N/A</v>
      </c>
      <c r="G3901" s="116" t="e">
        <v>#N/A</v>
      </c>
      <c r="H3901" s="116" t="e">
        <v>#N/A</v>
      </c>
      <c r="I3901" t="e">
        <v>#N/A</v>
      </c>
      <c r="J3901" t="str">
        <v>&lt;Choose One&gt;</v>
      </c>
      <c r="K3901" s="116" t="e">
        <v>#N/A</v>
      </c>
      <c r="L3901" s="116" t="e">
        <v>#N/A</v>
      </c>
      <c r="M3901" s="116" t="e">
        <v>#N/A</v>
      </c>
      <c r="N3901" t="e">
        <v>#N/A</v>
      </c>
    </row>
    <row r="3902" spans="1:14" x14ac:dyDescent="0.25">
      <c r="A3902" t="s">
        <v>133</v>
      </c>
      <c r="B3902">
        <v>26</v>
      </c>
      <c r="C3902">
        <v>26</v>
      </c>
      <c r="D3902" s="160" t="e">
        <v>#N/A</v>
      </c>
      <c r="E3902" t="e">
        <v>#N/A</v>
      </c>
      <c r="F3902" s="116" t="e">
        <v>#N/A</v>
      </c>
      <c r="G3902" s="116" t="e">
        <v>#N/A</v>
      </c>
      <c r="H3902" s="116" t="e">
        <v>#N/A</v>
      </c>
      <c r="I3902" t="e">
        <v>#N/A</v>
      </c>
      <c r="J3902" t="str">
        <v>&lt;Choose One&gt;</v>
      </c>
      <c r="K3902" s="116" t="e">
        <v>#N/A</v>
      </c>
      <c r="L3902" s="116" t="e">
        <v>#N/A</v>
      </c>
      <c r="M3902" s="116" t="e">
        <v>#N/A</v>
      </c>
      <c r="N3902" t="e">
        <v>#N/A</v>
      </c>
    </row>
    <row r="3903" spans="1:14" x14ac:dyDescent="0.25">
      <c r="A3903" t="s">
        <v>133</v>
      </c>
      <c r="B3903">
        <v>26</v>
      </c>
      <c r="C3903">
        <v>27</v>
      </c>
      <c r="D3903" s="160" t="e">
        <v>#N/A</v>
      </c>
      <c r="E3903" t="e">
        <v>#N/A</v>
      </c>
      <c r="F3903" s="116" t="e">
        <v>#N/A</v>
      </c>
      <c r="G3903" s="116" t="e">
        <v>#N/A</v>
      </c>
      <c r="H3903" s="116" t="e">
        <v>#N/A</v>
      </c>
      <c r="I3903" t="e">
        <v>#N/A</v>
      </c>
      <c r="J3903" t="str">
        <v>&lt;Choose One&gt;</v>
      </c>
      <c r="K3903" s="116" t="e">
        <v>#N/A</v>
      </c>
      <c r="L3903" s="116" t="e">
        <v>#N/A</v>
      </c>
      <c r="M3903" s="116" t="e">
        <v>#N/A</v>
      </c>
      <c r="N3903" t="e">
        <v>#N/A</v>
      </c>
    </row>
    <row r="3904" spans="1:14" x14ac:dyDescent="0.25">
      <c r="A3904" t="s">
        <v>133</v>
      </c>
      <c r="B3904">
        <v>26</v>
      </c>
      <c r="C3904">
        <v>28</v>
      </c>
      <c r="D3904" s="160" t="e">
        <v>#N/A</v>
      </c>
      <c r="E3904" t="e">
        <v>#N/A</v>
      </c>
      <c r="F3904" s="116" t="e">
        <v>#N/A</v>
      </c>
      <c r="G3904" s="116" t="e">
        <v>#N/A</v>
      </c>
      <c r="H3904" s="116" t="e">
        <v>#N/A</v>
      </c>
      <c r="I3904" t="e">
        <v>#N/A</v>
      </c>
      <c r="J3904" t="str">
        <v>&lt;Choose One&gt;</v>
      </c>
      <c r="K3904" s="116" t="e">
        <v>#N/A</v>
      </c>
      <c r="L3904" s="116" t="e">
        <v>#N/A</v>
      </c>
      <c r="M3904" s="116" t="e">
        <v>#N/A</v>
      </c>
      <c r="N3904" t="e">
        <v>#N/A</v>
      </c>
    </row>
    <row r="3905" spans="1:14" x14ac:dyDescent="0.25">
      <c r="A3905" t="s">
        <v>133</v>
      </c>
      <c r="B3905">
        <v>26</v>
      </c>
      <c r="C3905">
        <v>29</v>
      </c>
      <c r="D3905" s="160" t="e">
        <v>#N/A</v>
      </c>
      <c r="E3905" t="e">
        <v>#N/A</v>
      </c>
      <c r="F3905" s="116" t="e">
        <v>#N/A</v>
      </c>
      <c r="G3905" s="116" t="e">
        <v>#N/A</v>
      </c>
      <c r="H3905" s="116" t="e">
        <v>#N/A</v>
      </c>
      <c r="I3905" t="e">
        <v>#N/A</v>
      </c>
      <c r="J3905" t="str">
        <v>&lt;Choose One&gt;</v>
      </c>
      <c r="K3905" s="116" t="e">
        <v>#N/A</v>
      </c>
      <c r="L3905" s="116" t="e">
        <v>#N/A</v>
      </c>
      <c r="M3905" s="116" t="e">
        <v>#N/A</v>
      </c>
      <c r="N3905" t="e">
        <v>#N/A</v>
      </c>
    </row>
    <row r="3906" spans="1:14" x14ac:dyDescent="0.25">
      <c r="A3906" t="s">
        <v>133</v>
      </c>
      <c r="B3906">
        <v>26</v>
      </c>
      <c r="C3906">
        <v>30</v>
      </c>
      <c r="D3906" s="160" t="e">
        <v>#N/A</v>
      </c>
      <c r="E3906" t="e">
        <v>#N/A</v>
      </c>
      <c r="F3906" s="116" t="e">
        <v>#N/A</v>
      </c>
      <c r="G3906" s="116" t="e">
        <v>#N/A</v>
      </c>
      <c r="H3906" s="116" t="e">
        <v>#N/A</v>
      </c>
      <c r="I3906" t="e">
        <v>#N/A</v>
      </c>
      <c r="J3906" t="str">
        <v>&lt;Choose One&gt;</v>
      </c>
      <c r="K3906" s="116" t="e">
        <v>#N/A</v>
      </c>
      <c r="L3906" s="116" t="e">
        <v>#N/A</v>
      </c>
      <c r="M3906" s="116" t="e">
        <v>#N/A</v>
      </c>
      <c r="N3906" t="e">
        <v>#N/A</v>
      </c>
    </row>
    <row r="3907" spans="1:14" x14ac:dyDescent="0.25">
      <c r="A3907" t="s">
        <v>133</v>
      </c>
      <c r="B3907">
        <v>26</v>
      </c>
      <c r="C3907">
        <v>31</v>
      </c>
      <c r="D3907" s="160" t="e">
        <v>#N/A</v>
      </c>
      <c r="E3907" t="e">
        <v>#N/A</v>
      </c>
      <c r="F3907" s="116" t="e">
        <v>#N/A</v>
      </c>
      <c r="G3907" s="116" t="e">
        <v>#N/A</v>
      </c>
      <c r="H3907" s="116" t="e">
        <v>#N/A</v>
      </c>
      <c r="I3907" t="e">
        <v>#N/A</v>
      </c>
      <c r="J3907" t="str">
        <v>&lt;Choose One&gt;</v>
      </c>
      <c r="K3907" s="116" t="e">
        <v>#N/A</v>
      </c>
      <c r="L3907" s="116" t="e">
        <v>#N/A</v>
      </c>
      <c r="M3907" s="116" t="e">
        <v>#N/A</v>
      </c>
      <c r="N3907" t="e">
        <v>#N/A</v>
      </c>
    </row>
    <row r="3908" spans="1:14" x14ac:dyDescent="0.25">
      <c r="A3908" t="s">
        <v>133</v>
      </c>
      <c r="B3908">
        <v>27</v>
      </c>
      <c r="C3908">
        <v>1</v>
      </c>
      <c r="D3908" s="160" t="e">
        <f t="array" ref="D3908:N3938">IF(ISBLANK('Monthly-3 (Quarterly ONLY)'!$B$1115:$L$1145),NA(),'Monthly-3 (Quarterly ONLY)'!$B$1115:$L$1145)</f>
        <v>#N/A</v>
      </c>
      <c r="E3908" t="e">
        <v>#N/A</v>
      </c>
      <c r="F3908" s="116" t="e">
        <v>#N/A</v>
      </c>
      <c r="G3908" s="116" t="e">
        <v>#N/A</v>
      </c>
      <c r="H3908" s="116" t="e">
        <v>#N/A</v>
      </c>
      <c r="I3908" t="e">
        <v>#N/A</v>
      </c>
      <c r="J3908" t="str">
        <v>&lt;Choose One&gt;</v>
      </c>
      <c r="K3908" s="116" t="e">
        <v>#N/A</v>
      </c>
      <c r="L3908" s="116" t="e">
        <v>#N/A</v>
      </c>
      <c r="M3908" s="116" t="e">
        <v>#N/A</v>
      </c>
      <c r="N3908" t="e">
        <v>#N/A</v>
      </c>
    </row>
    <row r="3909" spans="1:14" x14ac:dyDescent="0.25">
      <c r="A3909" t="s">
        <v>133</v>
      </c>
      <c r="B3909">
        <v>27</v>
      </c>
      <c r="C3909">
        <v>2</v>
      </c>
      <c r="D3909" s="160" t="e">
        <v>#N/A</v>
      </c>
      <c r="E3909" t="e">
        <v>#N/A</v>
      </c>
      <c r="F3909" s="116" t="e">
        <v>#N/A</v>
      </c>
      <c r="G3909" s="116" t="e">
        <v>#N/A</v>
      </c>
      <c r="H3909" s="116" t="e">
        <v>#N/A</v>
      </c>
      <c r="I3909" t="e">
        <v>#N/A</v>
      </c>
      <c r="J3909" t="str">
        <v>&lt;Choose One&gt;</v>
      </c>
      <c r="K3909" s="116" t="e">
        <v>#N/A</v>
      </c>
      <c r="L3909" s="116" t="e">
        <v>#N/A</v>
      </c>
      <c r="M3909" s="116" t="e">
        <v>#N/A</v>
      </c>
      <c r="N3909" t="e">
        <v>#N/A</v>
      </c>
    </row>
    <row r="3910" spans="1:14" x14ac:dyDescent="0.25">
      <c r="A3910" t="s">
        <v>133</v>
      </c>
      <c r="B3910">
        <v>27</v>
      </c>
      <c r="C3910">
        <v>3</v>
      </c>
      <c r="D3910" s="160" t="e">
        <v>#N/A</v>
      </c>
      <c r="E3910" t="e">
        <v>#N/A</v>
      </c>
      <c r="F3910" s="116" t="e">
        <v>#N/A</v>
      </c>
      <c r="G3910" s="116" t="e">
        <v>#N/A</v>
      </c>
      <c r="H3910" s="116" t="e">
        <v>#N/A</v>
      </c>
      <c r="I3910" t="e">
        <v>#N/A</v>
      </c>
      <c r="J3910" t="str">
        <v>&lt;Choose One&gt;</v>
      </c>
      <c r="K3910" s="116" t="e">
        <v>#N/A</v>
      </c>
      <c r="L3910" s="116" t="e">
        <v>#N/A</v>
      </c>
      <c r="M3910" s="116" t="e">
        <v>#N/A</v>
      </c>
      <c r="N3910" t="e">
        <v>#N/A</v>
      </c>
    </row>
    <row r="3911" spans="1:14" x14ac:dyDescent="0.25">
      <c r="A3911" t="s">
        <v>133</v>
      </c>
      <c r="B3911">
        <v>27</v>
      </c>
      <c r="C3911">
        <v>4</v>
      </c>
      <c r="D3911" s="160" t="e">
        <v>#N/A</v>
      </c>
      <c r="E3911" t="e">
        <v>#N/A</v>
      </c>
      <c r="F3911" s="116" t="e">
        <v>#N/A</v>
      </c>
      <c r="G3911" s="116" t="e">
        <v>#N/A</v>
      </c>
      <c r="H3911" s="116" t="e">
        <v>#N/A</v>
      </c>
      <c r="I3911" t="e">
        <v>#N/A</v>
      </c>
      <c r="J3911" t="str">
        <v>&lt;Choose One&gt;</v>
      </c>
      <c r="K3911" s="116" t="e">
        <v>#N/A</v>
      </c>
      <c r="L3911" s="116" t="e">
        <v>#N/A</v>
      </c>
      <c r="M3911" s="116" t="e">
        <v>#N/A</v>
      </c>
      <c r="N3911" t="e">
        <v>#N/A</v>
      </c>
    </row>
    <row r="3912" spans="1:14" x14ac:dyDescent="0.25">
      <c r="A3912" t="s">
        <v>133</v>
      </c>
      <c r="B3912">
        <v>27</v>
      </c>
      <c r="C3912">
        <v>5</v>
      </c>
      <c r="D3912" s="160" t="e">
        <v>#N/A</v>
      </c>
      <c r="E3912" t="e">
        <v>#N/A</v>
      </c>
      <c r="F3912" s="116" t="e">
        <v>#N/A</v>
      </c>
      <c r="G3912" s="116" t="e">
        <v>#N/A</v>
      </c>
      <c r="H3912" s="116" t="e">
        <v>#N/A</v>
      </c>
      <c r="I3912" t="e">
        <v>#N/A</v>
      </c>
      <c r="J3912" t="str">
        <v>&lt;Choose One&gt;</v>
      </c>
      <c r="K3912" s="116" t="e">
        <v>#N/A</v>
      </c>
      <c r="L3912" s="116" t="e">
        <v>#N/A</v>
      </c>
      <c r="M3912" s="116" t="e">
        <v>#N/A</v>
      </c>
      <c r="N3912" t="e">
        <v>#N/A</v>
      </c>
    </row>
    <row r="3913" spans="1:14" x14ac:dyDescent="0.25">
      <c r="A3913" t="s">
        <v>133</v>
      </c>
      <c r="B3913">
        <v>27</v>
      </c>
      <c r="C3913">
        <v>6</v>
      </c>
      <c r="D3913" s="160" t="e">
        <v>#N/A</v>
      </c>
      <c r="E3913" t="e">
        <v>#N/A</v>
      </c>
      <c r="F3913" s="116" t="e">
        <v>#N/A</v>
      </c>
      <c r="G3913" s="116" t="e">
        <v>#N/A</v>
      </c>
      <c r="H3913" s="116" t="e">
        <v>#N/A</v>
      </c>
      <c r="I3913" t="e">
        <v>#N/A</v>
      </c>
      <c r="J3913" t="str">
        <v>&lt;Choose One&gt;</v>
      </c>
      <c r="K3913" s="116" t="e">
        <v>#N/A</v>
      </c>
      <c r="L3913" s="116" t="e">
        <v>#N/A</v>
      </c>
      <c r="M3913" s="116" t="e">
        <v>#N/A</v>
      </c>
      <c r="N3913" t="e">
        <v>#N/A</v>
      </c>
    </row>
    <row r="3914" spans="1:14" x14ac:dyDescent="0.25">
      <c r="A3914" t="s">
        <v>133</v>
      </c>
      <c r="B3914">
        <v>27</v>
      </c>
      <c r="C3914">
        <v>7</v>
      </c>
      <c r="D3914" s="160" t="e">
        <v>#N/A</v>
      </c>
      <c r="E3914" t="e">
        <v>#N/A</v>
      </c>
      <c r="F3914" s="116" t="e">
        <v>#N/A</v>
      </c>
      <c r="G3914" s="116" t="e">
        <v>#N/A</v>
      </c>
      <c r="H3914" s="116" t="e">
        <v>#N/A</v>
      </c>
      <c r="I3914" t="e">
        <v>#N/A</v>
      </c>
      <c r="J3914" t="str">
        <v>&lt;Choose One&gt;</v>
      </c>
      <c r="K3914" s="116" t="e">
        <v>#N/A</v>
      </c>
      <c r="L3914" s="116" t="e">
        <v>#N/A</v>
      </c>
      <c r="M3914" s="116" t="e">
        <v>#N/A</v>
      </c>
      <c r="N3914" t="e">
        <v>#N/A</v>
      </c>
    </row>
    <row r="3915" spans="1:14" x14ac:dyDescent="0.25">
      <c r="A3915" t="s">
        <v>133</v>
      </c>
      <c r="B3915">
        <v>27</v>
      </c>
      <c r="C3915">
        <v>8</v>
      </c>
      <c r="D3915" s="160" t="e">
        <v>#N/A</v>
      </c>
      <c r="E3915" t="e">
        <v>#N/A</v>
      </c>
      <c r="F3915" s="116" t="e">
        <v>#N/A</v>
      </c>
      <c r="G3915" s="116" t="e">
        <v>#N/A</v>
      </c>
      <c r="H3915" s="116" t="e">
        <v>#N/A</v>
      </c>
      <c r="I3915" t="e">
        <v>#N/A</v>
      </c>
      <c r="J3915" t="str">
        <v>&lt;Choose One&gt;</v>
      </c>
      <c r="K3915" s="116" t="e">
        <v>#N/A</v>
      </c>
      <c r="L3915" s="116" t="e">
        <v>#N/A</v>
      </c>
      <c r="M3915" s="116" t="e">
        <v>#N/A</v>
      </c>
      <c r="N3915" t="e">
        <v>#N/A</v>
      </c>
    </row>
    <row r="3916" spans="1:14" x14ac:dyDescent="0.25">
      <c r="A3916" t="s">
        <v>133</v>
      </c>
      <c r="B3916">
        <v>27</v>
      </c>
      <c r="C3916">
        <v>9</v>
      </c>
      <c r="D3916" s="160" t="e">
        <v>#N/A</v>
      </c>
      <c r="E3916" t="e">
        <v>#N/A</v>
      </c>
      <c r="F3916" s="116" t="e">
        <v>#N/A</v>
      </c>
      <c r="G3916" s="116" t="e">
        <v>#N/A</v>
      </c>
      <c r="H3916" s="116" t="e">
        <v>#N/A</v>
      </c>
      <c r="I3916" t="e">
        <v>#N/A</v>
      </c>
      <c r="J3916" t="str">
        <v>&lt;Choose One&gt;</v>
      </c>
      <c r="K3916" s="116" t="e">
        <v>#N/A</v>
      </c>
      <c r="L3916" s="116" t="e">
        <v>#N/A</v>
      </c>
      <c r="M3916" s="116" t="e">
        <v>#N/A</v>
      </c>
      <c r="N3916" t="e">
        <v>#N/A</v>
      </c>
    </row>
    <row r="3917" spans="1:14" x14ac:dyDescent="0.25">
      <c r="A3917" t="s">
        <v>133</v>
      </c>
      <c r="B3917">
        <v>27</v>
      </c>
      <c r="C3917">
        <v>10</v>
      </c>
      <c r="D3917" s="160" t="e">
        <v>#N/A</v>
      </c>
      <c r="E3917" t="e">
        <v>#N/A</v>
      </c>
      <c r="F3917" s="116" t="e">
        <v>#N/A</v>
      </c>
      <c r="G3917" s="116" t="e">
        <v>#N/A</v>
      </c>
      <c r="H3917" s="116" t="e">
        <v>#N/A</v>
      </c>
      <c r="I3917" t="e">
        <v>#N/A</v>
      </c>
      <c r="J3917" t="str">
        <v>&lt;Choose One&gt;</v>
      </c>
      <c r="K3917" s="116" t="e">
        <v>#N/A</v>
      </c>
      <c r="L3917" s="116" t="e">
        <v>#N/A</v>
      </c>
      <c r="M3917" s="116" t="e">
        <v>#N/A</v>
      </c>
      <c r="N3917" t="e">
        <v>#N/A</v>
      </c>
    </row>
    <row r="3918" spans="1:14" x14ac:dyDescent="0.25">
      <c r="A3918" t="s">
        <v>133</v>
      </c>
      <c r="B3918">
        <v>27</v>
      </c>
      <c r="C3918">
        <v>11</v>
      </c>
      <c r="D3918" s="160" t="e">
        <v>#N/A</v>
      </c>
      <c r="E3918" t="e">
        <v>#N/A</v>
      </c>
      <c r="F3918" s="116" t="e">
        <v>#N/A</v>
      </c>
      <c r="G3918" s="116" t="e">
        <v>#N/A</v>
      </c>
      <c r="H3918" s="116" t="e">
        <v>#N/A</v>
      </c>
      <c r="I3918" t="e">
        <v>#N/A</v>
      </c>
      <c r="J3918" t="str">
        <v>&lt;Choose One&gt;</v>
      </c>
      <c r="K3918" s="116" t="e">
        <v>#N/A</v>
      </c>
      <c r="L3918" s="116" t="e">
        <v>#N/A</v>
      </c>
      <c r="M3918" s="116" t="e">
        <v>#N/A</v>
      </c>
      <c r="N3918" t="e">
        <v>#N/A</v>
      </c>
    </row>
    <row r="3919" spans="1:14" x14ac:dyDescent="0.25">
      <c r="A3919" t="s">
        <v>133</v>
      </c>
      <c r="B3919">
        <v>27</v>
      </c>
      <c r="C3919">
        <v>12</v>
      </c>
      <c r="D3919" s="160" t="e">
        <v>#N/A</v>
      </c>
      <c r="E3919" t="e">
        <v>#N/A</v>
      </c>
      <c r="F3919" s="116" t="e">
        <v>#N/A</v>
      </c>
      <c r="G3919" s="116" t="e">
        <v>#N/A</v>
      </c>
      <c r="H3919" s="116" t="e">
        <v>#N/A</v>
      </c>
      <c r="I3919" t="e">
        <v>#N/A</v>
      </c>
      <c r="J3919" t="str">
        <v>&lt;Choose One&gt;</v>
      </c>
      <c r="K3919" s="116" t="e">
        <v>#N/A</v>
      </c>
      <c r="L3919" s="116" t="e">
        <v>#N/A</v>
      </c>
      <c r="M3919" s="116" t="e">
        <v>#N/A</v>
      </c>
      <c r="N3919" t="e">
        <v>#N/A</v>
      </c>
    </row>
    <row r="3920" spans="1:14" x14ac:dyDescent="0.25">
      <c r="A3920" t="s">
        <v>133</v>
      </c>
      <c r="B3920">
        <v>27</v>
      </c>
      <c r="C3920">
        <v>13</v>
      </c>
      <c r="D3920" s="160" t="e">
        <v>#N/A</v>
      </c>
      <c r="E3920" t="e">
        <v>#N/A</v>
      </c>
      <c r="F3920" s="116" t="e">
        <v>#N/A</v>
      </c>
      <c r="G3920" s="116" t="e">
        <v>#N/A</v>
      </c>
      <c r="H3920" s="116" t="e">
        <v>#N/A</v>
      </c>
      <c r="I3920" t="e">
        <v>#N/A</v>
      </c>
      <c r="J3920" t="str">
        <v>&lt;Choose One&gt;</v>
      </c>
      <c r="K3920" s="116" t="e">
        <v>#N/A</v>
      </c>
      <c r="L3920" s="116" t="e">
        <v>#N/A</v>
      </c>
      <c r="M3920" s="116" t="e">
        <v>#N/A</v>
      </c>
      <c r="N3920" t="e">
        <v>#N/A</v>
      </c>
    </row>
    <row r="3921" spans="1:14" x14ac:dyDescent="0.25">
      <c r="A3921" t="s">
        <v>133</v>
      </c>
      <c r="B3921">
        <v>27</v>
      </c>
      <c r="C3921">
        <v>14</v>
      </c>
      <c r="D3921" s="160" t="e">
        <v>#N/A</v>
      </c>
      <c r="E3921" t="e">
        <v>#N/A</v>
      </c>
      <c r="F3921" s="116" t="e">
        <v>#N/A</v>
      </c>
      <c r="G3921" s="116" t="e">
        <v>#N/A</v>
      </c>
      <c r="H3921" s="116" t="e">
        <v>#N/A</v>
      </c>
      <c r="I3921" t="e">
        <v>#N/A</v>
      </c>
      <c r="J3921" t="str">
        <v>&lt;Choose One&gt;</v>
      </c>
      <c r="K3921" s="116" t="e">
        <v>#N/A</v>
      </c>
      <c r="L3921" s="116" t="e">
        <v>#N/A</v>
      </c>
      <c r="M3921" s="116" t="e">
        <v>#N/A</v>
      </c>
      <c r="N3921" t="e">
        <v>#N/A</v>
      </c>
    </row>
    <row r="3922" spans="1:14" x14ac:dyDescent="0.25">
      <c r="A3922" t="s">
        <v>133</v>
      </c>
      <c r="B3922">
        <v>27</v>
      </c>
      <c r="C3922">
        <v>15</v>
      </c>
      <c r="D3922" s="160" t="e">
        <v>#N/A</v>
      </c>
      <c r="E3922" t="e">
        <v>#N/A</v>
      </c>
      <c r="F3922" s="116" t="e">
        <v>#N/A</v>
      </c>
      <c r="G3922" s="116" t="e">
        <v>#N/A</v>
      </c>
      <c r="H3922" s="116" t="e">
        <v>#N/A</v>
      </c>
      <c r="I3922" t="e">
        <v>#N/A</v>
      </c>
      <c r="J3922" t="str">
        <v>&lt;Choose One&gt;</v>
      </c>
      <c r="K3922" s="116" t="e">
        <v>#N/A</v>
      </c>
      <c r="L3922" s="116" t="e">
        <v>#N/A</v>
      </c>
      <c r="M3922" s="116" t="e">
        <v>#N/A</v>
      </c>
      <c r="N3922" t="e">
        <v>#N/A</v>
      </c>
    </row>
    <row r="3923" spans="1:14" x14ac:dyDescent="0.25">
      <c r="A3923" t="s">
        <v>133</v>
      </c>
      <c r="B3923">
        <v>27</v>
      </c>
      <c r="C3923">
        <v>16</v>
      </c>
      <c r="D3923" s="160" t="e">
        <v>#N/A</v>
      </c>
      <c r="E3923" t="e">
        <v>#N/A</v>
      </c>
      <c r="F3923" s="116" t="e">
        <v>#N/A</v>
      </c>
      <c r="G3923" s="116" t="e">
        <v>#N/A</v>
      </c>
      <c r="H3923" s="116" t="e">
        <v>#N/A</v>
      </c>
      <c r="I3923" t="e">
        <v>#N/A</v>
      </c>
      <c r="J3923" t="str">
        <v>&lt;Choose One&gt;</v>
      </c>
      <c r="K3923" s="116" t="e">
        <v>#N/A</v>
      </c>
      <c r="L3923" s="116" t="e">
        <v>#N/A</v>
      </c>
      <c r="M3923" s="116" t="e">
        <v>#N/A</v>
      </c>
      <c r="N3923" t="e">
        <v>#N/A</v>
      </c>
    </row>
    <row r="3924" spans="1:14" x14ac:dyDescent="0.25">
      <c r="A3924" t="s">
        <v>133</v>
      </c>
      <c r="B3924">
        <v>27</v>
      </c>
      <c r="C3924">
        <v>17</v>
      </c>
      <c r="D3924" s="160" t="e">
        <v>#N/A</v>
      </c>
      <c r="E3924" t="e">
        <v>#N/A</v>
      </c>
      <c r="F3924" s="116" t="e">
        <v>#N/A</v>
      </c>
      <c r="G3924" s="116" t="e">
        <v>#N/A</v>
      </c>
      <c r="H3924" s="116" t="e">
        <v>#N/A</v>
      </c>
      <c r="I3924" t="e">
        <v>#N/A</v>
      </c>
      <c r="J3924" t="str">
        <v>&lt;Choose One&gt;</v>
      </c>
      <c r="K3924" s="116" t="e">
        <v>#N/A</v>
      </c>
      <c r="L3924" s="116" t="e">
        <v>#N/A</v>
      </c>
      <c r="M3924" s="116" t="e">
        <v>#N/A</v>
      </c>
      <c r="N3924" t="e">
        <v>#N/A</v>
      </c>
    </row>
    <row r="3925" spans="1:14" x14ac:dyDescent="0.25">
      <c r="A3925" t="s">
        <v>133</v>
      </c>
      <c r="B3925">
        <v>27</v>
      </c>
      <c r="C3925">
        <v>18</v>
      </c>
      <c r="D3925" s="160" t="e">
        <v>#N/A</v>
      </c>
      <c r="E3925" t="e">
        <v>#N/A</v>
      </c>
      <c r="F3925" s="116" t="e">
        <v>#N/A</v>
      </c>
      <c r="G3925" s="116" t="e">
        <v>#N/A</v>
      </c>
      <c r="H3925" s="116" t="e">
        <v>#N/A</v>
      </c>
      <c r="I3925" t="e">
        <v>#N/A</v>
      </c>
      <c r="J3925" t="str">
        <v>&lt;Choose One&gt;</v>
      </c>
      <c r="K3925" s="116" t="e">
        <v>#N/A</v>
      </c>
      <c r="L3925" s="116" t="e">
        <v>#N/A</v>
      </c>
      <c r="M3925" s="116" t="e">
        <v>#N/A</v>
      </c>
      <c r="N3925" t="e">
        <v>#N/A</v>
      </c>
    </row>
    <row r="3926" spans="1:14" x14ac:dyDescent="0.25">
      <c r="A3926" t="s">
        <v>133</v>
      </c>
      <c r="B3926">
        <v>27</v>
      </c>
      <c r="C3926">
        <v>19</v>
      </c>
      <c r="D3926" s="160" t="e">
        <v>#N/A</v>
      </c>
      <c r="E3926" t="e">
        <v>#N/A</v>
      </c>
      <c r="F3926" s="116" t="e">
        <v>#N/A</v>
      </c>
      <c r="G3926" s="116" t="e">
        <v>#N/A</v>
      </c>
      <c r="H3926" s="116" t="e">
        <v>#N/A</v>
      </c>
      <c r="I3926" t="e">
        <v>#N/A</v>
      </c>
      <c r="J3926" t="str">
        <v>&lt;Choose One&gt;</v>
      </c>
      <c r="K3926" s="116" t="e">
        <v>#N/A</v>
      </c>
      <c r="L3926" s="116" t="e">
        <v>#N/A</v>
      </c>
      <c r="M3926" s="116" t="e">
        <v>#N/A</v>
      </c>
      <c r="N3926" t="e">
        <v>#N/A</v>
      </c>
    </row>
    <row r="3927" spans="1:14" x14ac:dyDescent="0.25">
      <c r="A3927" t="s">
        <v>133</v>
      </c>
      <c r="B3927">
        <v>27</v>
      </c>
      <c r="C3927">
        <v>20</v>
      </c>
      <c r="D3927" s="160" t="e">
        <v>#N/A</v>
      </c>
      <c r="E3927" t="e">
        <v>#N/A</v>
      </c>
      <c r="F3927" s="116" t="e">
        <v>#N/A</v>
      </c>
      <c r="G3927" s="116" t="e">
        <v>#N/A</v>
      </c>
      <c r="H3927" s="116" t="e">
        <v>#N/A</v>
      </c>
      <c r="I3927" t="e">
        <v>#N/A</v>
      </c>
      <c r="J3927" t="str">
        <v>&lt;Choose One&gt;</v>
      </c>
      <c r="K3927" s="116" t="e">
        <v>#N/A</v>
      </c>
      <c r="L3927" s="116" t="e">
        <v>#N/A</v>
      </c>
      <c r="M3927" s="116" t="e">
        <v>#N/A</v>
      </c>
      <c r="N3927" t="e">
        <v>#N/A</v>
      </c>
    </row>
    <row r="3928" spans="1:14" x14ac:dyDescent="0.25">
      <c r="A3928" t="s">
        <v>133</v>
      </c>
      <c r="B3928">
        <v>27</v>
      </c>
      <c r="C3928">
        <v>21</v>
      </c>
      <c r="D3928" s="160" t="e">
        <v>#N/A</v>
      </c>
      <c r="E3928" t="e">
        <v>#N/A</v>
      </c>
      <c r="F3928" s="116" t="e">
        <v>#N/A</v>
      </c>
      <c r="G3928" s="116" t="e">
        <v>#N/A</v>
      </c>
      <c r="H3928" s="116" t="e">
        <v>#N/A</v>
      </c>
      <c r="I3928" t="e">
        <v>#N/A</v>
      </c>
      <c r="J3928" t="str">
        <v>&lt;Choose One&gt;</v>
      </c>
      <c r="K3928" s="116" t="e">
        <v>#N/A</v>
      </c>
      <c r="L3928" s="116" t="e">
        <v>#N/A</v>
      </c>
      <c r="M3928" s="116" t="e">
        <v>#N/A</v>
      </c>
      <c r="N3928" t="e">
        <v>#N/A</v>
      </c>
    </row>
    <row r="3929" spans="1:14" x14ac:dyDescent="0.25">
      <c r="A3929" t="s">
        <v>133</v>
      </c>
      <c r="B3929">
        <v>27</v>
      </c>
      <c r="C3929">
        <v>22</v>
      </c>
      <c r="D3929" s="160" t="e">
        <v>#N/A</v>
      </c>
      <c r="E3929" t="e">
        <v>#N/A</v>
      </c>
      <c r="F3929" s="116" t="e">
        <v>#N/A</v>
      </c>
      <c r="G3929" s="116" t="e">
        <v>#N/A</v>
      </c>
      <c r="H3929" s="116" t="e">
        <v>#N/A</v>
      </c>
      <c r="I3929" t="e">
        <v>#N/A</v>
      </c>
      <c r="J3929" t="str">
        <v>&lt;Choose One&gt;</v>
      </c>
      <c r="K3929" s="116" t="e">
        <v>#N/A</v>
      </c>
      <c r="L3929" s="116" t="e">
        <v>#N/A</v>
      </c>
      <c r="M3929" s="116" t="e">
        <v>#N/A</v>
      </c>
      <c r="N3929" t="e">
        <v>#N/A</v>
      </c>
    </row>
    <row r="3930" spans="1:14" x14ac:dyDescent="0.25">
      <c r="A3930" t="s">
        <v>133</v>
      </c>
      <c r="B3930">
        <v>27</v>
      </c>
      <c r="C3930">
        <v>23</v>
      </c>
      <c r="D3930" s="160" t="e">
        <v>#N/A</v>
      </c>
      <c r="E3930" t="e">
        <v>#N/A</v>
      </c>
      <c r="F3930" s="116" t="e">
        <v>#N/A</v>
      </c>
      <c r="G3930" s="116" t="e">
        <v>#N/A</v>
      </c>
      <c r="H3930" s="116" t="e">
        <v>#N/A</v>
      </c>
      <c r="I3930" t="e">
        <v>#N/A</v>
      </c>
      <c r="J3930" t="str">
        <v>&lt;Choose One&gt;</v>
      </c>
      <c r="K3930" s="116" t="e">
        <v>#N/A</v>
      </c>
      <c r="L3930" s="116" t="e">
        <v>#N/A</v>
      </c>
      <c r="M3930" s="116" t="e">
        <v>#N/A</v>
      </c>
      <c r="N3930" t="e">
        <v>#N/A</v>
      </c>
    </row>
    <row r="3931" spans="1:14" x14ac:dyDescent="0.25">
      <c r="A3931" t="s">
        <v>133</v>
      </c>
      <c r="B3931">
        <v>27</v>
      </c>
      <c r="C3931">
        <v>24</v>
      </c>
      <c r="D3931" s="160" t="e">
        <v>#N/A</v>
      </c>
      <c r="E3931" t="e">
        <v>#N/A</v>
      </c>
      <c r="F3931" s="116" t="e">
        <v>#N/A</v>
      </c>
      <c r="G3931" s="116" t="e">
        <v>#N/A</v>
      </c>
      <c r="H3931" s="116" t="e">
        <v>#N/A</v>
      </c>
      <c r="I3931" t="e">
        <v>#N/A</v>
      </c>
      <c r="J3931" t="str">
        <v>&lt;Choose One&gt;</v>
      </c>
      <c r="K3931" s="116" t="e">
        <v>#N/A</v>
      </c>
      <c r="L3931" s="116" t="e">
        <v>#N/A</v>
      </c>
      <c r="M3931" s="116" t="e">
        <v>#N/A</v>
      </c>
      <c r="N3931" t="e">
        <v>#N/A</v>
      </c>
    </row>
    <row r="3932" spans="1:14" x14ac:dyDescent="0.25">
      <c r="A3932" t="s">
        <v>133</v>
      </c>
      <c r="B3932">
        <v>27</v>
      </c>
      <c r="C3932">
        <v>25</v>
      </c>
      <c r="D3932" s="160" t="e">
        <v>#N/A</v>
      </c>
      <c r="E3932" t="e">
        <v>#N/A</v>
      </c>
      <c r="F3932" s="116" t="e">
        <v>#N/A</v>
      </c>
      <c r="G3932" s="116" t="e">
        <v>#N/A</v>
      </c>
      <c r="H3932" s="116" t="e">
        <v>#N/A</v>
      </c>
      <c r="I3932" t="e">
        <v>#N/A</v>
      </c>
      <c r="J3932" t="str">
        <v>&lt;Choose One&gt;</v>
      </c>
      <c r="K3932" s="116" t="e">
        <v>#N/A</v>
      </c>
      <c r="L3932" s="116" t="e">
        <v>#N/A</v>
      </c>
      <c r="M3932" s="116" t="e">
        <v>#N/A</v>
      </c>
      <c r="N3932" t="e">
        <v>#N/A</v>
      </c>
    </row>
    <row r="3933" spans="1:14" x14ac:dyDescent="0.25">
      <c r="A3933" t="s">
        <v>133</v>
      </c>
      <c r="B3933">
        <v>27</v>
      </c>
      <c r="C3933">
        <v>26</v>
      </c>
      <c r="D3933" s="160" t="e">
        <v>#N/A</v>
      </c>
      <c r="E3933" t="e">
        <v>#N/A</v>
      </c>
      <c r="F3933" s="116" t="e">
        <v>#N/A</v>
      </c>
      <c r="G3933" s="116" t="e">
        <v>#N/A</v>
      </c>
      <c r="H3933" s="116" t="e">
        <v>#N/A</v>
      </c>
      <c r="I3933" t="e">
        <v>#N/A</v>
      </c>
      <c r="J3933" t="str">
        <v>&lt;Choose One&gt;</v>
      </c>
      <c r="K3933" s="116" t="e">
        <v>#N/A</v>
      </c>
      <c r="L3933" s="116" t="e">
        <v>#N/A</v>
      </c>
      <c r="M3933" s="116" t="e">
        <v>#N/A</v>
      </c>
      <c r="N3933" t="e">
        <v>#N/A</v>
      </c>
    </row>
    <row r="3934" spans="1:14" x14ac:dyDescent="0.25">
      <c r="A3934" t="s">
        <v>133</v>
      </c>
      <c r="B3934">
        <v>27</v>
      </c>
      <c r="C3934">
        <v>27</v>
      </c>
      <c r="D3934" s="160" t="e">
        <v>#N/A</v>
      </c>
      <c r="E3934" t="e">
        <v>#N/A</v>
      </c>
      <c r="F3934" s="116" t="e">
        <v>#N/A</v>
      </c>
      <c r="G3934" s="116" t="e">
        <v>#N/A</v>
      </c>
      <c r="H3934" s="116" t="e">
        <v>#N/A</v>
      </c>
      <c r="I3934" t="e">
        <v>#N/A</v>
      </c>
      <c r="J3934" t="str">
        <v>&lt;Choose One&gt;</v>
      </c>
      <c r="K3934" s="116" t="e">
        <v>#N/A</v>
      </c>
      <c r="L3934" s="116" t="e">
        <v>#N/A</v>
      </c>
      <c r="M3934" s="116" t="e">
        <v>#N/A</v>
      </c>
      <c r="N3934" t="e">
        <v>#N/A</v>
      </c>
    </row>
    <row r="3935" spans="1:14" x14ac:dyDescent="0.25">
      <c r="A3935" t="s">
        <v>133</v>
      </c>
      <c r="B3935">
        <v>27</v>
      </c>
      <c r="C3935">
        <v>28</v>
      </c>
      <c r="D3935" s="160" t="e">
        <v>#N/A</v>
      </c>
      <c r="E3935" t="e">
        <v>#N/A</v>
      </c>
      <c r="F3935" s="116" t="e">
        <v>#N/A</v>
      </c>
      <c r="G3935" s="116" t="e">
        <v>#N/A</v>
      </c>
      <c r="H3935" s="116" t="e">
        <v>#N/A</v>
      </c>
      <c r="I3935" t="e">
        <v>#N/A</v>
      </c>
      <c r="J3935" t="str">
        <v>&lt;Choose One&gt;</v>
      </c>
      <c r="K3935" s="116" t="e">
        <v>#N/A</v>
      </c>
      <c r="L3935" s="116" t="e">
        <v>#N/A</v>
      </c>
      <c r="M3935" s="116" t="e">
        <v>#N/A</v>
      </c>
      <c r="N3935" t="e">
        <v>#N/A</v>
      </c>
    </row>
    <row r="3936" spans="1:14" x14ac:dyDescent="0.25">
      <c r="A3936" t="s">
        <v>133</v>
      </c>
      <c r="B3936">
        <v>27</v>
      </c>
      <c r="C3936">
        <v>29</v>
      </c>
      <c r="D3936" s="160" t="e">
        <v>#N/A</v>
      </c>
      <c r="E3936" t="e">
        <v>#N/A</v>
      </c>
      <c r="F3936" s="116" t="e">
        <v>#N/A</v>
      </c>
      <c r="G3936" s="116" t="e">
        <v>#N/A</v>
      </c>
      <c r="H3936" s="116" t="e">
        <v>#N/A</v>
      </c>
      <c r="I3936" t="e">
        <v>#N/A</v>
      </c>
      <c r="J3936" t="str">
        <v>&lt;Choose One&gt;</v>
      </c>
      <c r="K3936" s="116" t="e">
        <v>#N/A</v>
      </c>
      <c r="L3936" s="116" t="e">
        <v>#N/A</v>
      </c>
      <c r="M3936" s="116" t="e">
        <v>#N/A</v>
      </c>
      <c r="N3936" t="e">
        <v>#N/A</v>
      </c>
    </row>
    <row r="3937" spans="1:14" x14ac:dyDescent="0.25">
      <c r="A3937" t="s">
        <v>133</v>
      </c>
      <c r="B3937">
        <v>27</v>
      </c>
      <c r="C3937">
        <v>30</v>
      </c>
      <c r="D3937" s="160" t="e">
        <v>#N/A</v>
      </c>
      <c r="E3937" t="e">
        <v>#N/A</v>
      </c>
      <c r="F3937" s="116" t="e">
        <v>#N/A</v>
      </c>
      <c r="G3937" s="116" t="e">
        <v>#N/A</v>
      </c>
      <c r="H3937" s="116" t="e">
        <v>#N/A</v>
      </c>
      <c r="I3937" t="e">
        <v>#N/A</v>
      </c>
      <c r="J3937" t="str">
        <v>&lt;Choose One&gt;</v>
      </c>
      <c r="K3937" s="116" t="e">
        <v>#N/A</v>
      </c>
      <c r="L3937" s="116" t="e">
        <v>#N/A</v>
      </c>
      <c r="M3937" s="116" t="e">
        <v>#N/A</v>
      </c>
      <c r="N3937" t="e">
        <v>#N/A</v>
      </c>
    </row>
    <row r="3938" spans="1:14" x14ac:dyDescent="0.25">
      <c r="A3938" t="s">
        <v>133</v>
      </c>
      <c r="B3938">
        <v>27</v>
      </c>
      <c r="C3938">
        <v>31</v>
      </c>
      <c r="D3938" s="160" t="e">
        <v>#N/A</v>
      </c>
      <c r="E3938" t="e">
        <v>#N/A</v>
      </c>
      <c r="F3938" s="116" t="e">
        <v>#N/A</v>
      </c>
      <c r="G3938" s="116" t="e">
        <v>#N/A</v>
      </c>
      <c r="H3938" s="116" t="e">
        <v>#N/A</v>
      </c>
      <c r="I3938" t="e">
        <v>#N/A</v>
      </c>
      <c r="J3938" t="str">
        <v>&lt;Choose One&gt;</v>
      </c>
      <c r="K3938" s="116" t="e">
        <v>#N/A</v>
      </c>
      <c r="L3938" s="116" t="e">
        <v>#N/A</v>
      </c>
      <c r="M3938" s="116" t="e">
        <v>#N/A</v>
      </c>
      <c r="N3938" t="e">
        <v>#N/A</v>
      </c>
    </row>
    <row r="3939" spans="1:14" x14ac:dyDescent="0.25">
      <c r="A3939" t="s">
        <v>133</v>
      </c>
      <c r="B3939">
        <v>28</v>
      </c>
      <c r="C3939">
        <v>1</v>
      </c>
      <c r="D3939" s="160" t="e">
        <f t="array" ref="D3939:N3969">IF(ISBLANK('Monthly-3 (Quarterly ONLY)'!$B$1157:$L$1187),NA(),'Monthly-3 (Quarterly ONLY)'!$B$1157:$L$1187)</f>
        <v>#N/A</v>
      </c>
      <c r="E3939" t="e">
        <v>#N/A</v>
      </c>
      <c r="F3939" s="116" t="e">
        <v>#N/A</v>
      </c>
      <c r="G3939" s="116" t="e">
        <v>#N/A</v>
      </c>
      <c r="H3939" s="116" t="e">
        <v>#N/A</v>
      </c>
      <c r="I3939" t="e">
        <v>#N/A</v>
      </c>
      <c r="J3939" t="str">
        <v>&lt;Choose One&gt;</v>
      </c>
      <c r="K3939" s="116" t="e">
        <v>#N/A</v>
      </c>
      <c r="L3939" s="116" t="e">
        <v>#N/A</v>
      </c>
      <c r="M3939" s="116" t="e">
        <v>#N/A</v>
      </c>
      <c r="N3939" t="e">
        <v>#N/A</v>
      </c>
    </row>
    <row r="3940" spans="1:14" x14ac:dyDescent="0.25">
      <c r="A3940" t="s">
        <v>133</v>
      </c>
      <c r="B3940">
        <v>28</v>
      </c>
      <c r="C3940">
        <v>2</v>
      </c>
      <c r="D3940" s="160" t="e">
        <v>#N/A</v>
      </c>
      <c r="E3940" t="e">
        <v>#N/A</v>
      </c>
      <c r="F3940" s="116" t="e">
        <v>#N/A</v>
      </c>
      <c r="G3940" s="116" t="e">
        <v>#N/A</v>
      </c>
      <c r="H3940" s="116" t="e">
        <v>#N/A</v>
      </c>
      <c r="I3940" t="e">
        <v>#N/A</v>
      </c>
      <c r="J3940" t="str">
        <v>&lt;Choose One&gt;</v>
      </c>
      <c r="K3940" s="116" t="e">
        <v>#N/A</v>
      </c>
      <c r="L3940" s="116" t="e">
        <v>#N/A</v>
      </c>
      <c r="M3940" s="116" t="e">
        <v>#N/A</v>
      </c>
      <c r="N3940" t="e">
        <v>#N/A</v>
      </c>
    </row>
    <row r="3941" spans="1:14" x14ac:dyDescent="0.25">
      <c r="A3941" t="s">
        <v>133</v>
      </c>
      <c r="B3941">
        <v>28</v>
      </c>
      <c r="C3941">
        <v>3</v>
      </c>
      <c r="D3941" s="160" t="e">
        <v>#N/A</v>
      </c>
      <c r="E3941" t="e">
        <v>#N/A</v>
      </c>
      <c r="F3941" s="116" t="e">
        <v>#N/A</v>
      </c>
      <c r="G3941" s="116" t="e">
        <v>#N/A</v>
      </c>
      <c r="H3941" s="116" t="e">
        <v>#N/A</v>
      </c>
      <c r="I3941" t="e">
        <v>#N/A</v>
      </c>
      <c r="J3941" t="str">
        <v>&lt;Choose One&gt;</v>
      </c>
      <c r="K3941" s="116" t="e">
        <v>#N/A</v>
      </c>
      <c r="L3941" s="116" t="e">
        <v>#N/A</v>
      </c>
      <c r="M3941" s="116" t="e">
        <v>#N/A</v>
      </c>
      <c r="N3941" t="e">
        <v>#N/A</v>
      </c>
    </row>
    <row r="3942" spans="1:14" x14ac:dyDescent="0.25">
      <c r="A3942" t="s">
        <v>133</v>
      </c>
      <c r="B3942">
        <v>28</v>
      </c>
      <c r="C3942">
        <v>4</v>
      </c>
      <c r="D3942" s="160" t="e">
        <v>#N/A</v>
      </c>
      <c r="E3942" t="e">
        <v>#N/A</v>
      </c>
      <c r="F3942" s="116" t="e">
        <v>#N/A</v>
      </c>
      <c r="G3942" s="116" t="e">
        <v>#N/A</v>
      </c>
      <c r="H3942" s="116" t="e">
        <v>#N/A</v>
      </c>
      <c r="I3942" t="e">
        <v>#N/A</v>
      </c>
      <c r="J3942" t="str">
        <v>&lt;Choose One&gt;</v>
      </c>
      <c r="K3942" s="116" t="e">
        <v>#N/A</v>
      </c>
      <c r="L3942" s="116" t="e">
        <v>#N/A</v>
      </c>
      <c r="M3942" s="116" t="e">
        <v>#N/A</v>
      </c>
      <c r="N3942" t="e">
        <v>#N/A</v>
      </c>
    </row>
    <row r="3943" spans="1:14" x14ac:dyDescent="0.25">
      <c r="A3943" t="s">
        <v>133</v>
      </c>
      <c r="B3943">
        <v>28</v>
      </c>
      <c r="C3943">
        <v>5</v>
      </c>
      <c r="D3943" s="160" t="e">
        <v>#N/A</v>
      </c>
      <c r="E3943" t="e">
        <v>#N/A</v>
      </c>
      <c r="F3943" s="116" t="e">
        <v>#N/A</v>
      </c>
      <c r="G3943" s="116" t="e">
        <v>#N/A</v>
      </c>
      <c r="H3943" s="116" t="e">
        <v>#N/A</v>
      </c>
      <c r="I3943" t="e">
        <v>#N/A</v>
      </c>
      <c r="J3943" t="str">
        <v>&lt;Choose One&gt;</v>
      </c>
      <c r="K3943" s="116" t="e">
        <v>#N/A</v>
      </c>
      <c r="L3943" s="116" t="e">
        <v>#N/A</v>
      </c>
      <c r="M3943" s="116" t="e">
        <v>#N/A</v>
      </c>
      <c r="N3943" t="e">
        <v>#N/A</v>
      </c>
    </row>
    <row r="3944" spans="1:14" x14ac:dyDescent="0.25">
      <c r="A3944" t="s">
        <v>133</v>
      </c>
      <c r="B3944">
        <v>28</v>
      </c>
      <c r="C3944">
        <v>6</v>
      </c>
      <c r="D3944" s="160" t="e">
        <v>#N/A</v>
      </c>
      <c r="E3944" t="e">
        <v>#N/A</v>
      </c>
      <c r="F3944" s="116" t="e">
        <v>#N/A</v>
      </c>
      <c r="G3944" s="116" t="e">
        <v>#N/A</v>
      </c>
      <c r="H3944" s="116" t="e">
        <v>#N/A</v>
      </c>
      <c r="I3944" t="e">
        <v>#N/A</v>
      </c>
      <c r="J3944" t="str">
        <v>&lt;Choose One&gt;</v>
      </c>
      <c r="K3944" s="116" t="e">
        <v>#N/A</v>
      </c>
      <c r="L3944" s="116" t="e">
        <v>#N/A</v>
      </c>
      <c r="M3944" s="116" t="e">
        <v>#N/A</v>
      </c>
      <c r="N3944" t="e">
        <v>#N/A</v>
      </c>
    </row>
    <row r="3945" spans="1:14" x14ac:dyDescent="0.25">
      <c r="A3945" t="s">
        <v>133</v>
      </c>
      <c r="B3945">
        <v>28</v>
      </c>
      <c r="C3945">
        <v>7</v>
      </c>
      <c r="D3945" s="160" t="e">
        <v>#N/A</v>
      </c>
      <c r="E3945" t="e">
        <v>#N/A</v>
      </c>
      <c r="F3945" s="116" t="e">
        <v>#N/A</v>
      </c>
      <c r="G3945" s="116" t="e">
        <v>#N/A</v>
      </c>
      <c r="H3945" s="116" t="e">
        <v>#N/A</v>
      </c>
      <c r="I3945" t="e">
        <v>#N/A</v>
      </c>
      <c r="J3945" t="str">
        <v>&lt;Choose One&gt;</v>
      </c>
      <c r="K3945" s="116" t="e">
        <v>#N/A</v>
      </c>
      <c r="L3945" s="116" t="e">
        <v>#N/A</v>
      </c>
      <c r="M3945" s="116" t="e">
        <v>#N/A</v>
      </c>
      <c r="N3945" t="e">
        <v>#N/A</v>
      </c>
    </row>
    <row r="3946" spans="1:14" x14ac:dyDescent="0.25">
      <c r="A3946" t="s">
        <v>133</v>
      </c>
      <c r="B3946">
        <v>28</v>
      </c>
      <c r="C3946">
        <v>8</v>
      </c>
      <c r="D3946" s="160" t="e">
        <v>#N/A</v>
      </c>
      <c r="E3946" t="e">
        <v>#N/A</v>
      </c>
      <c r="F3946" s="116" t="e">
        <v>#N/A</v>
      </c>
      <c r="G3946" s="116" t="e">
        <v>#N/A</v>
      </c>
      <c r="H3946" s="116" t="e">
        <v>#N/A</v>
      </c>
      <c r="I3946" t="e">
        <v>#N/A</v>
      </c>
      <c r="J3946" t="str">
        <v>&lt;Choose One&gt;</v>
      </c>
      <c r="K3946" s="116" t="e">
        <v>#N/A</v>
      </c>
      <c r="L3946" s="116" t="e">
        <v>#N/A</v>
      </c>
      <c r="M3946" s="116" t="e">
        <v>#N/A</v>
      </c>
      <c r="N3946" t="e">
        <v>#N/A</v>
      </c>
    </row>
    <row r="3947" spans="1:14" x14ac:dyDescent="0.25">
      <c r="A3947" t="s">
        <v>133</v>
      </c>
      <c r="B3947">
        <v>28</v>
      </c>
      <c r="C3947">
        <v>9</v>
      </c>
      <c r="D3947" s="160" t="e">
        <v>#N/A</v>
      </c>
      <c r="E3947" t="e">
        <v>#N/A</v>
      </c>
      <c r="F3947" s="116" t="e">
        <v>#N/A</v>
      </c>
      <c r="G3947" s="116" t="e">
        <v>#N/A</v>
      </c>
      <c r="H3947" s="116" t="e">
        <v>#N/A</v>
      </c>
      <c r="I3947" t="e">
        <v>#N/A</v>
      </c>
      <c r="J3947" t="str">
        <v>&lt;Choose One&gt;</v>
      </c>
      <c r="K3947" s="116" t="e">
        <v>#N/A</v>
      </c>
      <c r="L3947" s="116" t="e">
        <v>#N/A</v>
      </c>
      <c r="M3947" s="116" t="e">
        <v>#N/A</v>
      </c>
      <c r="N3947" t="e">
        <v>#N/A</v>
      </c>
    </row>
    <row r="3948" spans="1:14" x14ac:dyDescent="0.25">
      <c r="A3948" t="s">
        <v>133</v>
      </c>
      <c r="B3948">
        <v>28</v>
      </c>
      <c r="C3948">
        <v>10</v>
      </c>
      <c r="D3948" s="160" t="e">
        <v>#N/A</v>
      </c>
      <c r="E3948" t="e">
        <v>#N/A</v>
      </c>
      <c r="F3948" s="116" t="e">
        <v>#N/A</v>
      </c>
      <c r="G3948" s="116" t="e">
        <v>#N/A</v>
      </c>
      <c r="H3948" s="116" t="e">
        <v>#N/A</v>
      </c>
      <c r="I3948" t="e">
        <v>#N/A</v>
      </c>
      <c r="J3948" t="str">
        <v>&lt;Choose One&gt;</v>
      </c>
      <c r="K3948" s="116" t="e">
        <v>#N/A</v>
      </c>
      <c r="L3948" s="116" t="e">
        <v>#N/A</v>
      </c>
      <c r="M3948" s="116" t="e">
        <v>#N/A</v>
      </c>
      <c r="N3948" t="e">
        <v>#N/A</v>
      </c>
    </row>
    <row r="3949" spans="1:14" x14ac:dyDescent="0.25">
      <c r="A3949" t="s">
        <v>133</v>
      </c>
      <c r="B3949">
        <v>28</v>
      </c>
      <c r="C3949">
        <v>11</v>
      </c>
      <c r="D3949" s="160" t="e">
        <v>#N/A</v>
      </c>
      <c r="E3949" t="e">
        <v>#N/A</v>
      </c>
      <c r="F3949" s="116" t="e">
        <v>#N/A</v>
      </c>
      <c r="G3949" s="116" t="e">
        <v>#N/A</v>
      </c>
      <c r="H3949" s="116" t="e">
        <v>#N/A</v>
      </c>
      <c r="I3949" t="e">
        <v>#N/A</v>
      </c>
      <c r="J3949" t="str">
        <v>&lt;Choose One&gt;</v>
      </c>
      <c r="K3949" s="116" t="e">
        <v>#N/A</v>
      </c>
      <c r="L3949" s="116" t="e">
        <v>#N/A</v>
      </c>
      <c r="M3949" s="116" t="e">
        <v>#N/A</v>
      </c>
      <c r="N3949" t="e">
        <v>#N/A</v>
      </c>
    </row>
    <row r="3950" spans="1:14" x14ac:dyDescent="0.25">
      <c r="A3950" t="s">
        <v>133</v>
      </c>
      <c r="B3950">
        <v>28</v>
      </c>
      <c r="C3950">
        <v>12</v>
      </c>
      <c r="D3950" s="160" t="e">
        <v>#N/A</v>
      </c>
      <c r="E3950" t="e">
        <v>#N/A</v>
      </c>
      <c r="F3950" s="116" t="e">
        <v>#N/A</v>
      </c>
      <c r="G3950" s="116" t="e">
        <v>#N/A</v>
      </c>
      <c r="H3950" s="116" t="e">
        <v>#N/A</v>
      </c>
      <c r="I3950" t="e">
        <v>#N/A</v>
      </c>
      <c r="J3950" t="str">
        <v>&lt;Choose One&gt;</v>
      </c>
      <c r="K3950" s="116" t="e">
        <v>#N/A</v>
      </c>
      <c r="L3950" s="116" t="e">
        <v>#N/A</v>
      </c>
      <c r="M3950" s="116" t="e">
        <v>#N/A</v>
      </c>
      <c r="N3950" t="e">
        <v>#N/A</v>
      </c>
    </row>
    <row r="3951" spans="1:14" x14ac:dyDescent="0.25">
      <c r="A3951" t="s">
        <v>133</v>
      </c>
      <c r="B3951">
        <v>28</v>
      </c>
      <c r="C3951">
        <v>13</v>
      </c>
      <c r="D3951" s="160" t="e">
        <v>#N/A</v>
      </c>
      <c r="E3951" t="e">
        <v>#N/A</v>
      </c>
      <c r="F3951" s="116" t="e">
        <v>#N/A</v>
      </c>
      <c r="G3951" s="116" t="e">
        <v>#N/A</v>
      </c>
      <c r="H3951" s="116" t="e">
        <v>#N/A</v>
      </c>
      <c r="I3951" t="e">
        <v>#N/A</v>
      </c>
      <c r="J3951" t="str">
        <v>&lt;Choose One&gt;</v>
      </c>
      <c r="K3951" s="116" t="e">
        <v>#N/A</v>
      </c>
      <c r="L3951" s="116" t="e">
        <v>#N/A</v>
      </c>
      <c r="M3951" s="116" t="e">
        <v>#N/A</v>
      </c>
      <c r="N3951" t="e">
        <v>#N/A</v>
      </c>
    </row>
    <row r="3952" spans="1:14" x14ac:dyDescent="0.25">
      <c r="A3952" t="s">
        <v>133</v>
      </c>
      <c r="B3952">
        <v>28</v>
      </c>
      <c r="C3952">
        <v>14</v>
      </c>
      <c r="D3952" s="160" t="e">
        <v>#N/A</v>
      </c>
      <c r="E3952" t="e">
        <v>#N/A</v>
      </c>
      <c r="F3952" s="116" t="e">
        <v>#N/A</v>
      </c>
      <c r="G3952" s="116" t="e">
        <v>#N/A</v>
      </c>
      <c r="H3952" s="116" t="e">
        <v>#N/A</v>
      </c>
      <c r="I3952" t="e">
        <v>#N/A</v>
      </c>
      <c r="J3952" t="str">
        <v>&lt;Choose One&gt;</v>
      </c>
      <c r="K3952" s="116" t="e">
        <v>#N/A</v>
      </c>
      <c r="L3952" s="116" t="e">
        <v>#N/A</v>
      </c>
      <c r="M3952" s="116" t="e">
        <v>#N/A</v>
      </c>
      <c r="N3952" t="e">
        <v>#N/A</v>
      </c>
    </row>
    <row r="3953" spans="1:14" x14ac:dyDescent="0.25">
      <c r="A3953" t="s">
        <v>133</v>
      </c>
      <c r="B3953">
        <v>28</v>
      </c>
      <c r="C3953">
        <v>15</v>
      </c>
      <c r="D3953" s="160" t="e">
        <v>#N/A</v>
      </c>
      <c r="E3953" t="e">
        <v>#N/A</v>
      </c>
      <c r="F3953" s="116" t="e">
        <v>#N/A</v>
      </c>
      <c r="G3953" s="116" t="e">
        <v>#N/A</v>
      </c>
      <c r="H3953" s="116" t="e">
        <v>#N/A</v>
      </c>
      <c r="I3953" t="e">
        <v>#N/A</v>
      </c>
      <c r="J3953" t="str">
        <v>&lt;Choose One&gt;</v>
      </c>
      <c r="K3953" s="116" t="e">
        <v>#N/A</v>
      </c>
      <c r="L3953" s="116" t="e">
        <v>#N/A</v>
      </c>
      <c r="M3953" s="116" t="e">
        <v>#N/A</v>
      </c>
      <c r="N3953" t="e">
        <v>#N/A</v>
      </c>
    </row>
    <row r="3954" spans="1:14" x14ac:dyDescent="0.25">
      <c r="A3954" t="s">
        <v>133</v>
      </c>
      <c r="B3954">
        <v>28</v>
      </c>
      <c r="C3954">
        <v>16</v>
      </c>
      <c r="D3954" s="160" t="e">
        <v>#N/A</v>
      </c>
      <c r="E3954" t="e">
        <v>#N/A</v>
      </c>
      <c r="F3954" s="116" t="e">
        <v>#N/A</v>
      </c>
      <c r="G3954" s="116" t="e">
        <v>#N/A</v>
      </c>
      <c r="H3954" s="116" t="e">
        <v>#N/A</v>
      </c>
      <c r="I3954" t="e">
        <v>#N/A</v>
      </c>
      <c r="J3954" t="str">
        <v>&lt;Choose One&gt;</v>
      </c>
      <c r="K3954" s="116" t="e">
        <v>#N/A</v>
      </c>
      <c r="L3954" s="116" t="e">
        <v>#N/A</v>
      </c>
      <c r="M3954" s="116" t="e">
        <v>#N/A</v>
      </c>
      <c r="N3954" t="e">
        <v>#N/A</v>
      </c>
    </row>
    <row r="3955" spans="1:14" x14ac:dyDescent="0.25">
      <c r="A3955" t="s">
        <v>133</v>
      </c>
      <c r="B3955">
        <v>28</v>
      </c>
      <c r="C3955">
        <v>17</v>
      </c>
      <c r="D3955" s="160" t="e">
        <v>#N/A</v>
      </c>
      <c r="E3955" t="e">
        <v>#N/A</v>
      </c>
      <c r="F3955" s="116" t="e">
        <v>#N/A</v>
      </c>
      <c r="G3955" s="116" t="e">
        <v>#N/A</v>
      </c>
      <c r="H3955" s="116" t="e">
        <v>#N/A</v>
      </c>
      <c r="I3955" t="e">
        <v>#N/A</v>
      </c>
      <c r="J3955" t="str">
        <v>&lt;Choose One&gt;</v>
      </c>
      <c r="K3955" s="116" t="e">
        <v>#N/A</v>
      </c>
      <c r="L3955" s="116" t="e">
        <v>#N/A</v>
      </c>
      <c r="M3955" s="116" t="e">
        <v>#N/A</v>
      </c>
      <c r="N3955" t="e">
        <v>#N/A</v>
      </c>
    </row>
    <row r="3956" spans="1:14" x14ac:dyDescent="0.25">
      <c r="A3956" t="s">
        <v>133</v>
      </c>
      <c r="B3956">
        <v>28</v>
      </c>
      <c r="C3956">
        <v>18</v>
      </c>
      <c r="D3956" s="160" t="e">
        <v>#N/A</v>
      </c>
      <c r="E3956" t="e">
        <v>#N/A</v>
      </c>
      <c r="F3956" s="116" t="e">
        <v>#N/A</v>
      </c>
      <c r="G3956" s="116" t="e">
        <v>#N/A</v>
      </c>
      <c r="H3956" s="116" t="e">
        <v>#N/A</v>
      </c>
      <c r="I3956" t="e">
        <v>#N/A</v>
      </c>
      <c r="J3956" t="str">
        <v>&lt;Choose One&gt;</v>
      </c>
      <c r="K3956" s="116" t="e">
        <v>#N/A</v>
      </c>
      <c r="L3956" s="116" t="e">
        <v>#N/A</v>
      </c>
      <c r="M3956" s="116" t="e">
        <v>#N/A</v>
      </c>
      <c r="N3956" t="e">
        <v>#N/A</v>
      </c>
    </row>
    <row r="3957" spans="1:14" x14ac:dyDescent="0.25">
      <c r="A3957" t="s">
        <v>133</v>
      </c>
      <c r="B3957">
        <v>28</v>
      </c>
      <c r="C3957">
        <v>19</v>
      </c>
      <c r="D3957" s="160" t="e">
        <v>#N/A</v>
      </c>
      <c r="E3957" t="e">
        <v>#N/A</v>
      </c>
      <c r="F3957" s="116" t="e">
        <v>#N/A</v>
      </c>
      <c r="G3957" s="116" t="e">
        <v>#N/A</v>
      </c>
      <c r="H3957" s="116" t="e">
        <v>#N/A</v>
      </c>
      <c r="I3957" t="e">
        <v>#N/A</v>
      </c>
      <c r="J3957" t="str">
        <v>&lt;Choose One&gt;</v>
      </c>
      <c r="K3957" s="116" t="e">
        <v>#N/A</v>
      </c>
      <c r="L3957" s="116" t="e">
        <v>#N/A</v>
      </c>
      <c r="M3957" s="116" t="e">
        <v>#N/A</v>
      </c>
      <c r="N3957" t="e">
        <v>#N/A</v>
      </c>
    </row>
    <row r="3958" spans="1:14" x14ac:dyDescent="0.25">
      <c r="A3958" t="s">
        <v>133</v>
      </c>
      <c r="B3958">
        <v>28</v>
      </c>
      <c r="C3958">
        <v>20</v>
      </c>
      <c r="D3958" s="160" t="e">
        <v>#N/A</v>
      </c>
      <c r="E3958" t="e">
        <v>#N/A</v>
      </c>
      <c r="F3958" s="116" t="e">
        <v>#N/A</v>
      </c>
      <c r="G3958" s="116" t="e">
        <v>#N/A</v>
      </c>
      <c r="H3958" s="116" t="e">
        <v>#N/A</v>
      </c>
      <c r="I3958" t="e">
        <v>#N/A</v>
      </c>
      <c r="J3958" t="str">
        <v>&lt;Choose One&gt;</v>
      </c>
      <c r="K3958" s="116" t="e">
        <v>#N/A</v>
      </c>
      <c r="L3958" s="116" t="e">
        <v>#N/A</v>
      </c>
      <c r="M3958" s="116" t="e">
        <v>#N/A</v>
      </c>
      <c r="N3958" t="e">
        <v>#N/A</v>
      </c>
    </row>
    <row r="3959" spans="1:14" x14ac:dyDescent="0.25">
      <c r="A3959" t="s">
        <v>133</v>
      </c>
      <c r="B3959">
        <v>28</v>
      </c>
      <c r="C3959">
        <v>21</v>
      </c>
      <c r="D3959" s="160" t="e">
        <v>#N/A</v>
      </c>
      <c r="E3959" t="e">
        <v>#N/A</v>
      </c>
      <c r="F3959" s="116" t="e">
        <v>#N/A</v>
      </c>
      <c r="G3959" s="116" t="e">
        <v>#N/A</v>
      </c>
      <c r="H3959" s="116" t="e">
        <v>#N/A</v>
      </c>
      <c r="I3959" t="e">
        <v>#N/A</v>
      </c>
      <c r="J3959" t="str">
        <v>&lt;Choose One&gt;</v>
      </c>
      <c r="K3959" s="116" t="e">
        <v>#N/A</v>
      </c>
      <c r="L3959" s="116" t="e">
        <v>#N/A</v>
      </c>
      <c r="M3959" s="116" t="e">
        <v>#N/A</v>
      </c>
      <c r="N3959" t="e">
        <v>#N/A</v>
      </c>
    </row>
    <row r="3960" spans="1:14" x14ac:dyDescent="0.25">
      <c r="A3960" t="s">
        <v>133</v>
      </c>
      <c r="B3960">
        <v>28</v>
      </c>
      <c r="C3960">
        <v>22</v>
      </c>
      <c r="D3960" s="160" t="e">
        <v>#N/A</v>
      </c>
      <c r="E3960" t="e">
        <v>#N/A</v>
      </c>
      <c r="F3960" s="116" t="e">
        <v>#N/A</v>
      </c>
      <c r="G3960" s="116" t="e">
        <v>#N/A</v>
      </c>
      <c r="H3960" s="116" t="e">
        <v>#N/A</v>
      </c>
      <c r="I3960" t="e">
        <v>#N/A</v>
      </c>
      <c r="J3960" t="str">
        <v>&lt;Choose One&gt;</v>
      </c>
      <c r="K3960" s="116" t="e">
        <v>#N/A</v>
      </c>
      <c r="L3960" s="116" t="e">
        <v>#N/A</v>
      </c>
      <c r="M3960" s="116" t="e">
        <v>#N/A</v>
      </c>
      <c r="N3960" t="e">
        <v>#N/A</v>
      </c>
    </row>
    <row r="3961" spans="1:14" x14ac:dyDescent="0.25">
      <c r="A3961" t="s">
        <v>133</v>
      </c>
      <c r="B3961">
        <v>28</v>
      </c>
      <c r="C3961">
        <v>23</v>
      </c>
      <c r="D3961" s="160" t="e">
        <v>#N/A</v>
      </c>
      <c r="E3961" t="e">
        <v>#N/A</v>
      </c>
      <c r="F3961" s="116" t="e">
        <v>#N/A</v>
      </c>
      <c r="G3961" s="116" t="e">
        <v>#N/A</v>
      </c>
      <c r="H3961" s="116" t="e">
        <v>#N/A</v>
      </c>
      <c r="I3961" t="e">
        <v>#N/A</v>
      </c>
      <c r="J3961" t="str">
        <v>&lt;Choose One&gt;</v>
      </c>
      <c r="K3961" s="116" t="e">
        <v>#N/A</v>
      </c>
      <c r="L3961" s="116" t="e">
        <v>#N/A</v>
      </c>
      <c r="M3961" s="116" t="e">
        <v>#N/A</v>
      </c>
      <c r="N3961" t="e">
        <v>#N/A</v>
      </c>
    </row>
    <row r="3962" spans="1:14" x14ac:dyDescent="0.25">
      <c r="A3962" t="s">
        <v>133</v>
      </c>
      <c r="B3962">
        <v>28</v>
      </c>
      <c r="C3962">
        <v>24</v>
      </c>
      <c r="D3962" s="160" t="e">
        <v>#N/A</v>
      </c>
      <c r="E3962" t="e">
        <v>#N/A</v>
      </c>
      <c r="F3962" s="116" t="e">
        <v>#N/A</v>
      </c>
      <c r="G3962" s="116" t="e">
        <v>#N/A</v>
      </c>
      <c r="H3962" s="116" t="e">
        <v>#N/A</v>
      </c>
      <c r="I3962" t="e">
        <v>#N/A</v>
      </c>
      <c r="J3962" t="str">
        <v>&lt;Choose One&gt;</v>
      </c>
      <c r="K3962" s="116" t="e">
        <v>#N/A</v>
      </c>
      <c r="L3962" s="116" t="e">
        <v>#N/A</v>
      </c>
      <c r="M3962" s="116" t="e">
        <v>#N/A</v>
      </c>
      <c r="N3962" t="e">
        <v>#N/A</v>
      </c>
    </row>
    <row r="3963" spans="1:14" x14ac:dyDescent="0.25">
      <c r="A3963" t="s">
        <v>133</v>
      </c>
      <c r="B3963">
        <v>28</v>
      </c>
      <c r="C3963">
        <v>25</v>
      </c>
      <c r="D3963" s="160" t="e">
        <v>#N/A</v>
      </c>
      <c r="E3963" t="e">
        <v>#N/A</v>
      </c>
      <c r="F3963" s="116" t="e">
        <v>#N/A</v>
      </c>
      <c r="G3963" s="116" t="e">
        <v>#N/A</v>
      </c>
      <c r="H3963" s="116" t="e">
        <v>#N/A</v>
      </c>
      <c r="I3963" t="e">
        <v>#N/A</v>
      </c>
      <c r="J3963" t="str">
        <v>&lt;Choose One&gt;</v>
      </c>
      <c r="K3963" s="116" t="e">
        <v>#N/A</v>
      </c>
      <c r="L3963" s="116" t="e">
        <v>#N/A</v>
      </c>
      <c r="M3963" s="116" t="e">
        <v>#N/A</v>
      </c>
      <c r="N3963" t="e">
        <v>#N/A</v>
      </c>
    </row>
    <row r="3964" spans="1:14" x14ac:dyDescent="0.25">
      <c r="A3964" t="s">
        <v>133</v>
      </c>
      <c r="B3964">
        <v>28</v>
      </c>
      <c r="C3964">
        <v>26</v>
      </c>
      <c r="D3964" s="160" t="e">
        <v>#N/A</v>
      </c>
      <c r="E3964" t="e">
        <v>#N/A</v>
      </c>
      <c r="F3964" s="116" t="e">
        <v>#N/A</v>
      </c>
      <c r="G3964" s="116" t="e">
        <v>#N/A</v>
      </c>
      <c r="H3964" s="116" t="e">
        <v>#N/A</v>
      </c>
      <c r="I3964" t="e">
        <v>#N/A</v>
      </c>
      <c r="J3964" t="str">
        <v>&lt;Choose One&gt;</v>
      </c>
      <c r="K3964" s="116" t="e">
        <v>#N/A</v>
      </c>
      <c r="L3964" s="116" t="e">
        <v>#N/A</v>
      </c>
      <c r="M3964" s="116" t="e">
        <v>#N/A</v>
      </c>
      <c r="N3964" t="e">
        <v>#N/A</v>
      </c>
    </row>
    <row r="3965" spans="1:14" x14ac:dyDescent="0.25">
      <c r="A3965" t="s">
        <v>133</v>
      </c>
      <c r="B3965">
        <v>28</v>
      </c>
      <c r="C3965">
        <v>27</v>
      </c>
      <c r="D3965" s="160" t="e">
        <v>#N/A</v>
      </c>
      <c r="E3965" t="e">
        <v>#N/A</v>
      </c>
      <c r="F3965" s="116" t="e">
        <v>#N/A</v>
      </c>
      <c r="G3965" s="116" t="e">
        <v>#N/A</v>
      </c>
      <c r="H3965" s="116" t="e">
        <v>#N/A</v>
      </c>
      <c r="I3965" t="e">
        <v>#N/A</v>
      </c>
      <c r="J3965" t="str">
        <v>&lt;Choose One&gt;</v>
      </c>
      <c r="K3965" s="116" t="e">
        <v>#N/A</v>
      </c>
      <c r="L3965" s="116" t="e">
        <v>#N/A</v>
      </c>
      <c r="M3965" s="116" t="e">
        <v>#N/A</v>
      </c>
      <c r="N3965" t="e">
        <v>#N/A</v>
      </c>
    </row>
    <row r="3966" spans="1:14" x14ac:dyDescent="0.25">
      <c r="A3966" t="s">
        <v>133</v>
      </c>
      <c r="B3966">
        <v>28</v>
      </c>
      <c r="C3966">
        <v>28</v>
      </c>
      <c r="D3966" s="160" t="e">
        <v>#N/A</v>
      </c>
      <c r="E3966" t="e">
        <v>#N/A</v>
      </c>
      <c r="F3966" s="116" t="e">
        <v>#N/A</v>
      </c>
      <c r="G3966" s="116" t="e">
        <v>#N/A</v>
      </c>
      <c r="H3966" s="116" t="e">
        <v>#N/A</v>
      </c>
      <c r="I3966" t="e">
        <v>#N/A</v>
      </c>
      <c r="J3966" t="str">
        <v>&lt;Choose One&gt;</v>
      </c>
      <c r="K3966" s="116" t="e">
        <v>#N/A</v>
      </c>
      <c r="L3966" s="116" t="e">
        <v>#N/A</v>
      </c>
      <c r="M3966" s="116" t="e">
        <v>#N/A</v>
      </c>
      <c r="N3966" t="e">
        <v>#N/A</v>
      </c>
    </row>
    <row r="3967" spans="1:14" x14ac:dyDescent="0.25">
      <c r="A3967" t="s">
        <v>133</v>
      </c>
      <c r="B3967">
        <v>28</v>
      </c>
      <c r="C3967">
        <v>29</v>
      </c>
      <c r="D3967" s="160" t="e">
        <v>#N/A</v>
      </c>
      <c r="E3967" t="e">
        <v>#N/A</v>
      </c>
      <c r="F3967" s="116" t="e">
        <v>#N/A</v>
      </c>
      <c r="G3967" s="116" t="e">
        <v>#N/A</v>
      </c>
      <c r="H3967" s="116" t="e">
        <v>#N/A</v>
      </c>
      <c r="I3967" t="e">
        <v>#N/A</v>
      </c>
      <c r="J3967" t="str">
        <v>&lt;Choose One&gt;</v>
      </c>
      <c r="K3967" s="116" t="e">
        <v>#N/A</v>
      </c>
      <c r="L3967" s="116" t="e">
        <v>#N/A</v>
      </c>
      <c r="M3967" s="116" t="e">
        <v>#N/A</v>
      </c>
      <c r="N3967" t="e">
        <v>#N/A</v>
      </c>
    </row>
    <row r="3968" spans="1:14" x14ac:dyDescent="0.25">
      <c r="A3968" t="s">
        <v>133</v>
      </c>
      <c r="B3968">
        <v>28</v>
      </c>
      <c r="C3968">
        <v>30</v>
      </c>
      <c r="D3968" s="160" t="e">
        <v>#N/A</v>
      </c>
      <c r="E3968" t="e">
        <v>#N/A</v>
      </c>
      <c r="F3968" s="116" t="e">
        <v>#N/A</v>
      </c>
      <c r="G3968" s="116" t="e">
        <v>#N/A</v>
      </c>
      <c r="H3968" s="116" t="e">
        <v>#N/A</v>
      </c>
      <c r="I3968" t="e">
        <v>#N/A</v>
      </c>
      <c r="J3968" t="str">
        <v>&lt;Choose One&gt;</v>
      </c>
      <c r="K3968" s="116" t="e">
        <v>#N/A</v>
      </c>
      <c r="L3968" s="116" t="e">
        <v>#N/A</v>
      </c>
      <c r="M3968" s="116" t="e">
        <v>#N/A</v>
      </c>
      <c r="N3968" t="e">
        <v>#N/A</v>
      </c>
    </row>
    <row r="3969" spans="1:14" x14ac:dyDescent="0.25">
      <c r="A3969" t="s">
        <v>133</v>
      </c>
      <c r="B3969">
        <v>28</v>
      </c>
      <c r="C3969">
        <v>31</v>
      </c>
      <c r="D3969" s="160" t="e">
        <v>#N/A</v>
      </c>
      <c r="E3969" t="e">
        <v>#N/A</v>
      </c>
      <c r="F3969" s="116" t="e">
        <v>#N/A</v>
      </c>
      <c r="G3969" s="116" t="e">
        <v>#N/A</v>
      </c>
      <c r="H3969" s="116" t="e">
        <v>#N/A</v>
      </c>
      <c r="I3969" t="e">
        <v>#N/A</v>
      </c>
      <c r="J3969" t="str">
        <v>&lt;Choose One&gt;</v>
      </c>
      <c r="K3969" s="116" t="e">
        <v>#N/A</v>
      </c>
      <c r="L3969" s="116" t="e">
        <v>#N/A</v>
      </c>
      <c r="M3969" s="116" t="e">
        <v>#N/A</v>
      </c>
      <c r="N3969" t="e">
        <v>#N/A</v>
      </c>
    </row>
    <row r="3970" spans="1:14" x14ac:dyDescent="0.25">
      <c r="A3970" t="s">
        <v>133</v>
      </c>
      <c r="B3970">
        <v>29</v>
      </c>
      <c r="C3970">
        <v>1</v>
      </c>
      <c r="D3970" s="160" t="e">
        <f t="array" ref="D3970:N4000">IF(ISBLANK('Monthly-3 (Quarterly ONLY)'!$B$1199:$L$1229),NA(),'Monthly-3 (Quarterly ONLY)'!$B$1199:$L$1229)</f>
        <v>#N/A</v>
      </c>
      <c r="E3970" t="e">
        <v>#N/A</v>
      </c>
      <c r="F3970" s="116" t="e">
        <v>#N/A</v>
      </c>
      <c r="G3970" s="116" t="e">
        <v>#N/A</v>
      </c>
      <c r="H3970" s="116" t="e">
        <v>#N/A</v>
      </c>
      <c r="I3970" t="e">
        <v>#N/A</v>
      </c>
      <c r="J3970" t="str">
        <v>&lt;Choose One&gt;</v>
      </c>
      <c r="K3970" s="116" t="e">
        <v>#N/A</v>
      </c>
      <c r="L3970" s="116" t="e">
        <v>#N/A</v>
      </c>
      <c r="M3970" s="116" t="e">
        <v>#N/A</v>
      </c>
      <c r="N3970" t="e">
        <v>#N/A</v>
      </c>
    </row>
    <row r="3971" spans="1:14" x14ac:dyDescent="0.25">
      <c r="A3971" t="s">
        <v>133</v>
      </c>
      <c r="B3971">
        <v>29</v>
      </c>
      <c r="C3971">
        <v>2</v>
      </c>
      <c r="D3971" s="160" t="e">
        <v>#N/A</v>
      </c>
      <c r="E3971" t="e">
        <v>#N/A</v>
      </c>
      <c r="F3971" s="116" t="e">
        <v>#N/A</v>
      </c>
      <c r="G3971" s="116" t="e">
        <v>#N/A</v>
      </c>
      <c r="H3971" s="116" t="e">
        <v>#N/A</v>
      </c>
      <c r="I3971" t="e">
        <v>#N/A</v>
      </c>
      <c r="J3971" t="str">
        <v>&lt;Choose One&gt;</v>
      </c>
      <c r="K3971" s="116" t="e">
        <v>#N/A</v>
      </c>
      <c r="L3971" s="116" t="e">
        <v>#N/A</v>
      </c>
      <c r="M3971" s="116" t="e">
        <v>#N/A</v>
      </c>
      <c r="N3971" t="e">
        <v>#N/A</v>
      </c>
    </row>
    <row r="3972" spans="1:14" x14ac:dyDescent="0.25">
      <c r="A3972" t="s">
        <v>133</v>
      </c>
      <c r="B3972">
        <v>29</v>
      </c>
      <c r="C3972">
        <v>3</v>
      </c>
      <c r="D3972" s="160" t="e">
        <v>#N/A</v>
      </c>
      <c r="E3972" t="e">
        <v>#N/A</v>
      </c>
      <c r="F3972" s="116" t="e">
        <v>#N/A</v>
      </c>
      <c r="G3972" s="116" t="e">
        <v>#N/A</v>
      </c>
      <c r="H3972" s="116" t="e">
        <v>#N/A</v>
      </c>
      <c r="I3972" t="e">
        <v>#N/A</v>
      </c>
      <c r="J3972" t="str">
        <v>&lt;Choose One&gt;</v>
      </c>
      <c r="K3972" s="116" t="e">
        <v>#N/A</v>
      </c>
      <c r="L3972" s="116" t="e">
        <v>#N/A</v>
      </c>
      <c r="M3972" s="116" t="e">
        <v>#N/A</v>
      </c>
      <c r="N3972" t="e">
        <v>#N/A</v>
      </c>
    </row>
    <row r="3973" spans="1:14" x14ac:dyDescent="0.25">
      <c r="A3973" t="s">
        <v>133</v>
      </c>
      <c r="B3973">
        <v>29</v>
      </c>
      <c r="C3973">
        <v>4</v>
      </c>
      <c r="D3973" s="160" t="e">
        <v>#N/A</v>
      </c>
      <c r="E3973" t="e">
        <v>#N/A</v>
      </c>
      <c r="F3973" s="116" t="e">
        <v>#N/A</v>
      </c>
      <c r="G3973" s="116" t="e">
        <v>#N/A</v>
      </c>
      <c r="H3973" s="116" t="e">
        <v>#N/A</v>
      </c>
      <c r="I3973" t="e">
        <v>#N/A</v>
      </c>
      <c r="J3973" t="str">
        <v>&lt;Choose One&gt;</v>
      </c>
      <c r="K3973" s="116" t="e">
        <v>#N/A</v>
      </c>
      <c r="L3973" s="116" t="e">
        <v>#N/A</v>
      </c>
      <c r="M3973" s="116" t="e">
        <v>#N/A</v>
      </c>
      <c r="N3973" t="e">
        <v>#N/A</v>
      </c>
    </row>
    <row r="3974" spans="1:14" x14ac:dyDescent="0.25">
      <c r="A3974" t="s">
        <v>133</v>
      </c>
      <c r="B3974">
        <v>29</v>
      </c>
      <c r="C3974">
        <v>5</v>
      </c>
      <c r="D3974" s="160" t="e">
        <v>#N/A</v>
      </c>
      <c r="E3974" t="e">
        <v>#N/A</v>
      </c>
      <c r="F3974" s="116" t="e">
        <v>#N/A</v>
      </c>
      <c r="G3974" s="116" t="e">
        <v>#N/A</v>
      </c>
      <c r="H3974" s="116" t="e">
        <v>#N/A</v>
      </c>
      <c r="I3974" t="e">
        <v>#N/A</v>
      </c>
      <c r="J3974" t="str">
        <v>&lt;Choose One&gt;</v>
      </c>
      <c r="K3974" s="116" t="e">
        <v>#N/A</v>
      </c>
      <c r="L3974" s="116" t="e">
        <v>#N/A</v>
      </c>
      <c r="M3974" s="116" t="e">
        <v>#N/A</v>
      </c>
      <c r="N3974" t="e">
        <v>#N/A</v>
      </c>
    </row>
    <row r="3975" spans="1:14" x14ac:dyDescent="0.25">
      <c r="A3975" t="s">
        <v>133</v>
      </c>
      <c r="B3975">
        <v>29</v>
      </c>
      <c r="C3975">
        <v>6</v>
      </c>
      <c r="D3975" s="160" t="e">
        <v>#N/A</v>
      </c>
      <c r="E3975" t="e">
        <v>#N/A</v>
      </c>
      <c r="F3975" s="116" t="e">
        <v>#N/A</v>
      </c>
      <c r="G3975" s="116" t="e">
        <v>#N/A</v>
      </c>
      <c r="H3975" s="116" t="e">
        <v>#N/A</v>
      </c>
      <c r="I3975" t="e">
        <v>#N/A</v>
      </c>
      <c r="J3975" t="str">
        <v>&lt;Choose One&gt;</v>
      </c>
      <c r="K3975" s="116" t="e">
        <v>#N/A</v>
      </c>
      <c r="L3975" s="116" t="e">
        <v>#N/A</v>
      </c>
      <c r="M3975" s="116" t="e">
        <v>#N/A</v>
      </c>
      <c r="N3975" t="e">
        <v>#N/A</v>
      </c>
    </row>
    <row r="3976" spans="1:14" x14ac:dyDescent="0.25">
      <c r="A3976" t="s">
        <v>133</v>
      </c>
      <c r="B3976">
        <v>29</v>
      </c>
      <c r="C3976">
        <v>7</v>
      </c>
      <c r="D3976" s="160" t="e">
        <v>#N/A</v>
      </c>
      <c r="E3976" t="e">
        <v>#N/A</v>
      </c>
      <c r="F3976" s="116" t="e">
        <v>#N/A</v>
      </c>
      <c r="G3976" s="116" t="e">
        <v>#N/A</v>
      </c>
      <c r="H3976" s="116" t="e">
        <v>#N/A</v>
      </c>
      <c r="I3976" t="e">
        <v>#N/A</v>
      </c>
      <c r="J3976" t="str">
        <v>&lt;Choose One&gt;</v>
      </c>
      <c r="K3976" s="116" t="e">
        <v>#N/A</v>
      </c>
      <c r="L3976" s="116" t="e">
        <v>#N/A</v>
      </c>
      <c r="M3976" s="116" t="e">
        <v>#N/A</v>
      </c>
      <c r="N3976" t="e">
        <v>#N/A</v>
      </c>
    </row>
    <row r="3977" spans="1:14" x14ac:dyDescent="0.25">
      <c r="A3977" t="s">
        <v>133</v>
      </c>
      <c r="B3977">
        <v>29</v>
      </c>
      <c r="C3977">
        <v>8</v>
      </c>
      <c r="D3977" s="160" t="e">
        <v>#N/A</v>
      </c>
      <c r="E3977" t="e">
        <v>#N/A</v>
      </c>
      <c r="F3977" s="116" t="e">
        <v>#N/A</v>
      </c>
      <c r="G3977" s="116" t="e">
        <v>#N/A</v>
      </c>
      <c r="H3977" s="116" t="e">
        <v>#N/A</v>
      </c>
      <c r="I3977" t="e">
        <v>#N/A</v>
      </c>
      <c r="J3977" t="str">
        <v>&lt;Choose One&gt;</v>
      </c>
      <c r="K3977" s="116" t="e">
        <v>#N/A</v>
      </c>
      <c r="L3977" s="116" t="e">
        <v>#N/A</v>
      </c>
      <c r="M3977" s="116" t="e">
        <v>#N/A</v>
      </c>
      <c r="N3977" t="e">
        <v>#N/A</v>
      </c>
    </row>
    <row r="3978" spans="1:14" x14ac:dyDescent="0.25">
      <c r="A3978" t="s">
        <v>133</v>
      </c>
      <c r="B3978">
        <v>29</v>
      </c>
      <c r="C3978">
        <v>9</v>
      </c>
      <c r="D3978" s="160" t="e">
        <v>#N/A</v>
      </c>
      <c r="E3978" t="e">
        <v>#N/A</v>
      </c>
      <c r="F3978" s="116" t="e">
        <v>#N/A</v>
      </c>
      <c r="G3978" s="116" t="e">
        <v>#N/A</v>
      </c>
      <c r="H3978" s="116" t="e">
        <v>#N/A</v>
      </c>
      <c r="I3978" t="e">
        <v>#N/A</v>
      </c>
      <c r="J3978" t="str">
        <v>&lt;Choose One&gt;</v>
      </c>
      <c r="K3978" s="116" t="e">
        <v>#N/A</v>
      </c>
      <c r="L3978" s="116" t="e">
        <v>#N/A</v>
      </c>
      <c r="M3978" s="116" t="e">
        <v>#N/A</v>
      </c>
      <c r="N3978" t="e">
        <v>#N/A</v>
      </c>
    </row>
    <row r="3979" spans="1:14" x14ac:dyDescent="0.25">
      <c r="A3979" t="s">
        <v>133</v>
      </c>
      <c r="B3979">
        <v>29</v>
      </c>
      <c r="C3979">
        <v>10</v>
      </c>
      <c r="D3979" s="160" t="e">
        <v>#N/A</v>
      </c>
      <c r="E3979" t="e">
        <v>#N/A</v>
      </c>
      <c r="F3979" s="116" t="e">
        <v>#N/A</v>
      </c>
      <c r="G3979" s="116" t="e">
        <v>#N/A</v>
      </c>
      <c r="H3979" s="116" t="e">
        <v>#N/A</v>
      </c>
      <c r="I3979" t="e">
        <v>#N/A</v>
      </c>
      <c r="J3979" t="str">
        <v>&lt;Choose One&gt;</v>
      </c>
      <c r="K3979" s="116" t="e">
        <v>#N/A</v>
      </c>
      <c r="L3979" s="116" t="e">
        <v>#N/A</v>
      </c>
      <c r="M3979" s="116" t="e">
        <v>#N/A</v>
      </c>
      <c r="N3979" t="e">
        <v>#N/A</v>
      </c>
    </row>
    <row r="3980" spans="1:14" x14ac:dyDescent="0.25">
      <c r="A3980" t="s">
        <v>133</v>
      </c>
      <c r="B3980">
        <v>29</v>
      </c>
      <c r="C3980">
        <v>11</v>
      </c>
      <c r="D3980" s="160" t="e">
        <v>#N/A</v>
      </c>
      <c r="E3980" t="e">
        <v>#N/A</v>
      </c>
      <c r="F3980" s="116" t="e">
        <v>#N/A</v>
      </c>
      <c r="G3980" s="116" t="e">
        <v>#N/A</v>
      </c>
      <c r="H3980" s="116" t="e">
        <v>#N/A</v>
      </c>
      <c r="I3980" t="e">
        <v>#N/A</v>
      </c>
      <c r="J3980" t="str">
        <v>&lt;Choose One&gt;</v>
      </c>
      <c r="K3980" s="116" t="e">
        <v>#N/A</v>
      </c>
      <c r="L3980" s="116" t="e">
        <v>#N/A</v>
      </c>
      <c r="M3980" s="116" t="e">
        <v>#N/A</v>
      </c>
      <c r="N3980" t="e">
        <v>#N/A</v>
      </c>
    </row>
    <row r="3981" spans="1:14" x14ac:dyDescent="0.25">
      <c r="A3981" t="s">
        <v>133</v>
      </c>
      <c r="B3981">
        <v>29</v>
      </c>
      <c r="C3981">
        <v>12</v>
      </c>
      <c r="D3981" s="160" t="e">
        <v>#N/A</v>
      </c>
      <c r="E3981" t="e">
        <v>#N/A</v>
      </c>
      <c r="F3981" s="116" t="e">
        <v>#N/A</v>
      </c>
      <c r="G3981" s="116" t="e">
        <v>#N/A</v>
      </c>
      <c r="H3981" s="116" t="e">
        <v>#N/A</v>
      </c>
      <c r="I3981" t="e">
        <v>#N/A</v>
      </c>
      <c r="J3981" t="str">
        <v>&lt;Choose One&gt;</v>
      </c>
      <c r="K3981" s="116" t="e">
        <v>#N/A</v>
      </c>
      <c r="L3981" s="116" t="e">
        <v>#N/A</v>
      </c>
      <c r="M3981" s="116" t="e">
        <v>#N/A</v>
      </c>
      <c r="N3981" t="e">
        <v>#N/A</v>
      </c>
    </row>
    <row r="3982" spans="1:14" x14ac:dyDescent="0.25">
      <c r="A3982" t="s">
        <v>133</v>
      </c>
      <c r="B3982">
        <v>29</v>
      </c>
      <c r="C3982">
        <v>13</v>
      </c>
      <c r="D3982" s="160" t="e">
        <v>#N/A</v>
      </c>
      <c r="E3982" t="e">
        <v>#N/A</v>
      </c>
      <c r="F3982" s="116" t="e">
        <v>#N/A</v>
      </c>
      <c r="G3982" s="116" t="e">
        <v>#N/A</v>
      </c>
      <c r="H3982" s="116" t="e">
        <v>#N/A</v>
      </c>
      <c r="I3982" t="e">
        <v>#N/A</v>
      </c>
      <c r="J3982" t="str">
        <v>&lt;Choose One&gt;</v>
      </c>
      <c r="K3982" s="116" t="e">
        <v>#N/A</v>
      </c>
      <c r="L3982" s="116" t="e">
        <v>#N/A</v>
      </c>
      <c r="M3982" s="116" t="e">
        <v>#N/A</v>
      </c>
      <c r="N3982" t="e">
        <v>#N/A</v>
      </c>
    </row>
    <row r="3983" spans="1:14" x14ac:dyDescent="0.25">
      <c r="A3983" t="s">
        <v>133</v>
      </c>
      <c r="B3983">
        <v>29</v>
      </c>
      <c r="C3983">
        <v>14</v>
      </c>
      <c r="D3983" s="160" t="e">
        <v>#N/A</v>
      </c>
      <c r="E3983" t="e">
        <v>#N/A</v>
      </c>
      <c r="F3983" s="116" t="e">
        <v>#N/A</v>
      </c>
      <c r="G3983" s="116" t="e">
        <v>#N/A</v>
      </c>
      <c r="H3983" s="116" t="e">
        <v>#N/A</v>
      </c>
      <c r="I3983" t="e">
        <v>#N/A</v>
      </c>
      <c r="J3983" t="str">
        <v>&lt;Choose One&gt;</v>
      </c>
      <c r="K3983" s="116" t="e">
        <v>#N/A</v>
      </c>
      <c r="L3983" s="116" t="e">
        <v>#N/A</v>
      </c>
      <c r="M3983" s="116" t="e">
        <v>#N/A</v>
      </c>
      <c r="N3983" t="e">
        <v>#N/A</v>
      </c>
    </row>
    <row r="3984" spans="1:14" x14ac:dyDescent="0.25">
      <c r="A3984" t="s">
        <v>133</v>
      </c>
      <c r="B3984">
        <v>29</v>
      </c>
      <c r="C3984">
        <v>15</v>
      </c>
      <c r="D3984" s="160" t="e">
        <v>#N/A</v>
      </c>
      <c r="E3984" t="e">
        <v>#N/A</v>
      </c>
      <c r="F3984" s="116" t="e">
        <v>#N/A</v>
      </c>
      <c r="G3984" s="116" t="e">
        <v>#N/A</v>
      </c>
      <c r="H3984" s="116" t="e">
        <v>#N/A</v>
      </c>
      <c r="I3984" t="e">
        <v>#N/A</v>
      </c>
      <c r="J3984" t="str">
        <v>&lt;Choose One&gt;</v>
      </c>
      <c r="K3984" s="116" t="e">
        <v>#N/A</v>
      </c>
      <c r="L3984" s="116" t="e">
        <v>#N/A</v>
      </c>
      <c r="M3984" s="116" t="e">
        <v>#N/A</v>
      </c>
      <c r="N3984" t="e">
        <v>#N/A</v>
      </c>
    </row>
    <row r="3985" spans="1:14" x14ac:dyDescent="0.25">
      <c r="A3985" t="s">
        <v>133</v>
      </c>
      <c r="B3985">
        <v>29</v>
      </c>
      <c r="C3985">
        <v>16</v>
      </c>
      <c r="D3985" s="160" t="e">
        <v>#N/A</v>
      </c>
      <c r="E3985" t="e">
        <v>#N/A</v>
      </c>
      <c r="F3985" s="116" t="e">
        <v>#N/A</v>
      </c>
      <c r="G3985" s="116" t="e">
        <v>#N/A</v>
      </c>
      <c r="H3985" s="116" t="e">
        <v>#N/A</v>
      </c>
      <c r="I3985" t="e">
        <v>#N/A</v>
      </c>
      <c r="J3985" t="str">
        <v>&lt;Choose One&gt;</v>
      </c>
      <c r="K3985" s="116" t="e">
        <v>#N/A</v>
      </c>
      <c r="L3985" s="116" t="e">
        <v>#N/A</v>
      </c>
      <c r="M3985" s="116" t="e">
        <v>#N/A</v>
      </c>
      <c r="N3985" t="e">
        <v>#N/A</v>
      </c>
    </row>
    <row r="3986" spans="1:14" x14ac:dyDescent="0.25">
      <c r="A3986" t="s">
        <v>133</v>
      </c>
      <c r="B3986">
        <v>29</v>
      </c>
      <c r="C3986">
        <v>17</v>
      </c>
      <c r="D3986" s="160" t="e">
        <v>#N/A</v>
      </c>
      <c r="E3986" t="e">
        <v>#N/A</v>
      </c>
      <c r="F3986" s="116" t="e">
        <v>#N/A</v>
      </c>
      <c r="G3986" s="116" t="e">
        <v>#N/A</v>
      </c>
      <c r="H3986" s="116" t="e">
        <v>#N/A</v>
      </c>
      <c r="I3986" t="e">
        <v>#N/A</v>
      </c>
      <c r="J3986" t="str">
        <v>&lt;Choose One&gt;</v>
      </c>
      <c r="K3986" s="116" t="e">
        <v>#N/A</v>
      </c>
      <c r="L3986" s="116" t="e">
        <v>#N/A</v>
      </c>
      <c r="M3986" s="116" t="e">
        <v>#N/A</v>
      </c>
      <c r="N3986" t="e">
        <v>#N/A</v>
      </c>
    </row>
    <row r="3987" spans="1:14" x14ac:dyDescent="0.25">
      <c r="A3987" t="s">
        <v>133</v>
      </c>
      <c r="B3987">
        <v>29</v>
      </c>
      <c r="C3987">
        <v>18</v>
      </c>
      <c r="D3987" s="160" t="e">
        <v>#N/A</v>
      </c>
      <c r="E3987" t="e">
        <v>#N/A</v>
      </c>
      <c r="F3987" s="116" t="e">
        <v>#N/A</v>
      </c>
      <c r="G3987" s="116" t="e">
        <v>#N/A</v>
      </c>
      <c r="H3987" s="116" t="e">
        <v>#N/A</v>
      </c>
      <c r="I3987" t="e">
        <v>#N/A</v>
      </c>
      <c r="J3987" t="str">
        <v>&lt;Choose One&gt;</v>
      </c>
      <c r="K3987" s="116" t="e">
        <v>#N/A</v>
      </c>
      <c r="L3987" s="116" t="e">
        <v>#N/A</v>
      </c>
      <c r="M3987" s="116" t="e">
        <v>#N/A</v>
      </c>
      <c r="N3987" t="e">
        <v>#N/A</v>
      </c>
    </row>
    <row r="3988" spans="1:14" x14ac:dyDescent="0.25">
      <c r="A3988" t="s">
        <v>133</v>
      </c>
      <c r="B3988">
        <v>29</v>
      </c>
      <c r="C3988">
        <v>19</v>
      </c>
      <c r="D3988" s="160" t="e">
        <v>#N/A</v>
      </c>
      <c r="E3988" t="e">
        <v>#N/A</v>
      </c>
      <c r="F3988" s="116" t="e">
        <v>#N/A</v>
      </c>
      <c r="G3988" s="116" t="e">
        <v>#N/A</v>
      </c>
      <c r="H3988" s="116" t="e">
        <v>#N/A</v>
      </c>
      <c r="I3988" t="e">
        <v>#N/A</v>
      </c>
      <c r="J3988" t="str">
        <v>&lt;Choose One&gt;</v>
      </c>
      <c r="K3988" s="116" t="e">
        <v>#N/A</v>
      </c>
      <c r="L3988" s="116" t="e">
        <v>#N/A</v>
      </c>
      <c r="M3988" s="116" t="e">
        <v>#N/A</v>
      </c>
      <c r="N3988" t="e">
        <v>#N/A</v>
      </c>
    </row>
    <row r="3989" spans="1:14" x14ac:dyDescent="0.25">
      <c r="A3989" t="s">
        <v>133</v>
      </c>
      <c r="B3989">
        <v>29</v>
      </c>
      <c r="C3989">
        <v>20</v>
      </c>
      <c r="D3989" s="160" t="e">
        <v>#N/A</v>
      </c>
      <c r="E3989" t="e">
        <v>#N/A</v>
      </c>
      <c r="F3989" s="116" t="e">
        <v>#N/A</v>
      </c>
      <c r="G3989" s="116" t="e">
        <v>#N/A</v>
      </c>
      <c r="H3989" s="116" t="e">
        <v>#N/A</v>
      </c>
      <c r="I3989" t="e">
        <v>#N/A</v>
      </c>
      <c r="J3989" t="str">
        <v>&lt;Choose One&gt;</v>
      </c>
      <c r="K3989" s="116" t="e">
        <v>#N/A</v>
      </c>
      <c r="L3989" s="116" t="e">
        <v>#N/A</v>
      </c>
      <c r="M3989" s="116" t="e">
        <v>#N/A</v>
      </c>
      <c r="N3989" t="e">
        <v>#N/A</v>
      </c>
    </row>
    <row r="3990" spans="1:14" x14ac:dyDescent="0.25">
      <c r="A3990" t="s">
        <v>133</v>
      </c>
      <c r="B3990">
        <v>29</v>
      </c>
      <c r="C3990">
        <v>21</v>
      </c>
      <c r="D3990" s="160" t="e">
        <v>#N/A</v>
      </c>
      <c r="E3990" t="e">
        <v>#N/A</v>
      </c>
      <c r="F3990" s="116" t="e">
        <v>#N/A</v>
      </c>
      <c r="G3990" s="116" t="e">
        <v>#N/A</v>
      </c>
      <c r="H3990" s="116" t="e">
        <v>#N/A</v>
      </c>
      <c r="I3990" t="e">
        <v>#N/A</v>
      </c>
      <c r="J3990" t="str">
        <v>&lt;Choose One&gt;</v>
      </c>
      <c r="K3990" s="116" t="e">
        <v>#N/A</v>
      </c>
      <c r="L3990" s="116" t="e">
        <v>#N/A</v>
      </c>
      <c r="M3990" s="116" t="e">
        <v>#N/A</v>
      </c>
      <c r="N3990" t="e">
        <v>#N/A</v>
      </c>
    </row>
    <row r="3991" spans="1:14" x14ac:dyDescent="0.25">
      <c r="A3991" t="s">
        <v>133</v>
      </c>
      <c r="B3991">
        <v>29</v>
      </c>
      <c r="C3991">
        <v>22</v>
      </c>
      <c r="D3991" s="160" t="e">
        <v>#N/A</v>
      </c>
      <c r="E3991" t="e">
        <v>#N/A</v>
      </c>
      <c r="F3991" s="116" t="e">
        <v>#N/A</v>
      </c>
      <c r="G3991" s="116" t="e">
        <v>#N/A</v>
      </c>
      <c r="H3991" s="116" t="e">
        <v>#N/A</v>
      </c>
      <c r="I3991" t="e">
        <v>#N/A</v>
      </c>
      <c r="J3991" t="str">
        <v>&lt;Choose One&gt;</v>
      </c>
      <c r="K3991" s="116" t="e">
        <v>#N/A</v>
      </c>
      <c r="L3991" s="116" t="e">
        <v>#N/A</v>
      </c>
      <c r="M3991" s="116" t="e">
        <v>#N/A</v>
      </c>
      <c r="N3991" t="e">
        <v>#N/A</v>
      </c>
    </row>
    <row r="3992" spans="1:14" x14ac:dyDescent="0.25">
      <c r="A3992" t="s">
        <v>133</v>
      </c>
      <c r="B3992">
        <v>29</v>
      </c>
      <c r="C3992">
        <v>23</v>
      </c>
      <c r="D3992" s="160" t="e">
        <v>#N/A</v>
      </c>
      <c r="E3992" t="e">
        <v>#N/A</v>
      </c>
      <c r="F3992" s="116" t="e">
        <v>#N/A</v>
      </c>
      <c r="G3992" s="116" t="e">
        <v>#N/A</v>
      </c>
      <c r="H3992" s="116" t="e">
        <v>#N/A</v>
      </c>
      <c r="I3992" t="e">
        <v>#N/A</v>
      </c>
      <c r="J3992" t="str">
        <v>&lt;Choose One&gt;</v>
      </c>
      <c r="K3992" s="116" t="e">
        <v>#N/A</v>
      </c>
      <c r="L3992" s="116" t="e">
        <v>#N/A</v>
      </c>
      <c r="M3992" s="116" t="e">
        <v>#N/A</v>
      </c>
      <c r="N3992" t="e">
        <v>#N/A</v>
      </c>
    </row>
    <row r="3993" spans="1:14" x14ac:dyDescent="0.25">
      <c r="A3993" t="s">
        <v>133</v>
      </c>
      <c r="B3993">
        <v>29</v>
      </c>
      <c r="C3993">
        <v>24</v>
      </c>
      <c r="D3993" s="160" t="e">
        <v>#N/A</v>
      </c>
      <c r="E3993" t="e">
        <v>#N/A</v>
      </c>
      <c r="F3993" s="116" t="e">
        <v>#N/A</v>
      </c>
      <c r="G3993" s="116" t="e">
        <v>#N/A</v>
      </c>
      <c r="H3993" s="116" t="e">
        <v>#N/A</v>
      </c>
      <c r="I3993" t="e">
        <v>#N/A</v>
      </c>
      <c r="J3993" t="str">
        <v>&lt;Choose One&gt;</v>
      </c>
      <c r="K3993" s="116" t="e">
        <v>#N/A</v>
      </c>
      <c r="L3993" s="116" t="e">
        <v>#N/A</v>
      </c>
      <c r="M3993" s="116" t="e">
        <v>#N/A</v>
      </c>
      <c r="N3993" t="e">
        <v>#N/A</v>
      </c>
    </row>
    <row r="3994" spans="1:14" x14ac:dyDescent="0.25">
      <c r="A3994" t="s">
        <v>133</v>
      </c>
      <c r="B3994">
        <v>29</v>
      </c>
      <c r="C3994">
        <v>25</v>
      </c>
      <c r="D3994" s="160" t="e">
        <v>#N/A</v>
      </c>
      <c r="E3994" t="e">
        <v>#N/A</v>
      </c>
      <c r="F3994" s="116" t="e">
        <v>#N/A</v>
      </c>
      <c r="G3994" s="116" t="e">
        <v>#N/A</v>
      </c>
      <c r="H3994" s="116" t="e">
        <v>#N/A</v>
      </c>
      <c r="I3994" t="e">
        <v>#N/A</v>
      </c>
      <c r="J3994" t="str">
        <v>&lt;Choose One&gt;</v>
      </c>
      <c r="K3994" s="116" t="e">
        <v>#N/A</v>
      </c>
      <c r="L3994" s="116" t="e">
        <v>#N/A</v>
      </c>
      <c r="M3994" s="116" t="e">
        <v>#N/A</v>
      </c>
      <c r="N3994" t="e">
        <v>#N/A</v>
      </c>
    </row>
    <row r="3995" spans="1:14" x14ac:dyDescent="0.25">
      <c r="A3995" t="s">
        <v>133</v>
      </c>
      <c r="B3995">
        <v>29</v>
      </c>
      <c r="C3995">
        <v>26</v>
      </c>
      <c r="D3995" s="160" t="e">
        <v>#N/A</v>
      </c>
      <c r="E3995" t="e">
        <v>#N/A</v>
      </c>
      <c r="F3995" s="116" t="e">
        <v>#N/A</v>
      </c>
      <c r="G3995" s="116" t="e">
        <v>#N/A</v>
      </c>
      <c r="H3995" s="116" t="e">
        <v>#N/A</v>
      </c>
      <c r="I3995" t="e">
        <v>#N/A</v>
      </c>
      <c r="J3995" t="str">
        <v>&lt;Choose One&gt;</v>
      </c>
      <c r="K3995" s="116" t="e">
        <v>#N/A</v>
      </c>
      <c r="L3995" s="116" t="e">
        <v>#N/A</v>
      </c>
      <c r="M3995" s="116" t="e">
        <v>#N/A</v>
      </c>
      <c r="N3995" t="e">
        <v>#N/A</v>
      </c>
    </row>
    <row r="3996" spans="1:14" x14ac:dyDescent="0.25">
      <c r="A3996" t="s">
        <v>133</v>
      </c>
      <c r="B3996">
        <v>29</v>
      </c>
      <c r="C3996">
        <v>27</v>
      </c>
      <c r="D3996" s="160" t="e">
        <v>#N/A</v>
      </c>
      <c r="E3996" t="e">
        <v>#N/A</v>
      </c>
      <c r="F3996" s="116" t="e">
        <v>#N/A</v>
      </c>
      <c r="G3996" s="116" t="e">
        <v>#N/A</v>
      </c>
      <c r="H3996" s="116" t="e">
        <v>#N/A</v>
      </c>
      <c r="I3996" t="e">
        <v>#N/A</v>
      </c>
      <c r="J3996" t="str">
        <v>&lt;Choose One&gt;</v>
      </c>
      <c r="K3996" s="116" t="e">
        <v>#N/A</v>
      </c>
      <c r="L3996" s="116" t="e">
        <v>#N/A</v>
      </c>
      <c r="M3996" s="116" t="e">
        <v>#N/A</v>
      </c>
      <c r="N3996" t="e">
        <v>#N/A</v>
      </c>
    </row>
    <row r="3997" spans="1:14" x14ac:dyDescent="0.25">
      <c r="A3997" t="s">
        <v>133</v>
      </c>
      <c r="B3997">
        <v>29</v>
      </c>
      <c r="C3997">
        <v>28</v>
      </c>
      <c r="D3997" s="160" t="e">
        <v>#N/A</v>
      </c>
      <c r="E3997" t="e">
        <v>#N/A</v>
      </c>
      <c r="F3997" s="116" t="e">
        <v>#N/A</v>
      </c>
      <c r="G3997" s="116" t="e">
        <v>#N/A</v>
      </c>
      <c r="H3997" s="116" t="e">
        <v>#N/A</v>
      </c>
      <c r="I3997" t="e">
        <v>#N/A</v>
      </c>
      <c r="J3997" t="str">
        <v>&lt;Choose One&gt;</v>
      </c>
      <c r="K3997" s="116" t="e">
        <v>#N/A</v>
      </c>
      <c r="L3997" s="116" t="e">
        <v>#N/A</v>
      </c>
      <c r="M3997" s="116" t="e">
        <v>#N/A</v>
      </c>
      <c r="N3997" t="e">
        <v>#N/A</v>
      </c>
    </row>
    <row r="3998" spans="1:14" x14ac:dyDescent="0.25">
      <c r="A3998" t="s">
        <v>133</v>
      </c>
      <c r="B3998">
        <v>29</v>
      </c>
      <c r="C3998">
        <v>29</v>
      </c>
      <c r="D3998" s="160" t="e">
        <v>#N/A</v>
      </c>
      <c r="E3998" t="e">
        <v>#N/A</v>
      </c>
      <c r="F3998" s="116" t="e">
        <v>#N/A</v>
      </c>
      <c r="G3998" s="116" t="e">
        <v>#N/A</v>
      </c>
      <c r="H3998" s="116" t="e">
        <v>#N/A</v>
      </c>
      <c r="I3998" t="e">
        <v>#N/A</v>
      </c>
      <c r="J3998" t="str">
        <v>&lt;Choose One&gt;</v>
      </c>
      <c r="K3998" s="116" t="e">
        <v>#N/A</v>
      </c>
      <c r="L3998" s="116" t="e">
        <v>#N/A</v>
      </c>
      <c r="M3998" s="116" t="e">
        <v>#N/A</v>
      </c>
      <c r="N3998" t="e">
        <v>#N/A</v>
      </c>
    </row>
    <row r="3999" spans="1:14" x14ac:dyDescent="0.25">
      <c r="A3999" t="s">
        <v>133</v>
      </c>
      <c r="B3999">
        <v>29</v>
      </c>
      <c r="C3999">
        <v>30</v>
      </c>
      <c r="D3999" s="160" t="e">
        <v>#N/A</v>
      </c>
      <c r="E3999" t="e">
        <v>#N/A</v>
      </c>
      <c r="F3999" s="116" t="e">
        <v>#N/A</v>
      </c>
      <c r="G3999" s="116" t="e">
        <v>#N/A</v>
      </c>
      <c r="H3999" s="116" t="e">
        <v>#N/A</v>
      </c>
      <c r="I3999" t="e">
        <v>#N/A</v>
      </c>
      <c r="J3999" t="str">
        <v>&lt;Choose One&gt;</v>
      </c>
      <c r="K3999" s="116" t="e">
        <v>#N/A</v>
      </c>
      <c r="L3999" s="116" t="e">
        <v>#N/A</v>
      </c>
      <c r="M3999" s="116" t="e">
        <v>#N/A</v>
      </c>
      <c r="N3999" t="e">
        <v>#N/A</v>
      </c>
    </row>
    <row r="4000" spans="1:14" x14ac:dyDescent="0.25">
      <c r="A4000" t="s">
        <v>133</v>
      </c>
      <c r="B4000">
        <v>29</v>
      </c>
      <c r="C4000">
        <v>31</v>
      </c>
      <c r="D4000" s="160" t="e">
        <v>#N/A</v>
      </c>
      <c r="E4000" t="e">
        <v>#N/A</v>
      </c>
      <c r="F4000" s="116" t="e">
        <v>#N/A</v>
      </c>
      <c r="G4000" s="116" t="e">
        <v>#N/A</v>
      </c>
      <c r="H4000" s="116" t="e">
        <v>#N/A</v>
      </c>
      <c r="I4000" t="e">
        <v>#N/A</v>
      </c>
      <c r="J4000" t="str">
        <v>&lt;Choose One&gt;</v>
      </c>
      <c r="K4000" s="116" t="e">
        <v>#N/A</v>
      </c>
      <c r="L4000" s="116" t="e">
        <v>#N/A</v>
      </c>
      <c r="M4000" s="116" t="e">
        <v>#N/A</v>
      </c>
      <c r="N4000" t="e">
        <v>#N/A</v>
      </c>
    </row>
    <row r="4001" spans="1:14" x14ac:dyDescent="0.25">
      <c r="A4001" t="s">
        <v>133</v>
      </c>
      <c r="B4001">
        <v>30</v>
      </c>
      <c r="C4001">
        <v>1</v>
      </c>
      <c r="D4001" s="160" t="e">
        <f t="array" ref="D4001:N4031">IF(ISBLANK('Monthly-3 (Quarterly ONLY)'!$B$1241:$L$1271),NA(),'Monthly-3 (Quarterly ONLY)'!$B$1241:$L$1271)</f>
        <v>#N/A</v>
      </c>
      <c r="E4001" t="e">
        <v>#N/A</v>
      </c>
      <c r="F4001" s="116" t="e">
        <v>#N/A</v>
      </c>
      <c r="G4001" s="116" t="e">
        <v>#N/A</v>
      </c>
      <c r="H4001" s="116" t="e">
        <v>#N/A</v>
      </c>
      <c r="I4001" t="e">
        <v>#N/A</v>
      </c>
      <c r="J4001" t="str">
        <v>&lt;Choose One&gt;</v>
      </c>
      <c r="K4001" s="116" t="e">
        <v>#N/A</v>
      </c>
      <c r="L4001" s="116" t="e">
        <v>#N/A</v>
      </c>
      <c r="M4001" s="116" t="e">
        <v>#N/A</v>
      </c>
      <c r="N4001" t="e">
        <v>#N/A</v>
      </c>
    </row>
    <row r="4002" spans="1:14" x14ac:dyDescent="0.25">
      <c r="A4002" t="s">
        <v>133</v>
      </c>
      <c r="B4002">
        <v>30</v>
      </c>
      <c r="C4002">
        <v>2</v>
      </c>
      <c r="D4002" s="160" t="e">
        <v>#N/A</v>
      </c>
      <c r="E4002" t="e">
        <v>#N/A</v>
      </c>
      <c r="F4002" s="116" t="e">
        <v>#N/A</v>
      </c>
      <c r="G4002" s="116" t="e">
        <v>#N/A</v>
      </c>
      <c r="H4002" s="116" t="e">
        <v>#N/A</v>
      </c>
      <c r="I4002" t="e">
        <v>#N/A</v>
      </c>
      <c r="J4002" t="str">
        <v>&lt;Choose One&gt;</v>
      </c>
      <c r="K4002" s="116" t="e">
        <v>#N/A</v>
      </c>
      <c r="L4002" s="116" t="e">
        <v>#N/A</v>
      </c>
      <c r="M4002" s="116" t="e">
        <v>#N/A</v>
      </c>
      <c r="N4002" t="e">
        <v>#N/A</v>
      </c>
    </row>
    <row r="4003" spans="1:14" x14ac:dyDescent="0.25">
      <c r="A4003" t="s">
        <v>133</v>
      </c>
      <c r="B4003">
        <v>30</v>
      </c>
      <c r="C4003">
        <v>3</v>
      </c>
      <c r="D4003" s="160" t="e">
        <v>#N/A</v>
      </c>
      <c r="E4003" t="e">
        <v>#N/A</v>
      </c>
      <c r="F4003" s="116" t="e">
        <v>#N/A</v>
      </c>
      <c r="G4003" s="116" t="e">
        <v>#N/A</v>
      </c>
      <c r="H4003" s="116" t="e">
        <v>#N/A</v>
      </c>
      <c r="I4003" t="e">
        <v>#N/A</v>
      </c>
      <c r="J4003" t="str">
        <v>&lt;Choose One&gt;</v>
      </c>
      <c r="K4003" s="116" t="e">
        <v>#N/A</v>
      </c>
      <c r="L4003" s="116" t="e">
        <v>#N/A</v>
      </c>
      <c r="M4003" s="116" t="e">
        <v>#N/A</v>
      </c>
      <c r="N4003" t="e">
        <v>#N/A</v>
      </c>
    </row>
    <row r="4004" spans="1:14" x14ac:dyDescent="0.25">
      <c r="A4004" t="s">
        <v>133</v>
      </c>
      <c r="B4004">
        <v>30</v>
      </c>
      <c r="C4004">
        <v>4</v>
      </c>
      <c r="D4004" s="160" t="e">
        <v>#N/A</v>
      </c>
      <c r="E4004" t="e">
        <v>#N/A</v>
      </c>
      <c r="F4004" s="116" t="e">
        <v>#N/A</v>
      </c>
      <c r="G4004" s="116" t="e">
        <v>#N/A</v>
      </c>
      <c r="H4004" s="116" t="e">
        <v>#N/A</v>
      </c>
      <c r="I4004" t="e">
        <v>#N/A</v>
      </c>
      <c r="J4004" t="str">
        <v>&lt;Choose One&gt;</v>
      </c>
      <c r="K4004" s="116" t="e">
        <v>#N/A</v>
      </c>
      <c r="L4004" s="116" t="e">
        <v>#N/A</v>
      </c>
      <c r="M4004" s="116" t="e">
        <v>#N/A</v>
      </c>
      <c r="N4004" t="e">
        <v>#N/A</v>
      </c>
    </row>
    <row r="4005" spans="1:14" x14ac:dyDescent="0.25">
      <c r="A4005" t="s">
        <v>133</v>
      </c>
      <c r="B4005">
        <v>30</v>
      </c>
      <c r="C4005">
        <v>5</v>
      </c>
      <c r="D4005" s="160" t="e">
        <v>#N/A</v>
      </c>
      <c r="E4005" t="e">
        <v>#N/A</v>
      </c>
      <c r="F4005" s="116" t="e">
        <v>#N/A</v>
      </c>
      <c r="G4005" s="116" t="e">
        <v>#N/A</v>
      </c>
      <c r="H4005" s="116" t="e">
        <v>#N/A</v>
      </c>
      <c r="I4005" t="e">
        <v>#N/A</v>
      </c>
      <c r="J4005" t="str">
        <v>&lt;Choose One&gt;</v>
      </c>
      <c r="K4005" s="116" t="e">
        <v>#N/A</v>
      </c>
      <c r="L4005" s="116" t="e">
        <v>#N/A</v>
      </c>
      <c r="M4005" s="116" t="e">
        <v>#N/A</v>
      </c>
      <c r="N4005" t="e">
        <v>#N/A</v>
      </c>
    </row>
    <row r="4006" spans="1:14" x14ac:dyDescent="0.25">
      <c r="A4006" t="s">
        <v>133</v>
      </c>
      <c r="B4006">
        <v>30</v>
      </c>
      <c r="C4006">
        <v>6</v>
      </c>
      <c r="D4006" s="160" t="e">
        <v>#N/A</v>
      </c>
      <c r="E4006" t="e">
        <v>#N/A</v>
      </c>
      <c r="F4006" s="116" t="e">
        <v>#N/A</v>
      </c>
      <c r="G4006" s="116" t="e">
        <v>#N/A</v>
      </c>
      <c r="H4006" s="116" t="e">
        <v>#N/A</v>
      </c>
      <c r="I4006" t="e">
        <v>#N/A</v>
      </c>
      <c r="J4006" t="str">
        <v>&lt;Choose One&gt;</v>
      </c>
      <c r="K4006" s="116" t="e">
        <v>#N/A</v>
      </c>
      <c r="L4006" s="116" t="e">
        <v>#N/A</v>
      </c>
      <c r="M4006" s="116" t="e">
        <v>#N/A</v>
      </c>
      <c r="N4006" t="e">
        <v>#N/A</v>
      </c>
    </row>
    <row r="4007" spans="1:14" x14ac:dyDescent="0.25">
      <c r="A4007" t="s">
        <v>133</v>
      </c>
      <c r="B4007">
        <v>30</v>
      </c>
      <c r="C4007">
        <v>7</v>
      </c>
      <c r="D4007" s="160" t="e">
        <v>#N/A</v>
      </c>
      <c r="E4007" t="e">
        <v>#N/A</v>
      </c>
      <c r="F4007" s="116" t="e">
        <v>#N/A</v>
      </c>
      <c r="G4007" s="116" t="e">
        <v>#N/A</v>
      </c>
      <c r="H4007" s="116" t="e">
        <v>#N/A</v>
      </c>
      <c r="I4007" t="e">
        <v>#N/A</v>
      </c>
      <c r="J4007" t="str">
        <v>&lt;Choose One&gt;</v>
      </c>
      <c r="K4007" s="116" t="e">
        <v>#N/A</v>
      </c>
      <c r="L4007" s="116" t="e">
        <v>#N/A</v>
      </c>
      <c r="M4007" s="116" t="e">
        <v>#N/A</v>
      </c>
      <c r="N4007" t="e">
        <v>#N/A</v>
      </c>
    </row>
    <row r="4008" spans="1:14" x14ac:dyDescent="0.25">
      <c r="A4008" t="s">
        <v>133</v>
      </c>
      <c r="B4008">
        <v>30</v>
      </c>
      <c r="C4008">
        <v>8</v>
      </c>
      <c r="D4008" s="160" t="e">
        <v>#N/A</v>
      </c>
      <c r="E4008" t="e">
        <v>#N/A</v>
      </c>
      <c r="F4008" s="116" t="e">
        <v>#N/A</v>
      </c>
      <c r="G4008" s="116" t="e">
        <v>#N/A</v>
      </c>
      <c r="H4008" s="116" t="e">
        <v>#N/A</v>
      </c>
      <c r="I4008" t="e">
        <v>#N/A</v>
      </c>
      <c r="J4008" t="str">
        <v>&lt;Choose One&gt;</v>
      </c>
      <c r="K4008" s="116" t="e">
        <v>#N/A</v>
      </c>
      <c r="L4008" s="116" t="e">
        <v>#N/A</v>
      </c>
      <c r="M4008" s="116" t="e">
        <v>#N/A</v>
      </c>
      <c r="N4008" t="e">
        <v>#N/A</v>
      </c>
    </row>
    <row r="4009" spans="1:14" x14ac:dyDescent="0.25">
      <c r="A4009" t="s">
        <v>133</v>
      </c>
      <c r="B4009">
        <v>30</v>
      </c>
      <c r="C4009">
        <v>9</v>
      </c>
      <c r="D4009" s="160" t="e">
        <v>#N/A</v>
      </c>
      <c r="E4009" t="e">
        <v>#N/A</v>
      </c>
      <c r="F4009" s="116" t="e">
        <v>#N/A</v>
      </c>
      <c r="G4009" s="116" t="e">
        <v>#N/A</v>
      </c>
      <c r="H4009" s="116" t="e">
        <v>#N/A</v>
      </c>
      <c r="I4009" t="e">
        <v>#N/A</v>
      </c>
      <c r="J4009" t="str">
        <v>&lt;Choose One&gt;</v>
      </c>
      <c r="K4009" s="116" t="e">
        <v>#N/A</v>
      </c>
      <c r="L4009" s="116" t="e">
        <v>#N/A</v>
      </c>
      <c r="M4009" s="116" t="e">
        <v>#N/A</v>
      </c>
      <c r="N4009" t="e">
        <v>#N/A</v>
      </c>
    </row>
    <row r="4010" spans="1:14" x14ac:dyDescent="0.25">
      <c r="A4010" t="s">
        <v>133</v>
      </c>
      <c r="B4010">
        <v>30</v>
      </c>
      <c r="C4010">
        <v>10</v>
      </c>
      <c r="D4010" s="160" t="e">
        <v>#N/A</v>
      </c>
      <c r="E4010" t="e">
        <v>#N/A</v>
      </c>
      <c r="F4010" s="116" t="e">
        <v>#N/A</v>
      </c>
      <c r="G4010" s="116" t="e">
        <v>#N/A</v>
      </c>
      <c r="H4010" s="116" t="e">
        <v>#N/A</v>
      </c>
      <c r="I4010" t="e">
        <v>#N/A</v>
      </c>
      <c r="J4010" t="str">
        <v>&lt;Choose One&gt;</v>
      </c>
      <c r="K4010" s="116" t="e">
        <v>#N/A</v>
      </c>
      <c r="L4010" s="116" t="e">
        <v>#N/A</v>
      </c>
      <c r="M4010" s="116" t="e">
        <v>#N/A</v>
      </c>
      <c r="N4010" t="e">
        <v>#N/A</v>
      </c>
    </row>
    <row r="4011" spans="1:14" x14ac:dyDescent="0.25">
      <c r="A4011" t="s">
        <v>133</v>
      </c>
      <c r="B4011">
        <v>30</v>
      </c>
      <c r="C4011">
        <v>11</v>
      </c>
      <c r="D4011" s="160" t="e">
        <v>#N/A</v>
      </c>
      <c r="E4011" t="e">
        <v>#N/A</v>
      </c>
      <c r="F4011" s="116" t="e">
        <v>#N/A</v>
      </c>
      <c r="G4011" s="116" t="e">
        <v>#N/A</v>
      </c>
      <c r="H4011" s="116" t="e">
        <v>#N/A</v>
      </c>
      <c r="I4011" t="e">
        <v>#N/A</v>
      </c>
      <c r="J4011" t="str">
        <v>&lt;Choose One&gt;</v>
      </c>
      <c r="K4011" s="116" t="e">
        <v>#N/A</v>
      </c>
      <c r="L4011" s="116" t="e">
        <v>#N/A</v>
      </c>
      <c r="M4011" s="116" t="e">
        <v>#N/A</v>
      </c>
      <c r="N4011" t="e">
        <v>#N/A</v>
      </c>
    </row>
    <row r="4012" spans="1:14" x14ac:dyDescent="0.25">
      <c r="A4012" t="s">
        <v>133</v>
      </c>
      <c r="B4012">
        <v>30</v>
      </c>
      <c r="C4012">
        <v>12</v>
      </c>
      <c r="D4012" s="160" t="e">
        <v>#N/A</v>
      </c>
      <c r="E4012" t="e">
        <v>#N/A</v>
      </c>
      <c r="F4012" s="116" t="e">
        <v>#N/A</v>
      </c>
      <c r="G4012" s="116" t="e">
        <v>#N/A</v>
      </c>
      <c r="H4012" s="116" t="e">
        <v>#N/A</v>
      </c>
      <c r="I4012" t="e">
        <v>#N/A</v>
      </c>
      <c r="J4012" t="str">
        <v>&lt;Choose One&gt;</v>
      </c>
      <c r="K4012" s="116" t="e">
        <v>#N/A</v>
      </c>
      <c r="L4012" s="116" t="e">
        <v>#N/A</v>
      </c>
      <c r="M4012" s="116" t="e">
        <v>#N/A</v>
      </c>
      <c r="N4012" t="e">
        <v>#N/A</v>
      </c>
    </row>
    <row r="4013" spans="1:14" x14ac:dyDescent="0.25">
      <c r="A4013" t="s">
        <v>133</v>
      </c>
      <c r="B4013">
        <v>30</v>
      </c>
      <c r="C4013">
        <v>13</v>
      </c>
      <c r="D4013" s="160" t="e">
        <v>#N/A</v>
      </c>
      <c r="E4013" t="e">
        <v>#N/A</v>
      </c>
      <c r="F4013" s="116" t="e">
        <v>#N/A</v>
      </c>
      <c r="G4013" s="116" t="e">
        <v>#N/A</v>
      </c>
      <c r="H4013" s="116" t="e">
        <v>#N/A</v>
      </c>
      <c r="I4013" t="e">
        <v>#N/A</v>
      </c>
      <c r="J4013" t="str">
        <v>&lt;Choose One&gt;</v>
      </c>
      <c r="K4013" s="116" t="e">
        <v>#N/A</v>
      </c>
      <c r="L4013" s="116" t="e">
        <v>#N/A</v>
      </c>
      <c r="M4013" s="116" t="e">
        <v>#N/A</v>
      </c>
      <c r="N4013" t="e">
        <v>#N/A</v>
      </c>
    </row>
    <row r="4014" spans="1:14" x14ac:dyDescent="0.25">
      <c r="A4014" t="s">
        <v>133</v>
      </c>
      <c r="B4014">
        <v>30</v>
      </c>
      <c r="C4014">
        <v>14</v>
      </c>
      <c r="D4014" s="160" t="e">
        <v>#N/A</v>
      </c>
      <c r="E4014" t="e">
        <v>#N/A</v>
      </c>
      <c r="F4014" s="116" t="e">
        <v>#N/A</v>
      </c>
      <c r="G4014" s="116" t="e">
        <v>#N/A</v>
      </c>
      <c r="H4014" s="116" t="e">
        <v>#N/A</v>
      </c>
      <c r="I4014" t="e">
        <v>#N/A</v>
      </c>
      <c r="J4014" t="str">
        <v>&lt;Choose One&gt;</v>
      </c>
      <c r="K4014" s="116" t="e">
        <v>#N/A</v>
      </c>
      <c r="L4014" s="116" t="e">
        <v>#N/A</v>
      </c>
      <c r="M4014" s="116" t="e">
        <v>#N/A</v>
      </c>
      <c r="N4014" t="e">
        <v>#N/A</v>
      </c>
    </row>
    <row r="4015" spans="1:14" x14ac:dyDescent="0.25">
      <c r="A4015" t="s">
        <v>133</v>
      </c>
      <c r="B4015">
        <v>30</v>
      </c>
      <c r="C4015">
        <v>15</v>
      </c>
      <c r="D4015" s="160" t="e">
        <v>#N/A</v>
      </c>
      <c r="E4015" t="e">
        <v>#N/A</v>
      </c>
      <c r="F4015" s="116" t="e">
        <v>#N/A</v>
      </c>
      <c r="G4015" s="116" t="e">
        <v>#N/A</v>
      </c>
      <c r="H4015" s="116" t="e">
        <v>#N/A</v>
      </c>
      <c r="I4015" t="e">
        <v>#N/A</v>
      </c>
      <c r="J4015" t="str">
        <v>&lt;Choose One&gt;</v>
      </c>
      <c r="K4015" s="116" t="e">
        <v>#N/A</v>
      </c>
      <c r="L4015" s="116" t="e">
        <v>#N/A</v>
      </c>
      <c r="M4015" s="116" t="e">
        <v>#N/A</v>
      </c>
      <c r="N4015" t="e">
        <v>#N/A</v>
      </c>
    </row>
    <row r="4016" spans="1:14" x14ac:dyDescent="0.25">
      <c r="A4016" t="s">
        <v>133</v>
      </c>
      <c r="B4016">
        <v>30</v>
      </c>
      <c r="C4016">
        <v>16</v>
      </c>
      <c r="D4016" s="160" t="e">
        <v>#N/A</v>
      </c>
      <c r="E4016" t="e">
        <v>#N/A</v>
      </c>
      <c r="F4016" s="116" t="e">
        <v>#N/A</v>
      </c>
      <c r="G4016" s="116" t="e">
        <v>#N/A</v>
      </c>
      <c r="H4016" s="116" t="e">
        <v>#N/A</v>
      </c>
      <c r="I4016" t="e">
        <v>#N/A</v>
      </c>
      <c r="J4016" t="str">
        <v>&lt;Choose One&gt;</v>
      </c>
      <c r="K4016" s="116" t="e">
        <v>#N/A</v>
      </c>
      <c r="L4016" s="116" t="e">
        <v>#N/A</v>
      </c>
      <c r="M4016" s="116" t="e">
        <v>#N/A</v>
      </c>
      <c r="N4016" t="e">
        <v>#N/A</v>
      </c>
    </row>
    <row r="4017" spans="1:14" x14ac:dyDescent="0.25">
      <c r="A4017" t="s">
        <v>133</v>
      </c>
      <c r="B4017">
        <v>30</v>
      </c>
      <c r="C4017">
        <v>17</v>
      </c>
      <c r="D4017" s="160" t="e">
        <v>#N/A</v>
      </c>
      <c r="E4017" t="e">
        <v>#N/A</v>
      </c>
      <c r="F4017" s="116" t="e">
        <v>#N/A</v>
      </c>
      <c r="G4017" s="116" t="e">
        <v>#N/A</v>
      </c>
      <c r="H4017" s="116" t="e">
        <v>#N/A</v>
      </c>
      <c r="I4017" t="e">
        <v>#N/A</v>
      </c>
      <c r="J4017" t="str">
        <v>&lt;Choose One&gt;</v>
      </c>
      <c r="K4017" s="116" t="e">
        <v>#N/A</v>
      </c>
      <c r="L4017" s="116" t="e">
        <v>#N/A</v>
      </c>
      <c r="M4017" s="116" t="e">
        <v>#N/A</v>
      </c>
      <c r="N4017" t="e">
        <v>#N/A</v>
      </c>
    </row>
    <row r="4018" spans="1:14" x14ac:dyDescent="0.25">
      <c r="A4018" t="s">
        <v>133</v>
      </c>
      <c r="B4018">
        <v>30</v>
      </c>
      <c r="C4018">
        <v>18</v>
      </c>
      <c r="D4018" s="160" t="e">
        <v>#N/A</v>
      </c>
      <c r="E4018" t="e">
        <v>#N/A</v>
      </c>
      <c r="F4018" s="116" t="e">
        <v>#N/A</v>
      </c>
      <c r="G4018" s="116" t="e">
        <v>#N/A</v>
      </c>
      <c r="H4018" s="116" t="e">
        <v>#N/A</v>
      </c>
      <c r="I4018" t="e">
        <v>#N/A</v>
      </c>
      <c r="J4018" t="str">
        <v>&lt;Choose One&gt;</v>
      </c>
      <c r="K4018" s="116" t="e">
        <v>#N/A</v>
      </c>
      <c r="L4018" s="116" t="e">
        <v>#N/A</v>
      </c>
      <c r="M4018" s="116" t="e">
        <v>#N/A</v>
      </c>
      <c r="N4018" t="e">
        <v>#N/A</v>
      </c>
    </row>
    <row r="4019" spans="1:14" x14ac:dyDescent="0.25">
      <c r="A4019" t="s">
        <v>133</v>
      </c>
      <c r="B4019">
        <v>30</v>
      </c>
      <c r="C4019">
        <v>19</v>
      </c>
      <c r="D4019" s="160" t="e">
        <v>#N/A</v>
      </c>
      <c r="E4019" t="e">
        <v>#N/A</v>
      </c>
      <c r="F4019" s="116" t="e">
        <v>#N/A</v>
      </c>
      <c r="G4019" s="116" t="e">
        <v>#N/A</v>
      </c>
      <c r="H4019" s="116" t="e">
        <v>#N/A</v>
      </c>
      <c r="I4019" t="e">
        <v>#N/A</v>
      </c>
      <c r="J4019" t="str">
        <v>&lt;Choose One&gt;</v>
      </c>
      <c r="K4019" s="116" t="e">
        <v>#N/A</v>
      </c>
      <c r="L4019" s="116" t="e">
        <v>#N/A</v>
      </c>
      <c r="M4019" s="116" t="e">
        <v>#N/A</v>
      </c>
      <c r="N4019" t="e">
        <v>#N/A</v>
      </c>
    </row>
    <row r="4020" spans="1:14" x14ac:dyDescent="0.25">
      <c r="A4020" t="s">
        <v>133</v>
      </c>
      <c r="B4020">
        <v>30</v>
      </c>
      <c r="C4020">
        <v>20</v>
      </c>
      <c r="D4020" s="160" t="e">
        <v>#N/A</v>
      </c>
      <c r="E4020" t="e">
        <v>#N/A</v>
      </c>
      <c r="F4020" s="116" t="e">
        <v>#N/A</v>
      </c>
      <c r="G4020" s="116" t="e">
        <v>#N/A</v>
      </c>
      <c r="H4020" s="116" t="e">
        <v>#N/A</v>
      </c>
      <c r="I4020" t="e">
        <v>#N/A</v>
      </c>
      <c r="J4020" t="str">
        <v>&lt;Choose One&gt;</v>
      </c>
      <c r="K4020" s="116" t="e">
        <v>#N/A</v>
      </c>
      <c r="L4020" s="116" t="e">
        <v>#N/A</v>
      </c>
      <c r="M4020" s="116" t="e">
        <v>#N/A</v>
      </c>
      <c r="N4020" t="e">
        <v>#N/A</v>
      </c>
    </row>
    <row r="4021" spans="1:14" x14ac:dyDescent="0.25">
      <c r="A4021" t="s">
        <v>133</v>
      </c>
      <c r="B4021">
        <v>30</v>
      </c>
      <c r="C4021">
        <v>21</v>
      </c>
      <c r="D4021" s="160" t="e">
        <v>#N/A</v>
      </c>
      <c r="E4021" t="e">
        <v>#N/A</v>
      </c>
      <c r="F4021" s="116" t="e">
        <v>#N/A</v>
      </c>
      <c r="G4021" s="116" t="e">
        <v>#N/A</v>
      </c>
      <c r="H4021" s="116" t="e">
        <v>#N/A</v>
      </c>
      <c r="I4021" t="e">
        <v>#N/A</v>
      </c>
      <c r="J4021" t="str">
        <v>&lt;Choose One&gt;</v>
      </c>
      <c r="K4021" s="116" t="e">
        <v>#N/A</v>
      </c>
      <c r="L4021" s="116" t="e">
        <v>#N/A</v>
      </c>
      <c r="M4021" s="116" t="e">
        <v>#N/A</v>
      </c>
      <c r="N4021" t="e">
        <v>#N/A</v>
      </c>
    </row>
    <row r="4022" spans="1:14" x14ac:dyDescent="0.25">
      <c r="A4022" t="s">
        <v>133</v>
      </c>
      <c r="B4022">
        <v>30</v>
      </c>
      <c r="C4022">
        <v>22</v>
      </c>
      <c r="D4022" s="160" t="e">
        <v>#N/A</v>
      </c>
      <c r="E4022" t="e">
        <v>#N/A</v>
      </c>
      <c r="F4022" s="116" t="e">
        <v>#N/A</v>
      </c>
      <c r="G4022" s="116" t="e">
        <v>#N/A</v>
      </c>
      <c r="H4022" s="116" t="e">
        <v>#N/A</v>
      </c>
      <c r="I4022" t="e">
        <v>#N/A</v>
      </c>
      <c r="J4022" t="str">
        <v>&lt;Choose One&gt;</v>
      </c>
      <c r="K4022" s="116" t="e">
        <v>#N/A</v>
      </c>
      <c r="L4022" s="116" t="e">
        <v>#N/A</v>
      </c>
      <c r="M4022" s="116" t="e">
        <v>#N/A</v>
      </c>
      <c r="N4022" t="e">
        <v>#N/A</v>
      </c>
    </row>
    <row r="4023" spans="1:14" x14ac:dyDescent="0.25">
      <c r="A4023" t="s">
        <v>133</v>
      </c>
      <c r="B4023">
        <v>30</v>
      </c>
      <c r="C4023">
        <v>23</v>
      </c>
      <c r="D4023" s="160" t="e">
        <v>#N/A</v>
      </c>
      <c r="E4023" t="e">
        <v>#N/A</v>
      </c>
      <c r="F4023" s="116" t="e">
        <v>#N/A</v>
      </c>
      <c r="G4023" s="116" t="e">
        <v>#N/A</v>
      </c>
      <c r="H4023" s="116" t="e">
        <v>#N/A</v>
      </c>
      <c r="I4023" t="e">
        <v>#N/A</v>
      </c>
      <c r="J4023" t="str">
        <v>&lt;Choose One&gt;</v>
      </c>
      <c r="K4023" s="116" t="e">
        <v>#N/A</v>
      </c>
      <c r="L4023" s="116" t="e">
        <v>#N/A</v>
      </c>
      <c r="M4023" s="116" t="e">
        <v>#N/A</v>
      </c>
      <c r="N4023" t="e">
        <v>#N/A</v>
      </c>
    </row>
    <row r="4024" spans="1:14" x14ac:dyDescent="0.25">
      <c r="A4024" t="s">
        <v>133</v>
      </c>
      <c r="B4024">
        <v>30</v>
      </c>
      <c r="C4024">
        <v>24</v>
      </c>
      <c r="D4024" s="160" t="e">
        <v>#N/A</v>
      </c>
      <c r="E4024" t="e">
        <v>#N/A</v>
      </c>
      <c r="F4024" s="116" t="e">
        <v>#N/A</v>
      </c>
      <c r="G4024" s="116" t="e">
        <v>#N/A</v>
      </c>
      <c r="H4024" s="116" t="e">
        <v>#N/A</v>
      </c>
      <c r="I4024" t="e">
        <v>#N/A</v>
      </c>
      <c r="J4024" t="str">
        <v>&lt;Choose One&gt;</v>
      </c>
      <c r="K4024" s="116" t="e">
        <v>#N/A</v>
      </c>
      <c r="L4024" s="116" t="e">
        <v>#N/A</v>
      </c>
      <c r="M4024" s="116" t="e">
        <v>#N/A</v>
      </c>
      <c r="N4024" t="e">
        <v>#N/A</v>
      </c>
    </row>
    <row r="4025" spans="1:14" x14ac:dyDescent="0.25">
      <c r="A4025" t="s">
        <v>133</v>
      </c>
      <c r="B4025">
        <v>30</v>
      </c>
      <c r="C4025">
        <v>25</v>
      </c>
      <c r="D4025" s="160" t="e">
        <v>#N/A</v>
      </c>
      <c r="E4025" t="e">
        <v>#N/A</v>
      </c>
      <c r="F4025" s="116" t="e">
        <v>#N/A</v>
      </c>
      <c r="G4025" s="116" t="e">
        <v>#N/A</v>
      </c>
      <c r="H4025" s="116" t="e">
        <v>#N/A</v>
      </c>
      <c r="I4025" t="e">
        <v>#N/A</v>
      </c>
      <c r="J4025" t="str">
        <v>&lt;Choose One&gt;</v>
      </c>
      <c r="K4025" s="116" t="e">
        <v>#N/A</v>
      </c>
      <c r="L4025" s="116" t="e">
        <v>#N/A</v>
      </c>
      <c r="M4025" s="116" t="e">
        <v>#N/A</v>
      </c>
      <c r="N4025" t="e">
        <v>#N/A</v>
      </c>
    </row>
    <row r="4026" spans="1:14" x14ac:dyDescent="0.25">
      <c r="A4026" t="s">
        <v>133</v>
      </c>
      <c r="B4026">
        <v>30</v>
      </c>
      <c r="C4026">
        <v>26</v>
      </c>
      <c r="D4026" s="160" t="e">
        <v>#N/A</v>
      </c>
      <c r="E4026" t="e">
        <v>#N/A</v>
      </c>
      <c r="F4026" s="116" t="e">
        <v>#N/A</v>
      </c>
      <c r="G4026" s="116" t="e">
        <v>#N/A</v>
      </c>
      <c r="H4026" s="116" t="e">
        <v>#N/A</v>
      </c>
      <c r="I4026" t="e">
        <v>#N/A</v>
      </c>
      <c r="J4026" t="str">
        <v>&lt;Choose One&gt;</v>
      </c>
      <c r="K4026" s="116" t="e">
        <v>#N/A</v>
      </c>
      <c r="L4026" s="116" t="e">
        <v>#N/A</v>
      </c>
      <c r="M4026" s="116" t="e">
        <v>#N/A</v>
      </c>
      <c r="N4026" t="e">
        <v>#N/A</v>
      </c>
    </row>
    <row r="4027" spans="1:14" x14ac:dyDescent="0.25">
      <c r="A4027" t="s">
        <v>133</v>
      </c>
      <c r="B4027">
        <v>30</v>
      </c>
      <c r="C4027">
        <v>27</v>
      </c>
      <c r="D4027" s="160" t="e">
        <v>#N/A</v>
      </c>
      <c r="E4027" t="e">
        <v>#N/A</v>
      </c>
      <c r="F4027" s="116" t="e">
        <v>#N/A</v>
      </c>
      <c r="G4027" s="116" t="e">
        <v>#N/A</v>
      </c>
      <c r="H4027" s="116" t="e">
        <v>#N/A</v>
      </c>
      <c r="I4027" t="e">
        <v>#N/A</v>
      </c>
      <c r="J4027" t="str">
        <v>&lt;Choose One&gt;</v>
      </c>
      <c r="K4027" s="116" t="e">
        <v>#N/A</v>
      </c>
      <c r="L4027" s="116" t="e">
        <v>#N/A</v>
      </c>
      <c r="M4027" s="116" t="e">
        <v>#N/A</v>
      </c>
      <c r="N4027" t="e">
        <v>#N/A</v>
      </c>
    </row>
    <row r="4028" spans="1:14" x14ac:dyDescent="0.25">
      <c r="A4028" t="s">
        <v>133</v>
      </c>
      <c r="B4028">
        <v>30</v>
      </c>
      <c r="C4028">
        <v>28</v>
      </c>
      <c r="D4028" s="160" t="e">
        <v>#N/A</v>
      </c>
      <c r="E4028" t="e">
        <v>#N/A</v>
      </c>
      <c r="F4028" s="116" t="e">
        <v>#N/A</v>
      </c>
      <c r="G4028" s="116" t="e">
        <v>#N/A</v>
      </c>
      <c r="H4028" s="116" t="e">
        <v>#N/A</v>
      </c>
      <c r="I4028" t="e">
        <v>#N/A</v>
      </c>
      <c r="J4028" t="str">
        <v>&lt;Choose One&gt;</v>
      </c>
      <c r="K4028" s="116" t="e">
        <v>#N/A</v>
      </c>
      <c r="L4028" s="116" t="e">
        <v>#N/A</v>
      </c>
      <c r="M4028" s="116" t="e">
        <v>#N/A</v>
      </c>
      <c r="N4028" t="e">
        <v>#N/A</v>
      </c>
    </row>
    <row r="4029" spans="1:14" x14ac:dyDescent="0.25">
      <c r="A4029" t="s">
        <v>133</v>
      </c>
      <c r="B4029">
        <v>30</v>
      </c>
      <c r="C4029">
        <v>29</v>
      </c>
      <c r="D4029" s="160" t="e">
        <v>#N/A</v>
      </c>
      <c r="E4029" t="e">
        <v>#N/A</v>
      </c>
      <c r="F4029" s="116" t="e">
        <v>#N/A</v>
      </c>
      <c r="G4029" s="116" t="e">
        <v>#N/A</v>
      </c>
      <c r="H4029" s="116" t="e">
        <v>#N/A</v>
      </c>
      <c r="I4029" t="e">
        <v>#N/A</v>
      </c>
      <c r="J4029" t="str">
        <v>&lt;Choose One&gt;</v>
      </c>
      <c r="K4029" s="116" t="e">
        <v>#N/A</v>
      </c>
      <c r="L4029" s="116" t="e">
        <v>#N/A</v>
      </c>
      <c r="M4029" s="116" t="e">
        <v>#N/A</v>
      </c>
      <c r="N4029" t="e">
        <v>#N/A</v>
      </c>
    </row>
    <row r="4030" spans="1:14" x14ac:dyDescent="0.25">
      <c r="A4030" t="s">
        <v>133</v>
      </c>
      <c r="B4030">
        <v>30</v>
      </c>
      <c r="C4030">
        <v>30</v>
      </c>
      <c r="D4030" s="160" t="e">
        <v>#N/A</v>
      </c>
      <c r="E4030" t="e">
        <v>#N/A</v>
      </c>
      <c r="F4030" s="116" t="e">
        <v>#N/A</v>
      </c>
      <c r="G4030" s="116" t="e">
        <v>#N/A</v>
      </c>
      <c r="H4030" s="116" t="e">
        <v>#N/A</v>
      </c>
      <c r="I4030" t="e">
        <v>#N/A</v>
      </c>
      <c r="J4030" t="str">
        <v>&lt;Choose One&gt;</v>
      </c>
      <c r="K4030" s="116" t="e">
        <v>#N/A</v>
      </c>
      <c r="L4030" s="116" t="e">
        <v>#N/A</v>
      </c>
      <c r="M4030" s="116" t="e">
        <v>#N/A</v>
      </c>
      <c r="N4030" t="e">
        <v>#N/A</v>
      </c>
    </row>
    <row r="4031" spans="1:14" x14ac:dyDescent="0.25">
      <c r="A4031" t="s">
        <v>133</v>
      </c>
      <c r="B4031">
        <v>30</v>
      </c>
      <c r="C4031">
        <v>31</v>
      </c>
      <c r="D4031" s="160" t="e">
        <v>#N/A</v>
      </c>
      <c r="E4031" t="e">
        <v>#N/A</v>
      </c>
      <c r="F4031" s="116" t="e">
        <v>#N/A</v>
      </c>
      <c r="G4031" s="116" t="e">
        <v>#N/A</v>
      </c>
      <c r="H4031" s="116" t="e">
        <v>#N/A</v>
      </c>
      <c r="I4031" t="e">
        <v>#N/A</v>
      </c>
      <c r="J4031" t="str">
        <v>&lt;Choose One&gt;</v>
      </c>
      <c r="K4031" s="116" t="e">
        <v>#N/A</v>
      </c>
      <c r="L4031" s="116" t="e">
        <v>#N/A</v>
      </c>
      <c r="M4031" s="116" t="e">
        <v>#N/A</v>
      </c>
      <c r="N4031" t="e">
        <v>#N/A</v>
      </c>
    </row>
    <row r="4032" spans="1:14" x14ac:dyDescent="0.25">
      <c r="A4032" t="s">
        <v>133</v>
      </c>
      <c r="B4032">
        <v>31</v>
      </c>
      <c r="C4032">
        <v>1</v>
      </c>
      <c r="D4032" s="160" t="e">
        <f t="array" ref="D4032:N4062">IF(ISBLANK('Monthly-3 (Quarterly ONLY)'!$B$1283:$L$1313),NA(),'Monthly-3 (Quarterly ONLY)'!$B$1283:$L$1313)</f>
        <v>#N/A</v>
      </c>
      <c r="E4032" t="e">
        <v>#N/A</v>
      </c>
      <c r="F4032" s="116" t="e">
        <v>#N/A</v>
      </c>
      <c r="G4032" s="116" t="e">
        <v>#N/A</v>
      </c>
      <c r="H4032" s="116" t="e">
        <v>#N/A</v>
      </c>
      <c r="I4032" t="e">
        <v>#N/A</v>
      </c>
      <c r="J4032" t="str">
        <v>&lt;Choose One&gt;</v>
      </c>
      <c r="K4032" s="116" t="e">
        <v>#N/A</v>
      </c>
      <c r="L4032" s="116" t="e">
        <v>#N/A</v>
      </c>
      <c r="M4032" s="116" t="e">
        <v>#N/A</v>
      </c>
      <c r="N4032" t="e">
        <v>#N/A</v>
      </c>
    </row>
    <row r="4033" spans="1:14" x14ac:dyDescent="0.25">
      <c r="A4033" t="s">
        <v>133</v>
      </c>
      <c r="B4033">
        <v>31</v>
      </c>
      <c r="C4033">
        <v>2</v>
      </c>
      <c r="D4033" s="160" t="e">
        <v>#N/A</v>
      </c>
      <c r="E4033" t="e">
        <v>#N/A</v>
      </c>
      <c r="F4033" s="116" t="e">
        <v>#N/A</v>
      </c>
      <c r="G4033" s="116" t="e">
        <v>#N/A</v>
      </c>
      <c r="H4033" s="116" t="e">
        <v>#N/A</v>
      </c>
      <c r="I4033" t="e">
        <v>#N/A</v>
      </c>
      <c r="J4033" t="str">
        <v>&lt;Choose One&gt;</v>
      </c>
      <c r="K4033" s="116" t="e">
        <v>#N/A</v>
      </c>
      <c r="L4033" s="116" t="e">
        <v>#N/A</v>
      </c>
      <c r="M4033" s="116" t="e">
        <v>#N/A</v>
      </c>
      <c r="N4033" t="e">
        <v>#N/A</v>
      </c>
    </row>
    <row r="4034" spans="1:14" x14ac:dyDescent="0.25">
      <c r="A4034" t="s">
        <v>133</v>
      </c>
      <c r="B4034">
        <v>31</v>
      </c>
      <c r="C4034">
        <v>3</v>
      </c>
      <c r="D4034" s="160" t="e">
        <v>#N/A</v>
      </c>
      <c r="E4034" t="e">
        <v>#N/A</v>
      </c>
      <c r="F4034" s="116" t="e">
        <v>#N/A</v>
      </c>
      <c r="G4034" s="116" t="e">
        <v>#N/A</v>
      </c>
      <c r="H4034" s="116" t="e">
        <v>#N/A</v>
      </c>
      <c r="I4034" t="e">
        <v>#N/A</v>
      </c>
      <c r="J4034" t="str">
        <v>&lt;Choose One&gt;</v>
      </c>
      <c r="K4034" s="116" t="e">
        <v>#N/A</v>
      </c>
      <c r="L4034" s="116" t="e">
        <v>#N/A</v>
      </c>
      <c r="M4034" s="116" t="e">
        <v>#N/A</v>
      </c>
      <c r="N4034" t="e">
        <v>#N/A</v>
      </c>
    </row>
    <row r="4035" spans="1:14" x14ac:dyDescent="0.25">
      <c r="A4035" t="s">
        <v>133</v>
      </c>
      <c r="B4035">
        <v>31</v>
      </c>
      <c r="C4035">
        <v>4</v>
      </c>
      <c r="D4035" s="160" t="e">
        <v>#N/A</v>
      </c>
      <c r="E4035" t="e">
        <v>#N/A</v>
      </c>
      <c r="F4035" s="116" t="e">
        <v>#N/A</v>
      </c>
      <c r="G4035" s="116" t="e">
        <v>#N/A</v>
      </c>
      <c r="H4035" s="116" t="e">
        <v>#N/A</v>
      </c>
      <c r="I4035" t="e">
        <v>#N/A</v>
      </c>
      <c r="J4035" t="str">
        <v>&lt;Choose One&gt;</v>
      </c>
      <c r="K4035" s="116" t="e">
        <v>#N/A</v>
      </c>
      <c r="L4035" s="116" t="e">
        <v>#N/A</v>
      </c>
      <c r="M4035" s="116" t="e">
        <v>#N/A</v>
      </c>
      <c r="N4035" t="e">
        <v>#N/A</v>
      </c>
    </row>
    <row r="4036" spans="1:14" x14ac:dyDescent="0.25">
      <c r="A4036" t="s">
        <v>133</v>
      </c>
      <c r="B4036">
        <v>31</v>
      </c>
      <c r="C4036">
        <v>5</v>
      </c>
      <c r="D4036" s="160" t="e">
        <v>#N/A</v>
      </c>
      <c r="E4036" t="e">
        <v>#N/A</v>
      </c>
      <c r="F4036" s="116" t="e">
        <v>#N/A</v>
      </c>
      <c r="G4036" s="116" t="e">
        <v>#N/A</v>
      </c>
      <c r="H4036" s="116" t="e">
        <v>#N/A</v>
      </c>
      <c r="I4036" t="e">
        <v>#N/A</v>
      </c>
      <c r="J4036" t="str">
        <v>&lt;Choose One&gt;</v>
      </c>
      <c r="K4036" s="116" t="e">
        <v>#N/A</v>
      </c>
      <c r="L4036" s="116" t="e">
        <v>#N/A</v>
      </c>
      <c r="M4036" s="116" t="e">
        <v>#N/A</v>
      </c>
      <c r="N4036" t="e">
        <v>#N/A</v>
      </c>
    </row>
    <row r="4037" spans="1:14" x14ac:dyDescent="0.25">
      <c r="A4037" t="s">
        <v>133</v>
      </c>
      <c r="B4037">
        <v>31</v>
      </c>
      <c r="C4037">
        <v>6</v>
      </c>
      <c r="D4037" s="160" t="e">
        <v>#N/A</v>
      </c>
      <c r="E4037" t="e">
        <v>#N/A</v>
      </c>
      <c r="F4037" s="116" t="e">
        <v>#N/A</v>
      </c>
      <c r="G4037" s="116" t="e">
        <v>#N/A</v>
      </c>
      <c r="H4037" s="116" t="e">
        <v>#N/A</v>
      </c>
      <c r="I4037" t="e">
        <v>#N/A</v>
      </c>
      <c r="J4037" t="str">
        <v>&lt;Choose One&gt;</v>
      </c>
      <c r="K4037" s="116" t="e">
        <v>#N/A</v>
      </c>
      <c r="L4037" s="116" t="e">
        <v>#N/A</v>
      </c>
      <c r="M4037" s="116" t="e">
        <v>#N/A</v>
      </c>
      <c r="N4037" t="e">
        <v>#N/A</v>
      </c>
    </row>
    <row r="4038" spans="1:14" x14ac:dyDescent="0.25">
      <c r="A4038" t="s">
        <v>133</v>
      </c>
      <c r="B4038">
        <v>31</v>
      </c>
      <c r="C4038">
        <v>7</v>
      </c>
      <c r="D4038" s="160" t="e">
        <v>#N/A</v>
      </c>
      <c r="E4038" t="e">
        <v>#N/A</v>
      </c>
      <c r="F4038" s="116" t="e">
        <v>#N/A</v>
      </c>
      <c r="G4038" s="116" t="e">
        <v>#N/A</v>
      </c>
      <c r="H4038" s="116" t="e">
        <v>#N/A</v>
      </c>
      <c r="I4038" t="e">
        <v>#N/A</v>
      </c>
      <c r="J4038" t="str">
        <v>&lt;Choose One&gt;</v>
      </c>
      <c r="K4038" s="116" t="e">
        <v>#N/A</v>
      </c>
      <c r="L4038" s="116" t="e">
        <v>#N/A</v>
      </c>
      <c r="M4038" s="116" t="e">
        <v>#N/A</v>
      </c>
      <c r="N4038" t="e">
        <v>#N/A</v>
      </c>
    </row>
    <row r="4039" spans="1:14" x14ac:dyDescent="0.25">
      <c r="A4039" t="s">
        <v>133</v>
      </c>
      <c r="B4039">
        <v>31</v>
      </c>
      <c r="C4039">
        <v>8</v>
      </c>
      <c r="D4039" s="160" t="e">
        <v>#N/A</v>
      </c>
      <c r="E4039" t="e">
        <v>#N/A</v>
      </c>
      <c r="F4039" s="116" t="e">
        <v>#N/A</v>
      </c>
      <c r="G4039" s="116" t="e">
        <v>#N/A</v>
      </c>
      <c r="H4039" s="116" t="e">
        <v>#N/A</v>
      </c>
      <c r="I4039" t="e">
        <v>#N/A</v>
      </c>
      <c r="J4039" t="str">
        <v>&lt;Choose One&gt;</v>
      </c>
      <c r="K4039" s="116" t="e">
        <v>#N/A</v>
      </c>
      <c r="L4039" s="116" t="e">
        <v>#N/A</v>
      </c>
      <c r="M4039" s="116" t="e">
        <v>#N/A</v>
      </c>
      <c r="N4039" t="e">
        <v>#N/A</v>
      </c>
    </row>
    <row r="4040" spans="1:14" x14ac:dyDescent="0.25">
      <c r="A4040" t="s">
        <v>133</v>
      </c>
      <c r="B4040">
        <v>31</v>
      </c>
      <c r="C4040">
        <v>9</v>
      </c>
      <c r="D4040" s="160" t="e">
        <v>#N/A</v>
      </c>
      <c r="E4040" t="e">
        <v>#N/A</v>
      </c>
      <c r="F4040" s="116" t="e">
        <v>#N/A</v>
      </c>
      <c r="G4040" s="116" t="e">
        <v>#N/A</v>
      </c>
      <c r="H4040" s="116" t="e">
        <v>#N/A</v>
      </c>
      <c r="I4040" t="e">
        <v>#N/A</v>
      </c>
      <c r="J4040" t="str">
        <v>&lt;Choose One&gt;</v>
      </c>
      <c r="K4040" s="116" t="e">
        <v>#N/A</v>
      </c>
      <c r="L4040" s="116" t="e">
        <v>#N/A</v>
      </c>
      <c r="M4040" s="116" t="e">
        <v>#N/A</v>
      </c>
      <c r="N4040" t="e">
        <v>#N/A</v>
      </c>
    </row>
    <row r="4041" spans="1:14" x14ac:dyDescent="0.25">
      <c r="A4041" t="s">
        <v>133</v>
      </c>
      <c r="B4041">
        <v>31</v>
      </c>
      <c r="C4041">
        <v>10</v>
      </c>
      <c r="D4041" s="160" t="e">
        <v>#N/A</v>
      </c>
      <c r="E4041" t="e">
        <v>#N/A</v>
      </c>
      <c r="F4041" s="116" t="e">
        <v>#N/A</v>
      </c>
      <c r="G4041" s="116" t="e">
        <v>#N/A</v>
      </c>
      <c r="H4041" s="116" t="e">
        <v>#N/A</v>
      </c>
      <c r="I4041" t="e">
        <v>#N/A</v>
      </c>
      <c r="J4041" t="str">
        <v>&lt;Choose One&gt;</v>
      </c>
      <c r="K4041" s="116" t="e">
        <v>#N/A</v>
      </c>
      <c r="L4041" s="116" t="e">
        <v>#N/A</v>
      </c>
      <c r="M4041" s="116" t="e">
        <v>#N/A</v>
      </c>
      <c r="N4041" t="e">
        <v>#N/A</v>
      </c>
    </row>
    <row r="4042" spans="1:14" x14ac:dyDescent="0.25">
      <c r="A4042" t="s">
        <v>133</v>
      </c>
      <c r="B4042">
        <v>31</v>
      </c>
      <c r="C4042">
        <v>11</v>
      </c>
      <c r="D4042" s="160" t="e">
        <v>#N/A</v>
      </c>
      <c r="E4042" t="e">
        <v>#N/A</v>
      </c>
      <c r="F4042" s="116" t="e">
        <v>#N/A</v>
      </c>
      <c r="G4042" s="116" t="e">
        <v>#N/A</v>
      </c>
      <c r="H4042" s="116" t="e">
        <v>#N/A</v>
      </c>
      <c r="I4042" t="e">
        <v>#N/A</v>
      </c>
      <c r="J4042" t="str">
        <v>&lt;Choose One&gt;</v>
      </c>
      <c r="K4042" s="116" t="e">
        <v>#N/A</v>
      </c>
      <c r="L4042" s="116" t="e">
        <v>#N/A</v>
      </c>
      <c r="M4042" s="116" t="e">
        <v>#N/A</v>
      </c>
      <c r="N4042" t="e">
        <v>#N/A</v>
      </c>
    </row>
    <row r="4043" spans="1:14" x14ac:dyDescent="0.25">
      <c r="A4043" t="s">
        <v>133</v>
      </c>
      <c r="B4043">
        <v>31</v>
      </c>
      <c r="C4043">
        <v>12</v>
      </c>
      <c r="D4043" s="160" t="e">
        <v>#N/A</v>
      </c>
      <c r="E4043" t="e">
        <v>#N/A</v>
      </c>
      <c r="F4043" s="116" t="e">
        <v>#N/A</v>
      </c>
      <c r="G4043" s="116" t="e">
        <v>#N/A</v>
      </c>
      <c r="H4043" s="116" t="e">
        <v>#N/A</v>
      </c>
      <c r="I4043" t="e">
        <v>#N/A</v>
      </c>
      <c r="J4043" t="str">
        <v>&lt;Choose One&gt;</v>
      </c>
      <c r="K4043" s="116" t="e">
        <v>#N/A</v>
      </c>
      <c r="L4043" s="116" t="e">
        <v>#N/A</v>
      </c>
      <c r="M4043" s="116" t="e">
        <v>#N/A</v>
      </c>
      <c r="N4043" t="e">
        <v>#N/A</v>
      </c>
    </row>
    <row r="4044" spans="1:14" x14ac:dyDescent="0.25">
      <c r="A4044" t="s">
        <v>133</v>
      </c>
      <c r="B4044">
        <v>31</v>
      </c>
      <c r="C4044">
        <v>13</v>
      </c>
      <c r="D4044" s="160" t="e">
        <v>#N/A</v>
      </c>
      <c r="E4044" t="e">
        <v>#N/A</v>
      </c>
      <c r="F4044" s="116" t="e">
        <v>#N/A</v>
      </c>
      <c r="G4044" s="116" t="e">
        <v>#N/A</v>
      </c>
      <c r="H4044" s="116" t="e">
        <v>#N/A</v>
      </c>
      <c r="I4044" t="e">
        <v>#N/A</v>
      </c>
      <c r="J4044" t="str">
        <v>&lt;Choose One&gt;</v>
      </c>
      <c r="K4044" s="116" t="e">
        <v>#N/A</v>
      </c>
      <c r="L4044" s="116" t="e">
        <v>#N/A</v>
      </c>
      <c r="M4044" s="116" t="e">
        <v>#N/A</v>
      </c>
      <c r="N4044" t="e">
        <v>#N/A</v>
      </c>
    </row>
    <row r="4045" spans="1:14" x14ac:dyDescent="0.25">
      <c r="A4045" t="s">
        <v>133</v>
      </c>
      <c r="B4045">
        <v>31</v>
      </c>
      <c r="C4045">
        <v>14</v>
      </c>
      <c r="D4045" s="160" t="e">
        <v>#N/A</v>
      </c>
      <c r="E4045" t="e">
        <v>#N/A</v>
      </c>
      <c r="F4045" s="116" t="e">
        <v>#N/A</v>
      </c>
      <c r="G4045" s="116" t="e">
        <v>#N/A</v>
      </c>
      <c r="H4045" s="116" t="e">
        <v>#N/A</v>
      </c>
      <c r="I4045" t="e">
        <v>#N/A</v>
      </c>
      <c r="J4045" t="str">
        <v>&lt;Choose One&gt;</v>
      </c>
      <c r="K4045" s="116" t="e">
        <v>#N/A</v>
      </c>
      <c r="L4045" s="116" t="e">
        <v>#N/A</v>
      </c>
      <c r="M4045" s="116" t="e">
        <v>#N/A</v>
      </c>
      <c r="N4045" t="e">
        <v>#N/A</v>
      </c>
    </row>
    <row r="4046" spans="1:14" x14ac:dyDescent="0.25">
      <c r="A4046" t="s">
        <v>133</v>
      </c>
      <c r="B4046">
        <v>31</v>
      </c>
      <c r="C4046">
        <v>15</v>
      </c>
      <c r="D4046" s="160" t="e">
        <v>#N/A</v>
      </c>
      <c r="E4046" t="e">
        <v>#N/A</v>
      </c>
      <c r="F4046" s="116" t="e">
        <v>#N/A</v>
      </c>
      <c r="G4046" s="116" t="e">
        <v>#N/A</v>
      </c>
      <c r="H4046" s="116" t="e">
        <v>#N/A</v>
      </c>
      <c r="I4046" t="e">
        <v>#N/A</v>
      </c>
      <c r="J4046" t="str">
        <v>&lt;Choose One&gt;</v>
      </c>
      <c r="K4046" s="116" t="e">
        <v>#N/A</v>
      </c>
      <c r="L4046" s="116" t="e">
        <v>#N/A</v>
      </c>
      <c r="M4046" s="116" t="e">
        <v>#N/A</v>
      </c>
      <c r="N4046" t="e">
        <v>#N/A</v>
      </c>
    </row>
    <row r="4047" spans="1:14" x14ac:dyDescent="0.25">
      <c r="A4047" t="s">
        <v>133</v>
      </c>
      <c r="B4047">
        <v>31</v>
      </c>
      <c r="C4047">
        <v>16</v>
      </c>
      <c r="D4047" s="160" t="e">
        <v>#N/A</v>
      </c>
      <c r="E4047" t="e">
        <v>#N/A</v>
      </c>
      <c r="F4047" s="116" t="e">
        <v>#N/A</v>
      </c>
      <c r="G4047" s="116" t="e">
        <v>#N/A</v>
      </c>
      <c r="H4047" s="116" t="e">
        <v>#N/A</v>
      </c>
      <c r="I4047" t="e">
        <v>#N/A</v>
      </c>
      <c r="J4047" t="str">
        <v>&lt;Choose One&gt;</v>
      </c>
      <c r="K4047" s="116" t="e">
        <v>#N/A</v>
      </c>
      <c r="L4047" s="116" t="e">
        <v>#N/A</v>
      </c>
      <c r="M4047" s="116" t="e">
        <v>#N/A</v>
      </c>
      <c r="N4047" t="e">
        <v>#N/A</v>
      </c>
    </row>
    <row r="4048" spans="1:14" x14ac:dyDescent="0.25">
      <c r="A4048" t="s">
        <v>133</v>
      </c>
      <c r="B4048">
        <v>31</v>
      </c>
      <c r="C4048">
        <v>17</v>
      </c>
      <c r="D4048" s="160" t="e">
        <v>#N/A</v>
      </c>
      <c r="E4048" t="e">
        <v>#N/A</v>
      </c>
      <c r="F4048" s="116" t="e">
        <v>#N/A</v>
      </c>
      <c r="G4048" s="116" t="e">
        <v>#N/A</v>
      </c>
      <c r="H4048" s="116" t="e">
        <v>#N/A</v>
      </c>
      <c r="I4048" t="e">
        <v>#N/A</v>
      </c>
      <c r="J4048" t="str">
        <v>&lt;Choose One&gt;</v>
      </c>
      <c r="K4048" s="116" t="e">
        <v>#N/A</v>
      </c>
      <c r="L4048" s="116" t="e">
        <v>#N/A</v>
      </c>
      <c r="M4048" s="116" t="e">
        <v>#N/A</v>
      </c>
      <c r="N4048" t="e">
        <v>#N/A</v>
      </c>
    </row>
    <row r="4049" spans="1:14" x14ac:dyDescent="0.25">
      <c r="A4049" t="s">
        <v>133</v>
      </c>
      <c r="B4049">
        <v>31</v>
      </c>
      <c r="C4049">
        <v>18</v>
      </c>
      <c r="D4049" s="160" t="e">
        <v>#N/A</v>
      </c>
      <c r="E4049" t="e">
        <v>#N/A</v>
      </c>
      <c r="F4049" s="116" t="e">
        <v>#N/A</v>
      </c>
      <c r="G4049" s="116" t="e">
        <v>#N/A</v>
      </c>
      <c r="H4049" s="116" t="e">
        <v>#N/A</v>
      </c>
      <c r="I4049" t="e">
        <v>#N/A</v>
      </c>
      <c r="J4049" t="str">
        <v>&lt;Choose One&gt;</v>
      </c>
      <c r="K4049" s="116" t="e">
        <v>#N/A</v>
      </c>
      <c r="L4049" s="116" t="e">
        <v>#N/A</v>
      </c>
      <c r="M4049" s="116" t="e">
        <v>#N/A</v>
      </c>
      <c r="N4049" t="e">
        <v>#N/A</v>
      </c>
    </row>
    <row r="4050" spans="1:14" x14ac:dyDescent="0.25">
      <c r="A4050" t="s">
        <v>133</v>
      </c>
      <c r="B4050">
        <v>31</v>
      </c>
      <c r="C4050">
        <v>19</v>
      </c>
      <c r="D4050" s="160" t="e">
        <v>#N/A</v>
      </c>
      <c r="E4050" t="e">
        <v>#N/A</v>
      </c>
      <c r="F4050" s="116" t="e">
        <v>#N/A</v>
      </c>
      <c r="G4050" s="116" t="e">
        <v>#N/A</v>
      </c>
      <c r="H4050" s="116" t="e">
        <v>#N/A</v>
      </c>
      <c r="I4050" t="e">
        <v>#N/A</v>
      </c>
      <c r="J4050" t="str">
        <v>&lt;Choose One&gt;</v>
      </c>
      <c r="K4050" s="116" t="e">
        <v>#N/A</v>
      </c>
      <c r="L4050" s="116" t="e">
        <v>#N/A</v>
      </c>
      <c r="M4050" s="116" t="e">
        <v>#N/A</v>
      </c>
      <c r="N4050" t="e">
        <v>#N/A</v>
      </c>
    </row>
    <row r="4051" spans="1:14" x14ac:dyDescent="0.25">
      <c r="A4051" t="s">
        <v>133</v>
      </c>
      <c r="B4051">
        <v>31</v>
      </c>
      <c r="C4051">
        <v>20</v>
      </c>
      <c r="D4051" s="160" t="e">
        <v>#N/A</v>
      </c>
      <c r="E4051" t="e">
        <v>#N/A</v>
      </c>
      <c r="F4051" s="116" t="e">
        <v>#N/A</v>
      </c>
      <c r="G4051" s="116" t="e">
        <v>#N/A</v>
      </c>
      <c r="H4051" s="116" t="e">
        <v>#N/A</v>
      </c>
      <c r="I4051" t="e">
        <v>#N/A</v>
      </c>
      <c r="J4051" t="str">
        <v>&lt;Choose One&gt;</v>
      </c>
      <c r="K4051" s="116" t="e">
        <v>#N/A</v>
      </c>
      <c r="L4051" s="116" t="e">
        <v>#N/A</v>
      </c>
      <c r="M4051" s="116" t="e">
        <v>#N/A</v>
      </c>
      <c r="N4051" t="e">
        <v>#N/A</v>
      </c>
    </row>
    <row r="4052" spans="1:14" x14ac:dyDescent="0.25">
      <c r="A4052" t="s">
        <v>133</v>
      </c>
      <c r="B4052">
        <v>31</v>
      </c>
      <c r="C4052">
        <v>21</v>
      </c>
      <c r="D4052" s="160" t="e">
        <v>#N/A</v>
      </c>
      <c r="E4052" t="e">
        <v>#N/A</v>
      </c>
      <c r="F4052" s="116" t="e">
        <v>#N/A</v>
      </c>
      <c r="G4052" s="116" t="e">
        <v>#N/A</v>
      </c>
      <c r="H4052" s="116" t="e">
        <v>#N/A</v>
      </c>
      <c r="I4052" t="e">
        <v>#N/A</v>
      </c>
      <c r="J4052" t="str">
        <v>&lt;Choose One&gt;</v>
      </c>
      <c r="K4052" s="116" t="e">
        <v>#N/A</v>
      </c>
      <c r="L4052" s="116" t="e">
        <v>#N/A</v>
      </c>
      <c r="M4052" s="116" t="e">
        <v>#N/A</v>
      </c>
      <c r="N4052" t="e">
        <v>#N/A</v>
      </c>
    </row>
    <row r="4053" spans="1:14" x14ac:dyDescent="0.25">
      <c r="A4053" t="s">
        <v>133</v>
      </c>
      <c r="B4053">
        <v>31</v>
      </c>
      <c r="C4053">
        <v>22</v>
      </c>
      <c r="D4053" s="160" t="e">
        <v>#N/A</v>
      </c>
      <c r="E4053" t="e">
        <v>#N/A</v>
      </c>
      <c r="F4053" s="116" t="e">
        <v>#N/A</v>
      </c>
      <c r="G4053" s="116" t="e">
        <v>#N/A</v>
      </c>
      <c r="H4053" s="116" t="e">
        <v>#N/A</v>
      </c>
      <c r="I4053" t="e">
        <v>#N/A</v>
      </c>
      <c r="J4053" t="str">
        <v>&lt;Choose One&gt;</v>
      </c>
      <c r="K4053" s="116" t="e">
        <v>#N/A</v>
      </c>
      <c r="L4053" s="116" t="e">
        <v>#N/A</v>
      </c>
      <c r="M4053" s="116" t="e">
        <v>#N/A</v>
      </c>
      <c r="N4053" t="e">
        <v>#N/A</v>
      </c>
    </row>
    <row r="4054" spans="1:14" x14ac:dyDescent="0.25">
      <c r="A4054" t="s">
        <v>133</v>
      </c>
      <c r="B4054">
        <v>31</v>
      </c>
      <c r="C4054">
        <v>23</v>
      </c>
      <c r="D4054" s="160" t="e">
        <v>#N/A</v>
      </c>
      <c r="E4054" t="e">
        <v>#N/A</v>
      </c>
      <c r="F4054" s="116" t="e">
        <v>#N/A</v>
      </c>
      <c r="G4054" s="116" t="e">
        <v>#N/A</v>
      </c>
      <c r="H4054" s="116" t="e">
        <v>#N/A</v>
      </c>
      <c r="I4054" t="e">
        <v>#N/A</v>
      </c>
      <c r="J4054" t="str">
        <v>&lt;Choose One&gt;</v>
      </c>
      <c r="K4054" s="116" t="e">
        <v>#N/A</v>
      </c>
      <c r="L4054" s="116" t="e">
        <v>#N/A</v>
      </c>
      <c r="M4054" s="116" t="e">
        <v>#N/A</v>
      </c>
      <c r="N4054" t="e">
        <v>#N/A</v>
      </c>
    </row>
    <row r="4055" spans="1:14" x14ac:dyDescent="0.25">
      <c r="A4055" t="s">
        <v>133</v>
      </c>
      <c r="B4055">
        <v>31</v>
      </c>
      <c r="C4055">
        <v>24</v>
      </c>
      <c r="D4055" s="160" t="e">
        <v>#N/A</v>
      </c>
      <c r="E4055" t="e">
        <v>#N/A</v>
      </c>
      <c r="F4055" s="116" t="e">
        <v>#N/A</v>
      </c>
      <c r="G4055" s="116" t="e">
        <v>#N/A</v>
      </c>
      <c r="H4055" s="116" t="e">
        <v>#N/A</v>
      </c>
      <c r="I4055" t="e">
        <v>#N/A</v>
      </c>
      <c r="J4055" t="str">
        <v>&lt;Choose One&gt;</v>
      </c>
      <c r="K4055" s="116" t="e">
        <v>#N/A</v>
      </c>
      <c r="L4055" s="116" t="e">
        <v>#N/A</v>
      </c>
      <c r="M4055" s="116" t="e">
        <v>#N/A</v>
      </c>
      <c r="N4055" t="e">
        <v>#N/A</v>
      </c>
    </row>
    <row r="4056" spans="1:14" x14ac:dyDescent="0.25">
      <c r="A4056" t="s">
        <v>133</v>
      </c>
      <c r="B4056">
        <v>31</v>
      </c>
      <c r="C4056">
        <v>25</v>
      </c>
      <c r="D4056" s="160" t="e">
        <v>#N/A</v>
      </c>
      <c r="E4056" t="e">
        <v>#N/A</v>
      </c>
      <c r="F4056" s="116" t="e">
        <v>#N/A</v>
      </c>
      <c r="G4056" s="116" t="e">
        <v>#N/A</v>
      </c>
      <c r="H4056" s="116" t="e">
        <v>#N/A</v>
      </c>
      <c r="I4056" t="e">
        <v>#N/A</v>
      </c>
      <c r="J4056" t="str">
        <v>&lt;Choose One&gt;</v>
      </c>
      <c r="K4056" s="116" t="e">
        <v>#N/A</v>
      </c>
      <c r="L4056" s="116" t="e">
        <v>#N/A</v>
      </c>
      <c r="M4056" s="116" t="e">
        <v>#N/A</v>
      </c>
      <c r="N4056" t="e">
        <v>#N/A</v>
      </c>
    </row>
    <row r="4057" spans="1:14" x14ac:dyDescent="0.25">
      <c r="A4057" t="s">
        <v>133</v>
      </c>
      <c r="B4057">
        <v>31</v>
      </c>
      <c r="C4057">
        <v>26</v>
      </c>
      <c r="D4057" s="160" t="e">
        <v>#N/A</v>
      </c>
      <c r="E4057" t="e">
        <v>#N/A</v>
      </c>
      <c r="F4057" s="116" t="e">
        <v>#N/A</v>
      </c>
      <c r="G4057" s="116" t="e">
        <v>#N/A</v>
      </c>
      <c r="H4057" s="116" t="e">
        <v>#N/A</v>
      </c>
      <c r="I4057" t="e">
        <v>#N/A</v>
      </c>
      <c r="J4057" t="str">
        <v>&lt;Choose One&gt;</v>
      </c>
      <c r="K4057" s="116" t="e">
        <v>#N/A</v>
      </c>
      <c r="L4057" s="116" t="e">
        <v>#N/A</v>
      </c>
      <c r="M4057" s="116" t="e">
        <v>#N/A</v>
      </c>
      <c r="N4057" t="e">
        <v>#N/A</v>
      </c>
    </row>
    <row r="4058" spans="1:14" x14ac:dyDescent="0.25">
      <c r="A4058" t="s">
        <v>133</v>
      </c>
      <c r="B4058">
        <v>31</v>
      </c>
      <c r="C4058">
        <v>27</v>
      </c>
      <c r="D4058" s="160" t="e">
        <v>#N/A</v>
      </c>
      <c r="E4058" t="e">
        <v>#N/A</v>
      </c>
      <c r="F4058" s="116" t="e">
        <v>#N/A</v>
      </c>
      <c r="G4058" s="116" t="e">
        <v>#N/A</v>
      </c>
      <c r="H4058" s="116" t="e">
        <v>#N/A</v>
      </c>
      <c r="I4058" t="e">
        <v>#N/A</v>
      </c>
      <c r="J4058" t="str">
        <v>&lt;Choose One&gt;</v>
      </c>
      <c r="K4058" s="116" t="e">
        <v>#N/A</v>
      </c>
      <c r="L4058" s="116" t="e">
        <v>#N/A</v>
      </c>
      <c r="M4058" s="116" t="e">
        <v>#N/A</v>
      </c>
      <c r="N4058" t="e">
        <v>#N/A</v>
      </c>
    </row>
    <row r="4059" spans="1:14" x14ac:dyDescent="0.25">
      <c r="A4059" t="s">
        <v>133</v>
      </c>
      <c r="B4059">
        <v>31</v>
      </c>
      <c r="C4059">
        <v>28</v>
      </c>
      <c r="D4059" s="160" t="e">
        <v>#N/A</v>
      </c>
      <c r="E4059" t="e">
        <v>#N/A</v>
      </c>
      <c r="F4059" s="116" t="e">
        <v>#N/A</v>
      </c>
      <c r="G4059" s="116" t="e">
        <v>#N/A</v>
      </c>
      <c r="H4059" s="116" t="e">
        <v>#N/A</v>
      </c>
      <c r="I4059" t="e">
        <v>#N/A</v>
      </c>
      <c r="J4059" t="str">
        <v>&lt;Choose One&gt;</v>
      </c>
      <c r="K4059" s="116" t="e">
        <v>#N/A</v>
      </c>
      <c r="L4059" s="116" t="e">
        <v>#N/A</v>
      </c>
      <c r="M4059" s="116" t="e">
        <v>#N/A</v>
      </c>
      <c r="N4059" t="e">
        <v>#N/A</v>
      </c>
    </row>
    <row r="4060" spans="1:14" x14ac:dyDescent="0.25">
      <c r="A4060" t="s">
        <v>133</v>
      </c>
      <c r="B4060">
        <v>31</v>
      </c>
      <c r="C4060">
        <v>29</v>
      </c>
      <c r="D4060" s="160" t="e">
        <v>#N/A</v>
      </c>
      <c r="E4060" t="e">
        <v>#N/A</v>
      </c>
      <c r="F4060" s="116" t="e">
        <v>#N/A</v>
      </c>
      <c r="G4060" s="116" t="e">
        <v>#N/A</v>
      </c>
      <c r="H4060" s="116" t="e">
        <v>#N/A</v>
      </c>
      <c r="I4060" t="e">
        <v>#N/A</v>
      </c>
      <c r="J4060" t="str">
        <v>&lt;Choose One&gt;</v>
      </c>
      <c r="K4060" s="116" t="e">
        <v>#N/A</v>
      </c>
      <c r="L4060" s="116" t="e">
        <v>#N/A</v>
      </c>
      <c r="M4060" s="116" t="e">
        <v>#N/A</v>
      </c>
      <c r="N4060" t="e">
        <v>#N/A</v>
      </c>
    </row>
    <row r="4061" spans="1:14" x14ac:dyDescent="0.25">
      <c r="A4061" t="s">
        <v>133</v>
      </c>
      <c r="B4061">
        <v>31</v>
      </c>
      <c r="C4061">
        <v>30</v>
      </c>
      <c r="D4061" s="160" t="e">
        <v>#N/A</v>
      </c>
      <c r="E4061" t="e">
        <v>#N/A</v>
      </c>
      <c r="F4061" s="116" t="e">
        <v>#N/A</v>
      </c>
      <c r="G4061" s="116" t="e">
        <v>#N/A</v>
      </c>
      <c r="H4061" s="116" t="e">
        <v>#N/A</v>
      </c>
      <c r="I4061" t="e">
        <v>#N/A</v>
      </c>
      <c r="J4061" t="str">
        <v>&lt;Choose One&gt;</v>
      </c>
      <c r="K4061" s="116" t="e">
        <v>#N/A</v>
      </c>
      <c r="L4061" s="116" t="e">
        <v>#N/A</v>
      </c>
      <c r="M4061" s="116" t="e">
        <v>#N/A</v>
      </c>
      <c r="N4061" t="e">
        <v>#N/A</v>
      </c>
    </row>
    <row r="4062" spans="1:14" x14ac:dyDescent="0.25">
      <c r="A4062" t="s">
        <v>133</v>
      </c>
      <c r="B4062">
        <v>31</v>
      </c>
      <c r="C4062">
        <v>31</v>
      </c>
      <c r="D4062" s="160" t="e">
        <v>#N/A</v>
      </c>
      <c r="E4062" t="e">
        <v>#N/A</v>
      </c>
      <c r="F4062" s="116" t="e">
        <v>#N/A</v>
      </c>
      <c r="G4062" s="116" t="e">
        <v>#N/A</v>
      </c>
      <c r="H4062" s="116" t="e">
        <v>#N/A</v>
      </c>
      <c r="I4062" t="e">
        <v>#N/A</v>
      </c>
      <c r="J4062" t="str">
        <v>&lt;Choose One&gt;</v>
      </c>
      <c r="K4062" s="116" t="e">
        <v>#N/A</v>
      </c>
      <c r="L4062" s="116" t="e">
        <v>#N/A</v>
      </c>
      <c r="M4062" s="116" t="e">
        <v>#N/A</v>
      </c>
      <c r="N4062" t="e">
        <v>#N/A</v>
      </c>
    </row>
    <row r="4063" spans="1:14" x14ac:dyDescent="0.25">
      <c r="A4063" t="s">
        <v>133</v>
      </c>
      <c r="B4063">
        <v>32</v>
      </c>
      <c r="C4063">
        <v>1</v>
      </c>
      <c r="D4063" s="160" t="e">
        <f t="array" ref="D4063:N4093">IF(ISBLANK('Monthly-3 (Quarterly ONLY)'!$B$1325:$L$1355),NA(),'Monthly-3 (Quarterly ONLY)'!$B$1325:$L$1355)</f>
        <v>#N/A</v>
      </c>
      <c r="E4063" t="e">
        <v>#N/A</v>
      </c>
      <c r="F4063" s="116" t="e">
        <v>#N/A</v>
      </c>
      <c r="G4063" s="116" t="e">
        <v>#N/A</v>
      </c>
      <c r="H4063" s="116" t="e">
        <v>#N/A</v>
      </c>
      <c r="I4063" t="e">
        <v>#N/A</v>
      </c>
      <c r="J4063" t="str">
        <v>&lt;Choose One&gt;</v>
      </c>
      <c r="K4063" s="116" t="e">
        <v>#N/A</v>
      </c>
      <c r="L4063" s="116" t="e">
        <v>#N/A</v>
      </c>
      <c r="M4063" s="116" t="e">
        <v>#N/A</v>
      </c>
      <c r="N4063" t="e">
        <v>#N/A</v>
      </c>
    </row>
    <row r="4064" spans="1:14" x14ac:dyDescent="0.25">
      <c r="A4064" t="s">
        <v>133</v>
      </c>
      <c r="B4064">
        <v>32</v>
      </c>
      <c r="C4064">
        <v>2</v>
      </c>
      <c r="D4064" s="160" t="e">
        <v>#N/A</v>
      </c>
      <c r="E4064" t="e">
        <v>#N/A</v>
      </c>
      <c r="F4064" s="116" t="e">
        <v>#N/A</v>
      </c>
      <c r="G4064" s="116" t="e">
        <v>#N/A</v>
      </c>
      <c r="H4064" s="116" t="e">
        <v>#N/A</v>
      </c>
      <c r="I4064" t="e">
        <v>#N/A</v>
      </c>
      <c r="J4064" t="str">
        <v>&lt;Choose One&gt;</v>
      </c>
      <c r="K4064" s="116" t="e">
        <v>#N/A</v>
      </c>
      <c r="L4064" s="116" t="e">
        <v>#N/A</v>
      </c>
      <c r="M4064" s="116" t="e">
        <v>#N/A</v>
      </c>
      <c r="N4064" t="e">
        <v>#N/A</v>
      </c>
    </row>
    <row r="4065" spans="1:14" x14ac:dyDescent="0.25">
      <c r="A4065" t="s">
        <v>133</v>
      </c>
      <c r="B4065">
        <v>32</v>
      </c>
      <c r="C4065">
        <v>3</v>
      </c>
      <c r="D4065" s="160" t="e">
        <v>#N/A</v>
      </c>
      <c r="E4065" t="e">
        <v>#N/A</v>
      </c>
      <c r="F4065" s="116" t="e">
        <v>#N/A</v>
      </c>
      <c r="G4065" s="116" t="e">
        <v>#N/A</v>
      </c>
      <c r="H4065" s="116" t="e">
        <v>#N/A</v>
      </c>
      <c r="I4065" t="e">
        <v>#N/A</v>
      </c>
      <c r="J4065" t="str">
        <v>&lt;Choose One&gt;</v>
      </c>
      <c r="K4065" s="116" t="e">
        <v>#N/A</v>
      </c>
      <c r="L4065" s="116" t="e">
        <v>#N/A</v>
      </c>
      <c r="M4065" s="116" t="e">
        <v>#N/A</v>
      </c>
      <c r="N4065" t="e">
        <v>#N/A</v>
      </c>
    </row>
    <row r="4066" spans="1:14" x14ac:dyDescent="0.25">
      <c r="A4066" t="s">
        <v>133</v>
      </c>
      <c r="B4066">
        <v>32</v>
      </c>
      <c r="C4066">
        <v>4</v>
      </c>
      <c r="D4066" s="160" t="e">
        <v>#N/A</v>
      </c>
      <c r="E4066" t="e">
        <v>#N/A</v>
      </c>
      <c r="F4066" s="116" t="e">
        <v>#N/A</v>
      </c>
      <c r="G4066" s="116" t="e">
        <v>#N/A</v>
      </c>
      <c r="H4066" s="116" t="e">
        <v>#N/A</v>
      </c>
      <c r="I4066" t="e">
        <v>#N/A</v>
      </c>
      <c r="J4066" t="str">
        <v>&lt;Choose One&gt;</v>
      </c>
      <c r="K4066" s="116" t="e">
        <v>#N/A</v>
      </c>
      <c r="L4066" s="116" t="e">
        <v>#N/A</v>
      </c>
      <c r="M4066" s="116" t="e">
        <v>#N/A</v>
      </c>
      <c r="N4066" t="e">
        <v>#N/A</v>
      </c>
    </row>
    <row r="4067" spans="1:14" x14ac:dyDescent="0.25">
      <c r="A4067" t="s">
        <v>133</v>
      </c>
      <c r="B4067">
        <v>32</v>
      </c>
      <c r="C4067">
        <v>5</v>
      </c>
      <c r="D4067" s="160" t="e">
        <v>#N/A</v>
      </c>
      <c r="E4067" t="e">
        <v>#N/A</v>
      </c>
      <c r="F4067" s="116" t="e">
        <v>#N/A</v>
      </c>
      <c r="G4067" s="116" t="e">
        <v>#N/A</v>
      </c>
      <c r="H4067" s="116" t="e">
        <v>#N/A</v>
      </c>
      <c r="I4067" t="e">
        <v>#N/A</v>
      </c>
      <c r="J4067" t="str">
        <v>&lt;Choose One&gt;</v>
      </c>
      <c r="K4067" s="116" t="e">
        <v>#N/A</v>
      </c>
      <c r="L4067" s="116" t="e">
        <v>#N/A</v>
      </c>
      <c r="M4067" s="116" t="e">
        <v>#N/A</v>
      </c>
      <c r="N4067" t="e">
        <v>#N/A</v>
      </c>
    </row>
    <row r="4068" spans="1:14" x14ac:dyDescent="0.25">
      <c r="A4068" t="s">
        <v>133</v>
      </c>
      <c r="B4068">
        <v>32</v>
      </c>
      <c r="C4068">
        <v>6</v>
      </c>
      <c r="D4068" s="160" t="e">
        <v>#N/A</v>
      </c>
      <c r="E4068" t="e">
        <v>#N/A</v>
      </c>
      <c r="F4068" s="116" t="e">
        <v>#N/A</v>
      </c>
      <c r="G4068" s="116" t="e">
        <v>#N/A</v>
      </c>
      <c r="H4068" s="116" t="e">
        <v>#N/A</v>
      </c>
      <c r="I4068" t="e">
        <v>#N/A</v>
      </c>
      <c r="J4068" t="str">
        <v>&lt;Choose One&gt;</v>
      </c>
      <c r="K4068" s="116" t="e">
        <v>#N/A</v>
      </c>
      <c r="L4068" s="116" t="e">
        <v>#N/A</v>
      </c>
      <c r="M4068" s="116" t="e">
        <v>#N/A</v>
      </c>
      <c r="N4068" t="e">
        <v>#N/A</v>
      </c>
    </row>
    <row r="4069" spans="1:14" x14ac:dyDescent="0.25">
      <c r="A4069" t="s">
        <v>133</v>
      </c>
      <c r="B4069">
        <v>32</v>
      </c>
      <c r="C4069">
        <v>7</v>
      </c>
      <c r="D4069" s="160" t="e">
        <v>#N/A</v>
      </c>
      <c r="E4069" t="e">
        <v>#N/A</v>
      </c>
      <c r="F4069" s="116" t="e">
        <v>#N/A</v>
      </c>
      <c r="G4069" s="116" t="e">
        <v>#N/A</v>
      </c>
      <c r="H4069" s="116" t="e">
        <v>#N/A</v>
      </c>
      <c r="I4069" t="e">
        <v>#N/A</v>
      </c>
      <c r="J4069" t="str">
        <v>&lt;Choose One&gt;</v>
      </c>
      <c r="K4069" s="116" t="e">
        <v>#N/A</v>
      </c>
      <c r="L4069" s="116" t="e">
        <v>#N/A</v>
      </c>
      <c r="M4069" s="116" t="e">
        <v>#N/A</v>
      </c>
      <c r="N4069" t="e">
        <v>#N/A</v>
      </c>
    </row>
    <row r="4070" spans="1:14" x14ac:dyDescent="0.25">
      <c r="A4070" t="s">
        <v>133</v>
      </c>
      <c r="B4070">
        <v>32</v>
      </c>
      <c r="C4070">
        <v>8</v>
      </c>
      <c r="D4070" s="160" t="e">
        <v>#N/A</v>
      </c>
      <c r="E4070" t="e">
        <v>#N/A</v>
      </c>
      <c r="F4070" s="116" t="e">
        <v>#N/A</v>
      </c>
      <c r="G4070" s="116" t="e">
        <v>#N/A</v>
      </c>
      <c r="H4070" s="116" t="e">
        <v>#N/A</v>
      </c>
      <c r="I4070" t="e">
        <v>#N/A</v>
      </c>
      <c r="J4070" t="str">
        <v>&lt;Choose One&gt;</v>
      </c>
      <c r="K4070" s="116" t="e">
        <v>#N/A</v>
      </c>
      <c r="L4070" s="116" t="e">
        <v>#N/A</v>
      </c>
      <c r="M4070" s="116" t="e">
        <v>#N/A</v>
      </c>
      <c r="N4070" t="e">
        <v>#N/A</v>
      </c>
    </row>
    <row r="4071" spans="1:14" x14ac:dyDescent="0.25">
      <c r="A4071" t="s">
        <v>133</v>
      </c>
      <c r="B4071">
        <v>32</v>
      </c>
      <c r="C4071">
        <v>9</v>
      </c>
      <c r="D4071" s="160" t="e">
        <v>#N/A</v>
      </c>
      <c r="E4071" t="e">
        <v>#N/A</v>
      </c>
      <c r="F4071" s="116" t="e">
        <v>#N/A</v>
      </c>
      <c r="G4071" s="116" t="e">
        <v>#N/A</v>
      </c>
      <c r="H4071" s="116" t="e">
        <v>#N/A</v>
      </c>
      <c r="I4071" t="e">
        <v>#N/A</v>
      </c>
      <c r="J4071" t="str">
        <v>&lt;Choose One&gt;</v>
      </c>
      <c r="K4071" s="116" t="e">
        <v>#N/A</v>
      </c>
      <c r="L4071" s="116" t="e">
        <v>#N/A</v>
      </c>
      <c r="M4071" s="116" t="e">
        <v>#N/A</v>
      </c>
      <c r="N4071" t="e">
        <v>#N/A</v>
      </c>
    </row>
    <row r="4072" spans="1:14" x14ac:dyDescent="0.25">
      <c r="A4072" t="s">
        <v>133</v>
      </c>
      <c r="B4072">
        <v>32</v>
      </c>
      <c r="C4072">
        <v>10</v>
      </c>
      <c r="D4072" s="160" t="e">
        <v>#N/A</v>
      </c>
      <c r="E4072" t="e">
        <v>#N/A</v>
      </c>
      <c r="F4072" s="116" t="e">
        <v>#N/A</v>
      </c>
      <c r="G4072" s="116" t="e">
        <v>#N/A</v>
      </c>
      <c r="H4072" s="116" t="e">
        <v>#N/A</v>
      </c>
      <c r="I4072" t="e">
        <v>#N/A</v>
      </c>
      <c r="J4072" t="str">
        <v>&lt;Choose One&gt;</v>
      </c>
      <c r="K4072" s="116" t="e">
        <v>#N/A</v>
      </c>
      <c r="L4072" s="116" t="e">
        <v>#N/A</v>
      </c>
      <c r="M4072" s="116" t="e">
        <v>#N/A</v>
      </c>
      <c r="N4072" t="e">
        <v>#N/A</v>
      </c>
    </row>
    <row r="4073" spans="1:14" x14ac:dyDescent="0.25">
      <c r="A4073" t="s">
        <v>133</v>
      </c>
      <c r="B4073">
        <v>32</v>
      </c>
      <c r="C4073">
        <v>11</v>
      </c>
      <c r="D4073" s="160" t="e">
        <v>#N/A</v>
      </c>
      <c r="E4073" t="e">
        <v>#N/A</v>
      </c>
      <c r="F4073" s="116" t="e">
        <v>#N/A</v>
      </c>
      <c r="G4073" s="116" t="e">
        <v>#N/A</v>
      </c>
      <c r="H4073" s="116" t="e">
        <v>#N/A</v>
      </c>
      <c r="I4073" t="e">
        <v>#N/A</v>
      </c>
      <c r="J4073" t="str">
        <v>&lt;Choose One&gt;</v>
      </c>
      <c r="K4073" s="116" t="e">
        <v>#N/A</v>
      </c>
      <c r="L4073" s="116" t="e">
        <v>#N/A</v>
      </c>
      <c r="M4073" s="116" t="e">
        <v>#N/A</v>
      </c>
      <c r="N4073" t="e">
        <v>#N/A</v>
      </c>
    </row>
    <row r="4074" spans="1:14" x14ac:dyDescent="0.25">
      <c r="A4074" t="s">
        <v>133</v>
      </c>
      <c r="B4074">
        <v>32</v>
      </c>
      <c r="C4074">
        <v>12</v>
      </c>
      <c r="D4074" s="160" t="e">
        <v>#N/A</v>
      </c>
      <c r="E4074" t="e">
        <v>#N/A</v>
      </c>
      <c r="F4074" s="116" t="e">
        <v>#N/A</v>
      </c>
      <c r="G4074" s="116" t="e">
        <v>#N/A</v>
      </c>
      <c r="H4074" s="116" t="e">
        <v>#N/A</v>
      </c>
      <c r="I4074" t="e">
        <v>#N/A</v>
      </c>
      <c r="J4074" t="str">
        <v>&lt;Choose One&gt;</v>
      </c>
      <c r="K4074" s="116" t="e">
        <v>#N/A</v>
      </c>
      <c r="L4074" s="116" t="e">
        <v>#N/A</v>
      </c>
      <c r="M4074" s="116" t="e">
        <v>#N/A</v>
      </c>
      <c r="N4074" t="e">
        <v>#N/A</v>
      </c>
    </row>
    <row r="4075" spans="1:14" x14ac:dyDescent="0.25">
      <c r="A4075" t="s">
        <v>133</v>
      </c>
      <c r="B4075">
        <v>32</v>
      </c>
      <c r="C4075">
        <v>13</v>
      </c>
      <c r="D4075" s="160" t="e">
        <v>#N/A</v>
      </c>
      <c r="E4075" t="e">
        <v>#N/A</v>
      </c>
      <c r="F4075" s="116" t="e">
        <v>#N/A</v>
      </c>
      <c r="G4075" s="116" t="e">
        <v>#N/A</v>
      </c>
      <c r="H4075" s="116" t="e">
        <v>#N/A</v>
      </c>
      <c r="I4075" t="e">
        <v>#N/A</v>
      </c>
      <c r="J4075" t="str">
        <v>&lt;Choose One&gt;</v>
      </c>
      <c r="K4075" s="116" t="e">
        <v>#N/A</v>
      </c>
      <c r="L4075" s="116" t="e">
        <v>#N/A</v>
      </c>
      <c r="M4075" s="116" t="e">
        <v>#N/A</v>
      </c>
      <c r="N4075" t="e">
        <v>#N/A</v>
      </c>
    </row>
    <row r="4076" spans="1:14" x14ac:dyDescent="0.25">
      <c r="A4076" t="s">
        <v>133</v>
      </c>
      <c r="B4076">
        <v>32</v>
      </c>
      <c r="C4076">
        <v>14</v>
      </c>
      <c r="D4076" s="160" t="e">
        <v>#N/A</v>
      </c>
      <c r="E4076" t="e">
        <v>#N/A</v>
      </c>
      <c r="F4076" s="116" t="e">
        <v>#N/A</v>
      </c>
      <c r="G4076" s="116" t="e">
        <v>#N/A</v>
      </c>
      <c r="H4076" s="116" t="e">
        <v>#N/A</v>
      </c>
      <c r="I4076" t="e">
        <v>#N/A</v>
      </c>
      <c r="J4076" t="str">
        <v>&lt;Choose One&gt;</v>
      </c>
      <c r="K4076" s="116" t="e">
        <v>#N/A</v>
      </c>
      <c r="L4076" s="116" t="e">
        <v>#N/A</v>
      </c>
      <c r="M4076" s="116" t="e">
        <v>#N/A</v>
      </c>
      <c r="N4076" t="e">
        <v>#N/A</v>
      </c>
    </row>
    <row r="4077" spans="1:14" x14ac:dyDescent="0.25">
      <c r="A4077" t="s">
        <v>133</v>
      </c>
      <c r="B4077">
        <v>32</v>
      </c>
      <c r="C4077">
        <v>15</v>
      </c>
      <c r="D4077" s="160" t="e">
        <v>#N/A</v>
      </c>
      <c r="E4077" t="e">
        <v>#N/A</v>
      </c>
      <c r="F4077" s="116" t="e">
        <v>#N/A</v>
      </c>
      <c r="G4077" s="116" t="e">
        <v>#N/A</v>
      </c>
      <c r="H4077" s="116" t="e">
        <v>#N/A</v>
      </c>
      <c r="I4077" t="e">
        <v>#N/A</v>
      </c>
      <c r="J4077" t="str">
        <v>&lt;Choose One&gt;</v>
      </c>
      <c r="K4077" s="116" t="e">
        <v>#N/A</v>
      </c>
      <c r="L4077" s="116" t="e">
        <v>#N/A</v>
      </c>
      <c r="M4077" s="116" t="e">
        <v>#N/A</v>
      </c>
      <c r="N4077" t="e">
        <v>#N/A</v>
      </c>
    </row>
    <row r="4078" spans="1:14" x14ac:dyDescent="0.25">
      <c r="A4078" t="s">
        <v>133</v>
      </c>
      <c r="B4078">
        <v>32</v>
      </c>
      <c r="C4078">
        <v>16</v>
      </c>
      <c r="D4078" s="160" t="e">
        <v>#N/A</v>
      </c>
      <c r="E4078" t="e">
        <v>#N/A</v>
      </c>
      <c r="F4078" s="116" t="e">
        <v>#N/A</v>
      </c>
      <c r="G4078" s="116" t="e">
        <v>#N/A</v>
      </c>
      <c r="H4078" s="116" t="e">
        <v>#N/A</v>
      </c>
      <c r="I4078" t="e">
        <v>#N/A</v>
      </c>
      <c r="J4078" t="str">
        <v>&lt;Choose One&gt;</v>
      </c>
      <c r="K4078" s="116" t="e">
        <v>#N/A</v>
      </c>
      <c r="L4078" s="116" t="e">
        <v>#N/A</v>
      </c>
      <c r="M4078" s="116" t="e">
        <v>#N/A</v>
      </c>
      <c r="N4078" t="e">
        <v>#N/A</v>
      </c>
    </row>
    <row r="4079" spans="1:14" x14ac:dyDescent="0.25">
      <c r="A4079" t="s">
        <v>133</v>
      </c>
      <c r="B4079">
        <v>32</v>
      </c>
      <c r="C4079">
        <v>17</v>
      </c>
      <c r="D4079" s="160" t="e">
        <v>#N/A</v>
      </c>
      <c r="E4079" t="e">
        <v>#N/A</v>
      </c>
      <c r="F4079" s="116" t="e">
        <v>#N/A</v>
      </c>
      <c r="G4079" s="116" t="e">
        <v>#N/A</v>
      </c>
      <c r="H4079" s="116" t="e">
        <v>#N/A</v>
      </c>
      <c r="I4079" t="e">
        <v>#N/A</v>
      </c>
      <c r="J4079" t="str">
        <v>&lt;Choose One&gt;</v>
      </c>
      <c r="K4079" s="116" t="e">
        <v>#N/A</v>
      </c>
      <c r="L4079" s="116" t="e">
        <v>#N/A</v>
      </c>
      <c r="M4079" s="116" t="e">
        <v>#N/A</v>
      </c>
      <c r="N4079" t="e">
        <v>#N/A</v>
      </c>
    </row>
    <row r="4080" spans="1:14" x14ac:dyDescent="0.25">
      <c r="A4080" t="s">
        <v>133</v>
      </c>
      <c r="B4080">
        <v>32</v>
      </c>
      <c r="C4080">
        <v>18</v>
      </c>
      <c r="D4080" s="160" t="e">
        <v>#N/A</v>
      </c>
      <c r="E4080" t="e">
        <v>#N/A</v>
      </c>
      <c r="F4080" s="116" t="e">
        <v>#N/A</v>
      </c>
      <c r="G4080" s="116" t="e">
        <v>#N/A</v>
      </c>
      <c r="H4080" s="116" t="e">
        <v>#N/A</v>
      </c>
      <c r="I4080" t="e">
        <v>#N/A</v>
      </c>
      <c r="J4080" t="str">
        <v>&lt;Choose One&gt;</v>
      </c>
      <c r="K4080" s="116" t="e">
        <v>#N/A</v>
      </c>
      <c r="L4080" s="116" t="e">
        <v>#N/A</v>
      </c>
      <c r="M4080" s="116" t="e">
        <v>#N/A</v>
      </c>
      <c r="N4080" t="e">
        <v>#N/A</v>
      </c>
    </row>
    <row r="4081" spans="1:14" x14ac:dyDescent="0.25">
      <c r="A4081" t="s">
        <v>133</v>
      </c>
      <c r="B4081">
        <v>32</v>
      </c>
      <c r="C4081">
        <v>19</v>
      </c>
      <c r="D4081" s="160" t="e">
        <v>#N/A</v>
      </c>
      <c r="E4081" t="e">
        <v>#N/A</v>
      </c>
      <c r="F4081" s="116" t="e">
        <v>#N/A</v>
      </c>
      <c r="G4081" s="116" t="e">
        <v>#N/A</v>
      </c>
      <c r="H4081" s="116" t="e">
        <v>#N/A</v>
      </c>
      <c r="I4081" t="e">
        <v>#N/A</v>
      </c>
      <c r="J4081" t="str">
        <v>&lt;Choose One&gt;</v>
      </c>
      <c r="K4081" s="116" t="e">
        <v>#N/A</v>
      </c>
      <c r="L4081" s="116" t="e">
        <v>#N/A</v>
      </c>
      <c r="M4081" s="116" t="e">
        <v>#N/A</v>
      </c>
      <c r="N4081" t="e">
        <v>#N/A</v>
      </c>
    </row>
    <row r="4082" spans="1:14" x14ac:dyDescent="0.25">
      <c r="A4082" t="s">
        <v>133</v>
      </c>
      <c r="B4082">
        <v>32</v>
      </c>
      <c r="C4082">
        <v>20</v>
      </c>
      <c r="D4082" s="160" t="e">
        <v>#N/A</v>
      </c>
      <c r="E4082" t="e">
        <v>#N/A</v>
      </c>
      <c r="F4082" s="116" t="e">
        <v>#N/A</v>
      </c>
      <c r="G4082" s="116" t="e">
        <v>#N/A</v>
      </c>
      <c r="H4082" s="116" t="e">
        <v>#N/A</v>
      </c>
      <c r="I4082" t="e">
        <v>#N/A</v>
      </c>
      <c r="J4082" t="str">
        <v>&lt;Choose One&gt;</v>
      </c>
      <c r="K4082" s="116" t="e">
        <v>#N/A</v>
      </c>
      <c r="L4082" s="116" t="e">
        <v>#N/A</v>
      </c>
      <c r="M4082" s="116" t="e">
        <v>#N/A</v>
      </c>
      <c r="N4082" t="e">
        <v>#N/A</v>
      </c>
    </row>
    <row r="4083" spans="1:14" x14ac:dyDescent="0.25">
      <c r="A4083" t="s">
        <v>133</v>
      </c>
      <c r="B4083">
        <v>32</v>
      </c>
      <c r="C4083">
        <v>21</v>
      </c>
      <c r="D4083" s="160" t="e">
        <v>#N/A</v>
      </c>
      <c r="E4083" t="e">
        <v>#N/A</v>
      </c>
      <c r="F4083" s="116" t="e">
        <v>#N/A</v>
      </c>
      <c r="G4083" s="116" t="e">
        <v>#N/A</v>
      </c>
      <c r="H4083" s="116" t="e">
        <v>#N/A</v>
      </c>
      <c r="I4083" t="e">
        <v>#N/A</v>
      </c>
      <c r="J4083" t="str">
        <v>&lt;Choose One&gt;</v>
      </c>
      <c r="K4083" s="116" t="e">
        <v>#N/A</v>
      </c>
      <c r="L4083" s="116" t="e">
        <v>#N/A</v>
      </c>
      <c r="M4083" s="116" t="e">
        <v>#N/A</v>
      </c>
      <c r="N4083" t="e">
        <v>#N/A</v>
      </c>
    </row>
    <row r="4084" spans="1:14" x14ac:dyDescent="0.25">
      <c r="A4084" t="s">
        <v>133</v>
      </c>
      <c r="B4084">
        <v>32</v>
      </c>
      <c r="C4084">
        <v>22</v>
      </c>
      <c r="D4084" s="160" t="e">
        <v>#N/A</v>
      </c>
      <c r="E4084" t="e">
        <v>#N/A</v>
      </c>
      <c r="F4084" s="116" t="e">
        <v>#N/A</v>
      </c>
      <c r="G4084" s="116" t="e">
        <v>#N/A</v>
      </c>
      <c r="H4084" s="116" t="e">
        <v>#N/A</v>
      </c>
      <c r="I4084" t="e">
        <v>#N/A</v>
      </c>
      <c r="J4084" t="str">
        <v>&lt;Choose One&gt;</v>
      </c>
      <c r="K4084" s="116" t="e">
        <v>#N/A</v>
      </c>
      <c r="L4084" s="116" t="e">
        <v>#N/A</v>
      </c>
      <c r="M4084" s="116" t="e">
        <v>#N/A</v>
      </c>
      <c r="N4084" t="e">
        <v>#N/A</v>
      </c>
    </row>
    <row r="4085" spans="1:14" x14ac:dyDescent="0.25">
      <c r="A4085" t="s">
        <v>133</v>
      </c>
      <c r="B4085">
        <v>32</v>
      </c>
      <c r="C4085">
        <v>23</v>
      </c>
      <c r="D4085" s="160" t="e">
        <v>#N/A</v>
      </c>
      <c r="E4085" t="e">
        <v>#N/A</v>
      </c>
      <c r="F4085" s="116" t="e">
        <v>#N/A</v>
      </c>
      <c r="G4085" s="116" t="e">
        <v>#N/A</v>
      </c>
      <c r="H4085" s="116" t="e">
        <v>#N/A</v>
      </c>
      <c r="I4085" t="e">
        <v>#N/A</v>
      </c>
      <c r="J4085" t="str">
        <v>&lt;Choose One&gt;</v>
      </c>
      <c r="K4085" s="116" t="e">
        <v>#N/A</v>
      </c>
      <c r="L4085" s="116" t="e">
        <v>#N/A</v>
      </c>
      <c r="M4085" s="116" t="e">
        <v>#N/A</v>
      </c>
      <c r="N4085" t="e">
        <v>#N/A</v>
      </c>
    </row>
    <row r="4086" spans="1:14" x14ac:dyDescent="0.25">
      <c r="A4086" t="s">
        <v>133</v>
      </c>
      <c r="B4086">
        <v>32</v>
      </c>
      <c r="C4086">
        <v>24</v>
      </c>
      <c r="D4086" s="160" t="e">
        <v>#N/A</v>
      </c>
      <c r="E4086" t="e">
        <v>#N/A</v>
      </c>
      <c r="F4086" s="116" t="e">
        <v>#N/A</v>
      </c>
      <c r="G4086" s="116" t="e">
        <v>#N/A</v>
      </c>
      <c r="H4086" s="116" t="e">
        <v>#N/A</v>
      </c>
      <c r="I4086" t="e">
        <v>#N/A</v>
      </c>
      <c r="J4086" t="str">
        <v>&lt;Choose One&gt;</v>
      </c>
      <c r="K4086" s="116" t="e">
        <v>#N/A</v>
      </c>
      <c r="L4086" s="116" t="e">
        <v>#N/A</v>
      </c>
      <c r="M4086" s="116" t="e">
        <v>#N/A</v>
      </c>
      <c r="N4086" t="e">
        <v>#N/A</v>
      </c>
    </row>
    <row r="4087" spans="1:14" x14ac:dyDescent="0.25">
      <c r="A4087" t="s">
        <v>133</v>
      </c>
      <c r="B4087">
        <v>32</v>
      </c>
      <c r="C4087">
        <v>25</v>
      </c>
      <c r="D4087" s="160" t="e">
        <v>#N/A</v>
      </c>
      <c r="E4087" t="e">
        <v>#N/A</v>
      </c>
      <c r="F4087" s="116" t="e">
        <v>#N/A</v>
      </c>
      <c r="G4087" s="116" t="e">
        <v>#N/A</v>
      </c>
      <c r="H4087" s="116" t="e">
        <v>#N/A</v>
      </c>
      <c r="I4087" t="e">
        <v>#N/A</v>
      </c>
      <c r="J4087" t="str">
        <v>&lt;Choose One&gt;</v>
      </c>
      <c r="K4087" s="116" t="e">
        <v>#N/A</v>
      </c>
      <c r="L4087" s="116" t="e">
        <v>#N/A</v>
      </c>
      <c r="M4087" s="116" t="e">
        <v>#N/A</v>
      </c>
      <c r="N4087" t="e">
        <v>#N/A</v>
      </c>
    </row>
    <row r="4088" spans="1:14" x14ac:dyDescent="0.25">
      <c r="A4088" t="s">
        <v>133</v>
      </c>
      <c r="B4088">
        <v>32</v>
      </c>
      <c r="C4088">
        <v>26</v>
      </c>
      <c r="D4088" s="160" t="e">
        <v>#N/A</v>
      </c>
      <c r="E4088" t="e">
        <v>#N/A</v>
      </c>
      <c r="F4088" s="116" t="e">
        <v>#N/A</v>
      </c>
      <c r="G4088" s="116" t="e">
        <v>#N/A</v>
      </c>
      <c r="H4088" s="116" t="e">
        <v>#N/A</v>
      </c>
      <c r="I4088" t="e">
        <v>#N/A</v>
      </c>
      <c r="J4088" t="str">
        <v>&lt;Choose One&gt;</v>
      </c>
      <c r="K4088" s="116" t="e">
        <v>#N/A</v>
      </c>
      <c r="L4088" s="116" t="e">
        <v>#N/A</v>
      </c>
      <c r="M4088" s="116" t="e">
        <v>#N/A</v>
      </c>
      <c r="N4088" t="e">
        <v>#N/A</v>
      </c>
    </row>
    <row r="4089" spans="1:14" x14ac:dyDescent="0.25">
      <c r="A4089" t="s">
        <v>133</v>
      </c>
      <c r="B4089">
        <v>32</v>
      </c>
      <c r="C4089">
        <v>27</v>
      </c>
      <c r="D4089" s="160" t="e">
        <v>#N/A</v>
      </c>
      <c r="E4089" t="e">
        <v>#N/A</v>
      </c>
      <c r="F4089" s="116" t="e">
        <v>#N/A</v>
      </c>
      <c r="G4089" s="116" t="e">
        <v>#N/A</v>
      </c>
      <c r="H4089" s="116" t="e">
        <v>#N/A</v>
      </c>
      <c r="I4089" t="e">
        <v>#N/A</v>
      </c>
      <c r="J4089" t="str">
        <v>&lt;Choose One&gt;</v>
      </c>
      <c r="K4089" s="116" t="e">
        <v>#N/A</v>
      </c>
      <c r="L4089" s="116" t="e">
        <v>#N/A</v>
      </c>
      <c r="M4089" s="116" t="e">
        <v>#N/A</v>
      </c>
      <c r="N4089" t="e">
        <v>#N/A</v>
      </c>
    </row>
    <row r="4090" spans="1:14" x14ac:dyDescent="0.25">
      <c r="A4090" t="s">
        <v>133</v>
      </c>
      <c r="B4090">
        <v>32</v>
      </c>
      <c r="C4090">
        <v>28</v>
      </c>
      <c r="D4090" s="160" t="e">
        <v>#N/A</v>
      </c>
      <c r="E4090" t="e">
        <v>#N/A</v>
      </c>
      <c r="F4090" s="116" t="e">
        <v>#N/A</v>
      </c>
      <c r="G4090" s="116" t="e">
        <v>#N/A</v>
      </c>
      <c r="H4090" s="116" t="e">
        <v>#N/A</v>
      </c>
      <c r="I4090" t="e">
        <v>#N/A</v>
      </c>
      <c r="J4090" t="str">
        <v>&lt;Choose One&gt;</v>
      </c>
      <c r="K4090" s="116" t="e">
        <v>#N/A</v>
      </c>
      <c r="L4090" s="116" t="e">
        <v>#N/A</v>
      </c>
      <c r="M4090" s="116" t="e">
        <v>#N/A</v>
      </c>
      <c r="N4090" t="e">
        <v>#N/A</v>
      </c>
    </row>
    <row r="4091" spans="1:14" x14ac:dyDescent="0.25">
      <c r="A4091" t="s">
        <v>133</v>
      </c>
      <c r="B4091">
        <v>32</v>
      </c>
      <c r="C4091">
        <v>29</v>
      </c>
      <c r="D4091" s="160" t="e">
        <v>#N/A</v>
      </c>
      <c r="E4091" t="e">
        <v>#N/A</v>
      </c>
      <c r="F4091" s="116" t="e">
        <v>#N/A</v>
      </c>
      <c r="G4091" s="116" t="e">
        <v>#N/A</v>
      </c>
      <c r="H4091" s="116" t="e">
        <v>#N/A</v>
      </c>
      <c r="I4091" t="e">
        <v>#N/A</v>
      </c>
      <c r="J4091" t="str">
        <v>&lt;Choose One&gt;</v>
      </c>
      <c r="K4091" s="116" t="e">
        <v>#N/A</v>
      </c>
      <c r="L4091" s="116" t="e">
        <v>#N/A</v>
      </c>
      <c r="M4091" s="116" t="e">
        <v>#N/A</v>
      </c>
      <c r="N4091" t="e">
        <v>#N/A</v>
      </c>
    </row>
    <row r="4092" spans="1:14" x14ac:dyDescent="0.25">
      <c r="A4092" t="s">
        <v>133</v>
      </c>
      <c r="B4092">
        <v>32</v>
      </c>
      <c r="C4092">
        <v>30</v>
      </c>
      <c r="D4092" s="160" t="e">
        <v>#N/A</v>
      </c>
      <c r="E4092" t="e">
        <v>#N/A</v>
      </c>
      <c r="F4092" s="116" t="e">
        <v>#N/A</v>
      </c>
      <c r="G4092" s="116" t="e">
        <v>#N/A</v>
      </c>
      <c r="H4092" s="116" t="e">
        <v>#N/A</v>
      </c>
      <c r="I4092" t="e">
        <v>#N/A</v>
      </c>
      <c r="J4092" t="str">
        <v>&lt;Choose One&gt;</v>
      </c>
      <c r="K4092" s="116" t="e">
        <v>#N/A</v>
      </c>
      <c r="L4092" s="116" t="e">
        <v>#N/A</v>
      </c>
      <c r="M4092" s="116" t="e">
        <v>#N/A</v>
      </c>
      <c r="N4092" t="e">
        <v>#N/A</v>
      </c>
    </row>
    <row r="4093" spans="1:14" x14ac:dyDescent="0.25">
      <c r="A4093" t="s">
        <v>133</v>
      </c>
      <c r="B4093">
        <v>32</v>
      </c>
      <c r="C4093">
        <v>31</v>
      </c>
      <c r="D4093" s="160" t="e">
        <v>#N/A</v>
      </c>
      <c r="E4093" t="e">
        <v>#N/A</v>
      </c>
      <c r="F4093" s="116" t="e">
        <v>#N/A</v>
      </c>
      <c r="G4093" s="116" t="e">
        <v>#N/A</v>
      </c>
      <c r="H4093" s="116" t="e">
        <v>#N/A</v>
      </c>
      <c r="I4093" t="e">
        <v>#N/A</v>
      </c>
      <c r="J4093" t="str">
        <v>&lt;Choose One&gt;</v>
      </c>
      <c r="K4093" s="116" t="e">
        <v>#N/A</v>
      </c>
      <c r="L4093" s="116" t="e">
        <v>#N/A</v>
      </c>
      <c r="M4093" s="116" t="e">
        <v>#N/A</v>
      </c>
      <c r="N4093" t="e">
        <v>#N/A</v>
      </c>
    </row>
    <row r="4094" spans="1:14" x14ac:dyDescent="0.25">
      <c r="A4094" t="s">
        <v>133</v>
      </c>
      <c r="B4094">
        <v>33</v>
      </c>
      <c r="C4094">
        <v>1</v>
      </c>
      <c r="D4094" s="160" t="e">
        <f t="array" ref="D4094:N4124">IF(ISBLANK('Monthly-3 (Quarterly ONLY)'!$B$1367:$L$1397),NA(),'Monthly-3 (Quarterly ONLY)'!$B$1367:$L$1397)</f>
        <v>#N/A</v>
      </c>
      <c r="E4094" t="e">
        <v>#N/A</v>
      </c>
      <c r="F4094" s="116" t="e">
        <v>#N/A</v>
      </c>
      <c r="G4094" s="116" t="e">
        <v>#N/A</v>
      </c>
      <c r="H4094" s="116" t="e">
        <v>#N/A</v>
      </c>
      <c r="I4094" t="e">
        <v>#N/A</v>
      </c>
      <c r="J4094" t="str">
        <v>&lt;Choose One&gt;</v>
      </c>
      <c r="K4094" s="116" t="e">
        <v>#N/A</v>
      </c>
      <c r="L4094" s="116" t="e">
        <v>#N/A</v>
      </c>
      <c r="M4094" s="116" t="e">
        <v>#N/A</v>
      </c>
      <c r="N4094" t="e">
        <v>#N/A</v>
      </c>
    </row>
    <row r="4095" spans="1:14" x14ac:dyDescent="0.25">
      <c r="A4095" t="s">
        <v>133</v>
      </c>
      <c r="B4095">
        <v>33</v>
      </c>
      <c r="C4095">
        <v>2</v>
      </c>
      <c r="D4095" s="160" t="e">
        <v>#N/A</v>
      </c>
      <c r="E4095" t="e">
        <v>#N/A</v>
      </c>
      <c r="F4095" s="116" t="e">
        <v>#N/A</v>
      </c>
      <c r="G4095" s="116" t="e">
        <v>#N/A</v>
      </c>
      <c r="H4095" s="116" t="e">
        <v>#N/A</v>
      </c>
      <c r="I4095" t="e">
        <v>#N/A</v>
      </c>
      <c r="J4095" t="str">
        <v>&lt;Choose One&gt;</v>
      </c>
      <c r="K4095" s="116" t="e">
        <v>#N/A</v>
      </c>
      <c r="L4095" s="116" t="e">
        <v>#N/A</v>
      </c>
      <c r="M4095" s="116" t="e">
        <v>#N/A</v>
      </c>
      <c r="N4095" t="e">
        <v>#N/A</v>
      </c>
    </row>
    <row r="4096" spans="1:14" x14ac:dyDescent="0.25">
      <c r="A4096" t="s">
        <v>133</v>
      </c>
      <c r="B4096">
        <v>33</v>
      </c>
      <c r="C4096">
        <v>3</v>
      </c>
      <c r="D4096" s="160" t="e">
        <v>#N/A</v>
      </c>
      <c r="E4096" t="e">
        <v>#N/A</v>
      </c>
      <c r="F4096" s="116" t="e">
        <v>#N/A</v>
      </c>
      <c r="G4096" s="116" t="e">
        <v>#N/A</v>
      </c>
      <c r="H4096" s="116" t="e">
        <v>#N/A</v>
      </c>
      <c r="I4096" t="e">
        <v>#N/A</v>
      </c>
      <c r="J4096" t="str">
        <v>&lt;Choose One&gt;</v>
      </c>
      <c r="K4096" s="116" t="e">
        <v>#N/A</v>
      </c>
      <c r="L4096" s="116" t="e">
        <v>#N/A</v>
      </c>
      <c r="M4096" s="116" t="e">
        <v>#N/A</v>
      </c>
      <c r="N4096" t="e">
        <v>#N/A</v>
      </c>
    </row>
    <row r="4097" spans="1:14" x14ac:dyDescent="0.25">
      <c r="A4097" t="s">
        <v>133</v>
      </c>
      <c r="B4097">
        <v>33</v>
      </c>
      <c r="C4097">
        <v>4</v>
      </c>
      <c r="D4097" s="160" t="e">
        <v>#N/A</v>
      </c>
      <c r="E4097" t="e">
        <v>#N/A</v>
      </c>
      <c r="F4097" s="116" t="e">
        <v>#N/A</v>
      </c>
      <c r="G4097" s="116" t="e">
        <v>#N/A</v>
      </c>
      <c r="H4097" s="116" t="e">
        <v>#N/A</v>
      </c>
      <c r="I4097" t="e">
        <v>#N/A</v>
      </c>
      <c r="J4097" t="str">
        <v>&lt;Choose One&gt;</v>
      </c>
      <c r="K4097" s="116" t="e">
        <v>#N/A</v>
      </c>
      <c r="L4097" s="116" t="e">
        <v>#N/A</v>
      </c>
      <c r="M4097" s="116" t="e">
        <v>#N/A</v>
      </c>
      <c r="N4097" t="e">
        <v>#N/A</v>
      </c>
    </row>
    <row r="4098" spans="1:14" x14ac:dyDescent="0.25">
      <c r="A4098" t="s">
        <v>133</v>
      </c>
      <c r="B4098">
        <v>33</v>
      </c>
      <c r="C4098">
        <v>5</v>
      </c>
      <c r="D4098" s="160" t="e">
        <v>#N/A</v>
      </c>
      <c r="E4098" t="e">
        <v>#N/A</v>
      </c>
      <c r="F4098" s="116" t="e">
        <v>#N/A</v>
      </c>
      <c r="G4098" s="116" t="e">
        <v>#N/A</v>
      </c>
      <c r="H4098" s="116" t="e">
        <v>#N/A</v>
      </c>
      <c r="I4098" t="e">
        <v>#N/A</v>
      </c>
      <c r="J4098" t="str">
        <v>&lt;Choose One&gt;</v>
      </c>
      <c r="K4098" s="116" t="e">
        <v>#N/A</v>
      </c>
      <c r="L4098" s="116" t="e">
        <v>#N/A</v>
      </c>
      <c r="M4098" s="116" t="e">
        <v>#N/A</v>
      </c>
      <c r="N4098" t="e">
        <v>#N/A</v>
      </c>
    </row>
    <row r="4099" spans="1:14" x14ac:dyDescent="0.25">
      <c r="A4099" t="s">
        <v>133</v>
      </c>
      <c r="B4099">
        <v>33</v>
      </c>
      <c r="C4099">
        <v>6</v>
      </c>
      <c r="D4099" s="160" t="e">
        <v>#N/A</v>
      </c>
      <c r="E4099" t="e">
        <v>#N/A</v>
      </c>
      <c r="F4099" s="116" t="e">
        <v>#N/A</v>
      </c>
      <c r="G4099" s="116" t="e">
        <v>#N/A</v>
      </c>
      <c r="H4099" s="116" t="e">
        <v>#N/A</v>
      </c>
      <c r="I4099" t="e">
        <v>#N/A</v>
      </c>
      <c r="J4099" t="str">
        <v>&lt;Choose One&gt;</v>
      </c>
      <c r="K4099" s="116" t="e">
        <v>#N/A</v>
      </c>
      <c r="L4099" s="116" t="e">
        <v>#N/A</v>
      </c>
      <c r="M4099" s="116" t="e">
        <v>#N/A</v>
      </c>
      <c r="N4099" t="e">
        <v>#N/A</v>
      </c>
    </row>
    <row r="4100" spans="1:14" x14ac:dyDescent="0.25">
      <c r="A4100" t="s">
        <v>133</v>
      </c>
      <c r="B4100">
        <v>33</v>
      </c>
      <c r="C4100">
        <v>7</v>
      </c>
      <c r="D4100" s="160" t="e">
        <v>#N/A</v>
      </c>
      <c r="E4100" t="e">
        <v>#N/A</v>
      </c>
      <c r="F4100" s="116" t="e">
        <v>#N/A</v>
      </c>
      <c r="G4100" s="116" t="e">
        <v>#N/A</v>
      </c>
      <c r="H4100" s="116" t="e">
        <v>#N/A</v>
      </c>
      <c r="I4100" t="e">
        <v>#N/A</v>
      </c>
      <c r="J4100" t="str">
        <v>&lt;Choose One&gt;</v>
      </c>
      <c r="K4100" s="116" t="e">
        <v>#N/A</v>
      </c>
      <c r="L4100" s="116" t="e">
        <v>#N/A</v>
      </c>
      <c r="M4100" s="116" t="e">
        <v>#N/A</v>
      </c>
      <c r="N4100" t="e">
        <v>#N/A</v>
      </c>
    </row>
    <row r="4101" spans="1:14" x14ac:dyDescent="0.25">
      <c r="A4101" t="s">
        <v>133</v>
      </c>
      <c r="B4101">
        <v>33</v>
      </c>
      <c r="C4101">
        <v>8</v>
      </c>
      <c r="D4101" s="160" t="e">
        <v>#N/A</v>
      </c>
      <c r="E4101" t="e">
        <v>#N/A</v>
      </c>
      <c r="F4101" s="116" t="e">
        <v>#N/A</v>
      </c>
      <c r="G4101" s="116" t="e">
        <v>#N/A</v>
      </c>
      <c r="H4101" s="116" t="e">
        <v>#N/A</v>
      </c>
      <c r="I4101" t="e">
        <v>#N/A</v>
      </c>
      <c r="J4101" t="str">
        <v>&lt;Choose One&gt;</v>
      </c>
      <c r="K4101" s="116" t="e">
        <v>#N/A</v>
      </c>
      <c r="L4101" s="116" t="e">
        <v>#N/A</v>
      </c>
      <c r="M4101" s="116" t="e">
        <v>#N/A</v>
      </c>
      <c r="N4101" t="e">
        <v>#N/A</v>
      </c>
    </row>
    <row r="4102" spans="1:14" x14ac:dyDescent="0.25">
      <c r="A4102" t="s">
        <v>133</v>
      </c>
      <c r="B4102">
        <v>33</v>
      </c>
      <c r="C4102">
        <v>9</v>
      </c>
      <c r="D4102" s="160" t="e">
        <v>#N/A</v>
      </c>
      <c r="E4102" t="e">
        <v>#N/A</v>
      </c>
      <c r="F4102" s="116" t="e">
        <v>#N/A</v>
      </c>
      <c r="G4102" s="116" t="e">
        <v>#N/A</v>
      </c>
      <c r="H4102" s="116" t="e">
        <v>#N/A</v>
      </c>
      <c r="I4102" t="e">
        <v>#N/A</v>
      </c>
      <c r="J4102" t="str">
        <v>&lt;Choose One&gt;</v>
      </c>
      <c r="K4102" s="116" t="e">
        <v>#N/A</v>
      </c>
      <c r="L4102" s="116" t="e">
        <v>#N/A</v>
      </c>
      <c r="M4102" s="116" t="e">
        <v>#N/A</v>
      </c>
      <c r="N4102" t="e">
        <v>#N/A</v>
      </c>
    </row>
    <row r="4103" spans="1:14" x14ac:dyDescent="0.25">
      <c r="A4103" t="s">
        <v>133</v>
      </c>
      <c r="B4103">
        <v>33</v>
      </c>
      <c r="C4103">
        <v>10</v>
      </c>
      <c r="D4103" s="160" t="e">
        <v>#N/A</v>
      </c>
      <c r="E4103" t="e">
        <v>#N/A</v>
      </c>
      <c r="F4103" s="116" t="e">
        <v>#N/A</v>
      </c>
      <c r="G4103" s="116" t="e">
        <v>#N/A</v>
      </c>
      <c r="H4103" s="116" t="e">
        <v>#N/A</v>
      </c>
      <c r="I4103" t="e">
        <v>#N/A</v>
      </c>
      <c r="J4103" t="str">
        <v>&lt;Choose One&gt;</v>
      </c>
      <c r="K4103" s="116" t="e">
        <v>#N/A</v>
      </c>
      <c r="L4103" s="116" t="e">
        <v>#N/A</v>
      </c>
      <c r="M4103" s="116" t="e">
        <v>#N/A</v>
      </c>
      <c r="N4103" t="e">
        <v>#N/A</v>
      </c>
    </row>
    <row r="4104" spans="1:14" x14ac:dyDescent="0.25">
      <c r="A4104" t="s">
        <v>133</v>
      </c>
      <c r="B4104">
        <v>33</v>
      </c>
      <c r="C4104">
        <v>11</v>
      </c>
      <c r="D4104" s="160" t="e">
        <v>#N/A</v>
      </c>
      <c r="E4104" t="e">
        <v>#N/A</v>
      </c>
      <c r="F4104" s="116" t="e">
        <v>#N/A</v>
      </c>
      <c r="G4104" s="116" t="e">
        <v>#N/A</v>
      </c>
      <c r="H4104" s="116" t="e">
        <v>#N/A</v>
      </c>
      <c r="I4104" t="e">
        <v>#N/A</v>
      </c>
      <c r="J4104" t="str">
        <v>&lt;Choose One&gt;</v>
      </c>
      <c r="K4104" s="116" t="e">
        <v>#N/A</v>
      </c>
      <c r="L4104" s="116" t="e">
        <v>#N/A</v>
      </c>
      <c r="M4104" s="116" t="e">
        <v>#N/A</v>
      </c>
      <c r="N4104" t="e">
        <v>#N/A</v>
      </c>
    </row>
    <row r="4105" spans="1:14" x14ac:dyDescent="0.25">
      <c r="A4105" t="s">
        <v>133</v>
      </c>
      <c r="B4105">
        <v>33</v>
      </c>
      <c r="C4105">
        <v>12</v>
      </c>
      <c r="D4105" s="160" t="e">
        <v>#N/A</v>
      </c>
      <c r="E4105" t="e">
        <v>#N/A</v>
      </c>
      <c r="F4105" s="116" t="e">
        <v>#N/A</v>
      </c>
      <c r="G4105" s="116" t="e">
        <v>#N/A</v>
      </c>
      <c r="H4105" s="116" t="e">
        <v>#N/A</v>
      </c>
      <c r="I4105" t="e">
        <v>#N/A</v>
      </c>
      <c r="J4105" t="str">
        <v>&lt;Choose One&gt;</v>
      </c>
      <c r="K4105" s="116" t="e">
        <v>#N/A</v>
      </c>
      <c r="L4105" s="116" t="e">
        <v>#N/A</v>
      </c>
      <c r="M4105" s="116" t="e">
        <v>#N/A</v>
      </c>
      <c r="N4105" t="e">
        <v>#N/A</v>
      </c>
    </row>
    <row r="4106" spans="1:14" x14ac:dyDescent="0.25">
      <c r="A4106" t="s">
        <v>133</v>
      </c>
      <c r="B4106">
        <v>33</v>
      </c>
      <c r="C4106">
        <v>13</v>
      </c>
      <c r="D4106" s="160" t="e">
        <v>#N/A</v>
      </c>
      <c r="E4106" t="e">
        <v>#N/A</v>
      </c>
      <c r="F4106" s="116" t="e">
        <v>#N/A</v>
      </c>
      <c r="G4106" s="116" t="e">
        <v>#N/A</v>
      </c>
      <c r="H4106" s="116" t="e">
        <v>#N/A</v>
      </c>
      <c r="I4106" t="e">
        <v>#N/A</v>
      </c>
      <c r="J4106" t="str">
        <v>&lt;Choose One&gt;</v>
      </c>
      <c r="K4106" s="116" t="e">
        <v>#N/A</v>
      </c>
      <c r="L4106" s="116" t="e">
        <v>#N/A</v>
      </c>
      <c r="M4106" s="116" t="e">
        <v>#N/A</v>
      </c>
      <c r="N4106" t="e">
        <v>#N/A</v>
      </c>
    </row>
    <row r="4107" spans="1:14" x14ac:dyDescent="0.25">
      <c r="A4107" t="s">
        <v>133</v>
      </c>
      <c r="B4107">
        <v>33</v>
      </c>
      <c r="C4107">
        <v>14</v>
      </c>
      <c r="D4107" s="160" t="e">
        <v>#N/A</v>
      </c>
      <c r="E4107" t="e">
        <v>#N/A</v>
      </c>
      <c r="F4107" s="116" t="e">
        <v>#N/A</v>
      </c>
      <c r="G4107" s="116" t="e">
        <v>#N/A</v>
      </c>
      <c r="H4107" s="116" t="e">
        <v>#N/A</v>
      </c>
      <c r="I4107" t="e">
        <v>#N/A</v>
      </c>
      <c r="J4107" t="str">
        <v>&lt;Choose One&gt;</v>
      </c>
      <c r="K4107" s="116" t="e">
        <v>#N/A</v>
      </c>
      <c r="L4107" s="116" t="e">
        <v>#N/A</v>
      </c>
      <c r="M4107" s="116" t="e">
        <v>#N/A</v>
      </c>
      <c r="N4107" t="e">
        <v>#N/A</v>
      </c>
    </row>
    <row r="4108" spans="1:14" x14ac:dyDescent="0.25">
      <c r="A4108" t="s">
        <v>133</v>
      </c>
      <c r="B4108">
        <v>33</v>
      </c>
      <c r="C4108">
        <v>15</v>
      </c>
      <c r="D4108" s="160" t="e">
        <v>#N/A</v>
      </c>
      <c r="E4108" t="e">
        <v>#N/A</v>
      </c>
      <c r="F4108" s="116" t="e">
        <v>#N/A</v>
      </c>
      <c r="G4108" s="116" t="e">
        <v>#N/A</v>
      </c>
      <c r="H4108" s="116" t="e">
        <v>#N/A</v>
      </c>
      <c r="I4108" t="e">
        <v>#N/A</v>
      </c>
      <c r="J4108" t="str">
        <v>&lt;Choose One&gt;</v>
      </c>
      <c r="K4108" s="116" t="e">
        <v>#N/A</v>
      </c>
      <c r="L4108" s="116" t="e">
        <v>#N/A</v>
      </c>
      <c r="M4108" s="116" t="e">
        <v>#N/A</v>
      </c>
      <c r="N4108" t="e">
        <v>#N/A</v>
      </c>
    </row>
    <row r="4109" spans="1:14" x14ac:dyDescent="0.25">
      <c r="A4109" t="s">
        <v>133</v>
      </c>
      <c r="B4109">
        <v>33</v>
      </c>
      <c r="C4109">
        <v>16</v>
      </c>
      <c r="D4109" s="160" t="e">
        <v>#N/A</v>
      </c>
      <c r="E4109" t="e">
        <v>#N/A</v>
      </c>
      <c r="F4109" s="116" t="e">
        <v>#N/A</v>
      </c>
      <c r="G4109" s="116" t="e">
        <v>#N/A</v>
      </c>
      <c r="H4109" s="116" t="e">
        <v>#N/A</v>
      </c>
      <c r="I4109" t="e">
        <v>#N/A</v>
      </c>
      <c r="J4109" t="str">
        <v>&lt;Choose One&gt;</v>
      </c>
      <c r="K4109" s="116" t="e">
        <v>#N/A</v>
      </c>
      <c r="L4109" s="116" t="e">
        <v>#N/A</v>
      </c>
      <c r="M4109" s="116" t="e">
        <v>#N/A</v>
      </c>
      <c r="N4109" t="e">
        <v>#N/A</v>
      </c>
    </row>
    <row r="4110" spans="1:14" x14ac:dyDescent="0.25">
      <c r="A4110" t="s">
        <v>133</v>
      </c>
      <c r="B4110">
        <v>33</v>
      </c>
      <c r="C4110">
        <v>17</v>
      </c>
      <c r="D4110" s="160" t="e">
        <v>#N/A</v>
      </c>
      <c r="E4110" t="e">
        <v>#N/A</v>
      </c>
      <c r="F4110" s="116" t="e">
        <v>#N/A</v>
      </c>
      <c r="G4110" s="116" t="e">
        <v>#N/A</v>
      </c>
      <c r="H4110" s="116" t="e">
        <v>#N/A</v>
      </c>
      <c r="I4110" t="e">
        <v>#N/A</v>
      </c>
      <c r="J4110" t="str">
        <v>&lt;Choose One&gt;</v>
      </c>
      <c r="K4110" s="116" t="e">
        <v>#N/A</v>
      </c>
      <c r="L4110" s="116" t="e">
        <v>#N/A</v>
      </c>
      <c r="M4110" s="116" t="e">
        <v>#N/A</v>
      </c>
      <c r="N4110" t="e">
        <v>#N/A</v>
      </c>
    </row>
    <row r="4111" spans="1:14" x14ac:dyDescent="0.25">
      <c r="A4111" t="s">
        <v>133</v>
      </c>
      <c r="B4111">
        <v>33</v>
      </c>
      <c r="C4111">
        <v>18</v>
      </c>
      <c r="D4111" s="160" t="e">
        <v>#N/A</v>
      </c>
      <c r="E4111" t="e">
        <v>#N/A</v>
      </c>
      <c r="F4111" s="116" t="e">
        <v>#N/A</v>
      </c>
      <c r="G4111" s="116" t="e">
        <v>#N/A</v>
      </c>
      <c r="H4111" s="116" t="e">
        <v>#N/A</v>
      </c>
      <c r="I4111" t="e">
        <v>#N/A</v>
      </c>
      <c r="J4111" t="str">
        <v>&lt;Choose One&gt;</v>
      </c>
      <c r="K4111" s="116" t="e">
        <v>#N/A</v>
      </c>
      <c r="L4111" s="116" t="e">
        <v>#N/A</v>
      </c>
      <c r="M4111" s="116" t="e">
        <v>#N/A</v>
      </c>
      <c r="N4111" t="e">
        <v>#N/A</v>
      </c>
    </row>
    <row r="4112" spans="1:14" x14ac:dyDescent="0.25">
      <c r="A4112" t="s">
        <v>133</v>
      </c>
      <c r="B4112">
        <v>33</v>
      </c>
      <c r="C4112">
        <v>19</v>
      </c>
      <c r="D4112" s="160" t="e">
        <v>#N/A</v>
      </c>
      <c r="E4112" t="e">
        <v>#N/A</v>
      </c>
      <c r="F4112" s="116" t="e">
        <v>#N/A</v>
      </c>
      <c r="G4112" s="116" t="e">
        <v>#N/A</v>
      </c>
      <c r="H4112" s="116" t="e">
        <v>#N/A</v>
      </c>
      <c r="I4112" t="e">
        <v>#N/A</v>
      </c>
      <c r="J4112" t="str">
        <v>&lt;Choose One&gt;</v>
      </c>
      <c r="K4112" s="116" t="e">
        <v>#N/A</v>
      </c>
      <c r="L4112" s="116" t="e">
        <v>#N/A</v>
      </c>
      <c r="M4112" s="116" t="e">
        <v>#N/A</v>
      </c>
      <c r="N4112" t="e">
        <v>#N/A</v>
      </c>
    </row>
    <row r="4113" spans="1:14" x14ac:dyDescent="0.25">
      <c r="A4113" t="s">
        <v>133</v>
      </c>
      <c r="B4113">
        <v>33</v>
      </c>
      <c r="C4113">
        <v>20</v>
      </c>
      <c r="D4113" s="160" t="e">
        <v>#N/A</v>
      </c>
      <c r="E4113" t="e">
        <v>#N/A</v>
      </c>
      <c r="F4113" s="116" t="e">
        <v>#N/A</v>
      </c>
      <c r="G4113" s="116" t="e">
        <v>#N/A</v>
      </c>
      <c r="H4113" s="116" t="e">
        <v>#N/A</v>
      </c>
      <c r="I4113" t="e">
        <v>#N/A</v>
      </c>
      <c r="J4113" t="str">
        <v>&lt;Choose One&gt;</v>
      </c>
      <c r="K4113" s="116" t="e">
        <v>#N/A</v>
      </c>
      <c r="L4113" s="116" t="e">
        <v>#N/A</v>
      </c>
      <c r="M4113" s="116" t="e">
        <v>#N/A</v>
      </c>
      <c r="N4113" t="e">
        <v>#N/A</v>
      </c>
    </row>
    <row r="4114" spans="1:14" x14ac:dyDescent="0.25">
      <c r="A4114" t="s">
        <v>133</v>
      </c>
      <c r="B4114">
        <v>33</v>
      </c>
      <c r="C4114">
        <v>21</v>
      </c>
      <c r="D4114" s="160" t="e">
        <v>#N/A</v>
      </c>
      <c r="E4114" t="e">
        <v>#N/A</v>
      </c>
      <c r="F4114" s="116" t="e">
        <v>#N/A</v>
      </c>
      <c r="G4114" s="116" t="e">
        <v>#N/A</v>
      </c>
      <c r="H4114" s="116" t="e">
        <v>#N/A</v>
      </c>
      <c r="I4114" t="e">
        <v>#N/A</v>
      </c>
      <c r="J4114" t="str">
        <v>&lt;Choose One&gt;</v>
      </c>
      <c r="K4114" s="116" t="e">
        <v>#N/A</v>
      </c>
      <c r="L4114" s="116" t="e">
        <v>#N/A</v>
      </c>
      <c r="M4114" s="116" t="e">
        <v>#N/A</v>
      </c>
      <c r="N4114" t="e">
        <v>#N/A</v>
      </c>
    </row>
    <row r="4115" spans="1:14" x14ac:dyDescent="0.25">
      <c r="A4115" t="s">
        <v>133</v>
      </c>
      <c r="B4115">
        <v>33</v>
      </c>
      <c r="C4115">
        <v>22</v>
      </c>
      <c r="D4115" s="160" t="e">
        <v>#N/A</v>
      </c>
      <c r="E4115" t="e">
        <v>#N/A</v>
      </c>
      <c r="F4115" s="116" t="e">
        <v>#N/A</v>
      </c>
      <c r="G4115" s="116" t="e">
        <v>#N/A</v>
      </c>
      <c r="H4115" s="116" t="e">
        <v>#N/A</v>
      </c>
      <c r="I4115" t="e">
        <v>#N/A</v>
      </c>
      <c r="J4115" t="str">
        <v>&lt;Choose One&gt;</v>
      </c>
      <c r="K4115" s="116" t="e">
        <v>#N/A</v>
      </c>
      <c r="L4115" s="116" t="e">
        <v>#N/A</v>
      </c>
      <c r="M4115" s="116" t="e">
        <v>#N/A</v>
      </c>
      <c r="N4115" t="e">
        <v>#N/A</v>
      </c>
    </row>
    <row r="4116" spans="1:14" x14ac:dyDescent="0.25">
      <c r="A4116" t="s">
        <v>133</v>
      </c>
      <c r="B4116">
        <v>33</v>
      </c>
      <c r="C4116">
        <v>23</v>
      </c>
      <c r="D4116" s="160" t="e">
        <v>#N/A</v>
      </c>
      <c r="E4116" t="e">
        <v>#N/A</v>
      </c>
      <c r="F4116" s="116" t="e">
        <v>#N/A</v>
      </c>
      <c r="G4116" s="116" t="e">
        <v>#N/A</v>
      </c>
      <c r="H4116" s="116" t="e">
        <v>#N/A</v>
      </c>
      <c r="I4116" t="e">
        <v>#N/A</v>
      </c>
      <c r="J4116" t="str">
        <v>&lt;Choose One&gt;</v>
      </c>
      <c r="K4116" s="116" t="e">
        <v>#N/A</v>
      </c>
      <c r="L4116" s="116" t="e">
        <v>#N/A</v>
      </c>
      <c r="M4116" s="116" t="e">
        <v>#N/A</v>
      </c>
      <c r="N4116" t="e">
        <v>#N/A</v>
      </c>
    </row>
    <row r="4117" spans="1:14" x14ac:dyDescent="0.25">
      <c r="A4117" t="s">
        <v>133</v>
      </c>
      <c r="B4117">
        <v>33</v>
      </c>
      <c r="C4117">
        <v>24</v>
      </c>
      <c r="D4117" s="160" t="e">
        <v>#N/A</v>
      </c>
      <c r="E4117" t="e">
        <v>#N/A</v>
      </c>
      <c r="F4117" s="116" t="e">
        <v>#N/A</v>
      </c>
      <c r="G4117" s="116" t="e">
        <v>#N/A</v>
      </c>
      <c r="H4117" s="116" t="e">
        <v>#N/A</v>
      </c>
      <c r="I4117" t="e">
        <v>#N/A</v>
      </c>
      <c r="J4117" t="str">
        <v>&lt;Choose One&gt;</v>
      </c>
      <c r="K4117" s="116" t="e">
        <v>#N/A</v>
      </c>
      <c r="L4117" s="116" t="e">
        <v>#N/A</v>
      </c>
      <c r="M4117" s="116" t="e">
        <v>#N/A</v>
      </c>
      <c r="N4117" t="e">
        <v>#N/A</v>
      </c>
    </row>
    <row r="4118" spans="1:14" x14ac:dyDescent="0.25">
      <c r="A4118" t="s">
        <v>133</v>
      </c>
      <c r="B4118">
        <v>33</v>
      </c>
      <c r="C4118">
        <v>25</v>
      </c>
      <c r="D4118" s="160" t="e">
        <v>#N/A</v>
      </c>
      <c r="E4118" t="e">
        <v>#N/A</v>
      </c>
      <c r="F4118" s="116" t="e">
        <v>#N/A</v>
      </c>
      <c r="G4118" s="116" t="e">
        <v>#N/A</v>
      </c>
      <c r="H4118" s="116" t="e">
        <v>#N/A</v>
      </c>
      <c r="I4118" t="e">
        <v>#N/A</v>
      </c>
      <c r="J4118" t="str">
        <v>&lt;Choose One&gt;</v>
      </c>
      <c r="K4118" s="116" t="e">
        <v>#N/A</v>
      </c>
      <c r="L4118" s="116" t="e">
        <v>#N/A</v>
      </c>
      <c r="M4118" s="116" t="e">
        <v>#N/A</v>
      </c>
      <c r="N4118" t="e">
        <v>#N/A</v>
      </c>
    </row>
    <row r="4119" spans="1:14" x14ac:dyDescent="0.25">
      <c r="A4119" t="s">
        <v>133</v>
      </c>
      <c r="B4119">
        <v>33</v>
      </c>
      <c r="C4119">
        <v>26</v>
      </c>
      <c r="D4119" s="160" t="e">
        <v>#N/A</v>
      </c>
      <c r="E4119" t="e">
        <v>#N/A</v>
      </c>
      <c r="F4119" s="116" t="e">
        <v>#N/A</v>
      </c>
      <c r="G4119" s="116" t="e">
        <v>#N/A</v>
      </c>
      <c r="H4119" s="116" t="e">
        <v>#N/A</v>
      </c>
      <c r="I4119" t="e">
        <v>#N/A</v>
      </c>
      <c r="J4119" t="str">
        <v>&lt;Choose One&gt;</v>
      </c>
      <c r="K4119" s="116" t="e">
        <v>#N/A</v>
      </c>
      <c r="L4119" s="116" t="e">
        <v>#N/A</v>
      </c>
      <c r="M4119" s="116" t="e">
        <v>#N/A</v>
      </c>
      <c r="N4119" t="e">
        <v>#N/A</v>
      </c>
    </row>
    <row r="4120" spans="1:14" x14ac:dyDescent="0.25">
      <c r="A4120" t="s">
        <v>133</v>
      </c>
      <c r="B4120">
        <v>33</v>
      </c>
      <c r="C4120">
        <v>27</v>
      </c>
      <c r="D4120" s="160" t="e">
        <v>#N/A</v>
      </c>
      <c r="E4120" t="e">
        <v>#N/A</v>
      </c>
      <c r="F4120" s="116" t="e">
        <v>#N/A</v>
      </c>
      <c r="G4120" s="116" t="e">
        <v>#N/A</v>
      </c>
      <c r="H4120" s="116" t="e">
        <v>#N/A</v>
      </c>
      <c r="I4120" t="e">
        <v>#N/A</v>
      </c>
      <c r="J4120" t="str">
        <v>&lt;Choose One&gt;</v>
      </c>
      <c r="K4120" s="116" t="e">
        <v>#N/A</v>
      </c>
      <c r="L4120" s="116" t="e">
        <v>#N/A</v>
      </c>
      <c r="M4120" s="116" t="e">
        <v>#N/A</v>
      </c>
      <c r="N4120" t="e">
        <v>#N/A</v>
      </c>
    </row>
    <row r="4121" spans="1:14" x14ac:dyDescent="0.25">
      <c r="A4121" t="s">
        <v>133</v>
      </c>
      <c r="B4121">
        <v>33</v>
      </c>
      <c r="C4121">
        <v>28</v>
      </c>
      <c r="D4121" s="160" t="e">
        <v>#N/A</v>
      </c>
      <c r="E4121" t="e">
        <v>#N/A</v>
      </c>
      <c r="F4121" s="116" t="e">
        <v>#N/A</v>
      </c>
      <c r="G4121" s="116" t="e">
        <v>#N/A</v>
      </c>
      <c r="H4121" s="116" t="e">
        <v>#N/A</v>
      </c>
      <c r="I4121" t="e">
        <v>#N/A</v>
      </c>
      <c r="J4121" t="str">
        <v>&lt;Choose One&gt;</v>
      </c>
      <c r="K4121" s="116" t="e">
        <v>#N/A</v>
      </c>
      <c r="L4121" s="116" t="e">
        <v>#N/A</v>
      </c>
      <c r="M4121" s="116" t="e">
        <v>#N/A</v>
      </c>
      <c r="N4121" t="e">
        <v>#N/A</v>
      </c>
    </row>
    <row r="4122" spans="1:14" x14ac:dyDescent="0.25">
      <c r="A4122" t="s">
        <v>133</v>
      </c>
      <c r="B4122">
        <v>33</v>
      </c>
      <c r="C4122">
        <v>29</v>
      </c>
      <c r="D4122" s="160" t="e">
        <v>#N/A</v>
      </c>
      <c r="E4122" t="e">
        <v>#N/A</v>
      </c>
      <c r="F4122" s="116" t="e">
        <v>#N/A</v>
      </c>
      <c r="G4122" s="116" t="e">
        <v>#N/A</v>
      </c>
      <c r="H4122" s="116" t="e">
        <v>#N/A</v>
      </c>
      <c r="I4122" t="e">
        <v>#N/A</v>
      </c>
      <c r="J4122" t="str">
        <v>&lt;Choose One&gt;</v>
      </c>
      <c r="K4122" s="116" t="e">
        <v>#N/A</v>
      </c>
      <c r="L4122" s="116" t="e">
        <v>#N/A</v>
      </c>
      <c r="M4122" s="116" t="e">
        <v>#N/A</v>
      </c>
      <c r="N4122" t="e">
        <v>#N/A</v>
      </c>
    </row>
    <row r="4123" spans="1:14" x14ac:dyDescent="0.25">
      <c r="A4123" t="s">
        <v>133</v>
      </c>
      <c r="B4123">
        <v>33</v>
      </c>
      <c r="C4123">
        <v>30</v>
      </c>
      <c r="D4123" s="160" t="e">
        <v>#N/A</v>
      </c>
      <c r="E4123" t="e">
        <v>#N/A</v>
      </c>
      <c r="F4123" s="116" t="e">
        <v>#N/A</v>
      </c>
      <c r="G4123" s="116" t="e">
        <v>#N/A</v>
      </c>
      <c r="H4123" s="116" t="e">
        <v>#N/A</v>
      </c>
      <c r="I4123" t="e">
        <v>#N/A</v>
      </c>
      <c r="J4123" t="str">
        <v>&lt;Choose One&gt;</v>
      </c>
      <c r="K4123" s="116" t="e">
        <v>#N/A</v>
      </c>
      <c r="L4123" s="116" t="e">
        <v>#N/A</v>
      </c>
      <c r="M4123" s="116" t="e">
        <v>#N/A</v>
      </c>
      <c r="N4123" t="e">
        <v>#N/A</v>
      </c>
    </row>
    <row r="4124" spans="1:14" x14ac:dyDescent="0.25">
      <c r="A4124" t="s">
        <v>133</v>
      </c>
      <c r="B4124">
        <v>33</v>
      </c>
      <c r="C4124">
        <v>31</v>
      </c>
      <c r="D4124" s="160" t="e">
        <v>#N/A</v>
      </c>
      <c r="E4124" t="e">
        <v>#N/A</v>
      </c>
      <c r="F4124" s="116" t="e">
        <v>#N/A</v>
      </c>
      <c r="G4124" s="116" t="e">
        <v>#N/A</v>
      </c>
      <c r="H4124" s="116" t="e">
        <v>#N/A</v>
      </c>
      <c r="I4124" t="e">
        <v>#N/A</v>
      </c>
      <c r="J4124" t="str">
        <v>&lt;Choose One&gt;</v>
      </c>
      <c r="K4124" s="116" t="e">
        <v>#N/A</v>
      </c>
      <c r="L4124" s="116" t="e">
        <v>#N/A</v>
      </c>
      <c r="M4124" s="116" t="e">
        <v>#N/A</v>
      </c>
      <c r="N4124" t="e">
        <v>#N/A</v>
      </c>
    </row>
    <row r="4125" spans="1:14" x14ac:dyDescent="0.25">
      <c r="A4125" t="s">
        <v>133</v>
      </c>
      <c r="B4125">
        <v>34</v>
      </c>
      <c r="C4125">
        <v>1</v>
      </c>
      <c r="D4125" s="160" t="e">
        <f t="array" ref="D4125:N4155">IF(ISBLANK('Monthly-3 (Quarterly ONLY)'!$B$1409:$L$1439),NA(),'Monthly-3 (Quarterly ONLY)'!$B$1409:$L$1439)</f>
        <v>#N/A</v>
      </c>
      <c r="E4125" t="e">
        <v>#N/A</v>
      </c>
      <c r="F4125" s="116" t="e">
        <v>#N/A</v>
      </c>
      <c r="G4125" s="116" t="e">
        <v>#N/A</v>
      </c>
      <c r="H4125" s="116" t="e">
        <v>#N/A</v>
      </c>
      <c r="I4125" t="e">
        <v>#N/A</v>
      </c>
      <c r="J4125" t="str">
        <v>&lt;Choose One&gt;</v>
      </c>
      <c r="K4125" s="116" t="e">
        <v>#N/A</v>
      </c>
      <c r="L4125" s="116" t="e">
        <v>#N/A</v>
      </c>
      <c r="M4125" s="116" t="e">
        <v>#N/A</v>
      </c>
      <c r="N4125" t="e">
        <v>#N/A</v>
      </c>
    </row>
    <row r="4126" spans="1:14" x14ac:dyDescent="0.25">
      <c r="A4126" t="s">
        <v>133</v>
      </c>
      <c r="B4126">
        <v>34</v>
      </c>
      <c r="C4126">
        <v>2</v>
      </c>
      <c r="D4126" s="160" t="e">
        <v>#N/A</v>
      </c>
      <c r="E4126" t="e">
        <v>#N/A</v>
      </c>
      <c r="F4126" s="116" t="e">
        <v>#N/A</v>
      </c>
      <c r="G4126" s="116" t="e">
        <v>#N/A</v>
      </c>
      <c r="H4126" s="116" t="e">
        <v>#N/A</v>
      </c>
      <c r="I4126" t="e">
        <v>#N/A</v>
      </c>
      <c r="J4126" t="str">
        <v>&lt;Choose One&gt;</v>
      </c>
      <c r="K4126" s="116" t="e">
        <v>#N/A</v>
      </c>
      <c r="L4126" s="116" t="e">
        <v>#N/A</v>
      </c>
      <c r="M4126" s="116" t="e">
        <v>#N/A</v>
      </c>
      <c r="N4126" t="e">
        <v>#N/A</v>
      </c>
    </row>
    <row r="4127" spans="1:14" x14ac:dyDescent="0.25">
      <c r="A4127" t="s">
        <v>133</v>
      </c>
      <c r="B4127">
        <v>34</v>
      </c>
      <c r="C4127">
        <v>3</v>
      </c>
      <c r="D4127" s="160" t="e">
        <v>#N/A</v>
      </c>
      <c r="E4127" t="e">
        <v>#N/A</v>
      </c>
      <c r="F4127" s="116" t="e">
        <v>#N/A</v>
      </c>
      <c r="G4127" s="116" t="e">
        <v>#N/A</v>
      </c>
      <c r="H4127" s="116" t="e">
        <v>#N/A</v>
      </c>
      <c r="I4127" t="e">
        <v>#N/A</v>
      </c>
      <c r="J4127" t="str">
        <v>&lt;Choose One&gt;</v>
      </c>
      <c r="K4127" s="116" t="e">
        <v>#N/A</v>
      </c>
      <c r="L4127" s="116" t="e">
        <v>#N/A</v>
      </c>
      <c r="M4127" s="116" t="e">
        <v>#N/A</v>
      </c>
      <c r="N4127" t="e">
        <v>#N/A</v>
      </c>
    </row>
    <row r="4128" spans="1:14" x14ac:dyDescent="0.25">
      <c r="A4128" t="s">
        <v>133</v>
      </c>
      <c r="B4128">
        <v>34</v>
      </c>
      <c r="C4128">
        <v>4</v>
      </c>
      <c r="D4128" s="160" t="e">
        <v>#N/A</v>
      </c>
      <c r="E4128" t="e">
        <v>#N/A</v>
      </c>
      <c r="F4128" s="116" t="e">
        <v>#N/A</v>
      </c>
      <c r="G4128" s="116" t="e">
        <v>#N/A</v>
      </c>
      <c r="H4128" s="116" t="e">
        <v>#N/A</v>
      </c>
      <c r="I4128" t="e">
        <v>#N/A</v>
      </c>
      <c r="J4128" t="str">
        <v>&lt;Choose One&gt;</v>
      </c>
      <c r="K4128" s="116" t="e">
        <v>#N/A</v>
      </c>
      <c r="L4128" s="116" t="e">
        <v>#N/A</v>
      </c>
      <c r="M4128" s="116" t="e">
        <v>#N/A</v>
      </c>
      <c r="N4128" t="e">
        <v>#N/A</v>
      </c>
    </row>
    <row r="4129" spans="1:14" x14ac:dyDescent="0.25">
      <c r="A4129" t="s">
        <v>133</v>
      </c>
      <c r="B4129">
        <v>34</v>
      </c>
      <c r="C4129">
        <v>5</v>
      </c>
      <c r="D4129" s="160" t="e">
        <v>#N/A</v>
      </c>
      <c r="E4129" t="e">
        <v>#N/A</v>
      </c>
      <c r="F4129" s="116" t="e">
        <v>#N/A</v>
      </c>
      <c r="G4129" s="116" t="e">
        <v>#N/A</v>
      </c>
      <c r="H4129" s="116" t="e">
        <v>#N/A</v>
      </c>
      <c r="I4129" t="e">
        <v>#N/A</v>
      </c>
      <c r="J4129" t="str">
        <v>&lt;Choose One&gt;</v>
      </c>
      <c r="K4129" s="116" t="e">
        <v>#N/A</v>
      </c>
      <c r="L4129" s="116" t="e">
        <v>#N/A</v>
      </c>
      <c r="M4129" s="116" t="e">
        <v>#N/A</v>
      </c>
      <c r="N4129" t="e">
        <v>#N/A</v>
      </c>
    </row>
    <row r="4130" spans="1:14" x14ac:dyDescent="0.25">
      <c r="A4130" t="s">
        <v>133</v>
      </c>
      <c r="B4130">
        <v>34</v>
      </c>
      <c r="C4130">
        <v>6</v>
      </c>
      <c r="D4130" s="160" t="e">
        <v>#N/A</v>
      </c>
      <c r="E4130" t="e">
        <v>#N/A</v>
      </c>
      <c r="F4130" s="116" t="e">
        <v>#N/A</v>
      </c>
      <c r="G4130" s="116" t="e">
        <v>#N/A</v>
      </c>
      <c r="H4130" s="116" t="e">
        <v>#N/A</v>
      </c>
      <c r="I4130" t="e">
        <v>#N/A</v>
      </c>
      <c r="J4130" t="str">
        <v>&lt;Choose One&gt;</v>
      </c>
      <c r="K4130" s="116" t="e">
        <v>#N/A</v>
      </c>
      <c r="L4130" s="116" t="e">
        <v>#N/A</v>
      </c>
      <c r="M4130" s="116" t="e">
        <v>#N/A</v>
      </c>
      <c r="N4130" t="e">
        <v>#N/A</v>
      </c>
    </row>
    <row r="4131" spans="1:14" x14ac:dyDescent="0.25">
      <c r="A4131" t="s">
        <v>133</v>
      </c>
      <c r="B4131">
        <v>34</v>
      </c>
      <c r="C4131">
        <v>7</v>
      </c>
      <c r="D4131" s="160" t="e">
        <v>#N/A</v>
      </c>
      <c r="E4131" t="e">
        <v>#N/A</v>
      </c>
      <c r="F4131" s="116" t="e">
        <v>#N/A</v>
      </c>
      <c r="G4131" s="116" t="e">
        <v>#N/A</v>
      </c>
      <c r="H4131" s="116" t="e">
        <v>#N/A</v>
      </c>
      <c r="I4131" t="e">
        <v>#N/A</v>
      </c>
      <c r="J4131" t="str">
        <v>&lt;Choose One&gt;</v>
      </c>
      <c r="K4131" s="116" t="e">
        <v>#N/A</v>
      </c>
      <c r="L4131" s="116" t="e">
        <v>#N/A</v>
      </c>
      <c r="M4131" s="116" t="e">
        <v>#N/A</v>
      </c>
      <c r="N4131" t="e">
        <v>#N/A</v>
      </c>
    </row>
    <row r="4132" spans="1:14" x14ac:dyDescent="0.25">
      <c r="A4132" t="s">
        <v>133</v>
      </c>
      <c r="B4132">
        <v>34</v>
      </c>
      <c r="C4132">
        <v>8</v>
      </c>
      <c r="D4132" s="160" t="e">
        <v>#N/A</v>
      </c>
      <c r="E4132" t="e">
        <v>#N/A</v>
      </c>
      <c r="F4132" s="116" t="e">
        <v>#N/A</v>
      </c>
      <c r="G4132" s="116" t="e">
        <v>#N/A</v>
      </c>
      <c r="H4132" s="116" t="e">
        <v>#N/A</v>
      </c>
      <c r="I4132" t="e">
        <v>#N/A</v>
      </c>
      <c r="J4132" t="str">
        <v>&lt;Choose One&gt;</v>
      </c>
      <c r="K4132" s="116" t="e">
        <v>#N/A</v>
      </c>
      <c r="L4132" s="116" t="e">
        <v>#N/A</v>
      </c>
      <c r="M4132" s="116" t="e">
        <v>#N/A</v>
      </c>
      <c r="N4132" t="e">
        <v>#N/A</v>
      </c>
    </row>
    <row r="4133" spans="1:14" x14ac:dyDescent="0.25">
      <c r="A4133" t="s">
        <v>133</v>
      </c>
      <c r="B4133">
        <v>34</v>
      </c>
      <c r="C4133">
        <v>9</v>
      </c>
      <c r="D4133" s="160" t="e">
        <v>#N/A</v>
      </c>
      <c r="E4133" t="e">
        <v>#N/A</v>
      </c>
      <c r="F4133" s="116" t="e">
        <v>#N/A</v>
      </c>
      <c r="G4133" s="116" t="e">
        <v>#N/A</v>
      </c>
      <c r="H4133" s="116" t="e">
        <v>#N/A</v>
      </c>
      <c r="I4133" t="e">
        <v>#N/A</v>
      </c>
      <c r="J4133" t="str">
        <v>&lt;Choose One&gt;</v>
      </c>
      <c r="K4133" s="116" t="e">
        <v>#N/A</v>
      </c>
      <c r="L4133" s="116" t="e">
        <v>#N/A</v>
      </c>
      <c r="M4133" s="116" t="e">
        <v>#N/A</v>
      </c>
      <c r="N4133" t="e">
        <v>#N/A</v>
      </c>
    </row>
    <row r="4134" spans="1:14" x14ac:dyDescent="0.25">
      <c r="A4134" t="s">
        <v>133</v>
      </c>
      <c r="B4134">
        <v>34</v>
      </c>
      <c r="C4134">
        <v>10</v>
      </c>
      <c r="D4134" s="160" t="e">
        <v>#N/A</v>
      </c>
      <c r="E4134" t="e">
        <v>#N/A</v>
      </c>
      <c r="F4134" s="116" t="e">
        <v>#N/A</v>
      </c>
      <c r="G4134" s="116" t="e">
        <v>#N/A</v>
      </c>
      <c r="H4134" s="116" t="e">
        <v>#N/A</v>
      </c>
      <c r="I4134" t="e">
        <v>#N/A</v>
      </c>
      <c r="J4134" t="str">
        <v>&lt;Choose One&gt;</v>
      </c>
      <c r="K4134" s="116" t="e">
        <v>#N/A</v>
      </c>
      <c r="L4134" s="116" t="e">
        <v>#N/A</v>
      </c>
      <c r="M4134" s="116" t="e">
        <v>#N/A</v>
      </c>
      <c r="N4134" t="e">
        <v>#N/A</v>
      </c>
    </row>
    <row r="4135" spans="1:14" x14ac:dyDescent="0.25">
      <c r="A4135" t="s">
        <v>133</v>
      </c>
      <c r="B4135">
        <v>34</v>
      </c>
      <c r="C4135">
        <v>11</v>
      </c>
      <c r="D4135" s="160" t="e">
        <v>#N/A</v>
      </c>
      <c r="E4135" t="e">
        <v>#N/A</v>
      </c>
      <c r="F4135" s="116" t="e">
        <v>#N/A</v>
      </c>
      <c r="G4135" s="116" t="e">
        <v>#N/A</v>
      </c>
      <c r="H4135" s="116" t="e">
        <v>#N/A</v>
      </c>
      <c r="I4135" t="e">
        <v>#N/A</v>
      </c>
      <c r="J4135" t="str">
        <v>&lt;Choose One&gt;</v>
      </c>
      <c r="K4135" s="116" t="e">
        <v>#N/A</v>
      </c>
      <c r="L4135" s="116" t="e">
        <v>#N/A</v>
      </c>
      <c r="M4135" s="116" t="e">
        <v>#N/A</v>
      </c>
      <c r="N4135" t="e">
        <v>#N/A</v>
      </c>
    </row>
    <row r="4136" spans="1:14" x14ac:dyDescent="0.25">
      <c r="A4136" t="s">
        <v>133</v>
      </c>
      <c r="B4136">
        <v>34</v>
      </c>
      <c r="C4136">
        <v>12</v>
      </c>
      <c r="D4136" s="160" t="e">
        <v>#N/A</v>
      </c>
      <c r="E4136" t="e">
        <v>#N/A</v>
      </c>
      <c r="F4136" s="116" t="e">
        <v>#N/A</v>
      </c>
      <c r="G4136" s="116" t="e">
        <v>#N/A</v>
      </c>
      <c r="H4136" s="116" t="e">
        <v>#N/A</v>
      </c>
      <c r="I4136" t="e">
        <v>#N/A</v>
      </c>
      <c r="J4136" t="str">
        <v>&lt;Choose One&gt;</v>
      </c>
      <c r="K4136" s="116" t="e">
        <v>#N/A</v>
      </c>
      <c r="L4136" s="116" t="e">
        <v>#N/A</v>
      </c>
      <c r="M4136" s="116" t="e">
        <v>#N/A</v>
      </c>
      <c r="N4136" t="e">
        <v>#N/A</v>
      </c>
    </row>
    <row r="4137" spans="1:14" x14ac:dyDescent="0.25">
      <c r="A4137" t="s">
        <v>133</v>
      </c>
      <c r="B4137">
        <v>34</v>
      </c>
      <c r="C4137">
        <v>13</v>
      </c>
      <c r="D4137" s="160" t="e">
        <v>#N/A</v>
      </c>
      <c r="E4137" t="e">
        <v>#N/A</v>
      </c>
      <c r="F4137" s="116" t="e">
        <v>#N/A</v>
      </c>
      <c r="G4137" s="116" t="e">
        <v>#N/A</v>
      </c>
      <c r="H4137" s="116" t="e">
        <v>#N/A</v>
      </c>
      <c r="I4137" t="e">
        <v>#N/A</v>
      </c>
      <c r="J4137" t="str">
        <v>&lt;Choose One&gt;</v>
      </c>
      <c r="K4137" s="116" t="e">
        <v>#N/A</v>
      </c>
      <c r="L4137" s="116" t="e">
        <v>#N/A</v>
      </c>
      <c r="M4137" s="116" t="e">
        <v>#N/A</v>
      </c>
      <c r="N4137" t="e">
        <v>#N/A</v>
      </c>
    </row>
    <row r="4138" spans="1:14" x14ac:dyDescent="0.25">
      <c r="A4138" t="s">
        <v>133</v>
      </c>
      <c r="B4138">
        <v>34</v>
      </c>
      <c r="C4138">
        <v>14</v>
      </c>
      <c r="D4138" s="160" t="e">
        <v>#N/A</v>
      </c>
      <c r="E4138" t="e">
        <v>#N/A</v>
      </c>
      <c r="F4138" s="116" t="e">
        <v>#N/A</v>
      </c>
      <c r="G4138" s="116" t="e">
        <v>#N/A</v>
      </c>
      <c r="H4138" s="116" t="e">
        <v>#N/A</v>
      </c>
      <c r="I4138" t="e">
        <v>#N/A</v>
      </c>
      <c r="J4138" t="str">
        <v>&lt;Choose One&gt;</v>
      </c>
      <c r="K4138" s="116" t="e">
        <v>#N/A</v>
      </c>
      <c r="L4138" s="116" t="e">
        <v>#N/A</v>
      </c>
      <c r="M4138" s="116" t="e">
        <v>#N/A</v>
      </c>
      <c r="N4138" t="e">
        <v>#N/A</v>
      </c>
    </row>
    <row r="4139" spans="1:14" x14ac:dyDescent="0.25">
      <c r="A4139" t="s">
        <v>133</v>
      </c>
      <c r="B4139">
        <v>34</v>
      </c>
      <c r="C4139">
        <v>15</v>
      </c>
      <c r="D4139" s="160" t="e">
        <v>#N/A</v>
      </c>
      <c r="E4139" t="e">
        <v>#N/A</v>
      </c>
      <c r="F4139" s="116" t="e">
        <v>#N/A</v>
      </c>
      <c r="G4139" s="116" t="e">
        <v>#N/A</v>
      </c>
      <c r="H4139" s="116" t="e">
        <v>#N/A</v>
      </c>
      <c r="I4139" t="e">
        <v>#N/A</v>
      </c>
      <c r="J4139" t="str">
        <v>&lt;Choose One&gt;</v>
      </c>
      <c r="K4139" s="116" t="e">
        <v>#N/A</v>
      </c>
      <c r="L4139" s="116" t="e">
        <v>#N/A</v>
      </c>
      <c r="M4139" s="116" t="e">
        <v>#N/A</v>
      </c>
      <c r="N4139" t="e">
        <v>#N/A</v>
      </c>
    </row>
    <row r="4140" spans="1:14" x14ac:dyDescent="0.25">
      <c r="A4140" t="s">
        <v>133</v>
      </c>
      <c r="B4140">
        <v>34</v>
      </c>
      <c r="C4140">
        <v>16</v>
      </c>
      <c r="D4140" s="160" t="e">
        <v>#N/A</v>
      </c>
      <c r="E4140" t="e">
        <v>#N/A</v>
      </c>
      <c r="F4140" s="116" t="e">
        <v>#N/A</v>
      </c>
      <c r="G4140" s="116" t="e">
        <v>#N/A</v>
      </c>
      <c r="H4140" s="116" t="e">
        <v>#N/A</v>
      </c>
      <c r="I4140" t="e">
        <v>#N/A</v>
      </c>
      <c r="J4140" t="str">
        <v>&lt;Choose One&gt;</v>
      </c>
      <c r="K4140" s="116" t="e">
        <v>#N/A</v>
      </c>
      <c r="L4140" s="116" t="e">
        <v>#N/A</v>
      </c>
      <c r="M4140" s="116" t="e">
        <v>#N/A</v>
      </c>
      <c r="N4140" t="e">
        <v>#N/A</v>
      </c>
    </row>
    <row r="4141" spans="1:14" x14ac:dyDescent="0.25">
      <c r="A4141" t="s">
        <v>133</v>
      </c>
      <c r="B4141">
        <v>34</v>
      </c>
      <c r="C4141">
        <v>17</v>
      </c>
      <c r="D4141" s="160" t="e">
        <v>#N/A</v>
      </c>
      <c r="E4141" t="e">
        <v>#N/A</v>
      </c>
      <c r="F4141" s="116" t="e">
        <v>#N/A</v>
      </c>
      <c r="G4141" s="116" t="e">
        <v>#N/A</v>
      </c>
      <c r="H4141" s="116" t="e">
        <v>#N/A</v>
      </c>
      <c r="I4141" t="e">
        <v>#N/A</v>
      </c>
      <c r="J4141" t="str">
        <v>&lt;Choose One&gt;</v>
      </c>
      <c r="K4141" s="116" t="e">
        <v>#N/A</v>
      </c>
      <c r="L4141" s="116" t="e">
        <v>#N/A</v>
      </c>
      <c r="M4141" s="116" t="e">
        <v>#N/A</v>
      </c>
      <c r="N4141" t="e">
        <v>#N/A</v>
      </c>
    </row>
    <row r="4142" spans="1:14" x14ac:dyDescent="0.25">
      <c r="A4142" t="s">
        <v>133</v>
      </c>
      <c r="B4142">
        <v>34</v>
      </c>
      <c r="C4142">
        <v>18</v>
      </c>
      <c r="D4142" s="160" t="e">
        <v>#N/A</v>
      </c>
      <c r="E4142" t="e">
        <v>#N/A</v>
      </c>
      <c r="F4142" s="116" t="e">
        <v>#N/A</v>
      </c>
      <c r="G4142" s="116" t="e">
        <v>#N/A</v>
      </c>
      <c r="H4142" s="116" t="e">
        <v>#N/A</v>
      </c>
      <c r="I4142" t="e">
        <v>#N/A</v>
      </c>
      <c r="J4142" t="str">
        <v>&lt;Choose One&gt;</v>
      </c>
      <c r="K4142" s="116" t="e">
        <v>#N/A</v>
      </c>
      <c r="L4142" s="116" t="e">
        <v>#N/A</v>
      </c>
      <c r="M4142" s="116" t="e">
        <v>#N/A</v>
      </c>
      <c r="N4142" t="e">
        <v>#N/A</v>
      </c>
    </row>
    <row r="4143" spans="1:14" x14ac:dyDescent="0.25">
      <c r="A4143" t="s">
        <v>133</v>
      </c>
      <c r="B4143">
        <v>34</v>
      </c>
      <c r="C4143">
        <v>19</v>
      </c>
      <c r="D4143" s="160" t="e">
        <v>#N/A</v>
      </c>
      <c r="E4143" t="e">
        <v>#N/A</v>
      </c>
      <c r="F4143" s="116" t="e">
        <v>#N/A</v>
      </c>
      <c r="G4143" s="116" t="e">
        <v>#N/A</v>
      </c>
      <c r="H4143" s="116" t="e">
        <v>#N/A</v>
      </c>
      <c r="I4143" t="e">
        <v>#N/A</v>
      </c>
      <c r="J4143" t="str">
        <v>&lt;Choose One&gt;</v>
      </c>
      <c r="K4143" s="116" t="e">
        <v>#N/A</v>
      </c>
      <c r="L4143" s="116" t="e">
        <v>#N/A</v>
      </c>
      <c r="M4143" s="116" t="e">
        <v>#N/A</v>
      </c>
      <c r="N4143" t="e">
        <v>#N/A</v>
      </c>
    </row>
    <row r="4144" spans="1:14" x14ac:dyDescent="0.25">
      <c r="A4144" t="s">
        <v>133</v>
      </c>
      <c r="B4144">
        <v>34</v>
      </c>
      <c r="C4144">
        <v>20</v>
      </c>
      <c r="D4144" s="160" t="e">
        <v>#N/A</v>
      </c>
      <c r="E4144" t="e">
        <v>#N/A</v>
      </c>
      <c r="F4144" s="116" t="e">
        <v>#N/A</v>
      </c>
      <c r="G4144" s="116" t="e">
        <v>#N/A</v>
      </c>
      <c r="H4144" s="116" t="e">
        <v>#N/A</v>
      </c>
      <c r="I4144" t="e">
        <v>#N/A</v>
      </c>
      <c r="J4144" t="str">
        <v>&lt;Choose One&gt;</v>
      </c>
      <c r="K4144" s="116" t="e">
        <v>#N/A</v>
      </c>
      <c r="L4144" s="116" t="e">
        <v>#N/A</v>
      </c>
      <c r="M4144" s="116" t="e">
        <v>#N/A</v>
      </c>
      <c r="N4144" t="e">
        <v>#N/A</v>
      </c>
    </row>
    <row r="4145" spans="1:14" x14ac:dyDescent="0.25">
      <c r="A4145" t="s">
        <v>133</v>
      </c>
      <c r="B4145">
        <v>34</v>
      </c>
      <c r="C4145">
        <v>21</v>
      </c>
      <c r="D4145" s="160" t="e">
        <v>#N/A</v>
      </c>
      <c r="E4145" t="e">
        <v>#N/A</v>
      </c>
      <c r="F4145" s="116" t="e">
        <v>#N/A</v>
      </c>
      <c r="G4145" s="116" t="e">
        <v>#N/A</v>
      </c>
      <c r="H4145" s="116" t="e">
        <v>#N/A</v>
      </c>
      <c r="I4145" t="e">
        <v>#N/A</v>
      </c>
      <c r="J4145" t="str">
        <v>&lt;Choose One&gt;</v>
      </c>
      <c r="K4145" s="116" t="e">
        <v>#N/A</v>
      </c>
      <c r="L4145" s="116" t="e">
        <v>#N/A</v>
      </c>
      <c r="M4145" s="116" t="e">
        <v>#N/A</v>
      </c>
      <c r="N4145" t="e">
        <v>#N/A</v>
      </c>
    </row>
    <row r="4146" spans="1:14" x14ac:dyDescent="0.25">
      <c r="A4146" t="s">
        <v>133</v>
      </c>
      <c r="B4146">
        <v>34</v>
      </c>
      <c r="C4146">
        <v>22</v>
      </c>
      <c r="D4146" s="160" t="e">
        <v>#N/A</v>
      </c>
      <c r="E4146" t="e">
        <v>#N/A</v>
      </c>
      <c r="F4146" s="116" t="e">
        <v>#N/A</v>
      </c>
      <c r="G4146" s="116" t="e">
        <v>#N/A</v>
      </c>
      <c r="H4146" s="116" t="e">
        <v>#N/A</v>
      </c>
      <c r="I4146" t="e">
        <v>#N/A</v>
      </c>
      <c r="J4146" t="str">
        <v>&lt;Choose One&gt;</v>
      </c>
      <c r="K4146" s="116" t="e">
        <v>#N/A</v>
      </c>
      <c r="L4146" s="116" t="e">
        <v>#N/A</v>
      </c>
      <c r="M4146" s="116" t="e">
        <v>#N/A</v>
      </c>
      <c r="N4146" t="e">
        <v>#N/A</v>
      </c>
    </row>
    <row r="4147" spans="1:14" x14ac:dyDescent="0.25">
      <c r="A4147" t="s">
        <v>133</v>
      </c>
      <c r="B4147">
        <v>34</v>
      </c>
      <c r="C4147">
        <v>23</v>
      </c>
      <c r="D4147" s="160" t="e">
        <v>#N/A</v>
      </c>
      <c r="E4147" t="e">
        <v>#N/A</v>
      </c>
      <c r="F4147" s="116" t="e">
        <v>#N/A</v>
      </c>
      <c r="G4147" s="116" t="e">
        <v>#N/A</v>
      </c>
      <c r="H4147" s="116" t="e">
        <v>#N/A</v>
      </c>
      <c r="I4147" t="e">
        <v>#N/A</v>
      </c>
      <c r="J4147" t="str">
        <v>&lt;Choose One&gt;</v>
      </c>
      <c r="K4147" s="116" t="e">
        <v>#N/A</v>
      </c>
      <c r="L4147" s="116" t="e">
        <v>#N/A</v>
      </c>
      <c r="M4147" s="116" t="e">
        <v>#N/A</v>
      </c>
      <c r="N4147" t="e">
        <v>#N/A</v>
      </c>
    </row>
    <row r="4148" spans="1:14" x14ac:dyDescent="0.25">
      <c r="A4148" t="s">
        <v>133</v>
      </c>
      <c r="B4148">
        <v>34</v>
      </c>
      <c r="C4148">
        <v>24</v>
      </c>
      <c r="D4148" s="160" t="e">
        <v>#N/A</v>
      </c>
      <c r="E4148" t="e">
        <v>#N/A</v>
      </c>
      <c r="F4148" s="116" t="e">
        <v>#N/A</v>
      </c>
      <c r="G4148" s="116" t="e">
        <v>#N/A</v>
      </c>
      <c r="H4148" s="116" t="e">
        <v>#N/A</v>
      </c>
      <c r="I4148" t="e">
        <v>#N/A</v>
      </c>
      <c r="J4148" t="str">
        <v>&lt;Choose One&gt;</v>
      </c>
      <c r="K4148" s="116" t="e">
        <v>#N/A</v>
      </c>
      <c r="L4148" s="116" t="e">
        <v>#N/A</v>
      </c>
      <c r="M4148" s="116" t="e">
        <v>#N/A</v>
      </c>
      <c r="N4148" t="e">
        <v>#N/A</v>
      </c>
    </row>
    <row r="4149" spans="1:14" x14ac:dyDescent="0.25">
      <c r="A4149" t="s">
        <v>133</v>
      </c>
      <c r="B4149">
        <v>34</v>
      </c>
      <c r="C4149">
        <v>25</v>
      </c>
      <c r="D4149" s="160" t="e">
        <v>#N/A</v>
      </c>
      <c r="E4149" t="e">
        <v>#N/A</v>
      </c>
      <c r="F4149" s="116" t="e">
        <v>#N/A</v>
      </c>
      <c r="G4149" s="116" t="e">
        <v>#N/A</v>
      </c>
      <c r="H4149" s="116" t="e">
        <v>#N/A</v>
      </c>
      <c r="I4149" t="e">
        <v>#N/A</v>
      </c>
      <c r="J4149" t="str">
        <v>&lt;Choose One&gt;</v>
      </c>
      <c r="K4149" s="116" t="e">
        <v>#N/A</v>
      </c>
      <c r="L4149" s="116" t="e">
        <v>#N/A</v>
      </c>
      <c r="M4149" s="116" t="e">
        <v>#N/A</v>
      </c>
      <c r="N4149" t="e">
        <v>#N/A</v>
      </c>
    </row>
    <row r="4150" spans="1:14" x14ac:dyDescent="0.25">
      <c r="A4150" t="s">
        <v>133</v>
      </c>
      <c r="B4150">
        <v>34</v>
      </c>
      <c r="C4150">
        <v>26</v>
      </c>
      <c r="D4150" s="160" t="e">
        <v>#N/A</v>
      </c>
      <c r="E4150" t="e">
        <v>#N/A</v>
      </c>
      <c r="F4150" s="116" t="e">
        <v>#N/A</v>
      </c>
      <c r="G4150" s="116" t="e">
        <v>#N/A</v>
      </c>
      <c r="H4150" s="116" t="e">
        <v>#N/A</v>
      </c>
      <c r="I4150" t="e">
        <v>#N/A</v>
      </c>
      <c r="J4150" t="str">
        <v>&lt;Choose One&gt;</v>
      </c>
      <c r="K4150" s="116" t="e">
        <v>#N/A</v>
      </c>
      <c r="L4150" s="116" t="e">
        <v>#N/A</v>
      </c>
      <c r="M4150" s="116" t="e">
        <v>#N/A</v>
      </c>
      <c r="N4150" t="e">
        <v>#N/A</v>
      </c>
    </row>
    <row r="4151" spans="1:14" x14ac:dyDescent="0.25">
      <c r="A4151" t="s">
        <v>133</v>
      </c>
      <c r="B4151">
        <v>34</v>
      </c>
      <c r="C4151">
        <v>27</v>
      </c>
      <c r="D4151" s="160" t="e">
        <v>#N/A</v>
      </c>
      <c r="E4151" t="e">
        <v>#N/A</v>
      </c>
      <c r="F4151" s="116" t="e">
        <v>#N/A</v>
      </c>
      <c r="G4151" s="116" t="e">
        <v>#N/A</v>
      </c>
      <c r="H4151" s="116" t="e">
        <v>#N/A</v>
      </c>
      <c r="I4151" t="e">
        <v>#N/A</v>
      </c>
      <c r="J4151" t="str">
        <v>&lt;Choose One&gt;</v>
      </c>
      <c r="K4151" s="116" t="e">
        <v>#N/A</v>
      </c>
      <c r="L4151" s="116" t="e">
        <v>#N/A</v>
      </c>
      <c r="M4151" s="116" t="e">
        <v>#N/A</v>
      </c>
      <c r="N4151" t="e">
        <v>#N/A</v>
      </c>
    </row>
    <row r="4152" spans="1:14" x14ac:dyDescent="0.25">
      <c r="A4152" t="s">
        <v>133</v>
      </c>
      <c r="B4152">
        <v>34</v>
      </c>
      <c r="C4152">
        <v>28</v>
      </c>
      <c r="D4152" s="160" t="e">
        <v>#N/A</v>
      </c>
      <c r="E4152" t="e">
        <v>#N/A</v>
      </c>
      <c r="F4152" s="116" t="e">
        <v>#N/A</v>
      </c>
      <c r="G4152" s="116" t="e">
        <v>#N/A</v>
      </c>
      <c r="H4152" s="116" t="e">
        <v>#N/A</v>
      </c>
      <c r="I4152" t="e">
        <v>#N/A</v>
      </c>
      <c r="J4152" t="str">
        <v>&lt;Choose One&gt;</v>
      </c>
      <c r="K4152" s="116" t="e">
        <v>#N/A</v>
      </c>
      <c r="L4152" s="116" t="e">
        <v>#N/A</v>
      </c>
      <c r="M4152" s="116" t="e">
        <v>#N/A</v>
      </c>
      <c r="N4152" t="e">
        <v>#N/A</v>
      </c>
    </row>
    <row r="4153" spans="1:14" x14ac:dyDescent="0.25">
      <c r="A4153" t="s">
        <v>133</v>
      </c>
      <c r="B4153">
        <v>34</v>
      </c>
      <c r="C4153">
        <v>29</v>
      </c>
      <c r="D4153" s="160" t="e">
        <v>#N/A</v>
      </c>
      <c r="E4153" t="e">
        <v>#N/A</v>
      </c>
      <c r="F4153" s="116" t="e">
        <v>#N/A</v>
      </c>
      <c r="G4153" s="116" t="e">
        <v>#N/A</v>
      </c>
      <c r="H4153" s="116" t="e">
        <v>#N/A</v>
      </c>
      <c r="I4153" t="e">
        <v>#N/A</v>
      </c>
      <c r="J4153" t="str">
        <v>&lt;Choose One&gt;</v>
      </c>
      <c r="K4153" s="116" t="e">
        <v>#N/A</v>
      </c>
      <c r="L4153" s="116" t="e">
        <v>#N/A</v>
      </c>
      <c r="M4153" s="116" t="e">
        <v>#N/A</v>
      </c>
      <c r="N4153" t="e">
        <v>#N/A</v>
      </c>
    </row>
    <row r="4154" spans="1:14" x14ac:dyDescent="0.25">
      <c r="A4154" t="s">
        <v>133</v>
      </c>
      <c r="B4154">
        <v>34</v>
      </c>
      <c r="C4154">
        <v>30</v>
      </c>
      <c r="D4154" s="160" t="e">
        <v>#N/A</v>
      </c>
      <c r="E4154" t="e">
        <v>#N/A</v>
      </c>
      <c r="F4154" s="116" t="e">
        <v>#N/A</v>
      </c>
      <c r="G4154" s="116" t="e">
        <v>#N/A</v>
      </c>
      <c r="H4154" s="116" t="e">
        <v>#N/A</v>
      </c>
      <c r="I4154" t="e">
        <v>#N/A</v>
      </c>
      <c r="J4154" t="str">
        <v>&lt;Choose One&gt;</v>
      </c>
      <c r="K4154" s="116" t="e">
        <v>#N/A</v>
      </c>
      <c r="L4154" s="116" t="e">
        <v>#N/A</v>
      </c>
      <c r="M4154" s="116" t="e">
        <v>#N/A</v>
      </c>
      <c r="N4154" t="e">
        <v>#N/A</v>
      </c>
    </row>
    <row r="4155" spans="1:14" x14ac:dyDescent="0.25">
      <c r="A4155" t="s">
        <v>133</v>
      </c>
      <c r="B4155">
        <v>34</v>
      </c>
      <c r="C4155">
        <v>31</v>
      </c>
      <c r="D4155" s="160" t="e">
        <v>#N/A</v>
      </c>
      <c r="E4155" t="e">
        <v>#N/A</v>
      </c>
      <c r="F4155" s="116" t="e">
        <v>#N/A</v>
      </c>
      <c r="G4155" s="116" t="e">
        <v>#N/A</v>
      </c>
      <c r="H4155" s="116" t="e">
        <v>#N/A</v>
      </c>
      <c r="I4155" t="e">
        <v>#N/A</v>
      </c>
      <c r="J4155" t="str">
        <v>&lt;Choose One&gt;</v>
      </c>
      <c r="K4155" s="116" t="e">
        <v>#N/A</v>
      </c>
      <c r="L4155" s="116" t="e">
        <v>#N/A</v>
      </c>
      <c r="M4155" s="116" t="e">
        <v>#N/A</v>
      </c>
      <c r="N4155" t="e">
        <v>#N/A</v>
      </c>
    </row>
    <row r="4156" spans="1:14" x14ac:dyDescent="0.25">
      <c r="A4156" t="s">
        <v>133</v>
      </c>
      <c r="B4156">
        <v>35</v>
      </c>
      <c r="C4156">
        <v>1</v>
      </c>
      <c r="D4156" s="160" t="e">
        <f t="array" ref="D4156:N4186">IF(ISBLANK('Monthly-3 (Quarterly ONLY)'!$B$1451:$L$1481),NA(),'Monthly-3 (Quarterly ONLY)'!$B$1451:$L$1481)</f>
        <v>#N/A</v>
      </c>
      <c r="E4156" t="e">
        <v>#N/A</v>
      </c>
      <c r="F4156" s="116" t="e">
        <v>#N/A</v>
      </c>
      <c r="G4156" s="116" t="e">
        <v>#N/A</v>
      </c>
      <c r="H4156" s="116" t="e">
        <v>#N/A</v>
      </c>
      <c r="I4156" t="e">
        <v>#N/A</v>
      </c>
      <c r="J4156" t="str">
        <v>&lt;Choose One&gt;</v>
      </c>
      <c r="K4156" s="116" t="e">
        <v>#N/A</v>
      </c>
      <c r="L4156" s="116" t="e">
        <v>#N/A</v>
      </c>
      <c r="M4156" s="116" t="e">
        <v>#N/A</v>
      </c>
      <c r="N4156" t="e">
        <v>#N/A</v>
      </c>
    </row>
    <row r="4157" spans="1:14" x14ac:dyDescent="0.25">
      <c r="A4157" t="s">
        <v>133</v>
      </c>
      <c r="B4157">
        <v>35</v>
      </c>
      <c r="C4157">
        <v>2</v>
      </c>
      <c r="D4157" s="160" t="e">
        <v>#N/A</v>
      </c>
      <c r="E4157" t="e">
        <v>#N/A</v>
      </c>
      <c r="F4157" s="116" t="e">
        <v>#N/A</v>
      </c>
      <c r="G4157" s="116" t="e">
        <v>#N/A</v>
      </c>
      <c r="H4157" s="116" t="e">
        <v>#N/A</v>
      </c>
      <c r="I4157" t="e">
        <v>#N/A</v>
      </c>
      <c r="J4157" t="str">
        <v>&lt;Choose One&gt;</v>
      </c>
      <c r="K4157" s="116" t="e">
        <v>#N/A</v>
      </c>
      <c r="L4157" s="116" t="e">
        <v>#N/A</v>
      </c>
      <c r="M4157" s="116" t="e">
        <v>#N/A</v>
      </c>
      <c r="N4157" t="e">
        <v>#N/A</v>
      </c>
    </row>
    <row r="4158" spans="1:14" x14ac:dyDescent="0.25">
      <c r="A4158" t="s">
        <v>133</v>
      </c>
      <c r="B4158">
        <v>35</v>
      </c>
      <c r="C4158">
        <v>3</v>
      </c>
      <c r="D4158" s="160" t="e">
        <v>#N/A</v>
      </c>
      <c r="E4158" t="e">
        <v>#N/A</v>
      </c>
      <c r="F4158" s="116" t="e">
        <v>#N/A</v>
      </c>
      <c r="G4158" s="116" t="e">
        <v>#N/A</v>
      </c>
      <c r="H4158" s="116" t="e">
        <v>#N/A</v>
      </c>
      <c r="I4158" t="e">
        <v>#N/A</v>
      </c>
      <c r="J4158" t="str">
        <v>&lt;Choose One&gt;</v>
      </c>
      <c r="K4158" s="116" t="e">
        <v>#N/A</v>
      </c>
      <c r="L4158" s="116" t="e">
        <v>#N/A</v>
      </c>
      <c r="M4158" s="116" t="e">
        <v>#N/A</v>
      </c>
      <c r="N4158" t="e">
        <v>#N/A</v>
      </c>
    </row>
    <row r="4159" spans="1:14" x14ac:dyDescent="0.25">
      <c r="A4159" t="s">
        <v>133</v>
      </c>
      <c r="B4159">
        <v>35</v>
      </c>
      <c r="C4159">
        <v>4</v>
      </c>
      <c r="D4159" s="160" t="e">
        <v>#N/A</v>
      </c>
      <c r="E4159" t="e">
        <v>#N/A</v>
      </c>
      <c r="F4159" s="116" t="e">
        <v>#N/A</v>
      </c>
      <c r="G4159" s="116" t="e">
        <v>#N/A</v>
      </c>
      <c r="H4159" s="116" t="e">
        <v>#N/A</v>
      </c>
      <c r="I4159" t="e">
        <v>#N/A</v>
      </c>
      <c r="J4159" t="str">
        <v>&lt;Choose One&gt;</v>
      </c>
      <c r="K4159" s="116" t="e">
        <v>#N/A</v>
      </c>
      <c r="L4159" s="116" t="e">
        <v>#N/A</v>
      </c>
      <c r="M4159" s="116" t="e">
        <v>#N/A</v>
      </c>
      <c r="N4159" t="e">
        <v>#N/A</v>
      </c>
    </row>
    <row r="4160" spans="1:14" x14ac:dyDescent="0.25">
      <c r="A4160" t="s">
        <v>133</v>
      </c>
      <c r="B4160">
        <v>35</v>
      </c>
      <c r="C4160">
        <v>5</v>
      </c>
      <c r="D4160" s="160" t="e">
        <v>#N/A</v>
      </c>
      <c r="E4160" t="e">
        <v>#N/A</v>
      </c>
      <c r="F4160" s="116" t="e">
        <v>#N/A</v>
      </c>
      <c r="G4160" s="116" t="e">
        <v>#N/A</v>
      </c>
      <c r="H4160" s="116" t="e">
        <v>#N/A</v>
      </c>
      <c r="I4160" t="e">
        <v>#N/A</v>
      </c>
      <c r="J4160" t="str">
        <v>&lt;Choose One&gt;</v>
      </c>
      <c r="K4160" s="116" t="e">
        <v>#N/A</v>
      </c>
      <c r="L4160" s="116" t="e">
        <v>#N/A</v>
      </c>
      <c r="M4160" s="116" t="e">
        <v>#N/A</v>
      </c>
      <c r="N4160" t="e">
        <v>#N/A</v>
      </c>
    </row>
    <row r="4161" spans="1:14" x14ac:dyDescent="0.25">
      <c r="A4161" t="s">
        <v>133</v>
      </c>
      <c r="B4161">
        <v>35</v>
      </c>
      <c r="C4161">
        <v>6</v>
      </c>
      <c r="D4161" s="160" t="e">
        <v>#N/A</v>
      </c>
      <c r="E4161" t="e">
        <v>#N/A</v>
      </c>
      <c r="F4161" s="116" t="e">
        <v>#N/A</v>
      </c>
      <c r="G4161" s="116" t="e">
        <v>#N/A</v>
      </c>
      <c r="H4161" s="116" t="e">
        <v>#N/A</v>
      </c>
      <c r="I4161" t="e">
        <v>#N/A</v>
      </c>
      <c r="J4161" t="str">
        <v>&lt;Choose One&gt;</v>
      </c>
      <c r="K4161" s="116" t="e">
        <v>#N/A</v>
      </c>
      <c r="L4161" s="116" t="e">
        <v>#N/A</v>
      </c>
      <c r="M4161" s="116" t="e">
        <v>#N/A</v>
      </c>
      <c r="N4161" t="e">
        <v>#N/A</v>
      </c>
    </row>
    <row r="4162" spans="1:14" x14ac:dyDescent="0.25">
      <c r="A4162" t="s">
        <v>133</v>
      </c>
      <c r="B4162">
        <v>35</v>
      </c>
      <c r="C4162">
        <v>7</v>
      </c>
      <c r="D4162" s="160" t="e">
        <v>#N/A</v>
      </c>
      <c r="E4162" t="e">
        <v>#N/A</v>
      </c>
      <c r="F4162" s="116" t="e">
        <v>#N/A</v>
      </c>
      <c r="G4162" s="116" t="e">
        <v>#N/A</v>
      </c>
      <c r="H4162" s="116" t="e">
        <v>#N/A</v>
      </c>
      <c r="I4162" t="e">
        <v>#N/A</v>
      </c>
      <c r="J4162" t="str">
        <v>&lt;Choose One&gt;</v>
      </c>
      <c r="K4162" s="116" t="e">
        <v>#N/A</v>
      </c>
      <c r="L4162" s="116" t="e">
        <v>#N/A</v>
      </c>
      <c r="M4162" s="116" t="e">
        <v>#N/A</v>
      </c>
      <c r="N4162" t="e">
        <v>#N/A</v>
      </c>
    </row>
    <row r="4163" spans="1:14" x14ac:dyDescent="0.25">
      <c r="A4163" t="s">
        <v>133</v>
      </c>
      <c r="B4163">
        <v>35</v>
      </c>
      <c r="C4163">
        <v>8</v>
      </c>
      <c r="D4163" s="160" t="e">
        <v>#N/A</v>
      </c>
      <c r="E4163" t="e">
        <v>#N/A</v>
      </c>
      <c r="F4163" s="116" t="e">
        <v>#N/A</v>
      </c>
      <c r="G4163" s="116" t="e">
        <v>#N/A</v>
      </c>
      <c r="H4163" s="116" t="e">
        <v>#N/A</v>
      </c>
      <c r="I4163" t="e">
        <v>#N/A</v>
      </c>
      <c r="J4163" t="str">
        <v>&lt;Choose One&gt;</v>
      </c>
      <c r="K4163" s="116" t="e">
        <v>#N/A</v>
      </c>
      <c r="L4163" s="116" t="e">
        <v>#N/A</v>
      </c>
      <c r="M4163" s="116" t="e">
        <v>#N/A</v>
      </c>
      <c r="N4163" t="e">
        <v>#N/A</v>
      </c>
    </row>
    <row r="4164" spans="1:14" x14ac:dyDescent="0.25">
      <c r="A4164" t="s">
        <v>133</v>
      </c>
      <c r="B4164">
        <v>35</v>
      </c>
      <c r="C4164">
        <v>9</v>
      </c>
      <c r="D4164" s="160" t="e">
        <v>#N/A</v>
      </c>
      <c r="E4164" t="e">
        <v>#N/A</v>
      </c>
      <c r="F4164" s="116" t="e">
        <v>#N/A</v>
      </c>
      <c r="G4164" s="116" t="e">
        <v>#N/A</v>
      </c>
      <c r="H4164" s="116" t="e">
        <v>#N/A</v>
      </c>
      <c r="I4164" t="e">
        <v>#N/A</v>
      </c>
      <c r="J4164" t="str">
        <v>&lt;Choose One&gt;</v>
      </c>
      <c r="K4164" s="116" t="e">
        <v>#N/A</v>
      </c>
      <c r="L4164" s="116" t="e">
        <v>#N/A</v>
      </c>
      <c r="M4164" s="116" t="e">
        <v>#N/A</v>
      </c>
      <c r="N4164" t="e">
        <v>#N/A</v>
      </c>
    </row>
    <row r="4165" spans="1:14" x14ac:dyDescent="0.25">
      <c r="A4165" t="s">
        <v>133</v>
      </c>
      <c r="B4165">
        <v>35</v>
      </c>
      <c r="C4165">
        <v>10</v>
      </c>
      <c r="D4165" s="160" t="e">
        <v>#N/A</v>
      </c>
      <c r="E4165" t="e">
        <v>#N/A</v>
      </c>
      <c r="F4165" s="116" t="e">
        <v>#N/A</v>
      </c>
      <c r="G4165" s="116" t="e">
        <v>#N/A</v>
      </c>
      <c r="H4165" s="116" t="e">
        <v>#N/A</v>
      </c>
      <c r="I4165" t="e">
        <v>#N/A</v>
      </c>
      <c r="J4165" t="str">
        <v>&lt;Choose One&gt;</v>
      </c>
      <c r="K4165" s="116" t="e">
        <v>#N/A</v>
      </c>
      <c r="L4165" s="116" t="e">
        <v>#N/A</v>
      </c>
      <c r="M4165" s="116" t="e">
        <v>#N/A</v>
      </c>
      <c r="N4165" t="e">
        <v>#N/A</v>
      </c>
    </row>
    <row r="4166" spans="1:14" x14ac:dyDescent="0.25">
      <c r="A4166" t="s">
        <v>133</v>
      </c>
      <c r="B4166">
        <v>35</v>
      </c>
      <c r="C4166">
        <v>11</v>
      </c>
      <c r="D4166" s="160" t="e">
        <v>#N/A</v>
      </c>
      <c r="E4166" t="e">
        <v>#N/A</v>
      </c>
      <c r="F4166" s="116" t="e">
        <v>#N/A</v>
      </c>
      <c r="G4166" s="116" t="e">
        <v>#N/A</v>
      </c>
      <c r="H4166" s="116" t="e">
        <v>#N/A</v>
      </c>
      <c r="I4166" t="e">
        <v>#N/A</v>
      </c>
      <c r="J4166" t="str">
        <v>&lt;Choose One&gt;</v>
      </c>
      <c r="K4166" s="116" t="e">
        <v>#N/A</v>
      </c>
      <c r="L4166" s="116" t="e">
        <v>#N/A</v>
      </c>
      <c r="M4166" s="116" t="e">
        <v>#N/A</v>
      </c>
      <c r="N4166" t="e">
        <v>#N/A</v>
      </c>
    </row>
    <row r="4167" spans="1:14" x14ac:dyDescent="0.25">
      <c r="A4167" t="s">
        <v>133</v>
      </c>
      <c r="B4167">
        <v>35</v>
      </c>
      <c r="C4167">
        <v>12</v>
      </c>
      <c r="D4167" s="160" t="e">
        <v>#N/A</v>
      </c>
      <c r="E4167" t="e">
        <v>#N/A</v>
      </c>
      <c r="F4167" s="116" t="e">
        <v>#N/A</v>
      </c>
      <c r="G4167" s="116" t="e">
        <v>#N/A</v>
      </c>
      <c r="H4167" s="116" t="e">
        <v>#N/A</v>
      </c>
      <c r="I4167" t="e">
        <v>#N/A</v>
      </c>
      <c r="J4167" t="str">
        <v>&lt;Choose One&gt;</v>
      </c>
      <c r="K4167" s="116" t="e">
        <v>#N/A</v>
      </c>
      <c r="L4167" s="116" t="e">
        <v>#N/A</v>
      </c>
      <c r="M4167" s="116" t="e">
        <v>#N/A</v>
      </c>
      <c r="N4167" t="e">
        <v>#N/A</v>
      </c>
    </row>
    <row r="4168" spans="1:14" x14ac:dyDescent="0.25">
      <c r="A4168" t="s">
        <v>133</v>
      </c>
      <c r="B4168">
        <v>35</v>
      </c>
      <c r="C4168">
        <v>13</v>
      </c>
      <c r="D4168" s="160" t="e">
        <v>#N/A</v>
      </c>
      <c r="E4168" t="e">
        <v>#N/A</v>
      </c>
      <c r="F4168" s="116" t="e">
        <v>#N/A</v>
      </c>
      <c r="G4168" s="116" t="e">
        <v>#N/A</v>
      </c>
      <c r="H4168" s="116" t="e">
        <v>#N/A</v>
      </c>
      <c r="I4168" t="e">
        <v>#N/A</v>
      </c>
      <c r="J4168" t="str">
        <v>&lt;Choose One&gt;</v>
      </c>
      <c r="K4168" s="116" t="e">
        <v>#N/A</v>
      </c>
      <c r="L4168" s="116" t="e">
        <v>#N/A</v>
      </c>
      <c r="M4168" s="116" t="e">
        <v>#N/A</v>
      </c>
      <c r="N4168" t="e">
        <v>#N/A</v>
      </c>
    </row>
    <row r="4169" spans="1:14" x14ac:dyDescent="0.25">
      <c r="A4169" t="s">
        <v>133</v>
      </c>
      <c r="B4169">
        <v>35</v>
      </c>
      <c r="C4169">
        <v>14</v>
      </c>
      <c r="D4169" s="160" t="e">
        <v>#N/A</v>
      </c>
      <c r="E4169" t="e">
        <v>#N/A</v>
      </c>
      <c r="F4169" s="116" t="e">
        <v>#N/A</v>
      </c>
      <c r="G4169" s="116" t="e">
        <v>#N/A</v>
      </c>
      <c r="H4169" s="116" t="e">
        <v>#N/A</v>
      </c>
      <c r="I4169" t="e">
        <v>#N/A</v>
      </c>
      <c r="J4169" t="str">
        <v>&lt;Choose One&gt;</v>
      </c>
      <c r="K4169" s="116" t="e">
        <v>#N/A</v>
      </c>
      <c r="L4169" s="116" t="e">
        <v>#N/A</v>
      </c>
      <c r="M4169" s="116" t="e">
        <v>#N/A</v>
      </c>
      <c r="N4169" t="e">
        <v>#N/A</v>
      </c>
    </row>
    <row r="4170" spans="1:14" x14ac:dyDescent="0.25">
      <c r="A4170" t="s">
        <v>133</v>
      </c>
      <c r="B4170">
        <v>35</v>
      </c>
      <c r="C4170">
        <v>15</v>
      </c>
      <c r="D4170" s="160" t="e">
        <v>#N/A</v>
      </c>
      <c r="E4170" t="e">
        <v>#N/A</v>
      </c>
      <c r="F4170" s="116" t="e">
        <v>#N/A</v>
      </c>
      <c r="G4170" s="116" t="e">
        <v>#N/A</v>
      </c>
      <c r="H4170" s="116" t="e">
        <v>#N/A</v>
      </c>
      <c r="I4170" t="e">
        <v>#N/A</v>
      </c>
      <c r="J4170" t="str">
        <v>&lt;Choose One&gt;</v>
      </c>
      <c r="K4170" s="116" t="e">
        <v>#N/A</v>
      </c>
      <c r="L4170" s="116" t="e">
        <v>#N/A</v>
      </c>
      <c r="M4170" s="116" t="e">
        <v>#N/A</v>
      </c>
      <c r="N4170" t="e">
        <v>#N/A</v>
      </c>
    </row>
    <row r="4171" spans="1:14" x14ac:dyDescent="0.25">
      <c r="A4171" t="s">
        <v>133</v>
      </c>
      <c r="B4171">
        <v>35</v>
      </c>
      <c r="C4171">
        <v>16</v>
      </c>
      <c r="D4171" s="160" t="e">
        <v>#N/A</v>
      </c>
      <c r="E4171" t="e">
        <v>#N/A</v>
      </c>
      <c r="F4171" s="116" t="e">
        <v>#N/A</v>
      </c>
      <c r="G4171" s="116" t="e">
        <v>#N/A</v>
      </c>
      <c r="H4171" s="116" t="e">
        <v>#N/A</v>
      </c>
      <c r="I4171" t="e">
        <v>#N/A</v>
      </c>
      <c r="J4171" t="str">
        <v>&lt;Choose One&gt;</v>
      </c>
      <c r="K4171" s="116" t="e">
        <v>#N/A</v>
      </c>
      <c r="L4171" s="116" t="e">
        <v>#N/A</v>
      </c>
      <c r="M4171" s="116" t="e">
        <v>#N/A</v>
      </c>
      <c r="N4171" t="e">
        <v>#N/A</v>
      </c>
    </row>
    <row r="4172" spans="1:14" x14ac:dyDescent="0.25">
      <c r="A4172" t="s">
        <v>133</v>
      </c>
      <c r="B4172">
        <v>35</v>
      </c>
      <c r="C4172">
        <v>17</v>
      </c>
      <c r="D4172" s="160" t="e">
        <v>#N/A</v>
      </c>
      <c r="E4172" t="e">
        <v>#N/A</v>
      </c>
      <c r="F4172" s="116" t="e">
        <v>#N/A</v>
      </c>
      <c r="G4172" s="116" t="e">
        <v>#N/A</v>
      </c>
      <c r="H4172" s="116" t="e">
        <v>#N/A</v>
      </c>
      <c r="I4172" t="e">
        <v>#N/A</v>
      </c>
      <c r="J4172" t="str">
        <v>&lt;Choose One&gt;</v>
      </c>
      <c r="K4172" s="116" t="e">
        <v>#N/A</v>
      </c>
      <c r="L4172" s="116" t="e">
        <v>#N/A</v>
      </c>
      <c r="M4172" s="116" t="e">
        <v>#N/A</v>
      </c>
      <c r="N4172" t="e">
        <v>#N/A</v>
      </c>
    </row>
    <row r="4173" spans="1:14" x14ac:dyDescent="0.25">
      <c r="A4173" t="s">
        <v>133</v>
      </c>
      <c r="B4173">
        <v>35</v>
      </c>
      <c r="C4173">
        <v>18</v>
      </c>
      <c r="D4173" s="160" t="e">
        <v>#N/A</v>
      </c>
      <c r="E4173" t="e">
        <v>#N/A</v>
      </c>
      <c r="F4173" s="116" t="e">
        <v>#N/A</v>
      </c>
      <c r="G4173" s="116" t="e">
        <v>#N/A</v>
      </c>
      <c r="H4173" s="116" t="e">
        <v>#N/A</v>
      </c>
      <c r="I4173" t="e">
        <v>#N/A</v>
      </c>
      <c r="J4173" t="str">
        <v>&lt;Choose One&gt;</v>
      </c>
      <c r="K4173" s="116" t="e">
        <v>#N/A</v>
      </c>
      <c r="L4173" s="116" t="e">
        <v>#N/A</v>
      </c>
      <c r="M4173" s="116" t="e">
        <v>#N/A</v>
      </c>
      <c r="N4173" t="e">
        <v>#N/A</v>
      </c>
    </row>
    <row r="4174" spans="1:14" x14ac:dyDescent="0.25">
      <c r="A4174" t="s">
        <v>133</v>
      </c>
      <c r="B4174">
        <v>35</v>
      </c>
      <c r="C4174">
        <v>19</v>
      </c>
      <c r="D4174" s="160" t="e">
        <v>#N/A</v>
      </c>
      <c r="E4174" t="e">
        <v>#N/A</v>
      </c>
      <c r="F4174" s="116" t="e">
        <v>#N/A</v>
      </c>
      <c r="G4174" s="116" t="e">
        <v>#N/A</v>
      </c>
      <c r="H4174" s="116" t="e">
        <v>#N/A</v>
      </c>
      <c r="I4174" t="e">
        <v>#N/A</v>
      </c>
      <c r="J4174" t="str">
        <v>&lt;Choose One&gt;</v>
      </c>
      <c r="K4174" s="116" t="e">
        <v>#N/A</v>
      </c>
      <c r="L4174" s="116" t="e">
        <v>#N/A</v>
      </c>
      <c r="M4174" s="116" t="e">
        <v>#N/A</v>
      </c>
      <c r="N4174" t="e">
        <v>#N/A</v>
      </c>
    </row>
    <row r="4175" spans="1:14" x14ac:dyDescent="0.25">
      <c r="A4175" t="s">
        <v>133</v>
      </c>
      <c r="B4175">
        <v>35</v>
      </c>
      <c r="C4175">
        <v>20</v>
      </c>
      <c r="D4175" s="160" t="e">
        <v>#N/A</v>
      </c>
      <c r="E4175" t="e">
        <v>#N/A</v>
      </c>
      <c r="F4175" s="116" t="e">
        <v>#N/A</v>
      </c>
      <c r="G4175" s="116" t="e">
        <v>#N/A</v>
      </c>
      <c r="H4175" s="116" t="e">
        <v>#N/A</v>
      </c>
      <c r="I4175" t="e">
        <v>#N/A</v>
      </c>
      <c r="J4175" t="str">
        <v>&lt;Choose One&gt;</v>
      </c>
      <c r="K4175" s="116" t="e">
        <v>#N/A</v>
      </c>
      <c r="L4175" s="116" t="e">
        <v>#N/A</v>
      </c>
      <c r="M4175" s="116" t="e">
        <v>#N/A</v>
      </c>
      <c r="N4175" t="e">
        <v>#N/A</v>
      </c>
    </row>
    <row r="4176" spans="1:14" x14ac:dyDescent="0.25">
      <c r="A4176" t="s">
        <v>133</v>
      </c>
      <c r="B4176">
        <v>35</v>
      </c>
      <c r="C4176">
        <v>21</v>
      </c>
      <c r="D4176" s="160" t="e">
        <v>#N/A</v>
      </c>
      <c r="E4176" t="e">
        <v>#N/A</v>
      </c>
      <c r="F4176" s="116" t="e">
        <v>#N/A</v>
      </c>
      <c r="G4176" s="116" t="e">
        <v>#N/A</v>
      </c>
      <c r="H4176" s="116" t="e">
        <v>#N/A</v>
      </c>
      <c r="I4176" t="e">
        <v>#N/A</v>
      </c>
      <c r="J4176" t="str">
        <v>&lt;Choose One&gt;</v>
      </c>
      <c r="K4176" s="116" t="e">
        <v>#N/A</v>
      </c>
      <c r="L4176" s="116" t="e">
        <v>#N/A</v>
      </c>
      <c r="M4176" s="116" t="e">
        <v>#N/A</v>
      </c>
      <c r="N4176" t="e">
        <v>#N/A</v>
      </c>
    </row>
    <row r="4177" spans="1:14" x14ac:dyDescent="0.25">
      <c r="A4177" t="s">
        <v>133</v>
      </c>
      <c r="B4177">
        <v>35</v>
      </c>
      <c r="C4177">
        <v>22</v>
      </c>
      <c r="D4177" s="160" t="e">
        <v>#N/A</v>
      </c>
      <c r="E4177" t="e">
        <v>#N/A</v>
      </c>
      <c r="F4177" s="116" t="e">
        <v>#N/A</v>
      </c>
      <c r="G4177" s="116" t="e">
        <v>#N/A</v>
      </c>
      <c r="H4177" s="116" t="e">
        <v>#N/A</v>
      </c>
      <c r="I4177" t="e">
        <v>#N/A</v>
      </c>
      <c r="J4177" t="str">
        <v>&lt;Choose One&gt;</v>
      </c>
      <c r="K4177" s="116" t="e">
        <v>#N/A</v>
      </c>
      <c r="L4177" s="116" t="e">
        <v>#N/A</v>
      </c>
      <c r="M4177" s="116" t="e">
        <v>#N/A</v>
      </c>
      <c r="N4177" t="e">
        <v>#N/A</v>
      </c>
    </row>
    <row r="4178" spans="1:14" x14ac:dyDescent="0.25">
      <c r="A4178" t="s">
        <v>133</v>
      </c>
      <c r="B4178">
        <v>35</v>
      </c>
      <c r="C4178">
        <v>23</v>
      </c>
      <c r="D4178" s="160" t="e">
        <v>#N/A</v>
      </c>
      <c r="E4178" t="e">
        <v>#N/A</v>
      </c>
      <c r="F4178" s="116" t="e">
        <v>#N/A</v>
      </c>
      <c r="G4178" s="116" t="e">
        <v>#N/A</v>
      </c>
      <c r="H4178" s="116" t="e">
        <v>#N/A</v>
      </c>
      <c r="I4178" t="e">
        <v>#N/A</v>
      </c>
      <c r="J4178" t="str">
        <v>&lt;Choose One&gt;</v>
      </c>
      <c r="K4178" s="116" t="e">
        <v>#N/A</v>
      </c>
      <c r="L4178" s="116" t="e">
        <v>#N/A</v>
      </c>
      <c r="M4178" s="116" t="e">
        <v>#N/A</v>
      </c>
      <c r="N4178" t="e">
        <v>#N/A</v>
      </c>
    </row>
    <row r="4179" spans="1:14" x14ac:dyDescent="0.25">
      <c r="A4179" t="s">
        <v>133</v>
      </c>
      <c r="B4179">
        <v>35</v>
      </c>
      <c r="C4179">
        <v>24</v>
      </c>
      <c r="D4179" s="160" t="e">
        <v>#N/A</v>
      </c>
      <c r="E4179" t="e">
        <v>#N/A</v>
      </c>
      <c r="F4179" s="116" t="e">
        <v>#N/A</v>
      </c>
      <c r="G4179" s="116" t="e">
        <v>#N/A</v>
      </c>
      <c r="H4179" s="116" t="e">
        <v>#N/A</v>
      </c>
      <c r="I4179" t="e">
        <v>#N/A</v>
      </c>
      <c r="J4179" t="str">
        <v>&lt;Choose One&gt;</v>
      </c>
      <c r="K4179" s="116" t="e">
        <v>#N/A</v>
      </c>
      <c r="L4179" s="116" t="e">
        <v>#N/A</v>
      </c>
      <c r="M4179" s="116" t="e">
        <v>#N/A</v>
      </c>
      <c r="N4179" t="e">
        <v>#N/A</v>
      </c>
    </row>
    <row r="4180" spans="1:14" x14ac:dyDescent="0.25">
      <c r="A4180" t="s">
        <v>133</v>
      </c>
      <c r="B4180">
        <v>35</v>
      </c>
      <c r="C4180">
        <v>25</v>
      </c>
      <c r="D4180" s="160" t="e">
        <v>#N/A</v>
      </c>
      <c r="E4180" t="e">
        <v>#N/A</v>
      </c>
      <c r="F4180" s="116" t="e">
        <v>#N/A</v>
      </c>
      <c r="G4180" s="116" t="e">
        <v>#N/A</v>
      </c>
      <c r="H4180" s="116" t="e">
        <v>#N/A</v>
      </c>
      <c r="I4180" t="e">
        <v>#N/A</v>
      </c>
      <c r="J4180" t="str">
        <v>&lt;Choose One&gt;</v>
      </c>
      <c r="K4180" s="116" t="e">
        <v>#N/A</v>
      </c>
      <c r="L4180" s="116" t="e">
        <v>#N/A</v>
      </c>
      <c r="M4180" s="116" t="e">
        <v>#N/A</v>
      </c>
      <c r="N4180" t="e">
        <v>#N/A</v>
      </c>
    </row>
    <row r="4181" spans="1:14" x14ac:dyDescent="0.25">
      <c r="A4181" t="s">
        <v>133</v>
      </c>
      <c r="B4181">
        <v>35</v>
      </c>
      <c r="C4181">
        <v>26</v>
      </c>
      <c r="D4181" s="160" t="e">
        <v>#N/A</v>
      </c>
      <c r="E4181" t="e">
        <v>#N/A</v>
      </c>
      <c r="F4181" s="116" t="e">
        <v>#N/A</v>
      </c>
      <c r="G4181" s="116" t="e">
        <v>#N/A</v>
      </c>
      <c r="H4181" s="116" t="e">
        <v>#N/A</v>
      </c>
      <c r="I4181" t="e">
        <v>#N/A</v>
      </c>
      <c r="J4181" t="str">
        <v>&lt;Choose One&gt;</v>
      </c>
      <c r="K4181" s="116" t="e">
        <v>#N/A</v>
      </c>
      <c r="L4181" s="116" t="e">
        <v>#N/A</v>
      </c>
      <c r="M4181" s="116" t="e">
        <v>#N/A</v>
      </c>
      <c r="N4181" t="e">
        <v>#N/A</v>
      </c>
    </row>
    <row r="4182" spans="1:14" x14ac:dyDescent="0.25">
      <c r="A4182" t="s">
        <v>133</v>
      </c>
      <c r="B4182">
        <v>35</v>
      </c>
      <c r="C4182">
        <v>27</v>
      </c>
      <c r="D4182" s="160" t="e">
        <v>#N/A</v>
      </c>
      <c r="E4182" t="e">
        <v>#N/A</v>
      </c>
      <c r="F4182" s="116" t="e">
        <v>#N/A</v>
      </c>
      <c r="G4182" s="116" t="e">
        <v>#N/A</v>
      </c>
      <c r="H4182" s="116" t="e">
        <v>#N/A</v>
      </c>
      <c r="I4182" t="e">
        <v>#N/A</v>
      </c>
      <c r="J4182" t="str">
        <v>&lt;Choose One&gt;</v>
      </c>
      <c r="K4182" s="116" t="e">
        <v>#N/A</v>
      </c>
      <c r="L4182" s="116" t="e">
        <v>#N/A</v>
      </c>
      <c r="M4182" s="116" t="e">
        <v>#N/A</v>
      </c>
      <c r="N4182" t="e">
        <v>#N/A</v>
      </c>
    </row>
    <row r="4183" spans="1:14" x14ac:dyDescent="0.25">
      <c r="A4183" t="s">
        <v>133</v>
      </c>
      <c r="B4183">
        <v>35</v>
      </c>
      <c r="C4183">
        <v>28</v>
      </c>
      <c r="D4183" s="160" t="e">
        <v>#N/A</v>
      </c>
      <c r="E4183" t="e">
        <v>#N/A</v>
      </c>
      <c r="F4183" s="116" t="e">
        <v>#N/A</v>
      </c>
      <c r="G4183" s="116" t="e">
        <v>#N/A</v>
      </c>
      <c r="H4183" s="116" t="e">
        <v>#N/A</v>
      </c>
      <c r="I4183" t="e">
        <v>#N/A</v>
      </c>
      <c r="J4183" t="str">
        <v>&lt;Choose One&gt;</v>
      </c>
      <c r="K4183" s="116" t="e">
        <v>#N/A</v>
      </c>
      <c r="L4183" s="116" t="e">
        <v>#N/A</v>
      </c>
      <c r="M4183" s="116" t="e">
        <v>#N/A</v>
      </c>
      <c r="N4183" t="e">
        <v>#N/A</v>
      </c>
    </row>
    <row r="4184" spans="1:14" x14ac:dyDescent="0.25">
      <c r="A4184" t="s">
        <v>133</v>
      </c>
      <c r="B4184">
        <v>35</v>
      </c>
      <c r="C4184">
        <v>29</v>
      </c>
      <c r="D4184" s="160" t="e">
        <v>#N/A</v>
      </c>
      <c r="E4184" t="e">
        <v>#N/A</v>
      </c>
      <c r="F4184" s="116" t="e">
        <v>#N/A</v>
      </c>
      <c r="G4184" s="116" t="e">
        <v>#N/A</v>
      </c>
      <c r="H4184" s="116" t="e">
        <v>#N/A</v>
      </c>
      <c r="I4184" t="e">
        <v>#N/A</v>
      </c>
      <c r="J4184" t="str">
        <v>&lt;Choose One&gt;</v>
      </c>
      <c r="K4184" s="116" t="e">
        <v>#N/A</v>
      </c>
      <c r="L4184" s="116" t="e">
        <v>#N/A</v>
      </c>
      <c r="M4184" s="116" t="e">
        <v>#N/A</v>
      </c>
      <c r="N4184" t="e">
        <v>#N/A</v>
      </c>
    </row>
    <row r="4185" spans="1:14" x14ac:dyDescent="0.25">
      <c r="A4185" t="s">
        <v>133</v>
      </c>
      <c r="B4185">
        <v>35</v>
      </c>
      <c r="C4185">
        <v>30</v>
      </c>
      <c r="D4185" s="160" t="e">
        <v>#N/A</v>
      </c>
      <c r="E4185" t="e">
        <v>#N/A</v>
      </c>
      <c r="F4185" s="116" t="e">
        <v>#N/A</v>
      </c>
      <c r="G4185" s="116" t="e">
        <v>#N/A</v>
      </c>
      <c r="H4185" s="116" t="e">
        <v>#N/A</v>
      </c>
      <c r="I4185" t="e">
        <v>#N/A</v>
      </c>
      <c r="J4185" t="str">
        <v>&lt;Choose One&gt;</v>
      </c>
      <c r="K4185" s="116" t="e">
        <v>#N/A</v>
      </c>
      <c r="L4185" s="116" t="e">
        <v>#N/A</v>
      </c>
      <c r="M4185" s="116" t="e">
        <v>#N/A</v>
      </c>
      <c r="N4185" t="e">
        <v>#N/A</v>
      </c>
    </row>
    <row r="4186" spans="1:14" x14ac:dyDescent="0.25">
      <c r="A4186" t="s">
        <v>133</v>
      </c>
      <c r="B4186">
        <v>35</v>
      </c>
      <c r="C4186">
        <v>31</v>
      </c>
      <c r="D4186" s="160" t="e">
        <v>#N/A</v>
      </c>
      <c r="E4186" t="e">
        <v>#N/A</v>
      </c>
      <c r="F4186" s="116" t="e">
        <v>#N/A</v>
      </c>
      <c r="G4186" s="116" t="e">
        <v>#N/A</v>
      </c>
      <c r="H4186" s="116" t="e">
        <v>#N/A</v>
      </c>
      <c r="I4186" t="e">
        <v>#N/A</v>
      </c>
      <c r="J4186" t="str">
        <v>&lt;Choose One&gt;</v>
      </c>
      <c r="K4186" s="116" t="e">
        <v>#N/A</v>
      </c>
      <c r="L4186" s="116" t="e">
        <v>#N/A</v>
      </c>
      <c r="M4186" s="116" t="e">
        <v>#N/A</v>
      </c>
      <c r="N4186" t="e">
        <v>#N/A</v>
      </c>
    </row>
    <row r="4187" spans="1:14" x14ac:dyDescent="0.25">
      <c r="A4187" t="s">
        <v>133</v>
      </c>
      <c r="B4187">
        <v>36</v>
      </c>
      <c r="C4187">
        <v>1</v>
      </c>
      <c r="D4187" s="160" t="e">
        <f t="array" ref="D4187:N4217">IF(ISBLANK('Monthly-3 (Quarterly ONLY)'!$B$1493:$L$1523),NA(),'Monthly-3 (Quarterly ONLY)'!$B$1493:$L$1523)</f>
        <v>#N/A</v>
      </c>
      <c r="E4187" t="e">
        <v>#N/A</v>
      </c>
      <c r="F4187" s="116" t="e">
        <v>#N/A</v>
      </c>
      <c r="G4187" s="116" t="e">
        <v>#N/A</v>
      </c>
      <c r="H4187" s="116" t="e">
        <v>#N/A</v>
      </c>
      <c r="I4187" t="e">
        <v>#N/A</v>
      </c>
      <c r="J4187" t="str">
        <v>&lt;Choose One&gt;</v>
      </c>
      <c r="K4187" s="116" t="e">
        <v>#N/A</v>
      </c>
      <c r="L4187" s="116" t="e">
        <v>#N/A</v>
      </c>
      <c r="M4187" s="116" t="e">
        <v>#N/A</v>
      </c>
      <c r="N4187" t="e">
        <v>#N/A</v>
      </c>
    </row>
    <row r="4188" spans="1:14" x14ac:dyDescent="0.25">
      <c r="A4188" t="s">
        <v>133</v>
      </c>
      <c r="B4188">
        <v>36</v>
      </c>
      <c r="C4188">
        <v>2</v>
      </c>
      <c r="D4188" s="160" t="e">
        <v>#N/A</v>
      </c>
      <c r="E4188" t="e">
        <v>#N/A</v>
      </c>
      <c r="F4188" s="116" t="e">
        <v>#N/A</v>
      </c>
      <c r="G4188" s="116" t="e">
        <v>#N/A</v>
      </c>
      <c r="H4188" s="116" t="e">
        <v>#N/A</v>
      </c>
      <c r="I4188" t="e">
        <v>#N/A</v>
      </c>
      <c r="J4188" t="str">
        <v>&lt;Choose One&gt;</v>
      </c>
      <c r="K4188" s="116" t="e">
        <v>#N/A</v>
      </c>
      <c r="L4188" s="116" t="e">
        <v>#N/A</v>
      </c>
      <c r="M4188" s="116" t="e">
        <v>#N/A</v>
      </c>
      <c r="N4188" t="e">
        <v>#N/A</v>
      </c>
    </row>
    <row r="4189" spans="1:14" x14ac:dyDescent="0.25">
      <c r="A4189" t="s">
        <v>133</v>
      </c>
      <c r="B4189">
        <v>36</v>
      </c>
      <c r="C4189">
        <v>3</v>
      </c>
      <c r="D4189" s="160" t="e">
        <v>#N/A</v>
      </c>
      <c r="E4189" t="e">
        <v>#N/A</v>
      </c>
      <c r="F4189" s="116" t="e">
        <v>#N/A</v>
      </c>
      <c r="G4189" s="116" t="e">
        <v>#N/A</v>
      </c>
      <c r="H4189" s="116" t="e">
        <v>#N/A</v>
      </c>
      <c r="I4189" t="e">
        <v>#N/A</v>
      </c>
      <c r="J4189" t="str">
        <v>&lt;Choose One&gt;</v>
      </c>
      <c r="K4189" s="116" t="e">
        <v>#N/A</v>
      </c>
      <c r="L4189" s="116" t="e">
        <v>#N/A</v>
      </c>
      <c r="M4189" s="116" t="e">
        <v>#N/A</v>
      </c>
      <c r="N4189" t="e">
        <v>#N/A</v>
      </c>
    </row>
    <row r="4190" spans="1:14" x14ac:dyDescent="0.25">
      <c r="A4190" t="s">
        <v>133</v>
      </c>
      <c r="B4190">
        <v>36</v>
      </c>
      <c r="C4190">
        <v>4</v>
      </c>
      <c r="D4190" s="160" t="e">
        <v>#N/A</v>
      </c>
      <c r="E4190" t="e">
        <v>#N/A</v>
      </c>
      <c r="F4190" s="116" t="e">
        <v>#N/A</v>
      </c>
      <c r="G4190" s="116" t="e">
        <v>#N/A</v>
      </c>
      <c r="H4190" s="116" t="e">
        <v>#N/A</v>
      </c>
      <c r="I4190" t="e">
        <v>#N/A</v>
      </c>
      <c r="J4190" t="str">
        <v>&lt;Choose One&gt;</v>
      </c>
      <c r="K4190" s="116" t="e">
        <v>#N/A</v>
      </c>
      <c r="L4190" s="116" t="e">
        <v>#N/A</v>
      </c>
      <c r="M4190" s="116" t="e">
        <v>#N/A</v>
      </c>
      <c r="N4190" t="e">
        <v>#N/A</v>
      </c>
    </row>
    <row r="4191" spans="1:14" x14ac:dyDescent="0.25">
      <c r="A4191" t="s">
        <v>133</v>
      </c>
      <c r="B4191">
        <v>36</v>
      </c>
      <c r="C4191">
        <v>5</v>
      </c>
      <c r="D4191" s="160" t="e">
        <v>#N/A</v>
      </c>
      <c r="E4191" t="e">
        <v>#N/A</v>
      </c>
      <c r="F4191" s="116" t="e">
        <v>#N/A</v>
      </c>
      <c r="G4191" s="116" t="e">
        <v>#N/A</v>
      </c>
      <c r="H4191" s="116" t="e">
        <v>#N/A</v>
      </c>
      <c r="I4191" t="e">
        <v>#N/A</v>
      </c>
      <c r="J4191" t="str">
        <v>&lt;Choose One&gt;</v>
      </c>
      <c r="K4191" s="116" t="e">
        <v>#N/A</v>
      </c>
      <c r="L4191" s="116" t="e">
        <v>#N/A</v>
      </c>
      <c r="M4191" s="116" t="e">
        <v>#N/A</v>
      </c>
      <c r="N4191" t="e">
        <v>#N/A</v>
      </c>
    </row>
    <row r="4192" spans="1:14" x14ac:dyDescent="0.25">
      <c r="A4192" t="s">
        <v>133</v>
      </c>
      <c r="B4192">
        <v>36</v>
      </c>
      <c r="C4192">
        <v>6</v>
      </c>
      <c r="D4192" s="160" t="e">
        <v>#N/A</v>
      </c>
      <c r="E4192" t="e">
        <v>#N/A</v>
      </c>
      <c r="F4192" s="116" t="e">
        <v>#N/A</v>
      </c>
      <c r="G4192" s="116" t="e">
        <v>#N/A</v>
      </c>
      <c r="H4192" s="116" t="e">
        <v>#N/A</v>
      </c>
      <c r="I4192" t="e">
        <v>#N/A</v>
      </c>
      <c r="J4192" t="str">
        <v>&lt;Choose One&gt;</v>
      </c>
      <c r="K4192" s="116" t="e">
        <v>#N/A</v>
      </c>
      <c r="L4192" s="116" t="e">
        <v>#N/A</v>
      </c>
      <c r="M4192" s="116" t="e">
        <v>#N/A</v>
      </c>
      <c r="N4192" t="e">
        <v>#N/A</v>
      </c>
    </row>
    <row r="4193" spans="1:14" x14ac:dyDescent="0.25">
      <c r="A4193" t="s">
        <v>133</v>
      </c>
      <c r="B4193">
        <v>36</v>
      </c>
      <c r="C4193">
        <v>7</v>
      </c>
      <c r="D4193" s="160" t="e">
        <v>#N/A</v>
      </c>
      <c r="E4193" t="e">
        <v>#N/A</v>
      </c>
      <c r="F4193" s="116" t="e">
        <v>#N/A</v>
      </c>
      <c r="G4193" s="116" t="e">
        <v>#N/A</v>
      </c>
      <c r="H4193" s="116" t="e">
        <v>#N/A</v>
      </c>
      <c r="I4193" t="e">
        <v>#N/A</v>
      </c>
      <c r="J4193" t="str">
        <v>&lt;Choose One&gt;</v>
      </c>
      <c r="K4193" s="116" t="e">
        <v>#N/A</v>
      </c>
      <c r="L4193" s="116" t="e">
        <v>#N/A</v>
      </c>
      <c r="M4193" s="116" t="e">
        <v>#N/A</v>
      </c>
      <c r="N4193" t="e">
        <v>#N/A</v>
      </c>
    </row>
    <row r="4194" spans="1:14" x14ac:dyDescent="0.25">
      <c r="A4194" t="s">
        <v>133</v>
      </c>
      <c r="B4194">
        <v>36</v>
      </c>
      <c r="C4194">
        <v>8</v>
      </c>
      <c r="D4194" s="160" t="e">
        <v>#N/A</v>
      </c>
      <c r="E4194" t="e">
        <v>#N/A</v>
      </c>
      <c r="F4194" s="116" t="e">
        <v>#N/A</v>
      </c>
      <c r="G4194" s="116" t="e">
        <v>#N/A</v>
      </c>
      <c r="H4194" s="116" t="e">
        <v>#N/A</v>
      </c>
      <c r="I4194" t="e">
        <v>#N/A</v>
      </c>
      <c r="J4194" t="str">
        <v>&lt;Choose One&gt;</v>
      </c>
      <c r="K4194" s="116" t="e">
        <v>#N/A</v>
      </c>
      <c r="L4194" s="116" t="e">
        <v>#N/A</v>
      </c>
      <c r="M4194" s="116" t="e">
        <v>#N/A</v>
      </c>
      <c r="N4194" t="e">
        <v>#N/A</v>
      </c>
    </row>
    <row r="4195" spans="1:14" x14ac:dyDescent="0.25">
      <c r="A4195" t="s">
        <v>133</v>
      </c>
      <c r="B4195">
        <v>36</v>
      </c>
      <c r="C4195">
        <v>9</v>
      </c>
      <c r="D4195" s="160" t="e">
        <v>#N/A</v>
      </c>
      <c r="E4195" t="e">
        <v>#N/A</v>
      </c>
      <c r="F4195" s="116" t="e">
        <v>#N/A</v>
      </c>
      <c r="G4195" s="116" t="e">
        <v>#N/A</v>
      </c>
      <c r="H4195" s="116" t="e">
        <v>#N/A</v>
      </c>
      <c r="I4195" t="e">
        <v>#N/A</v>
      </c>
      <c r="J4195" t="str">
        <v>&lt;Choose One&gt;</v>
      </c>
      <c r="K4195" s="116" t="e">
        <v>#N/A</v>
      </c>
      <c r="L4195" s="116" t="e">
        <v>#N/A</v>
      </c>
      <c r="M4195" s="116" t="e">
        <v>#N/A</v>
      </c>
      <c r="N4195" t="e">
        <v>#N/A</v>
      </c>
    </row>
    <row r="4196" spans="1:14" x14ac:dyDescent="0.25">
      <c r="A4196" t="s">
        <v>133</v>
      </c>
      <c r="B4196">
        <v>36</v>
      </c>
      <c r="C4196">
        <v>10</v>
      </c>
      <c r="D4196" s="160" t="e">
        <v>#N/A</v>
      </c>
      <c r="E4196" t="e">
        <v>#N/A</v>
      </c>
      <c r="F4196" s="116" t="e">
        <v>#N/A</v>
      </c>
      <c r="G4196" s="116" t="e">
        <v>#N/A</v>
      </c>
      <c r="H4196" s="116" t="e">
        <v>#N/A</v>
      </c>
      <c r="I4196" t="e">
        <v>#N/A</v>
      </c>
      <c r="J4196" t="str">
        <v>&lt;Choose One&gt;</v>
      </c>
      <c r="K4196" s="116" t="e">
        <v>#N/A</v>
      </c>
      <c r="L4196" s="116" t="e">
        <v>#N/A</v>
      </c>
      <c r="M4196" s="116" t="e">
        <v>#N/A</v>
      </c>
      <c r="N4196" t="e">
        <v>#N/A</v>
      </c>
    </row>
    <row r="4197" spans="1:14" x14ac:dyDescent="0.25">
      <c r="A4197" t="s">
        <v>133</v>
      </c>
      <c r="B4197">
        <v>36</v>
      </c>
      <c r="C4197">
        <v>11</v>
      </c>
      <c r="D4197" s="160" t="e">
        <v>#N/A</v>
      </c>
      <c r="E4197" t="e">
        <v>#N/A</v>
      </c>
      <c r="F4197" s="116" t="e">
        <v>#N/A</v>
      </c>
      <c r="G4197" s="116" t="e">
        <v>#N/A</v>
      </c>
      <c r="H4197" s="116" t="e">
        <v>#N/A</v>
      </c>
      <c r="I4197" t="e">
        <v>#N/A</v>
      </c>
      <c r="J4197" t="str">
        <v>&lt;Choose One&gt;</v>
      </c>
      <c r="K4197" s="116" t="e">
        <v>#N/A</v>
      </c>
      <c r="L4197" s="116" t="e">
        <v>#N/A</v>
      </c>
      <c r="M4197" s="116" t="e">
        <v>#N/A</v>
      </c>
      <c r="N4197" t="e">
        <v>#N/A</v>
      </c>
    </row>
    <row r="4198" spans="1:14" x14ac:dyDescent="0.25">
      <c r="A4198" t="s">
        <v>133</v>
      </c>
      <c r="B4198">
        <v>36</v>
      </c>
      <c r="C4198">
        <v>12</v>
      </c>
      <c r="D4198" s="160" t="e">
        <v>#N/A</v>
      </c>
      <c r="E4198" t="e">
        <v>#N/A</v>
      </c>
      <c r="F4198" s="116" t="e">
        <v>#N/A</v>
      </c>
      <c r="G4198" s="116" t="e">
        <v>#N/A</v>
      </c>
      <c r="H4198" s="116" t="e">
        <v>#N/A</v>
      </c>
      <c r="I4198" t="e">
        <v>#N/A</v>
      </c>
      <c r="J4198" t="str">
        <v>&lt;Choose One&gt;</v>
      </c>
      <c r="K4198" s="116" t="e">
        <v>#N/A</v>
      </c>
      <c r="L4198" s="116" t="e">
        <v>#N/A</v>
      </c>
      <c r="M4198" s="116" t="e">
        <v>#N/A</v>
      </c>
      <c r="N4198" t="e">
        <v>#N/A</v>
      </c>
    </row>
    <row r="4199" spans="1:14" x14ac:dyDescent="0.25">
      <c r="A4199" t="s">
        <v>133</v>
      </c>
      <c r="B4199">
        <v>36</v>
      </c>
      <c r="C4199">
        <v>13</v>
      </c>
      <c r="D4199" s="160" t="e">
        <v>#N/A</v>
      </c>
      <c r="E4199" t="e">
        <v>#N/A</v>
      </c>
      <c r="F4199" s="116" t="e">
        <v>#N/A</v>
      </c>
      <c r="G4199" s="116" t="e">
        <v>#N/A</v>
      </c>
      <c r="H4199" s="116" t="e">
        <v>#N/A</v>
      </c>
      <c r="I4199" t="e">
        <v>#N/A</v>
      </c>
      <c r="J4199" t="str">
        <v>&lt;Choose One&gt;</v>
      </c>
      <c r="K4199" s="116" t="e">
        <v>#N/A</v>
      </c>
      <c r="L4199" s="116" t="e">
        <v>#N/A</v>
      </c>
      <c r="M4199" s="116" t="e">
        <v>#N/A</v>
      </c>
      <c r="N4199" t="e">
        <v>#N/A</v>
      </c>
    </row>
    <row r="4200" spans="1:14" x14ac:dyDescent="0.25">
      <c r="A4200" t="s">
        <v>133</v>
      </c>
      <c r="B4200">
        <v>36</v>
      </c>
      <c r="C4200">
        <v>14</v>
      </c>
      <c r="D4200" s="160" t="e">
        <v>#N/A</v>
      </c>
      <c r="E4200" t="e">
        <v>#N/A</v>
      </c>
      <c r="F4200" s="116" t="e">
        <v>#N/A</v>
      </c>
      <c r="G4200" s="116" t="e">
        <v>#N/A</v>
      </c>
      <c r="H4200" s="116" t="e">
        <v>#N/A</v>
      </c>
      <c r="I4200" t="e">
        <v>#N/A</v>
      </c>
      <c r="J4200" t="str">
        <v>&lt;Choose One&gt;</v>
      </c>
      <c r="K4200" s="116" t="e">
        <v>#N/A</v>
      </c>
      <c r="L4200" s="116" t="e">
        <v>#N/A</v>
      </c>
      <c r="M4200" s="116" t="e">
        <v>#N/A</v>
      </c>
      <c r="N4200" t="e">
        <v>#N/A</v>
      </c>
    </row>
    <row r="4201" spans="1:14" x14ac:dyDescent="0.25">
      <c r="A4201" t="s">
        <v>133</v>
      </c>
      <c r="B4201">
        <v>36</v>
      </c>
      <c r="C4201">
        <v>15</v>
      </c>
      <c r="D4201" s="160" t="e">
        <v>#N/A</v>
      </c>
      <c r="E4201" t="e">
        <v>#N/A</v>
      </c>
      <c r="F4201" s="116" t="e">
        <v>#N/A</v>
      </c>
      <c r="G4201" s="116" t="e">
        <v>#N/A</v>
      </c>
      <c r="H4201" s="116" t="e">
        <v>#N/A</v>
      </c>
      <c r="I4201" t="e">
        <v>#N/A</v>
      </c>
      <c r="J4201" t="str">
        <v>&lt;Choose One&gt;</v>
      </c>
      <c r="K4201" s="116" t="e">
        <v>#N/A</v>
      </c>
      <c r="L4201" s="116" t="e">
        <v>#N/A</v>
      </c>
      <c r="M4201" s="116" t="e">
        <v>#N/A</v>
      </c>
      <c r="N4201" t="e">
        <v>#N/A</v>
      </c>
    </row>
    <row r="4202" spans="1:14" x14ac:dyDescent="0.25">
      <c r="A4202" t="s">
        <v>133</v>
      </c>
      <c r="B4202">
        <v>36</v>
      </c>
      <c r="C4202">
        <v>16</v>
      </c>
      <c r="D4202" s="160" t="e">
        <v>#N/A</v>
      </c>
      <c r="E4202" t="e">
        <v>#N/A</v>
      </c>
      <c r="F4202" s="116" t="e">
        <v>#N/A</v>
      </c>
      <c r="G4202" s="116" t="e">
        <v>#N/A</v>
      </c>
      <c r="H4202" s="116" t="e">
        <v>#N/A</v>
      </c>
      <c r="I4202" t="e">
        <v>#N/A</v>
      </c>
      <c r="J4202" t="str">
        <v>&lt;Choose One&gt;</v>
      </c>
      <c r="K4202" s="116" t="e">
        <v>#N/A</v>
      </c>
      <c r="L4202" s="116" t="e">
        <v>#N/A</v>
      </c>
      <c r="M4202" s="116" t="e">
        <v>#N/A</v>
      </c>
      <c r="N4202" t="e">
        <v>#N/A</v>
      </c>
    </row>
    <row r="4203" spans="1:14" x14ac:dyDescent="0.25">
      <c r="A4203" t="s">
        <v>133</v>
      </c>
      <c r="B4203">
        <v>36</v>
      </c>
      <c r="C4203">
        <v>17</v>
      </c>
      <c r="D4203" s="160" t="e">
        <v>#N/A</v>
      </c>
      <c r="E4203" t="e">
        <v>#N/A</v>
      </c>
      <c r="F4203" s="116" t="e">
        <v>#N/A</v>
      </c>
      <c r="G4203" s="116" t="e">
        <v>#N/A</v>
      </c>
      <c r="H4203" s="116" t="e">
        <v>#N/A</v>
      </c>
      <c r="I4203" t="e">
        <v>#N/A</v>
      </c>
      <c r="J4203" t="str">
        <v>&lt;Choose One&gt;</v>
      </c>
      <c r="K4203" s="116" t="e">
        <v>#N/A</v>
      </c>
      <c r="L4203" s="116" t="e">
        <v>#N/A</v>
      </c>
      <c r="M4203" s="116" t="e">
        <v>#N/A</v>
      </c>
      <c r="N4203" t="e">
        <v>#N/A</v>
      </c>
    </row>
    <row r="4204" spans="1:14" x14ac:dyDescent="0.25">
      <c r="A4204" t="s">
        <v>133</v>
      </c>
      <c r="B4204">
        <v>36</v>
      </c>
      <c r="C4204">
        <v>18</v>
      </c>
      <c r="D4204" s="160" t="e">
        <v>#N/A</v>
      </c>
      <c r="E4204" t="e">
        <v>#N/A</v>
      </c>
      <c r="F4204" s="116" t="e">
        <v>#N/A</v>
      </c>
      <c r="G4204" s="116" t="e">
        <v>#N/A</v>
      </c>
      <c r="H4204" s="116" t="e">
        <v>#N/A</v>
      </c>
      <c r="I4204" t="e">
        <v>#N/A</v>
      </c>
      <c r="J4204" t="str">
        <v>&lt;Choose One&gt;</v>
      </c>
      <c r="K4204" s="116" t="e">
        <v>#N/A</v>
      </c>
      <c r="L4204" s="116" t="e">
        <v>#N/A</v>
      </c>
      <c r="M4204" s="116" t="e">
        <v>#N/A</v>
      </c>
      <c r="N4204" t="e">
        <v>#N/A</v>
      </c>
    </row>
    <row r="4205" spans="1:14" x14ac:dyDescent="0.25">
      <c r="A4205" t="s">
        <v>133</v>
      </c>
      <c r="B4205">
        <v>36</v>
      </c>
      <c r="C4205">
        <v>19</v>
      </c>
      <c r="D4205" s="160" t="e">
        <v>#N/A</v>
      </c>
      <c r="E4205" t="e">
        <v>#N/A</v>
      </c>
      <c r="F4205" s="116" t="e">
        <v>#N/A</v>
      </c>
      <c r="G4205" s="116" t="e">
        <v>#N/A</v>
      </c>
      <c r="H4205" s="116" t="e">
        <v>#N/A</v>
      </c>
      <c r="I4205" t="e">
        <v>#N/A</v>
      </c>
      <c r="J4205" t="str">
        <v>&lt;Choose One&gt;</v>
      </c>
      <c r="K4205" s="116" t="e">
        <v>#N/A</v>
      </c>
      <c r="L4205" s="116" t="e">
        <v>#N/A</v>
      </c>
      <c r="M4205" s="116" t="e">
        <v>#N/A</v>
      </c>
      <c r="N4205" t="e">
        <v>#N/A</v>
      </c>
    </row>
    <row r="4206" spans="1:14" x14ac:dyDescent="0.25">
      <c r="A4206" t="s">
        <v>133</v>
      </c>
      <c r="B4206">
        <v>36</v>
      </c>
      <c r="C4206">
        <v>20</v>
      </c>
      <c r="D4206" s="160" t="e">
        <v>#N/A</v>
      </c>
      <c r="E4206" t="e">
        <v>#N/A</v>
      </c>
      <c r="F4206" s="116" t="e">
        <v>#N/A</v>
      </c>
      <c r="G4206" s="116" t="e">
        <v>#N/A</v>
      </c>
      <c r="H4206" s="116" t="e">
        <v>#N/A</v>
      </c>
      <c r="I4206" t="e">
        <v>#N/A</v>
      </c>
      <c r="J4206" t="str">
        <v>&lt;Choose One&gt;</v>
      </c>
      <c r="K4206" s="116" t="e">
        <v>#N/A</v>
      </c>
      <c r="L4206" s="116" t="e">
        <v>#N/A</v>
      </c>
      <c r="M4206" s="116" t="e">
        <v>#N/A</v>
      </c>
      <c r="N4206" t="e">
        <v>#N/A</v>
      </c>
    </row>
    <row r="4207" spans="1:14" x14ac:dyDescent="0.25">
      <c r="A4207" t="s">
        <v>133</v>
      </c>
      <c r="B4207">
        <v>36</v>
      </c>
      <c r="C4207">
        <v>21</v>
      </c>
      <c r="D4207" s="160" t="e">
        <v>#N/A</v>
      </c>
      <c r="E4207" t="e">
        <v>#N/A</v>
      </c>
      <c r="F4207" s="116" t="e">
        <v>#N/A</v>
      </c>
      <c r="G4207" s="116" t="e">
        <v>#N/A</v>
      </c>
      <c r="H4207" s="116" t="e">
        <v>#N/A</v>
      </c>
      <c r="I4207" t="e">
        <v>#N/A</v>
      </c>
      <c r="J4207" t="str">
        <v>&lt;Choose One&gt;</v>
      </c>
      <c r="K4207" s="116" t="e">
        <v>#N/A</v>
      </c>
      <c r="L4207" s="116" t="e">
        <v>#N/A</v>
      </c>
      <c r="M4207" s="116" t="e">
        <v>#N/A</v>
      </c>
      <c r="N4207" t="e">
        <v>#N/A</v>
      </c>
    </row>
    <row r="4208" spans="1:14" x14ac:dyDescent="0.25">
      <c r="A4208" t="s">
        <v>133</v>
      </c>
      <c r="B4208">
        <v>36</v>
      </c>
      <c r="C4208">
        <v>22</v>
      </c>
      <c r="D4208" s="160" t="e">
        <v>#N/A</v>
      </c>
      <c r="E4208" t="e">
        <v>#N/A</v>
      </c>
      <c r="F4208" s="116" t="e">
        <v>#N/A</v>
      </c>
      <c r="G4208" s="116" t="e">
        <v>#N/A</v>
      </c>
      <c r="H4208" s="116" t="e">
        <v>#N/A</v>
      </c>
      <c r="I4208" t="e">
        <v>#N/A</v>
      </c>
      <c r="J4208" t="str">
        <v>&lt;Choose One&gt;</v>
      </c>
      <c r="K4208" s="116" t="e">
        <v>#N/A</v>
      </c>
      <c r="L4208" s="116" t="e">
        <v>#N/A</v>
      </c>
      <c r="M4208" s="116" t="e">
        <v>#N/A</v>
      </c>
      <c r="N4208" t="e">
        <v>#N/A</v>
      </c>
    </row>
    <row r="4209" spans="1:14" x14ac:dyDescent="0.25">
      <c r="A4209" t="s">
        <v>133</v>
      </c>
      <c r="B4209">
        <v>36</v>
      </c>
      <c r="C4209">
        <v>23</v>
      </c>
      <c r="D4209" s="160" t="e">
        <v>#N/A</v>
      </c>
      <c r="E4209" t="e">
        <v>#N/A</v>
      </c>
      <c r="F4209" s="116" t="e">
        <v>#N/A</v>
      </c>
      <c r="G4209" s="116" t="e">
        <v>#N/A</v>
      </c>
      <c r="H4209" s="116" t="e">
        <v>#N/A</v>
      </c>
      <c r="I4209" t="e">
        <v>#N/A</v>
      </c>
      <c r="J4209" t="str">
        <v>&lt;Choose One&gt;</v>
      </c>
      <c r="K4209" s="116" t="e">
        <v>#N/A</v>
      </c>
      <c r="L4209" s="116" t="e">
        <v>#N/A</v>
      </c>
      <c r="M4209" s="116" t="e">
        <v>#N/A</v>
      </c>
      <c r="N4209" t="e">
        <v>#N/A</v>
      </c>
    </row>
    <row r="4210" spans="1:14" x14ac:dyDescent="0.25">
      <c r="A4210" t="s">
        <v>133</v>
      </c>
      <c r="B4210">
        <v>36</v>
      </c>
      <c r="C4210">
        <v>24</v>
      </c>
      <c r="D4210" s="160" t="e">
        <v>#N/A</v>
      </c>
      <c r="E4210" t="e">
        <v>#N/A</v>
      </c>
      <c r="F4210" s="116" t="e">
        <v>#N/A</v>
      </c>
      <c r="G4210" s="116" t="e">
        <v>#N/A</v>
      </c>
      <c r="H4210" s="116" t="e">
        <v>#N/A</v>
      </c>
      <c r="I4210" t="e">
        <v>#N/A</v>
      </c>
      <c r="J4210" t="str">
        <v>&lt;Choose One&gt;</v>
      </c>
      <c r="K4210" s="116" t="e">
        <v>#N/A</v>
      </c>
      <c r="L4210" s="116" t="e">
        <v>#N/A</v>
      </c>
      <c r="M4210" s="116" t="e">
        <v>#N/A</v>
      </c>
      <c r="N4210" t="e">
        <v>#N/A</v>
      </c>
    </row>
    <row r="4211" spans="1:14" x14ac:dyDescent="0.25">
      <c r="A4211" t="s">
        <v>133</v>
      </c>
      <c r="B4211">
        <v>36</v>
      </c>
      <c r="C4211">
        <v>25</v>
      </c>
      <c r="D4211" s="160" t="e">
        <v>#N/A</v>
      </c>
      <c r="E4211" t="e">
        <v>#N/A</v>
      </c>
      <c r="F4211" s="116" t="e">
        <v>#N/A</v>
      </c>
      <c r="G4211" s="116" t="e">
        <v>#N/A</v>
      </c>
      <c r="H4211" s="116" t="e">
        <v>#N/A</v>
      </c>
      <c r="I4211" t="e">
        <v>#N/A</v>
      </c>
      <c r="J4211" t="str">
        <v>&lt;Choose One&gt;</v>
      </c>
      <c r="K4211" s="116" t="e">
        <v>#N/A</v>
      </c>
      <c r="L4211" s="116" t="e">
        <v>#N/A</v>
      </c>
      <c r="M4211" s="116" t="e">
        <v>#N/A</v>
      </c>
      <c r="N4211" t="e">
        <v>#N/A</v>
      </c>
    </row>
    <row r="4212" spans="1:14" x14ac:dyDescent="0.25">
      <c r="A4212" t="s">
        <v>133</v>
      </c>
      <c r="B4212">
        <v>36</v>
      </c>
      <c r="C4212">
        <v>26</v>
      </c>
      <c r="D4212" s="160" t="e">
        <v>#N/A</v>
      </c>
      <c r="E4212" t="e">
        <v>#N/A</v>
      </c>
      <c r="F4212" s="116" t="e">
        <v>#N/A</v>
      </c>
      <c r="G4212" s="116" t="e">
        <v>#N/A</v>
      </c>
      <c r="H4212" s="116" t="e">
        <v>#N/A</v>
      </c>
      <c r="I4212" t="e">
        <v>#N/A</v>
      </c>
      <c r="J4212" t="str">
        <v>&lt;Choose One&gt;</v>
      </c>
      <c r="K4212" s="116" t="e">
        <v>#N/A</v>
      </c>
      <c r="L4212" s="116" t="e">
        <v>#N/A</v>
      </c>
      <c r="M4212" s="116" t="e">
        <v>#N/A</v>
      </c>
      <c r="N4212" t="e">
        <v>#N/A</v>
      </c>
    </row>
    <row r="4213" spans="1:14" x14ac:dyDescent="0.25">
      <c r="A4213" t="s">
        <v>133</v>
      </c>
      <c r="B4213">
        <v>36</v>
      </c>
      <c r="C4213">
        <v>27</v>
      </c>
      <c r="D4213" s="160" t="e">
        <v>#N/A</v>
      </c>
      <c r="E4213" t="e">
        <v>#N/A</v>
      </c>
      <c r="F4213" s="116" t="e">
        <v>#N/A</v>
      </c>
      <c r="G4213" s="116" t="e">
        <v>#N/A</v>
      </c>
      <c r="H4213" s="116" t="e">
        <v>#N/A</v>
      </c>
      <c r="I4213" t="e">
        <v>#N/A</v>
      </c>
      <c r="J4213" t="str">
        <v>&lt;Choose One&gt;</v>
      </c>
      <c r="K4213" s="116" t="e">
        <v>#N/A</v>
      </c>
      <c r="L4213" s="116" t="e">
        <v>#N/A</v>
      </c>
      <c r="M4213" s="116" t="e">
        <v>#N/A</v>
      </c>
      <c r="N4213" t="e">
        <v>#N/A</v>
      </c>
    </row>
    <row r="4214" spans="1:14" x14ac:dyDescent="0.25">
      <c r="A4214" t="s">
        <v>133</v>
      </c>
      <c r="B4214">
        <v>36</v>
      </c>
      <c r="C4214">
        <v>28</v>
      </c>
      <c r="D4214" s="160" t="e">
        <v>#N/A</v>
      </c>
      <c r="E4214" t="e">
        <v>#N/A</v>
      </c>
      <c r="F4214" s="116" t="e">
        <v>#N/A</v>
      </c>
      <c r="G4214" s="116" t="e">
        <v>#N/A</v>
      </c>
      <c r="H4214" s="116" t="e">
        <v>#N/A</v>
      </c>
      <c r="I4214" t="e">
        <v>#N/A</v>
      </c>
      <c r="J4214" t="str">
        <v>&lt;Choose One&gt;</v>
      </c>
      <c r="K4214" s="116" t="e">
        <v>#N/A</v>
      </c>
      <c r="L4214" s="116" t="e">
        <v>#N/A</v>
      </c>
      <c r="M4214" s="116" t="e">
        <v>#N/A</v>
      </c>
      <c r="N4214" t="e">
        <v>#N/A</v>
      </c>
    </row>
    <row r="4215" spans="1:14" x14ac:dyDescent="0.25">
      <c r="A4215" t="s">
        <v>133</v>
      </c>
      <c r="B4215">
        <v>36</v>
      </c>
      <c r="C4215">
        <v>29</v>
      </c>
      <c r="D4215" s="160" t="e">
        <v>#N/A</v>
      </c>
      <c r="E4215" t="e">
        <v>#N/A</v>
      </c>
      <c r="F4215" s="116" t="e">
        <v>#N/A</v>
      </c>
      <c r="G4215" s="116" t="e">
        <v>#N/A</v>
      </c>
      <c r="H4215" s="116" t="e">
        <v>#N/A</v>
      </c>
      <c r="I4215" t="e">
        <v>#N/A</v>
      </c>
      <c r="J4215" t="str">
        <v>&lt;Choose One&gt;</v>
      </c>
      <c r="K4215" s="116" t="e">
        <v>#N/A</v>
      </c>
      <c r="L4215" s="116" t="e">
        <v>#N/A</v>
      </c>
      <c r="M4215" s="116" t="e">
        <v>#N/A</v>
      </c>
      <c r="N4215" t="e">
        <v>#N/A</v>
      </c>
    </row>
    <row r="4216" spans="1:14" x14ac:dyDescent="0.25">
      <c r="A4216" t="s">
        <v>133</v>
      </c>
      <c r="B4216">
        <v>36</v>
      </c>
      <c r="C4216">
        <v>30</v>
      </c>
      <c r="D4216" s="160" t="e">
        <v>#N/A</v>
      </c>
      <c r="E4216" t="e">
        <v>#N/A</v>
      </c>
      <c r="F4216" s="116" t="e">
        <v>#N/A</v>
      </c>
      <c r="G4216" s="116" t="e">
        <v>#N/A</v>
      </c>
      <c r="H4216" s="116" t="e">
        <v>#N/A</v>
      </c>
      <c r="I4216" t="e">
        <v>#N/A</v>
      </c>
      <c r="J4216" t="str">
        <v>&lt;Choose One&gt;</v>
      </c>
      <c r="K4216" s="116" t="e">
        <v>#N/A</v>
      </c>
      <c r="L4216" s="116" t="e">
        <v>#N/A</v>
      </c>
      <c r="M4216" s="116" t="e">
        <v>#N/A</v>
      </c>
      <c r="N4216" t="e">
        <v>#N/A</v>
      </c>
    </row>
    <row r="4217" spans="1:14" x14ac:dyDescent="0.25">
      <c r="A4217" t="s">
        <v>133</v>
      </c>
      <c r="B4217">
        <v>36</v>
      </c>
      <c r="C4217">
        <v>31</v>
      </c>
      <c r="D4217" s="160" t="e">
        <v>#N/A</v>
      </c>
      <c r="E4217" t="e">
        <v>#N/A</v>
      </c>
      <c r="F4217" s="116" t="e">
        <v>#N/A</v>
      </c>
      <c r="G4217" s="116" t="e">
        <v>#N/A</v>
      </c>
      <c r="H4217" s="116" t="e">
        <v>#N/A</v>
      </c>
      <c r="I4217" t="e">
        <v>#N/A</v>
      </c>
      <c r="J4217" t="str">
        <v>&lt;Choose One&gt;</v>
      </c>
      <c r="K4217" s="116" t="e">
        <v>#N/A</v>
      </c>
      <c r="L4217" s="116" t="e">
        <v>#N/A</v>
      </c>
      <c r="M4217" s="116" t="e">
        <v>#N/A</v>
      </c>
      <c r="N4217" t="e">
        <v>#N/A</v>
      </c>
    </row>
    <row r="4218" spans="1:14" x14ac:dyDescent="0.25">
      <c r="A4218" t="s">
        <v>133</v>
      </c>
      <c r="B4218">
        <v>37</v>
      </c>
      <c r="C4218">
        <v>1</v>
      </c>
      <c r="D4218" s="160" t="e">
        <f t="array" ref="D4218:N4248">IF(ISBLANK('Monthly-3 (Quarterly ONLY)'!$B$1535:$L$1565),NA(),'Monthly-3 (Quarterly ONLY)'!$B$1535:$L$1565)</f>
        <v>#N/A</v>
      </c>
      <c r="E4218" t="e">
        <v>#N/A</v>
      </c>
      <c r="F4218" s="116" t="e">
        <v>#N/A</v>
      </c>
      <c r="G4218" s="116" t="e">
        <v>#N/A</v>
      </c>
      <c r="H4218" s="116" t="e">
        <v>#N/A</v>
      </c>
      <c r="I4218" t="e">
        <v>#N/A</v>
      </c>
      <c r="J4218" t="str">
        <v>&lt;Choose One&gt;</v>
      </c>
      <c r="K4218" s="116" t="e">
        <v>#N/A</v>
      </c>
      <c r="L4218" s="116" t="e">
        <v>#N/A</v>
      </c>
      <c r="M4218" s="116" t="e">
        <v>#N/A</v>
      </c>
      <c r="N4218" t="e">
        <v>#N/A</v>
      </c>
    </row>
    <row r="4219" spans="1:14" x14ac:dyDescent="0.25">
      <c r="A4219" t="s">
        <v>133</v>
      </c>
      <c r="B4219">
        <v>37</v>
      </c>
      <c r="C4219">
        <v>2</v>
      </c>
      <c r="D4219" s="160" t="e">
        <v>#N/A</v>
      </c>
      <c r="E4219" t="e">
        <v>#N/A</v>
      </c>
      <c r="F4219" s="116" t="e">
        <v>#N/A</v>
      </c>
      <c r="G4219" s="116" t="e">
        <v>#N/A</v>
      </c>
      <c r="H4219" s="116" t="e">
        <v>#N/A</v>
      </c>
      <c r="I4219" t="e">
        <v>#N/A</v>
      </c>
      <c r="J4219" t="str">
        <v>&lt;Choose One&gt;</v>
      </c>
      <c r="K4219" s="116" t="e">
        <v>#N/A</v>
      </c>
      <c r="L4219" s="116" t="e">
        <v>#N/A</v>
      </c>
      <c r="M4219" s="116" t="e">
        <v>#N/A</v>
      </c>
      <c r="N4219" t="e">
        <v>#N/A</v>
      </c>
    </row>
    <row r="4220" spans="1:14" x14ac:dyDescent="0.25">
      <c r="A4220" t="s">
        <v>133</v>
      </c>
      <c r="B4220">
        <v>37</v>
      </c>
      <c r="C4220">
        <v>3</v>
      </c>
      <c r="D4220" s="160" t="e">
        <v>#N/A</v>
      </c>
      <c r="E4220" t="e">
        <v>#N/A</v>
      </c>
      <c r="F4220" s="116" t="e">
        <v>#N/A</v>
      </c>
      <c r="G4220" s="116" t="e">
        <v>#N/A</v>
      </c>
      <c r="H4220" s="116" t="e">
        <v>#N/A</v>
      </c>
      <c r="I4220" t="e">
        <v>#N/A</v>
      </c>
      <c r="J4220" t="str">
        <v>&lt;Choose One&gt;</v>
      </c>
      <c r="K4220" s="116" t="e">
        <v>#N/A</v>
      </c>
      <c r="L4220" s="116" t="e">
        <v>#N/A</v>
      </c>
      <c r="M4220" s="116" t="e">
        <v>#N/A</v>
      </c>
      <c r="N4220" t="e">
        <v>#N/A</v>
      </c>
    </row>
    <row r="4221" spans="1:14" x14ac:dyDescent="0.25">
      <c r="A4221" t="s">
        <v>133</v>
      </c>
      <c r="B4221">
        <v>37</v>
      </c>
      <c r="C4221">
        <v>4</v>
      </c>
      <c r="D4221" s="160" t="e">
        <v>#N/A</v>
      </c>
      <c r="E4221" t="e">
        <v>#N/A</v>
      </c>
      <c r="F4221" s="116" t="e">
        <v>#N/A</v>
      </c>
      <c r="G4221" s="116" t="e">
        <v>#N/A</v>
      </c>
      <c r="H4221" s="116" t="e">
        <v>#N/A</v>
      </c>
      <c r="I4221" t="e">
        <v>#N/A</v>
      </c>
      <c r="J4221" t="str">
        <v>&lt;Choose One&gt;</v>
      </c>
      <c r="K4221" s="116" t="e">
        <v>#N/A</v>
      </c>
      <c r="L4221" s="116" t="e">
        <v>#N/A</v>
      </c>
      <c r="M4221" s="116" t="e">
        <v>#N/A</v>
      </c>
      <c r="N4221" t="e">
        <v>#N/A</v>
      </c>
    </row>
    <row r="4222" spans="1:14" x14ac:dyDescent="0.25">
      <c r="A4222" t="s">
        <v>133</v>
      </c>
      <c r="B4222">
        <v>37</v>
      </c>
      <c r="C4222">
        <v>5</v>
      </c>
      <c r="D4222" s="160" t="e">
        <v>#N/A</v>
      </c>
      <c r="E4222" t="e">
        <v>#N/A</v>
      </c>
      <c r="F4222" s="116" t="e">
        <v>#N/A</v>
      </c>
      <c r="G4222" s="116" t="e">
        <v>#N/A</v>
      </c>
      <c r="H4222" s="116" t="e">
        <v>#N/A</v>
      </c>
      <c r="I4222" t="e">
        <v>#N/A</v>
      </c>
      <c r="J4222" t="str">
        <v>&lt;Choose One&gt;</v>
      </c>
      <c r="K4222" s="116" t="e">
        <v>#N/A</v>
      </c>
      <c r="L4222" s="116" t="e">
        <v>#N/A</v>
      </c>
      <c r="M4222" s="116" t="e">
        <v>#N/A</v>
      </c>
      <c r="N4222" t="e">
        <v>#N/A</v>
      </c>
    </row>
    <row r="4223" spans="1:14" x14ac:dyDescent="0.25">
      <c r="A4223" t="s">
        <v>133</v>
      </c>
      <c r="B4223">
        <v>37</v>
      </c>
      <c r="C4223">
        <v>6</v>
      </c>
      <c r="D4223" s="160" t="e">
        <v>#N/A</v>
      </c>
      <c r="E4223" t="e">
        <v>#N/A</v>
      </c>
      <c r="F4223" s="116" t="e">
        <v>#N/A</v>
      </c>
      <c r="G4223" s="116" t="e">
        <v>#N/A</v>
      </c>
      <c r="H4223" s="116" t="e">
        <v>#N/A</v>
      </c>
      <c r="I4223" t="e">
        <v>#N/A</v>
      </c>
      <c r="J4223" t="str">
        <v>&lt;Choose One&gt;</v>
      </c>
      <c r="K4223" s="116" t="e">
        <v>#N/A</v>
      </c>
      <c r="L4223" s="116" t="e">
        <v>#N/A</v>
      </c>
      <c r="M4223" s="116" t="e">
        <v>#N/A</v>
      </c>
      <c r="N4223" t="e">
        <v>#N/A</v>
      </c>
    </row>
    <row r="4224" spans="1:14" x14ac:dyDescent="0.25">
      <c r="A4224" t="s">
        <v>133</v>
      </c>
      <c r="B4224">
        <v>37</v>
      </c>
      <c r="C4224">
        <v>7</v>
      </c>
      <c r="D4224" s="160" t="e">
        <v>#N/A</v>
      </c>
      <c r="E4224" t="e">
        <v>#N/A</v>
      </c>
      <c r="F4224" s="116" t="e">
        <v>#N/A</v>
      </c>
      <c r="G4224" s="116" t="e">
        <v>#N/A</v>
      </c>
      <c r="H4224" s="116" t="e">
        <v>#N/A</v>
      </c>
      <c r="I4224" t="e">
        <v>#N/A</v>
      </c>
      <c r="J4224" t="str">
        <v>&lt;Choose One&gt;</v>
      </c>
      <c r="K4224" s="116" t="e">
        <v>#N/A</v>
      </c>
      <c r="L4224" s="116" t="e">
        <v>#N/A</v>
      </c>
      <c r="M4224" s="116" t="e">
        <v>#N/A</v>
      </c>
      <c r="N4224" t="e">
        <v>#N/A</v>
      </c>
    </row>
    <row r="4225" spans="1:14" x14ac:dyDescent="0.25">
      <c r="A4225" t="s">
        <v>133</v>
      </c>
      <c r="B4225">
        <v>37</v>
      </c>
      <c r="C4225">
        <v>8</v>
      </c>
      <c r="D4225" s="160" t="e">
        <v>#N/A</v>
      </c>
      <c r="E4225" t="e">
        <v>#N/A</v>
      </c>
      <c r="F4225" s="116" t="e">
        <v>#N/A</v>
      </c>
      <c r="G4225" s="116" t="e">
        <v>#N/A</v>
      </c>
      <c r="H4225" s="116" t="e">
        <v>#N/A</v>
      </c>
      <c r="I4225" t="e">
        <v>#N/A</v>
      </c>
      <c r="J4225" t="str">
        <v>&lt;Choose One&gt;</v>
      </c>
      <c r="K4225" s="116" t="e">
        <v>#N/A</v>
      </c>
      <c r="L4225" s="116" t="e">
        <v>#N/A</v>
      </c>
      <c r="M4225" s="116" t="e">
        <v>#N/A</v>
      </c>
      <c r="N4225" t="e">
        <v>#N/A</v>
      </c>
    </row>
    <row r="4226" spans="1:14" x14ac:dyDescent="0.25">
      <c r="A4226" t="s">
        <v>133</v>
      </c>
      <c r="B4226">
        <v>37</v>
      </c>
      <c r="C4226">
        <v>9</v>
      </c>
      <c r="D4226" s="160" t="e">
        <v>#N/A</v>
      </c>
      <c r="E4226" t="e">
        <v>#N/A</v>
      </c>
      <c r="F4226" s="116" t="e">
        <v>#N/A</v>
      </c>
      <c r="G4226" s="116" t="e">
        <v>#N/A</v>
      </c>
      <c r="H4226" s="116" t="e">
        <v>#N/A</v>
      </c>
      <c r="I4226" t="e">
        <v>#N/A</v>
      </c>
      <c r="J4226" t="str">
        <v>&lt;Choose One&gt;</v>
      </c>
      <c r="K4226" s="116" t="e">
        <v>#N/A</v>
      </c>
      <c r="L4226" s="116" t="e">
        <v>#N/A</v>
      </c>
      <c r="M4226" s="116" t="e">
        <v>#N/A</v>
      </c>
      <c r="N4226" t="e">
        <v>#N/A</v>
      </c>
    </row>
    <row r="4227" spans="1:14" x14ac:dyDescent="0.25">
      <c r="A4227" t="s">
        <v>133</v>
      </c>
      <c r="B4227">
        <v>37</v>
      </c>
      <c r="C4227">
        <v>10</v>
      </c>
      <c r="D4227" s="160" t="e">
        <v>#N/A</v>
      </c>
      <c r="E4227" t="e">
        <v>#N/A</v>
      </c>
      <c r="F4227" s="116" t="e">
        <v>#N/A</v>
      </c>
      <c r="G4227" s="116" t="e">
        <v>#N/A</v>
      </c>
      <c r="H4227" s="116" t="e">
        <v>#N/A</v>
      </c>
      <c r="I4227" t="e">
        <v>#N/A</v>
      </c>
      <c r="J4227" t="str">
        <v>&lt;Choose One&gt;</v>
      </c>
      <c r="K4227" s="116" t="e">
        <v>#N/A</v>
      </c>
      <c r="L4227" s="116" t="e">
        <v>#N/A</v>
      </c>
      <c r="M4227" s="116" t="e">
        <v>#N/A</v>
      </c>
      <c r="N4227" t="e">
        <v>#N/A</v>
      </c>
    </row>
    <row r="4228" spans="1:14" x14ac:dyDescent="0.25">
      <c r="A4228" t="s">
        <v>133</v>
      </c>
      <c r="B4228">
        <v>37</v>
      </c>
      <c r="C4228">
        <v>11</v>
      </c>
      <c r="D4228" s="160" t="e">
        <v>#N/A</v>
      </c>
      <c r="E4228" t="e">
        <v>#N/A</v>
      </c>
      <c r="F4228" s="116" t="e">
        <v>#N/A</v>
      </c>
      <c r="G4228" s="116" t="e">
        <v>#N/A</v>
      </c>
      <c r="H4228" s="116" t="e">
        <v>#N/A</v>
      </c>
      <c r="I4228" t="e">
        <v>#N/A</v>
      </c>
      <c r="J4228" t="str">
        <v>&lt;Choose One&gt;</v>
      </c>
      <c r="K4228" s="116" t="e">
        <v>#N/A</v>
      </c>
      <c r="L4228" s="116" t="e">
        <v>#N/A</v>
      </c>
      <c r="M4228" s="116" t="e">
        <v>#N/A</v>
      </c>
      <c r="N4228" t="e">
        <v>#N/A</v>
      </c>
    </row>
    <row r="4229" spans="1:14" x14ac:dyDescent="0.25">
      <c r="A4229" t="s">
        <v>133</v>
      </c>
      <c r="B4229">
        <v>37</v>
      </c>
      <c r="C4229">
        <v>12</v>
      </c>
      <c r="D4229" s="160" t="e">
        <v>#N/A</v>
      </c>
      <c r="E4229" t="e">
        <v>#N/A</v>
      </c>
      <c r="F4229" s="116" t="e">
        <v>#N/A</v>
      </c>
      <c r="G4229" s="116" t="e">
        <v>#N/A</v>
      </c>
      <c r="H4229" s="116" t="e">
        <v>#N/A</v>
      </c>
      <c r="I4229" t="e">
        <v>#N/A</v>
      </c>
      <c r="J4229" t="str">
        <v>&lt;Choose One&gt;</v>
      </c>
      <c r="K4229" s="116" t="e">
        <v>#N/A</v>
      </c>
      <c r="L4229" s="116" t="e">
        <v>#N/A</v>
      </c>
      <c r="M4229" s="116" t="e">
        <v>#N/A</v>
      </c>
      <c r="N4229" t="e">
        <v>#N/A</v>
      </c>
    </row>
    <row r="4230" spans="1:14" x14ac:dyDescent="0.25">
      <c r="A4230" t="s">
        <v>133</v>
      </c>
      <c r="B4230">
        <v>37</v>
      </c>
      <c r="C4230">
        <v>13</v>
      </c>
      <c r="D4230" s="160" t="e">
        <v>#N/A</v>
      </c>
      <c r="E4230" t="e">
        <v>#N/A</v>
      </c>
      <c r="F4230" s="116" t="e">
        <v>#N/A</v>
      </c>
      <c r="G4230" s="116" t="e">
        <v>#N/A</v>
      </c>
      <c r="H4230" s="116" t="e">
        <v>#N/A</v>
      </c>
      <c r="I4230" t="e">
        <v>#N/A</v>
      </c>
      <c r="J4230" t="str">
        <v>&lt;Choose One&gt;</v>
      </c>
      <c r="K4230" s="116" t="e">
        <v>#N/A</v>
      </c>
      <c r="L4230" s="116" t="e">
        <v>#N/A</v>
      </c>
      <c r="M4230" s="116" t="e">
        <v>#N/A</v>
      </c>
      <c r="N4230" t="e">
        <v>#N/A</v>
      </c>
    </row>
    <row r="4231" spans="1:14" x14ac:dyDescent="0.25">
      <c r="A4231" t="s">
        <v>133</v>
      </c>
      <c r="B4231">
        <v>37</v>
      </c>
      <c r="C4231">
        <v>14</v>
      </c>
      <c r="D4231" s="160" t="e">
        <v>#N/A</v>
      </c>
      <c r="E4231" t="e">
        <v>#N/A</v>
      </c>
      <c r="F4231" s="116" t="e">
        <v>#N/A</v>
      </c>
      <c r="G4231" s="116" t="e">
        <v>#N/A</v>
      </c>
      <c r="H4231" s="116" t="e">
        <v>#N/A</v>
      </c>
      <c r="I4231" t="e">
        <v>#N/A</v>
      </c>
      <c r="J4231" t="str">
        <v>&lt;Choose One&gt;</v>
      </c>
      <c r="K4231" s="116" t="e">
        <v>#N/A</v>
      </c>
      <c r="L4231" s="116" t="e">
        <v>#N/A</v>
      </c>
      <c r="M4231" s="116" t="e">
        <v>#N/A</v>
      </c>
      <c r="N4231" t="e">
        <v>#N/A</v>
      </c>
    </row>
    <row r="4232" spans="1:14" x14ac:dyDescent="0.25">
      <c r="A4232" t="s">
        <v>133</v>
      </c>
      <c r="B4232">
        <v>37</v>
      </c>
      <c r="C4232">
        <v>15</v>
      </c>
      <c r="D4232" s="160" t="e">
        <v>#N/A</v>
      </c>
      <c r="E4232" t="e">
        <v>#N/A</v>
      </c>
      <c r="F4232" s="116" t="e">
        <v>#N/A</v>
      </c>
      <c r="G4232" s="116" t="e">
        <v>#N/A</v>
      </c>
      <c r="H4232" s="116" t="e">
        <v>#N/A</v>
      </c>
      <c r="I4232" t="e">
        <v>#N/A</v>
      </c>
      <c r="J4232" t="str">
        <v>&lt;Choose One&gt;</v>
      </c>
      <c r="K4232" s="116" t="e">
        <v>#N/A</v>
      </c>
      <c r="L4232" s="116" t="e">
        <v>#N/A</v>
      </c>
      <c r="M4232" s="116" t="e">
        <v>#N/A</v>
      </c>
      <c r="N4232" t="e">
        <v>#N/A</v>
      </c>
    </row>
    <row r="4233" spans="1:14" x14ac:dyDescent="0.25">
      <c r="A4233" t="s">
        <v>133</v>
      </c>
      <c r="B4233">
        <v>37</v>
      </c>
      <c r="C4233">
        <v>16</v>
      </c>
      <c r="D4233" s="160" t="e">
        <v>#N/A</v>
      </c>
      <c r="E4233" t="e">
        <v>#N/A</v>
      </c>
      <c r="F4233" s="116" t="e">
        <v>#N/A</v>
      </c>
      <c r="G4233" s="116" t="e">
        <v>#N/A</v>
      </c>
      <c r="H4233" s="116" t="e">
        <v>#N/A</v>
      </c>
      <c r="I4233" t="e">
        <v>#N/A</v>
      </c>
      <c r="J4233" t="str">
        <v>&lt;Choose One&gt;</v>
      </c>
      <c r="K4233" s="116" t="e">
        <v>#N/A</v>
      </c>
      <c r="L4233" s="116" t="e">
        <v>#N/A</v>
      </c>
      <c r="M4233" s="116" t="e">
        <v>#N/A</v>
      </c>
      <c r="N4233" t="e">
        <v>#N/A</v>
      </c>
    </row>
    <row r="4234" spans="1:14" x14ac:dyDescent="0.25">
      <c r="A4234" t="s">
        <v>133</v>
      </c>
      <c r="B4234">
        <v>37</v>
      </c>
      <c r="C4234">
        <v>17</v>
      </c>
      <c r="D4234" s="160" t="e">
        <v>#N/A</v>
      </c>
      <c r="E4234" t="e">
        <v>#N/A</v>
      </c>
      <c r="F4234" s="116" t="e">
        <v>#N/A</v>
      </c>
      <c r="G4234" s="116" t="e">
        <v>#N/A</v>
      </c>
      <c r="H4234" s="116" t="e">
        <v>#N/A</v>
      </c>
      <c r="I4234" t="e">
        <v>#N/A</v>
      </c>
      <c r="J4234" t="str">
        <v>&lt;Choose One&gt;</v>
      </c>
      <c r="K4234" s="116" t="e">
        <v>#N/A</v>
      </c>
      <c r="L4234" s="116" t="e">
        <v>#N/A</v>
      </c>
      <c r="M4234" s="116" t="e">
        <v>#N/A</v>
      </c>
      <c r="N4234" t="e">
        <v>#N/A</v>
      </c>
    </row>
    <row r="4235" spans="1:14" x14ac:dyDescent="0.25">
      <c r="A4235" t="s">
        <v>133</v>
      </c>
      <c r="B4235">
        <v>37</v>
      </c>
      <c r="C4235">
        <v>18</v>
      </c>
      <c r="D4235" s="160" t="e">
        <v>#N/A</v>
      </c>
      <c r="E4235" t="e">
        <v>#N/A</v>
      </c>
      <c r="F4235" s="116" t="e">
        <v>#N/A</v>
      </c>
      <c r="G4235" s="116" t="e">
        <v>#N/A</v>
      </c>
      <c r="H4235" s="116" t="e">
        <v>#N/A</v>
      </c>
      <c r="I4235" t="e">
        <v>#N/A</v>
      </c>
      <c r="J4235" t="str">
        <v>&lt;Choose One&gt;</v>
      </c>
      <c r="K4235" s="116" t="e">
        <v>#N/A</v>
      </c>
      <c r="L4235" s="116" t="e">
        <v>#N/A</v>
      </c>
      <c r="M4235" s="116" t="e">
        <v>#N/A</v>
      </c>
      <c r="N4235" t="e">
        <v>#N/A</v>
      </c>
    </row>
    <row r="4236" spans="1:14" x14ac:dyDescent="0.25">
      <c r="A4236" t="s">
        <v>133</v>
      </c>
      <c r="B4236">
        <v>37</v>
      </c>
      <c r="C4236">
        <v>19</v>
      </c>
      <c r="D4236" s="160" t="e">
        <v>#N/A</v>
      </c>
      <c r="E4236" t="e">
        <v>#N/A</v>
      </c>
      <c r="F4236" s="116" t="e">
        <v>#N/A</v>
      </c>
      <c r="G4236" s="116" t="e">
        <v>#N/A</v>
      </c>
      <c r="H4236" s="116" t="e">
        <v>#N/A</v>
      </c>
      <c r="I4236" t="e">
        <v>#N/A</v>
      </c>
      <c r="J4236" t="str">
        <v>&lt;Choose One&gt;</v>
      </c>
      <c r="K4236" s="116" t="e">
        <v>#N/A</v>
      </c>
      <c r="L4236" s="116" t="e">
        <v>#N/A</v>
      </c>
      <c r="M4236" s="116" t="e">
        <v>#N/A</v>
      </c>
      <c r="N4236" t="e">
        <v>#N/A</v>
      </c>
    </row>
    <row r="4237" spans="1:14" x14ac:dyDescent="0.25">
      <c r="A4237" t="s">
        <v>133</v>
      </c>
      <c r="B4237">
        <v>37</v>
      </c>
      <c r="C4237">
        <v>20</v>
      </c>
      <c r="D4237" s="160" t="e">
        <v>#N/A</v>
      </c>
      <c r="E4237" t="e">
        <v>#N/A</v>
      </c>
      <c r="F4237" s="116" t="e">
        <v>#N/A</v>
      </c>
      <c r="G4237" s="116" t="e">
        <v>#N/A</v>
      </c>
      <c r="H4237" s="116" t="e">
        <v>#N/A</v>
      </c>
      <c r="I4237" t="e">
        <v>#N/A</v>
      </c>
      <c r="J4237" t="str">
        <v>&lt;Choose One&gt;</v>
      </c>
      <c r="K4237" s="116" t="e">
        <v>#N/A</v>
      </c>
      <c r="L4237" s="116" t="e">
        <v>#N/A</v>
      </c>
      <c r="M4237" s="116" t="e">
        <v>#N/A</v>
      </c>
      <c r="N4237" t="e">
        <v>#N/A</v>
      </c>
    </row>
    <row r="4238" spans="1:14" x14ac:dyDescent="0.25">
      <c r="A4238" t="s">
        <v>133</v>
      </c>
      <c r="B4238">
        <v>37</v>
      </c>
      <c r="C4238">
        <v>21</v>
      </c>
      <c r="D4238" s="160" t="e">
        <v>#N/A</v>
      </c>
      <c r="E4238" t="e">
        <v>#N/A</v>
      </c>
      <c r="F4238" s="116" t="e">
        <v>#N/A</v>
      </c>
      <c r="G4238" s="116" t="e">
        <v>#N/A</v>
      </c>
      <c r="H4238" s="116" t="e">
        <v>#N/A</v>
      </c>
      <c r="I4238" t="e">
        <v>#N/A</v>
      </c>
      <c r="J4238" t="str">
        <v>&lt;Choose One&gt;</v>
      </c>
      <c r="K4238" s="116" t="e">
        <v>#N/A</v>
      </c>
      <c r="L4238" s="116" t="e">
        <v>#N/A</v>
      </c>
      <c r="M4238" s="116" t="e">
        <v>#N/A</v>
      </c>
      <c r="N4238" t="e">
        <v>#N/A</v>
      </c>
    </row>
    <row r="4239" spans="1:14" x14ac:dyDescent="0.25">
      <c r="A4239" t="s">
        <v>133</v>
      </c>
      <c r="B4239">
        <v>37</v>
      </c>
      <c r="C4239">
        <v>22</v>
      </c>
      <c r="D4239" s="160" t="e">
        <v>#N/A</v>
      </c>
      <c r="E4239" t="e">
        <v>#N/A</v>
      </c>
      <c r="F4239" s="116" t="e">
        <v>#N/A</v>
      </c>
      <c r="G4239" s="116" t="e">
        <v>#N/A</v>
      </c>
      <c r="H4239" s="116" t="e">
        <v>#N/A</v>
      </c>
      <c r="I4239" t="e">
        <v>#N/A</v>
      </c>
      <c r="J4239" t="str">
        <v>&lt;Choose One&gt;</v>
      </c>
      <c r="K4239" s="116" t="e">
        <v>#N/A</v>
      </c>
      <c r="L4239" s="116" t="e">
        <v>#N/A</v>
      </c>
      <c r="M4239" s="116" t="e">
        <v>#N/A</v>
      </c>
      <c r="N4239" t="e">
        <v>#N/A</v>
      </c>
    </row>
    <row r="4240" spans="1:14" x14ac:dyDescent="0.25">
      <c r="A4240" t="s">
        <v>133</v>
      </c>
      <c r="B4240">
        <v>37</v>
      </c>
      <c r="C4240">
        <v>23</v>
      </c>
      <c r="D4240" s="160" t="e">
        <v>#N/A</v>
      </c>
      <c r="E4240" t="e">
        <v>#N/A</v>
      </c>
      <c r="F4240" s="116" t="e">
        <v>#N/A</v>
      </c>
      <c r="G4240" s="116" t="e">
        <v>#N/A</v>
      </c>
      <c r="H4240" s="116" t="e">
        <v>#N/A</v>
      </c>
      <c r="I4240" t="e">
        <v>#N/A</v>
      </c>
      <c r="J4240" t="str">
        <v>&lt;Choose One&gt;</v>
      </c>
      <c r="K4240" s="116" t="e">
        <v>#N/A</v>
      </c>
      <c r="L4240" s="116" t="e">
        <v>#N/A</v>
      </c>
      <c r="M4240" s="116" t="e">
        <v>#N/A</v>
      </c>
      <c r="N4240" t="e">
        <v>#N/A</v>
      </c>
    </row>
    <row r="4241" spans="1:14" x14ac:dyDescent="0.25">
      <c r="A4241" t="s">
        <v>133</v>
      </c>
      <c r="B4241">
        <v>37</v>
      </c>
      <c r="C4241">
        <v>24</v>
      </c>
      <c r="D4241" s="160" t="e">
        <v>#N/A</v>
      </c>
      <c r="E4241" t="e">
        <v>#N/A</v>
      </c>
      <c r="F4241" s="116" t="e">
        <v>#N/A</v>
      </c>
      <c r="G4241" s="116" t="e">
        <v>#N/A</v>
      </c>
      <c r="H4241" s="116" t="e">
        <v>#N/A</v>
      </c>
      <c r="I4241" t="e">
        <v>#N/A</v>
      </c>
      <c r="J4241" t="str">
        <v>&lt;Choose One&gt;</v>
      </c>
      <c r="K4241" s="116" t="e">
        <v>#N/A</v>
      </c>
      <c r="L4241" s="116" t="e">
        <v>#N/A</v>
      </c>
      <c r="M4241" s="116" t="e">
        <v>#N/A</v>
      </c>
      <c r="N4241" t="e">
        <v>#N/A</v>
      </c>
    </row>
    <row r="4242" spans="1:14" x14ac:dyDescent="0.25">
      <c r="A4242" t="s">
        <v>133</v>
      </c>
      <c r="B4242">
        <v>37</v>
      </c>
      <c r="C4242">
        <v>25</v>
      </c>
      <c r="D4242" s="160" t="e">
        <v>#N/A</v>
      </c>
      <c r="E4242" t="e">
        <v>#N/A</v>
      </c>
      <c r="F4242" s="116" t="e">
        <v>#N/A</v>
      </c>
      <c r="G4242" s="116" t="e">
        <v>#N/A</v>
      </c>
      <c r="H4242" s="116" t="e">
        <v>#N/A</v>
      </c>
      <c r="I4242" t="e">
        <v>#N/A</v>
      </c>
      <c r="J4242" t="str">
        <v>&lt;Choose One&gt;</v>
      </c>
      <c r="K4242" s="116" t="e">
        <v>#N/A</v>
      </c>
      <c r="L4242" s="116" t="e">
        <v>#N/A</v>
      </c>
      <c r="M4242" s="116" t="e">
        <v>#N/A</v>
      </c>
      <c r="N4242" t="e">
        <v>#N/A</v>
      </c>
    </row>
    <row r="4243" spans="1:14" x14ac:dyDescent="0.25">
      <c r="A4243" t="s">
        <v>133</v>
      </c>
      <c r="B4243">
        <v>37</v>
      </c>
      <c r="C4243">
        <v>26</v>
      </c>
      <c r="D4243" s="160" t="e">
        <v>#N/A</v>
      </c>
      <c r="E4243" t="e">
        <v>#N/A</v>
      </c>
      <c r="F4243" s="116" t="e">
        <v>#N/A</v>
      </c>
      <c r="G4243" s="116" t="e">
        <v>#N/A</v>
      </c>
      <c r="H4243" s="116" t="e">
        <v>#N/A</v>
      </c>
      <c r="I4243" t="e">
        <v>#N/A</v>
      </c>
      <c r="J4243" t="str">
        <v>&lt;Choose One&gt;</v>
      </c>
      <c r="K4243" s="116" t="e">
        <v>#N/A</v>
      </c>
      <c r="L4243" s="116" t="e">
        <v>#N/A</v>
      </c>
      <c r="M4243" s="116" t="e">
        <v>#N/A</v>
      </c>
      <c r="N4243" t="e">
        <v>#N/A</v>
      </c>
    </row>
    <row r="4244" spans="1:14" x14ac:dyDescent="0.25">
      <c r="A4244" t="s">
        <v>133</v>
      </c>
      <c r="B4244">
        <v>37</v>
      </c>
      <c r="C4244">
        <v>27</v>
      </c>
      <c r="D4244" s="160" t="e">
        <v>#N/A</v>
      </c>
      <c r="E4244" t="e">
        <v>#N/A</v>
      </c>
      <c r="F4244" s="116" t="e">
        <v>#N/A</v>
      </c>
      <c r="G4244" s="116" t="e">
        <v>#N/A</v>
      </c>
      <c r="H4244" s="116" t="e">
        <v>#N/A</v>
      </c>
      <c r="I4244" t="e">
        <v>#N/A</v>
      </c>
      <c r="J4244" t="str">
        <v>&lt;Choose One&gt;</v>
      </c>
      <c r="K4244" s="116" t="e">
        <v>#N/A</v>
      </c>
      <c r="L4244" s="116" t="e">
        <v>#N/A</v>
      </c>
      <c r="M4244" s="116" t="e">
        <v>#N/A</v>
      </c>
      <c r="N4244" t="e">
        <v>#N/A</v>
      </c>
    </row>
    <row r="4245" spans="1:14" x14ac:dyDescent="0.25">
      <c r="A4245" t="s">
        <v>133</v>
      </c>
      <c r="B4245">
        <v>37</v>
      </c>
      <c r="C4245">
        <v>28</v>
      </c>
      <c r="D4245" s="160" t="e">
        <v>#N/A</v>
      </c>
      <c r="E4245" t="e">
        <v>#N/A</v>
      </c>
      <c r="F4245" s="116" t="e">
        <v>#N/A</v>
      </c>
      <c r="G4245" s="116" t="e">
        <v>#N/A</v>
      </c>
      <c r="H4245" s="116" t="e">
        <v>#N/A</v>
      </c>
      <c r="I4245" t="e">
        <v>#N/A</v>
      </c>
      <c r="J4245" t="str">
        <v>&lt;Choose One&gt;</v>
      </c>
      <c r="K4245" s="116" t="e">
        <v>#N/A</v>
      </c>
      <c r="L4245" s="116" t="e">
        <v>#N/A</v>
      </c>
      <c r="M4245" s="116" t="e">
        <v>#N/A</v>
      </c>
      <c r="N4245" t="e">
        <v>#N/A</v>
      </c>
    </row>
    <row r="4246" spans="1:14" x14ac:dyDescent="0.25">
      <c r="A4246" t="s">
        <v>133</v>
      </c>
      <c r="B4246">
        <v>37</v>
      </c>
      <c r="C4246">
        <v>29</v>
      </c>
      <c r="D4246" s="160" t="e">
        <v>#N/A</v>
      </c>
      <c r="E4246" t="e">
        <v>#N/A</v>
      </c>
      <c r="F4246" s="116" t="e">
        <v>#N/A</v>
      </c>
      <c r="G4246" s="116" t="e">
        <v>#N/A</v>
      </c>
      <c r="H4246" s="116" t="e">
        <v>#N/A</v>
      </c>
      <c r="I4246" t="e">
        <v>#N/A</v>
      </c>
      <c r="J4246" t="str">
        <v>&lt;Choose One&gt;</v>
      </c>
      <c r="K4246" s="116" t="e">
        <v>#N/A</v>
      </c>
      <c r="L4246" s="116" t="e">
        <v>#N/A</v>
      </c>
      <c r="M4246" s="116" t="e">
        <v>#N/A</v>
      </c>
      <c r="N4246" t="e">
        <v>#N/A</v>
      </c>
    </row>
    <row r="4247" spans="1:14" x14ac:dyDescent="0.25">
      <c r="A4247" t="s">
        <v>133</v>
      </c>
      <c r="B4247">
        <v>37</v>
      </c>
      <c r="C4247">
        <v>30</v>
      </c>
      <c r="D4247" s="160" t="e">
        <v>#N/A</v>
      </c>
      <c r="E4247" t="e">
        <v>#N/A</v>
      </c>
      <c r="F4247" s="116" t="e">
        <v>#N/A</v>
      </c>
      <c r="G4247" s="116" t="e">
        <v>#N/A</v>
      </c>
      <c r="H4247" s="116" t="e">
        <v>#N/A</v>
      </c>
      <c r="I4247" t="e">
        <v>#N/A</v>
      </c>
      <c r="J4247" t="str">
        <v>&lt;Choose One&gt;</v>
      </c>
      <c r="K4247" s="116" t="e">
        <v>#N/A</v>
      </c>
      <c r="L4247" s="116" t="e">
        <v>#N/A</v>
      </c>
      <c r="M4247" s="116" t="e">
        <v>#N/A</v>
      </c>
      <c r="N4247" t="e">
        <v>#N/A</v>
      </c>
    </row>
    <row r="4248" spans="1:14" x14ac:dyDescent="0.25">
      <c r="A4248" t="s">
        <v>133</v>
      </c>
      <c r="B4248">
        <v>37</v>
      </c>
      <c r="C4248">
        <v>31</v>
      </c>
      <c r="D4248" s="160" t="e">
        <v>#N/A</v>
      </c>
      <c r="E4248" t="e">
        <v>#N/A</v>
      </c>
      <c r="F4248" s="116" t="e">
        <v>#N/A</v>
      </c>
      <c r="G4248" s="116" t="e">
        <v>#N/A</v>
      </c>
      <c r="H4248" s="116" t="e">
        <v>#N/A</v>
      </c>
      <c r="I4248" t="e">
        <v>#N/A</v>
      </c>
      <c r="J4248" t="str">
        <v>&lt;Choose One&gt;</v>
      </c>
      <c r="K4248" s="116" t="e">
        <v>#N/A</v>
      </c>
      <c r="L4248" s="116" t="e">
        <v>#N/A</v>
      </c>
      <c r="M4248" s="116" t="e">
        <v>#N/A</v>
      </c>
      <c r="N4248" t="e">
        <v>#N/A</v>
      </c>
    </row>
    <row r="4249" spans="1:14" x14ac:dyDescent="0.25">
      <c r="A4249" t="s">
        <v>133</v>
      </c>
      <c r="B4249">
        <v>38</v>
      </c>
      <c r="C4249">
        <v>1</v>
      </c>
      <c r="D4249" s="160" t="e">
        <f t="array" ref="D4249:N4279">IF(ISBLANK('Monthly-3 (Quarterly ONLY)'!$B$1577:$L$1607),NA(),'Monthly-3 (Quarterly ONLY)'!$B$1577:$L$1607)</f>
        <v>#N/A</v>
      </c>
      <c r="E4249" t="e">
        <v>#N/A</v>
      </c>
      <c r="F4249" s="116" t="e">
        <v>#N/A</v>
      </c>
      <c r="G4249" s="116" t="e">
        <v>#N/A</v>
      </c>
      <c r="H4249" s="116" t="e">
        <v>#N/A</v>
      </c>
      <c r="I4249" t="e">
        <v>#N/A</v>
      </c>
      <c r="J4249" t="str">
        <v>&lt;Choose One&gt;</v>
      </c>
      <c r="K4249" s="116" t="e">
        <v>#N/A</v>
      </c>
      <c r="L4249" s="116" t="e">
        <v>#N/A</v>
      </c>
      <c r="M4249" s="116" t="e">
        <v>#N/A</v>
      </c>
      <c r="N4249" t="e">
        <v>#N/A</v>
      </c>
    </row>
    <row r="4250" spans="1:14" x14ac:dyDescent="0.25">
      <c r="A4250" t="s">
        <v>133</v>
      </c>
      <c r="B4250">
        <v>38</v>
      </c>
      <c r="C4250">
        <v>2</v>
      </c>
      <c r="D4250" s="160" t="e">
        <v>#N/A</v>
      </c>
      <c r="E4250" t="e">
        <v>#N/A</v>
      </c>
      <c r="F4250" s="116" t="e">
        <v>#N/A</v>
      </c>
      <c r="G4250" s="116" t="e">
        <v>#N/A</v>
      </c>
      <c r="H4250" s="116" t="e">
        <v>#N/A</v>
      </c>
      <c r="I4250" t="e">
        <v>#N/A</v>
      </c>
      <c r="J4250" t="str">
        <v>&lt;Choose One&gt;</v>
      </c>
      <c r="K4250" s="116" t="e">
        <v>#N/A</v>
      </c>
      <c r="L4250" s="116" t="e">
        <v>#N/A</v>
      </c>
      <c r="M4250" s="116" t="e">
        <v>#N/A</v>
      </c>
      <c r="N4250" t="e">
        <v>#N/A</v>
      </c>
    </row>
    <row r="4251" spans="1:14" x14ac:dyDescent="0.25">
      <c r="A4251" t="s">
        <v>133</v>
      </c>
      <c r="B4251">
        <v>38</v>
      </c>
      <c r="C4251">
        <v>3</v>
      </c>
      <c r="D4251" s="160" t="e">
        <v>#N/A</v>
      </c>
      <c r="E4251" t="e">
        <v>#N/A</v>
      </c>
      <c r="F4251" s="116" t="e">
        <v>#N/A</v>
      </c>
      <c r="G4251" s="116" t="e">
        <v>#N/A</v>
      </c>
      <c r="H4251" s="116" t="e">
        <v>#N/A</v>
      </c>
      <c r="I4251" t="e">
        <v>#N/A</v>
      </c>
      <c r="J4251" t="str">
        <v>&lt;Choose One&gt;</v>
      </c>
      <c r="K4251" s="116" t="e">
        <v>#N/A</v>
      </c>
      <c r="L4251" s="116" t="e">
        <v>#N/A</v>
      </c>
      <c r="M4251" s="116" t="e">
        <v>#N/A</v>
      </c>
      <c r="N4251" t="e">
        <v>#N/A</v>
      </c>
    </row>
    <row r="4252" spans="1:14" x14ac:dyDescent="0.25">
      <c r="A4252" t="s">
        <v>133</v>
      </c>
      <c r="B4252">
        <v>38</v>
      </c>
      <c r="C4252">
        <v>4</v>
      </c>
      <c r="D4252" s="160" t="e">
        <v>#N/A</v>
      </c>
      <c r="E4252" t="e">
        <v>#N/A</v>
      </c>
      <c r="F4252" s="116" t="e">
        <v>#N/A</v>
      </c>
      <c r="G4252" s="116" t="e">
        <v>#N/A</v>
      </c>
      <c r="H4252" s="116" t="e">
        <v>#N/A</v>
      </c>
      <c r="I4252" t="e">
        <v>#N/A</v>
      </c>
      <c r="J4252" t="str">
        <v>&lt;Choose One&gt;</v>
      </c>
      <c r="K4252" s="116" t="e">
        <v>#N/A</v>
      </c>
      <c r="L4252" s="116" t="e">
        <v>#N/A</v>
      </c>
      <c r="M4252" s="116" t="e">
        <v>#N/A</v>
      </c>
      <c r="N4252" t="e">
        <v>#N/A</v>
      </c>
    </row>
    <row r="4253" spans="1:14" x14ac:dyDescent="0.25">
      <c r="A4253" t="s">
        <v>133</v>
      </c>
      <c r="B4253">
        <v>38</v>
      </c>
      <c r="C4253">
        <v>5</v>
      </c>
      <c r="D4253" s="160" t="e">
        <v>#N/A</v>
      </c>
      <c r="E4253" t="e">
        <v>#N/A</v>
      </c>
      <c r="F4253" s="116" t="e">
        <v>#N/A</v>
      </c>
      <c r="G4253" s="116" t="e">
        <v>#N/A</v>
      </c>
      <c r="H4253" s="116" t="e">
        <v>#N/A</v>
      </c>
      <c r="I4253" t="e">
        <v>#N/A</v>
      </c>
      <c r="J4253" t="str">
        <v>&lt;Choose One&gt;</v>
      </c>
      <c r="K4253" s="116" t="e">
        <v>#N/A</v>
      </c>
      <c r="L4253" s="116" t="e">
        <v>#N/A</v>
      </c>
      <c r="M4253" s="116" t="e">
        <v>#N/A</v>
      </c>
      <c r="N4253" t="e">
        <v>#N/A</v>
      </c>
    </row>
    <row r="4254" spans="1:14" x14ac:dyDescent="0.25">
      <c r="A4254" t="s">
        <v>133</v>
      </c>
      <c r="B4254">
        <v>38</v>
      </c>
      <c r="C4254">
        <v>6</v>
      </c>
      <c r="D4254" s="160" t="e">
        <v>#N/A</v>
      </c>
      <c r="E4254" t="e">
        <v>#N/A</v>
      </c>
      <c r="F4254" s="116" t="e">
        <v>#N/A</v>
      </c>
      <c r="G4254" s="116" t="e">
        <v>#N/A</v>
      </c>
      <c r="H4254" s="116" t="e">
        <v>#N/A</v>
      </c>
      <c r="I4254" t="e">
        <v>#N/A</v>
      </c>
      <c r="J4254" t="str">
        <v>&lt;Choose One&gt;</v>
      </c>
      <c r="K4254" s="116" t="e">
        <v>#N/A</v>
      </c>
      <c r="L4254" s="116" t="e">
        <v>#N/A</v>
      </c>
      <c r="M4254" s="116" t="e">
        <v>#N/A</v>
      </c>
      <c r="N4254" t="e">
        <v>#N/A</v>
      </c>
    </row>
    <row r="4255" spans="1:14" x14ac:dyDescent="0.25">
      <c r="A4255" t="s">
        <v>133</v>
      </c>
      <c r="B4255">
        <v>38</v>
      </c>
      <c r="C4255">
        <v>7</v>
      </c>
      <c r="D4255" s="160" t="e">
        <v>#N/A</v>
      </c>
      <c r="E4255" t="e">
        <v>#N/A</v>
      </c>
      <c r="F4255" s="116" t="e">
        <v>#N/A</v>
      </c>
      <c r="G4255" s="116" t="e">
        <v>#N/A</v>
      </c>
      <c r="H4255" s="116" t="e">
        <v>#N/A</v>
      </c>
      <c r="I4255" t="e">
        <v>#N/A</v>
      </c>
      <c r="J4255" t="str">
        <v>&lt;Choose One&gt;</v>
      </c>
      <c r="K4255" s="116" t="e">
        <v>#N/A</v>
      </c>
      <c r="L4255" s="116" t="e">
        <v>#N/A</v>
      </c>
      <c r="M4255" s="116" t="e">
        <v>#N/A</v>
      </c>
      <c r="N4255" t="e">
        <v>#N/A</v>
      </c>
    </row>
    <row r="4256" spans="1:14" x14ac:dyDescent="0.25">
      <c r="A4256" t="s">
        <v>133</v>
      </c>
      <c r="B4256">
        <v>38</v>
      </c>
      <c r="C4256">
        <v>8</v>
      </c>
      <c r="D4256" s="160" t="e">
        <v>#N/A</v>
      </c>
      <c r="E4256" t="e">
        <v>#N/A</v>
      </c>
      <c r="F4256" s="116" t="e">
        <v>#N/A</v>
      </c>
      <c r="G4256" s="116" t="e">
        <v>#N/A</v>
      </c>
      <c r="H4256" s="116" t="e">
        <v>#N/A</v>
      </c>
      <c r="I4256" t="e">
        <v>#N/A</v>
      </c>
      <c r="J4256" t="str">
        <v>&lt;Choose One&gt;</v>
      </c>
      <c r="K4256" s="116" t="e">
        <v>#N/A</v>
      </c>
      <c r="L4256" s="116" t="e">
        <v>#N/A</v>
      </c>
      <c r="M4256" s="116" t="e">
        <v>#N/A</v>
      </c>
      <c r="N4256" t="e">
        <v>#N/A</v>
      </c>
    </row>
    <row r="4257" spans="1:14" x14ac:dyDescent="0.25">
      <c r="A4257" t="s">
        <v>133</v>
      </c>
      <c r="B4257">
        <v>38</v>
      </c>
      <c r="C4257">
        <v>9</v>
      </c>
      <c r="D4257" s="160" t="e">
        <v>#N/A</v>
      </c>
      <c r="E4257" t="e">
        <v>#N/A</v>
      </c>
      <c r="F4257" s="116" t="e">
        <v>#N/A</v>
      </c>
      <c r="G4257" s="116" t="e">
        <v>#N/A</v>
      </c>
      <c r="H4257" s="116" t="e">
        <v>#N/A</v>
      </c>
      <c r="I4257" t="e">
        <v>#N/A</v>
      </c>
      <c r="J4257" t="str">
        <v>&lt;Choose One&gt;</v>
      </c>
      <c r="K4257" s="116" t="e">
        <v>#N/A</v>
      </c>
      <c r="L4257" s="116" t="e">
        <v>#N/A</v>
      </c>
      <c r="M4257" s="116" t="e">
        <v>#N/A</v>
      </c>
      <c r="N4257" t="e">
        <v>#N/A</v>
      </c>
    </row>
    <row r="4258" spans="1:14" x14ac:dyDescent="0.25">
      <c r="A4258" t="s">
        <v>133</v>
      </c>
      <c r="B4258">
        <v>38</v>
      </c>
      <c r="C4258">
        <v>10</v>
      </c>
      <c r="D4258" s="160" t="e">
        <v>#N/A</v>
      </c>
      <c r="E4258" t="e">
        <v>#N/A</v>
      </c>
      <c r="F4258" s="116" t="e">
        <v>#N/A</v>
      </c>
      <c r="G4258" s="116" t="e">
        <v>#N/A</v>
      </c>
      <c r="H4258" s="116" t="e">
        <v>#N/A</v>
      </c>
      <c r="I4258" t="e">
        <v>#N/A</v>
      </c>
      <c r="J4258" t="str">
        <v>&lt;Choose One&gt;</v>
      </c>
      <c r="K4258" s="116" t="e">
        <v>#N/A</v>
      </c>
      <c r="L4258" s="116" t="e">
        <v>#N/A</v>
      </c>
      <c r="M4258" s="116" t="e">
        <v>#N/A</v>
      </c>
      <c r="N4258" t="e">
        <v>#N/A</v>
      </c>
    </row>
    <row r="4259" spans="1:14" x14ac:dyDescent="0.25">
      <c r="A4259" t="s">
        <v>133</v>
      </c>
      <c r="B4259">
        <v>38</v>
      </c>
      <c r="C4259">
        <v>11</v>
      </c>
      <c r="D4259" s="160" t="e">
        <v>#N/A</v>
      </c>
      <c r="E4259" t="e">
        <v>#N/A</v>
      </c>
      <c r="F4259" s="116" t="e">
        <v>#N/A</v>
      </c>
      <c r="G4259" s="116" t="e">
        <v>#N/A</v>
      </c>
      <c r="H4259" s="116" t="e">
        <v>#N/A</v>
      </c>
      <c r="I4259" t="e">
        <v>#N/A</v>
      </c>
      <c r="J4259" t="str">
        <v>&lt;Choose One&gt;</v>
      </c>
      <c r="K4259" s="116" t="e">
        <v>#N/A</v>
      </c>
      <c r="L4259" s="116" t="e">
        <v>#N/A</v>
      </c>
      <c r="M4259" s="116" t="e">
        <v>#N/A</v>
      </c>
      <c r="N4259" t="e">
        <v>#N/A</v>
      </c>
    </row>
    <row r="4260" spans="1:14" x14ac:dyDescent="0.25">
      <c r="A4260" t="s">
        <v>133</v>
      </c>
      <c r="B4260">
        <v>38</v>
      </c>
      <c r="C4260">
        <v>12</v>
      </c>
      <c r="D4260" s="160" t="e">
        <v>#N/A</v>
      </c>
      <c r="E4260" t="e">
        <v>#N/A</v>
      </c>
      <c r="F4260" s="116" t="e">
        <v>#N/A</v>
      </c>
      <c r="G4260" s="116" t="e">
        <v>#N/A</v>
      </c>
      <c r="H4260" s="116" t="e">
        <v>#N/A</v>
      </c>
      <c r="I4260" t="e">
        <v>#N/A</v>
      </c>
      <c r="J4260" t="str">
        <v>&lt;Choose One&gt;</v>
      </c>
      <c r="K4260" s="116" t="e">
        <v>#N/A</v>
      </c>
      <c r="L4260" s="116" t="e">
        <v>#N/A</v>
      </c>
      <c r="M4260" s="116" t="e">
        <v>#N/A</v>
      </c>
      <c r="N4260" t="e">
        <v>#N/A</v>
      </c>
    </row>
    <row r="4261" spans="1:14" x14ac:dyDescent="0.25">
      <c r="A4261" t="s">
        <v>133</v>
      </c>
      <c r="B4261">
        <v>38</v>
      </c>
      <c r="C4261">
        <v>13</v>
      </c>
      <c r="D4261" s="160" t="e">
        <v>#N/A</v>
      </c>
      <c r="E4261" t="e">
        <v>#N/A</v>
      </c>
      <c r="F4261" s="116" t="e">
        <v>#N/A</v>
      </c>
      <c r="G4261" s="116" t="e">
        <v>#N/A</v>
      </c>
      <c r="H4261" s="116" t="e">
        <v>#N/A</v>
      </c>
      <c r="I4261" t="e">
        <v>#N/A</v>
      </c>
      <c r="J4261" t="str">
        <v>&lt;Choose One&gt;</v>
      </c>
      <c r="K4261" s="116" t="e">
        <v>#N/A</v>
      </c>
      <c r="L4261" s="116" t="e">
        <v>#N/A</v>
      </c>
      <c r="M4261" s="116" t="e">
        <v>#N/A</v>
      </c>
      <c r="N4261" t="e">
        <v>#N/A</v>
      </c>
    </row>
    <row r="4262" spans="1:14" x14ac:dyDescent="0.25">
      <c r="A4262" t="s">
        <v>133</v>
      </c>
      <c r="B4262">
        <v>38</v>
      </c>
      <c r="C4262">
        <v>14</v>
      </c>
      <c r="D4262" s="160" t="e">
        <v>#N/A</v>
      </c>
      <c r="E4262" t="e">
        <v>#N/A</v>
      </c>
      <c r="F4262" s="116" t="e">
        <v>#N/A</v>
      </c>
      <c r="G4262" s="116" t="e">
        <v>#N/A</v>
      </c>
      <c r="H4262" s="116" t="e">
        <v>#N/A</v>
      </c>
      <c r="I4262" t="e">
        <v>#N/A</v>
      </c>
      <c r="J4262" t="str">
        <v>&lt;Choose One&gt;</v>
      </c>
      <c r="K4262" s="116" t="e">
        <v>#N/A</v>
      </c>
      <c r="L4262" s="116" t="e">
        <v>#N/A</v>
      </c>
      <c r="M4262" s="116" t="e">
        <v>#N/A</v>
      </c>
      <c r="N4262" t="e">
        <v>#N/A</v>
      </c>
    </row>
    <row r="4263" spans="1:14" x14ac:dyDescent="0.25">
      <c r="A4263" t="s">
        <v>133</v>
      </c>
      <c r="B4263">
        <v>38</v>
      </c>
      <c r="C4263">
        <v>15</v>
      </c>
      <c r="D4263" s="160" t="e">
        <v>#N/A</v>
      </c>
      <c r="E4263" t="e">
        <v>#N/A</v>
      </c>
      <c r="F4263" s="116" t="e">
        <v>#N/A</v>
      </c>
      <c r="G4263" s="116" t="e">
        <v>#N/A</v>
      </c>
      <c r="H4263" s="116" t="e">
        <v>#N/A</v>
      </c>
      <c r="I4263" t="e">
        <v>#N/A</v>
      </c>
      <c r="J4263" t="str">
        <v>&lt;Choose One&gt;</v>
      </c>
      <c r="K4263" s="116" t="e">
        <v>#N/A</v>
      </c>
      <c r="L4263" s="116" t="e">
        <v>#N/A</v>
      </c>
      <c r="M4263" s="116" t="e">
        <v>#N/A</v>
      </c>
      <c r="N4263" t="e">
        <v>#N/A</v>
      </c>
    </row>
    <row r="4264" spans="1:14" x14ac:dyDescent="0.25">
      <c r="A4264" t="s">
        <v>133</v>
      </c>
      <c r="B4264">
        <v>38</v>
      </c>
      <c r="C4264">
        <v>16</v>
      </c>
      <c r="D4264" s="160" t="e">
        <v>#N/A</v>
      </c>
      <c r="E4264" t="e">
        <v>#N/A</v>
      </c>
      <c r="F4264" s="116" t="e">
        <v>#N/A</v>
      </c>
      <c r="G4264" s="116" t="e">
        <v>#N/A</v>
      </c>
      <c r="H4264" s="116" t="e">
        <v>#N/A</v>
      </c>
      <c r="I4264" t="e">
        <v>#N/A</v>
      </c>
      <c r="J4264" t="str">
        <v>&lt;Choose One&gt;</v>
      </c>
      <c r="K4264" s="116" t="e">
        <v>#N/A</v>
      </c>
      <c r="L4264" s="116" t="e">
        <v>#N/A</v>
      </c>
      <c r="M4264" s="116" t="e">
        <v>#N/A</v>
      </c>
      <c r="N4264" t="e">
        <v>#N/A</v>
      </c>
    </row>
    <row r="4265" spans="1:14" x14ac:dyDescent="0.25">
      <c r="A4265" t="s">
        <v>133</v>
      </c>
      <c r="B4265">
        <v>38</v>
      </c>
      <c r="C4265">
        <v>17</v>
      </c>
      <c r="D4265" s="160" t="e">
        <v>#N/A</v>
      </c>
      <c r="E4265" t="e">
        <v>#N/A</v>
      </c>
      <c r="F4265" s="116" t="e">
        <v>#N/A</v>
      </c>
      <c r="G4265" s="116" t="e">
        <v>#N/A</v>
      </c>
      <c r="H4265" s="116" t="e">
        <v>#N/A</v>
      </c>
      <c r="I4265" t="e">
        <v>#N/A</v>
      </c>
      <c r="J4265" t="str">
        <v>&lt;Choose One&gt;</v>
      </c>
      <c r="K4265" s="116" t="e">
        <v>#N/A</v>
      </c>
      <c r="L4265" s="116" t="e">
        <v>#N/A</v>
      </c>
      <c r="M4265" s="116" t="e">
        <v>#N/A</v>
      </c>
      <c r="N4265" t="e">
        <v>#N/A</v>
      </c>
    </row>
    <row r="4266" spans="1:14" x14ac:dyDescent="0.25">
      <c r="A4266" t="s">
        <v>133</v>
      </c>
      <c r="B4266">
        <v>38</v>
      </c>
      <c r="C4266">
        <v>18</v>
      </c>
      <c r="D4266" s="160" t="e">
        <v>#N/A</v>
      </c>
      <c r="E4266" t="e">
        <v>#N/A</v>
      </c>
      <c r="F4266" s="116" t="e">
        <v>#N/A</v>
      </c>
      <c r="G4266" s="116" t="e">
        <v>#N/A</v>
      </c>
      <c r="H4266" s="116" t="e">
        <v>#N/A</v>
      </c>
      <c r="I4266" t="e">
        <v>#N/A</v>
      </c>
      <c r="J4266" t="str">
        <v>&lt;Choose One&gt;</v>
      </c>
      <c r="K4266" s="116" t="e">
        <v>#N/A</v>
      </c>
      <c r="L4266" s="116" t="e">
        <v>#N/A</v>
      </c>
      <c r="M4266" s="116" t="e">
        <v>#N/A</v>
      </c>
      <c r="N4266" t="e">
        <v>#N/A</v>
      </c>
    </row>
    <row r="4267" spans="1:14" x14ac:dyDescent="0.25">
      <c r="A4267" t="s">
        <v>133</v>
      </c>
      <c r="B4267">
        <v>38</v>
      </c>
      <c r="C4267">
        <v>19</v>
      </c>
      <c r="D4267" s="160" t="e">
        <v>#N/A</v>
      </c>
      <c r="E4267" t="e">
        <v>#N/A</v>
      </c>
      <c r="F4267" s="116" t="e">
        <v>#N/A</v>
      </c>
      <c r="G4267" s="116" t="e">
        <v>#N/A</v>
      </c>
      <c r="H4267" s="116" t="e">
        <v>#N/A</v>
      </c>
      <c r="I4267" t="e">
        <v>#N/A</v>
      </c>
      <c r="J4267" t="str">
        <v>&lt;Choose One&gt;</v>
      </c>
      <c r="K4267" s="116" t="e">
        <v>#N/A</v>
      </c>
      <c r="L4267" s="116" t="e">
        <v>#N/A</v>
      </c>
      <c r="M4267" s="116" t="e">
        <v>#N/A</v>
      </c>
      <c r="N4267" t="e">
        <v>#N/A</v>
      </c>
    </row>
    <row r="4268" spans="1:14" x14ac:dyDescent="0.25">
      <c r="A4268" t="s">
        <v>133</v>
      </c>
      <c r="B4268">
        <v>38</v>
      </c>
      <c r="C4268">
        <v>20</v>
      </c>
      <c r="D4268" s="160" t="e">
        <v>#N/A</v>
      </c>
      <c r="E4268" t="e">
        <v>#N/A</v>
      </c>
      <c r="F4268" s="116" t="e">
        <v>#N/A</v>
      </c>
      <c r="G4268" s="116" t="e">
        <v>#N/A</v>
      </c>
      <c r="H4268" s="116" t="e">
        <v>#N/A</v>
      </c>
      <c r="I4268" t="e">
        <v>#N/A</v>
      </c>
      <c r="J4268" t="str">
        <v>&lt;Choose One&gt;</v>
      </c>
      <c r="K4268" s="116" t="e">
        <v>#N/A</v>
      </c>
      <c r="L4268" s="116" t="e">
        <v>#N/A</v>
      </c>
      <c r="M4268" s="116" t="e">
        <v>#N/A</v>
      </c>
      <c r="N4268" t="e">
        <v>#N/A</v>
      </c>
    </row>
    <row r="4269" spans="1:14" x14ac:dyDescent="0.25">
      <c r="A4269" t="s">
        <v>133</v>
      </c>
      <c r="B4269">
        <v>38</v>
      </c>
      <c r="C4269">
        <v>21</v>
      </c>
      <c r="D4269" s="160" t="e">
        <v>#N/A</v>
      </c>
      <c r="E4269" t="e">
        <v>#N/A</v>
      </c>
      <c r="F4269" s="116" t="e">
        <v>#N/A</v>
      </c>
      <c r="G4269" s="116" t="e">
        <v>#N/A</v>
      </c>
      <c r="H4269" s="116" t="e">
        <v>#N/A</v>
      </c>
      <c r="I4269" t="e">
        <v>#N/A</v>
      </c>
      <c r="J4269" t="str">
        <v>&lt;Choose One&gt;</v>
      </c>
      <c r="K4269" s="116" t="e">
        <v>#N/A</v>
      </c>
      <c r="L4269" s="116" t="e">
        <v>#N/A</v>
      </c>
      <c r="M4269" s="116" t="e">
        <v>#N/A</v>
      </c>
      <c r="N4269" t="e">
        <v>#N/A</v>
      </c>
    </row>
    <row r="4270" spans="1:14" x14ac:dyDescent="0.25">
      <c r="A4270" t="s">
        <v>133</v>
      </c>
      <c r="B4270">
        <v>38</v>
      </c>
      <c r="C4270">
        <v>22</v>
      </c>
      <c r="D4270" s="160" t="e">
        <v>#N/A</v>
      </c>
      <c r="E4270" t="e">
        <v>#N/A</v>
      </c>
      <c r="F4270" s="116" t="e">
        <v>#N/A</v>
      </c>
      <c r="G4270" s="116" t="e">
        <v>#N/A</v>
      </c>
      <c r="H4270" s="116" t="e">
        <v>#N/A</v>
      </c>
      <c r="I4270" t="e">
        <v>#N/A</v>
      </c>
      <c r="J4270" t="str">
        <v>&lt;Choose One&gt;</v>
      </c>
      <c r="K4270" s="116" t="e">
        <v>#N/A</v>
      </c>
      <c r="L4270" s="116" t="e">
        <v>#N/A</v>
      </c>
      <c r="M4270" s="116" t="e">
        <v>#N/A</v>
      </c>
      <c r="N4270" t="e">
        <v>#N/A</v>
      </c>
    </row>
    <row r="4271" spans="1:14" x14ac:dyDescent="0.25">
      <c r="A4271" t="s">
        <v>133</v>
      </c>
      <c r="B4271">
        <v>38</v>
      </c>
      <c r="C4271">
        <v>23</v>
      </c>
      <c r="D4271" s="160" t="e">
        <v>#N/A</v>
      </c>
      <c r="E4271" t="e">
        <v>#N/A</v>
      </c>
      <c r="F4271" s="116" t="e">
        <v>#N/A</v>
      </c>
      <c r="G4271" s="116" t="e">
        <v>#N/A</v>
      </c>
      <c r="H4271" s="116" t="e">
        <v>#N/A</v>
      </c>
      <c r="I4271" t="e">
        <v>#N/A</v>
      </c>
      <c r="J4271" t="str">
        <v>&lt;Choose One&gt;</v>
      </c>
      <c r="K4271" s="116" t="e">
        <v>#N/A</v>
      </c>
      <c r="L4271" s="116" t="e">
        <v>#N/A</v>
      </c>
      <c r="M4271" s="116" t="e">
        <v>#N/A</v>
      </c>
      <c r="N4271" t="e">
        <v>#N/A</v>
      </c>
    </row>
    <row r="4272" spans="1:14" x14ac:dyDescent="0.25">
      <c r="A4272" t="s">
        <v>133</v>
      </c>
      <c r="B4272">
        <v>38</v>
      </c>
      <c r="C4272">
        <v>24</v>
      </c>
      <c r="D4272" s="160" t="e">
        <v>#N/A</v>
      </c>
      <c r="E4272" t="e">
        <v>#N/A</v>
      </c>
      <c r="F4272" s="116" t="e">
        <v>#N/A</v>
      </c>
      <c r="G4272" s="116" t="e">
        <v>#N/A</v>
      </c>
      <c r="H4272" s="116" t="e">
        <v>#N/A</v>
      </c>
      <c r="I4272" t="e">
        <v>#N/A</v>
      </c>
      <c r="J4272" t="str">
        <v>&lt;Choose One&gt;</v>
      </c>
      <c r="K4272" s="116" t="e">
        <v>#N/A</v>
      </c>
      <c r="L4272" s="116" t="e">
        <v>#N/A</v>
      </c>
      <c r="M4272" s="116" t="e">
        <v>#N/A</v>
      </c>
      <c r="N4272" t="e">
        <v>#N/A</v>
      </c>
    </row>
    <row r="4273" spans="1:14" x14ac:dyDescent="0.25">
      <c r="A4273" t="s">
        <v>133</v>
      </c>
      <c r="B4273">
        <v>38</v>
      </c>
      <c r="C4273">
        <v>25</v>
      </c>
      <c r="D4273" s="160" t="e">
        <v>#N/A</v>
      </c>
      <c r="E4273" t="e">
        <v>#N/A</v>
      </c>
      <c r="F4273" s="116" t="e">
        <v>#N/A</v>
      </c>
      <c r="G4273" s="116" t="e">
        <v>#N/A</v>
      </c>
      <c r="H4273" s="116" t="e">
        <v>#N/A</v>
      </c>
      <c r="I4273" t="e">
        <v>#N/A</v>
      </c>
      <c r="J4273" t="str">
        <v>&lt;Choose One&gt;</v>
      </c>
      <c r="K4273" s="116" t="e">
        <v>#N/A</v>
      </c>
      <c r="L4273" s="116" t="e">
        <v>#N/A</v>
      </c>
      <c r="M4273" s="116" t="e">
        <v>#N/A</v>
      </c>
      <c r="N4273" t="e">
        <v>#N/A</v>
      </c>
    </row>
    <row r="4274" spans="1:14" x14ac:dyDescent="0.25">
      <c r="A4274" t="s">
        <v>133</v>
      </c>
      <c r="B4274">
        <v>38</v>
      </c>
      <c r="C4274">
        <v>26</v>
      </c>
      <c r="D4274" s="160" t="e">
        <v>#N/A</v>
      </c>
      <c r="E4274" t="e">
        <v>#N/A</v>
      </c>
      <c r="F4274" s="116" t="e">
        <v>#N/A</v>
      </c>
      <c r="G4274" s="116" t="e">
        <v>#N/A</v>
      </c>
      <c r="H4274" s="116" t="e">
        <v>#N/A</v>
      </c>
      <c r="I4274" t="e">
        <v>#N/A</v>
      </c>
      <c r="J4274" t="str">
        <v>&lt;Choose One&gt;</v>
      </c>
      <c r="K4274" s="116" t="e">
        <v>#N/A</v>
      </c>
      <c r="L4274" s="116" t="e">
        <v>#N/A</v>
      </c>
      <c r="M4274" s="116" t="e">
        <v>#N/A</v>
      </c>
      <c r="N4274" t="e">
        <v>#N/A</v>
      </c>
    </row>
    <row r="4275" spans="1:14" x14ac:dyDescent="0.25">
      <c r="A4275" t="s">
        <v>133</v>
      </c>
      <c r="B4275">
        <v>38</v>
      </c>
      <c r="C4275">
        <v>27</v>
      </c>
      <c r="D4275" s="160" t="e">
        <v>#N/A</v>
      </c>
      <c r="E4275" t="e">
        <v>#N/A</v>
      </c>
      <c r="F4275" s="116" t="e">
        <v>#N/A</v>
      </c>
      <c r="G4275" s="116" t="e">
        <v>#N/A</v>
      </c>
      <c r="H4275" s="116" t="e">
        <v>#N/A</v>
      </c>
      <c r="I4275" t="e">
        <v>#N/A</v>
      </c>
      <c r="J4275" t="str">
        <v>&lt;Choose One&gt;</v>
      </c>
      <c r="K4275" s="116" t="e">
        <v>#N/A</v>
      </c>
      <c r="L4275" s="116" t="e">
        <v>#N/A</v>
      </c>
      <c r="M4275" s="116" t="e">
        <v>#N/A</v>
      </c>
      <c r="N4275" t="e">
        <v>#N/A</v>
      </c>
    </row>
    <row r="4276" spans="1:14" x14ac:dyDescent="0.25">
      <c r="A4276" t="s">
        <v>133</v>
      </c>
      <c r="B4276">
        <v>38</v>
      </c>
      <c r="C4276">
        <v>28</v>
      </c>
      <c r="D4276" s="160" t="e">
        <v>#N/A</v>
      </c>
      <c r="E4276" t="e">
        <v>#N/A</v>
      </c>
      <c r="F4276" s="116" t="e">
        <v>#N/A</v>
      </c>
      <c r="G4276" s="116" t="e">
        <v>#N/A</v>
      </c>
      <c r="H4276" s="116" t="e">
        <v>#N/A</v>
      </c>
      <c r="I4276" t="e">
        <v>#N/A</v>
      </c>
      <c r="J4276" t="str">
        <v>&lt;Choose One&gt;</v>
      </c>
      <c r="K4276" s="116" t="e">
        <v>#N/A</v>
      </c>
      <c r="L4276" s="116" t="e">
        <v>#N/A</v>
      </c>
      <c r="M4276" s="116" t="e">
        <v>#N/A</v>
      </c>
      <c r="N4276" t="e">
        <v>#N/A</v>
      </c>
    </row>
    <row r="4277" spans="1:14" x14ac:dyDescent="0.25">
      <c r="A4277" t="s">
        <v>133</v>
      </c>
      <c r="B4277">
        <v>38</v>
      </c>
      <c r="C4277">
        <v>29</v>
      </c>
      <c r="D4277" s="160" t="e">
        <v>#N/A</v>
      </c>
      <c r="E4277" t="e">
        <v>#N/A</v>
      </c>
      <c r="F4277" s="116" t="e">
        <v>#N/A</v>
      </c>
      <c r="G4277" s="116" t="e">
        <v>#N/A</v>
      </c>
      <c r="H4277" s="116" t="e">
        <v>#N/A</v>
      </c>
      <c r="I4277" t="e">
        <v>#N/A</v>
      </c>
      <c r="J4277" t="str">
        <v>&lt;Choose One&gt;</v>
      </c>
      <c r="K4277" s="116" t="e">
        <v>#N/A</v>
      </c>
      <c r="L4277" s="116" t="e">
        <v>#N/A</v>
      </c>
      <c r="M4277" s="116" t="e">
        <v>#N/A</v>
      </c>
      <c r="N4277" t="e">
        <v>#N/A</v>
      </c>
    </row>
    <row r="4278" spans="1:14" x14ac:dyDescent="0.25">
      <c r="A4278" t="s">
        <v>133</v>
      </c>
      <c r="B4278">
        <v>38</v>
      </c>
      <c r="C4278">
        <v>30</v>
      </c>
      <c r="D4278" s="160" t="e">
        <v>#N/A</v>
      </c>
      <c r="E4278" t="e">
        <v>#N/A</v>
      </c>
      <c r="F4278" s="116" t="e">
        <v>#N/A</v>
      </c>
      <c r="G4278" s="116" t="e">
        <v>#N/A</v>
      </c>
      <c r="H4278" s="116" t="e">
        <v>#N/A</v>
      </c>
      <c r="I4278" t="e">
        <v>#N/A</v>
      </c>
      <c r="J4278" t="str">
        <v>&lt;Choose One&gt;</v>
      </c>
      <c r="K4278" s="116" t="e">
        <v>#N/A</v>
      </c>
      <c r="L4278" s="116" t="e">
        <v>#N/A</v>
      </c>
      <c r="M4278" s="116" t="e">
        <v>#N/A</v>
      </c>
      <c r="N4278" t="e">
        <v>#N/A</v>
      </c>
    </row>
    <row r="4279" spans="1:14" x14ac:dyDescent="0.25">
      <c r="A4279" t="s">
        <v>133</v>
      </c>
      <c r="B4279">
        <v>38</v>
      </c>
      <c r="C4279">
        <v>31</v>
      </c>
      <c r="D4279" s="160" t="e">
        <v>#N/A</v>
      </c>
      <c r="E4279" t="e">
        <v>#N/A</v>
      </c>
      <c r="F4279" s="116" t="e">
        <v>#N/A</v>
      </c>
      <c r="G4279" s="116" t="e">
        <v>#N/A</v>
      </c>
      <c r="H4279" s="116" t="e">
        <v>#N/A</v>
      </c>
      <c r="I4279" t="e">
        <v>#N/A</v>
      </c>
      <c r="J4279" t="str">
        <v>&lt;Choose One&gt;</v>
      </c>
      <c r="K4279" s="116" t="e">
        <v>#N/A</v>
      </c>
      <c r="L4279" s="116" t="e">
        <v>#N/A</v>
      </c>
      <c r="M4279" s="116" t="e">
        <v>#N/A</v>
      </c>
      <c r="N4279" t="e">
        <v>#N/A</v>
      </c>
    </row>
    <row r="4280" spans="1:14" x14ac:dyDescent="0.25">
      <c r="A4280" t="s">
        <v>133</v>
      </c>
      <c r="B4280">
        <v>39</v>
      </c>
      <c r="C4280">
        <v>1</v>
      </c>
      <c r="D4280" s="160" t="e">
        <f t="array" ref="D4280:N4310">IF(ISBLANK('Monthly-3 (Quarterly ONLY)'!$B$1619:$L$1649),NA(),'Monthly-3 (Quarterly ONLY)'!$B$1619:$L$1649)</f>
        <v>#N/A</v>
      </c>
      <c r="E4280" t="e">
        <v>#N/A</v>
      </c>
      <c r="F4280" s="116" t="e">
        <v>#N/A</v>
      </c>
      <c r="G4280" s="116" t="e">
        <v>#N/A</v>
      </c>
      <c r="H4280" s="116" t="e">
        <v>#N/A</v>
      </c>
      <c r="I4280" t="e">
        <v>#N/A</v>
      </c>
      <c r="J4280" t="str">
        <v>&lt;Choose One&gt;</v>
      </c>
      <c r="K4280" s="116" t="e">
        <v>#N/A</v>
      </c>
      <c r="L4280" s="116" t="e">
        <v>#N/A</v>
      </c>
      <c r="M4280" s="116" t="e">
        <v>#N/A</v>
      </c>
      <c r="N4280" t="e">
        <v>#N/A</v>
      </c>
    </row>
    <row r="4281" spans="1:14" x14ac:dyDescent="0.25">
      <c r="A4281" t="s">
        <v>133</v>
      </c>
      <c r="B4281">
        <v>39</v>
      </c>
      <c r="C4281">
        <v>2</v>
      </c>
      <c r="D4281" s="160" t="e">
        <v>#N/A</v>
      </c>
      <c r="E4281" t="e">
        <v>#N/A</v>
      </c>
      <c r="F4281" s="116" t="e">
        <v>#N/A</v>
      </c>
      <c r="G4281" s="116" t="e">
        <v>#N/A</v>
      </c>
      <c r="H4281" s="116" t="e">
        <v>#N/A</v>
      </c>
      <c r="I4281" t="e">
        <v>#N/A</v>
      </c>
      <c r="J4281" t="str">
        <v>&lt;Choose One&gt;</v>
      </c>
      <c r="K4281" s="116" t="e">
        <v>#N/A</v>
      </c>
      <c r="L4281" s="116" t="e">
        <v>#N/A</v>
      </c>
      <c r="M4281" s="116" t="e">
        <v>#N/A</v>
      </c>
      <c r="N4281" t="e">
        <v>#N/A</v>
      </c>
    </row>
    <row r="4282" spans="1:14" x14ac:dyDescent="0.25">
      <c r="A4282" t="s">
        <v>133</v>
      </c>
      <c r="B4282">
        <v>39</v>
      </c>
      <c r="C4282">
        <v>3</v>
      </c>
      <c r="D4282" s="160" t="e">
        <v>#N/A</v>
      </c>
      <c r="E4282" t="e">
        <v>#N/A</v>
      </c>
      <c r="F4282" s="116" t="e">
        <v>#N/A</v>
      </c>
      <c r="G4282" s="116" t="e">
        <v>#N/A</v>
      </c>
      <c r="H4282" s="116" t="e">
        <v>#N/A</v>
      </c>
      <c r="I4282" t="e">
        <v>#N/A</v>
      </c>
      <c r="J4282" t="str">
        <v>&lt;Choose One&gt;</v>
      </c>
      <c r="K4282" s="116" t="e">
        <v>#N/A</v>
      </c>
      <c r="L4282" s="116" t="e">
        <v>#N/A</v>
      </c>
      <c r="M4282" s="116" t="e">
        <v>#N/A</v>
      </c>
      <c r="N4282" t="e">
        <v>#N/A</v>
      </c>
    </row>
    <row r="4283" spans="1:14" x14ac:dyDescent="0.25">
      <c r="A4283" t="s">
        <v>133</v>
      </c>
      <c r="B4283">
        <v>39</v>
      </c>
      <c r="C4283">
        <v>4</v>
      </c>
      <c r="D4283" s="160" t="e">
        <v>#N/A</v>
      </c>
      <c r="E4283" t="e">
        <v>#N/A</v>
      </c>
      <c r="F4283" s="116" t="e">
        <v>#N/A</v>
      </c>
      <c r="G4283" s="116" t="e">
        <v>#N/A</v>
      </c>
      <c r="H4283" s="116" t="e">
        <v>#N/A</v>
      </c>
      <c r="I4283" t="e">
        <v>#N/A</v>
      </c>
      <c r="J4283" t="str">
        <v>&lt;Choose One&gt;</v>
      </c>
      <c r="K4283" s="116" t="e">
        <v>#N/A</v>
      </c>
      <c r="L4283" s="116" t="e">
        <v>#N/A</v>
      </c>
      <c r="M4283" s="116" t="e">
        <v>#N/A</v>
      </c>
      <c r="N4283" t="e">
        <v>#N/A</v>
      </c>
    </row>
    <row r="4284" spans="1:14" x14ac:dyDescent="0.25">
      <c r="A4284" t="s">
        <v>133</v>
      </c>
      <c r="B4284">
        <v>39</v>
      </c>
      <c r="C4284">
        <v>5</v>
      </c>
      <c r="D4284" s="160" t="e">
        <v>#N/A</v>
      </c>
      <c r="E4284" t="e">
        <v>#N/A</v>
      </c>
      <c r="F4284" s="116" t="e">
        <v>#N/A</v>
      </c>
      <c r="G4284" s="116" t="e">
        <v>#N/A</v>
      </c>
      <c r="H4284" s="116" t="e">
        <v>#N/A</v>
      </c>
      <c r="I4284" t="e">
        <v>#N/A</v>
      </c>
      <c r="J4284" t="str">
        <v>&lt;Choose One&gt;</v>
      </c>
      <c r="K4284" s="116" t="e">
        <v>#N/A</v>
      </c>
      <c r="L4284" s="116" t="e">
        <v>#N/A</v>
      </c>
      <c r="M4284" s="116" t="e">
        <v>#N/A</v>
      </c>
      <c r="N4284" t="e">
        <v>#N/A</v>
      </c>
    </row>
    <row r="4285" spans="1:14" x14ac:dyDescent="0.25">
      <c r="A4285" t="s">
        <v>133</v>
      </c>
      <c r="B4285">
        <v>39</v>
      </c>
      <c r="C4285">
        <v>6</v>
      </c>
      <c r="D4285" s="160" t="e">
        <v>#N/A</v>
      </c>
      <c r="E4285" t="e">
        <v>#N/A</v>
      </c>
      <c r="F4285" s="116" t="e">
        <v>#N/A</v>
      </c>
      <c r="G4285" s="116" t="e">
        <v>#N/A</v>
      </c>
      <c r="H4285" s="116" t="e">
        <v>#N/A</v>
      </c>
      <c r="I4285" t="e">
        <v>#N/A</v>
      </c>
      <c r="J4285" t="str">
        <v>&lt;Choose One&gt;</v>
      </c>
      <c r="K4285" s="116" t="e">
        <v>#N/A</v>
      </c>
      <c r="L4285" s="116" t="e">
        <v>#N/A</v>
      </c>
      <c r="M4285" s="116" t="e">
        <v>#N/A</v>
      </c>
      <c r="N4285" t="e">
        <v>#N/A</v>
      </c>
    </row>
    <row r="4286" spans="1:14" x14ac:dyDescent="0.25">
      <c r="A4286" t="s">
        <v>133</v>
      </c>
      <c r="B4286">
        <v>39</v>
      </c>
      <c r="C4286">
        <v>7</v>
      </c>
      <c r="D4286" s="160" t="e">
        <v>#N/A</v>
      </c>
      <c r="E4286" t="e">
        <v>#N/A</v>
      </c>
      <c r="F4286" s="116" t="e">
        <v>#N/A</v>
      </c>
      <c r="G4286" s="116" t="e">
        <v>#N/A</v>
      </c>
      <c r="H4286" s="116" t="e">
        <v>#N/A</v>
      </c>
      <c r="I4286" t="e">
        <v>#N/A</v>
      </c>
      <c r="J4286" t="str">
        <v>&lt;Choose One&gt;</v>
      </c>
      <c r="K4286" s="116" t="e">
        <v>#N/A</v>
      </c>
      <c r="L4286" s="116" t="e">
        <v>#N/A</v>
      </c>
      <c r="M4286" s="116" t="e">
        <v>#N/A</v>
      </c>
      <c r="N4286" t="e">
        <v>#N/A</v>
      </c>
    </row>
    <row r="4287" spans="1:14" x14ac:dyDescent="0.25">
      <c r="A4287" t="s">
        <v>133</v>
      </c>
      <c r="B4287">
        <v>39</v>
      </c>
      <c r="C4287">
        <v>8</v>
      </c>
      <c r="D4287" s="160" t="e">
        <v>#N/A</v>
      </c>
      <c r="E4287" t="e">
        <v>#N/A</v>
      </c>
      <c r="F4287" s="116" t="e">
        <v>#N/A</v>
      </c>
      <c r="G4287" s="116" t="e">
        <v>#N/A</v>
      </c>
      <c r="H4287" s="116" t="e">
        <v>#N/A</v>
      </c>
      <c r="I4287" t="e">
        <v>#N/A</v>
      </c>
      <c r="J4287" t="str">
        <v>&lt;Choose One&gt;</v>
      </c>
      <c r="K4287" s="116" t="e">
        <v>#N/A</v>
      </c>
      <c r="L4287" s="116" t="e">
        <v>#N/A</v>
      </c>
      <c r="M4287" s="116" t="e">
        <v>#N/A</v>
      </c>
      <c r="N4287" t="e">
        <v>#N/A</v>
      </c>
    </row>
    <row r="4288" spans="1:14" x14ac:dyDescent="0.25">
      <c r="A4288" t="s">
        <v>133</v>
      </c>
      <c r="B4288">
        <v>39</v>
      </c>
      <c r="C4288">
        <v>9</v>
      </c>
      <c r="D4288" s="160" t="e">
        <v>#N/A</v>
      </c>
      <c r="E4288" t="e">
        <v>#N/A</v>
      </c>
      <c r="F4288" s="116" t="e">
        <v>#N/A</v>
      </c>
      <c r="G4288" s="116" t="e">
        <v>#N/A</v>
      </c>
      <c r="H4288" s="116" t="e">
        <v>#N/A</v>
      </c>
      <c r="I4288" t="e">
        <v>#N/A</v>
      </c>
      <c r="J4288" t="str">
        <v>&lt;Choose One&gt;</v>
      </c>
      <c r="K4288" s="116" t="e">
        <v>#N/A</v>
      </c>
      <c r="L4288" s="116" t="e">
        <v>#N/A</v>
      </c>
      <c r="M4288" s="116" t="e">
        <v>#N/A</v>
      </c>
      <c r="N4288" t="e">
        <v>#N/A</v>
      </c>
    </row>
    <row r="4289" spans="1:14" x14ac:dyDescent="0.25">
      <c r="A4289" t="s">
        <v>133</v>
      </c>
      <c r="B4289">
        <v>39</v>
      </c>
      <c r="C4289">
        <v>10</v>
      </c>
      <c r="D4289" s="160" t="e">
        <v>#N/A</v>
      </c>
      <c r="E4289" t="e">
        <v>#N/A</v>
      </c>
      <c r="F4289" s="116" t="e">
        <v>#N/A</v>
      </c>
      <c r="G4289" s="116" t="e">
        <v>#N/A</v>
      </c>
      <c r="H4289" s="116" t="e">
        <v>#N/A</v>
      </c>
      <c r="I4289" t="e">
        <v>#N/A</v>
      </c>
      <c r="J4289" t="str">
        <v>&lt;Choose One&gt;</v>
      </c>
      <c r="K4289" s="116" t="e">
        <v>#N/A</v>
      </c>
      <c r="L4289" s="116" t="e">
        <v>#N/A</v>
      </c>
      <c r="M4289" s="116" t="e">
        <v>#N/A</v>
      </c>
      <c r="N4289" t="e">
        <v>#N/A</v>
      </c>
    </row>
    <row r="4290" spans="1:14" x14ac:dyDescent="0.25">
      <c r="A4290" t="s">
        <v>133</v>
      </c>
      <c r="B4290">
        <v>39</v>
      </c>
      <c r="C4290">
        <v>11</v>
      </c>
      <c r="D4290" s="160" t="e">
        <v>#N/A</v>
      </c>
      <c r="E4290" t="e">
        <v>#N/A</v>
      </c>
      <c r="F4290" s="116" t="e">
        <v>#N/A</v>
      </c>
      <c r="G4290" s="116" t="e">
        <v>#N/A</v>
      </c>
      <c r="H4290" s="116" t="e">
        <v>#N/A</v>
      </c>
      <c r="I4290" t="e">
        <v>#N/A</v>
      </c>
      <c r="J4290" t="str">
        <v>&lt;Choose One&gt;</v>
      </c>
      <c r="K4290" s="116" t="e">
        <v>#N/A</v>
      </c>
      <c r="L4290" s="116" t="e">
        <v>#N/A</v>
      </c>
      <c r="M4290" s="116" t="e">
        <v>#N/A</v>
      </c>
      <c r="N4290" t="e">
        <v>#N/A</v>
      </c>
    </row>
    <row r="4291" spans="1:14" x14ac:dyDescent="0.25">
      <c r="A4291" t="s">
        <v>133</v>
      </c>
      <c r="B4291">
        <v>39</v>
      </c>
      <c r="C4291">
        <v>12</v>
      </c>
      <c r="D4291" s="160" t="e">
        <v>#N/A</v>
      </c>
      <c r="E4291" t="e">
        <v>#N/A</v>
      </c>
      <c r="F4291" s="116" t="e">
        <v>#N/A</v>
      </c>
      <c r="G4291" s="116" t="e">
        <v>#N/A</v>
      </c>
      <c r="H4291" s="116" t="e">
        <v>#N/A</v>
      </c>
      <c r="I4291" t="e">
        <v>#N/A</v>
      </c>
      <c r="J4291" t="str">
        <v>&lt;Choose One&gt;</v>
      </c>
      <c r="K4291" s="116" t="e">
        <v>#N/A</v>
      </c>
      <c r="L4291" s="116" t="e">
        <v>#N/A</v>
      </c>
      <c r="M4291" s="116" t="e">
        <v>#N/A</v>
      </c>
      <c r="N4291" t="e">
        <v>#N/A</v>
      </c>
    </row>
    <row r="4292" spans="1:14" x14ac:dyDescent="0.25">
      <c r="A4292" t="s">
        <v>133</v>
      </c>
      <c r="B4292">
        <v>39</v>
      </c>
      <c r="C4292">
        <v>13</v>
      </c>
      <c r="D4292" s="160" t="e">
        <v>#N/A</v>
      </c>
      <c r="E4292" t="e">
        <v>#N/A</v>
      </c>
      <c r="F4292" s="116" t="e">
        <v>#N/A</v>
      </c>
      <c r="G4292" s="116" t="e">
        <v>#N/A</v>
      </c>
      <c r="H4292" s="116" t="e">
        <v>#N/A</v>
      </c>
      <c r="I4292" t="e">
        <v>#N/A</v>
      </c>
      <c r="J4292" t="str">
        <v>&lt;Choose One&gt;</v>
      </c>
      <c r="K4292" s="116" t="e">
        <v>#N/A</v>
      </c>
      <c r="L4292" s="116" t="e">
        <v>#N/A</v>
      </c>
      <c r="M4292" s="116" t="e">
        <v>#N/A</v>
      </c>
      <c r="N4292" t="e">
        <v>#N/A</v>
      </c>
    </row>
    <row r="4293" spans="1:14" x14ac:dyDescent="0.25">
      <c r="A4293" t="s">
        <v>133</v>
      </c>
      <c r="B4293">
        <v>39</v>
      </c>
      <c r="C4293">
        <v>14</v>
      </c>
      <c r="D4293" s="160" t="e">
        <v>#N/A</v>
      </c>
      <c r="E4293" t="e">
        <v>#N/A</v>
      </c>
      <c r="F4293" s="116" t="e">
        <v>#N/A</v>
      </c>
      <c r="G4293" s="116" t="e">
        <v>#N/A</v>
      </c>
      <c r="H4293" s="116" t="e">
        <v>#N/A</v>
      </c>
      <c r="I4293" t="e">
        <v>#N/A</v>
      </c>
      <c r="J4293" t="str">
        <v>&lt;Choose One&gt;</v>
      </c>
      <c r="K4293" s="116" t="e">
        <v>#N/A</v>
      </c>
      <c r="L4293" s="116" t="e">
        <v>#N/A</v>
      </c>
      <c r="M4293" s="116" t="e">
        <v>#N/A</v>
      </c>
      <c r="N4293" t="e">
        <v>#N/A</v>
      </c>
    </row>
    <row r="4294" spans="1:14" x14ac:dyDescent="0.25">
      <c r="A4294" t="s">
        <v>133</v>
      </c>
      <c r="B4294">
        <v>39</v>
      </c>
      <c r="C4294">
        <v>15</v>
      </c>
      <c r="D4294" s="160" t="e">
        <v>#N/A</v>
      </c>
      <c r="E4294" t="e">
        <v>#N/A</v>
      </c>
      <c r="F4294" s="116" t="e">
        <v>#N/A</v>
      </c>
      <c r="G4294" s="116" t="e">
        <v>#N/A</v>
      </c>
      <c r="H4294" s="116" t="e">
        <v>#N/A</v>
      </c>
      <c r="I4294" t="e">
        <v>#N/A</v>
      </c>
      <c r="J4294" t="str">
        <v>&lt;Choose One&gt;</v>
      </c>
      <c r="K4294" s="116" t="e">
        <v>#N/A</v>
      </c>
      <c r="L4294" s="116" t="e">
        <v>#N/A</v>
      </c>
      <c r="M4294" s="116" t="e">
        <v>#N/A</v>
      </c>
      <c r="N4294" t="e">
        <v>#N/A</v>
      </c>
    </row>
    <row r="4295" spans="1:14" x14ac:dyDescent="0.25">
      <c r="A4295" t="s">
        <v>133</v>
      </c>
      <c r="B4295">
        <v>39</v>
      </c>
      <c r="C4295">
        <v>16</v>
      </c>
      <c r="D4295" s="160" t="e">
        <v>#N/A</v>
      </c>
      <c r="E4295" t="e">
        <v>#N/A</v>
      </c>
      <c r="F4295" s="116" t="e">
        <v>#N/A</v>
      </c>
      <c r="G4295" s="116" t="e">
        <v>#N/A</v>
      </c>
      <c r="H4295" s="116" t="e">
        <v>#N/A</v>
      </c>
      <c r="I4295" t="e">
        <v>#N/A</v>
      </c>
      <c r="J4295" t="str">
        <v>&lt;Choose One&gt;</v>
      </c>
      <c r="K4295" s="116" t="e">
        <v>#N/A</v>
      </c>
      <c r="L4295" s="116" t="e">
        <v>#N/A</v>
      </c>
      <c r="M4295" s="116" t="e">
        <v>#N/A</v>
      </c>
      <c r="N4295" t="e">
        <v>#N/A</v>
      </c>
    </row>
    <row r="4296" spans="1:14" x14ac:dyDescent="0.25">
      <c r="A4296" t="s">
        <v>133</v>
      </c>
      <c r="B4296">
        <v>39</v>
      </c>
      <c r="C4296">
        <v>17</v>
      </c>
      <c r="D4296" s="160" t="e">
        <v>#N/A</v>
      </c>
      <c r="E4296" t="e">
        <v>#N/A</v>
      </c>
      <c r="F4296" s="116" t="e">
        <v>#N/A</v>
      </c>
      <c r="G4296" s="116" t="e">
        <v>#N/A</v>
      </c>
      <c r="H4296" s="116" t="e">
        <v>#N/A</v>
      </c>
      <c r="I4296" t="e">
        <v>#N/A</v>
      </c>
      <c r="J4296" t="str">
        <v>&lt;Choose One&gt;</v>
      </c>
      <c r="K4296" s="116" t="e">
        <v>#N/A</v>
      </c>
      <c r="L4296" s="116" t="e">
        <v>#N/A</v>
      </c>
      <c r="M4296" s="116" t="e">
        <v>#N/A</v>
      </c>
      <c r="N4296" t="e">
        <v>#N/A</v>
      </c>
    </row>
    <row r="4297" spans="1:14" x14ac:dyDescent="0.25">
      <c r="A4297" t="s">
        <v>133</v>
      </c>
      <c r="B4297">
        <v>39</v>
      </c>
      <c r="C4297">
        <v>18</v>
      </c>
      <c r="D4297" s="160" t="e">
        <v>#N/A</v>
      </c>
      <c r="E4297" t="e">
        <v>#N/A</v>
      </c>
      <c r="F4297" s="116" t="e">
        <v>#N/A</v>
      </c>
      <c r="G4297" s="116" t="e">
        <v>#N/A</v>
      </c>
      <c r="H4297" s="116" t="e">
        <v>#N/A</v>
      </c>
      <c r="I4297" t="e">
        <v>#N/A</v>
      </c>
      <c r="J4297" t="str">
        <v>&lt;Choose One&gt;</v>
      </c>
      <c r="K4297" s="116" t="e">
        <v>#N/A</v>
      </c>
      <c r="L4297" s="116" t="e">
        <v>#N/A</v>
      </c>
      <c r="M4297" s="116" t="e">
        <v>#N/A</v>
      </c>
      <c r="N4297" t="e">
        <v>#N/A</v>
      </c>
    </row>
    <row r="4298" spans="1:14" x14ac:dyDescent="0.25">
      <c r="A4298" t="s">
        <v>133</v>
      </c>
      <c r="B4298">
        <v>39</v>
      </c>
      <c r="C4298">
        <v>19</v>
      </c>
      <c r="D4298" s="160" t="e">
        <v>#N/A</v>
      </c>
      <c r="E4298" t="e">
        <v>#N/A</v>
      </c>
      <c r="F4298" s="116" t="e">
        <v>#N/A</v>
      </c>
      <c r="G4298" s="116" t="e">
        <v>#N/A</v>
      </c>
      <c r="H4298" s="116" t="e">
        <v>#N/A</v>
      </c>
      <c r="I4298" t="e">
        <v>#N/A</v>
      </c>
      <c r="J4298" t="str">
        <v>&lt;Choose One&gt;</v>
      </c>
      <c r="K4298" s="116" t="e">
        <v>#N/A</v>
      </c>
      <c r="L4298" s="116" t="e">
        <v>#N/A</v>
      </c>
      <c r="M4298" s="116" t="e">
        <v>#N/A</v>
      </c>
      <c r="N4298" t="e">
        <v>#N/A</v>
      </c>
    </row>
    <row r="4299" spans="1:14" x14ac:dyDescent="0.25">
      <c r="A4299" t="s">
        <v>133</v>
      </c>
      <c r="B4299">
        <v>39</v>
      </c>
      <c r="C4299">
        <v>20</v>
      </c>
      <c r="D4299" s="160" t="e">
        <v>#N/A</v>
      </c>
      <c r="E4299" t="e">
        <v>#N/A</v>
      </c>
      <c r="F4299" s="116" t="e">
        <v>#N/A</v>
      </c>
      <c r="G4299" s="116" t="e">
        <v>#N/A</v>
      </c>
      <c r="H4299" s="116" t="e">
        <v>#N/A</v>
      </c>
      <c r="I4299" t="e">
        <v>#N/A</v>
      </c>
      <c r="J4299" t="str">
        <v>&lt;Choose One&gt;</v>
      </c>
      <c r="K4299" s="116" t="e">
        <v>#N/A</v>
      </c>
      <c r="L4299" s="116" t="e">
        <v>#N/A</v>
      </c>
      <c r="M4299" s="116" t="e">
        <v>#N/A</v>
      </c>
      <c r="N4299" t="e">
        <v>#N/A</v>
      </c>
    </row>
    <row r="4300" spans="1:14" x14ac:dyDescent="0.25">
      <c r="A4300" t="s">
        <v>133</v>
      </c>
      <c r="B4300">
        <v>39</v>
      </c>
      <c r="C4300">
        <v>21</v>
      </c>
      <c r="D4300" s="160" t="e">
        <v>#N/A</v>
      </c>
      <c r="E4300" t="e">
        <v>#N/A</v>
      </c>
      <c r="F4300" s="116" t="e">
        <v>#N/A</v>
      </c>
      <c r="G4300" s="116" t="e">
        <v>#N/A</v>
      </c>
      <c r="H4300" s="116" t="e">
        <v>#N/A</v>
      </c>
      <c r="I4300" t="e">
        <v>#N/A</v>
      </c>
      <c r="J4300" t="str">
        <v>&lt;Choose One&gt;</v>
      </c>
      <c r="K4300" s="116" t="e">
        <v>#N/A</v>
      </c>
      <c r="L4300" s="116" t="e">
        <v>#N/A</v>
      </c>
      <c r="M4300" s="116" t="e">
        <v>#N/A</v>
      </c>
      <c r="N4300" t="e">
        <v>#N/A</v>
      </c>
    </row>
    <row r="4301" spans="1:14" x14ac:dyDescent="0.25">
      <c r="A4301" t="s">
        <v>133</v>
      </c>
      <c r="B4301">
        <v>39</v>
      </c>
      <c r="C4301">
        <v>22</v>
      </c>
      <c r="D4301" s="160" t="e">
        <v>#N/A</v>
      </c>
      <c r="E4301" t="e">
        <v>#N/A</v>
      </c>
      <c r="F4301" s="116" t="e">
        <v>#N/A</v>
      </c>
      <c r="G4301" s="116" t="e">
        <v>#N/A</v>
      </c>
      <c r="H4301" s="116" t="e">
        <v>#N/A</v>
      </c>
      <c r="I4301" t="e">
        <v>#N/A</v>
      </c>
      <c r="J4301" t="str">
        <v>&lt;Choose One&gt;</v>
      </c>
      <c r="K4301" s="116" t="e">
        <v>#N/A</v>
      </c>
      <c r="L4301" s="116" t="e">
        <v>#N/A</v>
      </c>
      <c r="M4301" s="116" t="e">
        <v>#N/A</v>
      </c>
      <c r="N4301" t="e">
        <v>#N/A</v>
      </c>
    </row>
    <row r="4302" spans="1:14" x14ac:dyDescent="0.25">
      <c r="A4302" t="s">
        <v>133</v>
      </c>
      <c r="B4302">
        <v>39</v>
      </c>
      <c r="C4302">
        <v>23</v>
      </c>
      <c r="D4302" s="160" t="e">
        <v>#N/A</v>
      </c>
      <c r="E4302" t="e">
        <v>#N/A</v>
      </c>
      <c r="F4302" s="116" t="e">
        <v>#N/A</v>
      </c>
      <c r="G4302" s="116" t="e">
        <v>#N/A</v>
      </c>
      <c r="H4302" s="116" t="e">
        <v>#N/A</v>
      </c>
      <c r="I4302" t="e">
        <v>#N/A</v>
      </c>
      <c r="J4302" t="str">
        <v>&lt;Choose One&gt;</v>
      </c>
      <c r="K4302" s="116" t="e">
        <v>#N/A</v>
      </c>
      <c r="L4302" s="116" t="e">
        <v>#N/A</v>
      </c>
      <c r="M4302" s="116" t="e">
        <v>#N/A</v>
      </c>
      <c r="N4302" t="e">
        <v>#N/A</v>
      </c>
    </row>
    <row r="4303" spans="1:14" x14ac:dyDescent="0.25">
      <c r="A4303" t="s">
        <v>133</v>
      </c>
      <c r="B4303">
        <v>39</v>
      </c>
      <c r="C4303">
        <v>24</v>
      </c>
      <c r="D4303" s="160" t="e">
        <v>#N/A</v>
      </c>
      <c r="E4303" t="e">
        <v>#N/A</v>
      </c>
      <c r="F4303" s="116" t="e">
        <v>#N/A</v>
      </c>
      <c r="G4303" s="116" t="e">
        <v>#N/A</v>
      </c>
      <c r="H4303" s="116" t="e">
        <v>#N/A</v>
      </c>
      <c r="I4303" t="e">
        <v>#N/A</v>
      </c>
      <c r="J4303" t="str">
        <v>&lt;Choose One&gt;</v>
      </c>
      <c r="K4303" s="116" t="e">
        <v>#N/A</v>
      </c>
      <c r="L4303" s="116" t="e">
        <v>#N/A</v>
      </c>
      <c r="M4303" s="116" t="e">
        <v>#N/A</v>
      </c>
      <c r="N4303" t="e">
        <v>#N/A</v>
      </c>
    </row>
    <row r="4304" spans="1:14" x14ac:dyDescent="0.25">
      <c r="A4304" t="s">
        <v>133</v>
      </c>
      <c r="B4304">
        <v>39</v>
      </c>
      <c r="C4304">
        <v>25</v>
      </c>
      <c r="D4304" s="160" t="e">
        <v>#N/A</v>
      </c>
      <c r="E4304" t="e">
        <v>#N/A</v>
      </c>
      <c r="F4304" s="116" t="e">
        <v>#N/A</v>
      </c>
      <c r="G4304" s="116" t="e">
        <v>#N/A</v>
      </c>
      <c r="H4304" s="116" t="e">
        <v>#N/A</v>
      </c>
      <c r="I4304" t="e">
        <v>#N/A</v>
      </c>
      <c r="J4304" t="str">
        <v>&lt;Choose One&gt;</v>
      </c>
      <c r="K4304" s="116" t="e">
        <v>#N/A</v>
      </c>
      <c r="L4304" s="116" t="e">
        <v>#N/A</v>
      </c>
      <c r="M4304" s="116" t="e">
        <v>#N/A</v>
      </c>
      <c r="N4304" t="e">
        <v>#N/A</v>
      </c>
    </row>
    <row r="4305" spans="1:14" x14ac:dyDescent="0.25">
      <c r="A4305" t="s">
        <v>133</v>
      </c>
      <c r="B4305">
        <v>39</v>
      </c>
      <c r="C4305">
        <v>26</v>
      </c>
      <c r="D4305" s="160" t="e">
        <v>#N/A</v>
      </c>
      <c r="E4305" t="e">
        <v>#N/A</v>
      </c>
      <c r="F4305" s="116" t="e">
        <v>#N/A</v>
      </c>
      <c r="G4305" s="116" t="e">
        <v>#N/A</v>
      </c>
      <c r="H4305" s="116" t="e">
        <v>#N/A</v>
      </c>
      <c r="I4305" t="e">
        <v>#N/A</v>
      </c>
      <c r="J4305" t="str">
        <v>&lt;Choose One&gt;</v>
      </c>
      <c r="K4305" s="116" t="e">
        <v>#N/A</v>
      </c>
      <c r="L4305" s="116" t="e">
        <v>#N/A</v>
      </c>
      <c r="M4305" s="116" t="e">
        <v>#N/A</v>
      </c>
      <c r="N4305" t="e">
        <v>#N/A</v>
      </c>
    </row>
    <row r="4306" spans="1:14" x14ac:dyDescent="0.25">
      <c r="A4306" t="s">
        <v>133</v>
      </c>
      <c r="B4306">
        <v>39</v>
      </c>
      <c r="C4306">
        <v>27</v>
      </c>
      <c r="D4306" s="160" t="e">
        <v>#N/A</v>
      </c>
      <c r="E4306" t="e">
        <v>#N/A</v>
      </c>
      <c r="F4306" s="116" t="e">
        <v>#N/A</v>
      </c>
      <c r="G4306" s="116" t="e">
        <v>#N/A</v>
      </c>
      <c r="H4306" s="116" t="e">
        <v>#N/A</v>
      </c>
      <c r="I4306" t="e">
        <v>#N/A</v>
      </c>
      <c r="J4306" t="str">
        <v>&lt;Choose One&gt;</v>
      </c>
      <c r="K4306" s="116" t="e">
        <v>#N/A</v>
      </c>
      <c r="L4306" s="116" t="e">
        <v>#N/A</v>
      </c>
      <c r="M4306" s="116" t="e">
        <v>#N/A</v>
      </c>
      <c r="N4306" t="e">
        <v>#N/A</v>
      </c>
    </row>
    <row r="4307" spans="1:14" x14ac:dyDescent="0.25">
      <c r="A4307" t="s">
        <v>133</v>
      </c>
      <c r="B4307">
        <v>39</v>
      </c>
      <c r="C4307">
        <v>28</v>
      </c>
      <c r="D4307" s="160" t="e">
        <v>#N/A</v>
      </c>
      <c r="E4307" t="e">
        <v>#N/A</v>
      </c>
      <c r="F4307" s="116" t="e">
        <v>#N/A</v>
      </c>
      <c r="G4307" s="116" t="e">
        <v>#N/A</v>
      </c>
      <c r="H4307" s="116" t="e">
        <v>#N/A</v>
      </c>
      <c r="I4307" t="e">
        <v>#N/A</v>
      </c>
      <c r="J4307" t="str">
        <v>&lt;Choose One&gt;</v>
      </c>
      <c r="K4307" s="116" t="e">
        <v>#N/A</v>
      </c>
      <c r="L4307" s="116" t="e">
        <v>#N/A</v>
      </c>
      <c r="M4307" s="116" t="e">
        <v>#N/A</v>
      </c>
      <c r="N4307" t="e">
        <v>#N/A</v>
      </c>
    </row>
    <row r="4308" spans="1:14" x14ac:dyDescent="0.25">
      <c r="A4308" t="s">
        <v>133</v>
      </c>
      <c r="B4308">
        <v>39</v>
      </c>
      <c r="C4308">
        <v>29</v>
      </c>
      <c r="D4308" s="160" t="e">
        <v>#N/A</v>
      </c>
      <c r="E4308" t="e">
        <v>#N/A</v>
      </c>
      <c r="F4308" s="116" t="e">
        <v>#N/A</v>
      </c>
      <c r="G4308" s="116" t="e">
        <v>#N/A</v>
      </c>
      <c r="H4308" s="116" t="e">
        <v>#N/A</v>
      </c>
      <c r="I4308" t="e">
        <v>#N/A</v>
      </c>
      <c r="J4308" t="str">
        <v>&lt;Choose One&gt;</v>
      </c>
      <c r="K4308" s="116" t="e">
        <v>#N/A</v>
      </c>
      <c r="L4308" s="116" t="e">
        <v>#N/A</v>
      </c>
      <c r="M4308" s="116" t="e">
        <v>#N/A</v>
      </c>
      <c r="N4308" t="e">
        <v>#N/A</v>
      </c>
    </row>
    <row r="4309" spans="1:14" x14ac:dyDescent="0.25">
      <c r="A4309" t="s">
        <v>133</v>
      </c>
      <c r="B4309">
        <v>39</v>
      </c>
      <c r="C4309">
        <v>30</v>
      </c>
      <c r="D4309" s="160" t="e">
        <v>#N/A</v>
      </c>
      <c r="E4309" t="e">
        <v>#N/A</v>
      </c>
      <c r="F4309" s="116" t="e">
        <v>#N/A</v>
      </c>
      <c r="G4309" s="116" t="e">
        <v>#N/A</v>
      </c>
      <c r="H4309" s="116" t="e">
        <v>#N/A</v>
      </c>
      <c r="I4309" t="e">
        <v>#N/A</v>
      </c>
      <c r="J4309" t="str">
        <v>&lt;Choose One&gt;</v>
      </c>
      <c r="K4309" s="116" t="e">
        <v>#N/A</v>
      </c>
      <c r="L4309" s="116" t="e">
        <v>#N/A</v>
      </c>
      <c r="M4309" s="116" t="e">
        <v>#N/A</v>
      </c>
      <c r="N4309" t="e">
        <v>#N/A</v>
      </c>
    </row>
    <row r="4310" spans="1:14" x14ac:dyDescent="0.25">
      <c r="A4310" t="s">
        <v>133</v>
      </c>
      <c r="B4310">
        <v>39</v>
      </c>
      <c r="C4310">
        <v>31</v>
      </c>
      <c r="D4310" s="160" t="e">
        <v>#N/A</v>
      </c>
      <c r="E4310" t="e">
        <v>#N/A</v>
      </c>
      <c r="F4310" s="116" t="e">
        <v>#N/A</v>
      </c>
      <c r="G4310" s="116" t="e">
        <v>#N/A</v>
      </c>
      <c r="H4310" s="116" t="e">
        <v>#N/A</v>
      </c>
      <c r="I4310" t="e">
        <v>#N/A</v>
      </c>
      <c r="J4310" t="str">
        <v>&lt;Choose One&gt;</v>
      </c>
      <c r="K4310" s="116" t="e">
        <v>#N/A</v>
      </c>
      <c r="L4310" s="116" t="e">
        <v>#N/A</v>
      </c>
      <c r="M4310" s="116" t="e">
        <v>#N/A</v>
      </c>
      <c r="N4310" t="e">
        <v>#N/A</v>
      </c>
    </row>
    <row r="4311" spans="1:14" x14ac:dyDescent="0.25">
      <c r="A4311" t="s">
        <v>133</v>
      </c>
      <c r="B4311">
        <v>40</v>
      </c>
      <c r="C4311">
        <v>1</v>
      </c>
      <c r="D4311" s="160" t="e">
        <f t="array" ref="D4311:N4341">IF(ISBLANK('Monthly-3 (Quarterly ONLY)'!$B$1661:$L$1691),NA(),'Monthly-3 (Quarterly ONLY)'!$B$1661:$L$1691)</f>
        <v>#N/A</v>
      </c>
      <c r="E4311" t="e">
        <v>#N/A</v>
      </c>
      <c r="F4311" s="116" t="e">
        <v>#N/A</v>
      </c>
      <c r="G4311" s="116" t="e">
        <v>#N/A</v>
      </c>
      <c r="H4311" s="116" t="e">
        <v>#N/A</v>
      </c>
      <c r="I4311" t="e">
        <v>#N/A</v>
      </c>
      <c r="J4311" t="str">
        <v>&lt;Choose One&gt;</v>
      </c>
      <c r="K4311" s="116" t="e">
        <v>#N/A</v>
      </c>
      <c r="L4311" s="116" t="e">
        <v>#N/A</v>
      </c>
      <c r="M4311" s="116" t="e">
        <v>#N/A</v>
      </c>
      <c r="N4311" t="e">
        <v>#N/A</v>
      </c>
    </row>
    <row r="4312" spans="1:14" x14ac:dyDescent="0.25">
      <c r="A4312" t="s">
        <v>133</v>
      </c>
      <c r="B4312">
        <v>40</v>
      </c>
      <c r="C4312">
        <v>2</v>
      </c>
      <c r="D4312" s="160" t="e">
        <v>#N/A</v>
      </c>
      <c r="E4312" t="e">
        <v>#N/A</v>
      </c>
      <c r="F4312" s="116" t="e">
        <v>#N/A</v>
      </c>
      <c r="G4312" s="116" t="e">
        <v>#N/A</v>
      </c>
      <c r="H4312" s="116" t="e">
        <v>#N/A</v>
      </c>
      <c r="I4312" t="e">
        <v>#N/A</v>
      </c>
      <c r="J4312" t="str">
        <v>&lt;Choose One&gt;</v>
      </c>
      <c r="K4312" s="116" t="e">
        <v>#N/A</v>
      </c>
      <c r="L4312" s="116" t="e">
        <v>#N/A</v>
      </c>
      <c r="M4312" s="116" t="e">
        <v>#N/A</v>
      </c>
      <c r="N4312" t="e">
        <v>#N/A</v>
      </c>
    </row>
    <row r="4313" spans="1:14" x14ac:dyDescent="0.25">
      <c r="A4313" t="s">
        <v>133</v>
      </c>
      <c r="B4313">
        <v>40</v>
      </c>
      <c r="C4313">
        <v>3</v>
      </c>
      <c r="D4313" s="160" t="e">
        <v>#N/A</v>
      </c>
      <c r="E4313" t="e">
        <v>#N/A</v>
      </c>
      <c r="F4313" s="116" t="e">
        <v>#N/A</v>
      </c>
      <c r="G4313" s="116" t="e">
        <v>#N/A</v>
      </c>
      <c r="H4313" s="116" t="e">
        <v>#N/A</v>
      </c>
      <c r="I4313" t="e">
        <v>#N/A</v>
      </c>
      <c r="J4313" t="str">
        <v>&lt;Choose One&gt;</v>
      </c>
      <c r="K4313" s="116" t="e">
        <v>#N/A</v>
      </c>
      <c r="L4313" s="116" t="e">
        <v>#N/A</v>
      </c>
      <c r="M4313" s="116" t="e">
        <v>#N/A</v>
      </c>
      <c r="N4313" t="e">
        <v>#N/A</v>
      </c>
    </row>
    <row r="4314" spans="1:14" x14ac:dyDescent="0.25">
      <c r="A4314" t="s">
        <v>133</v>
      </c>
      <c r="B4314">
        <v>40</v>
      </c>
      <c r="C4314">
        <v>4</v>
      </c>
      <c r="D4314" s="160" t="e">
        <v>#N/A</v>
      </c>
      <c r="E4314" t="e">
        <v>#N/A</v>
      </c>
      <c r="F4314" s="116" t="e">
        <v>#N/A</v>
      </c>
      <c r="G4314" s="116" t="e">
        <v>#N/A</v>
      </c>
      <c r="H4314" s="116" t="e">
        <v>#N/A</v>
      </c>
      <c r="I4314" t="e">
        <v>#N/A</v>
      </c>
      <c r="J4314" t="str">
        <v>&lt;Choose One&gt;</v>
      </c>
      <c r="K4314" s="116" t="e">
        <v>#N/A</v>
      </c>
      <c r="L4314" s="116" t="e">
        <v>#N/A</v>
      </c>
      <c r="M4314" s="116" t="e">
        <v>#N/A</v>
      </c>
      <c r="N4314" t="e">
        <v>#N/A</v>
      </c>
    </row>
    <row r="4315" spans="1:14" x14ac:dyDescent="0.25">
      <c r="A4315" t="s">
        <v>133</v>
      </c>
      <c r="B4315">
        <v>40</v>
      </c>
      <c r="C4315">
        <v>5</v>
      </c>
      <c r="D4315" s="160" t="e">
        <v>#N/A</v>
      </c>
      <c r="E4315" t="e">
        <v>#N/A</v>
      </c>
      <c r="F4315" s="116" t="e">
        <v>#N/A</v>
      </c>
      <c r="G4315" s="116" t="e">
        <v>#N/A</v>
      </c>
      <c r="H4315" s="116" t="e">
        <v>#N/A</v>
      </c>
      <c r="I4315" t="e">
        <v>#N/A</v>
      </c>
      <c r="J4315" t="str">
        <v>&lt;Choose One&gt;</v>
      </c>
      <c r="K4315" s="116" t="e">
        <v>#N/A</v>
      </c>
      <c r="L4315" s="116" t="e">
        <v>#N/A</v>
      </c>
      <c r="M4315" s="116" t="e">
        <v>#N/A</v>
      </c>
      <c r="N4315" t="e">
        <v>#N/A</v>
      </c>
    </row>
    <row r="4316" spans="1:14" x14ac:dyDescent="0.25">
      <c r="A4316" t="s">
        <v>133</v>
      </c>
      <c r="B4316">
        <v>40</v>
      </c>
      <c r="C4316">
        <v>6</v>
      </c>
      <c r="D4316" s="160" t="e">
        <v>#N/A</v>
      </c>
      <c r="E4316" t="e">
        <v>#N/A</v>
      </c>
      <c r="F4316" s="116" t="e">
        <v>#N/A</v>
      </c>
      <c r="G4316" s="116" t="e">
        <v>#N/A</v>
      </c>
      <c r="H4316" s="116" t="e">
        <v>#N/A</v>
      </c>
      <c r="I4316" t="e">
        <v>#N/A</v>
      </c>
      <c r="J4316" t="str">
        <v>&lt;Choose One&gt;</v>
      </c>
      <c r="K4316" s="116" t="e">
        <v>#N/A</v>
      </c>
      <c r="L4316" s="116" t="e">
        <v>#N/A</v>
      </c>
      <c r="M4316" s="116" t="e">
        <v>#N/A</v>
      </c>
      <c r="N4316" t="e">
        <v>#N/A</v>
      </c>
    </row>
    <row r="4317" spans="1:14" x14ac:dyDescent="0.25">
      <c r="A4317" t="s">
        <v>133</v>
      </c>
      <c r="B4317">
        <v>40</v>
      </c>
      <c r="C4317">
        <v>7</v>
      </c>
      <c r="D4317" s="160" t="e">
        <v>#N/A</v>
      </c>
      <c r="E4317" t="e">
        <v>#N/A</v>
      </c>
      <c r="F4317" s="116" t="e">
        <v>#N/A</v>
      </c>
      <c r="G4317" s="116" t="e">
        <v>#N/A</v>
      </c>
      <c r="H4317" s="116" t="e">
        <v>#N/A</v>
      </c>
      <c r="I4317" t="e">
        <v>#N/A</v>
      </c>
      <c r="J4317" t="str">
        <v>&lt;Choose One&gt;</v>
      </c>
      <c r="K4317" s="116" t="e">
        <v>#N/A</v>
      </c>
      <c r="L4317" s="116" t="e">
        <v>#N/A</v>
      </c>
      <c r="M4317" s="116" t="e">
        <v>#N/A</v>
      </c>
      <c r="N4317" t="e">
        <v>#N/A</v>
      </c>
    </row>
    <row r="4318" spans="1:14" x14ac:dyDescent="0.25">
      <c r="A4318" t="s">
        <v>133</v>
      </c>
      <c r="B4318">
        <v>40</v>
      </c>
      <c r="C4318">
        <v>8</v>
      </c>
      <c r="D4318" s="160" t="e">
        <v>#N/A</v>
      </c>
      <c r="E4318" t="e">
        <v>#N/A</v>
      </c>
      <c r="F4318" s="116" t="e">
        <v>#N/A</v>
      </c>
      <c r="G4318" s="116" t="e">
        <v>#N/A</v>
      </c>
      <c r="H4318" s="116" t="e">
        <v>#N/A</v>
      </c>
      <c r="I4318" t="e">
        <v>#N/A</v>
      </c>
      <c r="J4318" t="str">
        <v>&lt;Choose One&gt;</v>
      </c>
      <c r="K4318" s="116" t="e">
        <v>#N/A</v>
      </c>
      <c r="L4318" s="116" t="e">
        <v>#N/A</v>
      </c>
      <c r="M4318" s="116" t="e">
        <v>#N/A</v>
      </c>
      <c r="N4318" t="e">
        <v>#N/A</v>
      </c>
    </row>
    <row r="4319" spans="1:14" x14ac:dyDescent="0.25">
      <c r="A4319" t="s">
        <v>133</v>
      </c>
      <c r="B4319">
        <v>40</v>
      </c>
      <c r="C4319">
        <v>9</v>
      </c>
      <c r="D4319" s="160" t="e">
        <v>#N/A</v>
      </c>
      <c r="E4319" t="e">
        <v>#N/A</v>
      </c>
      <c r="F4319" s="116" t="e">
        <v>#N/A</v>
      </c>
      <c r="G4319" s="116" t="e">
        <v>#N/A</v>
      </c>
      <c r="H4319" s="116" t="e">
        <v>#N/A</v>
      </c>
      <c r="I4319" t="e">
        <v>#N/A</v>
      </c>
      <c r="J4319" t="str">
        <v>&lt;Choose One&gt;</v>
      </c>
      <c r="K4319" s="116" t="e">
        <v>#N/A</v>
      </c>
      <c r="L4319" s="116" t="e">
        <v>#N/A</v>
      </c>
      <c r="M4319" s="116" t="e">
        <v>#N/A</v>
      </c>
      <c r="N4319" t="e">
        <v>#N/A</v>
      </c>
    </row>
    <row r="4320" spans="1:14" x14ac:dyDescent="0.25">
      <c r="A4320" t="s">
        <v>133</v>
      </c>
      <c r="B4320">
        <v>40</v>
      </c>
      <c r="C4320">
        <v>10</v>
      </c>
      <c r="D4320" s="160" t="e">
        <v>#N/A</v>
      </c>
      <c r="E4320" t="e">
        <v>#N/A</v>
      </c>
      <c r="F4320" s="116" t="e">
        <v>#N/A</v>
      </c>
      <c r="G4320" s="116" t="e">
        <v>#N/A</v>
      </c>
      <c r="H4320" s="116" t="e">
        <v>#N/A</v>
      </c>
      <c r="I4320" t="e">
        <v>#N/A</v>
      </c>
      <c r="J4320" t="str">
        <v>&lt;Choose One&gt;</v>
      </c>
      <c r="K4320" s="116" t="e">
        <v>#N/A</v>
      </c>
      <c r="L4320" s="116" t="e">
        <v>#N/A</v>
      </c>
      <c r="M4320" s="116" t="e">
        <v>#N/A</v>
      </c>
      <c r="N4320" t="e">
        <v>#N/A</v>
      </c>
    </row>
    <row r="4321" spans="1:14" x14ac:dyDescent="0.25">
      <c r="A4321" t="s">
        <v>133</v>
      </c>
      <c r="B4321">
        <v>40</v>
      </c>
      <c r="C4321">
        <v>11</v>
      </c>
      <c r="D4321" s="160" t="e">
        <v>#N/A</v>
      </c>
      <c r="E4321" t="e">
        <v>#N/A</v>
      </c>
      <c r="F4321" s="116" t="e">
        <v>#N/A</v>
      </c>
      <c r="G4321" s="116" t="e">
        <v>#N/A</v>
      </c>
      <c r="H4321" s="116" t="e">
        <v>#N/A</v>
      </c>
      <c r="I4321" t="e">
        <v>#N/A</v>
      </c>
      <c r="J4321" t="str">
        <v>&lt;Choose One&gt;</v>
      </c>
      <c r="K4321" s="116" t="e">
        <v>#N/A</v>
      </c>
      <c r="L4321" s="116" t="e">
        <v>#N/A</v>
      </c>
      <c r="M4321" s="116" t="e">
        <v>#N/A</v>
      </c>
      <c r="N4321" t="e">
        <v>#N/A</v>
      </c>
    </row>
    <row r="4322" spans="1:14" x14ac:dyDescent="0.25">
      <c r="A4322" t="s">
        <v>133</v>
      </c>
      <c r="B4322">
        <v>40</v>
      </c>
      <c r="C4322">
        <v>12</v>
      </c>
      <c r="D4322" s="160" t="e">
        <v>#N/A</v>
      </c>
      <c r="E4322" t="e">
        <v>#N/A</v>
      </c>
      <c r="F4322" s="116" t="e">
        <v>#N/A</v>
      </c>
      <c r="G4322" s="116" t="e">
        <v>#N/A</v>
      </c>
      <c r="H4322" s="116" t="e">
        <v>#N/A</v>
      </c>
      <c r="I4322" t="e">
        <v>#N/A</v>
      </c>
      <c r="J4322" t="str">
        <v>&lt;Choose One&gt;</v>
      </c>
      <c r="K4322" s="116" t="e">
        <v>#N/A</v>
      </c>
      <c r="L4322" s="116" t="e">
        <v>#N/A</v>
      </c>
      <c r="M4322" s="116" t="e">
        <v>#N/A</v>
      </c>
      <c r="N4322" t="e">
        <v>#N/A</v>
      </c>
    </row>
    <row r="4323" spans="1:14" x14ac:dyDescent="0.25">
      <c r="A4323" t="s">
        <v>133</v>
      </c>
      <c r="B4323">
        <v>40</v>
      </c>
      <c r="C4323">
        <v>13</v>
      </c>
      <c r="D4323" s="160" t="e">
        <v>#N/A</v>
      </c>
      <c r="E4323" t="e">
        <v>#N/A</v>
      </c>
      <c r="F4323" s="116" t="e">
        <v>#N/A</v>
      </c>
      <c r="G4323" s="116" t="e">
        <v>#N/A</v>
      </c>
      <c r="H4323" s="116" t="e">
        <v>#N/A</v>
      </c>
      <c r="I4323" t="e">
        <v>#N/A</v>
      </c>
      <c r="J4323" t="str">
        <v>&lt;Choose One&gt;</v>
      </c>
      <c r="K4323" s="116" t="e">
        <v>#N/A</v>
      </c>
      <c r="L4323" s="116" t="e">
        <v>#N/A</v>
      </c>
      <c r="M4323" s="116" t="e">
        <v>#N/A</v>
      </c>
      <c r="N4323" t="e">
        <v>#N/A</v>
      </c>
    </row>
    <row r="4324" spans="1:14" x14ac:dyDescent="0.25">
      <c r="A4324" t="s">
        <v>133</v>
      </c>
      <c r="B4324">
        <v>40</v>
      </c>
      <c r="C4324">
        <v>14</v>
      </c>
      <c r="D4324" s="160" t="e">
        <v>#N/A</v>
      </c>
      <c r="E4324" t="e">
        <v>#N/A</v>
      </c>
      <c r="F4324" s="116" t="e">
        <v>#N/A</v>
      </c>
      <c r="G4324" s="116" t="e">
        <v>#N/A</v>
      </c>
      <c r="H4324" s="116" t="e">
        <v>#N/A</v>
      </c>
      <c r="I4324" t="e">
        <v>#N/A</v>
      </c>
      <c r="J4324" t="str">
        <v>&lt;Choose One&gt;</v>
      </c>
      <c r="K4324" s="116" t="e">
        <v>#N/A</v>
      </c>
      <c r="L4324" s="116" t="e">
        <v>#N/A</v>
      </c>
      <c r="M4324" s="116" t="e">
        <v>#N/A</v>
      </c>
      <c r="N4324" t="e">
        <v>#N/A</v>
      </c>
    </row>
    <row r="4325" spans="1:14" x14ac:dyDescent="0.25">
      <c r="A4325" t="s">
        <v>133</v>
      </c>
      <c r="B4325">
        <v>40</v>
      </c>
      <c r="C4325">
        <v>15</v>
      </c>
      <c r="D4325" s="160" t="e">
        <v>#N/A</v>
      </c>
      <c r="E4325" t="e">
        <v>#N/A</v>
      </c>
      <c r="F4325" s="116" t="e">
        <v>#N/A</v>
      </c>
      <c r="G4325" s="116" t="e">
        <v>#N/A</v>
      </c>
      <c r="H4325" s="116" t="e">
        <v>#N/A</v>
      </c>
      <c r="I4325" t="e">
        <v>#N/A</v>
      </c>
      <c r="J4325" t="str">
        <v>&lt;Choose One&gt;</v>
      </c>
      <c r="K4325" s="116" t="e">
        <v>#N/A</v>
      </c>
      <c r="L4325" s="116" t="e">
        <v>#N/A</v>
      </c>
      <c r="M4325" s="116" t="e">
        <v>#N/A</v>
      </c>
      <c r="N4325" t="e">
        <v>#N/A</v>
      </c>
    </row>
    <row r="4326" spans="1:14" x14ac:dyDescent="0.25">
      <c r="A4326" t="s">
        <v>133</v>
      </c>
      <c r="B4326">
        <v>40</v>
      </c>
      <c r="C4326">
        <v>16</v>
      </c>
      <c r="D4326" s="160" t="e">
        <v>#N/A</v>
      </c>
      <c r="E4326" t="e">
        <v>#N/A</v>
      </c>
      <c r="F4326" s="116" t="e">
        <v>#N/A</v>
      </c>
      <c r="G4326" s="116" t="e">
        <v>#N/A</v>
      </c>
      <c r="H4326" s="116" t="e">
        <v>#N/A</v>
      </c>
      <c r="I4326" t="e">
        <v>#N/A</v>
      </c>
      <c r="J4326" t="str">
        <v>&lt;Choose One&gt;</v>
      </c>
      <c r="K4326" s="116" t="e">
        <v>#N/A</v>
      </c>
      <c r="L4326" s="116" t="e">
        <v>#N/A</v>
      </c>
      <c r="M4326" s="116" t="e">
        <v>#N/A</v>
      </c>
      <c r="N4326" t="e">
        <v>#N/A</v>
      </c>
    </row>
    <row r="4327" spans="1:14" x14ac:dyDescent="0.25">
      <c r="A4327" t="s">
        <v>133</v>
      </c>
      <c r="B4327">
        <v>40</v>
      </c>
      <c r="C4327">
        <v>17</v>
      </c>
      <c r="D4327" s="160" t="e">
        <v>#N/A</v>
      </c>
      <c r="E4327" t="e">
        <v>#N/A</v>
      </c>
      <c r="F4327" s="116" t="e">
        <v>#N/A</v>
      </c>
      <c r="G4327" s="116" t="e">
        <v>#N/A</v>
      </c>
      <c r="H4327" s="116" t="e">
        <v>#N/A</v>
      </c>
      <c r="I4327" t="e">
        <v>#N/A</v>
      </c>
      <c r="J4327" t="str">
        <v>&lt;Choose One&gt;</v>
      </c>
      <c r="K4327" s="116" t="e">
        <v>#N/A</v>
      </c>
      <c r="L4327" s="116" t="e">
        <v>#N/A</v>
      </c>
      <c r="M4327" s="116" t="e">
        <v>#N/A</v>
      </c>
      <c r="N4327" t="e">
        <v>#N/A</v>
      </c>
    </row>
    <row r="4328" spans="1:14" x14ac:dyDescent="0.25">
      <c r="A4328" t="s">
        <v>133</v>
      </c>
      <c r="B4328">
        <v>40</v>
      </c>
      <c r="C4328">
        <v>18</v>
      </c>
      <c r="D4328" s="160" t="e">
        <v>#N/A</v>
      </c>
      <c r="E4328" t="e">
        <v>#N/A</v>
      </c>
      <c r="F4328" s="116" t="e">
        <v>#N/A</v>
      </c>
      <c r="G4328" s="116" t="e">
        <v>#N/A</v>
      </c>
      <c r="H4328" s="116" t="e">
        <v>#N/A</v>
      </c>
      <c r="I4328" t="e">
        <v>#N/A</v>
      </c>
      <c r="J4328" t="str">
        <v>&lt;Choose One&gt;</v>
      </c>
      <c r="K4328" s="116" t="e">
        <v>#N/A</v>
      </c>
      <c r="L4328" s="116" t="e">
        <v>#N/A</v>
      </c>
      <c r="M4328" s="116" t="e">
        <v>#N/A</v>
      </c>
      <c r="N4328" t="e">
        <v>#N/A</v>
      </c>
    </row>
    <row r="4329" spans="1:14" x14ac:dyDescent="0.25">
      <c r="A4329" t="s">
        <v>133</v>
      </c>
      <c r="B4329">
        <v>40</v>
      </c>
      <c r="C4329">
        <v>19</v>
      </c>
      <c r="D4329" s="160" t="e">
        <v>#N/A</v>
      </c>
      <c r="E4329" t="e">
        <v>#N/A</v>
      </c>
      <c r="F4329" s="116" t="e">
        <v>#N/A</v>
      </c>
      <c r="G4329" s="116" t="e">
        <v>#N/A</v>
      </c>
      <c r="H4329" s="116" t="e">
        <v>#N/A</v>
      </c>
      <c r="I4329" t="e">
        <v>#N/A</v>
      </c>
      <c r="J4329" t="str">
        <v>&lt;Choose One&gt;</v>
      </c>
      <c r="K4329" s="116" t="e">
        <v>#N/A</v>
      </c>
      <c r="L4329" s="116" t="e">
        <v>#N/A</v>
      </c>
      <c r="M4329" s="116" t="e">
        <v>#N/A</v>
      </c>
      <c r="N4329" t="e">
        <v>#N/A</v>
      </c>
    </row>
    <row r="4330" spans="1:14" x14ac:dyDescent="0.25">
      <c r="A4330" t="s">
        <v>133</v>
      </c>
      <c r="B4330">
        <v>40</v>
      </c>
      <c r="C4330">
        <v>20</v>
      </c>
      <c r="D4330" s="160" t="e">
        <v>#N/A</v>
      </c>
      <c r="E4330" t="e">
        <v>#N/A</v>
      </c>
      <c r="F4330" s="116" t="e">
        <v>#N/A</v>
      </c>
      <c r="G4330" s="116" t="e">
        <v>#N/A</v>
      </c>
      <c r="H4330" s="116" t="e">
        <v>#N/A</v>
      </c>
      <c r="I4330" t="e">
        <v>#N/A</v>
      </c>
      <c r="J4330" t="str">
        <v>&lt;Choose One&gt;</v>
      </c>
      <c r="K4330" s="116" t="e">
        <v>#N/A</v>
      </c>
      <c r="L4330" s="116" t="e">
        <v>#N/A</v>
      </c>
      <c r="M4330" s="116" t="e">
        <v>#N/A</v>
      </c>
      <c r="N4330" t="e">
        <v>#N/A</v>
      </c>
    </row>
    <row r="4331" spans="1:14" x14ac:dyDescent="0.25">
      <c r="A4331" t="s">
        <v>133</v>
      </c>
      <c r="B4331">
        <v>40</v>
      </c>
      <c r="C4331">
        <v>21</v>
      </c>
      <c r="D4331" s="160" t="e">
        <v>#N/A</v>
      </c>
      <c r="E4331" t="e">
        <v>#N/A</v>
      </c>
      <c r="F4331" s="116" t="e">
        <v>#N/A</v>
      </c>
      <c r="G4331" s="116" t="e">
        <v>#N/A</v>
      </c>
      <c r="H4331" s="116" t="e">
        <v>#N/A</v>
      </c>
      <c r="I4331" t="e">
        <v>#N/A</v>
      </c>
      <c r="J4331" t="str">
        <v>&lt;Choose One&gt;</v>
      </c>
      <c r="K4331" s="116" t="e">
        <v>#N/A</v>
      </c>
      <c r="L4331" s="116" t="e">
        <v>#N/A</v>
      </c>
      <c r="M4331" s="116" t="e">
        <v>#N/A</v>
      </c>
      <c r="N4331" t="e">
        <v>#N/A</v>
      </c>
    </row>
    <row r="4332" spans="1:14" x14ac:dyDescent="0.25">
      <c r="A4332" t="s">
        <v>133</v>
      </c>
      <c r="B4332">
        <v>40</v>
      </c>
      <c r="C4332">
        <v>22</v>
      </c>
      <c r="D4332" s="160" t="e">
        <v>#N/A</v>
      </c>
      <c r="E4332" t="e">
        <v>#N/A</v>
      </c>
      <c r="F4332" s="116" t="e">
        <v>#N/A</v>
      </c>
      <c r="G4332" s="116" t="e">
        <v>#N/A</v>
      </c>
      <c r="H4332" s="116" t="e">
        <v>#N/A</v>
      </c>
      <c r="I4332" t="e">
        <v>#N/A</v>
      </c>
      <c r="J4332" t="str">
        <v>&lt;Choose One&gt;</v>
      </c>
      <c r="K4332" s="116" t="e">
        <v>#N/A</v>
      </c>
      <c r="L4332" s="116" t="e">
        <v>#N/A</v>
      </c>
      <c r="M4332" s="116" t="e">
        <v>#N/A</v>
      </c>
      <c r="N4332" t="e">
        <v>#N/A</v>
      </c>
    </row>
    <row r="4333" spans="1:14" x14ac:dyDescent="0.25">
      <c r="A4333" t="s">
        <v>133</v>
      </c>
      <c r="B4333">
        <v>40</v>
      </c>
      <c r="C4333">
        <v>23</v>
      </c>
      <c r="D4333" s="160" t="e">
        <v>#N/A</v>
      </c>
      <c r="E4333" t="e">
        <v>#N/A</v>
      </c>
      <c r="F4333" s="116" t="e">
        <v>#N/A</v>
      </c>
      <c r="G4333" s="116" t="e">
        <v>#N/A</v>
      </c>
      <c r="H4333" s="116" t="e">
        <v>#N/A</v>
      </c>
      <c r="I4333" t="e">
        <v>#N/A</v>
      </c>
      <c r="J4333" t="str">
        <v>&lt;Choose One&gt;</v>
      </c>
      <c r="K4333" s="116" t="e">
        <v>#N/A</v>
      </c>
      <c r="L4333" s="116" t="e">
        <v>#N/A</v>
      </c>
      <c r="M4333" s="116" t="e">
        <v>#N/A</v>
      </c>
      <c r="N4333" t="e">
        <v>#N/A</v>
      </c>
    </row>
    <row r="4334" spans="1:14" x14ac:dyDescent="0.25">
      <c r="A4334" t="s">
        <v>133</v>
      </c>
      <c r="B4334">
        <v>40</v>
      </c>
      <c r="C4334">
        <v>24</v>
      </c>
      <c r="D4334" s="160" t="e">
        <v>#N/A</v>
      </c>
      <c r="E4334" t="e">
        <v>#N/A</v>
      </c>
      <c r="F4334" s="116" t="e">
        <v>#N/A</v>
      </c>
      <c r="G4334" s="116" t="e">
        <v>#N/A</v>
      </c>
      <c r="H4334" s="116" t="e">
        <v>#N/A</v>
      </c>
      <c r="I4334" t="e">
        <v>#N/A</v>
      </c>
      <c r="J4334" t="str">
        <v>&lt;Choose One&gt;</v>
      </c>
      <c r="K4334" s="116" t="e">
        <v>#N/A</v>
      </c>
      <c r="L4334" s="116" t="e">
        <v>#N/A</v>
      </c>
      <c r="M4334" s="116" t="e">
        <v>#N/A</v>
      </c>
      <c r="N4334" t="e">
        <v>#N/A</v>
      </c>
    </row>
    <row r="4335" spans="1:14" x14ac:dyDescent="0.25">
      <c r="A4335" t="s">
        <v>133</v>
      </c>
      <c r="B4335">
        <v>40</v>
      </c>
      <c r="C4335">
        <v>25</v>
      </c>
      <c r="D4335" s="160" t="e">
        <v>#N/A</v>
      </c>
      <c r="E4335" t="e">
        <v>#N/A</v>
      </c>
      <c r="F4335" s="116" t="e">
        <v>#N/A</v>
      </c>
      <c r="G4335" s="116" t="e">
        <v>#N/A</v>
      </c>
      <c r="H4335" s="116" t="e">
        <v>#N/A</v>
      </c>
      <c r="I4335" t="e">
        <v>#N/A</v>
      </c>
      <c r="J4335" t="str">
        <v>&lt;Choose One&gt;</v>
      </c>
      <c r="K4335" s="116" t="e">
        <v>#N/A</v>
      </c>
      <c r="L4335" s="116" t="e">
        <v>#N/A</v>
      </c>
      <c r="M4335" s="116" t="e">
        <v>#N/A</v>
      </c>
      <c r="N4335" t="e">
        <v>#N/A</v>
      </c>
    </row>
    <row r="4336" spans="1:14" x14ac:dyDescent="0.25">
      <c r="A4336" t="s">
        <v>133</v>
      </c>
      <c r="B4336">
        <v>40</v>
      </c>
      <c r="C4336">
        <v>26</v>
      </c>
      <c r="D4336" s="160" t="e">
        <v>#N/A</v>
      </c>
      <c r="E4336" t="e">
        <v>#N/A</v>
      </c>
      <c r="F4336" s="116" t="e">
        <v>#N/A</v>
      </c>
      <c r="G4336" s="116" t="e">
        <v>#N/A</v>
      </c>
      <c r="H4336" s="116" t="e">
        <v>#N/A</v>
      </c>
      <c r="I4336" t="e">
        <v>#N/A</v>
      </c>
      <c r="J4336" t="str">
        <v>&lt;Choose One&gt;</v>
      </c>
      <c r="K4336" s="116" t="e">
        <v>#N/A</v>
      </c>
      <c r="L4336" s="116" t="e">
        <v>#N/A</v>
      </c>
      <c r="M4336" s="116" t="e">
        <v>#N/A</v>
      </c>
      <c r="N4336" t="e">
        <v>#N/A</v>
      </c>
    </row>
    <row r="4337" spans="1:14" x14ac:dyDescent="0.25">
      <c r="A4337" t="s">
        <v>133</v>
      </c>
      <c r="B4337">
        <v>40</v>
      </c>
      <c r="C4337">
        <v>27</v>
      </c>
      <c r="D4337" s="160" t="e">
        <v>#N/A</v>
      </c>
      <c r="E4337" t="e">
        <v>#N/A</v>
      </c>
      <c r="F4337" s="116" t="e">
        <v>#N/A</v>
      </c>
      <c r="G4337" s="116" t="e">
        <v>#N/A</v>
      </c>
      <c r="H4337" s="116" t="e">
        <v>#N/A</v>
      </c>
      <c r="I4337" t="e">
        <v>#N/A</v>
      </c>
      <c r="J4337" t="str">
        <v>&lt;Choose One&gt;</v>
      </c>
      <c r="K4337" s="116" t="e">
        <v>#N/A</v>
      </c>
      <c r="L4337" s="116" t="e">
        <v>#N/A</v>
      </c>
      <c r="M4337" s="116" t="e">
        <v>#N/A</v>
      </c>
      <c r="N4337" t="e">
        <v>#N/A</v>
      </c>
    </row>
    <row r="4338" spans="1:14" x14ac:dyDescent="0.25">
      <c r="A4338" t="s">
        <v>133</v>
      </c>
      <c r="B4338">
        <v>40</v>
      </c>
      <c r="C4338">
        <v>28</v>
      </c>
      <c r="D4338" s="160" t="e">
        <v>#N/A</v>
      </c>
      <c r="E4338" t="e">
        <v>#N/A</v>
      </c>
      <c r="F4338" s="116" t="e">
        <v>#N/A</v>
      </c>
      <c r="G4338" s="116" t="e">
        <v>#N/A</v>
      </c>
      <c r="H4338" s="116" t="e">
        <v>#N/A</v>
      </c>
      <c r="I4338" t="e">
        <v>#N/A</v>
      </c>
      <c r="J4338" t="str">
        <v>&lt;Choose One&gt;</v>
      </c>
      <c r="K4338" s="116" t="e">
        <v>#N/A</v>
      </c>
      <c r="L4338" s="116" t="e">
        <v>#N/A</v>
      </c>
      <c r="M4338" s="116" t="e">
        <v>#N/A</v>
      </c>
      <c r="N4338" t="e">
        <v>#N/A</v>
      </c>
    </row>
    <row r="4339" spans="1:14" x14ac:dyDescent="0.25">
      <c r="A4339" t="s">
        <v>133</v>
      </c>
      <c r="B4339">
        <v>40</v>
      </c>
      <c r="C4339">
        <v>29</v>
      </c>
      <c r="D4339" s="160" t="e">
        <v>#N/A</v>
      </c>
      <c r="E4339" t="e">
        <v>#N/A</v>
      </c>
      <c r="F4339" s="116" t="e">
        <v>#N/A</v>
      </c>
      <c r="G4339" s="116" t="e">
        <v>#N/A</v>
      </c>
      <c r="H4339" s="116" t="e">
        <v>#N/A</v>
      </c>
      <c r="I4339" t="e">
        <v>#N/A</v>
      </c>
      <c r="J4339" t="str">
        <v>&lt;Choose One&gt;</v>
      </c>
      <c r="K4339" s="116" t="e">
        <v>#N/A</v>
      </c>
      <c r="L4339" s="116" t="e">
        <v>#N/A</v>
      </c>
      <c r="M4339" s="116" t="e">
        <v>#N/A</v>
      </c>
      <c r="N4339" t="e">
        <v>#N/A</v>
      </c>
    </row>
    <row r="4340" spans="1:14" x14ac:dyDescent="0.25">
      <c r="A4340" t="s">
        <v>133</v>
      </c>
      <c r="B4340">
        <v>40</v>
      </c>
      <c r="C4340">
        <v>30</v>
      </c>
      <c r="D4340" s="160" t="e">
        <v>#N/A</v>
      </c>
      <c r="E4340" t="e">
        <v>#N/A</v>
      </c>
      <c r="F4340" s="116" t="e">
        <v>#N/A</v>
      </c>
      <c r="G4340" s="116" t="e">
        <v>#N/A</v>
      </c>
      <c r="H4340" s="116" t="e">
        <v>#N/A</v>
      </c>
      <c r="I4340" t="e">
        <v>#N/A</v>
      </c>
      <c r="J4340" t="str">
        <v>&lt;Choose One&gt;</v>
      </c>
      <c r="K4340" s="116" t="e">
        <v>#N/A</v>
      </c>
      <c r="L4340" s="116" t="e">
        <v>#N/A</v>
      </c>
      <c r="M4340" s="116" t="e">
        <v>#N/A</v>
      </c>
      <c r="N4340" t="e">
        <v>#N/A</v>
      </c>
    </row>
    <row r="4341" spans="1:14" x14ac:dyDescent="0.25">
      <c r="A4341" t="s">
        <v>133</v>
      </c>
      <c r="B4341">
        <v>40</v>
      </c>
      <c r="C4341">
        <v>31</v>
      </c>
      <c r="D4341" s="160" t="e">
        <v>#N/A</v>
      </c>
      <c r="E4341" t="e">
        <v>#N/A</v>
      </c>
      <c r="F4341" s="116" t="e">
        <v>#N/A</v>
      </c>
      <c r="G4341" s="116" t="e">
        <v>#N/A</v>
      </c>
      <c r="H4341" s="116" t="e">
        <v>#N/A</v>
      </c>
      <c r="I4341" t="e">
        <v>#N/A</v>
      </c>
      <c r="J4341" t="str">
        <v>&lt;Choose One&gt;</v>
      </c>
      <c r="K4341" s="116" t="e">
        <v>#N/A</v>
      </c>
      <c r="L4341" s="116" t="e">
        <v>#N/A</v>
      </c>
      <c r="M4341" s="116" t="e">
        <v>#N/A</v>
      </c>
      <c r="N4341" t="e">
        <v>#N/A</v>
      </c>
    </row>
    <row r="4342" spans="1:14" x14ac:dyDescent="0.25">
      <c r="A4342" t="s">
        <v>133</v>
      </c>
      <c r="B4342">
        <v>41</v>
      </c>
      <c r="C4342">
        <v>1</v>
      </c>
      <c r="D4342" s="160" t="e">
        <f t="array" ref="D4342:N4372">IF(ISBLANK('Monthly-3 (Quarterly ONLY)'!$B$1703:$L$1733),NA(),'Monthly-3 (Quarterly ONLY)'!$B$1703:$L$1733)</f>
        <v>#N/A</v>
      </c>
      <c r="E4342" t="e">
        <v>#N/A</v>
      </c>
      <c r="F4342" s="116" t="e">
        <v>#N/A</v>
      </c>
      <c r="G4342" s="116" t="e">
        <v>#N/A</v>
      </c>
      <c r="H4342" s="116" t="e">
        <v>#N/A</v>
      </c>
      <c r="I4342" t="e">
        <v>#N/A</v>
      </c>
      <c r="J4342" t="str">
        <v>&lt;Choose One&gt;</v>
      </c>
      <c r="K4342" s="116" t="e">
        <v>#N/A</v>
      </c>
      <c r="L4342" s="116" t="e">
        <v>#N/A</v>
      </c>
      <c r="M4342" s="116" t="e">
        <v>#N/A</v>
      </c>
      <c r="N4342" t="e">
        <v>#N/A</v>
      </c>
    </row>
    <row r="4343" spans="1:14" x14ac:dyDescent="0.25">
      <c r="A4343" t="s">
        <v>133</v>
      </c>
      <c r="B4343">
        <v>41</v>
      </c>
      <c r="C4343">
        <v>2</v>
      </c>
      <c r="D4343" s="160" t="e">
        <v>#N/A</v>
      </c>
      <c r="E4343" t="e">
        <v>#N/A</v>
      </c>
      <c r="F4343" s="116" t="e">
        <v>#N/A</v>
      </c>
      <c r="G4343" s="116" t="e">
        <v>#N/A</v>
      </c>
      <c r="H4343" s="116" t="e">
        <v>#N/A</v>
      </c>
      <c r="I4343" t="e">
        <v>#N/A</v>
      </c>
      <c r="J4343" t="str">
        <v>&lt;Choose One&gt;</v>
      </c>
      <c r="K4343" s="116" t="e">
        <v>#N/A</v>
      </c>
      <c r="L4343" s="116" t="e">
        <v>#N/A</v>
      </c>
      <c r="M4343" s="116" t="e">
        <v>#N/A</v>
      </c>
      <c r="N4343" t="e">
        <v>#N/A</v>
      </c>
    </row>
    <row r="4344" spans="1:14" x14ac:dyDescent="0.25">
      <c r="A4344" t="s">
        <v>133</v>
      </c>
      <c r="B4344">
        <v>41</v>
      </c>
      <c r="C4344">
        <v>3</v>
      </c>
      <c r="D4344" s="160" t="e">
        <v>#N/A</v>
      </c>
      <c r="E4344" t="e">
        <v>#N/A</v>
      </c>
      <c r="F4344" s="116" t="e">
        <v>#N/A</v>
      </c>
      <c r="G4344" s="116" t="e">
        <v>#N/A</v>
      </c>
      <c r="H4344" s="116" t="e">
        <v>#N/A</v>
      </c>
      <c r="I4344" t="e">
        <v>#N/A</v>
      </c>
      <c r="J4344" t="str">
        <v>&lt;Choose One&gt;</v>
      </c>
      <c r="K4344" s="116" t="e">
        <v>#N/A</v>
      </c>
      <c r="L4344" s="116" t="e">
        <v>#N/A</v>
      </c>
      <c r="M4344" s="116" t="e">
        <v>#N/A</v>
      </c>
      <c r="N4344" t="e">
        <v>#N/A</v>
      </c>
    </row>
    <row r="4345" spans="1:14" x14ac:dyDescent="0.25">
      <c r="A4345" t="s">
        <v>133</v>
      </c>
      <c r="B4345">
        <v>41</v>
      </c>
      <c r="C4345">
        <v>4</v>
      </c>
      <c r="D4345" s="160" t="e">
        <v>#N/A</v>
      </c>
      <c r="E4345" t="e">
        <v>#N/A</v>
      </c>
      <c r="F4345" s="116" t="e">
        <v>#N/A</v>
      </c>
      <c r="G4345" s="116" t="e">
        <v>#N/A</v>
      </c>
      <c r="H4345" s="116" t="e">
        <v>#N/A</v>
      </c>
      <c r="I4345" t="e">
        <v>#N/A</v>
      </c>
      <c r="J4345" t="str">
        <v>&lt;Choose One&gt;</v>
      </c>
      <c r="K4345" s="116" t="e">
        <v>#N/A</v>
      </c>
      <c r="L4345" s="116" t="e">
        <v>#N/A</v>
      </c>
      <c r="M4345" s="116" t="e">
        <v>#N/A</v>
      </c>
      <c r="N4345" t="e">
        <v>#N/A</v>
      </c>
    </row>
    <row r="4346" spans="1:14" x14ac:dyDescent="0.25">
      <c r="A4346" t="s">
        <v>133</v>
      </c>
      <c r="B4346">
        <v>41</v>
      </c>
      <c r="C4346">
        <v>5</v>
      </c>
      <c r="D4346" s="160" t="e">
        <v>#N/A</v>
      </c>
      <c r="E4346" t="e">
        <v>#N/A</v>
      </c>
      <c r="F4346" s="116" t="e">
        <v>#N/A</v>
      </c>
      <c r="G4346" s="116" t="e">
        <v>#N/A</v>
      </c>
      <c r="H4346" s="116" t="e">
        <v>#N/A</v>
      </c>
      <c r="I4346" t="e">
        <v>#N/A</v>
      </c>
      <c r="J4346" t="str">
        <v>&lt;Choose One&gt;</v>
      </c>
      <c r="K4346" s="116" t="e">
        <v>#N/A</v>
      </c>
      <c r="L4346" s="116" t="e">
        <v>#N/A</v>
      </c>
      <c r="M4346" s="116" t="e">
        <v>#N/A</v>
      </c>
      <c r="N4346" t="e">
        <v>#N/A</v>
      </c>
    </row>
    <row r="4347" spans="1:14" x14ac:dyDescent="0.25">
      <c r="A4347" t="s">
        <v>133</v>
      </c>
      <c r="B4347">
        <v>41</v>
      </c>
      <c r="C4347">
        <v>6</v>
      </c>
      <c r="D4347" s="160" t="e">
        <v>#N/A</v>
      </c>
      <c r="E4347" t="e">
        <v>#N/A</v>
      </c>
      <c r="F4347" s="116" t="e">
        <v>#N/A</v>
      </c>
      <c r="G4347" s="116" t="e">
        <v>#N/A</v>
      </c>
      <c r="H4347" s="116" t="e">
        <v>#N/A</v>
      </c>
      <c r="I4347" t="e">
        <v>#N/A</v>
      </c>
      <c r="J4347" t="str">
        <v>&lt;Choose One&gt;</v>
      </c>
      <c r="K4347" s="116" t="e">
        <v>#N/A</v>
      </c>
      <c r="L4347" s="116" t="e">
        <v>#N/A</v>
      </c>
      <c r="M4347" s="116" t="e">
        <v>#N/A</v>
      </c>
      <c r="N4347" t="e">
        <v>#N/A</v>
      </c>
    </row>
    <row r="4348" spans="1:14" x14ac:dyDescent="0.25">
      <c r="A4348" t="s">
        <v>133</v>
      </c>
      <c r="B4348">
        <v>41</v>
      </c>
      <c r="C4348">
        <v>7</v>
      </c>
      <c r="D4348" s="160" t="e">
        <v>#N/A</v>
      </c>
      <c r="E4348" t="e">
        <v>#N/A</v>
      </c>
      <c r="F4348" s="116" t="e">
        <v>#N/A</v>
      </c>
      <c r="G4348" s="116" t="e">
        <v>#N/A</v>
      </c>
      <c r="H4348" s="116" t="e">
        <v>#N/A</v>
      </c>
      <c r="I4348" t="e">
        <v>#N/A</v>
      </c>
      <c r="J4348" t="str">
        <v>&lt;Choose One&gt;</v>
      </c>
      <c r="K4348" s="116" t="e">
        <v>#N/A</v>
      </c>
      <c r="L4348" s="116" t="e">
        <v>#N/A</v>
      </c>
      <c r="M4348" s="116" t="e">
        <v>#N/A</v>
      </c>
      <c r="N4348" t="e">
        <v>#N/A</v>
      </c>
    </row>
    <row r="4349" spans="1:14" x14ac:dyDescent="0.25">
      <c r="A4349" t="s">
        <v>133</v>
      </c>
      <c r="B4349">
        <v>41</v>
      </c>
      <c r="C4349">
        <v>8</v>
      </c>
      <c r="D4349" s="160" t="e">
        <v>#N/A</v>
      </c>
      <c r="E4349" t="e">
        <v>#N/A</v>
      </c>
      <c r="F4349" s="116" t="e">
        <v>#N/A</v>
      </c>
      <c r="G4349" s="116" t="e">
        <v>#N/A</v>
      </c>
      <c r="H4349" s="116" t="e">
        <v>#N/A</v>
      </c>
      <c r="I4349" t="e">
        <v>#N/A</v>
      </c>
      <c r="J4349" t="str">
        <v>&lt;Choose One&gt;</v>
      </c>
      <c r="K4349" s="116" t="e">
        <v>#N/A</v>
      </c>
      <c r="L4349" s="116" t="e">
        <v>#N/A</v>
      </c>
      <c r="M4349" s="116" t="e">
        <v>#N/A</v>
      </c>
      <c r="N4349" t="e">
        <v>#N/A</v>
      </c>
    </row>
    <row r="4350" spans="1:14" x14ac:dyDescent="0.25">
      <c r="A4350" t="s">
        <v>133</v>
      </c>
      <c r="B4350">
        <v>41</v>
      </c>
      <c r="C4350">
        <v>9</v>
      </c>
      <c r="D4350" s="160" t="e">
        <v>#N/A</v>
      </c>
      <c r="E4350" t="e">
        <v>#N/A</v>
      </c>
      <c r="F4350" s="116" t="e">
        <v>#N/A</v>
      </c>
      <c r="G4350" s="116" t="e">
        <v>#N/A</v>
      </c>
      <c r="H4350" s="116" t="e">
        <v>#N/A</v>
      </c>
      <c r="I4350" t="e">
        <v>#N/A</v>
      </c>
      <c r="J4350" t="str">
        <v>&lt;Choose One&gt;</v>
      </c>
      <c r="K4350" s="116" t="e">
        <v>#N/A</v>
      </c>
      <c r="L4350" s="116" t="e">
        <v>#N/A</v>
      </c>
      <c r="M4350" s="116" t="e">
        <v>#N/A</v>
      </c>
      <c r="N4350" t="e">
        <v>#N/A</v>
      </c>
    </row>
    <row r="4351" spans="1:14" x14ac:dyDescent="0.25">
      <c r="A4351" t="s">
        <v>133</v>
      </c>
      <c r="B4351">
        <v>41</v>
      </c>
      <c r="C4351">
        <v>10</v>
      </c>
      <c r="D4351" s="160" t="e">
        <v>#N/A</v>
      </c>
      <c r="E4351" t="e">
        <v>#N/A</v>
      </c>
      <c r="F4351" s="116" t="e">
        <v>#N/A</v>
      </c>
      <c r="G4351" s="116" t="e">
        <v>#N/A</v>
      </c>
      <c r="H4351" s="116" t="e">
        <v>#N/A</v>
      </c>
      <c r="I4351" t="e">
        <v>#N/A</v>
      </c>
      <c r="J4351" t="str">
        <v>&lt;Choose One&gt;</v>
      </c>
      <c r="K4351" s="116" t="e">
        <v>#N/A</v>
      </c>
      <c r="L4351" s="116" t="e">
        <v>#N/A</v>
      </c>
      <c r="M4351" s="116" t="e">
        <v>#N/A</v>
      </c>
      <c r="N4351" t="e">
        <v>#N/A</v>
      </c>
    </row>
    <row r="4352" spans="1:14" x14ac:dyDescent="0.25">
      <c r="A4352" t="s">
        <v>133</v>
      </c>
      <c r="B4352">
        <v>41</v>
      </c>
      <c r="C4352">
        <v>11</v>
      </c>
      <c r="D4352" s="160" t="e">
        <v>#N/A</v>
      </c>
      <c r="E4352" t="e">
        <v>#N/A</v>
      </c>
      <c r="F4352" s="116" t="e">
        <v>#N/A</v>
      </c>
      <c r="G4352" s="116" t="e">
        <v>#N/A</v>
      </c>
      <c r="H4352" s="116" t="e">
        <v>#N/A</v>
      </c>
      <c r="I4352" t="e">
        <v>#N/A</v>
      </c>
      <c r="J4352" t="str">
        <v>&lt;Choose One&gt;</v>
      </c>
      <c r="K4352" s="116" t="e">
        <v>#N/A</v>
      </c>
      <c r="L4352" s="116" t="e">
        <v>#N/A</v>
      </c>
      <c r="M4352" s="116" t="e">
        <v>#N/A</v>
      </c>
      <c r="N4352" t="e">
        <v>#N/A</v>
      </c>
    </row>
    <row r="4353" spans="1:14" x14ac:dyDescent="0.25">
      <c r="A4353" t="s">
        <v>133</v>
      </c>
      <c r="B4353">
        <v>41</v>
      </c>
      <c r="C4353">
        <v>12</v>
      </c>
      <c r="D4353" s="160" t="e">
        <v>#N/A</v>
      </c>
      <c r="E4353" t="e">
        <v>#N/A</v>
      </c>
      <c r="F4353" s="116" t="e">
        <v>#N/A</v>
      </c>
      <c r="G4353" s="116" t="e">
        <v>#N/A</v>
      </c>
      <c r="H4353" s="116" t="e">
        <v>#N/A</v>
      </c>
      <c r="I4353" t="e">
        <v>#N/A</v>
      </c>
      <c r="J4353" t="str">
        <v>&lt;Choose One&gt;</v>
      </c>
      <c r="K4353" s="116" t="e">
        <v>#N/A</v>
      </c>
      <c r="L4353" s="116" t="e">
        <v>#N/A</v>
      </c>
      <c r="M4353" s="116" t="e">
        <v>#N/A</v>
      </c>
      <c r="N4353" t="e">
        <v>#N/A</v>
      </c>
    </row>
    <row r="4354" spans="1:14" x14ac:dyDescent="0.25">
      <c r="A4354" t="s">
        <v>133</v>
      </c>
      <c r="B4354">
        <v>41</v>
      </c>
      <c r="C4354">
        <v>13</v>
      </c>
      <c r="D4354" s="160" t="e">
        <v>#N/A</v>
      </c>
      <c r="E4354" t="e">
        <v>#N/A</v>
      </c>
      <c r="F4354" s="116" t="e">
        <v>#N/A</v>
      </c>
      <c r="G4354" s="116" t="e">
        <v>#N/A</v>
      </c>
      <c r="H4354" s="116" t="e">
        <v>#N/A</v>
      </c>
      <c r="I4354" t="e">
        <v>#N/A</v>
      </c>
      <c r="J4354" t="str">
        <v>&lt;Choose One&gt;</v>
      </c>
      <c r="K4354" s="116" t="e">
        <v>#N/A</v>
      </c>
      <c r="L4354" s="116" t="e">
        <v>#N/A</v>
      </c>
      <c r="M4354" s="116" t="e">
        <v>#N/A</v>
      </c>
      <c r="N4354" t="e">
        <v>#N/A</v>
      </c>
    </row>
    <row r="4355" spans="1:14" x14ac:dyDescent="0.25">
      <c r="A4355" t="s">
        <v>133</v>
      </c>
      <c r="B4355">
        <v>41</v>
      </c>
      <c r="C4355">
        <v>14</v>
      </c>
      <c r="D4355" s="160" t="e">
        <v>#N/A</v>
      </c>
      <c r="E4355" t="e">
        <v>#N/A</v>
      </c>
      <c r="F4355" s="116" t="e">
        <v>#N/A</v>
      </c>
      <c r="G4355" s="116" t="e">
        <v>#N/A</v>
      </c>
      <c r="H4355" s="116" t="e">
        <v>#N/A</v>
      </c>
      <c r="I4355" t="e">
        <v>#N/A</v>
      </c>
      <c r="J4355" t="str">
        <v>&lt;Choose One&gt;</v>
      </c>
      <c r="K4355" s="116" t="e">
        <v>#N/A</v>
      </c>
      <c r="L4355" s="116" t="e">
        <v>#N/A</v>
      </c>
      <c r="M4355" s="116" t="e">
        <v>#N/A</v>
      </c>
      <c r="N4355" t="e">
        <v>#N/A</v>
      </c>
    </row>
    <row r="4356" spans="1:14" x14ac:dyDescent="0.25">
      <c r="A4356" t="s">
        <v>133</v>
      </c>
      <c r="B4356">
        <v>41</v>
      </c>
      <c r="C4356">
        <v>15</v>
      </c>
      <c r="D4356" s="160" t="e">
        <v>#N/A</v>
      </c>
      <c r="E4356" t="e">
        <v>#N/A</v>
      </c>
      <c r="F4356" s="116" t="e">
        <v>#N/A</v>
      </c>
      <c r="G4356" s="116" t="e">
        <v>#N/A</v>
      </c>
      <c r="H4356" s="116" t="e">
        <v>#N/A</v>
      </c>
      <c r="I4356" t="e">
        <v>#N/A</v>
      </c>
      <c r="J4356" t="str">
        <v>&lt;Choose One&gt;</v>
      </c>
      <c r="K4356" s="116" t="e">
        <v>#N/A</v>
      </c>
      <c r="L4356" s="116" t="e">
        <v>#N/A</v>
      </c>
      <c r="M4356" s="116" t="e">
        <v>#N/A</v>
      </c>
      <c r="N4356" t="e">
        <v>#N/A</v>
      </c>
    </row>
    <row r="4357" spans="1:14" x14ac:dyDescent="0.25">
      <c r="A4357" t="s">
        <v>133</v>
      </c>
      <c r="B4357">
        <v>41</v>
      </c>
      <c r="C4357">
        <v>16</v>
      </c>
      <c r="D4357" s="160" t="e">
        <v>#N/A</v>
      </c>
      <c r="E4357" t="e">
        <v>#N/A</v>
      </c>
      <c r="F4357" s="116" t="e">
        <v>#N/A</v>
      </c>
      <c r="G4357" s="116" t="e">
        <v>#N/A</v>
      </c>
      <c r="H4357" s="116" t="e">
        <v>#N/A</v>
      </c>
      <c r="I4357" t="e">
        <v>#N/A</v>
      </c>
      <c r="J4357" t="str">
        <v>&lt;Choose One&gt;</v>
      </c>
      <c r="K4357" s="116" t="e">
        <v>#N/A</v>
      </c>
      <c r="L4357" s="116" t="e">
        <v>#N/A</v>
      </c>
      <c r="M4357" s="116" t="e">
        <v>#N/A</v>
      </c>
      <c r="N4357" t="e">
        <v>#N/A</v>
      </c>
    </row>
    <row r="4358" spans="1:14" x14ac:dyDescent="0.25">
      <c r="A4358" t="s">
        <v>133</v>
      </c>
      <c r="B4358">
        <v>41</v>
      </c>
      <c r="C4358">
        <v>17</v>
      </c>
      <c r="D4358" s="160" t="e">
        <v>#N/A</v>
      </c>
      <c r="E4358" t="e">
        <v>#N/A</v>
      </c>
      <c r="F4358" s="116" t="e">
        <v>#N/A</v>
      </c>
      <c r="G4358" s="116" t="e">
        <v>#N/A</v>
      </c>
      <c r="H4358" s="116" t="e">
        <v>#N/A</v>
      </c>
      <c r="I4358" t="e">
        <v>#N/A</v>
      </c>
      <c r="J4358" t="str">
        <v>&lt;Choose One&gt;</v>
      </c>
      <c r="K4358" s="116" t="e">
        <v>#N/A</v>
      </c>
      <c r="L4358" s="116" t="e">
        <v>#N/A</v>
      </c>
      <c r="M4358" s="116" t="e">
        <v>#N/A</v>
      </c>
      <c r="N4358" t="e">
        <v>#N/A</v>
      </c>
    </row>
    <row r="4359" spans="1:14" x14ac:dyDescent="0.25">
      <c r="A4359" t="s">
        <v>133</v>
      </c>
      <c r="B4359">
        <v>41</v>
      </c>
      <c r="C4359">
        <v>18</v>
      </c>
      <c r="D4359" s="160" t="e">
        <v>#N/A</v>
      </c>
      <c r="E4359" t="e">
        <v>#N/A</v>
      </c>
      <c r="F4359" s="116" t="e">
        <v>#N/A</v>
      </c>
      <c r="G4359" s="116" t="e">
        <v>#N/A</v>
      </c>
      <c r="H4359" s="116" t="e">
        <v>#N/A</v>
      </c>
      <c r="I4359" t="e">
        <v>#N/A</v>
      </c>
      <c r="J4359" t="str">
        <v>&lt;Choose One&gt;</v>
      </c>
      <c r="K4359" s="116" t="e">
        <v>#N/A</v>
      </c>
      <c r="L4359" s="116" t="e">
        <v>#N/A</v>
      </c>
      <c r="M4359" s="116" t="e">
        <v>#N/A</v>
      </c>
      <c r="N4359" t="e">
        <v>#N/A</v>
      </c>
    </row>
    <row r="4360" spans="1:14" x14ac:dyDescent="0.25">
      <c r="A4360" t="s">
        <v>133</v>
      </c>
      <c r="B4360">
        <v>41</v>
      </c>
      <c r="C4360">
        <v>19</v>
      </c>
      <c r="D4360" s="160" t="e">
        <v>#N/A</v>
      </c>
      <c r="E4360" t="e">
        <v>#N/A</v>
      </c>
      <c r="F4360" s="116" t="e">
        <v>#N/A</v>
      </c>
      <c r="G4360" s="116" t="e">
        <v>#N/A</v>
      </c>
      <c r="H4360" s="116" t="e">
        <v>#N/A</v>
      </c>
      <c r="I4360" t="e">
        <v>#N/A</v>
      </c>
      <c r="J4360" t="str">
        <v>&lt;Choose One&gt;</v>
      </c>
      <c r="K4360" s="116" t="e">
        <v>#N/A</v>
      </c>
      <c r="L4360" s="116" t="e">
        <v>#N/A</v>
      </c>
      <c r="M4360" s="116" t="e">
        <v>#N/A</v>
      </c>
      <c r="N4360" t="e">
        <v>#N/A</v>
      </c>
    </row>
    <row r="4361" spans="1:14" x14ac:dyDescent="0.25">
      <c r="A4361" t="s">
        <v>133</v>
      </c>
      <c r="B4361">
        <v>41</v>
      </c>
      <c r="C4361">
        <v>20</v>
      </c>
      <c r="D4361" s="160" t="e">
        <v>#N/A</v>
      </c>
      <c r="E4361" t="e">
        <v>#N/A</v>
      </c>
      <c r="F4361" s="116" t="e">
        <v>#N/A</v>
      </c>
      <c r="G4361" s="116" t="e">
        <v>#N/A</v>
      </c>
      <c r="H4361" s="116" t="e">
        <v>#N/A</v>
      </c>
      <c r="I4361" t="e">
        <v>#N/A</v>
      </c>
      <c r="J4361" t="str">
        <v>&lt;Choose One&gt;</v>
      </c>
      <c r="K4361" s="116" t="e">
        <v>#N/A</v>
      </c>
      <c r="L4361" s="116" t="e">
        <v>#N/A</v>
      </c>
      <c r="M4361" s="116" t="e">
        <v>#N/A</v>
      </c>
      <c r="N4361" t="e">
        <v>#N/A</v>
      </c>
    </row>
    <row r="4362" spans="1:14" x14ac:dyDescent="0.25">
      <c r="A4362" t="s">
        <v>133</v>
      </c>
      <c r="B4362">
        <v>41</v>
      </c>
      <c r="C4362">
        <v>21</v>
      </c>
      <c r="D4362" s="160" t="e">
        <v>#N/A</v>
      </c>
      <c r="E4362" t="e">
        <v>#N/A</v>
      </c>
      <c r="F4362" s="116" t="e">
        <v>#N/A</v>
      </c>
      <c r="G4362" s="116" t="e">
        <v>#N/A</v>
      </c>
      <c r="H4362" s="116" t="e">
        <v>#N/A</v>
      </c>
      <c r="I4362" t="e">
        <v>#N/A</v>
      </c>
      <c r="J4362" t="str">
        <v>&lt;Choose One&gt;</v>
      </c>
      <c r="K4362" s="116" t="e">
        <v>#N/A</v>
      </c>
      <c r="L4362" s="116" t="e">
        <v>#N/A</v>
      </c>
      <c r="M4362" s="116" t="e">
        <v>#N/A</v>
      </c>
      <c r="N4362" t="e">
        <v>#N/A</v>
      </c>
    </row>
    <row r="4363" spans="1:14" x14ac:dyDescent="0.25">
      <c r="A4363" t="s">
        <v>133</v>
      </c>
      <c r="B4363">
        <v>41</v>
      </c>
      <c r="C4363">
        <v>22</v>
      </c>
      <c r="D4363" s="160" t="e">
        <v>#N/A</v>
      </c>
      <c r="E4363" t="e">
        <v>#N/A</v>
      </c>
      <c r="F4363" s="116" t="e">
        <v>#N/A</v>
      </c>
      <c r="G4363" s="116" t="e">
        <v>#N/A</v>
      </c>
      <c r="H4363" s="116" t="e">
        <v>#N/A</v>
      </c>
      <c r="I4363" t="e">
        <v>#N/A</v>
      </c>
      <c r="J4363" t="str">
        <v>&lt;Choose One&gt;</v>
      </c>
      <c r="K4363" s="116" t="e">
        <v>#N/A</v>
      </c>
      <c r="L4363" s="116" t="e">
        <v>#N/A</v>
      </c>
      <c r="M4363" s="116" t="e">
        <v>#N/A</v>
      </c>
      <c r="N4363" t="e">
        <v>#N/A</v>
      </c>
    </row>
    <row r="4364" spans="1:14" x14ac:dyDescent="0.25">
      <c r="A4364" t="s">
        <v>133</v>
      </c>
      <c r="B4364">
        <v>41</v>
      </c>
      <c r="C4364">
        <v>23</v>
      </c>
      <c r="D4364" s="160" t="e">
        <v>#N/A</v>
      </c>
      <c r="E4364" t="e">
        <v>#N/A</v>
      </c>
      <c r="F4364" s="116" t="e">
        <v>#N/A</v>
      </c>
      <c r="G4364" s="116" t="e">
        <v>#N/A</v>
      </c>
      <c r="H4364" s="116" t="e">
        <v>#N/A</v>
      </c>
      <c r="I4364" t="e">
        <v>#N/A</v>
      </c>
      <c r="J4364" t="str">
        <v>&lt;Choose One&gt;</v>
      </c>
      <c r="K4364" s="116" t="e">
        <v>#N/A</v>
      </c>
      <c r="L4364" s="116" t="e">
        <v>#N/A</v>
      </c>
      <c r="M4364" s="116" t="e">
        <v>#N/A</v>
      </c>
      <c r="N4364" t="e">
        <v>#N/A</v>
      </c>
    </row>
    <row r="4365" spans="1:14" x14ac:dyDescent="0.25">
      <c r="A4365" t="s">
        <v>133</v>
      </c>
      <c r="B4365">
        <v>41</v>
      </c>
      <c r="C4365">
        <v>24</v>
      </c>
      <c r="D4365" s="160" t="e">
        <v>#N/A</v>
      </c>
      <c r="E4365" t="e">
        <v>#N/A</v>
      </c>
      <c r="F4365" s="116" t="e">
        <v>#N/A</v>
      </c>
      <c r="G4365" s="116" t="e">
        <v>#N/A</v>
      </c>
      <c r="H4365" s="116" t="e">
        <v>#N/A</v>
      </c>
      <c r="I4365" t="e">
        <v>#N/A</v>
      </c>
      <c r="J4365" t="str">
        <v>&lt;Choose One&gt;</v>
      </c>
      <c r="K4365" s="116" t="e">
        <v>#N/A</v>
      </c>
      <c r="L4365" s="116" t="e">
        <v>#N/A</v>
      </c>
      <c r="M4365" s="116" t="e">
        <v>#N/A</v>
      </c>
      <c r="N4365" t="e">
        <v>#N/A</v>
      </c>
    </row>
    <row r="4366" spans="1:14" x14ac:dyDescent="0.25">
      <c r="A4366" t="s">
        <v>133</v>
      </c>
      <c r="B4366">
        <v>41</v>
      </c>
      <c r="C4366">
        <v>25</v>
      </c>
      <c r="D4366" s="160" t="e">
        <v>#N/A</v>
      </c>
      <c r="E4366" t="e">
        <v>#N/A</v>
      </c>
      <c r="F4366" s="116" t="e">
        <v>#N/A</v>
      </c>
      <c r="G4366" s="116" t="e">
        <v>#N/A</v>
      </c>
      <c r="H4366" s="116" t="e">
        <v>#N/A</v>
      </c>
      <c r="I4366" t="e">
        <v>#N/A</v>
      </c>
      <c r="J4366" t="str">
        <v>&lt;Choose One&gt;</v>
      </c>
      <c r="K4366" s="116" t="e">
        <v>#N/A</v>
      </c>
      <c r="L4366" s="116" t="e">
        <v>#N/A</v>
      </c>
      <c r="M4366" s="116" t="e">
        <v>#N/A</v>
      </c>
      <c r="N4366" t="e">
        <v>#N/A</v>
      </c>
    </row>
    <row r="4367" spans="1:14" x14ac:dyDescent="0.25">
      <c r="A4367" t="s">
        <v>133</v>
      </c>
      <c r="B4367">
        <v>41</v>
      </c>
      <c r="C4367">
        <v>26</v>
      </c>
      <c r="D4367" s="160" t="e">
        <v>#N/A</v>
      </c>
      <c r="E4367" t="e">
        <v>#N/A</v>
      </c>
      <c r="F4367" s="116" t="e">
        <v>#N/A</v>
      </c>
      <c r="G4367" s="116" t="e">
        <v>#N/A</v>
      </c>
      <c r="H4367" s="116" t="e">
        <v>#N/A</v>
      </c>
      <c r="I4367" t="e">
        <v>#N/A</v>
      </c>
      <c r="J4367" t="str">
        <v>&lt;Choose One&gt;</v>
      </c>
      <c r="K4367" s="116" t="e">
        <v>#N/A</v>
      </c>
      <c r="L4367" s="116" t="e">
        <v>#N/A</v>
      </c>
      <c r="M4367" s="116" t="e">
        <v>#N/A</v>
      </c>
      <c r="N4367" t="e">
        <v>#N/A</v>
      </c>
    </row>
    <row r="4368" spans="1:14" x14ac:dyDescent="0.25">
      <c r="A4368" t="s">
        <v>133</v>
      </c>
      <c r="B4368">
        <v>41</v>
      </c>
      <c r="C4368">
        <v>27</v>
      </c>
      <c r="D4368" s="160" t="e">
        <v>#N/A</v>
      </c>
      <c r="E4368" t="e">
        <v>#N/A</v>
      </c>
      <c r="F4368" s="116" t="e">
        <v>#N/A</v>
      </c>
      <c r="G4368" s="116" t="e">
        <v>#N/A</v>
      </c>
      <c r="H4368" s="116" t="e">
        <v>#N/A</v>
      </c>
      <c r="I4368" t="e">
        <v>#N/A</v>
      </c>
      <c r="J4368" t="str">
        <v>&lt;Choose One&gt;</v>
      </c>
      <c r="K4368" s="116" t="e">
        <v>#N/A</v>
      </c>
      <c r="L4368" s="116" t="e">
        <v>#N/A</v>
      </c>
      <c r="M4368" s="116" t="e">
        <v>#N/A</v>
      </c>
      <c r="N4368" t="e">
        <v>#N/A</v>
      </c>
    </row>
    <row r="4369" spans="1:14" x14ac:dyDescent="0.25">
      <c r="A4369" t="s">
        <v>133</v>
      </c>
      <c r="B4369">
        <v>41</v>
      </c>
      <c r="C4369">
        <v>28</v>
      </c>
      <c r="D4369" s="160" t="e">
        <v>#N/A</v>
      </c>
      <c r="E4369" t="e">
        <v>#N/A</v>
      </c>
      <c r="F4369" s="116" t="e">
        <v>#N/A</v>
      </c>
      <c r="G4369" s="116" t="e">
        <v>#N/A</v>
      </c>
      <c r="H4369" s="116" t="e">
        <v>#N/A</v>
      </c>
      <c r="I4369" t="e">
        <v>#N/A</v>
      </c>
      <c r="J4369" t="str">
        <v>&lt;Choose One&gt;</v>
      </c>
      <c r="K4369" s="116" t="e">
        <v>#N/A</v>
      </c>
      <c r="L4369" s="116" t="e">
        <v>#N/A</v>
      </c>
      <c r="M4369" s="116" t="e">
        <v>#N/A</v>
      </c>
      <c r="N4369" t="e">
        <v>#N/A</v>
      </c>
    </row>
    <row r="4370" spans="1:14" x14ac:dyDescent="0.25">
      <c r="A4370" t="s">
        <v>133</v>
      </c>
      <c r="B4370">
        <v>41</v>
      </c>
      <c r="C4370">
        <v>29</v>
      </c>
      <c r="D4370" s="160" t="e">
        <v>#N/A</v>
      </c>
      <c r="E4370" t="e">
        <v>#N/A</v>
      </c>
      <c r="F4370" s="116" t="e">
        <v>#N/A</v>
      </c>
      <c r="G4370" s="116" t="e">
        <v>#N/A</v>
      </c>
      <c r="H4370" s="116" t="e">
        <v>#N/A</v>
      </c>
      <c r="I4370" t="e">
        <v>#N/A</v>
      </c>
      <c r="J4370" t="str">
        <v>&lt;Choose One&gt;</v>
      </c>
      <c r="K4370" s="116" t="e">
        <v>#N/A</v>
      </c>
      <c r="L4370" s="116" t="e">
        <v>#N/A</v>
      </c>
      <c r="M4370" s="116" t="e">
        <v>#N/A</v>
      </c>
      <c r="N4370" t="e">
        <v>#N/A</v>
      </c>
    </row>
    <row r="4371" spans="1:14" x14ac:dyDescent="0.25">
      <c r="A4371" t="s">
        <v>133</v>
      </c>
      <c r="B4371">
        <v>41</v>
      </c>
      <c r="C4371">
        <v>30</v>
      </c>
      <c r="D4371" s="160" t="e">
        <v>#N/A</v>
      </c>
      <c r="E4371" t="e">
        <v>#N/A</v>
      </c>
      <c r="F4371" s="116" t="e">
        <v>#N/A</v>
      </c>
      <c r="G4371" s="116" t="e">
        <v>#N/A</v>
      </c>
      <c r="H4371" s="116" t="e">
        <v>#N/A</v>
      </c>
      <c r="I4371" t="e">
        <v>#N/A</v>
      </c>
      <c r="J4371" t="str">
        <v>&lt;Choose One&gt;</v>
      </c>
      <c r="K4371" s="116" t="e">
        <v>#N/A</v>
      </c>
      <c r="L4371" s="116" t="e">
        <v>#N/A</v>
      </c>
      <c r="M4371" s="116" t="e">
        <v>#N/A</v>
      </c>
      <c r="N4371" t="e">
        <v>#N/A</v>
      </c>
    </row>
    <row r="4372" spans="1:14" x14ac:dyDescent="0.25">
      <c r="A4372" t="s">
        <v>133</v>
      </c>
      <c r="B4372">
        <v>41</v>
      </c>
      <c r="C4372">
        <v>31</v>
      </c>
      <c r="D4372" s="160" t="e">
        <v>#N/A</v>
      </c>
      <c r="E4372" t="e">
        <v>#N/A</v>
      </c>
      <c r="F4372" s="116" t="e">
        <v>#N/A</v>
      </c>
      <c r="G4372" s="116" t="e">
        <v>#N/A</v>
      </c>
      <c r="H4372" s="116" t="e">
        <v>#N/A</v>
      </c>
      <c r="I4372" t="e">
        <v>#N/A</v>
      </c>
      <c r="J4372" t="str">
        <v>&lt;Choose One&gt;</v>
      </c>
      <c r="K4372" s="116" t="e">
        <v>#N/A</v>
      </c>
      <c r="L4372" s="116" t="e">
        <v>#N/A</v>
      </c>
      <c r="M4372" s="116" t="e">
        <v>#N/A</v>
      </c>
      <c r="N4372" t="e">
        <v>#N/A</v>
      </c>
    </row>
    <row r="4373" spans="1:14" x14ac:dyDescent="0.25">
      <c r="A4373" t="s">
        <v>133</v>
      </c>
      <c r="B4373">
        <v>42</v>
      </c>
      <c r="C4373">
        <v>1</v>
      </c>
      <c r="D4373" s="160" t="e">
        <f t="array" ref="D4373:N4403">IF(ISBLANK('Monthly-3 (Quarterly ONLY)'!$B$1745:$L$1775),NA(),'Monthly-3 (Quarterly ONLY)'!$B$1745:$L$1775)</f>
        <v>#N/A</v>
      </c>
      <c r="E4373" t="e">
        <v>#N/A</v>
      </c>
      <c r="F4373" s="116" t="e">
        <v>#N/A</v>
      </c>
      <c r="G4373" s="116" t="e">
        <v>#N/A</v>
      </c>
      <c r="H4373" s="116" t="e">
        <v>#N/A</v>
      </c>
      <c r="I4373" t="e">
        <v>#N/A</v>
      </c>
      <c r="J4373" t="str">
        <v>&lt;Choose One&gt;</v>
      </c>
      <c r="K4373" s="116" t="e">
        <v>#N/A</v>
      </c>
      <c r="L4373" s="116" t="e">
        <v>#N/A</v>
      </c>
      <c r="M4373" s="116" t="e">
        <v>#N/A</v>
      </c>
      <c r="N4373" t="e">
        <v>#N/A</v>
      </c>
    </row>
    <row r="4374" spans="1:14" x14ac:dyDescent="0.25">
      <c r="A4374" t="s">
        <v>133</v>
      </c>
      <c r="B4374">
        <v>42</v>
      </c>
      <c r="C4374">
        <v>2</v>
      </c>
      <c r="D4374" s="160" t="e">
        <v>#N/A</v>
      </c>
      <c r="E4374" t="e">
        <v>#N/A</v>
      </c>
      <c r="F4374" s="116" t="e">
        <v>#N/A</v>
      </c>
      <c r="G4374" s="116" t="e">
        <v>#N/A</v>
      </c>
      <c r="H4374" s="116" t="e">
        <v>#N/A</v>
      </c>
      <c r="I4374" t="e">
        <v>#N/A</v>
      </c>
      <c r="J4374" t="str">
        <v>&lt;Choose One&gt;</v>
      </c>
      <c r="K4374" s="116" t="e">
        <v>#N/A</v>
      </c>
      <c r="L4374" s="116" t="e">
        <v>#N/A</v>
      </c>
      <c r="M4374" s="116" t="e">
        <v>#N/A</v>
      </c>
      <c r="N4374" t="e">
        <v>#N/A</v>
      </c>
    </row>
    <row r="4375" spans="1:14" x14ac:dyDescent="0.25">
      <c r="A4375" t="s">
        <v>133</v>
      </c>
      <c r="B4375">
        <v>42</v>
      </c>
      <c r="C4375">
        <v>3</v>
      </c>
      <c r="D4375" s="160" t="e">
        <v>#N/A</v>
      </c>
      <c r="E4375" t="e">
        <v>#N/A</v>
      </c>
      <c r="F4375" s="116" t="e">
        <v>#N/A</v>
      </c>
      <c r="G4375" s="116" t="e">
        <v>#N/A</v>
      </c>
      <c r="H4375" s="116" t="e">
        <v>#N/A</v>
      </c>
      <c r="I4375" t="e">
        <v>#N/A</v>
      </c>
      <c r="J4375" t="str">
        <v>&lt;Choose One&gt;</v>
      </c>
      <c r="K4375" s="116" t="e">
        <v>#N/A</v>
      </c>
      <c r="L4375" s="116" t="e">
        <v>#N/A</v>
      </c>
      <c r="M4375" s="116" t="e">
        <v>#N/A</v>
      </c>
      <c r="N4375" t="e">
        <v>#N/A</v>
      </c>
    </row>
    <row r="4376" spans="1:14" x14ac:dyDescent="0.25">
      <c r="A4376" t="s">
        <v>133</v>
      </c>
      <c r="B4376">
        <v>42</v>
      </c>
      <c r="C4376">
        <v>4</v>
      </c>
      <c r="D4376" s="160" t="e">
        <v>#N/A</v>
      </c>
      <c r="E4376" t="e">
        <v>#N/A</v>
      </c>
      <c r="F4376" s="116" t="e">
        <v>#N/A</v>
      </c>
      <c r="G4376" s="116" t="e">
        <v>#N/A</v>
      </c>
      <c r="H4376" s="116" t="e">
        <v>#N/A</v>
      </c>
      <c r="I4376" t="e">
        <v>#N/A</v>
      </c>
      <c r="J4376" t="str">
        <v>&lt;Choose One&gt;</v>
      </c>
      <c r="K4376" s="116" t="e">
        <v>#N/A</v>
      </c>
      <c r="L4376" s="116" t="e">
        <v>#N/A</v>
      </c>
      <c r="M4376" s="116" t="e">
        <v>#N/A</v>
      </c>
      <c r="N4376" t="e">
        <v>#N/A</v>
      </c>
    </row>
    <row r="4377" spans="1:14" x14ac:dyDescent="0.25">
      <c r="A4377" t="s">
        <v>133</v>
      </c>
      <c r="B4377">
        <v>42</v>
      </c>
      <c r="C4377">
        <v>5</v>
      </c>
      <c r="D4377" s="160" t="e">
        <v>#N/A</v>
      </c>
      <c r="E4377" t="e">
        <v>#N/A</v>
      </c>
      <c r="F4377" s="116" t="e">
        <v>#N/A</v>
      </c>
      <c r="G4377" s="116" t="e">
        <v>#N/A</v>
      </c>
      <c r="H4377" s="116" t="e">
        <v>#N/A</v>
      </c>
      <c r="I4377" t="e">
        <v>#N/A</v>
      </c>
      <c r="J4377" t="str">
        <v>&lt;Choose One&gt;</v>
      </c>
      <c r="K4377" s="116" t="e">
        <v>#N/A</v>
      </c>
      <c r="L4377" s="116" t="e">
        <v>#N/A</v>
      </c>
      <c r="M4377" s="116" t="e">
        <v>#N/A</v>
      </c>
      <c r="N4377" t="e">
        <v>#N/A</v>
      </c>
    </row>
    <row r="4378" spans="1:14" x14ac:dyDescent="0.25">
      <c r="A4378" t="s">
        <v>133</v>
      </c>
      <c r="B4378">
        <v>42</v>
      </c>
      <c r="C4378">
        <v>6</v>
      </c>
      <c r="D4378" s="160" t="e">
        <v>#N/A</v>
      </c>
      <c r="E4378" t="e">
        <v>#N/A</v>
      </c>
      <c r="F4378" s="116" t="e">
        <v>#N/A</v>
      </c>
      <c r="G4378" s="116" t="e">
        <v>#N/A</v>
      </c>
      <c r="H4378" s="116" t="e">
        <v>#N/A</v>
      </c>
      <c r="I4378" t="e">
        <v>#N/A</v>
      </c>
      <c r="J4378" t="str">
        <v>&lt;Choose One&gt;</v>
      </c>
      <c r="K4378" s="116" t="e">
        <v>#N/A</v>
      </c>
      <c r="L4378" s="116" t="e">
        <v>#N/A</v>
      </c>
      <c r="M4378" s="116" t="e">
        <v>#N/A</v>
      </c>
      <c r="N4378" t="e">
        <v>#N/A</v>
      </c>
    </row>
    <row r="4379" spans="1:14" x14ac:dyDescent="0.25">
      <c r="A4379" t="s">
        <v>133</v>
      </c>
      <c r="B4379">
        <v>42</v>
      </c>
      <c r="C4379">
        <v>7</v>
      </c>
      <c r="D4379" s="160" t="e">
        <v>#N/A</v>
      </c>
      <c r="E4379" t="e">
        <v>#N/A</v>
      </c>
      <c r="F4379" s="116" t="e">
        <v>#N/A</v>
      </c>
      <c r="G4379" s="116" t="e">
        <v>#N/A</v>
      </c>
      <c r="H4379" s="116" t="e">
        <v>#N/A</v>
      </c>
      <c r="I4379" t="e">
        <v>#N/A</v>
      </c>
      <c r="J4379" t="str">
        <v>&lt;Choose One&gt;</v>
      </c>
      <c r="K4379" s="116" t="e">
        <v>#N/A</v>
      </c>
      <c r="L4379" s="116" t="e">
        <v>#N/A</v>
      </c>
      <c r="M4379" s="116" t="e">
        <v>#N/A</v>
      </c>
      <c r="N4379" t="e">
        <v>#N/A</v>
      </c>
    </row>
    <row r="4380" spans="1:14" x14ac:dyDescent="0.25">
      <c r="A4380" t="s">
        <v>133</v>
      </c>
      <c r="B4380">
        <v>42</v>
      </c>
      <c r="C4380">
        <v>8</v>
      </c>
      <c r="D4380" s="160" t="e">
        <v>#N/A</v>
      </c>
      <c r="E4380" t="e">
        <v>#N/A</v>
      </c>
      <c r="F4380" s="116" t="e">
        <v>#N/A</v>
      </c>
      <c r="G4380" s="116" t="e">
        <v>#N/A</v>
      </c>
      <c r="H4380" s="116" t="e">
        <v>#N/A</v>
      </c>
      <c r="I4380" t="e">
        <v>#N/A</v>
      </c>
      <c r="J4380" t="str">
        <v>&lt;Choose One&gt;</v>
      </c>
      <c r="K4380" s="116" t="e">
        <v>#N/A</v>
      </c>
      <c r="L4380" s="116" t="e">
        <v>#N/A</v>
      </c>
      <c r="M4380" s="116" t="e">
        <v>#N/A</v>
      </c>
      <c r="N4380" t="e">
        <v>#N/A</v>
      </c>
    </row>
    <row r="4381" spans="1:14" x14ac:dyDescent="0.25">
      <c r="A4381" t="s">
        <v>133</v>
      </c>
      <c r="B4381">
        <v>42</v>
      </c>
      <c r="C4381">
        <v>9</v>
      </c>
      <c r="D4381" s="160" t="e">
        <v>#N/A</v>
      </c>
      <c r="E4381" t="e">
        <v>#N/A</v>
      </c>
      <c r="F4381" s="116" t="e">
        <v>#N/A</v>
      </c>
      <c r="G4381" s="116" t="e">
        <v>#N/A</v>
      </c>
      <c r="H4381" s="116" t="e">
        <v>#N/A</v>
      </c>
      <c r="I4381" t="e">
        <v>#N/A</v>
      </c>
      <c r="J4381" t="str">
        <v>&lt;Choose One&gt;</v>
      </c>
      <c r="K4381" s="116" t="e">
        <v>#N/A</v>
      </c>
      <c r="L4381" s="116" t="e">
        <v>#N/A</v>
      </c>
      <c r="M4381" s="116" t="e">
        <v>#N/A</v>
      </c>
      <c r="N4381" t="e">
        <v>#N/A</v>
      </c>
    </row>
    <row r="4382" spans="1:14" x14ac:dyDescent="0.25">
      <c r="A4382" t="s">
        <v>133</v>
      </c>
      <c r="B4382">
        <v>42</v>
      </c>
      <c r="C4382">
        <v>10</v>
      </c>
      <c r="D4382" s="160" t="e">
        <v>#N/A</v>
      </c>
      <c r="E4382" t="e">
        <v>#N/A</v>
      </c>
      <c r="F4382" s="116" t="e">
        <v>#N/A</v>
      </c>
      <c r="G4382" s="116" t="e">
        <v>#N/A</v>
      </c>
      <c r="H4382" s="116" t="e">
        <v>#N/A</v>
      </c>
      <c r="I4382" t="e">
        <v>#N/A</v>
      </c>
      <c r="J4382" t="str">
        <v>&lt;Choose One&gt;</v>
      </c>
      <c r="K4382" s="116" t="e">
        <v>#N/A</v>
      </c>
      <c r="L4382" s="116" t="e">
        <v>#N/A</v>
      </c>
      <c r="M4382" s="116" t="e">
        <v>#N/A</v>
      </c>
      <c r="N4382" t="e">
        <v>#N/A</v>
      </c>
    </row>
    <row r="4383" spans="1:14" x14ac:dyDescent="0.25">
      <c r="A4383" t="s">
        <v>133</v>
      </c>
      <c r="B4383">
        <v>42</v>
      </c>
      <c r="C4383">
        <v>11</v>
      </c>
      <c r="D4383" s="160" t="e">
        <v>#N/A</v>
      </c>
      <c r="E4383" t="e">
        <v>#N/A</v>
      </c>
      <c r="F4383" s="116" t="e">
        <v>#N/A</v>
      </c>
      <c r="G4383" s="116" t="e">
        <v>#N/A</v>
      </c>
      <c r="H4383" s="116" t="e">
        <v>#N/A</v>
      </c>
      <c r="I4383" t="e">
        <v>#N/A</v>
      </c>
      <c r="J4383" t="str">
        <v>&lt;Choose One&gt;</v>
      </c>
      <c r="K4383" s="116" t="e">
        <v>#N/A</v>
      </c>
      <c r="L4383" s="116" t="e">
        <v>#N/A</v>
      </c>
      <c r="M4383" s="116" t="e">
        <v>#N/A</v>
      </c>
      <c r="N4383" t="e">
        <v>#N/A</v>
      </c>
    </row>
    <row r="4384" spans="1:14" x14ac:dyDescent="0.25">
      <c r="A4384" t="s">
        <v>133</v>
      </c>
      <c r="B4384">
        <v>42</v>
      </c>
      <c r="C4384">
        <v>12</v>
      </c>
      <c r="D4384" s="160" t="e">
        <v>#N/A</v>
      </c>
      <c r="E4384" t="e">
        <v>#N/A</v>
      </c>
      <c r="F4384" s="116" t="e">
        <v>#N/A</v>
      </c>
      <c r="G4384" s="116" t="e">
        <v>#N/A</v>
      </c>
      <c r="H4384" s="116" t="e">
        <v>#N/A</v>
      </c>
      <c r="I4384" t="e">
        <v>#N/A</v>
      </c>
      <c r="J4384" t="str">
        <v>&lt;Choose One&gt;</v>
      </c>
      <c r="K4384" s="116" t="e">
        <v>#N/A</v>
      </c>
      <c r="L4384" s="116" t="e">
        <v>#N/A</v>
      </c>
      <c r="M4384" s="116" t="e">
        <v>#N/A</v>
      </c>
      <c r="N4384" t="e">
        <v>#N/A</v>
      </c>
    </row>
    <row r="4385" spans="1:14" x14ac:dyDescent="0.25">
      <c r="A4385" t="s">
        <v>133</v>
      </c>
      <c r="B4385">
        <v>42</v>
      </c>
      <c r="C4385">
        <v>13</v>
      </c>
      <c r="D4385" s="160" t="e">
        <v>#N/A</v>
      </c>
      <c r="E4385" t="e">
        <v>#N/A</v>
      </c>
      <c r="F4385" s="116" t="e">
        <v>#N/A</v>
      </c>
      <c r="G4385" s="116" t="e">
        <v>#N/A</v>
      </c>
      <c r="H4385" s="116" t="e">
        <v>#N/A</v>
      </c>
      <c r="I4385" t="e">
        <v>#N/A</v>
      </c>
      <c r="J4385" t="str">
        <v>&lt;Choose One&gt;</v>
      </c>
      <c r="K4385" s="116" t="e">
        <v>#N/A</v>
      </c>
      <c r="L4385" s="116" t="e">
        <v>#N/A</v>
      </c>
      <c r="M4385" s="116" t="e">
        <v>#N/A</v>
      </c>
      <c r="N4385" t="e">
        <v>#N/A</v>
      </c>
    </row>
    <row r="4386" spans="1:14" x14ac:dyDescent="0.25">
      <c r="A4386" t="s">
        <v>133</v>
      </c>
      <c r="B4386">
        <v>42</v>
      </c>
      <c r="C4386">
        <v>14</v>
      </c>
      <c r="D4386" s="160" t="e">
        <v>#N/A</v>
      </c>
      <c r="E4386" t="e">
        <v>#N/A</v>
      </c>
      <c r="F4386" s="116" t="e">
        <v>#N/A</v>
      </c>
      <c r="G4386" s="116" t="e">
        <v>#N/A</v>
      </c>
      <c r="H4386" s="116" t="e">
        <v>#N/A</v>
      </c>
      <c r="I4386" t="e">
        <v>#N/A</v>
      </c>
      <c r="J4386" t="str">
        <v>&lt;Choose One&gt;</v>
      </c>
      <c r="K4386" s="116" t="e">
        <v>#N/A</v>
      </c>
      <c r="L4386" s="116" t="e">
        <v>#N/A</v>
      </c>
      <c r="M4386" s="116" t="e">
        <v>#N/A</v>
      </c>
      <c r="N4386" t="e">
        <v>#N/A</v>
      </c>
    </row>
    <row r="4387" spans="1:14" x14ac:dyDescent="0.25">
      <c r="A4387" t="s">
        <v>133</v>
      </c>
      <c r="B4387">
        <v>42</v>
      </c>
      <c r="C4387">
        <v>15</v>
      </c>
      <c r="D4387" s="160" t="e">
        <v>#N/A</v>
      </c>
      <c r="E4387" t="e">
        <v>#N/A</v>
      </c>
      <c r="F4387" s="116" t="e">
        <v>#N/A</v>
      </c>
      <c r="G4387" s="116" t="e">
        <v>#N/A</v>
      </c>
      <c r="H4387" s="116" t="e">
        <v>#N/A</v>
      </c>
      <c r="I4387" t="e">
        <v>#N/A</v>
      </c>
      <c r="J4387" t="str">
        <v>&lt;Choose One&gt;</v>
      </c>
      <c r="K4387" s="116" t="e">
        <v>#N/A</v>
      </c>
      <c r="L4387" s="116" t="e">
        <v>#N/A</v>
      </c>
      <c r="M4387" s="116" t="e">
        <v>#N/A</v>
      </c>
      <c r="N4387" t="e">
        <v>#N/A</v>
      </c>
    </row>
    <row r="4388" spans="1:14" x14ac:dyDescent="0.25">
      <c r="A4388" t="s">
        <v>133</v>
      </c>
      <c r="B4388">
        <v>42</v>
      </c>
      <c r="C4388">
        <v>16</v>
      </c>
      <c r="D4388" s="160" t="e">
        <v>#N/A</v>
      </c>
      <c r="E4388" t="e">
        <v>#N/A</v>
      </c>
      <c r="F4388" s="116" t="e">
        <v>#N/A</v>
      </c>
      <c r="G4388" s="116" t="e">
        <v>#N/A</v>
      </c>
      <c r="H4388" s="116" t="e">
        <v>#N/A</v>
      </c>
      <c r="I4388" t="e">
        <v>#N/A</v>
      </c>
      <c r="J4388" t="str">
        <v>&lt;Choose One&gt;</v>
      </c>
      <c r="K4388" s="116" t="e">
        <v>#N/A</v>
      </c>
      <c r="L4388" s="116" t="e">
        <v>#N/A</v>
      </c>
      <c r="M4388" s="116" t="e">
        <v>#N/A</v>
      </c>
      <c r="N4388" t="e">
        <v>#N/A</v>
      </c>
    </row>
    <row r="4389" spans="1:14" x14ac:dyDescent="0.25">
      <c r="A4389" t="s">
        <v>133</v>
      </c>
      <c r="B4389">
        <v>42</v>
      </c>
      <c r="C4389">
        <v>17</v>
      </c>
      <c r="D4389" s="160" t="e">
        <v>#N/A</v>
      </c>
      <c r="E4389" t="e">
        <v>#N/A</v>
      </c>
      <c r="F4389" s="116" t="e">
        <v>#N/A</v>
      </c>
      <c r="G4389" s="116" t="e">
        <v>#N/A</v>
      </c>
      <c r="H4389" s="116" t="e">
        <v>#N/A</v>
      </c>
      <c r="I4389" t="e">
        <v>#N/A</v>
      </c>
      <c r="J4389" t="str">
        <v>&lt;Choose One&gt;</v>
      </c>
      <c r="K4389" s="116" t="e">
        <v>#N/A</v>
      </c>
      <c r="L4389" s="116" t="e">
        <v>#N/A</v>
      </c>
      <c r="M4389" s="116" t="e">
        <v>#N/A</v>
      </c>
      <c r="N4389" t="e">
        <v>#N/A</v>
      </c>
    </row>
    <row r="4390" spans="1:14" x14ac:dyDescent="0.25">
      <c r="A4390" t="s">
        <v>133</v>
      </c>
      <c r="B4390">
        <v>42</v>
      </c>
      <c r="C4390">
        <v>18</v>
      </c>
      <c r="D4390" s="160" t="e">
        <v>#N/A</v>
      </c>
      <c r="E4390" t="e">
        <v>#N/A</v>
      </c>
      <c r="F4390" s="116" t="e">
        <v>#N/A</v>
      </c>
      <c r="G4390" s="116" t="e">
        <v>#N/A</v>
      </c>
      <c r="H4390" s="116" t="e">
        <v>#N/A</v>
      </c>
      <c r="I4390" t="e">
        <v>#N/A</v>
      </c>
      <c r="J4390" t="str">
        <v>&lt;Choose One&gt;</v>
      </c>
      <c r="K4390" s="116" t="e">
        <v>#N/A</v>
      </c>
      <c r="L4390" s="116" t="e">
        <v>#N/A</v>
      </c>
      <c r="M4390" s="116" t="e">
        <v>#N/A</v>
      </c>
      <c r="N4390" t="e">
        <v>#N/A</v>
      </c>
    </row>
    <row r="4391" spans="1:14" x14ac:dyDescent="0.25">
      <c r="A4391" t="s">
        <v>133</v>
      </c>
      <c r="B4391">
        <v>42</v>
      </c>
      <c r="C4391">
        <v>19</v>
      </c>
      <c r="D4391" s="160" t="e">
        <v>#N/A</v>
      </c>
      <c r="E4391" t="e">
        <v>#N/A</v>
      </c>
      <c r="F4391" s="116" t="e">
        <v>#N/A</v>
      </c>
      <c r="G4391" s="116" t="e">
        <v>#N/A</v>
      </c>
      <c r="H4391" s="116" t="e">
        <v>#N/A</v>
      </c>
      <c r="I4391" t="e">
        <v>#N/A</v>
      </c>
      <c r="J4391" t="str">
        <v>&lt;Choose One&gt;</v>
      </c>
      <c r="K4391" s="116" t="e">
        <v>#N/A</v>
      </c>
      <c r="L4391" s="116" t="e">
        <v>#N/A</v>
      </c>
      <c r="M4391" s="116" t="e">
        <v>#N/A</v>
      </c>
      <c r="N4391" t="e">
        <v>#N/A</v>
      </c>
    </row>
    <row r="4392" spans="1:14" x14ac:dyDescent="0.25">
      <c r="A4392" t="s">
        <v>133</v>
      </c>
      <c r="B4392">
        <v>42</v>
      </c>
      <c r="C4392">
        <v>20</v>
      </c>
      <c r="D4392" s="160" t="e">
        <v>#N/A</v>
      </c>
      <c r="E4392" t="e">
        <v>#N/A</v>
      </c>
      <c r="F4392" s="116" t="e">
        <v>#N/A</v>
      </c>
      <c r="G4392" s="116" t="e">
        <v>#N/A</v>
      </c>
      <c r="H4392" s="116" t="e">
        <v>#N/A</v>
      </c>
      <c r="I4392" t="e">
        <v>#N/A</v>
      </c>
      <c r="J4392" t="str">
        <v>&lt;Choose One&gt;</v>
      </c>
      <c r="K4392" s="116" t="e">
        <v>#N/A</v>
      </c>
      <c r="L4392" s="116" t="e">
        <v>#N/A</v>
      </c>
      <c r="M4392" s="116" t="e">
        <v>#N/A</v>
      </c>
      <c r="N4392" t="e">
        <v>#N/A</v>
      </c>
    </row>
    <row r="4393" spans="1:14" x14ac:dyDescent="0.25">
      <c r="A4393" t="s">
        <v>133</v>
      </c>
      <c r="B4393">
        <v>42</v>
      </c>
      <c r="C4393">
        <v>21</v>
      </c>
      <c r="D4393" s="160" t="e">
        <v>#N/A</v>
      </c>
      <c r="E4393" t="e">
        <v>#N/A</v>
      </c>
      <c r="F4393" s="116" t="e">
        <v>#N/A</v>
      </c>
      <c r="G4393" s="116" t="e">
        <v>#N/A</v>
      </c>
      <c r="H4393" s="116" t="e">
        <v>#N/A</v>
      </c>
      <c r="I4393" t="e">
        <v>#N/A</v>
      </c>
      <c r="J4393" t="str">
        <v>&lt;Choose One&gt;</v>
      </c>
      <c r="K4393" s="116" t="e">
        <v>#N/A</v>
      </c>
      <c r="L4393" s="116" t="e">
        <v>#N/A</v>
      </c>
      <c r="M4393" s="116" t="e">
        <v>#N/A</v>
      </c>
      <c r="N4393" t="e">
        <v>#N/A</v>
      </c>
    </row>
    <row r="4394" spans="1:14" x14ac:dyDescent="0.25">
      <c r="A4394" t="s">
        <v>133</v>
      </c>
      <c r="B4394">
        <v>42</v>
      </c>
      <c r="C4394">
        <v>22</v>
      </c>
      <c r="D4394" s="160" t="e">
        <v>#N/A</v>
      </c>
      <c r="E4394" t="e">
        <v>#N/A</v>
      </c>
      <c r="F4394" s="116" t="e">
        <v>#N/A</v>
      </c>
      <c r="G4394" s="116" t="e">
        <v>#N/A</v>
      </c>
      <c r="H4394" s="116" t="e">
        <v>#N/A</v>
      </c>
      <c r="I4394" t="e">
        <v>#N/A</v>
      </c>
      <c r="J4394" t="str">
        <v>&lt;Choose One&gt;</v>
      </c>
      <c r="K4394" s="116" t="e">
        <v>#N/A</v>
      </c>
      <c r="L4394" s="116" t="e">
        <v>#N/A</v>
      </c>
      <c r="M4394" s="116" t="e">
        <v>#N/A</v>
      </c>
      <c r="N4394" t="e">
        <v>#N/A</v>
      </c>
    </row>
    <row r="4395" spans="1:14" x14ac:dyDescent="0.25">
      <c r="A4395" t="s">
        <v>133</v>
      </c>
      <c r="B4395">
        <v>42</v>
      </c>
      <c r="C4395">
        <v>23</v>
      </c>
      <c r="D4395" s="160" t="e">
        <v>#N/A</v>
      </c>
      <c r="E4395" t="e">
        <v>#N/A</v>
      </c>
      <c r="F4395" s="116" t="e">
        <v>#N/A</v>
      </c>
      <c r="G4395" s="116" t="e">
        <v>#N/A</v>
      </c>
      <c r="H4395" s="116" t="e">
        <v>#N/A</v>
      </c>
      <c r="I4395" t="e">
        <v>#N/A</v>
      </c>
      <c r="J4395" t="str">
        <v>&lt;Choose One&gt;</v>
      </c>
      <c r="K4395" s="116" t="e">
        <v>#N/A</v>
      </c>
      <c r="L4395" s="116" t="e">
        <v>#N/A</v>
      </c>
      <c r="M4395" s="116" t="e">
        <v>#N/A</v>
      </c>
      <c r="N4395" t="e">
        <v>#N/A</v>
      </c>
    </row>
    <row r="4396" spans="1:14" x14ac:dyDescent="0.25">
      <c r="A4396" t="s">
        <v>133</v>
      </c>
      <c r="B4396">
        <v>42</v>
      </c>
      <c r="C4396">
        <v>24</v>
      </c>
      <c r="D4396" s="160" t="e">
        <v>#N/A</v>
      </c>
      <c r="E4396" t="e">
        <v>#N/A</v>
      </c>
      <c r="F4396" s="116" t="e">
        <v>#N/A</v>
      </c>
      <c r="G4396" s="116" t="e">
        <v>#N/A</v>
      </c>
      <c r="H4396" s="116" t="e">
        <v>#N/A</v>
      </c>
      <c r="I4396" t="e">
        <v>#N/A</v>
      </c>
      <c r="J4396" t="str">
        <v>&lt;Choose One&gt;</v>
      </c>
      <c r="K4396" s="116" t="e">
        <v>#N/A</v>
      </c>
      <c r="L4396" s="116" t="e">
        <v>#N/A</v>
      </c>
      <c r="M4396" s="116" t="e">
        <v>#N/A</v>
      </c>
      <c r="N4396" t="e">
        <v>#N/A</v>
      </c>
    </row>
    <row r="4397" spans="1:14" x14ac:dyDescent="0.25">
      <c r="A4397" t="s">
        <v>133</v>
      </c>
      <c r="B4397">
        <v>42</v>
      </c>
      <c r="C4397">
        <v>25</v>
      </c>
      <c r="D4397" s="160" t="e">
        <v>#N/A</v>
      </c>
      <c r="E4397" t="e">
        <v>#N/A</v>
      </c>
      <c r="F4397" s="116" t="e">
        <v>#N/A</v>
      </c>
      <c r="G4397" s="116" t="e">
        <v>#N/A</v>
      </c>
      <c r="H4397" s="116" t="e">
        <v>#N/A</v>
      </c>
      <c r="I4397" t="e">
        <v>#N/A</v>
      </c>
      <c r="J4397" t="str">
        <v>&lt;Choose One&gt;</v>
      </c>
      <c r="K4397" s="116" t="e">
        <v>#N/A</v>
      </c>
      <c r="L4397" s="116" t="e">
        <v>#N/A</v>
      </c>
      <c r="M4397" s="116" t="e">
        <v>#N/A</v>
      </c>
      <c r="N4397" t="e">
        <v>#N/A</v>
      </c>
    </row>
    <row r="4398" spans="1:14" x14ac:dyDescent="0.25">
      <c r="A4398" t="s">
        <v>133</v>
      </c>
      <c r="B4398">
        <v>42</v>
      </c>
      <c r="C4398">
        <v>26</v>
      </c>
      <c r="D4398" s="160" t="e">
        <v>#N/A</v>
      </c>
      <c r="E4398" t="e">
        <v>#N/A</v>
      </c>
      <c r="F4398" s="116" t="e">
        <v>#N/A</v>
      </c>
      <c r="G4398" s="116" t="e">
        <v>#N/A</v>
      </c>
      <c r="H4398" s="116" t="e">
        <v>#N/A</v>
      </c>
      <c r="I4398" t="e">
        <v>#N/A</v>
      </c>
      <c r="J4398" t="str">
        <v>&lt;Choose One&gt;</v>
      </c>
      <c r="K4398" s="116" t="e">
        <v>#N/A</v>
      </c>
      <c r="L4398" s="116" t="e">
        <v>#N/A</v>
      </c>
      <c r="M4398" s="116" t="e">
        <v>#N/A</v>
      </c>
      <c r="N4398" t="e">
        <v>#N/A</v>
      </c>
    </row>
    <row r="4399" spans="1:14" x14ac:dyDescent="0.25">
      <c r="A4399" t="s">
        <v>133</v>
      </c>
      <c r="B4399">
        <v>42</v>
      </c>
      <c r="C4399">
        <v>27</v>
      </c>
      <c r="D4399" s="160" t="e">
        <v>#N/A</v>
      </c>
      <c r="E4399" t="e">
        <v>#N/A</v>
      </c>
      <c r="F4399" s="116" t="e">
        <v>#N/A</v>
      </c>
      <c r="G4399" s="116" t="e">
        <v>#N/A</v>
      </c>
      <c r="H4399" s="116" t="e">
        <v>#N/A</v>
      </c>
      <c r="I4399" t="e">
        <v>#N/A</v>
      </c>
      <c r="J4399" t="str">
        <v>&lt;Choose One&gt;</v>
      </c>
      <c r="K4399" s="116" t="e">
        <v>#N/A</v>
      </c>
      <c r="L4399" s="116" t="e">
        <v>#N/A</v>
      </c>
      <c r="M4399" s="116" t="e">
        <v>#N/A</v>
      </c>
      <c r="N4399" t="e">
        <v>#N/A</v>
      </c>
    </row>
    <row r="4400" spans="1:14" x14ac:dyDescent="0.25">
      <c r="A4400" t="s">
        <v>133</v>
      </c>
      <c r="B4400">
        <v>42</v>
      </c>
      <c r="C4400">
        <v>28</v>
      </c>
      <c r="D4400" s="160" t="e">
        <v>#N/A</v>
      </c>
      <c r="E4400" t="e">
        <v>#N/A</v>
      </c>
      <c r="F4400" s="116" t="e">
        <v>#N/A</v>
      </c>
      <c r="G4400" s="116" t="e">
        <v>#N/A</v>
      </c>
      <c r="H4400" s="116" t="e">
        <v>#N/A</v>
      </c>
      <c r="I4400" t="e">
        <v>#N/A</v>
      </c>
      <c r="J4400" t="str">
        <v>&lt;Choose One&gt;</v>
      </c>
      <c r="K4400" s="116" t="e">
        <v>#N/A</v>
      </c>
      <c r="L4400" s="116" t="e">
        <v>#N/A</v>
      </c>
      <c r="M4400" s="116" t="e">
        <v>#N/A</v>
      </c>
      <c r="N4400" t="e">
        <v>#N/A</v>
      </c>
    </row>
    <row r="4401" spans="1:14" x14ac:dyDescent="0.25">
      <c r="A4401" t="s">
        <v>133</v>
      </c>
      <c r="B4401">
        <v>42</v>
      </c>
      <c r="C4401">
        <v>29</v>
      </c>
      <c r="D4401" s="160" t="e">
        <v>#N/A</v>
      </c>
      <c r="E4401" t="e">
        <v>#N/A</v>
      </c>
      <c r="F4401" s="116" t="e">
        <v>#N/A</v>
      </c>
      <c r="G4401" s="116" t="e">
        <v>#N/A</v>
      </c>
      <c r="H4401" s="116" t="e">
        <v>#N/A</v>
      </c>
      <c r="I4401" t="e">
        <v>#N/A</v>
      </c>
      <c r="J4401" t="str">
        <v>&lt;Choose One&gt;</v>
      </c>
      <c r="K4401" s="116" t="e">
        <v>#N/A</v>
      </c>
      <c r="L4401" s="116" t="e">
        <v>#N/A</v>
      </c>
      <c r="M4401" s="116" t="e">
        <v>#N/A</v>
      </c>
      <c r="N4401" t="e">
        <v>#N/A</v>
      </c>
    </row>
    <row r="4402" spans="1:14" x14ac:dyDescent="0.25">
      <c r="A4402" t="s">
        <v>133</v>
      </c>
      <c r="B4402">
        <v>42</v>
      </c>
      <c r="C4402">
        <v>30</v>
      </c>
      <c r="D4402" s="160" t="e">
        <v>#N/A</v>
      </c>
      <c r="E4402" t="e">
        <v>#N/A</v>
      </c>
      <c r="F4402" s="116" t="e">
        <v>#N/A</v>
      </c>
      <c r="G4402" s="116" t="e">
        <v>#N/A</v>
      </c>
      <c r="H4402" s="116" t="e">
        <v>#N/A</v>
      </c>
      <c r="I4402" t="e">
        <v>#N/A</v>
      </c>
      <c r="J4402" t="str">
        <v>&lt;Choose One&gt;</v>
      </c>
      <c r="K4402" s="116" t="e">
        <v>#N/A</v>
      </c>
      <c r="L4402" s="116" t="e">
        <v>#N/A</v>
      </c>
      <c r="M4402" s="116" t="e">
        <v>#N/A</v>
      </c>
      <c r="N4402" t="e">
        <v>#N/A</v>
      </c>
    </row>
    <row r="4403" spans="1:14" x14ac:dyDescent="0.25">
      <c r="A4403" t="s">
        <v>133</v>
      </c>
      <c r="B4403">
        <v>42</v>
      </c>
      <c r="C4403">
        <v>31</v>
      </c>
      <c r="D4403" s="160" t="e">
        <v>#N/A</v>
      </c>
      <c r="E4403" t="e">
        <v>#N/A</v>
      </c>
      <c r="F4403" s="116" t="e">
        <v>#N/A</v>
      </c>
      <c r="G4403" s="116" t="e">
        <v>#N/A</v>
      </c>
      <c r="H4403" s="116" t="e">
        <v>#N/A</v>
      </c>
      <c r="I4403" t="e">
        <v>#N/A</v>
      </c>
      <c r="J4403" t="str">
        <v>&lt;Choose One&gt;</v>
      </c>
      <c r="K4403" s="116" t="e">
        <v>#N/A</v>
      </c>
      <c r="L4403" s="116" t="e">
        <v>#N/A</v>
      </c>
      <c r="M4403" s="116" t="e">
        <v>#N/A</v>
      </c>
      <c r="N4403" t="e">
        <v>#N/A</v>
      </c>
    </row>
    <row r="4404" spans="1:14" x14ac:dyDescent="0.25">
      <c r="A4404" t="s">
        <v>133</v>
      </c>
      <c r="B4404">
        <v>43</v>
      </c>
      <c r="C4404">
        <v>1</v>
      </c>
      <c r="D4404" s="160" t="e">
        <f t="array" ref="D4404:N4434">IF(ISBLANK('Monthly-3 (Quarterly ONLY)'!$B$1787:$L$1817),NA(),'Monthly-3 (Quarterly ONLY)'!$B$1787:$L$1817)</f>
        <v>#N/A</v>
      </c>
      <c r="E4404" t="e">
        <v>#N/A</v>
      </c>
      <c r="F4404" s="116" t="e">
        <v>#N/A</v>
      </c>
      <c r="G4404" s="116" t="e">
        <v>#N/A</v>
      </c>
      <c r="H4404" s="116" t="e">
        <v>#N/A</v>
      </c>
      <c r="I4404" t="e">
        <v>#N/A</v>
      </c>
      <c r="J4404" t="str">
        <v>&lt;Choose One&gt;</v>
      </c>
      <c r="K4404" s="116" t="e">
        <v>#N/A</v>
      </c>
      <c r="L4404" s="116" t="e">
        <v>#N/A</v>
      </c>
      <c r="M4404" s="116" t="e">
        <v>#N/A</v>
      </c>
      <c r="N4404" t="e">
        <v>#N/A</v>
      </c>
    </row>
    <row r="4405" spans="1:14" x14ac:dyDescent="0.25">
      <c r="A4405" t="s">
        <v>133</v>
      </c>
      <c r="B4405">
        <v>43</v>
      </c>
      <c r="C4405">
        <v>2</v>
      </c>
      <c r="D4405" s="160" t="e">
        <v>#N/A</v>
      </c>
      <c r="E4405" t="e">
        <v>#N/A</v>
      </c>
      <c r="F4405" s="116" t="e">
        <v>#N/A</v>
      </c>
      <c r="G4405" s="116" t="e">
        <v>#N/A</v>
      </c>
      <c r="H4405" s="116" t="e">
        <v>#N/A</v>
      </c>
      <c r="I4405" t="e">
        <v>#N/A</v>
      </c>
      <c r="J4405" t="str">
        <v>&lt;Choose One&gt;</v>
      </c>
      <c r="K4405" s="116" t="e">
        <v>#N/A</v>
      </c>
      <c r="L4405" s="116" t="e">
        <v>#N/A</v>
      </c>
      <c r="M4405" s="116" t="e">
        <v>#N/A</v>
      </c>
      <c r="N4405" t="e">
        <v>#N/A</v>
      </c>
    </row>
    <row r="4406" spans="1:14" x14ac:dyDescent="0.25">
      <c r="A4406" t="s">
        <v>133</v>
      </c>
      <c r="B4406">
        <v>43</v>
      </c>
      <c r="C4406">
        <v>3</v>
      </c>
      <c r="D4406" s="160" t="e">
        <v>#N/A</v>
      </c>
      <c r="E4406" t="e">
        <v>#N/A</v>
      </c>
      <c r="F4406" s="116" t="e">
        <v>#N/A</v>
      </c>
      <c r="G4406" s="116" t="e">
        <v>#N/A</v>
      </c>
      <c r="H4406" s="116" t="e">
        <v>#N/A</v>
      </c>
      <c r="I4406" t="e">
        <v>#N/A</v>
      </c>
      <c r="J4406" t="str">
        <v>&lt;Choose One&gt;</v>
      </c>
      <c r="K4406" s="116" t="e">
        <v>#N/A</v>
      </c>
      <c r="L4406" s="116" t="e">
        <v>#N/A</v>
      </c>
      <c r="M4406" s="116" t="e">
        <v>#N/A</v>
      </c>
      <c r="N4406" t="e">
        <v>#N/A</v>
      </c>
    </row>
    <row r="4407" spans="1:14" x14ac:dyDescent="0.25">
      <c r="A4407" t="s">
        <v>133</v>
      </c>
      <c r="B4407">
        <v>43</v>
      </c>
      <c r="C4407">
        <v>4</v>
      </c>
      <c r="D4407" s="160" t="e">
        <v>#N/A</v>
      </c>
      <c r="E4407" t="e">
        <v>#N/A</v>
      </c>
      <c r="F4407" s="116" t="e">
        <v>#N/A</v>
      </c>
      <c r="G4407" s="116" t="e">
        <v>#N/A</v>
      </c>
      <c r="H4407" s="116" t="e">
        <v>#N/A</v>
      </c>
      <c r="I4407" t="e">
        <v>#N/A</v>
      </c>
      <c r="J4407" t="str">
        <v>&lt;Choose One&gt;</v>
      </c>
      <c r="K4407" s="116" t="e">
        <v>#N/A</v>
      </c>
      <c r="L4407" s="116" t="e">
        <v>#N/A</v>
      </c>
      <c r="M4407" s="116" t="e">
        <v>#N/A</v>
      </c>
      <c r="N4407" t="e">
        <v>#N/A</v>
      </c>
    </row>
    <row r="4408" spans="1:14" x14ac:dyDescent="0.25">
      <c r="A4408" t="s">
        <v>133</v>
      </c>
      <c r="B4408">
        <v>43</v>
      </c>
      <c r="C4408">
        <v>5</v>
      </c>
      <c r="D4408" s="160" t="e">
        <v>#N/A</v>
      </c>
      <c r="E4408" t="e">
        <v>#N/A</v>
      </c>
      <c r="F4408" s="116" t="e">
        <v>#N/A</v>
      </c>
      <c r="G4408" s="116" t="e">
        <v>#N/A</v>
      </c>
      <c r="H4408" s="116" t="e">
        <v>#N/A</v>
      </c>
      <c r="I4408" t="e">
        <v>#N/A</v>
      </c>
      <c r="J4408" t="str">
        <v>&lt;Choose One&gt;</v>
      </c>
      <c r="K4408" s="116" t="e">
        <v>#N/A</v>
      </c>
      <c r="L4408" s="116" t="e">
        <v>#N/A</v>
      </c>
      <c r="M4408" s="116" t="e">
        <v>#N/A</v>
      </c>
      <c r="N4408" t="e">
        <v>#N/A</v>
      </c>
    </row>
    <row r="4409" spans="1:14" x14ac:dyDescent="0.25">
      <c r="A4409" t="s">
        <v>133</v>
      </c>
      <c r="B4409">
        <v>43</v>
      </c>
      <c r="C4409">
        <v>6</v>
      </c>
      <c r="D4409" s="160" t="e">
        <v>#N/A</v>
      </c>
      <c r="E4409" t="e">
        <v>#N/A</v>
      </c>
      <c r="F4409" s="116" t="e">
        <v>#N/A</v>
      </c>
      <c r="G4409" s="116" t="e">
        <v>#N/A</v>
      </c>
      <c r="H4409" s="116" t="e">
        <v>#N/A</v>
      </c>
      <c r="I4409" t="e">
        <v>#N/A</v>
      </c>
      <c r="J4409" t="str">
        <v>&lt;Choose One&gt;</v>
      </c>
      <c r="K4409" s="116" t="e">
        <v>#N/A</v>
      </c>
      <c r="L4409" s="116" t="e">
        <v>#N/A</v>
      </c>
      <c r="M4409" s="116" t="e">
        <v>#N/A</v>
      </c>
      <c r="N4409" t="e">
        <v>#N/A</v>
      </c>
    </row>
    <row r="4410" spans="1:14" x14ac:dyDescent="0.25">
      <c r="A4410" t="s">
        <v>133</v>
      </c>
      <c r="B4410">
        <v>43</v>
      </c>
      <c r="C4410">
        <v>7</v>
      </c>
      <c r="D4410" s="160" t="e">
        <v>#N/A</v>
      </c>
      <c r="E4410" t="e">
        <v>#N/A</v>
      </c>
      <c r="F4410" s="116" t="e">
        <v>#N/A</v>
      </c>
      <c r="G4410" s="116" t="e">
        <v>#N/A</v>
      </c>
      <c r="H4410" s="116" t="e">
        <v>#N/A</v>
      </c>
      <c r="I4410" t="e">
        <v>#N/A</v>
      </c>
      <c r="J4410" t="str">
        <v>&lt;Choose One&gt;</v>
      </c>
      <c r="K4410" s="116" t="e">
        <v>#N/A</v>
      </c>
      <c r="L4410" s="116" t="e">
        <v>#N/A</v>
      </c>
      <c r="M4410" s="116" t="e">
        <v>#N/A</v>
      </c>
      <c r="N4410" t="e">
        <v>#N/A</v>
      </c>
    </row>
    <row r="4411" spans="1:14" x14ac:dyDescent="0.25">
      <c r="A4411" t="s">
        <v>133</v>
      </c>
      <c r="B4411">
        <v>43</v>
      </c>
      <c r="C4411">
        <v>8</v>
      </c>
      <c r="D4411" s="160" t="e">
        <v>#N/A</v>
      </c>
      <c r="E4411" t="e">
        <v>#N/A</v>
      </c>
      <c r="F4411" s="116" t="e">
        <v>#N/A</v>
      </c>
      <c r="G4411" s="116" t="e">
        <v>#N/A</v>
      </c>
      <c r="H4411" s="116" t="e">
        <v>#N/A</v>
      </c>
      <c r="I4411" t="e">
        <v>#N/A</v>
      </c>
      <c r="J4411" t="str">
        <v>&lt;Choose One&gt;</v>
      </c>
      <c r="K4411" s="116" t="e">
        <v>#N/A</v>
      </c>
      <c r="L4411" s="116" t="e">
        <v>#N/A</v>
      </c>
      <c r="M4411" s="116" t="e">
        <v>#N/A</v>
      </c>
      <c r="N4411" t="e">
        <v>#N/A</v>
      </c>
    </row>
    <row r="4412" spans="1:14" x14ac:dyDescent="0.25">
      <c r="A4412" t="s">
        <v>133</v>
      </c>
      <c r="B4412">
        <v>43</v>
      </c>
      <c r="C4412">
        <v>9</v>
      </c>
      <c r="D4412" s="160" t="e">
        <v>#N/A</v>
      </c>
      <c r="E4412" t="e">
        <v>#N/A</v>
      </c>
      <c r="F4412" s="116" t="e">
        <v>#N/A</v>
      </c>
      <c r="G4412" s="116" t="e">
        <v>#N/A</v>
      </c>
      <c r="H4412" s="116" t="e">
        <v>#N/A</v>
      </c>
      <c r="I4412" t="e">
        <v>#N/A</v>
      </c>
      <c r="J4412" t="str">
        <v>&lt;Choose One&gt;</v>
      </c>
      <c r="K4412" s="116" t="e">
        <v>#N/A</v>
      </c>
      <c r="L4412" s="116" t="e">
        <v>#N/A</v>
      </c>
      <c r="M4412" s="116" t="e">
        <v>#N/A</v>
      </c>
      <c r="N4412" t="e">
        <v>#N/A</v>
      </c>
    </row>
    <row r="4413" spans="1:14" x14ac:dyDescent="0.25">
      <c r="A4413" t="s">
        <v>133</v>
      </c>
      <c r="B4413">
        <v>43</v>
      </c>
      <c r="C4413">
        <v>10</v>
      </c>
      <c r="D4413" s="160" t="e">
        <v>#N/A</v>
      </c>
      <c r="E4413" t="e">
        <v>#N/A</v>
      </c>
      <c r="F4413" s="116" t="e">
        <v>#N/A</v>
      </c>
      <c r="G4413" s="116" t="e">
        <v>#N/A</v>
      </c>
      <c r="H4413" s="116" t="e">
        <v>#N/A</v>
      </c>
      <c r="I4413" t="e">
        <v>#N/A</v>
      </c>
      <c r="J4413" t="str">
        <v>&lt;Choose One&gt;</v>
      </c>
      <c r="K4413" s="116" t="e">
        <v>#N/A</v>
      </c>
      <c r="L4413" s="116" t="e">
        <v>#N/A</v>
      </c>
      <c r="M4413" s="116" t="e">
        <v>#N/A</v>
      </c>
      <c r="N4413" t="e">
        <v>#N/A</v>
      </c>
    </row>
    <row r="4414" spans="1:14" x14ac:dyDescent="0.25">
      <c r="A4414" t="s">
        <v>133</v>
      </c>
      <c r="B4414">
        <v>43</v>
      </c>
      <c r="C4414">
        <v>11</v>
      </c>
      <c r="D4414" s="160" t="e">
        <v>#N/A</v>
      </c>
      <c r="E4414" t="e">
        <v>#N/A</v>
      </c>
      <c r="F4414" s="116" t="e">
        <v>#N/A</v>
      </c>
      <c r="G4414" s="116" t="e">
        <v>#N/A</v>
      </c>
      <c r="H4414" s="116" t="e">
        <v>#N/A</v>
      </c>
      <c r="I4414" t="e">
        <v>#N/A</v>
      </c>
      <c r="J4414" t="str">
        <v>&lt;Choose One&gt;</v>
      </c>
      <c r="K4414" s="116" t="e">
        <v>#N/A</v>
      </c>
      <c r="L4414" s="116" t="e">
        <v>#N/A</v>
      </c>
      <c r="M4414" s="116" t="e">
        <v>#N/A</v>
      </c>
      <c r="N4414" t="e">
        <v>#N/A</v>
      </c>
    </row>
    <row r="4415" spans="1:14" x14ac:dyDescent="0.25">
      <c r="A4415" t="s">
        <v>133</v>
      </c>
      <c r="B4415">
        <v>43</v>
      </c>
      <c r="C4415">
        <v>12</v>
      </c>
      <c r="D4415" s="160" t="e">
        <v>#N/A</v>
      </c>
      <c r="E4415" t="e">
        <v>#N/A</v>
      </c>
      <c r="F4415" s="116" t="e">
        <v>#N/A</v>
      </c>
      <c r="G4415" s="116" t="e">
        <v>#N/A</v>
      </c>
      <c r="H4415" s="116" t="e">
        <v>#N/A</v>
      </c>
      <c r="I4415" t="e">
        <v>#N/A</v>
      </c>
      <c r="J4415" t="str">
        <v>&lt;Choose One&gt;</v>
      </c>
      <c r="K4415" s="116" t="e">
        <v>#N/A</v>
      </c>
      <c r="L4415" s="116" t="e">
        <v>#N/A</v>
      </c>
      <c r="M4415" s="116" t="e">
        <v>#N/A</v>
      </c>
      <c r="N4415" t="e">
        <v>#N/A</v>
      </c>
    </row>
    <row r="4416" spans="1:14" x14ac:dyDescent="0.25">
      <c r="A4416" t="s">
        <v>133</v>
      </c>
      <c r="B4416">
        <v>43</v>
      </c>
      <c r="C4416">
        <v>13</v>
      </c>
      <c r="D4416" s="160" t="e">
        <v>#N/A</v>
      </c>
      <c r="E4416" t="e">
        <v>#N/A</v>
      </c>
      <c r="F4416" s="116" t="e">
        <v>#N/A</v>
      </c>
      <c r="G4416" s="116" t="e">
        <v>#N/A</v>
      </c>
      <c r="H4416" s="116" t="e">
        <v>#N/A</v>
      </c>
      <c r="I4416" t="e">
        <v>#N/A</v>
      </c>
      <c r="J4416" t="str">
        <v>&lt;Choose One&gt;</v>
      </c>
      <c r="K4416" s="116" t="e">
        <v>#N/A</v>
      </c>
      <c r="L4416" s="116" t="e">
        <v>#N/A</v>
      </c>
      <c r="M4416" s="116" t="e">
        <v>#N/A</v>
      </c>
      <c r="N4416" t="e">
        <v>#N/A</v>
      </c>
    </row>
    <row r="4417" spans="1:14" x14ac:dyDescent="0.25">
      <c r="A4417" t="s">
        <v>133</v>
      </c>
      <c r="B4417">
        <v>43</v>
      </c>
      <c r="C4417">
        <v>14</v>
      </c>
      <c r="D4417" s="160" t="e">
        <v>#N/A</v>
      </c>
      <c r="E4417" t="e">
        <v>#N/A</v>
      </c>
      <c r="F4417" s="116" t="e">
        <v>#N/A</v>
      </c>
      <c r="G4417" s="116" t="e">
        <v>#N/A</v>
      </c>
      <c r="H4417" s="116" t="e">
        <v>#N/A</v>
      </c>
      <c r="I4417" t="e">
        <v>#N/A</v>
      </c>
      <c r="J4417" t="str">
        <v>&lt;Choose One&gt;</v>
      </c>
      <c r="K4417" s="116" t="e">
        <v>#N/A</v>
      </c>
      <c r="L4417" s="116" t="e">
        <v>#N/A</v>
      </c>
      <c r="M4417" s="116" t="e">
        <v>#N/A</v>
      </c>
      <c r="N4417" t="e">
        <v>#N/A</v>
      </c>
    </row>
    <row r="4418" spans="1:14" x14ac:dyDescent="0.25">
      <c r="A4418" t="s">
        <v>133</v>
      </c>
      <c r="B4418">
        <v>43</v>
      </c>
      <c r="C4418">
        <v>15</v>
      </c>
      <c r="D4418" s="160" t="e">
        <v>#N/A</v>
      </c>
      <c r="E4418" t="e">
        <v>#N/A</v>
      </c>
      <c r="F4418" s="116" t="e">
        <v>#N/A</v>
      </c>
      <c r="G4418" s="116" t="e">
        <v>#N/A</v>
      </c>
      <c r="H4418" s="116" t="e">
        <v>#N/A</v>
      </c>
      <c r="I4418" t="e">
        <v>#N/A</v>
      </c>
      <c r="J4418" t="str">
        <v>&lt;Choose One&gt;</v>
      </c>
      <c r="K4418" s="116" t="e">
        <v>#N/A</v>
      </c>
      <c r="L4418" s="116" t="e">
        <v>#N/A</v>
      </c>
      <c r="M4418" s="116" t="e">
        <v>#N/A</v>
      </c>
      <c r="N4418" t="e">
        <v>#N/A</v>
      </c>
    </row>
    <row r="4419" spans="1:14" x14ac:dyDescent="0.25">
      <c r="A4419" t="s">
        <v>133</v>
      </c>
      <c r="B4419">
        <v>43</v>
      </c>
      <c r="C4419">
        <v>16</v>
      </c>
      <c r="D4419" s="160" t="e">
        <v>#N/A</v>
      </c>
      <c r="E4419" t="e">
        <v>#N/A</v>
      </c>
      <c r="F4419" s="116" t="e">
        <v>#N/A</v>
      </c>
      <c r="G4419" s="116" t="e">
        <v>#N/A</v>
      </c>
      <c r="H4419" s="116" t="e">
        <v>#N/A</v>
      </c>
      <c r="I4419" t="e">
        <v>#N/A</v>
      </c>
      <c r="J4419" t="str">
        <v>&lt;Choose One&gt;</v>
      </c>
      <c r="K4419" s="116" t="e">
        <v>#N/A</v>
      </c>
      <c r="L4419" s="116" t="e">
        <v>#N/A</v>
      </c>
      <c r="M4419" s="116" t="e">
        <v>#N/A</v>
      </c>
      <c r="N4419" t="e">
        <v>#N/A</v>
      </c>
    </row>
    <row r="4420" spans="1:14" x14ac:dyDescent="0.25">
      <c r="A4420" t="s">
        <v>133</v>
      </c>
      <c r="B4420">
        <v>43</v>
      </c>
      <c r="C4420">
        <v>17</v>
      </c>
      <c r="D4420" s="160" t="e">
        <v>#N/A</v>
      </c>
      <c r="E4420" t="e">
        <v>#N/A</v>
      </c>
      <c r="F4420" s="116" t="e">
        <v>#N/A</v>
      </c>
      <c r="G4420" s="116" t="e">
        <v>#N/A</v>
      </c>
      <c r="H4420" s="116" t="e">
        <v>#N/A</v>
      </c>
      <c r="I4420" t="e">
        <v>#N/A</v>
      </c>
      <c r="J4420" t="str">
        <v>&lt;Choose One&gt;</v>
      </c>
      <c r="K4420" s="116" t="e">
        <v>#N/A</v>
      </c>
      <c r="L4420" s="116" t="e">
        <v>#N/A</v>
      </c>
      <c r="M4420" s="116" t="e">
        <v>#N/A</v>
      </c>
      <c r="N4420" t="e">
        <v>#N/A</v>
      </c>
    </row>
    <row r="4421" spans="1:14" x14ac:dyDescent="0.25">
      <c r="A4421" t="s">
        <v>133</v>
      </c>
      <c r="B4421">
        <v>43</v>
      </c>
      <c r="C4421">
        <v>18</v>
      </c>
      <c r="D4421" s="160" t="e">
        <v>#N/A</v>
      </c>
      <c r="E4421" t="e">
        <v>#N/A</v>
      </c>
      <c r="F4421" s="116" t="e">
        <v>#N/A</v>
      </c>
      <c r="G4421" s="116" t="e">
        <v>#N/A</v>
      </c>
      <c r="H4421" s="116" t="e">
        <v>#N/A</v>
      </c>
      <c r="I4421" t="e">
        <v>#N/A</v>
      </c>
      <c r="J4421" t="str">
        <v>&lt;Choose One&gt;</v>
      </c>
      <c r="K4421" s="116" t="e">
        <v>#N/A</v>
      </c>
      <c r="L4421" s="116" t="e">
        <v>#N/A</v>
      </c>
      <c r="M4421" s="116" t="e">
        <v>#N/A</v>
      </c>
      <c r="N4421" t="e">
        <v>#N/A</v>
      </c>
    </row>
    <row r="4422" spans="1:14" x14ac:dyDescent="0.25">
      <c r="A4422" t="s">
        <v>133</v>
      </c>
      <c r="B4422">
        <v>43</v>
      </c>
      <c r="C4422">
        <v>19</v>
      </c>
      <c r="D4422" s="160" t="e">
        <v>#N/A</v>
      </c>
      <c r="E4422" t="e">
        <v>#N/A</v>
      </c>
      <c r="F4422" s="116" t="e">
        <v>#N/A</v>
      </c>
      <c r="G4422" s="116" t="e">
        <v>#N/A</v>
      </c>
      <c r="H4422" s="116" t="e">
        <v>#N/A</v>
      </c>
      <c r="I4422" t="e">
        <v>#N/A</v>
      </c>
      <c r="J4422" t="str">
        <v>&lt;Choose One&gt;</v>
      </c>
      <c r="K4422" s="116" t="e">
        <v>#N/A</v>
      </c>
      <c r="L4422" s="116" t="e">
        <v>#N/A</v>
      </c>
      <c r="M4422" s="116" t="e">
        <v>#N/A</v>
      </c>
      <c r="N4422" t="e">
        <v>#N/A</v>
      </c>
    </row>
    <row r="4423" spans="1:14" x14ac:dyDescent="0.25">
      <c r="A4423" t="s">
        <v>133</v>
      </c>
      <c r="B4423">
        <v>43</v>
      </c>
      <c r="C4423">
        <v>20</v>
      </c>
      <c r="D4423" s="160" t="e">
        <v>#N/A</v>
      </c>
      <c r="E4423" t="e">
        <v>#N/A</v>
      </c>
      <c r="F4423" s="116" t="e">
        <v>#N/A</v>
      </c>
      <c r="G4423" s="116" t="e">
        <v>#N/A</v>
      </c>
      <c r="H4423" s="116" t="e">
        <v>#N/A</v>
      </c>
      <c r="I4423" t="e">
        <v>#N/A</v>
      </c>
      <c r="J4423" t="str">
        <v>&lt;Choose One&gt;</v>
      </c>
      <c r="K4423" s="116" t="e">
        <v>#N/A</v>
      </c>
      <c r="L4423" s="116" t="e">
        <v>#N/A</v>
      </c>
      <c r="M4423" s="116" t="e">
        <v>#N/A</v>
      </c>
      <c r="N4423" t="e">
        <v>#N/A</v>
      </c>
    </row>
    <row r="4424" spans="1:14" x14ac:dyDescent="0.25">
      <c r="A4424" t="s">
        <v>133</v>
      </c>
      <c r="B4424">
        <v>43</v>
      </c>
      <c r="C4424">
        <v>21</v>
      </c>
      <c r="D4424" s="160" t="e">
        <v>#N/A</v>
      </c>
      <c r="E4424" t="e">
        <v>#N/A</v>
      </c>
      <c r="F4424" s="116" t="e">
        <v>#N/A</v>
      </c>
      <c r="G4424" s="116" t="e">
        <v>#N/A</v>
      </c>
      <c r="H4424" s="116" t="e">
        <v>#N/A</v>
      </c>
      <c r="I4424" t="e">
        <v>#N/A</v>
      </c>
      <c r="J4424" t="str">
        <v>&lt;Choose One&gt;</v>
      </c>
      <c r="K4424" s="116" t="e">
        <v>#N/A</v>
      </c>
      <c r="L4424" s="116" t="e">
        <v>#N/A</v>
      </c>
      <c r="M4424" s="116" t="e">
        <v>#N/A</v>
      </c>
      <c r="N4424" t="e">
        <v>#N/A</v>
      </c>
    </row>
    <row r="4425" spans="1:14" x14ac:dyDescent="0.25">
      <c r="A4425" t="s">
        <v>133</v>
      </c>
      <c r="B4425">
        <v>43</v>
      </c>
      <c r="C4425">
        <v>22</v>
      </c>
      <c r="D4425" s="160" t="e">
        <v>#N/A</v>
      </c>
      <c r="E4425" t="e">
        <v>#N/A</v>
      </c>
      <c r="F4425" s="116" t="e">
        <v>#N/A</v>
      </c>
      <c r="G4425" s="116" t="e">
        <v>#N/A</v>
      </c>
      <c r="H4425" s="116" t="e">
        <v>#N/A</v>
      </c>
      <c r="I4425" t="e">
        <v>#N/A</v>
      </c>
      <c r="J4425" t="str">
        <v>&lt;Choose One&gt;</v>
      </c>
      <c r="K4425" s="116" t="e">
        <v>#N/A</v>
      </c>
      <c r="L4425" s="116" t="e">
        <v>#N/A</v>
      </c>
      <c r="M4425" s="116" t="e">
        <v>#N/A</v>
      </c>
      <c r="N4425" t="e">
        <v>#N/A</v>
      </c>
    </row>
    <row r="4426" spans="1:14" x14ac:dyDescent="0.25">
      <c r="A4426" t="s">
        <v>133</v>
      </c>
      <c r="B4426">
        <v>43</v>
      </c>
      <c r="C4426">
        <v>23</v>
      </c>
      <c r="D4426" s="160" t="e">
        <v>#N/A</v>
      </c>
      <c r="E4426" t="e">
        <v>#N/A</v>
      </c>
      <c r="F4426" s="116" t="e">
        <v>#N/A</v>
      </c>
      <c r="G4426" s="116" t="e">
        <v>#N/A</v>
      </c>
      <c r="H4426" s="116" t="e">
        <v>#N/A</v>
      </c>
      <c r="I4426" t="e">
        <v>#N/A</v>
      </c>
      <c r="J4426" t="str">
        <v>&lt;Choose One&gt;</v>
      </c>
      <c r="K4426" s="116" t="e">
        <v>#N/A</v>
      </c>
      <c r="L4426" s="116" t="e">
        <v>#N/A</v>
      </c>
      <c r="M4426" s="116" t="e">
        <v>#N/A</v>
      </c>
      <c r="N4426" t="e">
        <v>#N/A</v>
      </c>
    </row>
    <row r="4427" spans="1:14" x14ac:dyDescent="0.25">
      <c r="A4427" t="s">
        <v>133</v>
      </c>
      <c r="B4427">
        <v>43</v>
      </c>
      <c r="C4427">
        <v>24</v>
      </c>
      <c r="D4427" s="160" t="e">
        <v>#N/A</v>
      </c>
      <c r="E4427" t="e">
        <v>#N/A</v>
      </c>
      <c r="F4427" s="116" t="e">
        <v>#N/A</v>
      </c>
      <c r="G4427" s="116" t="e">
        <v>#N/A</v>
      </c>
      <c r="H4427" s="116" t="e">
        <v>#N/A</v>
      </c>
      <c r="I4427" t="e">
        <v>#N/A</v>
      </c>
      <c r="J4427" t="str">
        <v>&lt;Choose One&gt;</v>
      </c>
      <c r="K4427" s="116" t="e">
        <v>#N/A</v>
      </c>
      <c r="L4427" s="116" t="e">
        <v>#N/A</v>
      </c>
      <c r="M4427" s="116" t="e">
        <v>#N/A</v>
      </c>
      <c r="N4427" t="e">
        <v>#N/A</v>
      </c>
    </row>
    <row r="4428" spans="1:14" x14ac:dyDescent="0.25">
      <c r="A4428" t="s">
        <v>133</v>
      </c>
      <c r="B4428">
        <v>43</v>
      </c>
      <c r="C4428">
        <v>25</v>
      </c>
      <c r="D4428" s="160" t="e">
        <v>#N/A</v>
      </c>
      <c r="E4428" t="e">
        <v>#N/A</v>
      </c>
      <c r="F4428" s="116" t="e">
        <v>#N/A</v>
      </c>
      <c r="G4428" s="116" t="e">
        <v>#N/A</v>
      </c>
      <c r="H4428" s="116" t="e">
        <v>#N/A</v>
      </c>
      <c r="I4428" t="e">
        <v>#N/A</v>
      </c>
      <c r="J4428" t="str">
        <v>&lt;Choose One&gt;</v>
      </c>
      <c r="K4428" s="116" t="e">
        <v>#N/A</v>
      </c>
      <c r="L4428" s="116" t="e">
        <v>#N/A</v>
      </c>
      <c r="M4428" s="116" t="e">
        <v>#N/A</v>
      </c>
      <c r="N4428" t="e">
        <v>#N/A</v>
      </c>
    </row>
    <row r="4429" spans="1:14" x14ac:dyDescent="0.25">
      <c r="A4429" t="s">
        <v>133</v>
      </c>
      <c r="B4429">
        <v>43</v>
      </c>
      <c r="C4429">
        <v>26</v>
      </c>
      <c r="D4429" s="160" t="e">
        <v>#N/A</v>
      </c>
      <c r="E4429" t="e">
        <v>#N/A</v>
      </c>
      <c r="F4429" s="116" t="e">
        <v>#N/A</v>
      </c>
      <c r="G4429" s="116" t="e">
        <v>#N/A</v>
      </c>
      <c r="H4429" s="116" t="e">
        <v>#N/A</v>
      </c>
      <c r="I4429" t="e">
        <v>#N/A</v>
      </c>
      <c r="J4429" t="str">
        <v>&lt;Choose One&gt;</v>
      </c>
      <c r="K4429" s="116" t="e">
        <v>#N/A</v>
      </c>
      <c r="L4429" s="116" t="e">
        <v>#N/A</v>
      </c>
      <c r="M4429" s="116" t="e">
        <v>#N/A</v>
      </c>
      <c r="N4429" t="e">
        <v>#N/A</v>
      </c>
    </row>
    <row r="4430" spans="1:14" x14ac:dyDescent="0.25">
      <c r="A4430" t="s">
        <v>133</v>
      </c>
      <c r="B4430">
        <v>43</v>
      </c>
      <c r="C4430">
        <v>27</v>
      </c>
      <c r="D4430" s="160" t="e">
        <v>#N/A</v>
      </c>
      <c r="E4430" t="e">
        <v>#N/A</v>
      </c>
      <c r="F4430" s="116" t="e">
        <v>#N/A</v>
      </c>
      <c r="G4430" s="116" t="e">
        <v>#N/A</v>
      </c>
      <c r="H4430" s="116" t="e">
        <v>#N/A</v>
      </c>
      <c r="I4430" t="e">
        <v>#N/A</v>
      </c>
      <c r="J4430" t="str">
        <v>&lt;Choose One&gt;</v>
      </c>
      <c r="K4430" s="116" t="e">
        <v>#N/A</v>
      </c>
      <c r="L4430" s="116" t="e">
        <v>#N/A</v>
      </c>
      <c r="M4430" s="116" t="e">
        <v>#N/A</v>
      </c>
      <c r="N4430" t="e">
        <v>#N/A</v>
      </c>
    </row>
    <row r="4431" spans="1:14" x14ac:dyDescent="0.25">
      <c r="A4431" t="s">
        <v>133</v>
      </c>
      <c r="B4431">
        <v>43</v>
      </c>
      <c r="C4431">
        <v>28</v>
      </c>
      <c r="D4431" s="160" t="e">
        <v>#N/A</v>
      </c>
      <c r="E4431" t="e">
        <v>#N/A</v>
      </c>
      <c r="F4431" s="116" t="e">
        <v>#N/A</v>
      </c>
      <c r="G4431" s="116" t="e">
        <v>#N/A</v>
      </c>
      <c r="H4431" s="116" t="e">
        <v>#N/A</v>
      </c>
      <c r="I4431" t="e">
        <v>#N/A</v>
      </c>
      <c r="J4431" t="str">
        <v>&lt;Choose One&gt;</v>
      </c>
      <c r="K4431" s="116" t="e">
        <v>#N/A</v>
      </c>
      <c r="L4431" s="116" t="e">
        <v>#N/A</v>
      </c>
      <c r="M4431" s="116" t="e">
        <v>#N/A</v>
      </c>
      <c r="N4431" t="e">
        <v>#N/A</v>
      </c>
    </row>
    <row r="4432" spans="1:14" x14ac:dyDescent="0.25">
      <c r="A4432" t="s">
        <v>133</v>
      </c>
      <c r="B4432">
        <v>43</v>
      </c>
      <c r="C4432">
        <v>29</v>
      </c>
      <c r="D4432" s="160" t="e">
        <v>#N/A</v>
      </c>
      <c r="E4432" t="e">
        <v>#N/A</v>
      </c>
      <c r="F4432" s="116" t="e">
        <v>#N/A</v>
      </c>
      <c r="G4432" s="116" t="e">
        <v>#N/A</v>
      </c>
      <c r="H4432" s="116" t="e">
        <v>#N/A</v>
      </c>
      <c r="I4432" t="e">
        <v>#N/A</v>
      </c>
      <c r="J4432" t="str">
        <v>&lt;Choose One&gt;</v>
      </c>
      <c r="K4432" s="116" t="e">
        <v>#N/A</v>
      </c>
      <c r="L4432" s="116" t="e">
        <v>#N/A</v>
      </c>
      <c r="M4432" s="116" t="e">
        <v>#N/A</v>
      </c>
      <c r="N4432" t="e">
        <v>#N/A</v>
      </c>
    </row>
    <row r="4433" spans="1:14" x14ac:dyDescent="0.25">
      <c r="A4433" t="s">
        <v>133</v>
      </c>
      <c r="B4433">
        <v>43</v>
      </c>
      <c r="C4433">
        <v>30</v>
      </c>
      <c r="D4433" s="160" t="e">
        <v>#N/A</v>
      </c>
      <c r="E4433" t="e">
        <v>#N/A</v>
      </c>
      <c r="F4433" s="116" t="e">
        <v>#N/A</v>
      </c>
      <c r="G4433" s="116" t="e">
        <v>#N/A</v>
      </c>
      <c r="H4433" s="116" t="e">
        <v>#N/A</v>
      </c>
      <c r="I4433" t="e">
        <v>#N/A</v>
      </c>
      <c r="J4433" t="str">
        <v>&lt;Choose One&gt;</v>
      </c>
      <c r="K4433" s="116" t="e">
        <v>#N/A</v>
      </c>
      <c r="L4433" s="116" t="e">
        <v>#N/A</v>
      </c>
      <c r="M4433" s="116" t="e">
        <v>#N/A</v>
      </c>
      <c r="N4433" t="e">
        <v>#N/A</v>
      </c>
    </row>
    <row r="4434" spans="1:14" x14ac:dyDescent="0.25">
      <c r="A4434" t="s">
        <v>133</v>
      </c>
      <c r="B4434">
        <v>43</v>
      </c>
      <c r="C4434">
        <v>31</v>
      </c>
      <c r="D4434" s="160" t="e">
        <v>#N/A</v>
      </c>
      <c r="E4434" t="e">
        <v>#N/A</v>
      </c>
      <c r="F4434" s="116" t="e">
        <v>#N/A</v>
      </c>
      <c r="G4434" s="116" t="e">
        <v>#N/A</v>
      </c>
      <c r="H4434" s="116" t="e">
        <v>#N/A</v>
      </c>
      <c r="I4434" t="e">
        <v>#N/A</v>
      </c>
      <c r="J4434" t="str">
        <v>&lt;Choose One&gt;</v>
      </c>
      <c r="K4434" s="116" t="e">
        <v>#N/A</v>
      </c>
      <c r="L4434" s="116" t="e">
        <v>#N/A</v>
      </c>
      <c r="M4434" s="116" t="e">
        <v>#N/A</v>
      </c>
      <c r="N4434" t="e">
        <v>#N/A</v>
      </c>
    </row>
    <row r="4435" spans="1:14" x14ac:dyDescent="0.25">
      <c r="A4435" t="s">
        <v>133</v>
      </c>
      <c r="B4435">
        <v>44</v>
      </c>
      <c r="C4435">
        <v>1</v>
      </c>
      <c r="D4435" s="160" t="e">
        <f t="array" ref="D4435:N4465">IF(ISBLANK('Monthly-3 (Quarterly ONLY)'!$B$1829:$L$1859),NA(),'Monthly-3 (Quarterly ONLY)'!$B$1829:$L$1859)</f>
        <v>#N/A</v>
      </c>
      <c r="E4435" t="e">
        <v>#N/A</v>
      </c>
      <c r="F4435" s="116" t="e">
        <v>#N/A</v>
      </c>
      <c r="G4435" s="116" t="e">
        <v>#N/A</v>
      </c>
      <c r="H4435" s="116" t="e">
        <v>#N/A</v>
      </c>
      <c r="I4435" t="e">
        <v>#N/A</v>
      </c>
      <c r="J4435" t="str">
        <v>&lt;Choose One&gt;</v>
      </c>
      <c r="K4435" s="116" t="e">
        <v>#N/A</v>
      </c>
      <c r="L4435" s="116" t="e">
        <v>#N/A</v>
      </c>
      <c r="M4435" s="116" t="e">
        <v>#N/A</v>
      </c>
      <c r="N4435" t="e">
        <v>#N/A</v>
      </c>
    </row>
    <row r="4436" spans="1:14" x14ac:dyDescent="0.25">
      <c r="A4436" t="s">
        <v>133</v>
      </c>
      <c r="B4436">
        <v>44</v>
      </c>
      <c r="C4436">
        <v>2</v>
      </c>
      <c r="D4436" s="160" t="e">
        <v>#N/A</v>
      </c>
      <c r="E4436" t="e">
        <v>#N/A</v>
      </c>
      <c r="F4436" s="116" t="e">
        <v>#N/A</v>
      </c>
      <c r="G4436" s="116" t="e">
        <v>#N/A</v>
      </c>
      <c r="H4436" s="116" t="e">
        <v>#N/A</v>
      </c>
      <c r="I4436" t="e">
        <v>#N/A</v>
      </c>
      <c r="J4436" t="str">
        <v>&lt;Choose One&gt;</v>
      </c>
      <c r="K4436" s="116" t="e">
        <v>#N/A</v>
      </c>
      <c r="L4436" s="116" t="e">
        <v>#N/A</v>
      </c>
      <c r="M4436" s="116" t="e">
        <v>#N/A</v>
      </c>
      <c r="N4436" t="e">
        <v>#N/A</v>
      </c>
    </row>
    <row r="4437" spans="1:14" x14ac:dyDescent="0.25">
      <c r="A4437" t="s">
        <v>133</v>
      </c>
      <c r="B4437">
        <v>44</v>
      </c>
      <c r="C4437">
        <v>3</v>
      </c>
      <c r="D4437" s="160" t="e">
        <v>#N/A</v>
      </c>
      <c r="E4437" t="e">
        <v>#N/A</v>
      </c>
      <c r="F4437" s="116" t="e">
        <v>#N/A</v>
      </c>
      <c r="G4437" s="116" t="e">
        <v>#N/A</v>
      </c>
      <c r="H4437" s="116" t="e">
        <v>#N/A</v>
      </c>
      <c r="I4437" t="e">
        <v>#N/A</v>
      </c>
      <c r="J4437" t="str">
        <v>&lt;Choose One&gt;</v>
      </c>
      <c r="K4437" s="116" t="e">
        <v>#N/A</v>
      </c>
      <c r="L4437" s="116" t="e">
        <v>#N/A</v>
      </c>
      <c r="M4437" s="116" t="e">
        <v>#N/A</v>
      </c>
      <c r="N4437" t="e">
        <v>#N/A</v>
      </c>
    </row>
    <row r="4438" spans="1:14" x14ac:dyDescent="0.25">
      <c r="A4438" t="s">
        <v>133</v>
      </c>
      <c r="B4438">
        <v>44</v>
      </c>
      <c r="C4438">
        <v>4</v>
      </c>
      <c r="D4438" s="160" t="e">
        <v>#N/A</v>
      </c>
      <c r="E4438" t="e">
        <v>#N/A</v>
      </c>
      <c r="F4438" s="116" t="e">
        <v>#N/A</v>
      </c>
      <c r="G4438" s="116" t="e">
        <v>#N/A</v>
      </c>
      <c r="H4438" s="116" t="e">
        <v>#N/A</v>
      </c>
      <c r="I4438" t="e">
        <v>#N/A</v>
      </c>
      <c r="J4438" t="str">
        <v>&lt;Choose One&gt;</v>
      </c>
      <c r="K4438" s="116" t="e">
        <v>#N/A</v>
      </c>
      <c r="L4438" s="116" t="e">
        <v>#N/A</v>
      </c>
      <c r="M4438" s="116" t="e">
        <v>#N/A</v>
      </c>
      <c r="N4438" t="e">
        <v>#N/A</v>
      </c>
    </row>
    <row r="4439" spans="1:14" x14ac:dyDescent="0.25">
      <c r="A4439" t="s">
        <v>133</v>
      </c>
      <c r="B4439">
        <v>44</v>
      </c>
      <c r="C4439">
        <v>5</v>
      </c>
      <c r="D4439" s="160" t="e">
        <v>#N/A</v>
      </c>
      <c r="E4439" t="e">
        <v>#N/A</v>
      </c>
      <c r="F4439" s="116" t="e">
        <v>#N/A</v>
      </c>
      <c r="G4439" s="116" t="e">
        <v>#N/A</v>
      </c>
      <c r="H4439" s="116" t="e">
        <v>#N/A</v>
      </c>
      <c r="I4439" t="e">
        <v>#N/A</v>
      </c>
      <c r="J4439" t="str">
        <v>&lt;Choose One&gt;</v>
      </c>
      <c r="K4439" s="116" t="e">
        <v>#N/A</v>
      </c>
      <c r="L4439" s="116" t="e">
        <v>#N/A</v>
      </c>
      <c r="M4439" s="116" t="e">
        <v>#N/A</v>
      </c>
      <c r="N4439" t="e">
        <v>#N/A</v>
      </c>
    </row>
    <row r="4440" spans="1:14" x14ac:dyDescent="0.25">
      <c r="A4440" t="s">
        <v>133</v>
      </c>
      <c r="B4440">
        <v>44</v>
      </c>
      <c r="C4440">
        <v>6</v>
      </c>
      <c r="D4440" s="160" t="e">
        <v>#N/A</v>
      </c>
      <c r="E4440" t="e">
        <v>#N/A</v>
      </c>
      <c r="F4440" s="116" t="e">
        <v>#N/A</v>
      </c>
      <c r="G4440" s="116" t="e">
        <v>#N/A</v>
      </c>
      <c r="H4440" s="116" t="e">
        <v>#N/A</v>
      </c>
      <c r="I4440" t="e">
        <v>#N/A</v>
      </c>
      <c r="J4440" t="str">
        <v>&lt;Choose One&gt;</v>
      </c>
      <c r="K4440" s="116" t="e">
        <v>#N/A</v>
      </c>
      <c r="L4440" s="116" t="e">
        <v>#N/A</v>
      </c>
      <c r="M4440" s="116" t="e">
        <v>#N/A</v>
      </c>
      <c r="N4440" t="e">
        <v>#N/A</v>
      </c>
    </row>
    <row r="4441" spans="1:14" x14ac:dyDescent="0.25">
      <c r="A4441" t="s">
        <v>133</v>
      </c>
      <c r="B4441">
        <v>44</v>
      </c>
      <c r="C4441">
        <v>7</v>
      </c>
      <c r="D4441" s="160" t="e">
        <v>#N/A</v>
      </c>
      <c r="E4441" t="e">
        <v>#N/A</v>
      </c>
      <c r="F4441" s="116" t="e">
        <v>#N/A</v>
      </c>
      <c r="G4441" s="116" t="e">
        <v>#N/A</v>
      </c>
      <c r="H4441" s="116" t="e">
        <v>#N/A</v>
      </c>
      <c r="I4441" t="e">
        <v>#N/A</v>
      </c>
      <c r="J4441" t="str">
        <v>&lt;Choose One&gt;</v>
      </c>
      <c r="K4441" s="116" t="e">
        <v>#N/A</v>
      </c>
      <c r="L4441" s="116" t="e">
        <v>#N/A</v>
      </c>
      <c r="M4441" s="116" t="e">
        <v>#N/A</v>
      </c>
      <c r="N4441" t="e">
        <v>#N/A</v>
      </c>
    </row>
    <row r="4442" spans="1:14" x14ac:dyDescent="0.25">
      <c r="A4442" t="s">
        <v>133</v>
      </c>
      <c r="B4442">
        <v>44</v>
      </c>
      <c r="C4442">
        <v>8</v>
      </c>
      <c r="D4442" s="160" t="e">
        <v>#N/A</v>
      </c>
      <c r="E4442" t="e">
        <v>#N/A</v>
      </c>
      <c r="F4442" s="116" t="e">
        <v>#N/A</v>
      </c>
      <c r="G4442" s="116" t="e">
        <v>#N/A</v>
      </c>
      <c r="H4442" s="116" t="e">
        <v>#N/A</v>
      </c>
      <c r="I4442" t="e">
        <v>#N/A</v>
      </c>
      <c r="J4442" t="str">
        <v>&lt;Choose One&gt;</v>
      </c>
      <c r="K4442" s="116" t="e">
        <v>#N/A</v>
      </c>
      <c r="L4442" s="116" t="e">
        <v>#N/A</v>
      </c>
      <c r="M4442" s="116" t="e">
        <v>#N/A</v>
      </c>
      <c r="N4442" t="e">
        <v>#N/A</v>
      </c>
    </row>
    <row r="4443" spans="1:14" x14ac:dyDescent="0.25">
      <c r="A4443" t="s">
        <v>133</v>
      </c>
      <c r="B4443">
        <v>44</v>
      </c>
      <c r="C4443">
        <v>9</v>
      </c>
      <c r="D4443" s="160" t="e">
        <v>#N/A</v>
      </c>
      <c r="E4443" t="e">
        <v>#N/A</v>
      </c>
      <c r="F4443" s="116" t="e">
        <v>#N/A</v>
      </c>
      <c r="G4443" s="116" t="e">
        <v>#N/A</v>
      </c>
      <c r="H4443" s="116" t="e">
        <v>#N/A</v>
      </c>
      <c r="I4443" t="e">
        <v>#N/A</v>
      </c>
      <c r="J4443" t="str">
        <v>&lt;Choose One&gt;</v>
      </c>
      <c r="K4443" s="116" t="e">
        <v>#N/A</v>
      </c>
      <c r="L4443" s="116" t="e">
        <v>#N/A</v>
      </c>
      <c r="M4443" s="116" t="e">
        <v>#N/A</v>
      </c>
      <c r="N4443" t="e">
        <v>#N/A</v>
      </c>
    </row>
    <row r="4444" spans="1:14" x14ac:dyDescent="0.25">
      <c r="A4444" t="s">
        <v>133</v>
      </c>
      <c r="B4444">
        <v>44</v>
      </c>
      <c r="C4444">
        <v>10</v>
      </c>
      <c r="D4444" s="160" t="e">
        <v>#N/A</v>
      </c>
      <c r="E4444" t="e">
        <v>#N/A</v>
      </c>
      <c r="F4444" s="116" t="e">
        <v>#N/A</v>
      </c>
      <c r="G4444" s="116" t="e">
        <v>#N/A</v>
      </c>
      <c r="H4444" s="116" t="e">
        <v>#N/A</v>
      </c>
      <c r="I4444" t="e">
        <v>#N/A</v>
      </c>
      <c r="J4444" t="str">
        <v>&lt;Choose One&gt;</v>
      </c>
      <c r="K4444" s="116" t="e">
        <v>#N/A</v>
      </c>
      <c r="L4444" s="116" t="e">
        <v>#N/A</v>
      </c>
      <c r="M4444" s="116" t="e">
        <v>#N/A</v>
      </c>
      <c r="N4444" t="e">
        <v>#N/A</v>
      </c>
    </row>
    <row r="4445" spans="1:14" x14ac:dyDescent="0.25">
      <c r="A4445" t="s">
        <v>133</v>
      </c>
      <c r="B4445">
        <v>44</v>
      </c>
      <c r="C4445">
        <v>11</v>
      </c>
      <c r="D4445" s="160" t="e">
        <v>#N/A</v>
      </c>
      <c r="E4445" t="e">
        <v>#N/A</v>
      </c>
      <c r="F4445" s="116" t="e">
        <v>#N/A</v>
      </c>
      <c r="G4445" s="116" t="e">
        <v>#N/A</v>
      </c>
      <c r="H4445" s="116" t="e">
        <v>#N/A</v>
      </c>
      <c r="I4445" t="e">
        <v>#N/A</v>
      </c>
      <c r="J4445" t="str">
        <v>&lt;Choose One&gt;</v>
      </c>
      <c r="K4445" s="116" t="e">
        <v>#N/A</v>
      </c>
      <c r="L4445" s="116" t="e">
        <v>#N/A</v>
      </c>
      <c r="M4445" s="116" t="e">
        <v>#N/A</v>
      </c>
      <c r="N4445" t="e">
        <v>#N/A</v>
      </c>
    </row>
    <row r="4446" spans="1:14" x14ac:dyDescent="0.25">
      <c r="A4446" t="s">
        <v>133</v>
      </c>
      <c r="B4446">
        <v>44</v>
      </c>
      <c r="C4446">
        <v>12</v>
      </c>
      <c r="D4446" s="160" t="e">
        <v>#N/A</v>
      </c>
      <c r="E4446" t="e">
        <v>#N/A</v>
      </c>
      <c r="F4446" s="116" t="e">
        <v>#N/A</v>
      </c>
      <c r="G4446" s="116" t="e">
        <v>#N/A</v>
      </c>
      <c r="H4446" s="116" t="e">
        <v>#N/A</v>
      </c>
      <c r="I4446" t="e">
        <v>#N/A</v>
      </c>
      <c r="J4446" t="str">
        <v>&lt;Choose One&gt;</v>
      </c>
      <c r="K4446" s="116" t="e">
        <v>#N/A</v>
      </c>
      <c r="L4446" s="116" t="e">
        <v>#N/A</v>
      </c>
      <c r="M4446" s="116" t="e">
        <v>#N/A</v>
      </c>
      <c r="N4446" t="e">
        <v>#N/A</v>
      </c>
    </row>
    <row r="4447" spans="1:14" x14ac:dyDescent="0.25">
      <c r="A4447" t="s">
        <v>133</v>
      </c>
      <c r="B4447">
        <v>44</v>
      </c>
      <c r="C4447">
        <v>13</v>
      </c>
      <c r="D4447" s="160" t="e">
        <v>#N/A</v>
      </c>
      <c r="E4447" t="e">
        <v>#N/A</v>
      </c>
      <c r="F4447" s="116" t="e">
        <v>#N/A</v>
      </c>
      <c r="G4447" s="116" t="e">
        <v>#N/A</v>
      </c>
      <c r="H4447" s="116" t="e">
        <v>#N/A</v>
      </c>
      <c r="I4447" t="e">
        <v>#N/A</v>
      </c>
      <c r="J4447" t="str">
        <v>&lt;Choose One&gt;</v>
      </c>
      <c r="K4447" s="116" t="e">
        <v>#N/A</v>
      </c>
      <c r="L4447" s="116" t="e">
        <v>#N/A</v>
      </c>
      <c r="M4447" s="116" t="e">
        <v>#N/A</v>
      </c>
      <c r="N4447" t="e">
        <v>#N/A</v>
      </c>
    </row>
    <row r="4448" spans="1:14" x14ac:dyDescent="0.25">
      <c r="A4448" t="s">
        <v>133</v>
      </c>
      <c r="B4448">
        <v>44</v>
      </c>
      <c r="C4448">
        <v>14</v>
      </c>
      <c r="D4448" s="160" t="e">
        <v>#N/A</v>
      </c>
      <c r="E4448" t="e">
        <v>#N/A</v>
      </c>
      <c r="F4448" s="116" t="e">
        <v>#N/A</v>
      </c>
      <c r="G4448" s="116" t="e">
        <v>#N/A</v>
      </c>
      <c r="H4448" s="116" t="e">
        <v>#N/A</v>
      </c>
      <c r="I4448" t="e">
        <v>#N/A</v>
      </c>
      <c r="J4448" t="str">
        <v>&lt;Choose One&gt;</v>
      </c>
      <c r="K4448" s="116" t="e">
        <v>#N/A</v>
      </c>
      <c r="L4448" s="116" t="e">
        <v>#N/A</v>
      </c>
      <c r="M4448" s="116" t="e">
        <v>#N/A</v>
      </c>
      <c r="N4448" t="e">
        <v>#N/A</v>
      </c>
    </row>
    <row r="4449" spans="1:14" x14ac:dyDescent="0.25">
      <c r="A4449" t="s">
        <v>133</v>
      </c>
      <c r="B4449">
        <v>44</v>
      </c>
      <c r="C4449">
        <v>15</v>
      </c>
      <c r="D4449" s="160" t="e">
        <v>#N/A</v>
      </c>
      <c r="E4449" t="e">
        <v>#N/A</v>
      </c>
      <c r="F4449" s="116" t="e">
        <v>#N/A</v>
      </c>
      <c r="G4449" s="116" t="e">
        <v>#N/A</v>
      </c>
      <c r="H4449" s="116" t="e">
        <v>#N/A</v>
      </c>
      <c r="I4449" t="e">
        <v>#N/A</v>
      </c>
      <c r="J4449" t="str">
        <v>&lt;Choose One&gt;</v>
      </c>
      <c r="K4449" s="116" t="e">
        <v>#N/A</v>
      </c>
      <c r="L4449" s="116" t="e">
        <v>#N/A</v>
      </c>
      <c r="M4449" s="116" t="e">
        <v>#N/A</v>
      </c>
      <c r="N4449" t="e">
        <v>#N/A</v>
      </c>
    </row>
    <row r="4450" spans="1:14" x14ac:dyDescent="0.25">
      <c r="A4450" t="s">
        <v>133</v>
      </c>
      <c r="B4450">
        <v>44</v>
      </c>
      <c r="C4450">
        <v>16</v>
      </c>
      <c r="D4450" s="160" t="e">
        <v>#N/A</v>
      </c>
      <c r="E4450" t="e">
        <v>#N/A</v>
      </c>
      <c r="F4450" s="116" t="e">
        <v>#N/A</v>
      </c>
      <c r="G4450" s="116" t="e">
        <v>#N/A</v>
      </c>
      <c r="H4450" s="116" t="e">
        <v>#N/A</v>
      </c>
      <c r="I4450" t="e">
        <v>#N/A</v>
      </c>
      <c r="J4450" t="str">
        <v>&lt;Choose One&gt;</v>
      </c>
      <c r="K4450" s="116" t="e">
        <v>#N/A</v>
      </c>
      <c r="L4450" s="116" t="e">
        <v>#N/A</v>
      </c>
      <c r="M4450" s="116" t="e">
        <v>#N/A</v>
      </c>
      <c r="N4450" t="e">
        <v>#N/A</v>
      </c>
    </row>
    <row r="4451" spans="1:14" x14ac:dyDescent="0.25">
      <c r="A4451" t="s">
        <v>133</v>
      </c>
      <c r="B4451">
        <v>44</v>
      </c>
      <c r="C4451">
        <v>17</v>
      </c>
      <c r="D4451" s="160" t="e">
        <v>#N/A</v>
      </c>
      <c r="E4451" t="e">
        <v>#N/A</v>
      </c>
      <c r="F4451" s="116" t="e">
        <v>#N/A</v>
      </c>
      <c r="G4451" s="116" t="e">
        <v>#N/A</v>
      </c>
      <c r="H4451" s="116" t="e">
        <v>#N/A</v>
      </c>
      <c r="I4451" t="e">
        <v>#N/A</v>
      </c>
      <c r="J4451" t="str">
        <v>&lt;Choose One&gt;</v>
      </c>
      <c r="K4451" s="116" t="e">
        <v>#N/A</v>
      </c>
      <c r="L4451" s="116" t="e">
        <v>#N/A</v>
      </c>
      <c r="M4451" s="116" t="e">
        <v>#N/A</v>
      </c>
      <c r="N4451" t="e">
        <v>#N/A</v>
      </c>
    </row>
    <row r="4452" spans="1:14" x14ac:dyDescent="0.25">
      <c r="A4452" t="s">
        <v>133</v>
      </c>
      <c r="B4452">
        <v>44</v>
      </c>
      <c r="C4452">
        <v>18</v>
      </c>
      <c r="D4452" s="160" t="e">
        <v>#N/A</v>
      </c>
      <c r="E4452" t="e">
        <v>#N/A</v>
      </c>
      <c r="F4452" s="116" t="e">
        <v>#N/A</v>
      </c>
      <c r="G4452" s="116" t="e">
        <v>#N/A</v>
      </c>
      <c r="H4452" s="116" t="e">
        <v>#N/A</v>
      </c>
      <c r="I4452" t="e">
        <v>#N/A</v>
      </c>
      <c r="J4452" t="str">
        <v>&lt;Choose One&gt;</v>
      </c>
      <c r="K4452" s="116" t="e">
        <v>#N/A</v>
      </c>
      <c r="L4452" s="116" t="e">
        <v>#N/A</v>
      </c>
      <c r="M4452" s="116" t="e">
        <v>#N/A</v>
      </c>
      <c r="N4452" t="e">
        <v>#N/A</v>
      </c>
    </row>
    <row r="4453" spans="1:14" x14ac:dyDescent="0.25">
      <c r="A4453" t="s">
        <v>133</v>
      </c>
      <c r="B4453">
        <v>44</v>
      </c>
      <c r="C4453">
        <v>19</v>
      </c>
      <c r="D4453" s="160" t="e">
        <v>#N/A</v>
      </c>
      <c r="E4453" t="e">
        <v>#N/A</v>
      </c>
      <c r="F4453" s="116" t="e">
        <v>#N/A</v>
      </c>
      <c r="G4453" s="116" t="e">
        <v>#N/A</v>
      </c>
      <c r="H4453" s="116" t="e">
        <v>#N/A</v>
      </c>
      <c r="I4453" t="e">
        <v>#N/A</v>
      </c>
      <c r="J4453" t="str">
        <v>&lt;Choose One&gt;</v>
      </c>
      <c r="K4453" s="116" t="e">
        <v>#N/A</v>
      </c>
      <c r="L4453" s="116" t="e">
        <v>#N/A</v>
      </c>
      <c r="M4453" s="116" t="e">
        <v>#N/A</v>
      </c>
      <c r="N4453" t="e">
        <v>#N/A</v>
      </c>
    </row>
    <row r="4454" spans="1:14" x14ac:dyDescent="0.25">
      <c r="A4454" t="s">
        <v>133</v>
      </c>
      <c r="B4454">
        <v>44</v>
      </c>
      <c r="C4454">
        <v>20</v>
      </c>
      <c r="D4454" s="160" t="e">
        <v>#N/A</v>
      </c>
      <c r="E4454" t="e">
        <v>#N/A</v>
      </c>
      <c r="F4454" s="116" t="e">
        <v>#N/A</v>
      </c>
      <c r="G4454" s="116" t="e">
        <v>#N/A</v>
      </c>
      <c r="H4454" s="116" t="e">
        <v>#N/A</v>
      </c>
      <c r="I4454" t="e">
        <v>#N/A</v>
      </c>
      <c r="J4454" t="str">
        <v>&lt;Choose One&gt;</v>
      </c>
      <c r="K4454" s="116" t="e">
        <v>#N/A</v>
      </c>
      <c r="L4454" s="116" t="e">
        <v>#N/A</v>
      </c>
      <c r="M4454" s="116" t="e">
        <v>#N/A</v>
      </c>
      <c r="N4454" t="e">
        <v>#N/A</v>
      </c>
    </row>
    <row r="4455" spans="1:14" x14ac:dyDescent="0.25">
      <c r="A4455" t="s">
        <v>133</v>
      </c>
      <c r="B4455">
        <v>44</v>
      </c>
      <c r="C4455">
        <v>21</v>
      </c>
      <c r="D4455" s="160" t="e">
        <v>#N/A</v>
      </c>
      <c r="E4455" t="e">
        <v>#N/A</v>
      </c>
      <c r="F4455" s="116" t="e">
        <v>#N/A</v>
      </c>
      <c r="G4455" s="116" t="e">
        <v>#N/A</v>
      </c>
      <c r="H4455" s="116" t="e">
        <v>#N/A</v>
      </c>
      <c r="I4455" t="e">
        <v>#N/A</v>
      </c>
      <c r="J4455" t="str">
        <v>&lt;Choose One&gt;</v>
      </c>
      <c r="K4455" s="116" t="e">
        <v>#N/A</v>
      </c>
      <c r="L4455" s="116" t="e">
        <v>#N/A</v>
      </c>
      <c r="M4455" s="116" t="e">
        <v>#N/A</v>
      </c>
      <c r="N4455" t="e">
        <v>#N/A</v>
      </c>
    </row>
    <row r="4456" spans="1:14" x14ac:dyDescent="0.25">
      <c r="A4456" t="s">
        <v>133</v>
      </c>
      <c r="B4456">
        <v>44</v>
      </c>
      <c r="C4456">
        <v>22</v>
      </c>
      <c r="D4456" s="160" t="e">
        <v>#N/A</v>
      </c>
      <c r="E4456" t="e">
        <v>#N/A</v>
      </c>
      <c r="F4456" s="116" t="e">
        <v>#N/A</v>
      </c>
      <c r="G4456" s="116" t="e">
        <v>#N/A</v>
      </c>
      <c r="H4456" s="116" t="e">
        <v>#N/A</v>
      </c>
      <c r="I4456" t="e">
        <v>#N/A</v>
      </c>
      <c r="J4456" t="str">
        <v>&lt;Choose One&gt;</v>
      </c>
      <c r="K4456" s="116" t="e">
        <v>#N/A</v>
      </c>
      <c r="L4456" s="116" t="e">
        <v>#N/A</v>
      </c>
      <c r="M4456" s="116" t="e">
        <v>#N/A</v>
      </c>
      <c r="N4456" t="e">
        <v>#N/A</v>
      </c>
    </row>
    <row r="4457" spans="1:14" x14ac:dyDescent="0.25">
      <c r="A4457" t="s">
        <v>133</v>
      </c>
      <c r="B4457">
        <v>44</v>
      </c>
      <c r="C4457">
        <v>23</v>
      </c>
      <c r="D4457" s="160" t="e">
        <v>#N/A</v>
      </c>
      <c r="E4457" t="e">
        <v>#N/A</v>
      </c>
      <c r="F4457" s="116" t="e">
        <v>#N/A</v>
      </c>
      <c r="G4457" s="116" t="e">
        <v>#N/A</v>
      </c>
      <c r="H4457" s="116" t="e">
        <v>#N/A</v>
      </c>
      <c r="I4457" t="e">
        <v>#N/A</v>
      </c>
      <c r="J4457" t="str">
        <v>&lt;Choose One&gt;</v>
      </c>
      <c r="K4457" s="116" t="e">
        <v>#N/A</v>
      </c>
      <c r="L4457" s="116" t="e">
        <v>#N/A</v>
      </c>
      <c r="M4457" s="116" t="e">
        <v>#N/A</v>
      </c>
      <c r="N4457" t="e">
        <v>#N/A</v>
      </c>
    </row>
    <row r="4458" spans="1:14" x14ac:dyDescent="0.25">
      <c r="A4458" t="s">
        <v>133</v>
      </c>
      <c r="B4458">
        <v>44</v>
      </c>
      <c r="C4458">
        <v>24</v>
      </c>
      <c r="D4458" s="160" t="e">
        <v>#N/A</v>
      </c>
      <c r="E4458" t="e">
        <v>#N/A</v>
      </c>
      <c r="F4458" s="116" t="e">
        <v>#N/A</v>
      </c>
      <c r="G4458" s="116" t="e">
        <v>#N/A</v>
      </c>
      <c r="H4458" s="116" t="e">
        <v>#N/A</v>
      </c>
      <c r="I4458" t="e">
        <v>#N/A</v>
      </c>
      <c r="J4458" t="str">
        <v>&lt;Choose One&gt;</v>
      </c>
      <c r="K4458" s="116" t="e">
        <v>#N/A</v>
      </c>
      <c r="L4458" s="116" t="e">
        <v>#N/A</v>
      </c>
      <c r="M4458" s="116" t="e">
        <v>#N/A</v>
      </c>
      <c r="N4458" t="e">
        <v>#N/A</v>
      </c>
    </row>
    <row r="4459" spans="1:14" x14ac:dyDescent="0.25">
      <c r="A4459" t="s">
        <v>133</v>
      </c>
      <c r="B4459">
        <v>44</v>
      </c>
      <c r="C4459">
        <v>25</v>
      </c>
      <c r="D4459" s="160" t="e">
        <v>#N/A</v>
      </c>
      <c r="E4459" t="e">
        <v>#N/A</v>
      </c>
      <c r="F4459" s="116" t="e">
        <v>#N/A</v>
      </c>
      <c r="G4459" s="116" t="e">
        <v>#N/A</v>
      </c>
      <c r="H4459" s="116" t="e">
        <v>#N/A</v>
      </c>
      <c r="I4459" t="e">
        <v>#N/A</v>
      </c>
      <c r="J4459" t="str">
        <v>&lt;Choose One&gt;</v>
      </c>
      <c r="K4459" s="116" t="e">
        <v>#N/A</v>
      </c>
      <c r="L4459" s="116" t="e">
        <v>#N/A</v>
      </c>
      <c r="M4459" s="116" t="e">
        <v>#N/A</v>
      </c>
      <c r="N4459" t="e">
        <v>#N/A</v>
      </c>
    </row>
    <row r="4460" spans="1:14" x14ac:dyDescent="0.25">
      <c r="A4460" t="s">
        <v>133</v>
      </c>
      <c r="B4460">
        <v>44</v>
      </c>
      <c r="C4460">
        <v>26</v>
      </c>
      <c r="D4460" s="160" t="e">
        <v>#N/A</v>
      </c>
      <c r="E4460" t="e">
        <v>#N/A</v>
      </c>
      <c r="F4460" s="116" t="e">
        <v>#N/A</v>
      </c>
      <c r="G4460" s="116" t="e">
        <v>#N/A</v>
      </c>
      <c r="H4460" s="116" t="e">
        <v>#N/A</v>
      </c>
      <c r="I4460" t="e">
        <v>#N/A</v>
      </c>
      <c r="J4460" t="str">
        <v>&lt;Choose One&gt;</v>
      </c>
      <c r="K4460" s="116" t="e">
        <v>#N/A</v>
      </c>
      <c r="L4460" s="116" t="e">
        <v>#N/A</v>
      </c>
      <c r="M4460" s="116" t="e">
        <v>#N/A</v>
      </c>
      <c r="N4460" t="e">
        <v>#N/A</v>
      </c>
    </row>
    <row r="4461" spans="1:14" x14ac:dyDescent="0.25">
      <c r="A4461" t="s">
        <v>133</v>
      </c>
      <c r="B4461">
        <v>44</v>
      </c>
      <c r="C4461">
        <v>27</v>
      </c>
      <c r="D4461" s="160" t="e">
        <v>#N/A</v>
      </c>
      <c r="E4461" t="e">
        <v>#N/A</v>
      </c>
      <c r="F4461" s="116" t="e">
        <v>#N/A</v>
      </c>
      <c r="G4461" s="116" t="e">
        <v>#N/A</v>
      </c>
      <c r="H4461" s="116" t="e">
        <v>#N/A</v>
      </c>
      <c r="I4461" t="e">
        <v>#N/A</v>
      </c>
      <c r="J4461" t="str">
        <v>&lt;Choose One&gt;</v>
      </c>
      <c r="K4461" s="116" t="e">
        <v>#N/A</v>
      </c>
      <c r="L4461" s="116" t="e">
        <v>#N/A</v>
      </c>
      <c r="M4461" s="116" t="e">
        <v>#N/A</v>
      </c>
      <c r="N4461" t="e">
        <v>#N/A</v>
      </c>
    </row>
    <row r="4462" spans="1:14" x14ac:dyDescent="0.25">
      <c r="A4462" t="s">
        <v>133</v>
      </c>
      <c r="B4462">
        <v>44</v>
      </c>
      <c r="C4462">
        <v>28</v>
      </c>
      <c r="D4462" s="160" t="e">
        <v>#N/A</v>
      </c>
      <c r="E4462" t="e">
        <v>#N/A</v>
      </c>
      <c r="F4462" s="116" t="e">
        <v>#N/A</v>
      </c>
      <c r="G4462" s="116" t="e">
        <v>#N/A</v>
      </c>
      <c r="H4462" s="116" t="e">
        <v>#N/A</v>
      </c>
      <c r="I4462" t="e">
        <v>#N/A</v>
      </c>
      <c r="J4462" t="str">
        <v>&lt;Choose One&gt;</v>
      </c>
      <c r="K4462" s="116" t="e">
        <v>#N/A</v>
      </c>
      <c r="L4462" s="116" t="e">
        <v>#N/A</v>
      </c>
      <c r="M4462" s="116" t="e">
        <v>#N/A</v>
      </c>
      <c r="N4462" t="e">
        <v>#N/A</v>
      </c>
    </row>
    <row r="4463" spans="1:14" x14ac:dyDescent="0.25">
      <c r="A4463" t="s">
        <v>133</v>
      </c>
      <c r="B4463">
        <v>44</v>
      </c>
      <c r="C4463">
        <v>29</v>
      </c>
      <c r="D4463" s="160" t="e">
        <v>#N/A</v>
      </c>
      <c r="E4463" t="e">
        <v>#N/A</v>
      </c>
      <c r="F4463" s="116" t="e">
        <v>#N/A</v>
      </c>
      <c r="G4463" s="116" t="e">
        <v>#N/A</v>
      </c>
      <c r="H4463" s="116" t="e">
        <v>#N/A</v>
      </c>
      <c r="I4463" t="e">
        <v>#N/A</v>
      </c>
      <c r="J4463" t="str">
        <v>&lt;Choose One&gt;</v>
      </c>
      <c r="K4463" s="116" t="e">
        <v>#N/A</v>
      </c>
      <c r="L4463" s="116" t="e">
        <v>#N/A</v>
      </c>
      <c r="M4463" s="116" t="e">
        <v>#N/A</v>
      </c>
      <c r="N4463" t="e">
        <v>#N/A</v>
      </c>
    </row>
    <row r="4464" spans="1:14" x14ac:dyDescent="0.25">
      <c r="A4464" t="s">
        <v>133</v>
      </c>
      <c r="B4464">
        <v>44</v>
      </c>
      <c r="C4464">
        <v>30</v>
      </c>
      <c r="D4464" s="160" t="e">
        <v>#N/A</v>
      </c>
      <c r="E4464" t="e">
        <v>#N/A</v>
      </c>
      <c r="F4464" s="116" t="e">
        <v>#N/A</v>
      </c>
      <c r="G4464" s="116" t="e">
        <v>#N/A</v>
      </c>
      <c r="H4464" s="116" t="e">
        <v>#N/A</v>
      </c>
      <c r="I4464" t="e">
        <v>#N/A</v>
      </c>
      <c r="J4464" t="str">
        <v>&lt;Choose One&gt;</v>
      </c>
      <c r="K4464" s="116" t="e">
        <v>#N/A</v>
      </c>
      <c r="L4464" s="116" t="e">
        <v>#N/A</v>
      </c>
      <c r="M4464" s="116" t="e">
        <v>#N/A</v>
      </c>
      <c r="N4464" t="e">
        <v>#N/A</v>
      </c>
    </row>
    <row r="4465" spans="1:14" x14ac:dyDescent="0.25">
      <c r="A4465" t="s">
        <v>133</v>
      </c>
      <c r="B4465">
        <v>44</v>
      </c>
      <c r="C4465">
        <v>31</v>
      </c>
      <c r="D4465" s="160" t="e">
        <v>#N/A</v>
      </c>
      <c r="E4465" t="e">
        <v>#N/A</v>
      </c>
      <c r="F4465" s="116" t="e">
        <v>#N/A</v>
      </c>
      <c r="G4465" s="116" t="e">
        <v>#N/A</v>
      </c>
      <c r="H4465" s="116" t="e">
        <v>#N/A</v>
      </c>
      <c r="I4465" t="e">
        <v>#N/A</v>
      </c>
      <c r="J4465" t="str">
        <v>&lt;Choose One&gt;</v>
      </c>
      <c r="K4465" s="116" t="e">
        <v>#N/A</v>
      </c>
      <c r="L4465" s="116" t="e">
        <v>#N/A</v>
      </c>
      <c r="M4465" s="116" t="e">
        <v>#N/A</v>
      </c>
      <c r="N4465" t="e">
        <v>#N/A</v>
      </c>
    </row>
    <row r="4466" spans="1:14" x14ac:dyDescent="0.25">
      <c r="A4466" t="s">
        <v>133</v>
      </c>
      <c r="B4466">
        <v>45</v>
      </c>
      <c r="C4466">
        <v>1</v>
      </c>
      <c r="D4466" s="160" t="e">
        <f t="array" ref="D4466:N4496">IF(ISBLANK('Monthly-3 (Quarterly ONLY)'!$B$1871:$L$1901),NA(),'Monthly-3 (Quarterly ONLY)'!$B$1871:$L$1901)</f>
        <v>#N/A</v>
      </c>
      <c r="E4466" t="e">
        <v>#N/A</v>
      </c>
      <c r="F4466" s="116" t="e">
        <v>#N/A</v>
      </c>
      <c r="G4466" s="116" t="e">
        <v>#N/A</v>
      </c>
      <c r="H4466" s="116" t="e">
        <v>#N/A</v>
      </c>
      <c r="I4466" t="e">
        <v>#N/A</v>
      </c>
      <c r="J4466" t="str">
        <v>&lt;Choose One&gt;</v>
      </c>
      <c r="K4466" s="116" t="e">
        <v>#N/A</v>
      </c>
      <c r="L4466" s="116" t="e">
        <v>#N/A</v>
      </c>
      <c r="M4466" s="116" t="e">
        <v>#N/A</v>
      </c>
      <c r="N4466" t="e">
        <v>#N/A</v>
      </c>
    </row>
    <row r="4467" spans="1:14" x14ac:dyDescent="0.25">
      <c r="A4467" t="s">
        <v>133</v>
      </c>
      <c r="B4467">
        <v>45</v>
      </c>
      <c r="C4467">
        <v>2</v>
      </c>
      <c r="D4467" s="160" t="e">
        <v>#N/A</v>
      </c>
      <c r="E4467" t="e">
        <v>#N/A</v>
      </c>
      <c r="F4467" s="116" t="e">
        <v>#N/A</v>
      </c>
      <c r="G4467" s="116" t="e">
        <v>#N/A</v>
      </c>
      <c r="H4467" s="116" t="e">
        <v>#N/A</v>
      </c>
      <c r="I4467" t="e">
        <v>#N/A</v>
      </c>
      <c r="J4467" t="str">
        <v>&lt;Choose One&gt;</v>
      </c>
      <c r="K4467" s="116" t="e">
        <v>#N/A</v>
      </c>
      <c r="L4467" s="116" t="e">
        <v>#N/A</v>
      </c>
      <c r="M4467" s="116" t="e">
        <v>#N/A</v>
      </c>
      <c r="N4467" t="e">
        <v>#N/A</v>
      </c>
    </row>
    <row r="4468" spans="1:14" x14ac:dyDescent="0.25">
      <c r="A4468" t="s">
        <v>133</v>
      </c>
      <c r="B4468">
        <v>45</v>
      </c>
      <c r="C4468">
        <v>3</v>
      </c>
      <c r="D4468" s="160" t="e">
        <v>#N/A</v>
      </c>
      <c r="E4468" t="e">
        <v>#N/A</v>
      </c>
      <c r="F4468" s="116" t="e">
        <v>#N/A</v>
      </c>
      <c r="G4468" s="116" t="e">
        <v>#N/A</v>
      </c>
      <c r="H4468" s="116" t="e">
        <v>#N/A</v>
      </c>
      <c r="I4468" t="e">
        <v>#N/A</v>
      </c>
      <c r="J4468" t="str">
        <v>&lt;Choose One&gt;</v>
      </c>
      <c r="K4468" s="116" t="e">
        <v>#N/A</v>
      </c>
      <c r="L4468" s="116" t="e">
        <v>#N/A</v>
      </c>
      <c r="M4468" s="116" t="e">
        <v>#N/A</v>
      </c>
      <c r="N4468" t="e">
        <v>#N/A</v>
      </c>
    </row>
    <row r="4469" spans="1:14" x14ac:dyDescent="0.25">
      <c r="A4469" t="s">
        <v>133</v>
      </c>
      <c r="B4469">
        <v>45</v>
      </c>
      <c r="C4469">
        <v>4</v>
      </c>
      <c r="D4469" s="160" t="e">
        <v>#N/A</v>
      </c>
      <c r="E4469" t="e">
        <v>#N/A</v>
      </c>
      <c r="F4469" s="116" t="e">
        <v>#N/A</v>
      </c>
      <c r="G4469" s="116" t="e">
        <v>#N/A</v>
      </c>
      <c r="H4469" s="116" t="e">
        <v>#N/A</v>
      </c>
      <c r="I4469" t="e">
        <v>#N/A</v>
      </c>
      <c r="J4469" t="str">
        <v>&lt;Choose One&gt;</v>
      </c>
      <c r="K4469" s="116" t="e">
        <v>#N/A</v>
      </c>
      <c r="L4469" s="116" t="e">
        <v>#N/A</v>
      </c>
      <c r="M4469" s="116" t="e">
        <v>#N/A</v>
      </c>
      <c r="N4469" t="e">
        <v>#N/A</v>
      </c>
    </row>
    <row r="4470" spans="1:14" x14ac:dyDescent="0.25">
      <c r="A4470" t="s">
        <v>133</v>
      </c>
      <c r="B4470">
        <v>45</v>
      </c>
      <c r="C4470">
        <v>5</v>
      </c>
      <c r="D4470" s="160" t="e">
        <v>#N/A</v>
      </c>
      <c r="E4470" t="e">
        <v>#N/A</v>
      </c>
      <c r="F4470" s="116" t="e">
        <v>#N/A</v>
      </c>
      <c r="G4470" s="116" t="e">
        <v>#N/A</v>
      </c>
      <c r="H4470" s="116" t="e">
        <v>#N/A</v>
      </c>
      <c r="I4470" t="e">
        <v>#N/A</v>
      </c>
      <c r="J4470" t="str">
        <v>&lt;Choose One&gt;</v>
      </c>
      <c r="K4470" s="116" t="e">
        <v>#N/A</v>
      </c>
      <c r="L4470" s="116" t="e">
        <v>#N/A</v>
      </c>
      <c r="M4470" s="116" t="e">
        <v>#N/A</v>
      </c>
      <c r="N4470" t="e">
        <v>#N/A</v>
      </c>
    </row>
    <row r="4471" spans="1:14" x14ac:dyDescent="0.25">
      <c r="A4471" t="s">
        <v>133</v>
      </c>
      <c r="B4471">
        <v>45</v>
      </c>
      <c r="C4471">
        <v>6</v>
      </c>
      <c r="D4471" s="160" t="e">
        <v>#N/A</v>
      </c>
      <c r="E4471" t="e">
        <v>#N/A</v>
      </c>
      <c r="F4471" s="116" t="e">
        <v>#N/A</v>
      </c>
      <c r="G4471" s="116" t="e">
        <v>#N/A</v>
      </c>
      <c r="H4471" s="116" t="e">
        <v>#N/A</v>
      </c>
      <c r="I4471" t="e">
        <v>#N/A</v>
      </c>
      <c r="J4471" t="str">
        <v>&lt;Choose One&gt;</v>
      </c>
      <c r="K4471" s="116" t="e">
        <v>#N/A</v>
      </c>
      <c r="L4471" s="116" t="e">
        <v>#N/A</v>
      </c>
      <c r="M4471" s="116" t="e">
        <v>#N/A</v>
      </c>
      <c r="N4471" t="e">
        <v>#N/A</v>
      </c>
    </row>
    <row r="4472" spans="1:14" x14ac:dyDescent="0.25">
      <c r="A4472" t="s">
        <v>133</v>
      </c>
      <c r="B4472">
        <v>45</v>
      </c>
      <c r="C4472">
        <v>7</v>
      </c>
      <c r="D4472" s="160" t="e">
        <v>#N/A</v>
      </c>
      <c r="E4472" t="e">
        <v>#N/A</v>
      </c>
      <c r="F4472" s="116" t="e">
        <v>#N/A</v>
      </c>
      <c r="G4472" s="116" t="e">
        <v>#N/A</v>
      </c>
      <c r="H4472" s="116" t="e">
        <v>#N/A</v>
      </c>
      <c r="I4472" t="e">
        <v>#N/A</v>
      </c>
      <c r="J4472" t="str">
        <v>&lt;Choose One&gt;</v>
      </c>
      <c r="K4472" s="116" t="e">
        <v>#N/A</v>
      </c>
      <c r="L4472" s="116" t="e">
        <v>#N/A</v>
      </c>
      <c r="M4472" s="116" t="e">
        <v>#N/A</v>
      </c>
      <c r="N4472" t="e">
        <v>#N/A</v>
      </c>
    </row>
    <row r="4473" spans="1:14" x14ac:dyDescent="0.25">
      <c r="A4473" t="s">
        <v>133</v>
      </c>
      <c r="B4473">
        <v>45</v>
      </c>
      <c r="C4473">
        <v>8</v>
      </c>
      <c r="D4473" s="160" t="e">
        <v>#N/A</v>
      </c>
      <c r="E4473" t="e">
        <v>#N/A</v>
      </c>
      <c r="F4473" s="116" t="e">
        <v>#N/A</v>
      </c>
      <c r="G4473" s="116" t="e">
        <v>#N/A</v>
      </c>
      <c r="H4473" s="116" t="e">
        <v>#N/A</v>
      </c>
      <c r="I4473" t="e">
        <v>#N/A</v>
      </c>
      <c r="J4473" t="str">
        <v>&lt;Choose One&gt;</v>
      </c>
      <c r="K4473" s="116" t="e">
        <v>#N/A</v>
      </c>
      <c r="L4473" s="116" t="e">
        <v>#N/A</v>
      </c>
      <c r="M4473" s="116" t="e">
        <v>#N/A</v>
      </c>
      <c r="N4473" t="e">
        <v>#N/A</v>
      </c>
    </row>
    <row r="4474" spans="1:14" x14ac:dyDescent="0.25">
      <c r="A4474" t="s">
        <v>133</v>
      </c>
      <c r="B4474">
        <v>45</v>
      </c>
      <c r="C4474">
        <v>9</v>
      </c>
      <c r="D4474" s="160" t="e">
        <v>#N/A</v>
      </c>
      <c r="E4474" t="e">
        <v>#N/A</v>
      </c>
      <c r="F4474" s="116" t="e">
        <v>#N/A</v>
      </c>
      <c r="G4474" s="116" t="e">
        <v>#N/A</v>
      </c>
      <c r="H4474" s="116" t="e">
        <v>#N/A</v>
      </c>
      <c r="I4474" t="e">
        <v>#N/A</v>
      </c>
      <c r="J4474" t="str">
        <v>&lt;Choose One&gt;</v>
      </c>
      <c r="K4474" s="116" t="e">
        <v>#N/A</v>
      </c>
      <c r="L4474" s="116" t="e">
        <v>#N/A</v>
      </c>
      <c r="M4474" s="116" t="e">
        <v>#N/A</v>
      </c>
      <c r="N4474" t="e">
        <v>#N/A</v>
      </c>
    </row>
    <row r="4475" spans="1:14" x14ac:dyDescent="0.25">
      <c r="A4475" t="s">
        <v>133</v>
      </c>
      <c r="B4475">
        <v>45</v>
      </c>
      <c r="C4475">
        <v>10</v>
      </c>
      <c r="D4475" s="160" t="e">
        <v>#N/A</v>
      </c>
      <c r="E4475" t="e">
        <v>#N/A</v>
      </c>
      <c r="F4475" s="116" t="e">
        <v>#N/A</v>
      </c>
      <c r="G4475" s="116" t="e">
        <v>#N/A</v>
      </c>
      <c r="H4475" s="116" t="e">
        <v>#N/A</v>
      </c>
      <c r="I4475" t="e">
        <v>#N/A</v>
      </c>
      <c r="J4475" t="str">
        <v>&lt;Choose One&gt;</v>
      </c>
      <c r="K4475" s="116" t="e">
        <v>#N/A</v>
      </c>
      <c r="L4475" s="116" t="e">
        <v>#N/A</v>
      </c>
      <c r="M4475" s="116" t="e">
        <v>#N/A</v>
      </c>
      <c r="N4475" t="e">
        <v>#N/A</v>
      </c>
    </row>
    <row r="4476" spans="1:14" x14ac:dyDescent="0.25">
      <c r="A4476" t="s">
        <v>133</v>
      </c>
      <c r="B4476">
        <v>45</v>
      </c>
      <c r="C4476">
        <v>11</v>
      </c>
      <c r="D4476" s="160" t="e">
        <v>#N/A</v>
      </c>
      <c r="E4476" t="e">
        <v>#N/A</v>
      </c>
      <c r="F4476" s="116" t="e">
        <v>#N/A</v>
      </c>
      <c r="G4476" s="116" t="e">
        <v>#N/A</v>
      </c>
      <c r="H4476" s="116" t="e">
        <v>#N/A</v>
      </c>
      <c r="I4476" t="e">
        <v>#N/A</v>
      </c>
      <c r="J4476" t="str">
        <v>&lt;Choose One&gt;</v>
      </c>
      <c r="K4476" s="116" t="e">
        <v>#N/A</v>
      </c>
      <c r="L4476" s="116" t="e">
        <v>#N/A</v>
      </c>
      <c r="M4476" s="116" t="e">
        <v>#N/A</v>
      </c>
      <c r="N4476" t="e">
        <v>#N/A</v>
      </c>
    </row>
    <row r="4477" spans="1:14" x14ac:dyDescent="0.25">
      <c r="A4477" t="s">
        <v>133</v>
      </c>
      <c r="B4477">
        <v>45</v>
      </c>
      <c r="C4477">
        <v>12</v>
      </c>
      <c r="D4477" s="160" t="e">
        <v>#N/A</v>
      </c>
      <c r="E4477" t="e">
        <v>#N/A</v>
      </c>
      <c r="F4477" s="116" t="e">
        <v>#N/A</v>
      </c>
      <c r="G4477" s="116" t="e">
        <v>#N/A</v>
      </c>
      <c r="H4477" s="116" t="e">
        <v>#N/A</v>
      </c>
      <c r="I4477" t="e">
        <v>#N/A</v>
      </c>
      <c r="J4477" t="str">
        <v>&lt;Choose One&gt;</v>
      </c>
      <c r="K4477" s="116" t="e">
        <v>#N/A</v>
      </c>
      <c r="L4477" s="116" t="e">
        <v>#N/A</v>
      </c>
      <c r="M4477" s="116" t="e">
        <v>#N/A</v>
      </c>
      <c r="N4477" t="e">
        <v>#N/A</v>
      </c>
    </row>
    <row r="4478" spans="1:14" x14ac:dyDescent="0.25">
      <c r="A4478" t="s">
        <v>133</v>
      </c>
      <c r="B4478">
        <v>45</v>
      </c>
      <c r="C4478">
        <v>13</v>
      </c>
      <c r="D4478" s="160" t="e">
        <v>#N/A</v>
      </c>
      <c r="E4478" t="e">
        <v>#N/A</v>
      </c>
      <c r="F4478" s="116" t="e">
        <v>#N/A</v>
      </c>
      <c r="G4478" s="116" t="e">
        <v>#N/A</v>
      </c>
      <c r="H4478" s="116" t="e">
        <v>#N/A</v>
      </c>
      <c r="I4478" t="e">
        <v>#N/A</v>
      </c>
      <c r="J4478" t="str">
        <v>&lt;Choose One&gt;</v>
      </c>
      <c r="K4478" s="116" t="e">
        <v>#N/A</v>
      </c>
      <c r="L4478" s="116" t="e">
        <v>#N/A</v>
      </c>
      <c r="M4478" s="116" t="e">
        <v>#N/A</v>
      </c>
      <c r="N4478" t="e">
        <v>#N/A</v>
      </c>
    </row>
    <row r="4479" spans="1:14" x14ac:dyDescent="0.25">
      <c r="A4479" t="s">
        <v>133</v>
      </c>
      <c r="B4479">
        <v>45</v>
      </c>
      <c r="C4479">
        <v>14</v>
      </c>
      <c r="D4479" s="160" t="e">
        <v>#N/A</v>
      </c>
      <c r="E4479" t="e">
        <v>#N/A</v>
      </c>
      <c r="F4479" s="116" t="e">
        <v>#N/A</v>
      </c>
      <c r="G4479" s="116" t="e">
        <v>#N/A</v>
      </c>
      <c r="H4479" s="116" t="e">
        <v>#N/A</v>
      </c>
      <c r="I4479" t="e">
        <v>#N/A</v>
      </c>
      <c r="J4479" t="str">
        <v>&lt;Choose One&gt;</v>
      </c>
      <c r="K4479" s="116" t="e">
        <v>#N/A</v>
      </c>
      <c r="L4479" s="116" t="e">
        <v>#N/A</v>
      </c>
      <c r="M4479" s="116" t="e">
        <v>#N/A</v>
      </c>
      <c r="N4479" t="e">
        <v>#N/A</v>
      </c>
    </row>
    <row r="4480" spans="1:14" x14ac:dyDescent="0.25">
      <c r="A4480" t="s">
        <v>133</v>
      </c>
      <c r="B4480">
        <v>45</v>
      </c>
      <c r="C4480">
        <v>15</v>
      </c>
      <c r="D4480" s="160" t="e">
        <v>#N/A</v>
      </c>
      <c r="E4480" t="e">
        <v>#N/A</v>
      </c>
      <c r="F4480" s="116" t="e">
        <v>#N/A</v>
      </c>
      <c r="G4480" s="116" t="e">
        <v>#N/A</v>
      </c>
      <c r="H4480" s="116" t="e">
        <v>#N/A</v>
      </c>
      <c r="I4480" t="e">
        <v>#N/A</v>
      </c>
      <c r="J4480" t="str">
        <v>&lt;Choose One&gt;</v>
      </c>
      <c r="K4480" s="116" t="e">
        <v>#N/A</v>
      </c>
      <c r="L4480" s="116" t="e">
        <v>#N/A</v>
      </c>
      <c r="M4480" s="116" t="e">
        <v>#N/A</v>
      </c>
      <c r="N4480" t="e">
        <v>#N/A</v>
      </c>
    </row>
    <row r="4481" spans="1:14" x14ac:dyDescent="0.25">
      <c r="A4481" t="s">
        <v>133</v>
      </c>
      <c r="B4481">
        <v>45</v>
      </c>
      <c r="C4481">
        <v>16</v>
      </c>
      <c r="D4481" s="160" t="e">
        <v>#N/A</v>
      </c>
      <c r="E4481" t="e">
        <v>#N/A</v>
      </c>
      <c r="F4481" s="116" t="e">
        <v>#N/A</v>
      </c>
      <c r="G4481" s="116" t="e">
        <v>#N/A</v>
      </c>
      <c r="H4481" s="116" t="e">
        <v>#N/A</v>
      </c>
      <c r="I4481" t="e">
        <v>#N/A</v>
      </c>
      <c r="J4481" t="str">
        <v>&lt;Choose One&gt;</v>
      </c>
      <c r="K4481" s="116" t="e">
        <v>#N/A</v>
      </c>
      <c r="L4481" s="116" t="e">
        <v>#N/A</v>
      </c>
      <c r="M4481" s="116" t="e">
        <v>#N/A</v>
      </c>
      <c r="N4481" t="e">
        <v>#N/A</v>
      </c>
    </row>
    <row r="4482" spans="1:14" x14ac:dyDescent="0.25">
      <c r="A4482" t="s">
        <v>133</v>
      </c>
      <c r="B4482">
        <v>45</v>
      </c>
      <c r="C4482">
        <v>17</v>
      </c>
      <c r="D4482" s="160" t="e">
        <v>#N/A</v>
      </c>
      <c r="E4482" t="e">
        <v>#N/A</v>
      </c>
      <c r="F4482" s="116" t="e">
        <v>#N/A</v>
      </c>
      <c r="G4482" s="116" t="e">
        <v>#N/A</v>
      </c>
      <c r="H4482" s="116" t="e">
        <v>#N/A</v>
      </c>
      <c r="I4482" t="e">
        <v>#N/A</v>
      </c>
      <c r="J4482" t="str">
        <v>&lt;Choose One&gt;</v>
      </c>
      <c r="K4482" s="116" t="e">
        <v>#N/A</v>
      </c>
      <c r="L4482" s="116" t="e">
        <v>#N/A</v>
      </c>
      <c r="M4482" s="116" t="e">
        <v>#N/A</v>
      </c>
      <c r="N4482" t="e">
        <v>#N/A</v>
      </c>
    </row>
    <row r="4483" spans="1:14" x14ac:dyDescent="0.25">
      <c r="A4483" t="s">
        <v>133</v>
      </c>
      <c r="B4483">
        <v>45</v>
      </c>
      <c r="C4483">
        <v>18</v>
      </c>
      <c r="D4483" s="160" t="e">
        <v>#N/A</v>
      </c>
      <c r="E4483" t="e">
        <v>#N/A</v>
      </c>
      <c r="F4483" s="116" t="e">
        <v>#N/A</v>
      </c>
      <c r="G4483" s="116" t="e">
        <v>#N/A</v>
      </c>
      <c r="H4483" s="116" t="e">
        <v>#N/A</v>
      </c>
      <c r="I4483" t="e">
        <v>#N/A</v>
      </c>
      <c r="J4483" t="str">
        <v>&lt;Choose One&gt;</v>
      </c>
      <c r="K4483" s="116" t="e">
        <v>#N/A</v>
      </c>
      <c r="L4483" s="116" t="e">
        <v>#N/A</v>
      </c>
      <c r="M4483" s="116" t="e">
        <v>#N/A</v>
      </c>
      <c r="N4483" t="e">
        <v>#N/A</v>
      </c>
    </row>
    <row r="4484" spans="1:14" x14ac:dyDescent="0.25">
      <c r="A4484" t="s">
        <v>133</v>
      </c>
      <c r="B4484">
        <v>45</v>
      </c>
      <c r="C4484">
        <v>19</v>
      </c>
      <c r="D4484" s="160" t="e">
        <v>#N/A</v>
      </c>
      <c r="E4484" t="e">
        <v>#N/A</v>
      </c>
      <c r="F4484" s="116" t="e">
        <v>#N/A</v>
      </c>
      <c r="G4484" s="116" t="e">
        <v>#N/A</v>
      </c>
      <c r="H4484" s="116" t="e">
        <v>#N/A</v>
      </c>
      <c r="I4484" t="e">
        <v>#N/A</v>
      </c>
      <c r="J4484" t="str">
        <v>&lt;Choose One&gt;</v>
      </c>
      <c r="K4484" s="116" t="e">
        <v>#N/A</v>
      </c>
      <c r="L4484" s="116" t="e">
        <v>#N/A</v>
      </c>
      <c r="M4484" s="116" t="e">
        <v>#N/A</v>
      </c>
      <c r="N4484" t="e">
        <v>#N/A</v>
      </c>
    </row>
    <row r="4485" spans="1:14" x14ac:dyDescent="0.25">
      <c r="A4485" t="s">
        <v>133</v>
      </c>
      <c r="B4485">
        <v>45</v>
      </c>
      <c r="C4485">
        <v>20</v>
      </c>
      <c r="D4485" s="160" t="e">
        <v>#N/A</v>
      </c>
      <c r="E4485" t="e">
        <v>#N/A</v>
      </c>
      <c r="F4485" s="116" t="e">
        <v>#N/A</v>
      </c>
      <c r="G4485" s="116" t="e">
        <v>#N/A</v>
      </c>
      <c r="H4485" s="116" t="e">
        <v>#N/A</v>
      </c>
      <c r="I4485" t="e">
        <v>#N/A</v>
      </c>
      <c r="J4485" t="str">
        <v>&lt;Choose One&gt;</v>
      </c>
      <c r="K4485" s="116" t="e">
        <v>#N/A</v>
      </c>
      <c r="L4485" s="116" t="e">
        <v>#N/A</v>
      </c>
      <c r="M4485" s="116" t="e">
        <v>#N/A</v>
      </c>
      <c r="N4485" t="e">
        <v>#N/A</v>
      </c>
    </row>
    <row r="4486" spans="1:14" x14ac:dyDescent="0.25">
      <c r="A4486" t="s">
        <v>133</v>
      </c>
      <c r="B4486">
        <v>45</v>
      </c>
      <c r="C4486">
        <v>21</v>
      </c>
      <c r="D4486" s="160" t="e">
        <v>#N/A</v>
      </c>
      <c r="E4486" t="e">
        <v>#N/A</v>
      </c>
      <c r="F4486" s="116" t="e">
        <v>#N/A</v>
      </c>
      <c r="G4486" s="116" t="e">
        <v>#N/A</v>
      </c>
      <c r="H4486" s="116" t="e">
        <v>#N/A</v>
      </c>
      <c r="I4486" t="e">
        <v>#N/A</v>
      </c>
      <c r="J4486" t="str">
        <v>&lt;Choose One&gt;</v>
      </c>
      <c r="K4486" s="116" t="e">
        <v>#N/A</v>
      </c>
      <c r="L4486" s="116" t="e">
        <v>#N/A</v>
      </c>
      <c r="M4486" s="116" t="e">
        <v>#N/A</v>
      </c>
      <c r="N4486" t="e">
        <v>#N/A</v>
      </c>
    </row>
    <row r="4487" spans="1:14" x14ac:dyDescent="0.25">
      <c r="A4487" t="s">
        <v>133</v>
      </c>
      <c r="B4487">
        <v>45</v>
      </c>
      <c r="C4487">
        <v>22</v>
      </c>
      <c r="D4487" s="160" t="e">
        <v>#N/A</v>
      </c>
      <c r="E4487" t="e">
        <v>#N/A</v>
      </c>
      <c r="F4487" s="116" t="e">
        <v>#N/A</v>
      </c>
      <c r="G4487" s="116" t="e">
        <v>#N/A</v>
      </c>
      <c r="H4487" s="116" t="e">
        <v>#N/A</v>
      </c>
      <c r="I4487" t="e">
        <v>#N/A</v>
      </c>
      <c r="J4487" t="str">
        <v>&lt;Choose One&gt;</v>
      </c>
      <c r="K4487" s="116" t="e">
        <v>#N/A</v>
      </c>
      <c r="L4487" s="116" t="e">
        <v>#N/A</v>
      </c>
      <c r="M4487" s="116" t="e">
        <v>#N/A</v>
      </c>
      <c r="N4487" t="e">
        <v>#N/A</v>
      </c>
    </row>
    <row r="4488" spans="1:14" x14ac:dyDescent="0.25">
      <c r="A4488" t="s">
        <v>133</v>
      </c>
      <c r="B4488">
        <v>45</v>
      </c>
      <c r="C4488">
        <v>23</v>
      </c>
      <c r="D4488" s="160" t="e">
        <v>#N/A</v>
      </c>
      <c r="E4488" t="e">
        <v>#N/A</v>
      </c>
      <c r="F4488" s="116" t="e">
        <v>#N/A</v>
      </c>
      <c r="G4488" s="116" t="e">
        <v>#N/A</v>
      </c>
      <c r="H4488" s="116" t="e">
        <v>#N/A</v>
      </c>
      <c r="I4488" t="e">
        <v>#N/A</v>
      </c>
      <c r="J4488" t="str">
        <v>&lt;Choose One&gt;</v>
      </c>
      <c r="K4488" s="116" t="e">
        <v>#N/A</v>
      </c>
      <c r="L4488" s="116" t="e">
        <v>#N/A</v>
      </c>
      <c r="M4488" s="116" t="e">
        <v>#N/A</v>
      </c>
      <c r="N4488" t="e">
        <v>#N/A</v>
      </c>
    </row>
    <row r="4489" spans="1:14" x14ac:dyDescent="0.25">
      <c r="A4489" t="s">
        <v>133</v>
      </c>
      <c r="B4489">
        <v>45</v>
      </c>
      <c r="C4489">
        <v>24</v>
      </c>
      <c r="D4489" s="160" t="e">
        <v>#N/A</v>
      </c>
      <c r="E4489" t="e">
        <v>#N/A</v>
      </c>
      <c r="F4489" s="116" t="e">
        <v>#N/A</v>
      </c>
      <c r="G4489" s="116" t="e">
        <v>#N/A</v>
      </c>
      <c r="H4489" s="116" t="e">
        <v>#N/A</v>
      </c>
      <c r="I4489" t="e">
        <v>#N/A</v>
      </c>
      <c r="J4489" t="str">
        <v>&lt;Choose One&gt;</v>
      </c>
      <c r="K4489" s="116" t="e">
        <v>#N/A</v>
      </c>
      <c r="L4489" s="116" t="e">
        <v>#N/A</v>
      </c>
      <c r="M4489" s="116" t="e">
        <v>#N/A</v>
      </c>
      <c r="N4489" t="e">
        <v>#N/A</v>
      </c>
    </row>
    <row r="4490" spans="1:14" x14ac:dyDescent="0.25">
      <c r="A4490" t="s">
        <v>133</v>
      </c>
      <c r="B4490">
        <v>45</v>
      </c>
      <c r="C4490">
        <v>25</v>
      </c>
      <c r="D4490" s="160" t="e">
        <v>#N/A</v>
      </c>
      <c r="E4490" t="e">
        <v>#N/A</v>
      </c>
      <c r="F4490" s="116" t="e">
        <v>#N/A</v>
      </c>
      <c r="G4490" s="116" t="e">
        <v>#N/A</v>
      </c>
      <c r="H4490" s="116" t="e">
        <v>#N/A</v>
      </c>
      <c r="I4490" t="e">
        <v>#N/A</v>
      </c>
      <c r="J4490" t="str">
        <v>&lt;Choose One&gt;</v>
      </c>
      <c r="K4490" s="116" t="e">
        <v>#N/A</v>
      </c>
      <c r="L4490" s="116" t="e">
        <v>#N/A</v>
      </c>
      <c r="M4490" s="116" t="e">
        <v>#N/A</v>
      </c>
      <c r="N4490" t="e">
        <v>#N/A</v>
      </c>
    </row>
    <row r="4491" spans="1:14" x14ac:dyDescent="0.25">
      <c r="A4491" t="s">
        <v>133</v>
      </c>
      <c r="B4491">
        <v>45</v>
      </c>
      <c r="C4491">
        <v>26</v>
      </c>
      <c r="D4491" s="160" t="e">
        <v>#N/A</v>
      </c>
      <c r="E4491" t="e">
        <v>#N/A</v>
      </c>
      <c r="F4491" s="116" t="e">
        <v>#N/A</v>
      </c>
      <c r="G4491" s="116" t="e">
        <v>#N/A</v>
      </c>
      <c r="H4491" s="116" t="e">
        <v>#N/A</v>
      </c>
      <c r="I4491" t="e">
        <v>#N/A</v>
      </c>
      <c r="J4491" t="str">
        <v>&lt;Choose One&gt;</v>
      </c>
      <c r="K4491" s="116" t="e">
        <v>#N/A</v>
      </c>
      <c r="L4491" s="116" t="e">
        <v>#N/A</v>
      </c>
      <c r="M4491" s="116" t="e">
        <v>#N/A</v>
      </c>
      <c r="N4491" t="e">
        <v>#N/A</v>
      </c>
    </row>
    <row r="4492" spans="1:14" x14ac:dyDescent="0.25">
      <c r="A4492" t="s">
        <v>133</v>
      </c>
      <c r="B4492">
        <v>45</v>
      </c>
      <c r="C4492">
        <v>27</v>
      </c>
      <c r="D4492" s="160" t="e">
        <v>#N/A</v>
      </c>
      <c r="E4492" t="e">
        <v>#N/A</v>
      </c>
      <c r="F4492" s="116" t="e">
        <v>#N/A</v>
      </c>
      <c r="G4492" s="116" t="e">
        <v>#N/A</v>
      </c>
      <c r="H4492" s="116" t="e">
        <v>#N/A</v>
      </c>
      <c r="I4492" t="e">
        <v>#N/A</v>
      </c>
      <c r="J4492" t="str">
        <v>&lt;Choose One&gt;</v>
      </c>
      <c r="K4492" s="116" t="e">
        <v>#N/A</v>
      </c>
      <c r="L4492" s="116" t="e">
        <v>#N/A</v>
      </c>
      <c r="M4492" s="116" t="e">
        <v>#N/A</v>
      </c>
      <c r="N4492" t="e">
        <v>#N/A</v>
      </c>
    </row>
    <row r="4493" spans="1:14" x14ac:dyDescent="0.25">
      <c r="A4493" t="s">
        <v>133</v>
      </c>
      <c r="B4493">
        <v>45</v>
      </c>
      <c r="C4493">
        <v>28</v>
      </c>
      <c r="D4493" s="160" t="e">
        <v>#N/A</v>
      </c>
      <c r="E4493" t="e">
        <v>#N/A</v>
      </c>
      <c r="F4493" s="116" t="e">
        <v>#N/A</v>
      </c>
      <c r="G4493" s="116" t="e">
        <v>#N/A</v>
      </c>
      <c r="H4493" s="116" t="e">
        <v>#N/A</v>
      </c>
      <c r="I4493" t="e">
        <v>#N/A</v>
      </c>
      <c r="J4493" t="str">
        <v>&lt;Choose One&gt;</v>
      </c>
      <c r="K4493" s="116" t="e">
        <v>#N/A</v>
      </c>
      <c r="L4493" s="116" t="e">
        <v>#N/A</v>
      </c>
      <c r="M4493" s="116" t="e">
        <v>#N/A</v>
      </c>
      <c r="N4493" t="e">
        <v>#N/A</v>
      </c>
    </row>
    <row r="4494" spans="1:14" x14ac:dyDescent="0.25">
      <c r="A4494" t="s">
        <v>133</v>
      </c>
      <c r="B4494">
        <v>45</v>
      </c>
      <c r="C4494">
        <v>29</v>
      </c>
      <c r="D4494" s="160" t="e">
        <v>#N/A</v>
      </c>
      <c r="E4494" t="e">
        <v>#N/A</v>
      </c>
      <c r="F4494" s="116" t="e">
        <v>#N/A</v>
      </c>
      <c r="G4494" s="116" t="e">
        <v>#N/A</v>
      </c>
      <c r="H4494" s="116" t="e">
        <v>#N/A</v>
      </c>
      <c r="I4494" t="e">
        <v>#N/A</v>
      </c>
      <c r="J4494" t="str">
        <v>&lt;Choose One&gt;</v>
      </c>
      <c r="K4494" s="116" t="e">
        <v>#N/A</v>
      </c>
      <c r="L4494" s="116" t="e">
        <v>#N/A</v>
      </c>
      <c r="M4494" s="116" t="e">
        <v>#N/A</v>
      </c>
      <c r="N4494" t="e">
        <v>#N/A</v>
      </c>
    </row>
    <row r="4495" spans="1:14" x14ac:dyDescent="0.25">
      <c r="A4495" t="s">
        <v>133</v>
      </c>
      <c r="B4495">
        <v>45</v>
      </c>
      <c r="C4495">
        <v>30</v>
      </c>
      <c r="D4495" s="160" t="e">
        <v>#N/A</v>
      </c>
      <c r="E4495" t="e">
        <v>#N/A</v>
      </c>
      <c r="F4495" s="116" t="e">
        <v>#N/A</v>
      </c>
      <c r="G4495" s="116" t="e">
        <v>#N/A</v>
      </c>
      <c r="H4495" s="116" t="e">
        <v>#N/A</v>
      </c>
      <c r="I4495" t="e">
        <v>#N/A</v>
      </c>
      <c r="J4495" t="str">
        <v>&lt;Choose One&gt;</v>
      </c>
      <c r="K4495" s="116" t="e">
        <v>#N/A</v>
      </c>
      <c r="L4495" s="116" t="e">
        <v>#N/A</v>
      </c>
      <c r="M4495" s="116" t="e">
        <v>#N/A</v>
      </c>
      <c r="N4495" t="e">
        <v>#N/A</v>
      </c>
    </row>
    <row r="4496" spans="1:14" x14ac:dyDescent="0.25">
      <c r="A4496" t="s">
        <v>133</v>
      </c>
      <c r="B4496">
        <v>45</v>
      </c>
      <c r="C4496">
        <v>31</v>
      </c>
      <c r="D4496" s="160" t="e">
        <v>#N/A</v>
      </c>
      <c r="E4496" t="e">
        <v>#N/A</v>
      </c>
      <c r="F4496" s="116" t="e">
        <v>#N/A</v>
      </c>
      <c r="G4496" s="116" t="e">
        <v>#N/A</v>
      </c>
      <c r="H4496" s="116" t="e">
        <v>#N/A</v>
      </c>
      <c r="I4496" t="e">
        <v>#N/A</v>
      </c>
      <c r="J4496" t="str">
        <v>&lt;Choose One&gt;</v>
      </c>
      <c r="K4496" s="116" t="e">
        <v>#N/A</v>
      </c>
      <c r="L4496" s="116" t="e">
        <v>#N/A</v>
      </c>
      <c r="M4496" s="116" t="e">
        <v>#N/A</v>
      </c>
      <c r="N4496" t="e">
        <v>#N/A</v>
      </c>
    </row>
    <row r="4497" spans="1:14" x14ac:dyDescent="0.25">
      <c r="A4497" t="s">
        <v>133</v>
      </c>
      <c r="B4497">
        <v>46</v>
      </c>
      <c r="C4497">
        <v>1</v>
      </c>
      <c r="D4497" s="160" t="e">
        <f t="array" ref="D4497:N4527">IF(ISBLANK('Monthly-3 (Quarterly ONLY)'!$B$1913:$L$1943),NA(),'Monthly-3 (Quarterly ONLY)'!$B$1913:$L$1943)</f>
        <v>#N/A</v>
      </c>
      <c r="E4497" t="e">
        <v>#N/A</v>
      </c>
      <c r="F4497" s="116" t="e">
        <v>#N/A</v>
      </c>
      <c r="G4497" s="116" t="e">
        <v>#N/A</v>
      </c>
      <c r="H4497" s="116" t="e">
        <v>#N/A</v>
      </c>
      <c r="I4497" t="e">
        <v>#N/A</v>
      </c>
      <c r="J4497" t="str">
        <v>&lt;Choose One&gt;</v>
      </c>
      <c r="K4497" s="116" t="e">
        <v>#N/A</v>
      </c>
      <c r="L4497" s="116" t="e">
        <v>#N/A</v>
      </c>
      <c r="M4497" s="116" t="e">
        <v>#N/A</v>
      </c>
      <c r="N4497" t="e">
        <v>#N/A</v>
      </c>
    </row>
    <row r="4498" spans="1:14" x14ac:dyDescent="0.25">
      <c r="A4498" t="s">
        <v>133</v>
      </c>
      <c r="B4498">
        <v>46</v>
      </c>
      <c r="C4498">
        <v>2</v>
      </c>
      <c r="D4498" s="160" t="e">
        <v>#N/A</v>
      </c>
      <c r="E4498" t="e">
        <v>#N/A</v>
      </c>
      <c r="F4498" s="116" t="e">
        <v>#N/A</v>
      </c>
      <c r="G4498" s="116" t="e">
        <v>#N/A</v>
      </c>
      <c r="H4498" s="116" t="e">
        <v>#N/A</v>
      </c>
      <c r="I4498" t="e">
        <v>#N/A</v>
      </c>
      <c r="J4498" t="str">
        <v>&lt;Choose One&gt;</v>
      </c>
      <c r="K4498" s="116" t="e">
        <v>#N/A</v>
      </c>
      <c r="L4498" s="116" t="e">
        <v>#N/A</v>
      </c>
      <c r="M4498" s="116" t="e">
        <v>#N/A</v>
      </c>
      <c r="N4498" t="e">
        <v>#N/A</v>
      </c>
    </row>
    <row r="4499" spans="1:14" x14ac:dyDescent="0.25">
      <c r="A4499" t="s">
        <v>133</v>
      </c>
      <c r="B4499">
        <v>46</v>
      </c>
      <c r="C4499">
        <v>3</v>
      </c>
      <c r="D4499" s="160" t="e">
        <v>#N/A</v>
      </c>
      <c r="E4499" t="e">
        <v>#N/A</v>
      </c>
      <c r="F4499" s="116" t="e">
        <v>#N/A</v>
      </c>
      <c r="G4499" s="116" t="e">
        <v>#N/A</v>
      </c>
      <c r="H4499" s="116" t="e">
        <v>#N/A</v>
      </c>
      <c r="I4499" t="e">
        <v>#N/A</v>
      </c>
      <c r="J4499" t="str">
        <v>&lt;Choose One&gt;</v>
      </c>
      <c r="K4499" s="116" t="e">
        <v>#N/A</v>
      </c>
      <c r="L4499" s="116" t="e">
        <v>#N/A</v>
      </c>
      <c r="M4499" s="116" t="e">
        <v>#N/A</v>
      </c>
      <c r="N4499" t="e">
        <v>#N/A</v>
      </c>
    </row>
    <row r="4500" spans="1:14" x14ac:dyDescent="0.25">
      <c r="A4500" t="s">
        <v>133</v>
      </c>
      <c r="B4500">
        <v>46</v>
      </c>
      <c r="C4500">
        <v>4</v>
      </c>
      <c r="D4500" s="160" t="e">
        <v>#N/A</v>
      </c>
      <c r="E4500" t="e">
        <v>#N/A</v>
      </c>
      <c r="F4500" s="116" t="e">
        <v>#N/A</v>
      </c>
      <c r="G4500" s="116" t="e">
        <v>#N/A</v>
      </c>
      <c r="H4500" s="116" t="e">
        <v>#N/A</v>
      </c>
      <c r="I4500" t="e">
        <v>#N/A</v>
      </c>
      <c r="J4500" t="str">
        <v>&lt;Choose One&gt;</v>
      </c>
      <c r="K4500" s="116" t="e">
        <v>#N/A</v>
      </c>
      <c r="L4500" s="116" t="e">
        <v>#N/A</v>
      </c>
      <c r="M4500" s="116" t="e">
        <v>#N/A</v>
      </c>
      <c r="N4500" t="e">
        <v>#N/A</v>
      </c>
    </row>
    <row r="4501" spans="1:14" x14ac:dyDescent="0.25">
      <c r="A4501" t="s">
        <v>133</v>
      </c>
      <c r="B4501">
        <v>46</v>
      </c>
      <c r="C4501">
        <v>5</v>
      </c>
      <c r="D4501" s="160" t="e">
        <v>#N/A</v>
      </c>
      <c r="E4501" t="e">
        <v>#N/A</v>
      </c>
      <c r="F4501" s="116" t="e">
        <v>#N/A</v>
      </c>
      <c r="G4501" s="116" t="e">
        <v>#N/A</v>
      </c>
      <c r="H4501" s="116" t="e">
        <v>#N/A</v>
      </c>
      <c r="I4501" t="e">
        <v>#N/A</v>
      </c>
      <c r="J4501" t="str">
        <v>&lt;Choose One&gt;</v>
      </c>
      <c r="K4501" s="116" t="e">
        <v>#N/A</v>
      </c>
      <c r="L4501" s="116" t="e">
        <v>#N/A</v>
      </c>
      <c r="M4501" s="116" t="e">
        <v>#N/A</v>
      </c>
      <c r="N4501" t="e">
        <v>#N/A</v>
      </c>
    </row>
    <row r="4502" spans="1:14" x14ac:dyDescent="0.25">
      <c r="A4502" t="s">
        <v>133</v>
      </c>
      <c r="B4502">
        <v>46</v>
      </c>
      <c r="C4502">
        <v>6</v>
      </c>
      <c r="D4502" s="160" t="e">
        <v>#N/A</v>
      </c>
      <c r="E4502" t="e">
        <v>#N/A</v>
      </c>
      <c r="F4502" s="116" t="e">
        <v>#N/A</v>
      </c>
      <c r="G4502" s="116" t="e">
        <v>#N/A</v>
      </c>
      <c r="H4502" s="116" t="e">
        <v>#N/A</v>
      </c>
      <c r="I4502" t="e">
        <v>#N/A</v>
      </c>
      <c r="J4502" t="str">
        <v>&lt;Choose One&gt;</v>
      </c>
      <c r="K4502" s="116" t="e">
        <v>#N/A</v>
      </c>
      <c r="L4502" s="116" t="e">
        <v>#N/A</v>
      </c>
      <c r="M4502" s="116" t="e">
        <v>#N/A</v>
      </c>
      <c r="N4502" t="e">
        <v>#N/A</v>
      </c>
    </row>
    <row r="4503" spans="1:14" x14ac:dyDescent="0.25">
      <c r="A4503" t="s">
        <v>133</v>
      </c>
      <c r="B4503">
        <v>46</v>
      </c>
      <c r="C4503">
        <v>7</v>
      </c>
      <c r="D4503" s="160" t="e">
        <v>#N/A</v>
      </c>
      <c r="E4503" t="e">
        <v>#N/A</v>
      </c>
      <c r="F4503" s="116" t="e">
        <v>#N/A</v>
      </c>
      <c r="G4503" s="116" t="e">
        <v>#N/A</v>
      </c>
      <c r="H4503" s="116" t="e">
        <v>#N/A</v>
      </c>
      <c r="I4503" t="e">
        <v>#N/A</v>
      </c>
      <c r="J4503" t="str">
        <v>&lt;Choose One&gt;</v>
      </c>
      <c r="K4503" s="116" t="e">
        <v>#N/A</v>
      </c>
      <c r="L4503" s="116" t="e">
        <v>#N/A</v>
      </c>
      <c r="M4503" s="116" t="e">
        <v>#N/A</v>
      </c>
      <c r="N4503" t="e">
        <v>#N/A</v>
      </c>
    </row>
    <row r="4504" spans="1:14" x14ac:dyDescent="0.25">
      <c r="A4504" t="s">
        <v>133</v>
      </c>
      <c r="B4504">
        <v>46</v>
      </c>
      <c r="C4504">
        <v>8</v>
      </c>
      <c r="D4504" s="160" t="e">
        <v>#N/A</v>
      </c>
      <c r="E4504" t="e">
        <v>#N/A</v>
      </c>
      <c r="F4504" s="116" t="e">
        <v>#N/A</v>
      </c>
      <c r="G4504" s="116" t="e">
        <v>#N/A</v>
      </c>
      <c r="H4504" s="116" t="e">
        <v>#N/A</v>
      </c>
      <c r="I4504" t="e">
        <v>#N/A</v>
      </c>
      <c r="J4504" t="str">
        <v>&lt;Choose One&gt;</v>
      </c>
      <c r="K4504" s="116" t="e">
        <v>#N/A</v>
      </c>
      <c r="L4504" s="116" t="e">
        <v>#N/A</v>
      </c>
      <c r="M4504" s="116" t="e">
        <v>#N/A</v>
      </c>
      <c r="N4504" t="e">
        <v>#N/A</v>
      </c>
    </row>
    <row r="4505" spans="1:14" x14ac:dyDescent="0.25">
      <c r="A4505" t="s">
        <v>133</v>
      </c>
      <c r="B4505">
        <v>46</v>
      </c>
      <c r="C4505">
        <v>9</v>
      </c>
      <c r="D4505" s="160" t="e">
        <v>#N/A</v>
      </c>
      <c r="E4505" t="e">
        <v>#N/A</v>
      </c>
      <c r="F4505" s="116" t="e">
        <v>#N/A</v>
      </c>
      <c r="G4505" s="116" t="e">
        <v>#N/A</v>
      </c>
      <c r="H4505" s="116" t="e">
        <v>#N/A</v>
      </c>
      <c r="I4505" t="e">
        <v>#N/A</v>
      </c>
      <c r="J4505" t="str">
        <v>&lt;Choose One&gt;</v>
      </c>
      <c r="K4505" s="116" t="e">
        <v>#N/A</v>
      </c>
      <c r="L4505" s="116" t="e">
        <v>#N/A</v>
      </c>
      <c r="M4505" s="116" t="e">
        <v>#N/A</v>
      </c>
      <c r="N4505" t="e">
        <v>#N/A</v>
      </c>
    </row>
    <row r="4506" spans="1:14" x14ac:dyDescent="0.25">
      <c r="A4506" t="s">
        <v>133</v>
      </c>
      <c r="B4506">
        <v>46</v>
      </c>
      <c r="C4506">
        <v>10</v>
      </c>
      <c r="D4506" s="160" t="e">
        <v>#N/A</v>
      </c>
      <c r="E4506" t="e">
        <v>#N/A</v>
      </c>
      <c r="F4506" s="116" t="e">
        <v>#N/A</v>
      </c>
      <c r="G4506" s="116" t="e">
        <v>#N/A</v>
      </c>
      <c r="H4506" s="116" t="e">
        <v>#N/A</v>
      </c>
      <c r="I4506" t="e">
        <v>#N/A</v>
      </c>
      <c r="J4506" t="str">
        <v>&lt;Choose One&gt;</v>
      </c>
      <c r="K4506" s="116" t="e">
        <v>#N/A</v>
      </c>
      <c r="L4506" s="116" t="e">
        <v>#N/A</v>
      </c>
      <c r="M4506" s="116" t="e">
        <v>#N/A</v>
      </c>
      <c r="N4506" t="e">
        <v>#N/A</v>
      </c>
    </row>
    <row r="4507" spans="1:14" x14ac:dyDescent="0.25">
      <c r="A4507" t="s">
        <v>133</v>
      </c>
      <c r="B4507">
        <v>46</v>
      </c>
      <c r="C4507">
        <v>11</v>
      </c>
      <c r="D4507" s="160" t="e">
        <v>#N/A</v>
      </c>
      <c r="E4507" t="e">
        <v>#N/A</v>
      </c>
      <c r="F4507" s="116" t="e">
        <v>#N/A</v>
      </c>
      <c r="G4507" s="116" t="e">
        <v>#N/A</v>
      </c>
      <c r="H4507" s="116" t="e">
        <v>#N/A</v>
      </c>
      <c r="I4507" t="e">
        <v>#N/A</v>
      </c>
      <c r="J4507" t="str">
        <v>&lt;Choose One&gt;</v>
      </c>
      <c r="K4507" s="116" t="e">
        <v>#N/A</v>
      </c>
      <c r="L4507" s="116" t="e">
        <v>#N/A</v>
      </c>
      <c r="M4507" s="116" t="e">
        <v>#N/A</v>
      </c>
      <c r="N4507" t="e">
        <v>#N/A</v>
      </c>
    </row>
    <row r="4508" spans="1:14" x14ac:dyDescent="0.25">
      <c r="A4508" t="s">
        <v>133</v>
      </c>
      <c r="B4508">
        <v>46</v>
      </c>
      <c r="C4508">
        <v>12</v>
      </c>
      <c r="D4508" s="160" t="e">
        <v>#N/A</v>
      </c>
      <c r="E4508" t="e">
        <v>#N/A</v>
      </c>
      <c r="F4508" s="116" t="e">
        <v>#N/A</v>
      </c>
      <c r="G4508" s="116" t="e">
        <v>#N/A</v>
      </c>
      <c r="H4508" s="116" t="e">
        <v>#N/A</v>
      </c>
      <c r="I4508" t="e">
        <v>#N/A</v>
      </c>
      <c r="J4508" t="str">
        <v>&lt;Choose One&gt;</v>
      </c>
      <c r="K4508" s="116" t="e">
        <v>#N/A</v>
      </c>
      <c r="L4508" s="116" t="e">
        <v>#N/A</v>
      </c>
      <c r="M4508" s="116" t="e">
        <v>#N/A</v>
      </c>
      <c r="N4508" t="e">
        <v>#N/A</v>
      </c>
    </row>
    <row r="4509" spans="1:14" x14ac:dyDescent="0.25">
      <c r="A4509" t="s">
        <v>133</v>
      </c>
      <c r="B4509">
        <v>46</v>
      </c>
      <c r="C4509">
        <v>13</v>
      </c>
      <c r="D4509" s="160" t="e">
        <v>#N/A</v>
      </c>
      <c r="E4509" t="e">
        <v>#N/A</v>
      </c>
      <c r="F4509" s="116" t="e">
        <v>#N/A</v>
      </c>
      <c r="G4509" s="116" t="e">
        <v>#N/A</v>
      </c>
      <c r="H4509" s="116" t="e">
        <v>#N/A</v>
      </c>
      <c r="I4509" t="e">
        <v>#N/A</v>
      </c>
      <c r="J4509" t="str">
        <v>&lt;Choose One&gt;</v>
      </c>
      <c r="K4509" s="116" t="e">
        <v>#N/A</v>
      </c>
      <c r="L4509" s="116" t="e">
        <v>#N/A</v>
      </c>
      <c r="M4509" s="116" t="e">
        <v>#N/A</v>
      </c>
      <c r="N4509" t="e">
        <v>#N/A</v>
      </c>
    </row>
    <row r="4510" spans="1:14" x14ac:dyDescent="0.25">
      <c r="A4510" t="s">
        <v>133</v>
      </c>
      <c r="B4510">
        <v>46</v>
      </c>
      <c r="C4510">
        <v>14</v>
      </c>
      <c r="D4510" s="160" t="e">
        <v>#N/A</v>
      </c>
      <c r="E4510" t="e">
        <v>#N/A</v>
      </c>
      <c r="F4510" s="116" t="e">
        <v>#N/A</v>
      </c>
      <c r="G4510" s="116" t="e">
        <v>#N/A</v>
      </c>
      <c r="H4510" s="116" t="e">
        <v>#N/A</v>
      </c>
      <c r="I4510" t="e">
        <v>#N/A</v>
      </c>
      <c r="J4510" t="str">
        <v>&lt;Choose One&gt;</v>
      </c>
      <c r="K4510" s="116" t="e">
        <v>#N/A</v>
      </c>
      <c r="L4510" s="116" t="e">
        <v>#N/A</v>
      </c>
      <c r="M4510" s="116" t="e">
        <v>#N/A</v>
      </c>
      <c r="N4510" t="e">
        <v>#N/A</v>
      </c>
    </row>
    <row r="4511" spans="1:14" x14ac:dyDescent="0.25">
      <c r="A4511" t="s">
        <v>133</v>
      </c>
      <c r="B4511">
        <v>46</v>
      </c>
      <c r="C4511">
        <v>15</v>
      </c>
      <c r="D4511" s="160" t="e">
        <v>#N/A</v>
      </c>
      <c r="E4511" t="e">
        <v>#N/A</v>
      </c>
      <c r="F4511" s="116" t="e">
        <v>#N/A</v>
      </c>
      <c r="G4511" s="116" t="e">
        <v>#N/A</v>
      </c>
      <c r="H4511" s="116" t="e">
        <v>#N/A</v>
      </c>
      <c r="I4511" t="e">
        <v>#N/A</v>
      </c>
      <c r="J4511" t="str">
        <v>&lt;Choose One&gt;</v>
      </c>
      <c r="K4511" s="116" t="e">
        <v>#N/A</v>
      </c>
      <c r="L4511" s="116" t="e">
        <v>#N/A</v>
      </c>
      <c r="M4511" s="116" t="e">
        <v>#N/A</v>
      </c>
      <c r="N4511" t="e">
        <v>#N/A</v>
      </c>
    </row>
    <row r="4512" spans="1:14" x14ac:dyDescent="0.25">
      <c r="A4512" t="s">
        <v>133</v>
      </c>
      <c r="B4512">
        <v>46</v>
      </c>
      <c r="C4512">
        <v>16</v>
      </c>
      <c r="D4512" s="160" t="e">
        <v>#N/A</v>
      </c>
      <c r="E4512" t="e">
        <v>#N/A</v>
      </c>
      <c r="F4512" s="116" t="e">
        <v>#N/A</v>
      </c>
      <c r="G4512" s="116" t="e">
        <v>#N/A</v>
      </c>
      <c r="H4512" s="116" t="e">
        <v>#N/A</v>
      </c>
      <c r="I4512" t="e">
        <v>#N/A</v>
      </c>
      <c r="J4512" t="str">
        <v>&lt;Choose One&gt;</v>
      </c>
      <c r="K4512" s="116" t="e">
        <v>#N/A</v>
      </c>
      <c r="L4512" s="116" t="e">
        <v>#N/A</v>
      </c>
      <c r="M4512" s="116" t="e">
        <v>#N/A</v>
      </c>
      <c r="N4512" t="e">
        <v>#N/A</v>
      </c>
    </row>
    <row r="4513" spans="1:14" x14ac:dyDescent="0.25">
      <c r="A4513" t="s">
        <v>133</v>
      </c>
      <c r="B4513">
        <v>46</v>
      </c>
      <c r="C4513">
        <v>17</v>
      </c>
      <c r="D4513" s="160" t="e">
        <v>#N/A</v>
      </c>
      <c r="E4513" t="e">
        <v>#N/A</v>
      </c>
      <c r="F4513" s="116" t="e">
        <v>#N/A</v>
      </c>
      <c r="G4513" s="116" t="e">
        <v>#N/A</v>
      </c>
      <c r="H4513" s="116" t="e">
        <v>#N/A</v>
      </c>
      <c r="I4513" t="e">
        <v>#N/A</v>
      </c>
      <c r="J4513" t="str">
        <v>&lt;Choose One&gt;</v>
      </c>
      <c r="K4513" s="116" t="e">
        <v>#N/A</v>
      </c>
      <c r="L4513" s="116" t="e">
        <v>#N/A</v>
      </c>
      <c r="M4513" s="116" t="e">
        <v>#N/A</v>
      </c>
      <c r="N4513" t="e">
        <v>#N/A</v>
      </c>
    </row>
    <row r="4514" spans="1:14" x14ac:dyDescent="0.25">
      <c r="A4514" t="s">
        <v>133</v>
      </c>
      <c r="B4514">
        <v>46</v>
      </c>
      <c r="C4514">
        <v>18</v>
      </c>
      <c r="D4514" s="160" t="e">
        <v>#N/A</v>
      </c>
      <c r="E4514" t="e">
        <v>#N/A</v>
      </c>
      <c r="F4514" s="116" t="e">
        <v>#N/A</v>
      </c>
      <c r="G4514" s="116" t="e">
        <v>#N/A</v>
      </c>
      <c r="H4514" s="116" t="e">
        <v>#N/A</v>
      </c>
      <c r="I4514" t="e">
        <v>#N/A</v>
      </c>
      <c r="J4514" t="str">
        <v>&lt;Choose One&gt;</v>
      </c>
      <c r="K4514" s="116" t="e">
        <v>#N/A</v>
      </c>
      <c r="L4514" s="116" t="e">
        <v>#N/A</v>
      </c>
      <c r="M4514" s="116" t="e">
        <v>#N/A</v>
      </c>
      <c r="N4514" t="e">
        <v>#N/A</v>
      </c>
    </row>
    <row r="4515" spans="1:14" x14ac:dyDescent="0.25">
      <c r="A4515" t="s">
        <v>133</v>
      </c>
      <c r="B4515">
        <v>46</v>
      </c>
      <c r="C4515">
        <v>19</v>
      </c>
      <c r="D4515" s="160" t="e">
        <v>#N/A</v>
      </c>
      <c r="E4515" t="e">
        <v>#N/A</v>
      </c>
      <c r="F4515" s="116" t="e">
        <v>#N/A</v>
      </c>
      <c r="G4515" s="116" t="e">
        <v>#N/A</v>
      </c>
      <c r="H4515" s="116" t="e">
        <v>#N/A</v>
      </c>
      <c r="I4515" t="e">
        <v>#N/A</v>
      </c>
      <c r="J4515" t="str">
        <v>&lt;Choose One&gt;</v>
      </c>
      <c r="K4515" s="116" t="e">
        <v>#N/A</v>
      </c>
      <c r="L4515" s="116" t="e">
        <v>#N/A</v>
      </c>
      <c r="M4515" s="116" t="e">
        <v>#N/A</v>
      </c>
      <c r="N4515" t="e">
        <v>#N/A</v>
      </c>
    </row>
    <row r="4516" spans="1:14" x14ac:dyDescent="0.25">
      <c r="A4516" t="s">
        <v>133</v>
      </c>
      <c r="B4516">
        <v>46</v>
      </c>
      <c r="C4516">
        <v>20</v>
      </c>
      <c r="D4516" s="160" t="e">
        <v>#N/A</v>
      </c>
      <c r="E4516" t="e">
        <v>#N/A</v>
      </c>
      <c r="F4516" s="116" t="e">
        <v>#N/A</v>
      </c>
      <c r="G4516" s="116" t="e">
        <v>#N/A</v>
      </c>
      <c r="H4516" s="116" t="e">
        <v>#N/A</v>
      </c>
      <c r="I4516" t="e">
        <v>#N/A</v>
      </c>
      <c r="J4516" t="str">
        <v>&lt;Choose One&gt;</v>
      </c>
      <c r="K4516" s="116" t="e">
        <v>#N/A</v>
      </c>
      <c r="L4516" s="116" t="e">
        <v>#N/A</v>
      </c>
      <c r="M4516" s="116" t="e">
        <v>#N/A</v>
      </c>
      <c r="N4516" t="e">
        <v>#N/A</v>
      </c>
    </row>
    <row r="4517" spans="1:14" x14ac:dyDescent="0.25">
      <c r="A4517" t="s">
        <v>133</v>
      </c>
      <c r="B4517">
        <v>46</v>
      </c>
      <c r="C4517">
        <v>21</v>
      </c>
      <c r="D4517" s="160" t="e">
        <v>#N/A</v>
      </c>
      <c r="E4517" t="e">
        <v>#N/A</v>
      </c>
      <c r="F4517" s="116" t="e">
        <v>#N/A</v>
      </c>
      <c r="G4517" s="116" t="e">
        <v>#N/A</v>
      </c>
      <c r="H4517" s="116" t="e">
        <v>#N/A</v>
      </c>
      <c r="I4517" t="e">
        <v>#N/A</v>
      </c>
      <c r="J4517" t="str">
        <v>&lt;Choose One&gt;</v>
      </c>
      <c r="K4517" s="116" t="e">
        <v>#N/A</v>
      </c>
      <c r="L4517" s="116" t="e">
        <v>#N/A</v>
      </c>
      <c r="M4517" s="116" t="e">
        <v>#N/A</v>
      </c>
      <c r="N4517" t="e">
        <v>#N/A</v>
      </c>
    </row>
    <row r="4518" spans="1:14" x14ac:dyDescent="0.25">
      <c r="A4518" t="s">
        <v>133</v>
      </c>
      <c r="B4518">
        <v>46</v>
      </c>
      <c r="C4518">
        <v>22</v>
      </c>
      <c r="D4518" s="160" t="e">
        <v>#N/A</v>
      </c>
      <c r="E4518" t="e">
        <v>#N/A</v>
      </c>
      <c r="F4518" s="116" t="e">
        <v>#N/A</v>
      </c>
      <c r="G4518" s="116" t="e">
        <v>#N/A</v>
      </c>
      <c r="H4518" s="116" t="e">
        <v>#N/A</v>
      </c>
      <c r="I4518" t="e">
        <v>#N/A</v>
      </c>
      <c r="J4518" t="str">
        <v>&lt;Choose One&gt;</v>
      </c>
      <c r="K4518" s="116" t="e">
        <v>#N/A</v>
      </c>
      <c r="L4518" s="116" t="e">
        <v>#N/A</v>
      </c>
      <c r="M4518" s="116" t="e">
        <v>#N/A</v>
      </c>
      <c r="N4518" t="e">
        <v>#N/A</v>
      </c>
    </row>
    <row r="4519" spans="1:14" x14ac:dyDescent="0.25">
      <c r="A4519" t="s">
        <v>133</v>
      </c>
      <c r="B4519">
        <v>46</v>
      </c>
      <c r="C4519">
        <v>23</v>
      </c>
      <c r="D4519" s="160" t="e">
        <v>#N/A</v>
      </c>
      <c r="E4519" t="e">
        <v>#N/A</v>
      </c>
      <c r="F4519" s="116" t="e">
        <v>#N/A</v>
      </c>
      <c r="G4519" s="116" t="e">
        <v>#N/A</v>
      </c>
      <c r="H4519" s="116" t="e">
        <v>#N/A</v>
      </c>
      <c r="I4519" t="e">
        <v>#N/A</v>
      </c>
      <c r="J4519" t="str">
        <v>&lt;Choose One&gt;</v>
      </c>
      <c r="K4519" s="116" t="e">
        <v>#N/A</v>
      </c>
      <c r="L4519" s="116" t="e">
        <v>#N/A</v>
      </c>
      <c r="M4519" s="116" t="e">
        <v>#N/A</v>
      </c>
      <c r="N4519" t="e">
        <v>#N/A</v>
      </c>
    </row>
    <row r="4520" spans="1:14" x14ac:dyDescent="0.25">
      <c r="A4520" t="s">
        <v>133</v>
      </c>
      <c r="B4520">
        <v>46</v>
      </c>
      <c r="C4520">
        <v>24</v>
      </c>
      <c r="D4520" s="160" t="e">
        <v>#N/A</v>
      </c>
      <c r="E4520" t="e">
        <v>#N/A</v>
      </c>
      <c r="F4520" s="116" t="e">
        <v>#N/A</v>
      </c>
      <c r="G4520" s="116" t="e">
        <v>#N/A</v>
      </c>
      <c r="H4520" s="116" t="e">
        <v>#N/A</v>
      </c>
      <c r="I4520" t="e">
        <v>#N/A</v>
      </c>
      <c r="J4520" t="str">
        <v>&lt;Choose One&gt;</v>
      </c>
      <c r="K4520" s="116" t="e">
        <v>#N/A</v>
      </c>
      <c r="L4520" s="116" t="e">
        <v>#N/A</v>
      </c>
      <c r="M4520" s="116" t="e">
        <v>#N/A</v>
      </c>
      <c r="N4520" t="e">
        <v>#N/A</v>
      </c>
    </row>
    <row r="4521" spans="1:14" x14ac:dyDescent="0.25">
      <c r="A4521" t="s">
        <v>133</v>
      </c>
      <c r="B4521">
        <v>46</v>
      </c>
      <c r="C4521">
        <v>25</v>
      </c>
      <c r="D4521" s="160" t="e">
        <v>#N/A</v>
      </c>
      <c r="E4521" t="e">
        <v>#N/A</v>
      </c>
      <c r="F4521" s="116" t="e">
        <v>#N/A</v>
      </c>
      <c r="G4521" s="116" t="e">
        <v>#N/A</v>
      </c>
      <c r="H4521" s="116" t="e">
        <v>#N/A</v>
      </c>
      <c r="I4521" t="e">
        <v>#N/A</v>
      </c>
      <c r="J4521" t="str">
        <v>&lt;Choose One&gt;</v>
      </c>
      <c r="K4521" s="116" t="e">
        <v>#N/A</v>
      </c>
      <c r="L4521" s="116" t="e">
        <v>#N/A</v>
      </c>
      <c r="M4521" s="116" t="e">
        <v>#N/A</v>
      </c>
      <c r="N4521" t="e">
        <v>#N/A</v>
      </c>
    </row>
    <row r="4522" spans="1:14" x14ac:dyDescent="0.25">
      <c r="A4522" t="s">
        <v>133</v>
      </c>
      <c r="B4522">
        <v>46</v>
      </c>
      <c r="C4522">
        <v>26</v>
      </c>
      <c r="D4522" s="160" t="e">
        <v>#N/A</v>
      </c>
      <c r="E4522" t="e">
        <v>#N/A</v>
      </c>
      <c r="F4522" s="116" t="e">
        <v>#N/A</v>
      </c>
      <c r="G4522" s="116" t="e">
        <v>#N/A</v>
      </c>
      <c r="H4522" s="116" t="e">
        <v>#N/A</v>
      </c>
      <c r="I4522" t="e">
        <v>#N/A</v>
      </c>
      <c r="J4522" t="str">
        <v>&lt;Choose One&gt;</v>
      </c>
      <c r="K4522" s="116" t="e">
        <v>#N/A</v>
      </c>
      <c r="L4522" s="116" t="e">
        <v>#N/A</v>
      </c>
      <c r="M4522" s="116" t="e">
        <v>#N/A</v>
      </c>
      <c r="N4522" t="e">
        <v>#N/A</v>
      </c>
    </row>
    <row r="4523" spans="1:14" x14ac:dyDescent="0.25">
      <c r="A4523" t="s">
        <v>133</v>
      </c>
      <c r="B4523">
        <v>46</v>
      </c>
      <c r="C4523">
        <v>27</v>
      </c>
      <c r="D4523" s="160" t="e">
        <v>#N/A</v>
      </c>
      <c r="E4523" t="e">
        <v>#N/A</v>
      </c>
      <c r="F4523" s="116" t="e">
        <v>#N/A</v>
      </c>
      <c r="G4523" s="116" t="e">
        <v>#N/A</v>
      </c>
      <c r="H4523" s="116" t="e">
        <v>#N/A</v>
      </c>
      <c r="I4523" t="e">
        <v>#N/A</v>
      </c>
      <c r="J4523" t="str">
        <v>&lt;Choose One&gt;</v>
      </c>
      <c r="K4523" s="116" t="e">
        <v>#N/A</v>
      </c>
      <c r="L4523" s="116" t="e">
        <v>#N/A</v>
      </c>
      <c r="M4523" s="116" t="e">
        <v>#N/A</v>
      </c>
      <c r="N4523" t="e">
        <v>#N/A</v>
      </c>
    </row>
    <row r="4524" spans="1:14" x14ac:dyDescent="0.25">
      <c r="A4524" t="s">
        <v>133</v>
      </c>
      <c r="B4524">
        <v>46</v>
      </c>
      <c r="C4524">
        <v>28</v>
      </c>
      <c r="D4524" s="160" t="e">
        <v>#N/A</v>
      </c>
      <c r="E4524" t="e">
        <v>#N/A</v>
      </c>
      <c r="F4524" s="116" t="e">
        <v>#N/A</v>
      </c>
      <c r="G4524" s="116" t="e">
        <v>#N/A</v>
      </c>
      <c r="H4524" s="116" t="e">
        <v>#N/A</v>
      </c>
      <c r="I4524" t="e">
        <v>#N/A</v>
      </c>
      <c r="J4524" t="str">
        <v>&lt;Choose One&gt;</v>
      </c>
      <c r="K4524" s="116" t="e">
        <v>#N/A</v>
      </c>
      <c r="L4524" s="116" t="e">
        <v>#N/A</v>
      </c>
      <c r="M4524" s="116" t="e">
        <v>#N/A</v>
      </c>
      <c r="N4524" t="e">
        <v>#N/A</v>
      </c>
    </row>
    <row r="4525" spans="1:14" x14ac:dyDescent="0.25">
      <c r="A4525" t="s">
        <v>133</v>
      </c>
      <c r="B4525">
        <v>46</v>
      </c>
      <c r="C4525">
        <v>29</v>
      </c>
      <c r="D4525" s="160" t="e">
        <v>#N/A</v>
      </c>
      <c r="E4525" t="e">
        <v>#N/A</v>
      </c>
      <c r="F4525" s="116" t="e">
        <v>#N/A</v>
      </c>
      <c r="G4525" s="116" t="e">
        <v>#N/A</v>
      </c>
      <c r="H4525" s="116" t="e">
        <v>#N/A</v>
      </c>
      <c r="I4525" t="e">
        <v>#N/A</v>
      </c>
      <c r="J4525" t="str">
        <v>&lt;Choose One&gt;</v>
      </c>
      <c r="K4525" s="116" t="e">
        <v>#N/A</v>
      </c>
      <c r="L4525" s="116" t="e">
        <v>#N/A</v>
      </c>
      <c r="M4525" s="116" t="e">
        <v>#N/A</v>
      </c>
      <c r="N4525" t="e">
        <v>#N/A</v>
      </c>
    </row>
    <row r="4526" spans="1:14" x14ac:dyDescent="0.25">
      <c r="A4526" t="s">
        <v>133</v>
      </c>
      <c r="B4526">
        <v>46</v>
      </c>
      <c r="C4526">
        <v>30</v>
      </c>
      <c r="D4526" s="160" t="e">
        <v>#N/A</v>
      </c>
      <c r="E4526" t="e">
        <v>#N/A</v>
      </c>
      <c r="F4526" s="116" t="e">
        <v>#N/A</v>
      </c>
      <c r="G4526" s="116" t="e">
        <v>#N/A</v>
      </c>
      <c r="H4526" s="116" t="e">
        <v>#N/A</v>
      </c>
      <c r="I4526" t="e">
        <v>#N/A</v>
      </c>
      <c r="J4526" t="str">
        <v>&lt;Choose One&gt;</v>
      </c>
      <c r="K4526" s="116" t="e">
        <v>#N/A</v>
      </c>
      <c r="L4526" s="116" t="e">
        <v>#N/A</v>
      </c>
      <c r="M4526" s="116" t="e">
        <v>#N/A</v>
      </c>
      <c r="N4526" t="e">
        <v>#N/A</v>
      </c>
    </row>
    <row r="4527" spans="1:14" x14ac:dyDescent="0.25">
      <c r="A4527" t="s">
        <v>133</v>
      </c>
      <c r="B4527">
        <v>46</v>
      </c>
      <c r="C4527">
        <v>31</v>
      </c>
      <c r="D4527" s="160" t="e">
        <v>#N/A</v>
      </c>
      <c r="E4527" t="e">
        <v>#N/A</v>
      </c>
      <c r="F4527" s="116" t="e">
        <v>#N/A</v>
      </c>
      <c r="G4527" s="116" t="e">
        <v>#N/A</v>
      </c>
      <c r="H4527" s="116" t="e">
        <v>#N/A</v>
      </c>
      <c r="I4527" t="e">
        <v>#N/A</v>
      </c>
      <c r="J4527" t="str">
        <v>&lt;Choose One&gt;</v>
      </c>
      <c r="K4527" s="116" t="e">
        <v>#N/A</v>
      </c>
      <c r="L4527" s="116" t="e">
        <v>#N/A</v>
      </c>
      <c r="M4527" s="116" t="e">
        <v>#N/A</v>
      </c>
      <c r="N4527" t="e">
        <v>#N/A</v>
      </c>
    </row>
    <row r="4528" spans="1:14" x14ac:dyDescent="0.25">
      <c r="A4528" t="s">
        <v>133</v>
      </c>
      <c r="B4528">
        <v>47</v>
      </c>
      <c r="C4528">
        <v>1</v>
      </c>
      <c r="D4528" s="160" t="e">
        <f t="array" ref="D4528:N4558">IF(ISBLANK('Monthly-3 (Quarterly ONLY)'!$B$1955:$L$1985),NA(),'Monthly-3 (Quarterly ONLY)'!$B$1955:$L$1985)</f>
        <v>#N/A</v>
      </c>
      <c r="E4528" t="e">
        <v>#N/A</v>
      </c>
      <c r="F4528" s="116" t="e">
        <v>#N/A</v>
      </c>
      <c r="G4528" s="116" t="e">
        <v>#N/A</v>
      </c>
      <c r="H4528" s="116" t="e">
        <v>#N/A</v>
      </c>
      <c r="I4528" t="e">
        <v>#N/A</v>
      </c>
      <c r="J4528" t="str">
        <v>&lt;Choose One&gt;</v>
      </c>
      <c r="K4528" s="116" t="e">
        <v>#N/A</v>
      </c>
      <c r="L4528" s="116" t="e">
        <v>#N/A</v>
      </c>
      <c r="M4528" s="116" t="e">
        <v>#N/A</v>
      </c>
      <c r="N4528" t="e">
        <v>#N/A</v>
      </c>
    </row>
    <row r="4529" spans="1:14" x14ac:dyDescent="0.25">
      <c r="A4529" t="s">
        <v>133</v>
      </c>
      <c r="B4529">
        <v>47</v>
      </c>
      <c r="C4529">
        <v>2</v>
      </c>
      <c r="D4529" s="160" t="e">
        <v>#N/A</v>
      </c>
      <c r="E4529" t="e">
        <v>#N/A</v>
      </c>
      <c r="F4529" s="116" t="e">
        <v>#N/A</v>
      </c>
      <c r="G4529" s="116" t="e">
        <v>#N/A</v>
      </c>
      <c r="H4529" s="116" t="e">
        <v>#N/A</v>
      </c>
      <c r="I4529" t="e">
        <v>#N/A</v>
      </c>
      <c r="J4529" t="str">
        <v>&lt;Choose One&gt;</v>
      </c>
      <c r="K4529" s="116" t="e">
        <v>#N/A</v>
      </c>
      <c r="L4529" s="116" t="e">
        <v>#N/A</v>
      </c>
      <c r="M4529" s="116" t="e">
        <v>#N/A</v>
      </c>
      <c r="N4529" t="e">
        <v>#N/A</v>
      </c>
    </row>
    <row r="4530" spans="1:14" x14ac:dyDescent="0.25">
      <c r="A4530" t="s">
        <v>133</v>
      </c>
      <c r="B4530">
        <v>47</v>
      </c>
      <c r="C4530">
        <v>3</v>
      </c>
      <c r="D4530" s="160" t="e">
        <v>#N/A</v>
      </c>
      <c r="E4530" t="e">
        <v>#N/A</v>
      </c>
      <c r="F4530" s="116" t="e">
        <v>#N/A</v>
      </c>
      <c r="G4530" s="116" t="e">
        <v>#N/A</v>
      </c>
      <c r="H4530" s="116" t="e">
        <v>#N/A</v>
      </c>
      <c r="I4530" t="e">
        <v>#N/A</v>
      </c>
      <c r="J4530" t="str">
        <v>&lt;Choose One&gt;</v>
      </c>
      <c r="K4530" s="116" t="e">
        <v>#N/A</v>
      </c>
      <c r="L4530" s="116" t="e">
        <v>#N/A</v>
      </c>
      <c r="M4530" s="116" t="e">
        <v>#N/A</v>
      </c>
      <c r="N4530" t="e">
        <v>#N/A</v>
      </c>
    </row>
    <row r="4531" spans="1:14" x14ac:dyDescent="0.25">
      <c r="A4531" t="s">
        <v>133</v>
      </c>
      <c r="B4531">
        <v>47</v>
      </c>
      <c r="C4531">
        <v>4</v>
      </c>
      <c r="D4531" s="160" t="e">
        <v>#N/A</v>
      </c>
      <c r="E4531" t="e">
        <v>#N/A</v>
      </c>
      <c r="F4531" s="116" t="e">
        <v>#N/A</v>
      </c>
      <c r="G4531" s="116" t="e">
        <v>#N/A</v>
      </c>
      <c r="H4531" s="116" t="e">
        <v>#N/A</v>
      </c>
      <c r="I4531" t="e">
        <v>#N/A</v>
      </c>
      <c r="J4531" t="str">
        <v>&lt;Choose One&gt;</v>
      </c>
      <c r="K4531" s="116" t="e">
        <v>#N/A</v>
      </c>
      <c r="L4531" s="116" t="e">
        <v>#N/A</v>
      </c>
      <c r="M4531" s="116" t="e">
        <v>#N/A</v>
      </c>
      <c r="N4531" t="e">
        <v>#N/A</v>
      </c>
    </row>
    <row r="4532" spans="1:14" x14ac:dyDescent="0.25">
      <c r="A4532" t="s">
        <v>133</v>
      </c>
      <c r="B4532">
        <v>47</v>
      </c>
      <c r="C4532">
        <v>5</v>
      </c>
      <c r="D4532" s="160" t="e">
        <v>#N/A</v>
      </c>
      <c r="E4532" t="e">
        <v>#N/A</v>
      </c>
      <c r="F4532" s="116" t="e">
        <v>#N/A</v>
      </c>
      <c r="G4532" s="116" t="e">
        <v>#N/A</v>
      </c>
      <c r="H4532" s="116" t="e">
        <v>#N/A</v>
      </c>
      <c r="I4532" t="e">
        <v>#N/A</v>
      </c>
      <c r="J4532" t="str">
        <v>&lt;Choose One&gt;</v>
      </c>
      <c r="K4532" s="116" t="e">
        <v>#N/A</v>
      </c>
      <c r="L4532" s="116" t="e">
        <v>#N/A</v>
      </c>
      <c r="M4532" s="116" t="e">
        <v>#N/A</v>
      </c>
      <c r="N4532" t="e">
        <v>#N/A</v>
      </c>
    </row>
    <row r="4533" spans="1:14" x14ac:dyDescent="0.25">
      <c r="A4533" t="s">
        <v>133</v>
      </c>
      <c r="B4533">
        <v>47</v>
      </c>
      <c r="C4533">
        <v>6</v>
      </c>
      <c r="D4533" s="160" t="e">
        <v>#N/A</v>
      </c>
      <c r="E4533" t="e">
        <v>#N/A</v>
      </c>
      <c r="F4533" s="116" t="e">
        <v>#N/A</v>
      </c>
      <c r="G4533" s="116" t="e">
        <v>#N/A</v>
      </c>
      <c r="H4533" s="116" t="e">
        <v>#N/A</v>
      </c>
      <c r="I4533" t="e">
        <v>#N/A</v>
      </c>
      <c r="J4533" t="str">
        <v>&lt;Choose One&gt;</v>
      </c>
      <c r="K4533" s="116" t="e">
        <v>#N/A</v>
      </c>
      <c r="L4533" s="116" t="e">
        <v>#N/A</v>
      </c>
      <c r="M4533" s="116" t="e">
        <v>#N/A</v>
      </c>
      <c r="N4533" t="e">
        <v>#N/A</v>
      </c>
    </row>
    <row r="4534" spans="1:14" x14ac:dyDescent="0.25">
      <c r="A4534" t="s">
        <v>133</v>
      </c>
      <c r="B4534">
        <v>47</v>
      </c>
      <c r="C4534">
        <v>7</v>
      </c>
      <c r="D4534" s="160" t="e">
        <v>#N/A</v>
      </c>
      <c r="E4534" t="e">
        <v>#N/A</v>
      </c>
      <c r="F4534" s="116" t="e">
        <v>#N/A</v>
      </c>
      <c r="G4534" s="116" t="e">
        <v>#N/A</v>
      </c>
      <c r="H4534" s="116" t="e">
        <v>#N/A</v>
      </c>
      <c r="I4534" t="e">
        <v>#N/A</v>
      </c>
      <c r="J4534" t="str">
        <v>&lt;Choose One&gt;</v>
      </c>
      <c r="K4534" s="116" t="e">
        <v>#N/A</v>
      </c>
      <c r="L4534" s="116" t="e">
        <v>#N/A</v>
      </c>
      <c r="M4534" s="116" t="e">
        <v>#N/A</v>
      </c>
      <c r="N4534" t="e">
        <v>#N/A</v>
      </c>
    </row>
    <row r="4535" spans="1:14" x14ac:dyDescent="0.25">
      <c r="A4535" t="s">
        <v>133</v>
      </c>
      <c r="B4535">
        <v>47</v>
      </c>
      <c r="C4535">
        <v>8</v>
      </c>
      <c r="D4535" s="160" t="e">
        <v>#N/A</v>
      </c>
      <c r="E4535" t="e">
        <v>#N/A</v>
      </c>
      <c r="F4535" s="116" t="e">
        <v>#N/A</v>
      </c>
      <c r="G4535" s="116" t="e">
        <v>#N/A</v>
      </c>
      <c r="H4535" s="116" t="e">
        <v>#N/A</v>
      </c>
      <c r="I4535" t="e">
        <v>#N/A</v>
      </c>
      <c r="J4535" t="str">
        <v>&lt;Choose One&gt;</v>
      </c>
      <c r="K4535" s="116" t="e">
        <v>#N/A</v>
      </c>
      <c r="L4535" s="116" t="e">
        <v>#N/A</v>
      </c>
      <c r="M4535" s="116" t="e">
        <v>#N/A</v>
      </c>
      <c r="N4535" t="e">
        <v>#N/A</v>
      </c>
    </row>
    <row r="4536" spans="1:14" x14ac:dyDescent="0.25">
      <c r="A4536" t="s">
        <v>133</v>
      </c>
      <c r="B4536">
        <v>47</v>
      </c>
      <c r="C4536">
        <v>9</v>
      </c>
      <c r="D4536" s="160" t="e">
        <v>#N/A</v>
      </c>
      <c r="E4536" t="e">
        <v>#N/A</v>
      </c>
      <c r="F4536" s="116" t="e">
        <v>#N/A</v>
      </c>
      <c r="G4536" s="116" t="e">
        <v>#N/A</v>
      </c>
      <c r="H4536" s="116" t="e">
        <v>#N/A</v>
      </c>
      <c r="I4536" t="e">
        <v>#N/A</v>
      </c>
      <c r="J4536" t="str">
        <v>&lt;Choose One&gt;</v>
      </c>
      <c r="K4536" s="116" t="e">
        <v>#N/A</v>
      </c>
      <c r="L4536" s="116" t="e">
        <v>#N/A</v>
      </c>
      <c r="M4536" s="116" t="e">
        <v>#N/A</v>
      </c>
      <c r="N4536" t="e">
        <v>#N/A</v>
      </c>
    </row>
    <row r="4537" spans="1:14" x14ac:dyDescent="0.25">
      <c r="A4537" t="s">
        <v>133</v>
      </c>
      <c r="B4537">
        <v>47</v>
      </c>
      <c r="C4537">
        <v>10</v>
      </c>
      <c r="D4537" s="160" t="e">
        <v>#N/A</v>
      </c>
      <c r="E4537" t="e">
        <v>#N/A</v>
      </c>
      <c r="F4537" s="116" t="e">
        <v>#N/A</v>
      </c>
      <c r="G4537" s="116" t="e">
        <v>#N/A</v>
      </c>
      <c r="H4537" s="116" t="e">
        <v>#N/A</v>
      </c>
      <c r="I4537" t="e">
        <v>#N/A</v>
      </c>
      <c r="J4537" t="str">
        <v>&lt;Choose One&gt;</v>
      </c>
      <c r="K4537" s="116" t="e">
        <v>#N/A</v>
      </c>
      <c r="L4537" s="116" t="e">
        <v>#N/A</v>
      </c>
      <c r="M4537" s="116" t="e">
        <v>#N/A</v>
      </c>
      <c r="N4537" t="e">
        <v>#N/A</v>
      </c>
    </row>
    <row r="4538" spans="1:14" x14ac:dyDescent="0.25">
      <c r="A4538" t="s">
        <v>133</v>
      </c>
      <c r="B4538">
        <v>47</v>
      </c>
      <c r="C4538">
        <v>11</v>
      </c>
      <c r="D4538" s="160" t="e">
        <v>#N/A</v>
      </c>
      <c r="E4538" t="e">
        <v>#N/A</v>
      </c>
      <c r="F4538" s="116" t="e">
        <v>#N/A</v>
      </c>
      <c r="G4538" s="116" t="e">
        <v>#N/A</v>
      </c>
      <c r="H4538" s="116" t="e">
        <v>#N/A</v>
      </c>
      <c r="I4538" t="e">
        <v>#N/A</v>
      </c>
      <c r="J4538" t="str">
        <v>&lt;Choose One&gt;</v>
      </c>
      <c r="K4538" s="116" t="e">
        <v>#N/A</v>
      </c>
      <c r="L4538" s="116" t="e">
        <v>#N/A</v>
      </c>
      <c r="M4538" s="116" t="e">
        <v>#N/A</v>
      </c>
      <c r="N4538" t="e">
        <v>#N/A</v>
      </c>
    </row>
    <row r="4539" spans="1:14" x14ac:dyDescent="0.25">
      <c r="A4539" t="s">
        <v>133</v>
      </c>
      <c r="B4539">
        <v>47</v>
      </c>
      <c r="C4539">
        <v>12</v>
      </c>
      <c r="D4539" s="160" t="e">
        <v>#N/A</v>
      </c>
      <c r="E4539" t="e">
        <v>#N/A</v>
      </c>
      <c r="F4539" s="116" t="e">
        <v>#N/A</v>
      </c>
      <c r="G4539" s="116" t="e">
        <v>#N/A</v>
      </c>
      <c r="H4539" s="116" t="e">
        <v>#N/A</v>
      </c>
      <c r="I4539" t="e">
        <v>#N/A</v>
      </c>
      <c r="J4539" t="str">
        <v>&lt;Choose One&gt;</v>
      </c>
      <c r="K4539" s="116" t="e">
        <v>#N/A</v>
      </c>
      <c r="L4539" s="116" t="e">
        <v>#N/A</v>
      </c>
      <c r="M4539" s="116" t="e">
        <v>#N/A</v>
      </c>
      <c r="N4539" t="e">
        <v>#N/A</v>
      </c>
    </row>
    <row r="4540" spans="1:14" x14ac:dyDescent="0.25">
      <c r="A4540" t="s">
        <v>133</v>
      </c>
      <c r="B4540">
        <v>47</v>
      </c>
      <c r="C4540">
        <v>13</v>
      </c>
      <c r="D4540" s="160" t="e">
        <v>#N/A</v>
      </c>
      <c r="E4540" t="e">
        <v>#N/A</v>
      </c>
      <c r="F4540" s="116" t="e">
        <v>#N/A</v>
      </c>
      <c r="G4540" s="116" t="e">
        <v>#N/A</v>
      </c>
      <c r="H4540" s="116" t="e">
        <v>#N/A</v>
      </c>
      <c r="I4540" t="e">
        <v>#N/A</v>
      </c>
      <c r="J4540" t="str">
        <v>&lt;Choose One&gt;</v>
      </c>
      <c r="K4540" s="116" t="e">
        <v>#N/A</v>
      </c>
      <c r="L4540" s="116" t="e">
        <v>#N/A</v>
      </c>
      <c r="M4540" s="116" t="e">
        <v>#N/A</v>
      </c>
      <c r="N4540" t="e">
        <v>#N/A</v>
      </c>
    </row>
    <row r="4541" spans="1:14" x14ac:dyDescent="0.25">
      <c r="A4541" t="s">
        <v>133</v>
      </c>
      <c r="B4541">
        <v>47</v>
      </c>
      <c r="C4541">
        <v>14</v>
      </c>
      <c r="D4541" s="160" t="e">
        <v>#N/A</v>
      </c>
      <c r="E4541" t="e">
        <v>#N/A</v>
      </c>
      <c r="F4541" s="116" t="e">
        <v>#N/A</v>
      </c>
      <c r="G4541" s="116" t="e">
        <v>#N/A</v>
      </c>
      <c r="H4541" s="116" t="e">
        <v>#N/A</v>
      </c>
      <c r="I4541" t="e">
        <v>#N/A</v>
      </c>
      <c r="J4541" t="str">
        <v>&lt;Choose One&gt;</v>
      </c>
      <c r="K4541" s="116" t="e">
        <v>#N/A</v>
      </c>
      <c r="L4541" s="116" t="e">
        <v>#N/A</v>
      </c>
      <c r="M4541" s="116" t="e">
        <v>#N/A</v>
      </c>
      <c r="N4541" t="e">
        <v>#N/A</v>
      </c>
    </row>
    <row r="4542" spans="1:14" x14ac:dyDescent="0.25">
      <c r="A4542" t="s">
        <v>133</v>
      </c>
      <c r="B4542">
        <v>47</v>
      </c>
      <c r="C4542">
        <v>15</v>
      </c>
      <c r="D4542" s="160" t="e">
        <v>#N/A</v>
      </c>
      <c r="E4542" t="e">
        <v>#N/A</v>
      </c>
      <c r="F4542" s="116" t="e">
        <v>#N/A</v>
      </c>
      <c r="G4542" s="116" t="e">
        <v>#N/A</v>
      </c>
      <c r="H4542" s="116" t="e">
        <v>#N/A</v>
      </c>
      <c r="I4542" t="e">
        <v>#N/A</v>
      </c>
      <c r="J4542" t="str">
        <v>&lt;Choose One&gt;</v>
      </c>
      <c r="K4542" s="116" t="e">
        <v>#N/A</v>
      </c>
      <c r="L4542" s="116" t="e">
        <v>#N/A</v>
      </c>
      <c r="M4542" s="116" t="e">
        <v>#N/A</v>
      </c>
      <c r="N4542" t="e">
        <v>#N/A</v>
      </c>
    </row>
    <row r="4543" spans="1:14" x14ac:dyDescent="0.25">
      <c r="A4543" t="s">
        <v>133</v>
      </c>
      <c r="B4543">
        <v>47</v>
      </c>
      <c r="C4543">
        <v>16</v>
      </c>
      <c r="D4543" s="160" t="e">
        <v>#N/A</v>
      </c>
      <c r="E4543" t="e">
        <v>#N/A</v>
      </c>
      <c r="F4543" s="116" t="e">
        <v>#N/A</v>
      </c>
      <c r="G4543" s="116" t="e">
        <v>#N/A</v>
      </c>
      <c r="H4543" s="116" t="e">
        <v>#N/A</v>
      </c>
      <c r="I4543" t="e">
        <v>#N/A</v>
      </c>
      <c r="J4543" t="str">
        <v>&lt;Choose One&gt;</v>
      </c>
      <c r="K4543" s="116" t="e">
        <v>#N/A</v>
      </c>
      <c r="L4543" s="116" t="e">
        <v>#N/A</v>
      </c>
      <c r="M4543" s="116" t="e">
        <v>#N/A</v>
      </c>
      <c r="N4543" t="e">
        <v>#N/A</v>
      </c>
    </row>
    <row r="4544" spans="1:14" x14ac:dyDescent="0.25">
      <c r="A4544" t="s">
        <v>133</v>
      </c>
      <c r="B4544">
        <v>47</v>
      </c>
      <c r="C4544">
        <v>17</v>
      </c>
      <c r="D4544" s="160" t="e">
        <v>#N/A</v>
      </c>
      <c r="E4544" t="e">
        <v>#N/A</v>
      </c>
      <c r="F4544" s="116" t="e">
        <v>#N/A</v>
      </c>
      <c r="G4544" s="116" t="e">
        <v>#N/A</v>
      </c>
      <c r="H4544" s="116" t="e">
        <v>#N/A</v>
      </c>
      <c r="I4544" t="e">
        <v>#N/A</v>
      </c>
      <c r="J4544" t="str">
        <v>&lt;Choose One&gt;</v>
      </c>
      <c r="K4544" s="116" t="e">
        <v>#N/A</v>
      </c>
      <c r="L4544" s="116" t="e">
        <v>#N/A</v>
      </c>
      <c r="M4544" s="116" t="e">
        <v>#N/A</v>
      </c>
      <c r="N4544" t="e">
        <v>#N/A</v>
      </c>
    </row>
    <row r="4545" spans="1:14" x14ac:dyDescent="0.25">
      <c r="A4545" t="s">
        <v>133</v>
      </c>
      <c r="B4545">
        <v>47</v>
      </c>
      <c r="C4545">
        <v>18</v>
      </c>
      <c r="D4545" s="160" t="e">
        <v>#N/A</v>
      </c>
      <c r="E4545" t="e">
        <v>#N/A</v>
      </c>
      <c r="F4545" s="116" t="e">
        <v>#N/A</v>
      </c>
      <c r="G4545" s="116" t="e">
        <v>#N/A</v>
      </c>
      <c r="H4545" s="116" t="e">
        <v>#N/A</v>
      </c>
      <c r="I4545" t="e">
        <v>#N/A</v>
      </c>
      <c r="J4545" t="str">
        <v>&lt;Choose One&gt;</v>
      </c>
      <c r="K4545" s="116" t="e">
        <v>#N/A</v>
      </c>
      <c r="L4545" s="116" t="e">
        <v>#N/A</v>
      </c>
      <c r="M4545" s="116" t="e">
        <v>#N/A</v>
      </c>
      <c r="N4545" t="e">
        <v>#N/A</v>
      </c>
    </row>
    <row r="4546" spans="1:14" x14ac:dyDescent="0.25">
      <c r="A4546" t="s">
        <v>133</v>
      </c>
      <c r="B4546">
        <v>47</v>
      </c>
      <c r="C4546">
        <v>19</v>
      </c>
      <c r="D4546" s="160" t="e">
        <v>#N/A</v>
      </c>
      <c r="E4546" t="e">
        <v>#N/A</v>
      </c>
      <c r="F4546" s="116" t="e">
        <v>#N/A</v>
      </c>
      <c r="G4546" s="116" t="e">
        <v>#N/A</v>
      </c>
      <c r="H4546" s="116" t="e">
        <v>#N/A</v>
      </c>
      <c r="I4546" t="e">
        <v>#N/A</v>
      </c>
      <c r="J4546" t="str">
        <v>&lt;Choose One&gt;</v>
      </c>
      <c r="K4546" s="116" t="e">
        <v>#N/A</v>
      </c>
      <c r="L4546" s="116" t="e">
        <v>#N/A</v>
      </c>
      <c r="M4546" s="116" t="e">
        <v>#N/A</v>
      </c>
      <c r="N4546" t="e">
        <v>#N/A</v>
      </c>
    </row>
    <row r="4547" spans="1:14" x14ac:dyDescent="0.25">
      <c r="A4547" t="s">
        <v>133</v>
      </c>
      <c r="B4547">
        <v>47</v>
      </c>
      <c r="C4547">
        <v>20</v>
      </c>
      <c r="D4547" s="160" t="e">
        <v>#N/A</v>
      </c>
      <c r="E4547" t="e">
        <v>#N/A</v>
      </c>
      <c r="F4547" s="116" t="e">
        <v>#N/A</v>
      </c>
      <c r="G4547" s="116" t="e">
        <v>#N/A</v>
      </c>
      <c r="H4547" s="116" t="e">
        <v>#N/A</v>
      </c>
      <c r="I4547" t="e">
        <v>#N/A</v>
      </c>
      <c r="J4547" t="str">
        <v>&lt;Choose One&gt;</v>
      </c>
      <c r="K4547" s="116" t="e">
        <v>#N/A</v>
      </c>
      <c r="L4547" s="116" t="e">
        <v>#N/A</v>
      </c>
      <c r="M4547" s="116" t="e">
        <v>#N/A</v>
      </c>
      <c r="N4547" t="e">
        <v>#N/A</v>
      </c>
    </row>
    <row r="4548" spans="1:14" x14ac:dyDescent="0.25">
      <c r="A4548" t="s">
        <v>133</v>
      </c>
      <c r="B4548">
        <v>47</v>
      </c>
      <c r="C4548">
        <v>21</v>
      </c>
      <c r="D4548" s="160" t="e">
        <v>#N/A</v>
      </c>
      <c r="E4548" t="e">
        <v>#N/A</v>
      </c>
      <c r="F4548" s="116" t="e">
        <v>#N/A</v>
      </c>
      <c r="G4548" s="116" t="e">
        <v>#N/A</v>
      </c>
      <c r="H4548" s="116" t="e">
        <v>#N/A</v>
      </c>
      <c r="I4548" t="e">
        <v>#N/A</v>
      </c>
      <c r="J4548" t="str">
        <v>&lt;Choose One&gt;</v>
      </c>
      <c r="K4548" s="116" t="e">
        <v>#N/A</v>
      </c>
      <c r="L4548" s="116" t="e">
        <v>#N/A</v>
      </c>
      <c r="M4548" s="116" t="e">
        <v>#N/A</v>
      </c>
      <c r="N4548" t="e">
        <v>#N/A</v>
      </c>
    </row>
    <row r="4549" spans="1:14" x14ac:dyDescent="0.25">
      <c r="A4549" t="s">
        <v>133</v>
      </c>
      <c r="B4549">
        <v>47</v>
      </c>
      <c r="C4549">
        <v>22</v>
      </c>
      <c r="D4549" s="160" t="e">
        <v>#N/A</v>
      </c>
      <c r="E4549" t="e">
        <v>#N/A</v>
      </c>
      <c r="F4549" s="116" t="e">
        <v>#N/A</v>
      </c>
      <c r="G4549" s="116" t="e">
        <v>#N/A</v>
      </c>
      <c r="H4549" s="116" t="e">
        <v>#N/A</v>
      </c>
      <c r="I4549" t="e">
        <v>#N/A</v>
      </c>
      <c r="J4549" t="str">
        <v>&lt;Choose One&gt;</v>
      </c>
      <c r="K4549" s="116" t="e">
        <v>#N/A</v>
      </c>
      <c r="L4549" s="116" t="e">
        <v>#N/A</v>
      </c>
      <c r="M4549" s="116" t="e">
        <v>#N/A</v>
      </c>
      <c r="N4549" t="e">
        <v>#N/A</v>
      </c>
    </row>
    <row r="4550" spans="1:14" x14ac:dyDescent="0.25">
      <c r="A4550" t="s">
        <v>133</v>
      </c>
      <c r="B4550">
        <v>47</v>
      </c>
      <c r="C4550">
        <v>23</v>
      </c>
      <c r="D4550" s="160" t="e">
        <v>#N/A</v>
      </c>
      <c r="E4550" t="e">
        <v>#N/A</v>
      </c>
      <c r="F4550" s="116" t="e">
        <v>#N/A</v>
      </c>
      <c r="G4550" s="116" t="e">
        <v>#N/A</v>
      </c>
      <c r="H4550" s="116" t="e">
        <v>#N/A</v>
      </c>
      <c r="I4550" t="e">
        <v>#N/A</v>
      </c>
      <c r="J4550" t="str">
        <v>&lt;Choose One&gt;</v>
      </c>
      <c r="K4550" s="116" t="e">
        <v>#N/A</v>
      </c>
      <c r="L4550" s="116" t="e">
        <v>#N/A</v>
      </c>
      <c r="M4550" s="116" t="e">
        <v>#N/A</v>
      </c>
      <c r="N4550" t="e">
        <v>#N/A</v>
      </c>
    </row>
    <row r="4551" spans="1:14" x14ac:dyDescent="0.25">
      <c r="A4551" t="s">
        <v>133</v>
      </c>
      <c r="B4551">
        <v>47</v>
      </c>
      <c r="C4551">
        <v>24</v>
      </c>
      <c r="D4551" s="160" t="e">
        <v>#N/A</v>
      </c>
      <c r="E4551" t="e">
        <v>#N/A</v>
      </c>
      <c r="F4551" s="116" t="e">
        <v>#N/A</v>
      </c>
      <c r="G4551" s="116" t="e">
        <v>#N/A</v>
      </c>
      <c r="H4551" s="116" t="e">
        <v>#N/A</v>
      </c>
      <c r="I4551" t="e">
        <v>#N/A</v>
      </c>
      <c r="J4551" t="str">
        <v>&lt;Choose One&gt;</v>
      </c>
      <c r="K4551" s="116" t="e">
        <v>#N/A</v>
      </c>
      <c r="L4551" s="116" t="e">
        <v>#N/A</v>
      </c>
      <c r="M4551" s="116" t="e">
        <v>#N/A</v>
      </c>
      <c r="N4551" t="e">
        <v>#N/A</v>
      </c>
    </row>
    <row r="4552" spans="1:14" x14ac:dyDescent="0.25">
      <c r="A4552" t="s">
        <v>133</v>
      </c>
      <c r="B4552">
        <v>47</v>
      </c>
      <c r="C4552">
        <v>25</v>
      </c>
      <c r="D4552" s="160" t="e">
        <v>#N/A</v>
      </c>
      <c r="E4552" t="e">
        <v>#N/A</v>
      </c>
      <c r="F4552" s="116" t="e">
        <v>#N/A</v>
      </c>
      <c r="G4552" s="116" t="e">
        <v>#N/A</v>
      </c>
      <c r="H4552" s="116" t="e">
        <v>#N/A</v>
      </c>
      <c r="I4552" t="e">
        <v>#N/A</v>
      </c>
      <c r="J4552" t="str">
        <v>&lt;Choose One&gt;</v>
      </c>
      <c r="K4552" s="116" t="e">
        <v>#N/A</v>
      </c>
      <c r="L4552" s="116" t="e">
        <v>#N/A</v>
      </c>
      <c r="M4552" s="116" t="e">
        <v>#N/A</v>
      </c>
      <c r="N4552" t="e">
        <v>#N/A</v>
      </c>
    </row>
    <row r="4553" spans="1:14" x14ac:dyDescent="0.25">
      <c r="A4553" t="s">
        <v>133</v>
      </c>
      <c r="B4553">
        <v>47</v>
      </c>
      <c r="C4553">
        <v>26</v>
      </c>
      <c r="D4553" s="160" t="e">
        <v>#N/A</v>
      </c>
      <c r="E4553" t="e">
        <v>#N/A</v>
      </c>
      <c r="F4553" s="116" t="e">
        <v>#N/A</v>
      </c>
      <c r="G4553" s="116" t="e">
        <v>#N/A</v>
      </c>
      <c r="H4553" s="116" t="e">
        <v>#N/A</v>
      </c>
      <c r="I4553" t="e">
        <v>#N/A</v>
      </c>
      <c r="J4553" t="str">
        <v>&lt;Choose One&gt;</v>
      </c>
      <c r="K4553" s="116" t="e">
        <v>#N/A</v>
      </c>
      <c r="L4553" s="116" t="e">
        <v>#N/A</v>
      </c>
      <c r="M4553" s="116" t="e">
        <v>#N/A</v>
      </c>
      <c r="N4553" t="e">
        <v>#N/A</v>
      </c>
    </row>
    <row r="4554" spans="1:14" x14ac:dyDescent="0.25">
      <c r="A4554" t="s">
        <v>133</v>
      </c>
      <c r="B4554">
        <v>47</v>
      </c>
      <c r="C4554">
        <v>27</v>
      </c>
      <c r="D4554" s="160" t="e">
        <v>#N/A</v>
      </c>
      <c r="E4554" t="e">
        <v>#N/A</v>
      </c>
      <c r="F4554" s="116" t="e">
        <v>#N/A</v>
      </c>
      <c r="G4554" s="116" t="e">
        <v>#N/A</v>
      </c>
      <c r="H4554" s="116" t="e">
        <v>#N/A</v>
      </c>
      <c r="I4554" t="e">
        <v>#N/A</v>
      </c>
      <c r="J4554" t="str">
        <v>&lt;Choose One&gt;</v>
      </c>
      <c r="K4554" s="116" t="e">
        <v>#N/A</v>
      </c>
      <c r="L4554" s="116" t="e">
        <v>#N/A</v>
      </c>
      <c r="M4554" s="116" t="e">
        <v>#N/A</v>
      </c>
      <c r="N4554" t="e">
        <v>#N/A</v>
      </c>
    </row>
    <row r="4555" spans="1:14" x14ac:dyDescent="0.25">
      <c r="A4555" t="s">
        <v>133</v>
      </c>
      <c r="B4555">
        <v>47</v>
      </c>
      <c r="C4555">
        <v>28</v>
      </c>
      <c r="D4555" s="160" t="e">
        <v>#N/A</v>
      </c>
      <c r="E4555" t="e">
        <v>#N/A</v>
      </c>
      <c r="F4555" s="116" t="e">
        <v>#N/A</v>
      </c>
      <c r="G4555" s="116" t="e">
        <v>#N/A</v>
      </c>
      <c r="H4555" s="116" t="e">
        <v>#N/A</v>
      </c>
      <c r="I4555" t="e">
        <v>#N/A</v>
      </c>
      <c r="J4555" t="str">
        <v>&lt;Choose One&gt;</v>
      </c>
      <c r="K4555" s="116" t="e">
        <v>#N/A</v>
      </c>
      <c r="L4555" s="116" t="e">
        <v>#N/A</v>
      </c>
      <c r="M4555" s="116" t="e">
        <v>#N/A</v>
      </c>
      <c r="N4555" t="e">
        <v>#N/A</v>
      </c>
    </row>
    <row r="4556" spans="1:14" x14ac:dyDescent="0.25">
      <c r="A4556" t="s">
        <v>133</v>
      </c>
      <c r="B4556">
        <v>47</v>
      </c>
      <c r="C4556">
        <v>29</v>
      </c>
      <c r="D4556" s="160" t="e">
        <v>#N/A</v>
      </c>
      <c r="E4556" t="e">
        <v>#N/A</v>
      </c>
      <c r="F4556" s="116" t="e">
        <v>#N/A</v>
      </c>
      <c r="G4556" s="116" t="e">
        <v>#N/A</v>
      </c>
      <c r="H4556" s="116" t="e">
        <v>#N/A</v>
      </c>
      <c r="I4556" t="e">
        <v>#N/A</v>
      </c>
      <c r="J4556" t="str">
        <v>&lt;Choose One&gt;</v>
      </c>
      <c r="K4556" s="116" t="e">
        <v>#N/A</v>
      </c>
      <c r="L4556" s="116" t="e">
        <v>#N/A</v>
      </c>
      <c r="M4556" s="116" t="e">
        <v>#N/A</v>
      </c>
      <c r="N4556" t="e">
        <v>#N/A</v>
      </c>
    </row>
    <row r="4557" spans="1:14" x14ac:dyDescent="0.25">
      <c r="A4557" t="s">
        <v>133</v>
      </c>
      <c r="B4557">
        <v>47</v>
      </c>
      <c r="C4557">
        <v>30</v>
      </c>
      <c r="D4557" s="160" t="e">
        <v>#N/A</v>
      </c>
      <c r="E4557" t="e">
        <v>#N/A</v>
      </c>
      <c r="F4557" s="116" t="e">
        <v>#N/A</v>
      </c>
      <c r="G4557" s="116" t="e">
        <v>#N/A</v>
      </c>
      <c r="H4557" s="116" t="e">
        <v>#N/A</v>
      </c>
      <c r="I4557" t="e">
        <v>#N/A</v>
      </c>
      <c r="J4557" t="str">
        <v>&lt;Choose One&gt;</v>
      </c>
      <c r="K4557" s="116" t="e">
        <v>#N/A</v>
      </c>
      <c r="L4557" s="116" t="e">
        <v>#N/A</v>
      </c>
      <c r="M4557" s="116" t="e">
        <v>#N/A</v>
      </c>
      <c r="N4557" t="e">
        <v>#N/A</v>
      </c>
    </row>
    <row r="4558" spans="1:14" x14ac:dyDescent="0.25">
      <c r="A4558" t="s">
        <v>133</v>
      </c>
      <c r="B4558">
        <v>47</v>
      </c>
      <c r="C4558">
        <v>31</v>
      </c>
      <c r="D4558" s="160" t="e">
        <v>#N/A</v>
      </c>
      <c r="E4558" t="e">
        <v>#N/A</v>
      </c>
      <c r="F4558" s="116" t="e">
        <v>#N/A</v>
      </c>
      <c r="G4558" s="116" t="e">
        <v>#N/A</v>
      </c>
      <c r="H4558" s="116" t="e">
        <v>#N/A</v>
      </c>
      <c r="I4558" t="e">
        <v>#N/A</v>
      </c>
      <c r="J4558" t="str">
        <v>&lt;Choose One&gt;</v>
      </c>
      <c r="K4558" s="116" t="e">
        <v>#N/A</v>
      </c>
      <c r="L4558" s="116" t="e">
        <v>#N/A</v>
      </c>
      <c r="M4558" s="116" t="e">
        <v>#N/A</v>
      </c>
      <c r="N4558" t="e">
        <v>#N/A</v>
      </c>
    </row>
    <row r="4559" spans="1:14" x14ac:dyDescent="0.25">
      <c r="A4559" t="s">
        <v>133</v>
      </c>
      <c r="B4559">
        <v>48</v>
      </c>
      <c r="C4559">
        <v>1</v>
      </c>
      <c r="D4559" s="160" t="e">
        <f t="array" ref="D4559:N4589">IF(ISBLANK('Monthly-3 (Quarterly ONLY)'!$B$1997:$L$2027),NA(),'Monthly-3 (Quarterly ONLY)'!$B$1997:$L$2027)</f>
        <v>#N/A</v>
      </c>
      <c r="E4559" t="e">
        <v>#N/A</v>
      </c>
      <c r="F4559" s="116" t="e">
        <v>#N/A</v>
      </c>
      <c r="G4559" s="116" t="e">
        <v>#N/A</v>
      </c>
      <c r="H4559" s="116" t="e">
        <v>#N/A</v>
      </c>
      <c r="I4559" t="e">
        <v>#N/A</v>
      </c>
      <c r="J4559" t="str">
        <v>&lt;Choose One&gt;</v>
      </c>
      <c r="K4559" s="116" t="e">
        <v>#N/A</v>
      </c>
      <c r="L4559" s="116" t="e">
        <v>#N/A</v>
      </c>
      <c r="M4559" s="116" t="e">
        <v>#N/A</v>
      </c>
      <c r="N4559" t="e">
        <v>#N/A</v>
      </c>
    </row>
    <row r="4560" spans="1:14" x14ac:dyDescent="0.25">
      <c r="A4560" t="s">
        <v>133</v>
      </c>
      <c r="B4560">
        <v>48</v>
      </c>
      <c r="C4560">
        <v>2</v>
      </c>
      <c r="D4560" s="160" t="e">
        <v>#N/A</v>
      </c>
      <c r="E4560" t="e">
        <v>#N/A</v>
      </c>
      <c r="F4560" s="116" t="e">
        <v>#N/A</v>
      </c>
      <c r="G4560" s="116" t="e">
        <v>#N/A</v>
      </c>
      <c r="H4560" s="116" t="e">
        <v>#N/A</v>
      </c>
      <c r="I4560" t="e">
        <v>#N/A</v>
      </c>
      <c r="J4560" t="str">
        <v>&lt;Choose One&gt;</v>
      </c>
      <c r="K4560" s="116" t="e">
        <v>#N/A</v>
      </c>
      <c r="L4560" s="116" t="e">
        <v>#N/A</v>
      </c>
      <c r="M4560" s="116" t="e">
        <v>#N/A</v>
      </c>
      <c r="N4560" t="e">
        <v>#N/A</v>
      </c>
    </row>
    <row r="4561" spans="1:14" x14ac:dyDescent="0.25">
      <c r="A4561" t="s">
        <v>133</v>
      </c>
      <c r="B4561">
        <v>48</v>
      </c>
      <c r="C4561">
        <v>3</v>
      </c>
      <c r="D4561" s="160" t="e">
        <v>#N/A</v>
      </c>
      <c r="E4561" t="e">
        <v>#N/A</v>
      </c>
      <c r="F4561" s="116" t="e">
        <v>#N/A</v>
      </c>
      <c r="G4561" s="116" t="e">
        <v>#N/A</v>
      </c>
      <c r="H4561" s="116" t="e">
        <v>#N/A</v>
      </c>
      <c r="I4561" t="e">
        <v>#N/A</v>
      </c>
      <c r="J4561" t="str">
        <v>&lt;Choose One&gt;</v>
      </c>
      <c r="K4561" s="116" t="e">
        <v>#N/A</v>
      </c>
      <c r="L4561" s="116" t="e">
        <v>#N/A</v>
      </c>
      <c r="M4561" s="116" t="e">
        <v>#N/A</v>
      </c>
      <c r="N4561" t="e">
        <v>#N/A</v>
      </c>
    </row>
    <row r="4562" spans="1:14" x14ac:dyDescent="0.25">
      <c r="A4562" t="s">
        <v>133</v>
      </c>
      <c r="B4562">
        <v>48</v>
      </c>
      <c r="C4562">
        <v>4</v>
      </c>
      <c r="D4562" s="160" t="e">
        <v>#N/A</v>
      </c>
      <c r="E4562" t="e">
        <v>#N/A</v>
      </c>
      <c r="F4562" s="116" t="e">
        <v>#N/A</v>
      </c>
      <c r="G4562" s="116" t="e">
        <v>#N/A</v>
      </c>
      <c r="H4562" s="116" t="e">
        <v>#N/A</v>
      </c>
      <c r="I4562" t="e">
        <v>#N/A</v>
      </c>
      <c r="J4562" t="str">
        <v>&lt;Choose One&gt;</v>
      </c>
      <c r="K4562" s="116" t="e">
        <v>#N/A</v>
      </c>
      <c r="L4562" s="116" t="e">
        <v>#N/A</v>
      </c>
      <c r="M4562" s="116" t="e">
        <v>#N/A</v>
      </c>
      <c r="N4562" t="e">
        <v>#N/A</v>
      </c>
    </row>
    <row r="4563" spans="1:14" x14ac:dyDescent="0.25">
      <c r="A4563" t="s">
        <v>133</v>
      </c>
      <c r="B4563">
        <v>48</v>
      </c>
      <c r="C4563">
        <v>5</v>
      </c>
      <c r="D4563" s="160" t="e">
        <v>#N/A</v>
      </c>
      <c r="E4563" t="e">
        <v>#N/A</v>
      </c>
      <c r="F4563" s="116" t="e">
        <v>#N/A</v>
      </c>
      <c r="G4563" s="116" t="e">
        <v>#N/A</v>
      </c>
      <c r="H4563" s="116" t="e">
        <v>#N/A</v>
      </c>
      <c r="I4563" t="e">
        <v>#N/A</v>
      </c>
      <c r="J4563" t="str">
        <v>&lt;Choose One&gt;</v>
      </c>
      <c r="K4563" s="116" t="e">
        <v>#N/A</v>
      </c>
      <c r="L4563" s="116" t="e">
        <v>#N/A</v>
      </c>
      <c r="M4563" s="116" t="e">
        <v>#N/A</v>
      </c>
      <c r="N4563" t="e">
        <v>#N/A</v>
      </c>
    </row>
    <row r="4564" spans="1:14" x14ac:dyDescent="0.25">
      <c r="A4564" t="s">
        <v>133</v>
      </c>
      <c r="B4564">
        <v>48</v>
      </c>
      <c r="C4564">
        <v>6</v>
      </c>
      <c r="D4564" s="160" t="e">
        <v>#N/A</v>
      </c>
      <c r="E4564" t="e">
        <v>#N/A</v>
      </c>
      <c r="F4564" s="116" t="e">
        <v>#N/A</v>
      </c>
      <c r="G4564" s="116" t="e">
        <v>#N/A</v>
      </c>
      <c r="H4564" s="116" t="e">
        <v>#N/A</v>
      </c>
      <c r="I4564" t="e">
        <v>#N/A</v>
      </c>
      <c r="J4564" t="str">
        <v>&lt;Choose One&gt;</v>
      </c>
      <c r="K4564" s="116" t="e">
        <v>#N/A</v>
      </c>
      <c r="L4564" s="116" t="e">
        <v>#N/A</v>
      </c>
      <c r="M4564" s="116" t="e">
        <v>#N/A</v>
      </c>
      <c r="N4564" t="e">
        <v>#N/A</v>
      </c>
    </row>
    <row r="4565" spans="1:14" x14ac:dyDescent="0.25">
      <c r="A4565" t="s">
        <v>133</v>
      </c>
      <c r="B4565">
        <v>48</v>
      </c>
      <c r="C4565">
        <v>7</v>
      </c>
      <c r="D4565" s="160" t="e">
        <v>#N/A</v>
      </c>
      <c r="E4565" t="e">
        <v>#N/A</v>
      </c>
      <c r="F4565" s="116" t="e">
        <v>#N/A</v>
      </c>
      <c r="G4565" s="116" t="e">
        <v>#N/A</v>
      </c>
      <c r="H4565" s="116" t="e">
        <v>#N/A</v>
      </c>
      <c r="I4565" t="e">
        <v>#N/A</v>
      </c>
      <c r="J4565" t="str">
        <v>&lt;Choose One&gt;</v>
      </c>
      <c r="K4565" s="116" t="e">
        <v>#N/A</v>
      </c>
      <c r="L4565" s="116" t="e">
        <v>#N/A</v>
      </c>
      <c r="M4565" s="116" t="e">
        <v>#N/A</v>
      </c>
      <c r="N4565" t="e">
        <v>#N/A</v>
      </c>
    </row>
    <row r="4566" spans="1:14" x14ac:dyDescent="0.25">
      <c r="A4566" t="s">
        <v>133</v>
      </c>
      <c r="B4566">
        <v>48</v>
      </c>
      <c r="C4566">
        <v>8</v>
      </c>
      <c r="D4566" s="160" t="e">
        <v>#N/A</v>
      </c>
      <c r="E4566" t="e">
        <v>#N/A</v>
      </c>
      <c r="F4566" s="116" t="e">
        <v>#N/A</v>
      </c>
      <c r="G4566" s="116" t="e">
        <v>#N/A</v>
      </c>
      <c r="H4566" s="116" t="e">
        <v>#N/A</v>
      </c>
      <c r="I4566" t="e">
        <v>#N/A</v>
      </c>
      <c r="J4566" t="str">
        <v>&lt;Choose One&gt;</v>
      </c>
      <c r="K4566" s="116" t="e">
        <v>#N/A</v>
      </c>
      <c r="L4566" s="116" t="e">
        <v>#N/A</v>
      </c>
      <c r="M4566" s="116" t="e">
        <v>#N/A</v>
      </c>
      <c r="N4566" t="e">
        <v>#N/A</v>
      </c>
    </row>
    <row r="4567" spans="1:14" x14ac:dyDescent="0.25">
      <c r="A4567" t="s">
        <v>133</v>
      </c>
      <c r="B4567">
        <v>48</v>
      </c>
      <c r="C4567">
        <v>9</v>
      </c>
      <c r="D4567" s="160" t="e">
        <v>#N/A</v>
      </c>
      <c r="E4567" t="e">
        <v>#N/A</v>
      </c>
      <c r="F4567" s="116" t="e">
        <v>#N/A</v>
      </c>
      <c r="G4567" s="116" t="e">
        <v>#N/A</v>
      </c>
      <c r="H4567" s="116" t="e">
        <v>#N/A</v>
      </c>
      <c r="I4567" t="e">
        <v>#N/A</v>
      </c>
      <c r="J4567" t="str">
        <v>&lt;Choose One&gt;</v>
      </c>
      <c r="K4567" s="116" t="e">
        <v>#N/A</v>
      </c>
      <c r="L4567" s="116" t="e">
        <v>#N/A</v>
      </c>
      <c r="M4567" s="116" t="e">
        <v>#N/A</v>
      </c>
      <c r="N4567" t="e">
        <v>#N/A</v>
      </c>
    </row>
    <row r="4568" spans="1:14" x14ac:dyDescent="0.25">
      <c r="A4568" t="s">
        <v>133</v>
      </c>
      <c r="B4568">
        <v>48</v>
      </c>
      <c r="C4568">
        <v>10</v>
      </c>
      <c r="D4568" s="160" t="e">
        <v>#N/A</v>
      </c>
      <c r="E4568" t="e">
        <v>#N/A</v>
      </c>
      <c r="F4568" s="116" t="e">
        <v>#N/A</v>
      </c>
      <c r="G4568" s="116" t="e">
        <v>#N/A</v>
      </c>
      <c r="H4568" s="116" t="e">
        <v>#N/A</v>
      </c>
      <c r="I4568" t="e">
        <v>#N/A</v>
      </c>
      <c r="J4568" t="str">
        <v>&lt;Choose One&gt;</v>
      </c>
      <c r="K4568" s="116" t="e">
        <v>#N/A</v>
      </c>
      <c r="L4568" s="116" t="e">
        <v>#N/A</v>
      </c>
      <c r="M4568" s="116" t="e">
        <v>#N/A</v>
      </c>
      <c r="N4568" t="e">
        <v>#N/A</v>
      </c>
    </row>
    <row r="4569" spans="1:14" x14ac:dyDescent="0.25">
      <c r="A4569" t="s">
        <v>133</v>
      </c>
      <c r="B4569">
        <v>48</v>
      </c>
      <c r="C4569">
        <v>11</v>
      </c>
      <c r="D4569" s="160" t="e">
        <v>#N/A</v>
      </c>
      <c r="E4569" t="e">
        <v>#N/A</v>
      </c>
      <c r="F4569" s="116" t="e">
        <v>#N/A</v>
      </c>
      <c r="G4569" s="116" t="e">
        <v>#N/A</v>
      </c>
      <c r="H4569" s="116" t="e">
        <v>#N/A</v>
      </c>
      <c r="I4569" t="e">
        <v>#N/A</v>
      </c>
      <c r="J4569" t="str">
        <v>&lt;Choose One&gt;</v>
      </c>
      <c r="K4569" s="116" t="e">
        <v>#N/A</v>
      </c>
      <c r="L4569" s="116" t="e">
        <v>#N/A</v>
      </c>
      <c r="M4569" s="116" t="e">
        <v>#N/A</v>
      </c>
      <c r="N4569" t="e">
        <v>#N/A</v>
      </c>
    </row>
    <row r="4570" spans="1:14" x14ac:dyDescent="0.25">
      <c r="A4570" t="s">
        <v>133</v>
      </c>
      <c r="B4570">
        <v>48</v>
      </c>
      <c r="C4570">
        <v>12</v>
      </c>
      <c r="D4570" s="160" t="e">
        <v>#N/A</v>
      </c>
      <c r="E4570" t="e">
        <v>#N/A</v>
      </c>
      <c r="F4570" s="116" t="e">
        <v>#N/A</v>
      </c>
      <c r="G4570" s="116" t="e">
        <v>#N/A</v>
      </c>
      <c r="H4570" s="116" t="e">
        <v>#N/A</v>
      </c>
      <c r="I4570" t="e">
        <v>#N/A</v>
      </c>
      <c r="J4570" t="str">
        <v>&lt;Choose One&gt;</v>
      </c>
      <c r="K4570" s="116" t="e">
        <v>#N/A</v>
      </c>
      <c r="L4570" s="116" t="e">
        <v>#N/A</v>
      </c>
      <c r="M4570" s="116" t="e">
        <v>#N/A</v>
      </c>
      <c r="N4570" t="e">
        <v>#N/A</v>
      </c>
    </row>
    <row r="4571" spans="1:14" x14ac:dyDescent="0.25">
      <c r="A4571" t="s">
        <v>133</v>
      </c>
      <c r="B4571">
        <v>48</v>
      </c>
      <c r="C4571">
        <v>13</v>
      </c>
      <c r="D4571" s="160" t="e">
        <v>#N/A</v>
      </c>
      <c r="E4571" t="e">
        <v>#N/A</v>
      </c>
      <c r="F4571" s="116" t="e">
        <v>#N/A</v>
      </c>
      <c r="G4571" s="116" t="e">
        <v>#N/A</v>
      </c>
      <c r="H4571" s="116" t="e">
        <v>#N/A</v>
      </c>
      <c r="I4571" t="e">
        <v>#N/A</v>
      </c>
      <c r="J4571" t="str">
        <v>&lt;Choose One&gt;</v>
      </c>
      <c r="K4571" s="116" t="e">
        <v>#N/A</v>
      </c>
      <c r="L4571" s="116" t="e">
        <v>#N/A</v>
      </c>
      <c r="M4571" s="116" t="e">
        <v>#N/A</v>
      </c>
      <c r="N4571" t="e">
        <v>#N/A</v>
      </c>
    </row>
    <row r="4572" spans="1:14" x14ac:dyDescent="0.25">
      <c r="A4572" t="s">
        <v>133</v>
      </c>
      <c r="B4572">
        <v>48</v>
      </c>
      <c r="C4572">
        <v>14</v>
      </c>
      <c r="D4572" s="160" t="e">
        <v>#N/A</v>
      </c>
      <c r="E4572" t="e">
        <v>#N/A</v>
      </c>
      <c r="F4572" s="116" t="e">
        <v>#N/A</v>
      </c>
      <c r="G4572" s="116" t="e">
        <v>#N/A</v>
      </c>
      <c r="H4572" s="116" t="e">
        <v>#N/A</v>
      </c>
      <c r="I4572" t="e">
        <v>#N/A</v>
      </c>
      <c r="J4572" t="str">
        <v>&lt;Choose One&gt;</v>
      </c>
      <c r="K4572" s="116" t="e">
        <v>#N/A</v>
      </c>
      <c r="L4572" s="116" t="e">
        <v>#N/A</v>
      </c>
      <c r="M4572" s="116" t="e">
        <v>#N/A</v>
      </c>
      <c r="N4572" t="e">
        <v>#N/A</v>
      </c>
    </row>
    <row r="4573" spans="1:14" x14ac:dyDescent="0.25">
      <c r="A4573" t="s">
        <v>133</v>
      </c>
      <c r="B4573">
        <v>48</v>
      </c>
      <c r="C4573">
        <v>15</v>
      </c>
      <c r="D4573" s="160" t="e">
        <v>#N/A</v>
      </c>
      <c r="E4573" t="e">
        <v>#N/A</v>
      </c>
      <c r="F4573" s="116" t="e">
        <v>#N/A</v>
      </c>
      <c r="G4573" s="116" t="e">
        <v>#N/A</v>
      </c>
      <c r="H4573" s="116" t="e">
        <v>#N/A</v>
      </c>
      <c r="I4573" t="e">
        <v>#N/A</v>
      </c>
      <c r="J4573" t="str">
        <v>&lt;Choose One&gt;</v>
      </c>
      <c r="K4573" s="116" t="e">
        <v>#N/A</v>
      </c>
      <c r="L4573" s="116" t="e">
        <v>#N/A</v>
      </c>
      <c r="M4573" s="116" t="e">
        <v>#N/A</v>
      </c>
      <c r="N4573" t="e">
        <v>#N/A</v>
      </c>
    </row>
    <row r="4574" spans="1:14" x14ac:dyDescent="0.25">
      <c r="A4574" t="s">
        <v>133</v>
      </c>
      <c r="B4574">
        <v>48</v>
      </c>
      <c r="C4574">
        <v>16</v>
      </c>
      <c r="D4574" s="160" t="e">
        <v>#N/A</v>
      </c>
      <c r="E4574" t="e">
        <v>#N/A</v>
      </c>
      <c r="F4574" s="116" t="e">
        <v>#N/A</v>
      </c>
      <c r="G4574" s="116" t="e">
        <v>#N/A</v>
      </c>
      <c r="H4574" s="116" t="e">
        <v>#N/A</v>
      </c>
      <c r="I4574" t="e">
        <v>#N/A</v>
      </c>
      <c r="J4574" t="str">
        <v>&lt;Choose One&gt;</v>
      </c>
      <c r="K4574" s="116" t="e">
        <v>#N/A</v>
      </c>
      <c r="L4574" s="116" t="e">
        <v>#N/A</v>
      </c>
      <c r="M4574" s="116" t="e">
        <v>#N/A</v>
      </c>
      <c r="N4574" t="e">
        <v>#N/A</v>
      </c>
    </row>
    <row r="4575" spans="1:14" x14ac:dyDescent="0.25">
      <c r="A4575" t="s">
        <v>133</v>
      </c>
      <c r="B4575">
        <v>48</v>
      </c>
      <c r="C4575">
        <v>17</v>
      </c>
      <c r="D4575" s="160" t="e">
        <v>#N/A</v>
      </c>
      <c r="E4575" t="e">
        <v>#N/A</v>
      </c>
      <c r="F4575" s="116" t="e">
        <v>#N/A</v>
      </c>
      <c r="G4575" s="116" t="e">
        <v>#N/A</v>
      </c>
      <c r="H4575" s="116" t="e">
        <v>#N/A</v>
      </c>
      <c r="I4575" t="e">
        <v>#N/A</v>
      </c>
      <c r="J4575" t="str">
        <v>&lt;Choose One&gt;</v>
      </c>
      <c r="K4575" s="116" t="e">
        <v>#N/A</v>
      </c>
      <c r="L4575" s="116" t="e">
        <v>#N/A</v>
      </c>
      <c r="M4575" s="116" t="e">
        <v>#N/A</v>
      </c>
      <c r="N4575" t="e">
        <v>#N/A</v>
      </c>
    </row>
    <row r="4576" spans="1:14" x14ac:dyDescent="0.25">
      <c r="A4576" t="s">
        <v>133</v>
      </c>
      <c r="B4576">
        <v>48</v>
      </c>
      <c r="C4576">
        <v>18</v>
      </c>
      <c r="D4576" s="160" t="e">
        <v>#N/A</v>
      </c>
      <c r="E4576" t="e">
        <v>#N/A</v>
      </c>
      <c r="F4576" s="116" t="e">
        <v>#N/A</v>
      </c>
      <c r="G4576" s="116" t="e">
        <v>#N/A</v>
      </c>
      <c r="H4576" s="116" t="e">
        <v>#N/A</v>
      </c>
      <c r="I4576" t="e">
        <v>#N/A</v>
      </c>
      <c r="J4576" t="str">
        <v>&lt;Choose One&gt;</v>
      </c>
      <c r="K4576" s="116" t="e">
        <v>#N/A</v>
      </c>
      <c r="L4576" s="116" t="e">
        <v>#N/A</v>
      </c>
      <c r="M4576" s="116" t="e">
        <v>#N/A</v>
      </c>
      <c r="N4576" t="e">
        <v>#N/A</v>
      </c>
    </row>
    <row r="4577" spans="1:14" x14ac:dyDescent="0.25">
      <c r="A4577" t="s">
        <v>133</v>
      </c>
      <c r="B4577">
        <v>48</v>
      </c>
      <c r="C4577">
        <v>19</v>
      </c>
      <c r="D4577" s="160" t="e">
        <v>#N/A</v>
      </c>
      <c r="E4577" t="e">
        <v>#N/A</v>
      </c>
      <c r="F4577" s="116" t="e">
        <v>#N/A</v>
      </c>
      <c r="G4577" s="116" t="e">
        <v>#N/A</v>
      </c>
      <c r="H4577" s="116" t="e">
        <v>#N/A</v>
      </c>
      <c r="I4577" t="e">
        <v>#N/A</v>
      </c>
      <c r="J4577" t="str">
        <v>&lt;Choose One&gt;</v>
      </c>
      <c r="K4577" s="116" t="e">
        <v>#N/A</v>
      </c>
      <c r="L4577" s="116" t="e">
        <v>#N/A</v>
      </c>
      <c r="M4577" s="116" t="e">
        <v>#N/A</v>
      </c>
      <c r="N4577" t="e">
        <v>#N/A</v>
      </c>
    </row>
    <row r="4578" spans="1:14" x14ac:dyDescent="0.25">
      <c r="A4578" t="s">
        <v>133</v>
      </c>
      <c r="B4578">
        <v>48</v>
      </c>
      <c r="C4578">
        <v>20</v>
      </c>
      <c r="D4578" s="160" t="e">
        <v>#N/A</v>
      </c>
      <c r="E4578" t="e">
        <v>#N/A</v>
      </c>
      <c r="F4578" s="116" t="e">
        <v>#N/A</v>
      </c>
      <c r="G4578" s="116" t="e">
        <v>#N/A</v>
      </c>
      <c r="H4578" s="116" t="e">
        <v>#N/A</v>
      </c>
      <c r="I4578" t="e">
        <v>#N/A</v>
      </c>
      <c r="J4578" t="str">
        <v>&lt;Choose One&gt;</v>
      </c>
      <c r="K4578" s="116" t="e">
        <v>#N/A</v>
      </c>
      <c r="L4578" s="116" t="e">
        <v>#N/A</v>
      </c>
      <c r="M4578" s="116" t="e">
        <v>#N/A</v>
      </c>
      <c r="N4578" t="e">
        <v>#N/A</v>
      </c>
    </row>
    <row r="4579" spans="1:14" x14ac:dyDescent="0.25">
      <c r="A4579" t="s">
        <v>133</v>
      </c>
      <c r="B4579">
        <v>48</v>
      </c>
      <c r="C4579">
        <v>21</v>
      </c>
      <c r="D4579" s="160" t="e">
        <v>#N/A</v>
      </c>
      <c r="E4579" t="e">
        <v>#N/A</v>
      </c>
      <c r="F4579" s="116" t="e">
        <v>#N/A</v>
      </c>
      <c r="G4579" s="116" t="e">
        <v>#N/A</v>
      </c>
      <c r="H4579" s="116" t="e">
        <v>#N/A</v>
      </c>
      <c r="I4579" t="e">
        <v>#N/A</v>
      </c>
      <c r="J4579" t="str">
        <v>&lt;Choose One&gt;</v>
      </c>
      <c r="K4579" s="116" t="e">
        <v>#N/A</v>
      </c>
      <c r="L4579" s="116" t="e">
        <v>#N/A</v>
      </c>
      <c r="M4579" s="116" t="e">
        <v>#N/A</v>
      </c>
      <c r="N4579" t="e">
        <v>#N/A</v>
      </c>
    </row>
    <row r="4580" spans="1:14" x14ac:dyDescent="0.25">
      <c r="A4580" t="s">
        <v>133</v>
      </c>
      <c r="B4580">
        <v>48</v>
      </c>
      <c r="C4580">
        <v>22</v>
      </c>
      <c r="D4580" s="160" t="e">
        <v>#N/A</v>
      </c>
      <c r="E4580" t="e">
        <v>#N/A</v>
      </c>
      <c r="F4580" s="116" t="e">
        <v>#N/A</v>
      </c>
      <c r="G4580" s="116" t="e">
        <v>#N/A</v>
      </c>
      <c r="H4580" s="116" t="e">
        <v>#N/A</v>
      </c>
      <c r="I4580" t="e">
        <v>#N/A</v>
      </c>
      <c r="J4580" t="str">
        <v>&lt;Choose One&gt;</v>
      </c>
      <c r="K4580" s="116" t="e">
        <v>#N/A</v>
      </c>
      <c r="L4580" s="116" t="e">
        <v>#N/A</v>
      </c>
      <c r="M4580" s="116" t="e">
        <v>#N/A</v>
      </c>
      <c r="N4580" t="e">
        <v>#N/A</v>
      </c>
    </row>
    <row r="4581" spans="1:14" x14ac:dyDescent="0.25">
      <c r="A4581" t="s">
        <v>133</v>
      </c>
      <c r="B4581">
        <v>48</v>
      </c>
      <c r="C4581">
        <v>23</v>
      </c>
      <c r="D4581" s="160" t="e">
        <v>#N/A</v>
      </c>
      <c r="E4581" t="e">
        <v>#N/A</v>
      </c>
      <c r="F4581" s="116" t="e">
        <v>#N/A</v>
      </c>
      <c r="G4581" s="116" t="e">
        <v>#N/A</v>
      </c>
      <c r="H4581" s="116" t="e">
        <v>#N/A</v>
      </c>
      <c r="I4581" t="e">
        <v>#N/A</v>
      </c>
      <c r="J4581" t="str">
        <v>&lt;Choose One&gt;</v>
      </c>
      <c r="K4581" s="116" t="e">
        <v>#N/A</v>
      </c>
      <c r="L4581" s="116" t="e">
        <v>#N/A</v>
      </c>
      <c r="M4581" s="116" t="e">
        <v>#N/A</v>
      </c>
      <c r="N4581" t="e">
        <v>#N/A</v>
      </c>
    </row>
    <row r="4582" spans="1:14" x14ac:dyDescent="0.25">
      <c r="A4582" t="s">
        <v>133</v>
      </c>
      <c r="B4582">
        <v>48</v>
      </c>
      <c r="C4582">
        <v>24</v>
      </c>
      <c r="D4582" s="160" t="e">
        <v>#N/A</v>
      </c>
      <c r="E4582" t="e">
        <v>#N/A</v>
      </c>
      <c r="F4582" s="116" t="e">
        <v>#N/A</v>
      </c>
      <c r="G4582" s="116" t="e">
        <v>#N/A</v>
      </c>
      <c r="H4582" s="116" t="e">
        <v>#N/A</v>
      </c>
      <c r="I4582" t="e">
        <v>#N/A</v>
      </c>
      <c r="J4582" t="str">
        <v>&lt;Choose One&gt;</v>
      </c>
      <c r="K4582" s="116" t="e">
        <v>#N/A</v>
      </c>
      <c r="L4582" s="116" t="e">
        <v>#N/A</v>
      </c>
      <c r="M4582" s="116" t="e">
        <v>#N/A</v>
      </c>
      <c r="N4582" t="e">
        <v>#N/A</v>
      </c>
    </row>
    <row r="4583" spans="1:14" x14ac:dyDescent="0.25">
      <c r="A4583" t="s">
        <v>133</v>
      </c>
      <c r="B4583">
        <v>48</v>
      </c>
      <c r="C4583">
        <v>25</v>
      </c>
      <c r="D4583" s="160" t="e">
        <v>#N/A</v>
      </c>
      <c r="E4583" t="e">
        <v>#N/A</v>
      </c>
      <c r="F4583" s="116" t="e">
        <v>#N/A</v>
      </c>
      <c r="G4583" s="116" t="e">
        <v>#N/A</v>
      </c>
      <c r="H4583" s="116" t="e">
        <v>#N/A</v>
      </c>
      <c r="I4583" t="e">
        <v>#N/A</v>
      </c>
      <c r="J4583" t="str">
        <v>&lt;Choose One&gt;</v>
      </c>
      <c r="K4583" s="116" t="e">
        <v>#N/A</v>
      </c>
      <c r="L4583" s="116" t="e">
        <v>#N/A</v>
      </c>
      <c r="M4583" s="116" t="e">
        <v>#N/A</v>
      </c>
      <c r="N4583" t="e">
        <v>#N/A</v>
      </c>
    </row>
    <row r="4584" spans="1:14" x14ac:dyDescent="0.25">
      <c r="A4584" t="s">
        <v>133</v>
      </c>
      <c r="B4584">
        <v>48</v>
      </c>
      <c r="C4584">
        <v>26</v>
      </c>
      <c r="D4584" s="160" t="e">
        <v>#N/A</v>
      </c>
      <c r="E4584" t="e">
        <v>#N/A</v>
      </c>
      <c r="F4584" s="116" t="e">
        <v>#N/A</v>
      </c>
      <c r="G4584" s="116" t="e">
        <v>#N/A</v>
      </c>
      <c r="H4584" s="116" t="e">
        <v>#N/A</v>
      </c>
      <c r="I4584" t="e">
        <v>#N/A</v>
      </c>
      <c r="J4584" t="str">
        <v>&lt;Choose One&gt;</v>
      </c>
      <c r="K4584" s="116" t="e">
        <v>#N/A</v>
      </c>
      <c r="L4584" s="116" t="e">
        <v>#N/A</v>
      </c>
      <c r="M4584" s="116" t="e">
        <v>#N/A</v>
      </c>
      <c r="N4584" t="e">
        <v>#N/A</v>
      </c>
    </row>
    <row r="4585" spans="1:14" x14ac:dyDescent="0.25">
      <c r="A4585" t="s">
        <v>133</v>
      </c>
      <c r="B4585">
        <v>48</v>
      </c>
      <c r="C4585">
        <v>27</v>
      </c>
      <c r="D4585" s="160" t="e">
        <v>#N/A</v>
      </c>
      <c r="E4585" t="e">
        <v>#N/A</v>
      </c>
      <c r="F4585" s="116" t="e">
        <v>#N/A</v>
      </c>
      <c r="G4585" s="116" t="e">
        <v>#N/A</v>
      </c>
      <c r="H4585" s="116" t="e">
        <v>#N/A</v>
      </c>
      <c r="I4585" t="e">
        <v>#N/A</v>
      </c>
      <c r="J4585" t="str">
        <v>&lt;Choose One&gt;</v>
      </c>
      <c r="K4585" s="116" t="e">
        <v>#N/A</v>
      </c>
      <c r="L4585" s="116" t="e">
        <v>#N/A</v>
      </c>
      <c r="M4585" s="116" t="e">
        <v>#N/A</v>
      </c>
      <c r="N4585" t="e">
        <v>#N/A</v>
      </c>
    </row>
    <row r="4586" spans="1:14" x14ac:dyDescent="0.25">
      <c r="A4586" t="s">
        <v>133</v>
      </c>
      <c r="B4586">
        <v>48</v>
      </c>
      <c r="C4586">
        <v>28</v>
      </c>
      <c r="D4586" s="160" t="e">
        <v>#N/A</v>
      </c>
      <c r="E4586" t="e">
        <v>#N/A</v>
      </c>
      <c r="F4586" s="116" t="e">
        <v>#N/A</v>
      </c>
      <c r="G4586" s="116" t="e">
        <v>#N/A</v>
      </c>
      <c r="H4586" s="116" t="e">
        <v>#N/A</v>
      </c>
      <c r="I4586" t="e">
        <v>#N/A</v>
      </c>
      <c r="J4586" t="str">
        <v>&lt;Choose One&gt;</v>
      </c>
      <c r="K4586" s="116" t="e">
        <v>#N/A</v>
      </c>
      <c r="L4586" s="116" t="e">
        <v>#N/A</v>
      </c>
      <c r="M4586" s="116" t="e">
        <v>#N/A</v>
      </c>
      <c r="N4586" t="e">
        <v>#N/A</v>
      </c>
    </row>
    <row r="4587" spans="1:14" x14ac:dyDescent="0.25">
      <c r="A4587" t="s">
        <v>133</v>
      </c>
      <c r="B4587">
        <v>48</v>
      </c>
      <c r="C4587">
        <v>29</v>
      </c>
      <c r="D4587" s="160" t="e">
        <v>#N/A</v>
      </c>
      <c r="E4587" t="e">
        <v>#N/A</v>
      </c>
      <c r="F4587" s="116" t="e">
        <v>#N/A</v>
      </c>
      <c r="G4587" s="116" t="e">
        <v>#N/A</v>
      </c>
      <c r="H4587" s="116" t="e">
        <v>#N/A</v>
      </c>
      <c r="I4587" t="e">
        <v>#N/A</v>
      </c>
      <c r="J4587" t="str">
        <v>&lt;Choose One&gt;</v>
      </c>
      <c r="K4587" s="116" t="e">
        <v>#N/A</v>
      </c>
      <c r="L4587" s="116" t="e">
        <v>#N/A</v>
      </c>
      <c r="M4587" s="116" t="e">
        <v>#N/A</v>
      </c>
      <c r="N4587" t="e">
        <v>#N/A</v>
      </c>
    </row>
    <row r="4588" spans="1:14" x14ac:dyDescent="0.25">
      <c r="A4588" t="s">
        <v>133</v>
      </c>
      <c r="B4588">
        <v>48</v>
      </c>
      <c r="C4588">
        <v>30</v>
      </c>
      <c r="D4588" s="160" t="e">
        <v>#N/A</v>
      </c>
      <c r="E4588" t="e">
        <v>#N/A</v>
      </c>
      <c r="F4588" s="116" t="e">
        <v>#N/A</v>
      </c>
      <c r="G4588" s="116" t="e">
        <v>#N/A</v>
      </c>
      <c r="H4588" s="116" t="e">
        <v>#N/A</v>
      </c>
      <c r="I4588" t="e">
        <v>#N/A</v>
      </c>
      <c r="J4588" t="str">
        <v>&lt;Choose One&gt;</v>
      </c>
      <c r="K4588" s="116" t="e">
        <v>#N/A</v>
      </c>
      <c r="L4588" s="116" t="e">
        <v>#N/A</v>
      </c>
      <c r="M4588" s="116" t="e">
        <v>#N/A</v>
      </c>
      <c r="N4588" t="e">
        <v>#N/A</v>
      </c>
    </row>
    <row r="4589" spans="1:14" x14ac:dyDescent="0.25">
      <c r="A4589" t="s">
        <v>133</v>
      </c>
      <c r="B4589">
        <v>48</v>
      </c>
      <c r="C4589">
        <v>31</v>
      </c>
      <c r="D4589" s="160" t="e">
        <v>#N/A</v>
      </c>
      <c r="E4589" t="e">
        <v>#N/A</v>
      </c>
      <c r="F4589" s="116" t="e">
        <v>#N/A</v>
      </c>
      <c r="G4589" s="116" t="e">
        <v>#N/A</v>
      </c>
      <c r="H4589" s="116" t="e">
        <v>#N/A</v>
      </c>
      <c r="I4589" t="e">
        <v>#N/A</v>
      </c>
      <c r="J4589" t="str">
        <v>&lt;Choose One&gt;</v>
      </c>
      <c r="K4589" s="116" t="e">
        <v>#N/A</v>
      </c>
      <c r="L4589" s="116" t="e">
        <v>#N/A</v>
      </c>
      <c r="M4589" s="116" t="e">
        <v>#N/A</v>
      </c>
      <c r="N4589" t="e">
        <v>#N/A</v>
      </c>
    </row>
    <row r="4590" spans="1:14" x14ac:dyDescent="0.25">
      <c r="A4590" t="s">
        <v>133</v>
      </c>
      <c r="B4590">
        <v>49</v>
      </c>
      <c r="C4590">
        <v>1</v>
      </c>
      <c r="D4590" s="160" t="e">
        <f t="array" ref="D4590:N4620">IF(ISBLANK('Monthly-3 (Quarterly ONLY)'!$B$2039:$L$2069),NA(),'Monthly-3 (Quarterly ONLY)'!$B$2039:$L$2069)</f>
        <v>#N/A</v>
      </c>
      <c r="E4590" t="e">
        <v>#N/A</v>
      </c>
      <c r="F4590" s="116" t="e">
        <v>#N/A</v>
      </c>
      <c r="G4590" s="116" t="e">
        <v>#N/A</v>
      </c>
      <c r="H4590" s="116" t="e">
        <v>#N/A</v>
      </c>
      <c r="I4590" t="e">
        <v>#N/A</v>
      </c>
      <c r="J4590" t="str">
        <v>&lt;Choose One&gt;</v>
      </c>
      <c r="K4590" s="116" t="e">
        <v>#N/A</v>
      </c>
      <c r="L4590" s="116" t="e">
        <v>#N/A</v>
      </c>
      <c r="M4590" s="116" t="e">
        <v>#N/A</v>
      </c>
      <c r="N4590" t="e">
        <v>#N/A</v>
      </c>
    </row>
    <row r="4591" spans="1:14" x14ac:dyDescent="0.25">
      <c r="A4591" t="s">
        <v>133</v>
      </c>
      <c r="B4591">
        <v>49</v>
      </c>
      <c r="C4591">
        <v>2</v>
      </c>
      <c r="D4591" s="160" t="e">
        <v>#N/A</v>
      </c>
      <c r="E4591" t="e">
        <v>#N/A</v>
      </c>
      <c r="F4591" s="116" t="e">
        <v>#N/A</v>
      </c>
      <c r="G4591" s="116" t="e">
        <v>#N/A</v>
      </c>
      <c r="H4591" s="116" t="e">
        <v>#N/A</v>
      </c>
      <c r="I4591" t="e">
        <v>#N/A</v>
      </c>
      <c r="J4591" t="str">
        <v>&lt;Choose One&gt;</v>
      </c>
      <c r="K4591" s="116" t="e">
        <v>#N/A</v>
      </c>
      <c r="L4591" s="116" t="e">
        <v>#N/A</v>
      </c>
      <c r="M4591" s="116" t="e">
        <v>#N/A</v>
      </c>
      <c r="N4591" t="e">
        <v>#N/A</v>
      </c>
    </row>
    <row r="4592" spans="1:14" x14ac:dyDescent="0.25">
      <c r="A4592" t="s">
        <v>133</v>
      </c>
      <c r="B4592">
        <v>49</v>
      </c>
      <c r="C4592">
        <v>3</v>
      </c>
      <c r="D4592" s="160" t="e">
        <v>#N/A</v>
      </c>
      <c r="E4592" t="e">
        <v>#N/A</v>
      </c>
      <c r="F4592" s="116" t="e">
        <v>#N/A</v>
      </c>
      <c r="G4592" s="116" t="e">
        <v>#N/A</v>
      </c>
      <c r="H4592" s="116" t="e">
        <v>#N/A</v>
      </c>
      <c r="I4592" t="e">
        <v>#N/A</v>
      </c>
      <c r="J4592" t="str">
        <v>&lt;Choose One&gt;</v>
      </c>
      <c r="K4592" s="116" t="e">
        <v>#N/A</v>
      </c>
      <c r="L4592" s="116" t="e">
        <v>#N/A</v>
      </c>
      <c r="M4592" s="116" t="e">
        <v>#N/A</v>
      </c>
      <c r="N4592" t="e">
        <v>#N/A</v>
      </c>
    </row>
    <row r="4593" spans="1:14" x14ac:dyDescent="0.25">
      <c r="A4593" t="s">
        <v>133</v>
      </c>
      <c r="B4593">
        <v>49</v>
      </c>
      <c r="C4593">
        <v>4</v>
      </c>
      <c r="D4593" s="160" t="e">
        <v>#N/A</v>
      </c>
      <c r="E4593" t="e">
        <v>#N/A</v>
      </c>
      <c r="F4593" s="116" t="e">
        <v>#N/A</v>
      </c>
      <c r="G4593" s="116" t="e">
        <v>#N/A</v>
      </c>
      <c r="H4593" s="116" t="e">
        <v>#N/A</v>
      </c>
      <c r="I4593" t="e">
        <v>#N/A</v>
      </c>
      <c r="J4593" t="str">
        <v>&lt;Choose One&gt;</v>
      </c>
      <c r="K4593" s="116" t="e">
        <v>#N/A</v>
      </c>
      <c r="L4593" s="116" t="e">
        <v>#N/A</v>
      </c>
      <c r="M4593" s="116" t="e">
        <v>#N/A</v>
      </c>
      <c r="N4593" t="e">
        <v>#N/A</v>
      </c>
    </row>
    <row r="4594" spans="1:14" x14ac:dyDescent="0.25">
      <c r="A4594" t="s">
        <v>133</v>
      </c>
      <c r="B4594">
        <v>49</v>
      </c>
      <c r="C4594">
        <v>5</v>
      </c>
      <c r="D4594" s="160" t="e">
        <v>#N/A</v>
      </c>
      <c r="E4594" t="e">
        <v>#N/A</v>
      </c>
      <c r="F4594" s="116" t="e">
        <v>#N/A</v>
      </c>
      <c r="G4594" s="116" t="e">
        <v>#N/A</v>
      </c>
      <c r="H4594" s="116" t="e">
        <v>#N/A</v>
      </c>
      <c r="I4594" t="e">
        <v>#N/A</v>
      </c>
      <c r="J4594" t="str">
        <v>&lt;Choose One&gt;</v>
      </c>
      <c r="K4594" s="116" t="e">
        <v>#N/A</v>
      </c>
      <c r="L4594" s="116" t="e">
        <v>#N/A</v>
      </c>
      <c r="M4594" s="116" t="e">
        <v>#N/A</v>
      </c>
      <c r="N4594" t="e">
        <v>#N/A</v>
      </c>
    </row>
    <row r="4595" spans="1:14" x14ac:dyDescent="0.25">
      <c r="A4595" t="s">
        <v>133</v>
      </c>
      <c r="B4595">
        <v>49</v>
      </c>
      <c r="C4595">
        <v>6</v>
      </c>
      <c r="D4595" s="160" t="e">
        <v>#N/A</v>
      </c>
      <c r="E4595" t="e">
        <v>#N/A</v>
      </c>
      <c r="F4595" s="116" t="e">
        <v>#N/A</v>
      </c>
      <c r="G4595" s="116" t="e">
        <v>#N/A</v>
      </c>
      <c r="H4595" s="116" t="e">
        <v>#N/A</v>
      </c>
      <c r="I4595" t="e">
        <v>#N/A</v>
      </c>
      <c r="J4595" t="str">
        <v>&lt;Choose One&gt;</v>
      </c>
      <c r="K4595" s="116" t="e">
        <v>#N/A</v>
      </c>
      <c r="L4595" s="116" t="e">
        <v>#N/A</v>
      </c>
      <c r="M4595" s="116" t="e">
        <v>#N/A</v>
      </c>
      <c r="N4595" t="e">
        <v>#N/A</v>
      </c>
    </row>
    <row r="4596" spans="1:14" x14ac:dyDescent="0.25">
      <c r="A4596" t="s">
        <v>133</v>
      </c>
      <c r="B4596">
        <v>49</v>
      </c>
      <c r="C4596">
        <v>7</v>
      </c>
      <c r="D4596" s="160" t="e">
        <v>#N/A</v>
      </c>
      <c r="E4596" t="e">
        <v>#N/A</v>
      </c>
      <c r="F4596" s="116" t="e">
        <v>#N/A</v>
      </c>
      <c r="G4596" s="116" t="e">
        <v>#N/A</v>
      </c>
      <c r="H4596" s="116" t="e">
        <v>#N/A</v>
      </c>
      <c r="I4596" t="e">
        <v>#N/A</v>
      </c>
      <c r="J4596" t="str">
        <v>&lt;Choose One&gt;</v>
      </c>
      <c r="K4596" s="116" t="e">
        <v>#N/A</v>
      </c>
      <c r="L4596" s="116" t="e">
        <v>#N/A</v>
      </c>
      <c r="M4596" s="116" t="e">
        <v>#N/A</v>
      </c>
      <c r="N4596" t="e">
        <v>#N/A</v>
      </c>
    </row>
    <row r="4597" spans="1:14" x14ac:dyDescent="0.25">
      <c r="A4597" t="s">
        <v>133</v>
      </c>
      <c r="B4597">
        <v>49</v>
      </c>
      <c r="C4597">
        <v>8</v>
      </c>
      <c r="D4597" s="160" t="e">
        <v>#N/A</v>
      </c>
      <c r="E4597" t="e">
        <v>#N/A</v>
      </c>
      <c r="F4597" s="116" t="e">
        <v>#N/A</v>
      </c>
      <c r="G4597" s="116" t="e">
        <v>#N/A</v>
      </c>
      <c r="H4597" s="116" t="e">
        <v>#N/A</v>
      </c>
      <c r="I4597" t="e">
        <v>#N/A</v>
      </c>
      <c r="J4597" t="str">
        <v>&lt;Choose One&gt;</v>
      </c>
      <c r="K4597" s="116" t="e">
        <v>#N/A</v>
      </c>
      <c r="L4597" s="116" t="e">
        <v>#N/A</v>
      </c>
      <c r="M4597" s="116" t="e">
        <v>#N/A</v>
      </c>
      <c r="N4597" t="e">
        <v>#N/A</v>
      </c>
    </row>
    <row r="4598" spans="1:14" x14ac:dyDescent="0.25">
      <c r="A4598" t="s">
        <v>133</v>
      </c>
      <c r="B4598">
        <v>49</v>
      </c>
      <c r="C4598">
        <v>9</v>
      </c>
      <c r="D4598" s="160" t="e">
        <v>#N/A</v>
      </c>
      <c r="E4598" t="e">
        <v>#N/A</v>
      </c>
      <c r="F4598" s="116" t="e">
        <v>#N/A</v>
      </c>
      <c r="G4598" s="116" t="e">
        <v>#N/A</v>
      </c>
      <c r="H4598" s="116" t="e">
        <v>#N/A</v>
      </c>
      <c r="I4598" t="e">
        <v>#N/A</v>
      </c>
      <c r="J4598" t="str">
        <v>&lt;Choose One&gt;</v>
      </c>
      <c r="K4598" s="116" t="e">
        <v>#N/A</v>
      </c>
      <c r="L4598" s="116" t="e">
        <v>#N/A</v>
      </c>
      <c r="M4598" s="116" t="e">
        <v>#N/A</v>
      </c>
      <c r="N4598" t="e">
        <v>#N/A</v>
      </c>
    </row>
    <row r="4599" spans="1:14" x14ac:dyDescent="0.25">
      <c r="A4599" t="s">
        <v>133</v>
      </c>
      <c r="B4599">
        <v>49</v>
      </c>
      <c r="C4599">
        <v>10</v>
      </c>
      <c r="D4599" s="160" t="e">
        <v>#N/A</v>
      </c>
      <c r="E4599" t="e">
        <v>#N/A</v>
      </c>
      <c r="F4599" s="116" t="e">
        <v>#N/A</v>
      </c>
      <c r="G4599" s="116" t="e">
        <v>#N/A</v>
      </c>
      <c r="H4599" s="116" t="e">
        <v>#N/A</v>
      </c>
      <c r="I4599" t="e">
        <v>#N/A</v>
      </c>
      <c r="J4599" t="str">
        <v>&lt;Choose One&gt;</v>
      </c>
      <c r="K4599" s="116" t="e">
        <v>#N/A</v>
      </c>
      <c r="L4599" s="116" t="e">
        <v>#N/A</v>
      </c>
      <c r="M4599" s="116" t="e">
        <v>#N/A</v>
      </c>
      <c r="N4599" t="e">
        <v>#N/A</v>
      </c>
    </row>
    <row r="4600" spans="1:14" x14ac:dyDescent="0.25">
      <c r="A4600" t="s">
        <v>133</v>
      </c>
      <c r="B4600">
        <v>49</v>
      </c>
      <c r="C4600">
        <v>11</v>
      </c>
      <c r="D4600" s="160" t="e">
        <v>#N/A</v>
      </c>
      <c r="E4600" t="e">
        <v>#N/A</v>
      </c>
      <c r="F4600" s="116" t="e">
        <v>#N/A</v>
      </c>
      <c r="G4600" s="116" t="e">
        <v>#N/A</v>
      </c>
      <c r="H4600" s="116" t="e">
        <v>#N/A</v>
      </c>
      <c r="I4600" t="e">
        <v>#N/A</v>
      </c>
      <c r="J4600" t="str">
        <v>&lt;Choose One&gt;</v>
      </c>
      <c r="K4600" s="116" t="e">
        <v>#N/A</v>
      </c>
      <c r="L4600" s="116" t="e">
        <v>#N/A</v>
      </c>
      <c r="M4600" s="116" t="e">
        <v>#N/A</v>
      </c>
      <c r="N4600" t="e">
        <v>#N/A</v>
      </c>
    </row>
    <row r="4601" spans="1:14" x14ac:dyDescent="0.25">
      <c r="A4601" t="s">
        <v>133</v>
      </c>
      <c r="B4601">
        <v>49</v>
      </c>
      <c r="C4601">
        <v>12</v>
      </c>
      <c r="D4601" s="160" t="e">
        <v>#N/A</v>
      </c>
      <c r="E4601" t="e">
        <v>#N/A</v>
      </c>
      <c r="F4601" s="116" t="e">
        <v>#N/A</v>
      </c>
      <c r="G4601" s="116" t="e">
        <v>#N/A</v>
      </c>
      <c r="H4601" s="116" t="e">
        <v>#N/A</v>
      </c>
      <c r="I4601" t="e">
        <v>#N/A</v>
      </c>
      <c r="J4601" t="str">
        <v>&lt;Choose One&gt;</v>
      </c>
      <c r="K4601" s="116" t="e">
        <v>#N/A</v>
      </c>
      <c r="L4601" s="116" t="e">
        <v>#N/A</v>
      </c>
      <c r="M4601" s="116" t="e">
        <v>#N/A</v>
      </c>
      <c r="N4601" t="e">
        <v>#N/A</v>
      </c>
    </row>
    <row r="4602" spans="1:14" x14ac:dyDescent="0.25">
      <c r="A4602" t="s">
        <v>133</v>
      </c>
      <c r="B4602">
        <v>49</v>
      </c>
      <c r="C4602">
        <v>13</v>
      </c>
      <c r="D4602" s="160" t="e">
        <v>#N/A</v>
      </c>
      <c r="E4602" t="e">
        <v>#N/A</v>
      </c>
      <c r="F4602" s="116" t="e">
        <v>#N/A</v>
      </c>
      <c r="G4602" s="116" t="e">
        <v>#N/A</v>
      </c>
      <c r="H4602" s="116" t="e">
        <v>#N/A</v>
      </c>
      <c r="I4602" t="e">
        <v>#N/A</v>
      </c>
      <c r="J4602" t="str">
        <v>&lt;Choose One&gt;</v>
      </c>
      <c r="K4602" s="116" t="e">
        <v>#N/A</v>
      </c>
      <c r="L4602" s="116" t="e">
        <v>#N/A</v>
      </c>
      <c r="M4602" s="116" t="e">
        <v>#N/A</v>
      </c>
      <c r="N4602" t="e">
        <v>#N/A</v>
      </c>
    </row>
    <row r="4603" spans="1:14" x14ac:dyDescent="0.25">
      <c r="A4603" t="s">
        <v>133</v>
      </c>
      <c r="B4603">
        <v>49</v>
      </c>
      <c r="C4603">
        <v>14</v>
      </c>
      <c r="D4603" s="160" t="e">
        <v>#N/A</v>
      </c>
      <c r="E4603" t="e">
        <v>#N/A</v>
      </c>
      <c r="F4603" s="116" t="e">
        <v>#N/A</v>
      </c>
      <c r="G4603" s="116" t="e">
        <v>#N/A</v>
      </c>
      <c r="H4603" s="116" t="e">
        <v>#N/A</v>
      </c>
      <c r="I4603" t="e">
        <v>#N/A</v>
      </c>
      <c r="J4603" t="str">
        <v>&lt;Choose One&gt;</v>
      </c>
      <c r="K4603" s="116" t="e">
        <v>#N/A</v>
      </c>
      <c r="L4603" s="116" t="e">
        <v>#N/A</v>
      </c>
      <c r="M4603" s="116" t="e">
        <v>#N/A</v>
      </c>
      <c r="N4603" t="e">
        <v>#N/A</v>
      </c>
    </row>
    <row r="4604" spans="1:14" x14ac:dyDescent="0.25">
      <c r="A4604" t="s">
        <v>133</v>
      </c>
      <c r="B4604">
        <v>49</v>
      </c>
      <c r="C4604">
        <v>15</v>
      </c>
      <c r="D4604" s="160" t="e">
        <v>#N/A</v>
      </c>
      <c r="E4604" t="e">
        <v>#N/A</v>
      </c>
      <c r="F4604" s="116" t="e">
        <v>#N/A</v>
      </c>
      <c r="G4604" s="116" t="e">
        <v>#N/A</v>
      </c>
      <c r="H4604" s="116" t="e">
        <v>#N/A</v>
      </c>
      <c r="I4604" t="e">
        <v>#N/A</v>
      </c>
      <c r="J4604" t="str">
        <v>&lt;Choose One&gt;</v>
      </c>
      <c r="K4604" s="116" t="e">
        <v>#N/A</v>
      </c>
      <c r="L4604" s="116" t="e">
        <v>#N/A</v>
      </c>
      <c r="M4604" s="116" t="e">
        <v>#N/A</v>
      </c>
      <c r="N4604" t="e">
        <v>#N/A</v>
      </c>
    </row>
    <row r="4605" spans="1:14" x14ac:dyDescent="0.25">
      <c r="A4605" t="s">
        <v>133</v>
      </c>
      <c r="B4605">
        <v>49</v>
      </c>
      <c r="C4605">
        <v>16</v>
      </c>
      <c r="D4605" s="160" t="e">
        <v>#N/A</v>
      </c>
      <c r="E4605" t="e">
        <v>#N/A</v>
      </c>
      <c r="F4605" s="116" t="e">
        <v>#N/A</v>
      </c>
      <c r="G4605" s="116" t="e">
        <v>#N/A</v>
      </c>
      <c r="H4605" s="116" t="e">
        <v>#N/A</v>
      </c>
      <c r="I4605" t="e">
        <v>#N/A</v>
      </c>
      <c r="J4605" t="str">
        <v>&lt;Choose One&gt;</v>
      </c>
      <c r="K4605" s="116" t="e">
        <v>#N/A</v>
      </c>
      <c r="L4605" s="116" t="e">
        <v>#N/A</v>
      </c>
      <c r="M4605" s="116" t="e">
        <v>#N/A</v>
      </c>
      <c r="N4605" t="e">
        <v>#N/A</v>
      </c>
    </row>
    <row r="4606" spans="1:14" x14ac:dyDescent="0.25">
      <c r="A4606" t="s">
        <v>133</v>
      </c>
      <c r="B4606">
        <v>49</v>
      </c>
      <c r="C4606">
        <v>17</v>
      </c>
      <c r="D4606" s="160" t="e">
        <v>#N/A</v>
      </c>
      <c r="E4606" t="e">
        <v>#N/A</v>
      </c>
      <c r="F4606" s="116" t="e">
        <v>#N/A</v>
      </c>
      <c r="G4606" s="116" t="e">
        <v>#N/A</v>
      </c>
      <c r="H4606" s="116" t="e">
        <v>#N/A</v>
      </c>
      <c r="I4606" t="e">
        <v>#N/A</v>
      </c>
      <c r="J4606" t="str">
        <v>&lt;Choose One&gt;</v>
      </c>
      <c r="K4606" s="116" t="e">
        <v>#N/A</v>
      </c>
      <c r="L4606" s="116" t="e">
        <v>#N/A</v>
      </c>
      <c r="M4606" s="116" t="e">
        <v>#N/A</v>
      </c>
      <c r="N4606" t="e">
        <v>#N/A</v>
      </c>
    </row>
    <row r="4607" spans="1:14" x14ac:dyDescent="0.25">
      <c r="A4607" t="s">
        <v>133</v>
      </c>
      <c r="B4607">
        <v>49</v>
      </c>
      <c r="C4607">
        <v>18</v>
      </c>
      <c r="D4607" s="160" t="e">
        <v>#N/A</v>
      </c>
      <c r="E4607" t="e">
        <v>#N/A</v>
      </c>
      <c r="F4607" s="116" t="e">
        <v>#N/A</v>
      </c>
      <c r="G4607" s="116" t="e">
        <v>#N/A</v>
      </c>
      <c r="H4607" s="116" t="e">
        <v>#N/A</v>
      </c>
      <c r="I4607" t="e">
        <v>#N/A</v>
      </c>
      <c r="J4607" t="str">
        <v>&lt;Choose One&gt;</v>
      </c>
      <c r="K4607" s="116" t="e">
        <v>#N/A</v>
      </c>
      <c r="L4607" s="116" t="e">
        <v>#N/A</v>
      </c>
      <c r="M4607" s="116" t="e">
        <v>#N/A</v>
      </c>
      <c r="N4607" t="e">
        <v>#N/A</v>
      </c>
    </row>
    <row r="4608" spans="1:14" x14ac:dyDescent="0.25">
      <c r="A4608" t="s">
        <v>133</v>
      </c>
      <c r="B4608">
        <v>49</v>
      </c>
      <c r="C4608">
        <v>19</v>
      </c>
      <c r="D4608" s="160" t="e">
        <v>#N/A</v>
      </c>
      <c r="E4608" t="e">
        <v>#N/A</v>
      </c>
      <c r="F4608" s="116" t="e">
        <v>#N/A</v>
      </c>
      <c r="G4608" s="116" t="e">
        <v>#N/A</v>
      </c>
      <c r="H4608" s="116" t="e">
        <v>#N/A</v>
      </c>
      <c r="I4608" t="e">
        <v>#N/A</v>
      </c>
      <c r="J4608" t="str">
        <v>&lt;Choose One&gt;</v>
      </c>
      <c r="K4608" s="116" t="e">
        <v>#N/A</v>
      </c>
      <c r="L4608" s="116" t="e">
        <v>#N/A</v>
      </c>
      <c r="M4608" s="116" t="e">
        <v>#N/A</v>
      </c>
      <c r="N4608" t="e">
        <v>#N/A</v>
      </c>
    </row>
    <row r="4609" spans="1:14" x14ac:dyDescent="0.25">
      <c r="A4609" t="s">
        <v>133</v>
      </c>
      <c r="B4609">
        <v>49</v>
      </c>
      <c r="C4609">
        <v>20</v>
      </c>
      <c r="D4609" s="160" t="e">
        <v>#N/A</v>
      </c>
      <c r="E4609" t="e">
        <v>#N/A</v>
      </c>
      <c r="F4609" s="116" t="e">
        <v>#N/A</v>
      </c>
      <c r="G4609" s="116" t="e">
        <v>#N/A</v>
      </c>
      <c r="H4609" s="116" t="e">
        <v>#N/A</v>
      </c>
      <c r="I4609" t="e">
        <v>#N/A</v>
      </c>
      <c r="J4609" t="str">
        <v>&lt;Choose One&gt;</v>
      </c>
      <c r="K4609" s="116" t="e">
        <v>#N/A</v>
      </c>
      <c r="L4609" s="116" t="e">
        <v>#N/A</v>
      </c>
      <c r="M4609" s="116" t="e">
        <v>#N/A</v>
      </c>
      <c r="N4609" t="e">
        <v>#N/A</v>
      </c>
    </row>
    <row r="4610" spans="1:14" x14ac:dyDescent="0.25">
      <c r="A4610" t="s">
        <v>133</v>
      </c>
      <c r="B4610">
        <v>49</v>
      </c>
      <c r="C4610">
        <v>21</v>
      </c>
      <c r="D4610" s="160" t="e">
        <v>#N/A</v>
      </c>
      <c r="E4610" t="e">
        <v>#N/A</v>
      </c>
      <c r="F4610" s="116" t="e">
        <v>#N/A</v>
      </c>
      <c r="G4610" s="116" t="e">
        <v>#N/A</v>
      </c>
      <c r="H4610" s="116" t="e">
        <v>#N/A</v>
      </c>
      <c r="I4610" t="e">
        <v>#N/A</v>
      </c>
      <c r="J4610" t="str">
        <v>&lt;Choose One&gt;</v>
      </c>
      <c r="K4610" s="116" t="e">
        <v>#N/A</v>
      </c>
      <c r="L4610" s="116" t="e">
        <v>#N/A</v>
      </c>
      <c r="M4610" s="116" t="e">
        <v>#N/A</v>
      </c>
      <c r="N4610" t="e">
        <v>#N/A</v>
      </c>
    </row>
    <row r="4611" spans="1:14" x14ac:dyDescent="0.25">
      <c r="A4611" t="s">
        <v>133</v>
      </c>
      <c r="B4611">
        <v>49</v>
      </c>
      <c r="C4611">
        <v>22</v>
      </c>
      <c r="D4611" s="160" t="e">
        <v>#N/A</v>
      </c>
      <c r="E4611" t="e">
        <v>#N/A</v>
      </c>
      <c r="F4611" s="116" t="e">
        <v>#N/A</v>
      </c>
      <c r="G4611" s="116" t="e">
        <v>#N/A</v>
      </c>
      <c r="H4611" s="116" t="e">
        <v>#N/A</v>
      </c>
      <c r="I4611" t="e">
        <v>#N/A</v>
      </c>
      <c r="J4611" t="str">
        <v>&lt;Choose One&gt;</v>
      </c>
      <c r="K4611" s="116" t="e">
        <v>#N/A</v>
      </c>
      <c r="L4611" s="116" t="e">
        <v>#N/A</v>
      </c>
      <c r="M4611" s="116" t="e">
        <v>#N/A</v>
      </c>
      <c r="N4611" t="e">
        <v>#N/A</v>
      </c>
    </row>
    <row r="4612" spans="1:14" x14ac:dyDescent="0.25">
      <c r="A4612" t="s">
        <v>133</v>
      </c>
      <c r="B4612">
        <v>49</v>
      </c>
      <c r="C4612">
        <v>23</v>
      </c>
      <c r="D4612" s="160" t="e">
        <v>#N/A</v>
      </c>
      <c r="E4612" t="e">
        <v>#N/A</v>
      </c>
      <c r="F4612" s="116" t="e">
        <v>#N/A</v>
      </c>
      <c r="G4612" s="116" t="e">
        <v>#N/A</v>
      </c>
      <c r="H4612" s="116" t="e">
        <v>#N/A</v>
      </c>
      <c r="I4612" t="e">
        <v>#N/A</v>
      </c>
      <c r="J4612" t="str">
        <v>&lt;Choose One&gt;</v>
      </c>
      <c r="K4612" s="116" t="e">
        <v>#N/A</v>
      </c>
      <c r="L4612" s="116" t="e">
        <v>#N/A</v>
      </c>
      <c r="M4612" s="116" t="e">
        <v>#N/A</v>
      </c>
      <c r="N4612" t="e">
        <v>#N/A</v>
      </c>
    </row>
    <row r="4613" spans="1:14" x14ac:dyDescent="0.25">
      <c r="A4613" t="s">
        <v>133</v>
      </c>
      <c r="B4613">
        <v>49</v>
      </c>
      <c r="C4613">
        <v>24</v>
      </c>
      <c r="D4613" s="160" t="e">
        <v>#N/A</v>
      </c>
      <c r="E4613" t="e">
        <v>#N/A</v>
      </c>
      <c r="F4613" s="116" t="e">
        <v>#N/A</v>
      </c>
      <c r="G4613" s="116" t="e">
        <v>#N/A</v>
      </c>
      <c r="H4613" s="116" t="e">
        <v>#N/A</v>
      </c>
      <c r="I4613" t="e">
        <v>#N/A</v>
      </c>
      <c r="J4613" t="str">
        <v>&lt;Choose One&gt;</v>
      </c>
      <c r="K4613" s="116" t="e">
        <v>#N/A</v>
      </c>
      <c r="L4613" s="116" t="e">
        <v>#N/A</v>
      </c>
      <c r="M4613" s="116" t="e">
        <v>#N/A</v>
      </c>
      <c r="N4613" t="e">
        <v>#N/A</v>
      </c>
    </row>
    <row r="4614" spans="1:14" x14ac:dyDescent="0.25">
      <c r="A4614" t="s">
        <v>133</v>
      </c>
      <c r="B4614">
        <v>49</v>
      </c>
      <c r="C4614">
        <v>25</v>
      </c>
      <c r="D4614" s="160" t="e">
        <v>#N/A</v>
      </c>
      <c r="E4614" t="e">
        <v>#N/A</v>
      </c>
      <c r="F4614" s="116" t="e">
        <v>#N/A</v>
      </c>
      <c r="G4614" s="116" t="e">
        <v>#N/A</v>
      </c>
      <c r="H4614" s="116" t="e">
        <v>#N/A</v>
      </c>
      <c r="I4614" t="e">
        <v>#N/A</v>
      </c>
      <c r="J4614" t="str">
        <v>&lt;Choose One&gt;</v>
      </c>
      <c r="K4614" s="116" t="e">
        <v>#N/A</v>
      </c>
      <c r="L4614" s="116" t="e">
        <v>#N/A</v>
      </c>
      <c r="M4614" s="116" t="e">
        <v>#N/A</v>
      </c>
      <c r="N4614" t="e">
        <v>#N/A</v>
      </c>
    </row>
    <row r="4615" spans="1:14" x14ac:dyDescent="0.25">
      <c r="A4615" t="s">
        <v>133</v>
      </c>
      <c r="B4615">
        <v>49</v>
      </c>
      <c r="C4615">
        <v>26</v>
      </c>
      <c r="D4615" s="160" t="e">
        <v>#N/A</v>
      </c>
      <c r="E4615" t="e">
        <v>#N/A</v>
      </c>
      <c r="F4615" s="116" t="e">
        <v>#N/A</v>
      </c>
      <c r="G4615" s="116" t="e">
        <v>#N/A</v>
      </c>
      <c r="H4615" s="116" t="e">
        <v>#N/A</v>
      </c>
      <c r="I4615" t="e">
        <v>#N/A</v>
      </c>
      <c r="J4615" t="str">
        <v>&lt;Choose One&gt;</v>
      </c>
      <c r="K4615" s="116" t="e">
        <v>#N/A</v>
      </c>
      <c r="L4615" s="116" t="e">
        <v>#N/A</v>
      </c>
      <c r="M4615" s="116" t="e">
        <v>#N/A</v>
      </c>
      <c r="N4615" t="e">
        <v>#N/A</v>
      </c>
    </row>
    <row r="4616" spans="1:14" x14ac:dyDescent="0.25">
      <c r="A4616" t="s">
        <v>133</v>
      </c>
      <c r="B4616">
        <v>49</v>
      </c>
      <c r="C4616">
        <v>27</v>
      </c>
      <c r="D4616" s="160" t="e">
        <v>#N/A</v>
      </c>
      <c r="E4616" t="e">
        <v>#N/A</v>
      </c>
      <c r="F4616" s="116" t="e">
        <v>#N/A</v>
      </c>
      <c r="G4616" s="116" t="e">
        <v>#N/A</v>
      </c>
      <c r="H4616" s="116" t="e">
        <v>#N/A</v>
      </c>
      <c r="I4616" t="e">
        <v>#N/A</v>
      </c>
      <c r="J4616" t="str">
        <v>&lt;Choose One&gt;</v>
      </c>
      <c r="K4616" s="116" t="e">
        <v>#N/A</v>
      </c>
      <c r="L4616" s="116" t="e">
        <v>#N/A</v>
      </c>
      <c r="M4616" s="116" t="e">
        <v>#N/A</v>
      </c>
      <c r="N4616" t="e">
        <v>#N/A</v>
      </c>
    </row>
    <row r="4617" spans="1:14" x14ac:dyDescent="0.25">
      <c r="A4617" t="s">
        <v>133</v>
      </c>
      <c r="B4617">
        <v>49</v>
      </c>
      <c r="C4617">
        <v>28</v>
      </c>
      <c r="D4617" s="160" t="e">
        <v>#N/A</v>
      </c>
      <c r="E4617" t="e">
        <v>#N/A</v>
      </c>
      <c r="F4617" s="116" t="e">
        <v>#N/A</v>
      </c>
      <c r="G4617" s="116" t="e">
        <v>#N/A</v>
      </c>
      <c r="H4617" s="116" t="e">
        <v>#N/A</v>
      </c>
      <c r="I4617" t="e">
        <v>#N/A</v>
      </c>
      <c r="J4617" t="str">
        <v>&lt;Choose One&gt;</v>
      </c>
      <c r="K4617" s="116" t="e">
        <v>#N/A</v>
      </c>
      <c r="L4617" s="116" t="e">
        <v>#N/A</v>
      </c>
      <c r="M4617" s="116" t="e">
        <v>#N/A</v>
      </c>
      <c r="N4617" t="e">
        <v>#N/A</v>
      </c>
    </row>
    <row r="4618" spans="1:14" x14ac:dyDescent="0.25">
      <c r="A4618" t="s">
        <v>133</v>
      </c>
      <c r="B4618">
        <v>49</v>
      </c>
      <c r="C4618">
        <v>29</v>
      </c>
      <c r="D4618" s="160" t="e">
        <v>#N/A</v>
      </c>
      <c r="E4618" t="e">
        <v>#N/A</v>
      </c>
      <c r="F4618" s="116" t="e">
        <v>#N/A</v>
      </c>
      <c r="G4618" s="116" t="e">
        <v>#N/A</v>
      </c>
      <c r="H4618" s="116" t="e">
        <v>#N/A</v>
      </c>
      <c r="I4618" t="e">
        <v>#N/A</v>
      </c>
      <c r="J4618" t="str">
        <v>&lt;Choose One&gt;</v>
      </c>
      <c r="K4618" s="116" t="e">
        <v>#N/A</v>
      </c>
      <c r="L4618" s="116" t="e">
        <v>#N/A</v>
      </c>
      <c r="M4618" s="116" t="e">
        <v>#N/A</v>
      </c>
      <c r="N4618" t="e">
        <v>#N/A</v>
      </c>
    </row>
    <row r="4619" spans="1:14" x14ac:dyDescent="0.25">
      <c r="A4619" t="s">
        <v>133</v>
      </c>
      <c r="B4619">
        <v>49</v>
      </c>
      <c r="C4619">
        <v>30</v>
      </c>
      <c r="D4619" s="160" t="e">
        <v>#N/A</v>
      </c>
      <c r="E4619" t="e">
        <v>#N/A</v>
      </c>
      <c r="F4619" s="116" t="e">
        <v>#N/A</v>
      </c>
      <c r="G4619" s="116" t="e">
        <v>#N/A</v>
      </c>
      <c r="H4619" s="116" t="e">
        <v>#N/A</v>
      </c>
      <c r="I4619" t="e">
        <v>#N/A</v>
      </c>
      <c r="J4619" t="str">
        <v>&lt;Choose One&gt;</v>
      </c>
      <c r="K4619" s="116" t="e">
        <v>#N/A</v>
      </c>
      <c r="L4619" s="116" t="e">
        <v>#N/A</v>
      </c>
      <c r="M4619" s="116" t="e">
        <v>#N/A</v>
      </c>
      <c r="N4619" t="e">
        <v>#N/A</v>
      </c>
    </row>
    <row r="4620" spans="1:14" x14ac:dyDescent="0.25">
      <c r="A4620" t="s">
        <v>133</v>
      </c>
      <c r="B4620">
        <v>49</v>
      </c>
      <c r="C4620">
        <v>31</v>
      </c>
      <c r="D4620" s="160" t="e">
        <v>#N/A</v>
      </c>
      <c r="E4620" t="e">
        <v>#N/A</v>
      </c>
      <c r="F4620" s="116" t="e">
        <v>#N/A</v>
      </c>
      <c r="G4620" s="116" t="e">
        <v>#N/A</v>
      </c>
      <c r="H4620" s="116" t="e">
        <v>#N/A</v>
      </c>
      <c r="I4620" t="e">
        <v>#N/A</v>
      </c>
      <c r="J4620" t="str">
        <v>&lt;Choose One&gt;</v>
      </c>
      <c r="K4620" s="116" t="e">
        <v>#N/A</v>
      </c>
      <c r="L4620" s="116" t="e">
        <v>#N/A</v>
      </c>
      <c r="M4620" s="116" t="e">
        <v>#N/A</v>
      </c>
      <c r="N4620" t="e">
        <v>#N/A</v>
      </c>
    </row>
    <row r="4621" spans="1:14" x14ac:dyDescent="0.25">
      <c r="A4621" t="s">
        <v>133</v>
      </c>
      <c r="B4621">
        <v>50</v>
      </c>
      <c r="C4621">
        <v>1</v>
      </c>
      <c r="D4621" s="160" t="e">
        <f t="array" ref="D4621:N4651">IF(ISBLANK('Monthly-3 (Quarterly ONLY)'!$B$2081:$L$2111),NA(),'Monthly-3 (Quarterly ONLY)'!$B$2081:$L$2111)</f>
        <v>#N/A</v>
      </c>
      <c r="E4621" t="e">
        <v>#N/A</v>
      </c>
      <c r="F4621" s="116" t="e">
        <v>#N/A</v>
      </c>
      <c r="G4621" s="116" t="e">
        <v>#N/A</v>
      </c>
      <c r="H4621" s="116" t="e">
        <v>#N/A</v>
      </c>
      <c r="I4621" t="e">
        <v>#N/A</v>
      </c>
      <c r="J4621" t="str">
        <v>&lt;Choose One&gt;</v>
      </c>
      <c r="K4621" s="116" t="e">
        <v>#N/A</v>
      </c>
      <c r="L4621" s="116" t="e">
        <v>#N/A</v>
      </c>
      <c r="M4621" s="116" t="e">
        <v>#N/A</v>
      </c>
      <c r="N4621" t="e">
        <v>#N/A</v>
      </c>
    </row>
    <row r="4622" spans="1:14" x14ac:dyDescent="0.25">
      <c r="A4622" t="s">
        <v>133</v>
      </c>
      <c r="B4622">
        <v>50</v>
      </c>
      <c r="C4622">
        <v>2</v>
      </c>
      <c r="D4622" s="160" t="e">
        <v>#N/A</v>
      </c>
      <c r="E4622" t="e">
        <v>#N/A</v>
      </c>
      <c r="F4622" s="116" t="e">
        <v>#N/A</v>
      </c>
      <c r="G4622" s="116" t="e">
        <v>#N/A</v>
      </c>
      <c r="H4622" s="116" t="e">
        <v>#N/A</v>
      </c>
      <c r="I4622" t="e">
        <v>#N/A</v>
      </c>
      <c r="J4622" t="str">
        <v>&lt;Choose One&gt;</v>
      </c>
      <c r="K4622" s="116" t="e">
        <v>#N/A</v>
      </c>
      <c r="L4622" s="116" t="e">
        <v>#N/A</v>
      </c>
      <c r="M4622" s="116" t="e">
        <v>#N/A</v>
      </c>
      <c r="N4622" t="e">
        <v>#N/A</v>
      </c>
    </row>
    <row r="4623" spans="1:14" x14ac:dyDescent="0.25">
      <c r="A4623" t="s">
        <v>133</v>
      </c>
      <c r="B4623">
        <v>50</v>
      </c>
      <c r="C4623">
        <v>3</v>
      </c>
      <c r="D4623" s="160" t="e">
        <v>#N/A</v>
      </c>
      <c r="E4623" t="e">
        <v>#N/A</v>
      </c>
      <c r="F4623" s="116" t="e">
        <v>#N/A</v>
      </c>
      <c r="G4623" s="116" t="e">
        <v>#N/A</v>
      </c>
      <c r="H4623" s="116" t="e">
        <v>#N/A</v>
      </c>
      <c r="I4623" t="e">
        <v>#N/A</v>
      </c>
      <c r="J4623" t="str">
        <v>&lt;Choose One&gt;</v>
      </c>
      <c r="K4623" s="116" t="e">
        <v>#N/A</v>
      </c>
      <c r="L4623" s="116" t="e">
        <v>#N/A</v>
      </c>
      <c r="M4623" s="116" t="e">
        <v>#N/A</v>
      </c>
      <c r="N4623" t="e">
        <v>#N/A</v>
      </c>
    </row>
    <row r="4624" spans="1:14" x14ac:dyDescent="0.25">
      <c r="A4624" t="s">
        <v>133</v>
      </c>
      <c r="B4624">
        <v>50</v>
      </c>
      <c r="C4624">
        <v>4</v>
      </c>
      <c r="D4624" s="160" t="e">
        <v>#N/A</v>
      </c>
      <c r="E4624" t="e">
        <v>#N/A</v>
      </c>
      <c r="F4624" s="116" t="e">
        <v>#N/A</v>
      </c>
      <c r="G4624" s="116" t="e">
        <v>#N/A</v>
      </c>
      <c r="H4624" s="116" t="e">
        <v>#N/A</v>
      </c>
      <c r="I4624" t="e">
        <v>#N/A</v>
      </c>
      <c r="J4624" t="str">
        <v>&lt;Choose One&gt;</v>
      </c>
      <c r="K4624" s="116" t="e">
        <v>#N/A</v>
      </c>
      <c r="L4624" s="116" t="e">
        <v>#N/A</v>
      </c>
      <c r="M4624" s="116" t="e">
        <v>#N/A</v>
      </c>
      <c r="N4624" t="e">
        <v>#N/A</v>
      </c>
    </row>
    <row r="4625" spans="1:14" x14ac:dyDescent="0.25">
      <c r="A4625" t="s">
        <v>133</v>
      </c>
      <c r="B4625">
        <v>50</v>
      </c>
      <c r="C4625">
        <v>5</v>
      </c>
      <c r="D4625" s="160" t="e">
        <v>#N/A</v>
      </c>
      <c r="E4625" t="e">
        <v>#N/A</v>
      </c>
      <c r="F4625" s="116" t="e">
        <v>#N/A</v>
      </c>
      <c r="G4625" s="116" t="e">
        <v>#N/A</v>
      </c>
      <c r="H4625" s="116" t="e">
        <v>#N/A</v>
      </c>
      <c r="I4625" t="e">
        <v>#N/A</v>
      </c>
      <c r="J4625" t="str">
        <v>&lt;Choose One&gt;</v>
      </c>
      <c r="K4625" s="116" t="e">
        <v>#N/A</v>
      </c>
      <c r="L4625" s="116" t="e">
        <v>#N/A</v>
      </c>
      <c r="M4625" s="116" t="e">
        <v>#N/A</v>
      </c>
      <c r="N4625" t="e">
        <v>#N/A</v>
      </c>
    </row>
    <row r="4626" spans="1:14" x14ac:dyDescent="0.25">
      <c r="A4626" t="s">
        <v>133</v>
      </c>
      <c r="B4626">
        <v>50</v>
      </c>
      <c r="C4626">
        <v>6</v>
      </c>
      <c r="D4626" s="160" t="e">
        <v>#N/A</v>
      </c>
      <c r="E4626" t="e">
        <v>#N/A</v>
      </c>
      <c r="F4626" s="116" t="e">
        <v>#N/A</v>
      </c>
      <c r="G4626" s="116" t="e">
        <v>#N/A</v>
      </c>
      <c r="H4626" s="116" t="e">
        <v>#N/A</v>
      </c>
      <c r="I4626" t="e">
        <v>#N/A</v>
      </c>
      <c r="J4626" t="str">
        <v>&lt;Choose One&gt;</v>
      </c>
      <c r="K4626" s="116" t="e">
        <v>#N/A</v>
      </c>
      <c r="L4626" s="116" t="e">
        <v>#N/A</v>
      </c>
      <c r="M4626" s="116" t="e">
        <v>#N/A</v>
      </c>
      <c r="N4626" t="e">
        <v>#N/A</v>
      </c>
    </row>
    <row r="4627" spans="1:14" x14ac:dyDescent="0.25">
      <c r="A4627" t="s">
        <v>133</v>
      </c>
      <c r="B4627">
        <v>50</v>
      </c>
      <c r="C4627">
        <v>7</v>
      </c>
      <c r="D4627" s="160" t="e">
        <v>#N/A</v>
      </c>
      <c r="E4627" t="e">
        <v>#N/A</v>
      </c>
      <c r="F4627" s="116" t="e">
        <v>#N/A</v>
      </c>
      <c r="G4627" s="116" t="e">
        <v>#N/A</v>
      </c>
      <c r="H4627" s="116" t="e">
        <v>#N/A</v>
      </c>
      <c r="I4627" t="e">
        <v>#N/A</v>
      </c>
      <c r="J4627" t="str">
        <v>&lt;Choose One&gt;</v>
      </c>
      <c r="K4627" s="116" t="e">
        <v>#N/A</v>
      </c>
      <c r="L4627" s="116" t="e">
        <v>#N/A</v>
      </c>
      <c r="M4627" s="116" t="e">
        <v>#N/A</v>
      </c>
      <c r="N4627" t="e">
        <v>#N/A</v>
      </c>
    </row>
    <row r="4628" spans="1:14" x14ac:dyDescent="0.25">
      <c r="A4628" t="s">
        <v>133</v>
      </c>
      <c r="B4628">
        <v>50</v>
      </c>
      <c r="C4628">
        <v>8</v>
      </c>
      <c r="D4628" s="160" t="e">
        <v>#N/A</v>
      </c>
      <c r="E4628" t="e">
        <v>#N/A</v>
      </c>
      <c r="F4628" s="116" t="e">
        <v>#N/A</v>
      </c>
      <c r="G4628" s="116" t="e">
        <v>#N/A</v>
      </c>
      <c r="H4628" s="116" t="e">
        <v>#N/A</v>
      </c>
      <c r="I4628" t="e">
        <v>#N/A</v>
      </c>
      <c r="J4628" t="str">
        <v>&lt;Choose One&gt;</v>
      </c>
      <c r="K4628" s="116" t="e">
        <v>#N/A</v>
      </c>
      <c r="L4628" s="116" t="e">
        <v>#N/A</v>
      </c>
      <c r="M4628" s="116" t="e">
        <v>#N/A</v>
      </c>
      <c r="N4628" t="e">
        <v>#N/A</v>
      </c>
    </row>
    <row r="4629" spans="1:14" x14ac:dyDescent="0.25">
      <c r="A4629" t="s">
        <v>133</v>
      </c>
      <c r="B4629">
        <v>50</v>
      </c>
      <c r="C4629">
        <v>9</v>
      </c>
      <c r="D4629" s="160" t="e">
        <v>#N/A</v>
      </c>
      <c r="E4629" t="e">
        <v>#N/A</v>
      </c>
      <c r="F4629" s="116" t="e">
        <v>#N/A</v>
      </c>
      <c r="G4629" s="116" t="e">
        <v>#N/A</v>
      </c>
      <c r="H4629" s="116" t="e">
        <v>#N/A</v>
      </c>
      <c r="I4629" t="e">
        <v>#N/A</v>
      </c>
      <c r="J4629" t="str">
        <v>&lt;Choose One&gt;</v>
      </c>
      <c r="K4629" s="116" t="e">
        <v>#N/A</v>
      </c>
      <c r="L4629" s="116" t="e">
        <v>#N/A</v>
      </c>
      <c r="M4629" s="116" t="e">
        <v>#N/A</v>
      </c>
      <c r="N4629" t="e">
        <v>#N/A</v>
      </c>
    </row>
    <row r="4630" spans="1:14" x14ac:dyDescent="0.25">
      <c r="A4630" t="s">
        <v>133</v>
      </c>
      <c r="B4630">
        <v>50</v>
      </c>
      <c r="C4630">
        <v>10</v>
      </c>
      <c r="D4630" s="160" t="e">
        <v>#N/A</v>
      </c>
      <c r="E4630" t="e">
        <v>#N/A</v>
      </c>
      <c r="F4630" s="116" t="e">
        <v>#N/A</v>
      </c>
      <c r="G4630" s="116" t="e">
        <v>#N/A</v>
      </c>
      <c r="H4630" s="116" t="e">
        <v>#N/A</v>
      </c>
      <c r="I4630" t="e">
        <v>#N/A</v>
      </c>
      <c r="J4630" t="str">
        <v>&lt;Choose One&gt;</v>
      </c>
      <c r="K4630" s="116" t="e">
        <v>#N/A</v>
      </c>
      <c r="L4630" s="116" t="e">
        <v>#N/A</v>
      </c>
      <c r="M4630" s="116" t="e">
        <v>#N/A</v>
      </c>
      <c r="N4630" t="e">
        <v>#N/A</v>
      </c>
    </row>
    <row r="4631" spans="1:14" x14ac:dyDescent="0.25">
      <c r="A4631" t="s">
        <v>133</v>
      </c>
      <c r="B4631">
        <v>50</v>
      </c>
      <c r="C4631">
        <v>11</v>
      </c>
      <c r="D4631" s="160" t="e">
        <v>#N/A</v>
      </c>
      <c r="E4631" t="e">
        <v>#N/A</v>
      </c>
      <c r="F4631" s="116" t="e">
        <v>#N/A</v>
      </c>
      <c r="G4631" s="116" t="e">
        <v>#N/A</v>
      </c>
      <c r="H4631" s="116" t="e">
        <v>#N/A</v>
      </c>
      <c r="I4631" t="e">
        <v>#N/A</v>
      </c>
      <c r="J4631" t="str">
        <v>&lt;Choose One&gt;</v>
      </c>
      <c r="K4631" s="116" t="e">
        <v>#N/A</v>
      </c>
      <c r="L4631" s="116" t="e">
        <v>#N/A</v>
      </c>
      <c r="M4631" s="116" t="e">
        <v>#N/A</v>
      </c>
      <c r="N4631" t="e">
        <v>#N/A</v>
      </c>
    </row>
    <row r="4632" spans="1:14" x14ac:dyDescent="0.25">
      <c r="A4632" t="s">
        <v>133</v>
      </c>
      <c r="B4632">
        <v>50</v>
      </c>
      <c r="C4632">
        <v>12</v>
      </c>
      <c r="D4632" s="160" t="e">
        <v>#N/A</v>
      </c>
      <c r="E4632" t="e">
        <v>#N/A</v>
      </c>
      <c r="F4632" s="116" t="e">
        <v>#N/A</v>
      </c>
      <c r="G4632" s="116" t="e">
        <v>#N/A</v>
      </c>
      <c r="H4632" s="116" t="e">
        <v>#N/A</v>
      </c>
      <c r="I4632" t="e">
        <v>#N/A</v>
      </c>
      <c r="J4632" t="str">
        <v>&lt;Choose One&gt;</v>
      </c>
      <c r="K4632" s="116" t="e">
        <v>#N/A</v>
      </c>
      <c r="L4632" s="116" t="e">
        <v>#N/A</v>
      </c>
      <c r="M4632" s="116" t="e">
        <v>#N/A</v>
      </c>
      <c r="N4632" t="e">
        <v>#N/A</v>
      </c>
    </row>
    <row r="4633" spans="1:14" x14ac:dyDescent="0.25">
      <c r="A4633" t="s">
        <v>133</v>
      </c>
      <c r="B4633">
        <v>50</v>
      </c>
      <c r="C4633">
        <v>13</v>
      </c>
      <c r="D4633" s="160" t="e">
        <v>#N/A</v>
      </c>
      <c r="E4633" t="e">
        <v>#N/A</v>
      </c>
      <c r="F4633" s="116" t="e">
        <v>#N/A</v>
      </c>
      <c r="G4633" s="116" t="e">
        <v>#N/A</v>
      </c>
      <c r="H4633" s="116" t="e">
        <v>#N/A</v>
      </c>
      <c r="I4633" t="e">
        <v>#N/A</v>
      </c>
      <c r="J4633" t="str">
        <v>&lt;Choose One&gt;</v>
      </c>
      <c r="K4633" s="116" t="e">
        <v>#N/A</v>
      </c>
      <c r="L4633" s="116" t="e">
        <v>#N/A</v>
      </c>
      <c r="M4633" s="116" t="e">
        <v>#N/A</v>
      </c>
      <c r="N4633" t="e">
        <v>#N/A</v>
      </c>
    </row>
    <row r="4634" spans="1:14" x14ac:dyDescent="0.25">
      <c r="A4634" t="s">
        <v>133</v>
      </c>
      <c r="B4634">
        <v>50</v>
      </c>
      <c r="C4634">
        <v>14</v>
      </c>
      <c r="D4634" s="160" t="e">
        <v>#N/A</v>
      </c>
      <c r="E4634" t="e">
        <v>#N/A</v>
      </c>
      <c r="F4634" s="116" t="e">
        <v>#N/A</v>
      </c>
      <c r="G4634" s="116" t="e">
        <v>#N/A</v>
      </c>
      <c r="H4634" s="116" t="e">
        <v>#N/A</v>
      </c>
      <c r="I4634" t="e">
        <v>#N/A</v>
      </c>
      <c r="J4634" t="str">
        <v>&lt;Choose One&gt;</v>
      </c>
      <c r="K4634" s="116" t="e">
        <v>#N/A</v>
      </c>
      <c r="L4634" s="116" t="e">
        <v>#N/A</v>
      </c>
      <c r="M4634" s="116" t="e">
        <v>#N/A</v>
      </c>
      <c r="N4634" t="e">
        <v>#N/A</v>
      </c>
    </row>
    <row r="4635" spans="1:14" x14ac:dyDescent="0.25">
      <c r="A4635" t="s">
        <v>133</v>
      </c>
      <c r="B4635">
        <v>50</v>
      </c>
      <c r="C4635">
        <v>15</v>
      </c>
      <c r="D4635" s="160" t="e">
        <v>#N/A</v>
      </c>
      <c r="E4635" t="e">
        <v>#N/A</v>
      </c>
      <c r="F4635" s="116" t="e">
        <v>#N/A</v>
      </c>
      <c r="G4635" s="116" t="e">
        <v>#N/A</v>
      </c>
      <c r="H4635" s="116" t="e">
        <v>#N/A</v>
      </c>
      <c r="I4635" t="e">
        <v>#N/A</v>
      </c>
      <c r="J4635" t="str">
        <v>&lt;Choose One&gt;</v>
      </c>
      <c r="K4635" s="116" t="e">
        <v>#N/A</v>
      </c>
      <c r="L4635" s="116" t="e">
        <v>#N/A</v>
      </c>
      <c r="M4635" s="116" t="e">
        <v>#N/A</v>
      </c>
      <c r="N4635" t="e">
        <v>#N/A</v>
      </c>
    </row>
    <row r="4636" spans="1:14" x14ac:dyDescent="0.25">
      <c r="A4636" t="s">
        <v>133</v>
      </c>
      <c r="B4636">
        <v>50</v>
      </c>
      <c r="C4636">
        <v>16</v>
      </c>
      <c r="D4636" s="160" t="e">
        <v>#N/A</v>
      </c>
      <c r="E4636" t="e">
        <v>#N/A</v>
      </c>
      <c r="F4636" s="116" t="e">
        <v>#N/A</v>
      </c>
      <c r="G4636" s="116" t="e">
        <v>#N/A</v>
      </c>
      <c r="H4636" s="116" t="e">
        <v>#N/A</v>
      </c>
      <c r="I4636" t="e">
        <v>#N/A</v>
      </c>
      <c r="J4636" t="str">
        <v>&lt;Choose One&gt;</v>
      </c>
      <c r="K4636" s="116" t="e">
        <v>#N/A</v>
      </c>
      <c r="L4636" s="116" t="e">
        <v>#N/A</v>
      </c>
      <c r="M4636" s="116" t="e">
        <v>#N/A</v>
      </c>
      <c r="N4636" t="e">
        <v>#N/A</v>
      </c>
    </row>
    <row r="4637" spans="1:14" x14ac:dyDescent="0.25">
      <c r="A4637" t="s">
        <v>133</v>
      </c>
      <c r="B4637">
        <v>50</v>
      </c>
      <c r="C4637">
        <v>17</v>
      </c>
      <c r="D4637" s="160" t="e">
        <v>#N/A</v>
      </c>
      <c r="E4637" t="e">
        <v>#N/A</v>
      </c>
      <c r="F4637" s="116" t="e">
        <v>#N/A</v>
      </c>
      <c r="G4637" s="116" t="e">
        <v>#N/A</v>
      </c>
      <c r="H4637" s="116" t="e">
        <v>#N/A</v>
      </c>
      <c r="I4637" t="e">
        <v>#N/A</v>
      </c>
      <c r="J4637" t="str">
        <v>&lt;Choose One&gt;</v>
      </c>
      <c r="K4637" s="116" t="e">
        <v>#N/A</v>
      </c>
      <c r="L4637" s="116" t="e">
        <v>#N/A</v>
      </c>
      <c r="M4637" s="116" t="e">
        <v>#N/A</v>
      </c>
      <c r="N4637" t="e">
        <v>#N/A</v>
      </c>
    </row>
    <row r="4638" spans="1:14" x14ac:dyDescent="0.25">
      <c r="A4638" t="s">
        <v>133</v>
      </c>
      <c r="B4638">
        <v>50</v>
      </c>
      <c r="C4638">
        <v>18</v>
      </c>
      <c r="D4638" s="160" t="e">
        <v>#N/A</v>
      </c>
      <c r="E4638" t="e">
        <v>#N/A</v>
      </c>
      <c r="F4638" s="116" t="e">
        <v>#N/A</v>
      </c>
      <c r="G4638" s="116" t="e">
        <v>#N/A</v>
      </c>
      <c r="H4638" s="116" t="e">
        <v>#N/A</v>
      </c>
      <c r="I4638" t="e">
        <v>#N/A</v>
      </c>
      <c r="J4638" t="str">
        <v>&lt;Choose One&gt;</v>
      </c>
      <c r="K4638" s="116" t="e">
        <v>#N/A</v>
      </c>
      <c r="L4638" s="116" t="e">
        <v>#N/A</v>
      </c>
      <c r="M4638" s="116" t="e">
        <v>#N/A</v>
      </c>
      <c r="N4638" t="e">
        <v>#N/A</v>
      </c>
    </row>
    <row r="4639" spans="1:14" x14ac:dyDescent="0.25">
      <c r="A4639" t="s">
        <v>133</v>
      </c>
      <c r="B4639">
        <v>50</v>
      </c>
      <c r="C4639">
        <v>19</v>
      </c>
      <c r="D4639" s="160" t="e">
        <v>#N/A</v>
      </c>
      <c r="E4639" t="e">
        <v>#N/A</v>
      </c>
      <c r="F4639" s="116" t="e">
        <v>#N/A</v>
      </c>
      <c r="G4639" s="116" t="e">
        <v>#N/A</v>
      </c>
      <c r="H4639" s="116" t="e">
        <v>#N/A</v>
      </c>
      <c r="I4639" t="e">
        <v>#N/A</v>
      </c>
      <c r="J4639" t="str">
        <v>&lt;Choose One&gt;</v>
      </c>
      <c r="K4639" s="116" t="e">
        <v>#N/A</v>
      </c>
      <c r="L4639" s="116" t="e">
        <v>#N/A</v>
      </c>
      <c r="M4639" s="116" t="e">
        <v>#N/A</v>
      </c>
      <c r="N4639" t="e">
        <v>#N/A</v>
      </c>
    </row>
    <row r="4640" spans="1:14" x14ac:dyDescent="0.25">
      <c r="A4640" t="s">
        <v>133</v>
      </c>
      <c r="B4640">
        <v>50</v>
      </c>
      <c r="C4640">
        <v>20</v>
      </c>
      <c r="D4640" s="160" t="e">
        <v>#N/A</v>
      </c>
      <c r="E4640" t="e">
        <v>#N/A</v>
      </c>
      <c r="F4640" s="116" t="e">
        <v>#N/A</v>
      </c>
      <c r="G4640" s="116" t="e">
        <v>#N/A</v>
      </c>
      <c r="H4640" s="116" t="e">
        <v>#N/A</v>
      </c>
      <c r="I4640" t="e">
        <v>#N/A</v>
      </c>
      <c r="J4640" t="str">
        <v>&lt;Choose One&gt;</v>
      </c>
      <c r="K4640" s="116" t="e">
        <v>#N/A</v>
      </c>
      <c r="L4640" s="116" t="e">
        <v>#N/A</v>
      </c>
      <c r="M4640" s="116" t="e">
        <v>#N/A</v>
      </c>
      <c r="N4640" t="e">
        <v>#N/A</v>
      </c>
    </row>
    <row r="4641" spans="1:14" x14ac:dyDescent="0.25">
      <c r="A4641" t="s">
        <v>133</v>
      </c>
      <c r="B4641">
        <v>50</v>
      </c>
      <c r="C4641">
        <v>21</v>
      </c>
      <c r="D4641" s="160" t="e">
        <v>#N/A</v>
      </c>
      <c r="E4641" t="e">
        <v>#N/A</v>
      </c>
      <c r="F4641" s="116" t="e">
        <v>#N/A</v>
      </c>
      <c r="G4641" s="116" t="e">
        <v>#N/A</v>
      </c>
      <c r="H4641" s="116" t="e">
        <v>#N/A</v>
      </c>
      <c r="I4641" t="e">
        <v>#N/A</v>
      </c>
      <c r="J4641" t="str">
        <v>&lt;Choose One&gt;</v>
      </c>
      <c r="K4641" s="116" t="e">
        <v>#N/A</v>
      </c>
      <c r="L4641" s="116" t="e">
        <v>#N/A</v>
      </c>
      <c r="M4641" s="116" t="e">
        <v>#N/A</v>
      </c>
      <c r="N4641" t="e">
        <v>#N/A</v>
      </c>
    </row>
    <row r="4642" spans="1:14" x14ac:dyDescent="0.25">
      <c r="A4642" t="s">
        <v>133</v>
      </c>
      <c r="B4642">
        <v>50</v>
      </c>
      <c r="C4642">
        <v>22</v>
      </c>
      <c r="D4642" s="160" t="e">
        <v>#N/A</v>
      </c>
      <c r="E4642" t="e">
        <v>#N/A</v>
      </c>
      <c r="F4642" s="116" t="e">
        <v>#N/A</v>
      </c>
      <c r="G4642" s="116" t="e">
        <v>#N/A</v>
      </c>
      <c r="H4642" s="116" t="e">
        <v>#N/A</v>
      </c>
      <c r="I4642" t="e">
        <v>#N/A</v>
      </c>
      <c r="J4642" t="str">
        <v>&lt;Choose One&gt;</v>
      </c>
      <c r="K4642" s="116" t="e">
        <v>#N/A</v>
      </c>
      <c r="L4642" s="116" t="e">
        <v>#N/A</v>
      </c>
      <c r="M4642" s="116" t="e">
        <v>#N/A</v>
      </c>
      <c r="N4642" t="e">
        <v>#N/A</v>
      </c>
    </row>
    <row r="4643" spans="1:14" x14ac:dyDescent="0.25">
      <c r="A4643" t="s">
        <v>133</v>
      </c>
      <c r="B4643">
        <v>50</v>
      </c>
      <c r="C4643">
        <v>23</v>
      </c>
      <c r="D4643" s="160" t="e">
        <v>#N/A</v>
      </c>
      <c r="E4643" t="e">
        <v>#N/A</v>
      </c>
      <c r="F4643" s="116" t="e">
        <v>#N/A</v>
      </c>
      <c r="G4643" s="116" t="e">
        <v>#N/A</v>
      </c>
      <c r="H4643" s="116" t="e">
        <v>#N/A</v>
      </c>
      <c r="I4643" t="e">
        <v>#N/A</v>
      </c>
      <c r="J4643" t="str">
        <v>&lt;Choose One&gt;</v>
      </c>
      <c r="K4643" s="116" t="e">
        <v>#N/A</v>
      </c>
      <c r="L4643" s="116" t="e">
        <v>#N/A</v>
      </c>
      <c r="M4643" s="116" t="e">
        <v>#N/A</v>
      </c>
      <c r="N4643" t="e">
        <v>#N/A</v>
      </c>
    </row>
    <row r="4644" spans="1:14" x14ac:dyDescent="0.25">
      <c r="A4644" t="s">
        <v>133</v>
      </c>
      <c r="B4644">
        <v>50</v>
      </c>
      <c r="C4644">
        <v>24</v>
      </c>
      <c r="D4644" s="160" t="e">
        <v>#N/A</v>
      </c>
      <c r="E4644" t="e">
        <v>#N/A</v>
      </c>
      <c r="F4644" s="116" t="e">
        <v>#N/A</v>
      </c>
      <c r="G4644" s="116" t="e">
        <v>#N/A</v>
      </c>
      <c r="H4644" s="116" t="e">
        <v>#N/A</v>
      </c>
      <c r="I4644" t="e">
        <v>#N/A</v>
      </c>
      <c r="J4644" t="str">
        <v>&lt;Choose One&gt;</v>
      </c>
      <c r="K4644" s="116" t="e">
        <v>#N/A</v>
      </c>
      <c r="L4644" s="116" t="e">
        <v>#N/A</v>
      </c>
      <c r="M4644" s="116" t="e">
        <v>#N/A</v>
      </c>
      <c r="N4644" t="e">
        <v>#N/A</v>
      </c>
    </row>
    <row r="4645" spans="1:14" x14ac:dyDescent="0.25">
      <c r="A4645" t="s">
        <v>133</v>
      </c>
      <c r="B4645">
        <v>50</v>
      </c>
      <c r="C4645">
        <v>25</v>
      </c>
      <c r="D4645" s="160" t="e">
        <v>#N/A</v>
      </c>
      <c r="E4645" t="e">
        <v>#N/A</v>
      </c>
      <c r="F4645" s="116" t="e">
        <v>#N/A</v>
      </c>
      <c r="G4645" s="116" t="e">
        <v>#N/A</v>
      </c>
      <c r="H4645" s="116" t="e">
        <v>#N/A</v>
      </c>
      <c r="I4645" t="e">
        <v>#N/A</v>
      </c>
      <c r="J4645" t="str">
        <v>&lt;Choose One&gt;</v>
      </c>
      <c r="K4645" s="116" t="e">
        <v>#N/A</v>
      </c>
      <c r="L4645" s="116" t="e">
        <v>#N/A</v>
      </c>
      <c r="M4645" s="116" t="e">
        <v>#N/A</v>
      </c>
      <c r="N4645" t="e">
        <v>#N/A</v>
      </c>
    </row>
    <row r="4646" spans="1:14" x14ac:dyDescent="0.25">
      <c r="A4646" t="s">
        <v>133</v>
      </c>
      <c r="B4646">
        <v>50</v>
      </c>
      <c r="C4646">
        <v>26</v>
      </c>
      <c r="D4646" s="160" t="e">
        <v>#N/A</v>
      </c>
      <c r="E4646" t="e">
        <v>#N/A</v>
      </c>
      <c r="F4646" s="116" t="e">
        <v>#N/A</v>
      </c>
      <c r="G4646" s="116" t="e">
        <v>#N/A</v>
      </c>
      <c r="H4646" s="116" t="e">
        <v>#N/A</v>
      </c>
      <c r="I4646" t="e">
        <v>#N/A</v>
      </c>
      <c r="J4646" t="str">
        <v>&lt;Choose One&gt;</v>
      </c>
      <c r="K4646" s="116" t="e">
        <v>#N/A</v>
      </c>
      <c r="L4646" s="116" t="e">
        <v>#N/A</v>
      </c>
      <c r="M4646" s="116" t="e">
        <v>#N/A</v>
      </c>
      <c r="N4646" t="e">
        <v>#N/A</v>
      </c>
    </row>
    <row r="4647" spans="1:14" x14ac:dyDescent="0.25">
      <c r="A4647" t="s">
        <v>133</v>
      </c>
      <c r="B4647">
        <v>50</v>
      </c>
      <c r="C4647">
        <v>27</v>
      </c>
      <c r="D4647" s="160" t="e">
        <v>#N/A</v>
      </c>
      <c r="E4647" t="e">
        <v>#N/A</v>
      </c>
      <c r="F4647" s="116" t="e">
        <v>#N/A</v>
      </c>
      <c r="G4647" s="116" t="e">
        <v>#N/A</v>
      </c>
      <c r="H4647" s="116" t="e">
        <v>#N/A</v>
      </c>
      <c r="I4647" t="e">
        <v>#N/A</v>
      </c>
      <c r="J4647" t="str">
        <v>&lt;Choose One&gt;</v>
      </c>
      <c r="K4647" s="116" t="e">
        <v>#N/A</v>
      </c>
      <c r="L4647" s="116" t="e">
        <v>#N/A</v>
      </c>
      <c r="M4647" s="116" t="e">
        <v>#N/A</v>
      </c>
      <c r="N4647" t="e">
        <v>#N/A</v>
      </c>
    </row>
    <row r="4648" spans="1:14" x14ac:dyDescent="0.25">
      <c r="A4648" t="s">
        <v>133</v>
      </c>
      <c r="B4648">
        <v>50</v>
      </c>
      <c r="C4648">
        <v>28</v>
      </c>
      <c r="D4648" s="160" t="e">
        <v>#N/A</v>
      </c>
      <c r="E4648" t="e">
        <v>#N/A</v>
      </c>
      <c r="F4648" s="116" t="e">
        <v>#N/A</v>
      </c>
      <c r="G4648" s="116" t="e">
        <v>#N/A</v>
      </c>
      <c r="H4648" s="116" t="e">
        <v>#N/A</v>
      </c>
      <c r="I4648" t="e">
        <v>#N/A</v>
      </c>
      <c r="J4648" t="str">
        <v>&lt;Choose One&gt;</v>
      </c>
      <c r="K4648" s="116" t="e">
        <v>#N/A</v>
      </c>
      <c r="L4648" s="116" t="e">
        <v>#N/A</v>
      </c>
      <c r="M4648" s="116" t="e">
        <v>#N/A</v>
      </c>
      <c r="N4648" t="e">
        <v>#N/A</v>
      </c>
    </row>
    <row r="4649" spans="1:14" x14ac:dyDescent="0.25">
      <c r="A4649" t="s">
        <v>133</v>
      </c>
      <c r="B4649">
        <v>50</v>
      </c>
      <c r="C4649">
        <v>29</v>
      </c>
      <c r="D4649" s="160" t="e">
        <v>#N/A</v>
      </c>
      <c r="E4649" t="e">
        <v>#N/A</v>
      </c>
      <c r="F4649" s="116" t="e">
        <v>#N/A</v>
      </c>
      <c r="G4649" s="116" t="e">
        <v>#N/A</v>
      </c>
      <c r="H4649" s="116" t="e">
        <v>#N/A</v>
      </c>
      <c r="I4649" t="e">
        <v>#N/A</v>
      </c>
      <c r="J4649" t="str">
        <v>&lt;Choose One&gt;</v>
      </c>
      <c r="K4649" s="116" t="e">
        <v>#N/A</v>
      </c>
      <c r="L4649" s="116" t="e">
        <v>#N/A</v>
      </c>
      <c r="M4649" s="116" t="e">
        <v>#N/A</v>
      </c>
      <c r="N4649" t="e">
        <v>#N/A</v>
      </c>
    </row>
    <row r="4650" spans="1:14" x14ac:dyDescent="0.25">
      <c r="A4650" t="s">
        <v>133</v>
      </c>
      <c r="B4650">
        <v>50</v>
      </c>
      <c r="C4650">
        <v>30</v>
      </c>
      <c r="D4650" s="160" t="e">
        <v>#N/A</v>
      </c>
      <c r="E4650" t="e">
        <v>#N/A</v>
      </c>
      <c r="F4650" s="116" t="e">
        <v>#N/A</v>
      </c>
      <c r="G4650" s="116" t="e">
        <v>#N/A</v>
      </c>
      <c r="H4650" s="116" t="e">
        <v>#N/A</v>
      </c>
      <c r="I4650" t="e">
        <v>#N/A</v>
      </c>
      <c r="J4650" t="str">
        <v>&lt;Choose One&gt;</v>
      </c>
      <c r="K4650" s="116" t="e">
        <v>#N/A</v>
      </c>
      <c r="L4650" s="116" t="e">
        <v>#N/A</v>
      </c>
      <c r="M4650" s="116" t="e">
        <v>#N/A</v>
      </c>
      <c r="N4650" t="e">
        <v>#N/A</v>
      </c>
    </row>
    <row r="4651" spans="1:14" x14ac:dyDescent="0.25">
      <c r="A4651" t="s">
        <v>133</v>
      </c>
      <c r="B4651">
        <v>50</v>
      </c>
      <c r="C4651">
        <v>31</v>
      </c>
      <c r="D4651" s="160" t="e">
        <v>#N/A</v>
      </c>
      <c r="E4651" t="e">
        <v>#N/A</v>
      </c>
      <c r="F4651" s="116" t="e">
        <v>#N/A</v>
      </c>
      <c r="G4651" s="116" t="e">
        <v>#N/A</v>
      </c>
      <c r="H4651" s="116" t="e">
        <v>#N/A</v>
      </c>
      <c r="I4651" t="e">
        <v>#N/A</v>
      </c>
      <c r="J4651" t="str">
        <v>&lt;Choose One&gt;</v>
      </c>
      <c r="K4651" s="116" t="e">
        <v>#N/A</v>
      </c>
      <c r="L4651" s="116" t="e">
        <v>#N/A</v>
      </c>
      <c r="M4651" s="116" t="e">
        <v>#N/A</v>
      </c>
      <c r="N4651" t="e">
        <v>#N/A</v>
      </c>
    </row>
  </sheetData>
  <pageMargins left="0.7" right="0.7" top="0.75" bottom="0.75" header="0.3" footer="0.3"/>
  <pageSetup orientation="portrait" r:id="rId1"/>
  <headerFooter>
    <oddFooter>&amp;L&amp;1#&amp;"Calibri"&amp;11&amp;K000000Classification: Public</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8dedacd1-8ed8-4364-83a4-3ca25ad2d993" ContentTypeId="0x0101" PreviousValue="false"/>
</file>

<file path=customXml/item4.xml><?xml version="1.0" encoding="utf-8"?>
<p:properties xmlns:p="http://schemas.microsoft.com/office/2006/metadata/properties" xmlns:xsi="http://www.w3.org/2001/XMLSchema-instance" xmlns:pc="http://schemas.microsoft.com/office/infopath/2007/PartnerControls">
  <documentManagement>
    <DoE_x0020_Alternative_x0020_Title xmlns="d8c13b0c-e34e-4b28-bcb2-463731fd6865" xsi:nil="true"/>
    <DoE_x0020_Creator_x0020_Organizational_x0020_Unit xmlns="d8c13b0c-e34e-4b28-bcb2-463731fd6865" xsi:nil="true"/>
    <DoE_x0020_Creator_x0020_External xmlns="d8c13b0c-e34e-4b28-bcb2-463731fd6865" xsi:nil="true"/>
    <IT_x0020_Artifact xmlns="326bfad6-a8ac-49ac-b6f8-9bc39e9c84d2" xsi:nil="true"/>
    <DoE_x0020_Commodity xmlns="d8c13b0c-e34e-4b28-bcb2-463731fd6865" xsi:nil="true"/>
    <Project_x0020_Management_x0020_Deliverable xmlns="326bfad6-a8ac-49ac-b6f8-9bc39e9c84d2" xsi:nil="true"/>
    <DoE_x0020_Official_x0020_Record xmlns="d8c13b0c-e34e-4b28-bcb2-463731fd6865">false</DoE_x0020_Official_x0020_Record>
    <DoE_x0020_Creator_x0020_Internal_x0020_Name xmlns="d8c13b0c-e34e-4b28-bcb2-463731fd6865">
      <UserInfo>
        <DisplayName/>
        <AccountId xsi:nil="true"/>
        <AccountType/>
      </UserInfo>
    </DoE_x0020_Creator_x0020_Internal_x0020_Name>
    <DoE_x0020_Contributor xmlns="d8c13b0c-e34e-4b28-bcb2-463731fd6865" xsi:nil="true"/>
    <DOE_x0020_Document_x0020_Type xmlns="d8c13b0c-e34e-4b28-bcb2-463731fd6865" xsi:nil="true"/>
    <IT_x0020_Project_x0020_Phase xmlns="326bfad6-a8ac-49ac-b6f8-9bc39e9c84d2"/>
    <DoE_x0020_Keywords xmlns="d8c13b0c-e34e-4b28-bcb2-463731fd6865" xsi:nil="true"/>
    <DoE_x0020_Effective_x0020_Date xmlns="d8c13b0c-e34e-4b28-bcb2-463731fd6865" xsi:nil="true"/>
    <DoE_x0020_Language xmlns="d8c13b0c-e34e-4b28-bcb2-463731fd6865">English</DoE_x0020_Language>
    <Release xmlns="d3fbe07f-8b76-40b5-9fff-53dc1cec66bb" xsi:nil="true"/>
    <DoE_x0020_Description xmlns="d8c13b0c-e34e-4b28-bcb2-463731fd6865" xsi:nil="true"/>
    <Business_x0020_Topic xmlns="326bfad6-a8ac-49ac-b6f8-9bc39e9c84d2" xsi:nil="true"/>
    <ADM_x0020_Doc_x0020_Type xmlns="0b2e18e4-0a40-494f-b1e5-c81fd32ba697">AMD Forms</ADM_x0020_Doc_x0020_Type>
  </documentManagement>
</p:properties>
</file>

<file path=customXml/item5.xml><?xml version="1.0" encoding="utf-8"?>
<ct:contentTypeSchema xmlns:ct="http://schemas.microsoft.com/office/2006/metadata/contentType" xmlns:ma="http://schemas.microsoft.com/office/2006/metadata/properties/metaAttributes" ct:_="" ma:_="" ma:contentTypeName="Document" ma:contentTypeID="0x0101002ADED131097C654DBDEE92DB85F9B3D4" ma:contentTypeVersion="8" ma:contentTypeDescription="Create a new document." ma:contentTypeScope="" ma:versionID="b86ff916ca5bdeab05e0774bb12f64b8">
  <xsd:schema xmlns:xsd="http://www.w3.org/2001/XMLSchema" xmlns:xs="http://www.w3.org/2001/XMLSchema" xmlns:p="http://schemas.microsoft.com/office/2006/metadata/properties" xmlns:ns1="http://schemas.microsoft.com/sharepoint/v3" xmlns:ns2="e6d83808-03cb-4f3c-af89-207626cead88" targetNamespace="http://schemas.microsoft.com/office/2006/metadata/properties" ma:root="true" ma:fieldsID="14c02ea00072779f59d0b38ec561ac74" ns1:_="" ns2:_="">
    <xsd:import namespace="http://schemas.microsoft.com/sharepoint/v3"/>
    <xsd:import namespace="e6d83808-03cb-4f3c-af89-207626cead88"/>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6d83808-03cb-4f3c-af89-207626cead88"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E5691253-8E48-4AC1-A8E3-4545E894943E}">
  <ds:schemaRefs>
    <ds:schemaRef ds:uri="http://schemas.microsoft.com/sharepoint/v3/contenttype/forms"/>
  </ds:schemaRefs>
</ds:datastoreItem>
</file>

<file path=customXml/itemProps2.xml><?xml version="1.0" encoding="utf-8"?>
<ds:datastoreItem xmlns:ds="http://schemas.openxmlformats.org/officeDocument/2006/customXml" ds:itemID="{E5691253-8E48-4AC1-A8E3-4545E894943E}"/>
</file>

<file path=customXml/itemProps3.xml><?xml version="1.0" encoding="utf-8"?>
<ds:datastoreItem xmlns:ds="http://schemas.openxmlformats.org/officeDocument/2006/customXml" ds:itemID="{4D30756F-EB68-405F-B147-A9DA2E0A6F28}"/>
</file>

<file path=customXml/itemProps4.xml><?xml version="1.0" encoding="utf-8"?>
<ds:datastoreItem xmlns:ds="http://schemas.openxmlformats.org/officeDocument/2006/customXml" ds:itemID="{B79F8B18-B473-4FD4-97E0-B8D14DBBF4E6}">
  <ds:schemaRefs>
    <ds:schemaRef ds:uri="http://schemas.microsoft.com/office/2006/metadata/properties"/>
    <ds:schemaRef ds:uri="326bfad6-a8ac-49ac-b6f8-9bc39e9c84d2"/>
    <ds:schemaRef ds:uri="0b2e18e4-0a40-494f-b1e5-c81fd32ba697"/>
    <ds:schemaRef ds:uri="http://purl.org/dc/terms/"/>
    <ds:schemaRef ds:uri="d8c13b0c-e34e-4b28-bcb2-463731fd6865"/>
    <ds:schemaRef ds:uri="http://schemas.microsoft.com/office/2006/documentManagement/types"/>
    <ds:schemaRef ds:uri="http://schemas.microsoft.com/office/infopath/2007/PartnerControls"/>
    <ds:schemaRef ds:uri="624c94fc-ea25-4fda-aa2a-be0e73b76f6b"/>
    <ds:schemaRef ds:uri="http://schemas.openxmlformats.org/package/2006/metadata/core-properties"/>
    <ds:schemaRef ds:uri="http://purl.org/dc/elements/1.1/"/>
    <ds:schemaRef ds:uri="d3fbe07f-8b76-40b5-9fff-53dc1cec66bb"/>
    <ds:schemaRef ds:uri="http://www.w3.org/XML/1998/namespace"/>
    <ds:schemaRef ds:uri="http://purl.org/dc/dcmitype/"/>
  </ds:schemaRefs>
</ds:datastoreItem>
</file>

<file path=customXml/itemProps5.xml><?xml version="1.0" encoding="utf-8"?>
<ds:datastoreItem xmlns:ds="http://schemas.openxmlformats.org/officeDocument/2006/customXml" ds:itemID="{819150A4-3902-49C8-9A3A-5757A9A78A1C}"/>
</file>

<file path=customXml/itemProps6.xml><?xml version="1.0" encoding="utf-8"?>
<ds:datastoreItem xmlns:ds="http://schemas.openxmlformats.org/officeDocument/2006/customXml" ds:itemID="{B79F8B18-B473-4FD4-97E0-B8D14DBBF4E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vt:i4>
      </vt:variant>
    </vt:vector>
  </HeadingPairs>
  <TitlesOfParts>
    <vt:vector size="24" baseType="lpstr">
      <vt:lpstr>INSTRUCTIONS</vt:lpstr>
      <vt:lpstr>EXAMPLE</vt:lpstr>
      <vt:lpstr>Monthly</vt:lpstr>
      <vt:lpstr>Monthly-2 (Quarterly ONLY)</vt:lpstr>
      <vt:lpstr>Monthly-3 (Quarterly ONLY)</vt:lpstr>
      <vt:lpstr>Version</vt:lpstr>
      <vt:lpstr>Headers</vt:lpstr>
      <vt:lpstr>Source Headers</vt:lpstr>
      <vt:lpstr>Daily-Reporting-Data</vt:lpstr>
      <vt:lpstr>Monthly-Reporting-Data</vt:lpstr>
      <vt:lpstr>SubstanceSpecification</vt:lpstr>
      <vt:lpstr>Daily-Reporting-Emissions</vt:lpstr>
      <vt:lpstr>Monthly-Reporting-EmissionTotal</vt:lpstr>
      <vt:lpstr>Fields</vt:lpstr>
      <vt:lpstr>Months</vt:lpstr>
      <vt:lpstr>PARAMETERS</vt:lpstr>
      <vt:lpstr>EXAMPLE!Print_Area</vt:lpstr>
      <vt:lpstr>INSTRUCTIONS!Print_Area</vt:lpstr>
      <vt:lpstr>Monthly!Print_Area</vt:lpstr>
      <vt:lpstr>'Monthly-2 (Quarterly ONLY)'!Print_Area</vt:lpstr>
      <vt:lpstr>'Monthly-3 (Quarterly ONLY)'!Print_Area</vt:lpstr>
      <vt:lpstr>Quarter</vt:lpstr>
      <vt:lpstr>UNITS</vt:lpstr>
      <vt:lpstr>Yessy</vt:lpstr>
    </vt:vector>
  </TitlesOfParts>
  <Company>GOA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AMD6 - Flare Stack Form (April 22, 2022)</dc:title>
  <dc:creator>Government of Alberta - Environment and Parks</dc:creator>
  <cp:keywords>Security Classification: PUBLIC; Protected B (when completed)</cp:keywords>
  <cp:lastPrinted>2018-10-31T05:14:05Z</cp:lastPrinted>
  <dcterms:created xsi:type="dcterms:W3CDTF">2014-08-29T19:13:47Z</dcterms:created>
  <dcterms:modified xsi:type="dcterms:W3CDTF">2022-04-12T17:46:33Z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0x0101002ADED131097C654DBDEE92DB85F9B3D4</vt:lpwstr>
  </property>
  <property fmtid="{D5CDD505-2E9C-101B-9397-08002B2CF9AE}" pid="3" name="MSIP_Label_60c3ebf9-3c2f-4745-a75f-55836bdb736f_Enabled">
    <vt:lpwstr>true</vt:lpwstr>
  </property>
  <property fmtid="{D5CDD505-2E9C-101B-9397-08002B2CF9AE}" pid="4" name="MSIP_Label_60c3ebf9-3c2f-4745-a75f-55836bdb736f_SetDate">
    <vt:lpwstr>2022-04-12T17:46:32Z</vt:lpwstr>
  </property>
  <property fmtid="{D5CDD505-2E9C-101B-9397-08002B2CF9AE}" pid="5" name="MSIP_Label_60c3ebf9-3c2f-4745-a75f-55836bdb736f_Method">
    <vt:lpwstr>Privileged</vt:lpwstr>
  </property>
  <property fmtid="{D5CDD505-2E9C-101B-9397-08002B2CF9AE}" pid="6" name="MSIP_Label_60c3ebf9-3c2f-4745-a75f-55836bdb736f_Name">
    <vt:lpwstr>Public</vt:lpwstr>
  </property>
  <property fmtid="{D5CDD505-2E9C-101B-9397-08002B2CF9AE}" pid="7" name="MSIP_Label_60c3ebf9-3c2f-4745-a75f-55836bdb736f_SiteId">
    <vt:lpwstr>2bb51c06-af9b-42c5-8bf5-3c3b7b10850b</vt:lpwstr>
  </property>
  <property fmtid="{D5CDD505-2E9C-101B-9397-08002B2CF9AE}" pid="8" name="MSIP_Label_60c3ebf9-3c2f-4745-a75f-55836bdb736f_ActionId">
    <vt:lpwstr>3a90393d-2d2a-40a4-843d-8284a862621d</vt:lpwstr>
  </property>
  <property fmtid="{D5CDD505-2E9C-101B-9397-08002B2CF9AE}" pid="9" name="MSIP_Label_60c3ebf9-3c2f-4745-a75f-55836bdb736f_ContentBits">
    <vt:lpwstr>2</vt:lpwstr>
  </property>
</Properties>
</file>